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filterPrivacy="1" codeName="ThisWorkbook"/>
  <xr:revisionPtr revIDLastSave="0" documentId="13_ncr:1_{44E0A011-0A9E-422E-AFAA-A51B99266698}" xr6:coauthVersionLast="47" xr6:coauthVersionMax="47" xr10:uidLastSave="{00000000-0000-0000-0000-000000000000}"/>
  <workbookProtection workbookAlgorithmName="SHA-512" workbookHashValue="VQt8zimc9IQmQFXrbcdhFhoB5i2EKQCq1ruDLWY2mgT5zqRcTqIf2k/gFEJg7A5KhQaPazqkIVX9fJgsDP3N3A==" workbookSaltValue="FNylABtbyJp7ibnW/h1/VA==" workbookSpinCount="100000" lockStructure="1"/>
  <bookViews>
    <workbookView xWindow="-13635" yWindow="-16320" windowWidth="29040" windowHeight="15840" activeTab="4" xr2:uid="{00000000-000D-0000-FFFF-FFFF00000000}"/>
  </bookViews>
  <sheets>
    <sheet name="前提" sheetId="3" r:id="rId1"/>
    <sheet name="Q&amp;A集" sheetId="7" r:id="rId2"/>
    <sheet name="検索シート（非表示）or" sheetId="10" state="hidden" r:id="rId3"/>
    <sheet name="検索シート（非表示）and" sheetId="13" state="hidden" r:id="rId4"/>
    <sheet name="検索" sheetId="12" r:id="rId5"/>
    <sheet name="作業用（「Q&amp;A集」シートへの貼り付け前体裁作業用）" sheetId="1" state="hidden" r:id="rId6"/>
    <sheet name="×検索用" sheetId="4" state="hidden" r:id="rId7"/>
    <sheet name="×コード表" sheetId="5" state="hidden" r:id="rId8"/>
  </sheets>
  <definedNames>
    <definedName name="_xlnm._FilterDatabase" localSheetId="6" hidden="1">×検索用!$A$8:$G$109</definedName>
    <definedName name="_xlnm._FilterDatabase" localSheetId="1" hidden="1">'Q&amp;A集'!$A$3:$H$661</definedName>
    <definedName name="_xlnm._FilterDatabase" localSheetId="4" hidden="1">検索!$A$6:$H$6</definedName>
    <definedName name="_xlnm._FilterDatabase" localSheetId="3" hidden="1">'検索シート（非表示）and'!$A$6:$I$1500</definedName>
    <definedName name="_xlnm._FilterDatabase" localSheetId="2" hidden="1">'検索シート（非表示）or'!$A$6:$I$1500</definedName>
    <definedName name="_xlnm._FilterDatabase" localSheetId="5" hidden="1">'作業用（「Q&amp;A集」シートへの貼り付け前体裁作業用）'!$A$4:$K$4</definedName>
    <definedName name="_xlnm.Print_Area" localSheetId="6">×検索用!$A$1:$G$109</definedName>
    <definedName name="_xlnm.Print_Area" localSheetId="1">'Q&amp;A集'!$A$1:$H$661</definedName>
    <definedName name="_xlnm.Print_Area" localSheetId="4">検索!#REF!</definedName>
    <definedName name="_xlnm.Print_Area" localSheetId="3">'検索シート（非表示）and'!$A$1:$H$104</definedName>
    <definedName name="_xlnm.Print_Area" localSheetId="2">'検索シート（非表示）or'!$A$1:$H$104</definedName>
    <definedName name="_xlnm.Print_Titles" localSheetId="1">'Q&amp;A集'!$2:$3</definedName>
    <definedName name="決算">×コード表!$I$5:$I$11</definedName>
    <definedName name="資産">×コード表!$D$5:$D$17</definedName>
    <definedName name="資本">×コード表!$F$5:$F$10</definedName>
    <definedName name="消費税">×コード表!$J$5:$J$6</definedName>
    <definedName name="負債">×コード表!$E$5:$E$17</definedName>
    <definedName name="予算">×コード表!$H$5:$H$17</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12" l="1"/>
  <c r="H1500" i="10"/>
  <c r="G1500" i="10"/>
  <c r="F1500" i="10"/>
  <c r="E1500" i="10"/>
  <c r="D1500" i="10"/>
  <c r="C1500" i="10"/>
  <c r="B1500" i="10"/>
  <c r="A1500" i="10"/>
  <c r="H1499" i="10"/>
  <c r="G1499" i="10"/>
  <c r="F1499" i="10"/>
  <c r="E1499" i="10"/>
  <c r="D1499" i="10"/>
  <c r="C1499" i="10"/>
  <c r="B1499" i="10"/>
  <c r="A1499" i="10"/>
  <c r="H1498" i="10"/>
  <c r="G1498" i="10"/>
  <c r="F1498" i="10"/>
  <c r="E1498" i="10"/>
  <c r="D1498" i="10"/>
  <c r="C1498" i="10"/>
  <c r="B1498" i="10"/>
  <c r="A1498" i="10"/>
  <c r="H1497" i="10"/>
  <c r="G1497" i="10"/>
  <c r="F1497" i="10"/>
  <c r="E1497" i="10"/>
  <c r="D1497" i="10"/>
  <c r="C1497" i="10"/>
  <c r="B1497" i="10"/>
  <c r="A1497" i="10"/>
  <c r="H1496" i="10"/>
  <c r="G1496" i="10"/>
  <c r="F1496" i="10"/>
  <c r="E1496" i="10"/>
  <c r="D1496" i="10"/>
  <c r="C1496" i="10"/>
  <c r="B1496" i="10"/>
  <c r="A1496" i="10"/>
  <c r="H1495" i="10"/>
  <c r="G1495" i="10"/>
  <c r="F1495" i="10"/>
  <c r="E1495" i="10"/>
  <c r="D1495" i="10"/>
  <c r="C1495" i="10"/>
  <c r="B1495" i="10"/>
  <c r="A1495" i="10"/>
  <c r="H1494" i="10"/>
  <c r="G1494" i="10"/>
  <c r="F1494" i="10"/>
  <c r="E1494" i="10"/>
  <c r="D1494" i="10"/>
  <c r="C1494" i="10"/>
  <c r="B1494" i="10"/>
  <c r="A1494" i="10"/>
  <c r="H1493" i="10"/>
  <c r="G1493" i="10"/>
  <c r="F1493" i="10"/>
  <c r="E1493" i="10"/>
  <c r="D1493" i="10"/>
  <c r="C1493" i="10"/>
  <c r="B1493" i="10"/>
  <c r="A1493" i="10"/>
  <c r="H1492" i="10"/>
  <c r="G1492" i="10"/>
  <c r="F1492" i="10"/>
  <c r="E1492" i="10"/>
  <c r="D1492" i="10"/>
  <c r="C1492" i="10"/>
  <c r="B1492" i="10"/>
  <c r="A1492" i="10"/>
  <c r="H1491" i="10"/>
  <c r="G1491" i="10"/>
  <c r="F1491" i="10"/>
  <c r="E1491" i="10"/>
  <c r="D1491" i="10"/>
  <c r="C1491" i="10"/>
  <c r="B1491" i="10"/>
  <c r="A1491" i="10"/>
  <c r="H1490" i="10"/>
  <c r="G1490" i="10"/>
  <c r="F1490" i="10"/>
  <c r="E1490" i="10"/>
  <c r="D1490" i="10"/>
  <c r="C1490" i="10"/>
  <c r="B1490" i="10"/>
  <c r="A1490" i="10"/>
  <c r="H1489" i="10"/>
  <c r="G1489" i="10"/>
  <c r="F1489" i="10"/>
  <c r="E1489" i="10"/>
  <c r="D1489" i="10"/>
  <c r="C1489" i="10"/>
  <c r="B1489" i="10"/>
  <c r="A1489" i="10"/>
  <c r="H1488" i="10"/>
  <c r="G1488" i="10"/>
  <c r="F1488" i="10"/>
  <c r="E1488" i="10"/>
  <c r="D1488" i="10"/>
  <c r="C1488" i="10"/>
  <c r="B1488" i="10"/>
  <c r="A1488" i="10"/>
  <c r="H1487" i="10"/>
  <c r="G1487" i="10"/>
  <c r="F1487" i="10"/>
  <c r="E1487" i="10"/>
  <c r="D1487" i="10"/>
  <c r="C1487" i="10"/>
  <c r="B1487" i="10"/>
  <c r="A1487" i="10"/>
  <c r="H1486" i="10"/>
  <c r="G1486" i="10"/>
  <c r="F1486" i="10"/>
  <c r="E1486" i="10"/>
  <c r="D1486" i="10"/>
  <c r="C1486" i="10"/>
  <c r="B1486" i="10"/>
  <c r="A1486" i="10"/>
  <c r="H1485" i="10"/>
  <c r="G1485" i="10"/>
  <c r="F1485" i="10"/>
  <c r="E1485" i="10"/>
  <c r="D1485" i="10"/>
  <c r="C1485" i="10"/>
  <c r="B1485" i="10"/>
  <c r="A1485" i="10"/>
  <c r="H1484" i="10"/>
  <c r="G1484" i="10"/>
  <c r="F1484" i="10"/>
  <c r="E1484" i="10"/>
  <c r="D1484" i="10"/>
  <c r="C1484" i="10"/>
  <c r="B1484" i="10"/>
  <c r="A1484" i="10"/>
  <c r="H1483" i="10"/>
  <c r="G1483" i="10"/>
  <c r="F1483" i="10"/>
  <c r="E1483" i="10"/>
  <c r="D1483" i="10"/>
  <c r="C1483" i="10"/>
  <c r="B1483" i="10"/>
  <c r="A1483" i="10"/>
  <c r="H1482" i="10"/>
  <c r="G1482" i="10"/>
  <c r="F1482" i="10"/>
  <c r="E1482" i="10"/>
  <c r="D1482" i="10"/>
  <c r="C1482" i="10"/>
  <c r="B1482" i="10"/>
  <c r="A1482" i="10"/>
  <c r="H1481" i="10"/>
  <c r="G1481" i="10"/>
  <c r="F1481" i="10"/>
  <c r="E1481" i="10"/>
  <c r="D1481" i="10"/>
  <c r="C1481" i="10"/>
  <c r="B1481" i="10"/>
  <c r="A1481" i="10"/>
  <c r="H1480" i="10"/>
  <c r="G1480" i="10"/>
  <c r="F1480" i="10"/>
  <c r="E1480" i="10"/>
  <c r="D1480" i="10"/>
  <c r="C1480" i="10"/>
  <c r="B1480" i="10"/>
  <c r="A1480" i="10"/>
  <c r="H1479" i="10"/>
  <c r="G1479" i="10"/>
  <c r="F1479" i="10"/>
  <c r="E1479" i="10"/>
  <c r="D1479" i="10"/>
  <c r="C1479" i="10"/>
  <c r="B1479" i="10"/>
  <c r="A1479" i="10"/>
  <c r="H1478" i="10"/>
  <c r="G1478" i="10"/>
  <c r="F1478" i="10"/>
  <c r="E1478" i="10"/>
  <c r="D1478" i="10"/>
  <c r="C1478" i="10"/>
  <c r="B1478" i="10"/>
  <c r="A1478" i="10"/>
  <c r="H1477" i="10"/>
  <c r="G1477" i="10"/>
  <c r="F1477" i="10"/>
  <c r="E1477" i="10"/>
  <c r="D1477" i="10"/>
  <c r="C1477" i="10"/>
  <c r="B1477" i="10"/>
  <c r="A1477" i="10"/>
  <c r="H1476" i="10"/>
  <c r="G1476" i="10"/>
  <c r="F1476" i="10"/>
  <c r="E1476" i="10"/>
  <c r="D1476" i="10"/>
  <c r="C1476" i="10"/>
  <c r="B1476" i="10"/>
  <c r="A1476" i="10"/>
  <c r="H1475" i="10"/>
  <c r="G1475" i="10"/>
  <c r="F1475" i="10"/>
  <c r="E1475" i="10"/>
  <c r="D1475" i="10"/>
  <c r="C1475" i="10"/>
  <c r="B1475" i="10"/>
  <c r="A1475" i="10"/>
  <c r="H1474" i="10"/>
  <c r="G1474" i="10"/>
  <c r="F1474" i="10"/>
  <c r="E1474" i="10"/>
  <c r="D1474" i="10"/>
  <c r="C1474" i="10"/>
  <c r="B1474" i="10"/>
  <c r="A1474" i="10"/>
  <c r="H1473" i="10"/>
  <c r="G1473" i="10"/>
  <c r="F1473" i="10"/>
  <c r="E1473" i="10"/>
  <c r="D1473" i="10"/>
  <c r="C1473" i="10"/>
  <c r="B1473" i="10"/>
  <c r="A1473" i="10"/>
  <c r="H1472" i="10"/>
  <c r="G1472" i="10"/>
  <c r="F1472" i="10"/>
  <c r="E1472" i="10"/>
  <c r="D1472" i="10"/>
  <c r="C1472" i="10"/>
  <c r="B1472" i="10"/>
  <c r="A1472" i="10"/>
  <c r="H1471" i="10"/>
  <c r="G1471" i="10"/>
  <c r="F1471" i="10"/>
  <c r="E1471" i="10"/>
  <c r="D1471" i="10"/>
  <c r="C1471" i="10"/>
  <c r="B1471" i="10"/>
  <c r="A1471" i="10"/>
  <c r="H1470" i="10"/>
  <c r="G1470" i="10"/>
  <c r="F1470" i="10"/>
  <c r="E1470" i="10"/>
  <c r="D1470" i="10"/>
  <c r="C1470" i="10"/>
  <c r="B1470" i="10"/>
  <c r="A1470" i="10"/>
  <c r="H1469" i="10"/>
  <c r="G1469" i="10"/>
  <c r="F1469" i="10"/>
  <c r="E1469" i="10"/>
  <c r="D1469" i="10"/>
  <c r="C1469" i="10"/>
  <c r="B1469" i="10"/>
  <c r="A1469" i="10"/>
  <c r="H1468" i="10"/>
  <c r="G1468" i="10"/>
  <c r="F1468" i="10"/>
  <c r="E1468" i="10"/>
  <c r="D1468" i="10"/>
  <c r="C1468" i="10"/>
  <c r="B1468" i="10"/>
  <c r="A1468" i="10"/>
  <c r="H1467" i="10"/>
  <c r="G1467" i="10"/>
  <c r="F1467" i="10"/>
  <c r="E1467" i="10"/>
  <c r="D1467" i="10"/>
  <c r="C1467" i="10"/>
  <c r="B1467" i="10"/>
  <c r="A1467" i="10"/>
  <c r="H1466" i="10"/>
  <c r="G1466" i="10"/>
  <c r="F1466" i="10"/>
  <c r="E1466" i="10"/>
  <c r="D1466" i="10"/>
  <c r="C1466" i="10"/>
  <c r="B1466" i="10"/>
  <c r="A1466" i="10"/>
  <c r="H1465" i="10"/>
  <c r="G1465" i="10"/>
  <c r="F1465" i="10"/>
  <c r="E1465" i="10"/>
  <c r="D1465" i="10"/>
  <c r="C1465" i="10"/>
  <c r="B1465" i="10"/>
  <c r="A1465" i="10"/>
  <c r="H1464" i="10"/>
  <c r="G1464" i="10"/>
  <c r="F1464" i="10"/>
  <c r="E1464" i="10"/>
  <c r="D1464" i="10"/>
  <c r="C1464" i="10"/>
  <c r="B1464" i="10"/>
  <c r="A1464" i="10"/>
  <c r="H1463" i="10"/>
  <c r="G1463" i="10"/>
  <c r="F1463" i="10"/>
  <c r="E1463" i="10"/>
  <c r="D1463" i="10"/>
  <c r="C1463" i="10"/>
  <c r="B1463" i="10"/>
  <c r="A1463" i="10"/>
  <c r="H1462" i="10"/>
  <c r="G1462" i="10"/>
  <c r="F1462" i="10"/>
  <c r="E1462" i="10"/>
  <c r="D1462" i="10"/>
  <c r="C1462" i="10"/>
  <c r="B1462" i="10"/>
  <c r="A1462" i="10"/>
  <c r="H1461" i="10"/>
  <c r="G1461" i="10"/>
  <c r="F1461" i="10"/>
  <c r="E1461" i="10"/>
  <c r="D1461" i="10"/>
  <c r="C1461" i="10"/>
  <c r="B1461" i="10"/>
  <c r="A1461" i="10"/>
  <c r="H1460" i="10"/>
  <c r="G1460" i="10"/>
  <c r="F1460" i="10"/>
  <c r="E1460" i="10"/>
  <c r="D1460" i="10"/>
  <c r="C1460" i="10"/>
  <c r="B1460" i="10"/>
  <c r="A1460" i="10"/>
  <c r="H1459" i="10"/>
  <c r="G1459" i="10"/>
  <c r="F1459" i="10"/>
  <c r="E1459" i="10"/>
  <c r="D1459" i="10"/>
  <c r="C1459" i="10"/>
  <c r="B1459" i="10"/>
  <c r="A1459" i="10"/>
  <c r="H1458" i="10"/>
  <c r="G1458" i="10"/>
  <c r="F1458" i="10"/>
  <c r="E1458" i="10"/>
  <c r="D1458" i="10"/>
  <c r="C1458" i="10"/>
  <c r="B1458" i="10"/>
  <c r="A1458" i="10"/>
  <c r="H1457" i="10"/>
  <c r="G1457" i="10"/>
  <c r="F1457" i="10"/>
  <c r="E1457" i="10"/>
  <c r="D1457" i="10"/>
  <c r="C1457" i="10"/>
  <c r="B1457" i="10"/>
  <c r="A1457" i="10"/>
  <c r="H1456" i="10"/>
  <c r="G1456" i="10"/>
  <c r="F1456" i="10"/>
  <c r="E1456" i="10"/>
  <c r="D1456" i="10"/>
  <c r="C1456" i="10"/>
  <c r="B1456" i="10"/>
  <c r="A1456" i="10"/>
  <c r="H1455" i="10"/>
  <c r="G1455" i="10"/>
  <c r="F1455" i="10"/>
  <c r="E1455" i="10"/>
  <c r="D1455" i="10"/>
  <c r="C1455" i="10"/>
  <c r="B1455" i="10"/>
  <c r="A1455" i="10"/>
  <c r="H1454" i="10"/>
  <c r="G1454" i="10"/>
  <c r="F1454" i="10"/>
  <c r="E1454" i="10"/>
  <c r="D1454" i="10"/>
  <c r="C1454" i="10"/>
  <c r="B1454" i="10"/>
  <c r="A1454" i="10"/>
  <c r="H1453" i="10"/>
  <c r="G1453" i="10"/>
  <c r="F1453" i="10"/>
  <c r="E1453" i="10"/>
  <c r="D1453" i="10"/>
  <c r="C1453" i="10"/>
  <c r="B1453" i="10"/>
  <c r="A1453" i="10"/>
  <c r="H1452" i="10"/>
  <c r="G1452" i="10"/>
  <c r="F1452" i="10"/>
  <c r="E1452" i="10"/>
  <c r="D1452" i="10"/>
  <c r="C1452" i="10"/>
  <c r="B1452" i="10"/>
  <c r="A1452" i="10"/>
  <c r="H1451" i="10"/>
  <c r="G1451" i="10"/>
  <c r="F1451" i="10"/>
  <c r="E1451" i="10"/>
  <c r="D1451" i="10"/>
  <c r="C1451" i="10"/>
  <c r="B1451" i="10"/>
  <c r="A1451" i="10"/>
  <c r="H1450" i="10"/>
  <c r="G1450" i="10"/>
  <c r="F1450" i="10"/>
  <c r="E1450" i="10"/>
  <c r="D1450" i="10"/>
  <c r="C1450" i="10"/>
  <c r="B1450" i="10"/>
  <c r="A1450" i="10"/>
  <c r="H1449" i="10"/>
  <c r="G1449" i="10"/>
  <c r="F1449" i="10"/>
  <c r="E1449" i="10"/>
  <c r="D1449" i="10"/>
  <c r="C1449" i="10"/>
  <c r="B1449" i="10"/>
  <c r="A1449" i="10"/>
  <c r="H1448" i="10"/>
  <c r="G1448" i="10"/>
  <c r="F1448" i="10"/>
  <c r="E1448" i="10"/>
  <c r="D1448" i="10"/>
  <c r="C1448" i="10"/>
  <c r="B1448" i="10"/>
  <c r="A1448" i="10"/>
  <c r="H1447" i="10"/>
  <c r="G1447" i="10"/>
  <c r="F1447" i="10"/>
  <c r="E1447" i="10"/>
  <c r="D1447" i="10"/>
  <c r="C1447" i="10"/>
  <c r="B1447" i="10"/>
  <c r="A1447" i="10"/>
  <c r="H1446" i="10"/>
  <c r="G1446" i="10"/>
  <c r="F1446" i="10"/>
  <c r="E1446" i="10"/>
  <c r="D1446" i="10"/>
  <c r="C1446" i="10"/>
  <c r="B1446" i="10"/>
  <c r="A1446" i="10"/>
  <c r="H1445" i="10"/>
  <c r="G1445" i="10"/>
  <c r="F1445" i="10"/>
  <c r="E1445" i="10"/>
  <c r="D1445" i="10"/>
  <c r="C1445" i="10"/>
  <c r="B1445" i="10"/>
  <c r="A1445" i="10"/>
  <c r="H1444" i="10"/>
  <c r="G1444" i="10"/>
  <c r="F1444" i="10"/>
  <c r="E1444" i="10"/>
  <c r="D1444" i="10"/>
  <c r="C1444" i="10"/>
  <c r="B1444" i="10"/>
  <c r="A1444" i="10"/>
  <c r="H1443" i="10"/>
  <c r="G1443" i="10"/>
  <c r="F1443" i="10"/>
  <c r="E1443" i="10"/>
  <c r="D1443" i="10"/>
  <c r="C1443" i="10"/>
  <c r="B1443" i="10"/>
  <c r="A1443" i="10"/>
  <c r="H1442" i="10"/>
  <c r="G1442" i="10"/>
  <c r="F1442" i="10"/>
  <c r="E1442" i="10"/>
  <c r="D1442" i="10"/>
  <c r="C1442" i="10"/>
  <c r="B1442" i="10"/>
  <c r="A1442" i="10"/>
  <c r="H1441" i="10"/>
  <c r="G1441" i="10"/>
  <c r="F1441" i="10"/>
  <c r="E1441" i="10"/>
  <c r="D1441" i="10"/>
  <c r="C1441" i="10"/>
  <c r="B1441" i="10"/>
  <c r="A1441" i="10"/>
  <c r="H1440" i="10"/>
  <c r="G1440" i="10"/>
  <c r="F1440" i="10"/>
  <c r="E1440" i="10"/>
  <c r="D1440" i="10"/>
  <c r="C1440" i="10"/>
  <c r="B1440" i="10"/>
  <c r="A1440" i="10"/>
  <c r="H1439" i="10"/>
  <c r="G1439" i="10"/>
  <c r="F1439" i="10"/>
  <c r="E1439" i="10"/>
  <c r="D1439" i="10"/>
  <c r="C1439" i="10"/>
  <c r="B1439" i="10"/>
  <c r="A1439" i="10"/>
  <c r="H1438" i="10"/>
  <c r="G1438" i="10"/>
  <c r="F1438" i="10"/>
  <c r="E1438" i="10"/>
  <c r="D1438" i="10"/>
  <c r="C1438" i="10"/>
  <c r="B1438" i="10"/>
  <c r="A1438" i="10"/>
  <c r="H1437" i="10"/>
  <c r="G1437" i="10"/>
  <c r="F1437" i="10"/>
  <c r="E1437" i="10"/>
  <c r="D1437" i="10"/>
  <c r="C1437" i="10"/>
  <c r="B1437" i="10"/>
  <c r="A1437" i="10"/>
  <c r="H1436" i="10"/>
  <c r="G1436" i="10"/>
  <c r="F1436" i="10"/>
  <c r="E1436" i="10"/>
  <c r="D1436" i="10"/>
  <c r="C1436" i="10"/>
  <c r="B1436" i="10"/>
  <c r="A1436" i="10"/>
  <c r="H1435" i="10"/>
  <c r="G1435" i="10"/>
  <c r="F1435" i="10"/>
  <c r="E1435" i="10"/>
  <c r="D1435" i="10"/>
  <c r="C1435" i="10"/>
  <c r="B1435" i="10"/>
  <c r="A1435" i="10"/>
  <c r="H1434" i="10"/>
  <c r="G1434" i="10"/>
  <c r="F1434" i="10"/>
  <c r="E1434" i="10"/>
  <c r="D1434" i="10"/>
  <c r="C1434" i="10"/>
  <c r="B1434" i="10"/>
  <c r="A1434" i="10"/>
  <c r="H1433" i="10"/>
  <c r="G1433" i="10"/>
  <c r="F1433" i="10"/>
  <c r="E1433" i="10"/>
  <c r="D1433" i="10"/>
  <c r="C1433" i="10"/>
  <c r="B1433" i="10"/>
  <c r="A1433" i="10"/>
  <c r="H1432" i="10"/>
  <c r="G1432" i="10"/>
  <c r="F1432" i="10"/>
  <c r="E1432" i="10"/>
  <c r="D1432" i="10"/>
  <c r="C1432" i="10"/>
  <c r="B1432" i="10"/>
  <c r="A1432" i="10"/>
  <c r="H1431" i="10"/>
  <c r="G1431" i="10"/>
  <c r="F1431" i="10"/>
  <c r="E1431" i="10"/>
  <c r="D1431" i="10"/>
  <c r="C1431" i="10"/>
  <c r="B1431" i="10"/>
  <c r="A1431" i="10"/>
  <c r="H1430" i="10"/>
  <c r="G1430" i="10"/>
  <c r="F1430" i="10"/>
  <c r="E1430" i="10"/>
  <c r="D1430" i="10"/>
  <c r="C1430" i="10"/>
  <c r="B1430" i="10"/>
  <c r="A1430" i="10"/>
  <c r="H1429" i="10"/>
  <c r="G1429" i="10"/>
  <c r="F1429" i="10"/>
  <c r="E1429" i="10"/>
  <c r="D1429" i="10"/>
  <c r="C1429" i="10"/>
  <c r="B1429" i="10"/>
  <c r="A1429" i="10"/>
  <c r="H1428" i="10"/>
  <c r="G1428" i="10"/>
  <c r="F1428" i="10"/>
  <c r="E1428" i="10"/>
  <c r="D1428" i="10"/>
  <c r="C1428" i="10"/>
  <c r="B1428" i="10"/>
  <c r="A1428" i="10"/>
  <c r="H1427" i="10"/>
  <c r="G1427" i="10"/>
  <c r="F1427" i="10"/>
  <c r="E1427" i="10"/>
  <c r="D1427" i="10"/>
  <c r="C1427" i="10"/>
  <c r="B1427" i="10"/>
  <c r="A1427" i="10"/>
  <c r="H1426" i="10"/>
  <c r="G1426" i="10"/>
  <c r="F1426" i="10"/>
  <c r="E1426" i="10"/>
  <c r="D1426" i="10"/>
  <c r="C1426" i="10"/>
  <c r="B1426" i="10"/>
  <c r="A1426" i="10"/>
  <c r="H1425" i="10"/>
  <c r="G1425" i="10"/>
  <c r="F1425" i="10"/>
  <c r="E1425" i="10"/>
  <c r="D1425" i="10"/>
  <c r="C1425" i="10"/>
  <c r="B1425" i="10"/>
  <c r="A1425" i="10"/>
  <c r="H1424" i="10"/>
  <c r="G1424" i="10"/>
  <c r="F1424" i="10"/>
  <c r="E1424" i="10"/>
  <c r="D1424" i="10"/>
  <c r="C1424" i="10"/>
  <c r="B1424" i="10"/>
  <c r="A1424" i="10"/>
  <c r="H1423" i="10"/>
  <c r="G1423" i="10"/>
  <c r="F1423" i="10"/>
  <c r="E1423" i="10"/>
  <c r="D1423" i="10"/>
  <c r="C1423" i="10"/>
  <c r="B1423" i="10"/>
  <c r="A1423" i="10"/>
  <c r="H1422" i="10"/>
  <c r="G1422" i="10"/>
  <c r="F1422" i="10"/>
  <c r="E1422" i="10"/>
  <c r="D1422" i="10"/>
  <c r="C1422" i="10"/>
  <c r="B1422" i="10"/>
  <c r="A1422" i="10"/>
  <c r="H1421" i="10"/>
  <c r="G1421" i="10"/>
  <c r="F1421" i="10"/>
  <c r="E1421" i="10"/>
  <c r="D1421" i="10"/>
  <c r="C1421" i="10"/>
  <c r="B1421" i="10"/>
  <c r="A1421" i="10"/>
  <c r="H1420" i="10"/>
  <c r="G1420" i="10"/>
  <c r="F1420" i="10"/>
  <c r="E1420" i="10"/>
  <c r="D1420" i="10"/>
  <c r="C1420" i="10"/>
  <c r="B1420" i="10"/>
  <c r="A1420" i="10"/>
  <c r="H1419" i="10"/>
  <c r="G1419" i="10"/>
  <c r="F1419" i="10"/>
  <c r="E1419" i="10"/>
  <c r="D1419" i="10"/>
  <c r="C1419" i="10"/>
  <c r="B1419" i="10"/>
  <c r="A1419" i="10"/>
  <c r="H1418" i="10"/>
  <c r="G1418" i="10"/>
  <c r="F1418" i="10"/>
  <c r="E1418" i="10"/>
  <c r="D1418" i="10"/>
  <c r="C1418" i="10"/>
  <c r="B1418" i="10"/>
  <c r="A1418" i="10"/>
  <c r="H1417" i="10"/>
  <c r="G1417" i="10"/>
  <c r="F1417" i="10"/>
  <c r="E1417" i="10"/>
  <c r="D1417" i="10"/>
  <c r="C1417" i="10"/>
  <c r="B1417" i="10"/>
  <c r="A1417" i="10"/>
  <c r="H1416" i="10"/>
  <c r="G1416" i="10"/>
  <c r="F1416" i="10"/>
  <c r="E1416" i="10"/>
  <c r="D1416" i="10"/>
  <c r="C1416" i="10"/>
  <c r="B1416" i="10"/>
  <c r="A1416" i="10"/>
  <c r="H1415" i="10"/>
  <c r="G1415" i="10"/>
  <c r="F1415" i="10"/>
  <c r="E1415" i="10"/>
  <c r="D1415" i="10"/>
  <c r="C1415" i="10"/>
  <c r="B1415" i="10"/>
  <c r="A1415" i="10"/>
  <c r="H1414" i="10"/>
  <c r="G1414" i="10"/>
  <c r="F1414" i="10"/>
  <c r="E1414" i="10"/>
  <c r="D1414" i="10"/>
  <c r="C1414" i="10"/>
  <c r="B1414" i="10"/>
  <c r="A1414" i="10"/>
  <c r="H1413" i="10"/>
  <c r="G1413" i="10"/>
  <c r="F1413" i="10"/>
  <c r="E1413" i="10"/>
  <c r="D1413" i="10"/>
  <c r="C1413" i="10"/>
  <c r="B1413" i="10"/>
  <c r="A1413" i="10"/>
  <c r="H1412" i="10"/>
  <c r="G1412" i="10"/>
  <c r="F1412" i="10"/>
  <c r="E1412" i="10"/>
  <c r="D1412" i="10"/>
  <c r="C1412" i="10"/>
  <c r="B1412" i="10"/>
  <c r="A1412" i="10"/>
  <c r="H1411" i="10"/>
  <c r="G1411" i="10"/>
  <c r="F1411" i="10"/>
  <c r="E1411" i="10"/>
  <c r="D1411" i="10"/>
  <c r="C1411" i="10"/>
  <c r="B1411" i="10"/>
  <c r="A1411" i="10"/>
  <c r="H1410" i="10"/>
  <c r="G1410" i="10"/>
  <c r="F1410" i="10"/>
  <c r="E1410" i="10"/>
  <c r="D1410" i="10"/>
  <c r="C1410" i="10"/>
  <c r="B1410" i="10"/>
  <c r="A1410" i="10"/>
  <c r="H1409" i="10"/>
  <c r="G1409" i="10"/>
  <c r="F1409" i="10"/>
  <c r="E1409" i="10"/>
  <c r="D1409" i="10"/>
  <c r="C1409" i="10"/>
  <c r="B1409" i="10"/>
  <c r="A1409" i="10"/>
  <c r="H1408" i="10"/>
  <c r="G1408" i="10"/>
  <c r="F1408" i="10"/>
  <c r="E1408" i="10"/>
  <c r="D1408" i="10"/>
  <c r="C1408" i="10"/>
  <c r="B1408" i="10"/>
  <c r="A1408" i="10"/>
  <c r="H1407" i="10"/>
  <c r="G1407" i="10"/>
  <c r="F1407" i="10"/>
  <c r="E1407" i="10"/>
  <c r="D1407" i="10"/>
  <c r="C1407" i="10"/>
  <c r="B1407" i="10"/>
  <c r="A1407" i="10"/>
  <c r="H1406" i="10"/>
  <c r="G1406" i="10"/>
  <c r="F1406" i="10"/>
  <c r="E1406" i="10"/>
  <c r="D1406" i="10"/>
  <c r="C1406" i="10"/>
  <c r="B1406" i="10"/>
  <c r="A1406" i="10"/>
  <c r="H1405" i="10"/>
  <c r="G1405" i="10"/>
  <c r="F1405" i="10"/>
  <c r="E1405" i="10"/>
  <c r="D1405" i="10"/>
  <c r="C1405" i="10"/>
  <c r="B1405" i="10"/>
  <c r="A1405" i="10"/>
  <c r="H1404" i="10"/>
  <c r="G1404" i="10"/>
  <c r="F1404" i="10"/>
  <c r="E1404" i="10"/>
  <c r="D1404" i="10"/>
  <c r="C1404" i="10"/>
  <c r="B1404" i="10"/>
  <c r="A1404" i="10"/>
  <c r="H1403" i="10"/>
  <c r="G1403" i="10"/>
  <c r="F1403" i="10"/>
  <c r="E1403" i="10"/>
  <c r="D1403" i="10"/>
  <c r="C1403" i="10"/>
  <c r="B1403" i="10"/>
  <c r="A1403" i="10"/>
  <c r="H1402" i="10"/>
  <c r="G1402" i="10"/>
  <c r="F1402" i="10"/>
  <c r="E1402" i="10"/>
  <c r="D1402" i="10"/>
  <c r="C1402" i="10"/>
  <c r="B1402" i="10"/>
  <c r="A1402" i="10"/>
  <c r="H1401" i="10"/>
  <c r="G1401" i="10"/>
  <c r="F1401" i="10"/>
  <c r="E1401" i="10"/>
  <c r="D1401" i="10"/>
  <c r="C1401" i="10"/>
  <c r="B1401" i="10"/>
  <c r="A1401" i="10"/>
  <c r="H1400" i="10"/>
  <c r="G1400" i="10"/>
  <c r="F1400" i="10"/>
  <c r="E1400" i="10"/>
  <c r="D1400" i="10"/>
  <c r="C1400" i="10"/>
  <c r="B1400" i="10"/>
  <c r="A1400" i="10"/>
  <c r="H1399" i="10"/>
  <c r="G1399" i="10"/>
  <c r="F1399" i="10"/>
  <c r="E1399" i="10"/>
  <c r="D1399" i="10"/>
  <c r="C1399" i="10"/>
  <c r="B1399" i="10"/>
  <c r="A1399" i="10"/>
  <c r="H1398" i="10"/>
  <c r="G1398" i="10"/>
  <c r="F1398" i="10"/>
  <c r="E1398" i="10"/>
  <c r="D1398" i="10"/>
  <c r="C1398" i="10"/>
  <c r="B1398" i="10"/>
  <c r="A1398" i="10"/>
  <c r="H1397" i="10"/>
  <c r="G1397" i="10"/>
  <c r="F1397" i="10"/>
  <c r="E1397" i="10"/>
  <c r="D1397" i="10"/>
  <c r="C1397" i="10"/>
  <c r="B1397" i="10"/>
  <c r="A1397" i="10"/>
  <c r="H1396" i="10"/>
  <c r="G1396" i="10"/>
  <c r="F1396" i="10"/>
  <c r="E1396" i="10"/>
  <c r="D1396" i="10"/>
  <c r="C1396" i="10"/>
  <c r="B1396" i="10"/>
  <c r="A1396" i="10"/>
  <c r="H1395" i="10"/>
  <c r="G1395" i="10"/>
  <c r="F1395" i="10"/>
  <c r="E1395" i="10"/>
  <c r="D1395" i="10"/>
  <c r="C1395" i="10"/>
  <c r="B1395" i="10"/>
  <c r="A1395" i="10"/>
  <c r="H1394" i="10"/>
  <c r="G1394" i="10"/>
  <c r="F1394" i="10"/>
  <c r="E1394" i="10"/>
  <c r="D1394" i="10"/>
  <c r="C1394" i="10"/>
  <c r="B1394" i="10"/>
  <c r="A1394" i="10"/>
  <c r="H1393" i="10"/>
  <c r="G1393" i="10"/>
  <c r="F1393" i="10"/>
  <c r="E1393" i="10"/>
  <c r="D1393" i="10"/>
  <c r="C1393" i="10"/>
  <c r="B1393" i="10"/>
  <c r="A1393" i="10"/>
  <c r="H1392" i="10"/>
  <c r="G1392" i="10"/>
  <c r="F1392" i="10"/>
  <c r="E1392" i="10"/>
  <c r="D1392" i="10"/>
  <c r="C1392" i="10"/>
  <c r="B1392" i="10"/>
  <c r="A1392" i="10"/>
  <c r="H1391" i="10"/>
  <c r="G1391" i="10"/>
  <c r="F1391" i="10"/>
  <c r="E1391" i="10"/>
  <c r="D1391" i="10"/>
  <c r="C1391" i="10"/>
  <c r="B1391" i="10"/>
  <c r="A1391" i="10"/>
  <c r="H1390" i="10"/>
  <c r="G1390" i="10"/>
  <c r="F1390" i="10"/>
  <c r="E1390" i="10"/>
  <c r="D1390" i="10"/>
  <c r="C1390" i="10"/>
  <c r="B1390" i="10"/>
  <c r="A1390" i="10"/>
  <c r="H1389" i="10"/>
  <c r="G1389" i="10"/>
  <c r="F1389" i="10"/>
  <c r="E1389" i="10"/>
  <c r="D1389" i="10"/>
  <c r="C1389" i="10"/>
  <c r="B1389" i="10"/>
  <c r="A1389" i="10"/>
  <c r="H1388" i="10"/>
  <c r="G1388" i="10"/>
  <c r="F1388" i="10"/>
  <c r="E1388" i="10"/>
  <c r="D1388" i="10"/>
  <c r="C1388" i="10"/>
  <c r="B1388" i="10"/>
  <c r="A1388" i="10"/>
  <c r="H1387" i="10"/>
  <c r="G1387" i="10"/>
  <c r="F1387" i="10"/>
  <c r="E1387" i="10"/>
  <c r="D1387" i="10"/>
  <c r="C1387" i="10"/>
  <c r="B1387" i="10"/>
  <c r="A1387" i="10"/>
  <c r="H1386" i="10"/>
  <c r="G1386" i="10"/>
  <c r="F1386" i="10"/>
  <c r="E1386" i="10"/>
  <c r="D1386" i="10"/>
  <c r="C1386" i="10"/>
  <c r="B1386" i="10"/>
  <c r="A1386" i="10"/>
  <c r="H1385" i="10"/>
  <c r="G1385" i="10"/>
  <c r="F1385" i="10"/>
  <c r="E1385" i="10"/>
  <c r="D1385" i="10"/>
  <c r="C1385" i="10"/>
  <c r="B1385" i="10"/>
  <c r="A1385" i="10"/>
  <c r="H1384" i="10"/>
  <c r="G1384" i="10"/>
  <c r="F1384" i="10"/>
  <c r="E1384" i="10"/>
  <c r="D1384" i="10"/>
  <c r="C1384" i="10"/>
  <c r="B1384" i="10"/>
  <c r="A1384" i="10"/>
  <c r="H1383" i="10"/>
  <c r="G1383" i="10"/>
  <c r="F1383" i="10"/>
  <c r="E1383" i="10"/>
  <c r="D1383" i="10"/>
  <c r="C1383" i="10"/>
  <c r="B1383" i="10"/>
  <c r="A1383" i="10"/>
  <c r="H1382" i="10"/>
  <c r="G1382" i="10"/>
  <c r="F1382" i="10"/>
  <c r="E1382" i="10"/>
  <c r="D1382" i="10"/>
  <c r="C1382" i="10"/>
  <c r="B1382" i="10"/>
  <c r="A1382" i="10"/>
  <c r="H1381" i="10"/>
  <c r="G1381" i="10"/>
  <c r="F1381" i="10"/>
  <c r="E1381" i="10"/>
  <c r="D1381" i="10"/>
  <c r="C1381" i="10"/>
  <c r="B1381" i="10"/>
  <c r="A1381" i="10"/>
  <c r="H1380" i="10"/>
  <c r="G1380" i="10"/>
  <c r="F1380" i="10"/>
  <c r="E1380" i="10"/>
  <c r="D1380" i="10"/>
  <c r="C1380" i="10"/>
  <c r="B1380" i="10"/>
  <c r="A1380" i="10"/>
  <c r="H1379" i="10"/>
  <c r="G1379" i="10"/>
  <c r="F1379" i="10"/>
  <c r="E1379" i="10"/>
  <c r="D1379" i="10"/>
  <c r="C1379" i="10"/>
  <c r="B1379" i="10"/>
  <c r="A1379" i="10"/>
  <c r="H1378" i="10"/>
  <c r="G1378" i="10"/>
  <c r="F1378" i="10"/>
  <c r="E1378" i="10"/>
  <c r="D1378" i="10"/>
  <c r="C1378" i="10"/>
  <c r="B1378" i="10"/>
  <c r="A1378" i="10"/>
  <c r="H1377" i="10"/>
  <c r="G1377" i="10"/>
  <c r="F1377" i="10"/>
  <c r="E1377" i="10"/>
  <c r="D1377" i="10"/>
  <c r="C1377" i="10"/>
  <c r="B1377" i="10"/>
  <c r="A1377" i="10"/>
  <c r="H1376" i="10"/>
  <c r="G1376" i="10"/>
  <c r="F1376" i="10"/>
  <c r="E1376" i="10"/>
  <c r="D1376" i="10"/>
  <c r="C1376" i="10"/>
  <c r="B1376" i="10"/>
  <c r="A1376" i="10"/>
  <c r="H1375" i="10"/>
  <c r="G1375" i="10"/>
  <c r="F1375" i="10"/>
  <c r="E1375" i="10"/>
  <c r="D1375" i="10"/>
  <c r="C1375" i="10"/>
  <c r="B1375" i="10"/>
  <c r="A1375" i="10"/>
  <c r="H1374" i="10"/>
  <c r="G1374" i="10"/>
  <c r="F1374" i="10"/>
  <c r="E1374" i="10"/>
  <c r="D1374" i="10"/>
  <c r="C1374" i="10"/>
  <c r="B1374" i="10"/>
  <c r="A1374" i="10"/>
  <c r="H1373" i="10"/>
  <c r="G1373" i="10"/>
  <c r="F1373" i="10"/>
  <c r="E1373" i="10"/>
  <c r="D1373" i="10"/>
  <c r="C1373" i="10"/>
  <c r="B1373" i="10"/>
  <c r="A1373" i="10"/>
  <c r="H1372" i="10"/>
  <c r="G1372" i="10"/>
  <c r="F1372" i="10"/>
  <c r="E1372" i="10"/>
  <c r="D1372" i="10"/>
  <c r="C1372" i="10"/>
  <c r="B1372" i="10"/>
  <c r="A1372" i="10"/>
  <c r="H1371" i="10"/>
  <c r="G1371" i="10"/>
  <c r="F1371" i="10"/>
  <c r="E1371" i="10"/>
  <c r="D1371" i="10"/>
  <c r="C1371" i="10"/>
  <c r="B1371" i="10"/>
  <c r="A1371" i="10"/>
  <c r="H1370" i="10"/>
  <c r="G1370" i="10"/>
  <c r="F1370" i="10"/>
  <c r="E1370" i="10"/>
  <c r="D1370" i="10"/>
  <c r="C1370" i="10"/>
  <c r="B1370" i="10"/>
  <c r="A1370" i="10"/>
  <c r="H1369" i="10"/>
  <c r="G1369" i="10"/>
  <c r="F1369" i="10"/>
  <c r="E1369" i="10"/>
  <c r="D1369" i="10"/>
  <c r="C1369" i="10"/>
  <c r="B1369" i="10"/>
  <c r="A1369" i="10"/>
  <c r="H1368" i="10"/>
  <c r="G1368" i="10"/>
  <c r="F1368" i="10"/>
  <c r="E1368" i="10"/>
  <c r="D1368" i="10"/>
  <c r="C1368" i="10"/>
  <c r="B1368" i="10"/>
  <c r="A1368" i="10"/>
  <c r="H1367" i="10"/>
  <c r="G1367" i="10"/>
  <c r="F1367" i="10"/>
  <c r="E1367" i="10"/>
  <c r="D1367" i="10"/>
  <c r="C1367" i="10"/>
  <c r="B1367" i="10"/>
  <c r="A1367" i="10"/>
  <c r="H1366" i="10"/>
  <c r="G1366" i="10"/>
  <c r="F1366" i="10"/>
  <c r="E1366" i="10"/>
  <c r="D1366" i="10"/>
  <c r="C1366" i="10"/>
  <c r="B1366" i="10"/>
  <c r="A1366" i="10"/>
  <c r="H1365" i="10"/>
  <c r="G1365" i="10"/>
  <c r="F1365" i="10"/>
  <c r="E1365" i="10"/>
  <c r="D1365" i="10"/>
  <c r="C1365" i="10"/>
  <c r="B1365" i="10"/>
  <c r="A1365" i="10"/>
  <c r="H1364" i="10"/>
  <c r="G1364" i="10"/>
  <c r="F1364" i="10"/>
  <c r="E1364" i="10"/>
  <c r="D1364" i="10"/>
  <c r="C1364" i="10"/>
  <c r="B1364" i="10"/>
  <c r="A1364" i="10"/>
  <c r="H1363" i="10"/>
  <c r="G1363" i="10"/>
  <c r="F1363" i="10"/>
  <c r="E1363" i="10"/>
  <c r="D1363" i="10"/>
  <c r="C1363" i="10"/>
  <c r="B1363" i="10"/>
  <c r="A1363" i="10"/>
  <c r="H1362" i="10"/>
  <c r="G1362" i="10"/>
  <c r="F1362" i="10"/>
  <c r="E1362" i="10"/>
  <c r="D1362" i="10"/>
  <c r="C1362" i="10"/>
  <c r="B1362" i="10"/>
  <c r="A1362" i="10"/>
  <c r="H1361" i="10"/>
  <c r="G1361" i="10"/>
  <c r="F1361" i="10"/>
  <c r="E1361" i="10"/>
  <c r="D1361" i="10"/>
  <c r="C1361" i="10"/>
  <c r="B1361" i="10"/>
  <c r="A1361" i="10"/>
  <c r="H1360" i="10"/>
  <c r="G1360" i="10"/>
  <c r="F1360" i="10"/>
  <c r="E1360" i="10"/>
  <c r="D1360" i="10"/>
  <c r="C1360" i="10"/>
  <c r="B1360" i="10"/>
  <c r="A1360" i="10"/>
  <c r="H1359" i="10"/>
  <c r="G1359" i="10"/>
  <c r="F1359" i="10"/>
  <c r="E1359" i="10"/>
  <c r="D1359" i="10"/>
  <c r="C1359" i="10"/>
  <c r="B1359" i="10"/>
  <c r="A1359" i="10"/>
  <c r="H1358" i="10"/>
  <c r="G1358" i="10"/>
  <c r="F1358" i="10"/>
  <c r="E1358" i="10"/>
  <c r="D1358" i="10"/>
  <c r="C1358" i="10"/>
  <c r="B1358" i="10"/>
  <c r="A1358" i="10"/>
  <c r="H1357" i="10"/>
  <c r="G1357" i="10"/>
  <c r="F1357" i="10"/>
  <c r="E1357" i="10"/>
  <c r="D1357" i="10"/>
  <c r="C1357" i="10"/>
  <c r="B1357" i="10"/>
  <c r="A1357" i="10"/>
  <c r="H1356" i="10"/>
  <c r="G1356" i="10"/>
  <c r="F1356" i="10"/>
  <c r="E1356" i="10"/>
  <c r="D1356" i="10"/>
  <c r="C1356" i="10"/>
  <c r="B1356" i="10"/>
  <c r="A1356" i="10"/>
  <c r="H1355" i="10"/>
  <c r="G1355" i="10"/>
  <c r="F1355" i="10"/>
  <c r="E1355" i="10"/>
  <c r="D1355" i="10"/>
  <c r="C1355" i="10"/>
  <c r="B1355" i="10"/>
  <c r="A1355" i="10"/>
  <c r="H1354" i="10"/>
  <c r="G1354" i="10"/>
  <c r="F1354" i="10"/>
  <c r="E1354" i="10"/>
  <c r="D1354" i="10"/>
  <c r="C1354" i="10"/>
  <c r="B1354" i="10"/>
  <c r="A1354" i="10"/>
  <c r="H1353" i="10"/>
  <c r="G1353" i="10"/>
  <c r="F1353" i="10"/>
  <c r="E1353" i="10"/>
  <c r="D1353" i="10"/>
  <c r="C1353" i="10"/>
  <c r="B1353" i="10"/>
  <c r="A1353" i="10"/>
  <c r="H1352" i="10"/>
  <c r="G1352" i="10"/>
  <c r="F1352" i="10"/>
  <c r="E1352" i="10"/>
  <c r="D1352" i="10"/>
  <c r="C1352" i="10"/>
  <c r="B1352" i="10"/>
  <c r="A1352" i="10"/>
  <c r="H1351" i="10"/>
  <c r="G1351" i="10"/>
  <c r="F1351" i="10"/>
  <c r="E1351" i="10"/>
  <c r="D1351" i="10"/>
  <c r="C1351" i="10"/>
  <c r="B1351" i="10"/>
  <c r="A1351" i="10"/>
  <c r="H1350" i="10"/>
  <c r="G1350" i="10"/>
  <c r="F1350" i="10"/>
  <c r="E1350" i="10"/>
  <c r="D1350" i="10"/>
  <c r="C1350" i="10"/>
  <c r="B1350" i="10"/>
  <c r="A1350" i="10"/>
  <c r="H1349" i="10"/>
  <c r="G1349" i="10"/>
  <c r="F1349" i="10"/>
  <c r="E1349" i="10"/>
  <c r="D1349" i="10"/>
  <c r="C1349" i="10"/>
  <c r="B1349" i="10"/>
  <c r="A1349" i="10"/>
  <c r="H1348" i="10"/>
  <c r="G1348" i="10"/>
  <c r="F1348" i="10"/>
  <c r="E1348" i="10"/>
  <c r="D1348" i="10"/>
  <c r="C1348" i="10"/>
  <c r="B1348" i="10"/>
  <c r="A1348" i="10"/>
  <c r="H1347" i="10"/>
  <c r="G1347" i="10"/>
  <c r="F1347" i="10"/>
  <c r="E1347" i="10"/>
  <c r="D1347" i="10"/>
  <c r="C1347" i="10"/>
  <c r="B1347" i="10"/>
  <c r="A1347" i="10"/>
  <c r="H1346" i="10"/>
  <c r="G1346" i="10"/>
  <c r="F1346" i="10"/>
  <c r="E1346" i="10"/>
  <c r="D1346" i="10"/>
  <c r="C1346" i="10"/>
  <c r="B1346" i="10"/>
  <c r="A1346" i="10"/>
  <c r="H1345" i="10"/>
  <c r="G1345" i="10"/>
  <c r="F1345" i="10"/>
  <c r="E1345" i="10"/>
  <c r="D1345" i="10"/>
  <c r="C1345" i="10"/>
  <c r="B1345" i="10"/>
  <c r="A1345" i="10"/>
  <c r="H1344" i="10"/>
  <c r="G1344" i="10"/>
  <c r="F1344" i="10"/>
  <c r="E1344" i="10"/>
  <c r="D1344" i="10"/>
  <c r="C1344" i="10"/>
  <c r="B1344" i="10"/>
  <c r="A1344" i="10"/>
  <c r="H1343" i="10"/>
  <c r="G1343" i="10"/>
  <c r="F1343" i="10"/>
  <c r="E1343" i="10"/>
  <c r="D1343" i="10"/>
  <c r="C1343" i="10"/>
  <c r="B1343" i="10"/>
  <c r="A1343" i="10"/>
  <c r="H1342" i="10"/>
  <c r="G1342" i="10"/>
  <c r="F1342" i="10"/>
  <c r="E1342" i="10"/>
  <c r="D1342" i="10"/>
  <c r="C1342" i="10"/>
  <c r="B1342" i="10"/>
  <c r="A1342" i="10"/>
  <c r="H1341" i="10"/>
  <c r="G1341" i="10"/>
  <c r="F1341" i="10"/>
  <c r="E1341" i="10"/>
  <c r="D1341" i="10"/>
  <c r="C1341" i="10"/>
  <c r="B1341" i="10"/>
  <c r="A1341" i="10"/>
  <c r="H1340" i="10"/>
  <c r="G1340" i="10"/>
  <c r="F1340" i="10"/>
  <c r="E1340" i="10"/>
  <c r="D1340" i="10"/>
  <c r="C1340" i="10"/>
  <c r="B1340" i="10"/>
  <c r="A1340" i="10"/>
  <c r="H1339" i="10"/>
  <c r="G1339" i="10"/>
  <c r="F1339" i="10"/>
  <c r="E1339" i="10"/>
  <c r="D1339" i="10"/>
  <c r="C1339" i="10"/>
  <c r="B1339" i="10"/>
  <c r="A1339" i="10"/>
  <c r="H1338" i="10"/>
  <c r="G1338" i="10"/>
  <c r="F1338" i="10"/>
  <c r="E1338" i="10"/>
  <c r="D1338" i="10"/>
  <c r="C1338" i="10"/>
  <c r="B1338" i="10"/>
  <c r="A1338" i="10"/>
  <c r="H1337" i="10"/>
  <c r="G1337" i="10"/>
  <c r="F1337" i="10"/>
  <c r="E1337" i="10"/>
  <c r="D1337" i="10"/>
  <c r="C1337" i="10"/>
  <c r="B1337" i="10"/>
  <c r="A1337" i="10"/>
  <c r="H1336" i="10"/>
  <c r="G1336" i="10"/>
  <c r="F1336" i="10"/>
  <c r="E1336" i="10"/>
  <c r="D1336" i="10"/>
  <c r="C1336" i="10"/>
  <c r="B1336" i="10"/>
  <c r="A1336" i="10"/>
  <c r="H1335" i="10"/>
  <c r="G1335" i="10"/>
  <c r="F1335" i="10"/>
  <c r="E1335" i="10"/>
  <c r="D1335" i="10"/>
  <c r="C1335" i="10"/>
  <c r="B1335" i="10"/>
  <c r="A1335" i="10"/>
  <c r="H1334" i="10"/>
  <c r="G1334" i="10"/>
  <c r="F1334" i="10"/>
  <c r="E1334" i="10"/>
  <c r="D1334" i="10"/>
  <c r="C1334" i="10"/>
  <c r="B1334" i="10"/>
  <c r="A1334" i="10"/>
  <c r="H1333" i="10"/>
  <c r="G1333" i="10"/>
  <c r="F1333" i="10"/>
  <c r="E1333" i="10"/>
  <c r="D1333" i="10"/>
  <c r="C1333" i="10"/>
  <c r="B1333" i="10"/>
  <c r="A1333" i="10"/>
  <c r="H1332" i="10"/>
  <c r="G1332" i="10"/>
  <c r="F1332" i="10"/>
  <c r="E1332" i="10"/>
  <c r="D1332" i="10"/>
  <c r="C1332" i="10"/>
  <c r="B1332" i="10"/>
  <c r="A1332" i="10"/>
  <c r="H1331" i="10"/>
  <c r="G1331" i="10"/>
  <c r="F1331" i="10"/>
  <c r="E1331" i="10"/>
  <c r="D1331" i="10"/>
  <c r="C1331" i="10"/>
  <c r="B1331" i="10"/>
  <c r="A1331" i="10"/>
  <c r="H1330" i="10"/>
  <c r="G1330" i="10"/>
  <c r="F1330" i="10"/>
  <c r="E1330" i="10"/>
  <c r="D1330" i="10"/>
  <c r="C1330" i="10"/>
  <c r="B1330" i="10"/>
  <c r="A1330" i="10"/>
  <c r="H1329" i="10"/>
  <c r="G1329" i="10"/>
  <c r="F1329" i="10"/>
  <c r="E1329" i="10"/>
  <c r="D1329" i="10"/>
  <c r="C1329" i="10"/>
  <c r="B1329" i="10"/>
  <c r="A1329" i="10"/>
  <c r="H1328" i="10"/>
  <c r="G1328" i="10"/>
  <c r="F1328" i="10"/>
  <c r="E1328" i="10"/>
  <c r="D1328" i="10"/>
  <c r="C1328" i="10"/>
  <c r="B1328" i="10"/>
  <c r="A1328" i="10"/>
  <c r="H1327" i="10"/>
  <c r="G1327" i="10"/>
  <c r="F1327" i="10"/>
  <c r="E1327" i="10"/>
  <c r="D1327" i="10"/>
  <c r="C1327" i="10"/>
  <c r="B1327" i="10"/>
  <c r="A1327" i="10"/>
  <c r="H1326" i="10"/>
  <c r="G1326" i="10"/>
  <c r="F1326" i="10"/>
  <c r="E1326" i="10"/>
  <c r="D1326" i="10"/>
  <c r="C1326" i="10"/>
  <c r="B1326" i="10"/>
  <c r="A1326" i="10"/>
  <c r="H1325" i="10"/>
  <c r="G1325" i="10"/>
  <c r="F1325" i="10"/>
  <c r="E1325" i="10"/>
  <c r="D1325" i="10"/>
  <c r="C1325" i="10"/>
  <c r="B1325" i="10"/>
  <c r="A1325" i="10"/>
  <c r="H1324" i="10"/>
  <c r="G1324" i="10"/>
  <c r="F1324" i="10"/>
  <c r="E1324" i="10"/>
  <c r="D1324" i="10"/>
  <c r="C1324" i="10"/>
  <c r="B1324" i="10"/>
  <c r="A1324" i="10"/>
  <c r="H1323" i="10"/>
  <c r="G1323" i="10"/>
  <c r="F1323" i="10"/>
  <c r="E1323" i="10"/>
  <c r="D1323" i="10"/>
  <c r="C1323" i="10"/>
  <c r="B1323" i="10"/>
  <c r="A1323" i="10"/>
  <c r="H1322" i="10"/>
  <c r="G1322" i="10"/>
  <c r="F1322" i="10"/>
  <c r="E1322" i="10"/>
  <c r="D1322" i="10"/>
  <c r="C1322" i="10"/>
  <c r="B1322" i="10"/>
  <c r="A1322" i="10"/>
  <c r="H1321" i="10"/>
  <c r="G1321" i="10"/>
  <c r="F1321" i="10"/>
  <c r="E1321" i="10"/>
  <c r="D1321" i="10"/>
  <c r="C1321" i="10"/>
  <c r="B1321" i="10"/>
  <c r="A1321" i="10"/>
  <c r="H1320" i="10"/>
  <c r="G1320" i="10"/>
  <c r="F1320" i="10"/>
  <c r="E1320" i="10"/>
  <c r="D1320" i="10"/>
  <c r="C1320" i="10"/>
  <c r="B1320" i="10"/>
  <c r="A1320" i="10"/>
  <c r="H1319" i="10"/>
  <c r="G1319" i="10"/>
  <c r="F1319" i="10"/>
  <c r="E1319" i="10"/>
  <c r="D1319" i="10"/>
  <c r="C1319" i="10"/>
  <c r="B1319" i="10"/>
  <c r="A1319" i="10"/>
  <c r="H1318" i="10"/>
  <c r="G1318" i="10"/>
  <c r="F1318" i="10"/>
  <c r="E1318" i="10"/>
  <c r="D1318" i="10"/>
  <c r="C1318" i="10"/>
  <c r="B1318" i="10"/>
  <c r="A1318" i="10"/>
  <c r="H1317" i="10"/>
  <c r="G1317" i="10"/>
  <c r="F1317" i="10"/>
  <c r="E1317" i="10"/>
  <c r="D1317" i="10"/>
  <c r="C1317" i="10"/>
  <c r="B1317" i="10"/>
  <c r="A1317" i="10"/>
  <c r="H1316" i="10"/>
  <c r="G1316" i="10"/>
  <c r="F1316" i="10"/>
  <c r="E1316" i="10"/>
  <c r="D1316" i="10"/>
  <c r="C1316" i="10"/>
  <c r="B1316" i="10"/>
  <c r="A1316" i="10"/>
  <c r="H1315" i="10"/>
  <c r="G1315" i="10"/>
  <c r="F1315" i="10"/>
  <c r="E1315" i="10"/>
  <c r="D1315" i="10"/>
  <c r="C1315" i="10"/>
  <c r="B1315" i="10"/>
  <c r="A1315" i="10"/>
  <c r="H1314" i="10"/>
  <c r="G1314" i="10"/>
  <c r="F1314" i="10"/>
  <c r="E1314" i="10"/>
  <c r="D1314" i="10"/>
  <c r="C1314" i="10"/>
  <c r="B1314" i="10"/>
  <c r="A1314" i="10"/>
  <c r="H1313" i="10"/>
  <c r="G1313" i="10"/>
  <c r="F1313" i="10"/>
  <c r="E1313" i="10"/>
  <c r="D1313" i="10"/>
  <c r="C1313" i="10"/>
  <c r="B1313" i="10"/>
  <c r="A1313" i="10"/>
  <c r="H1312" i="10"/>
  <c r="G1312" i="10"/>
  <c r="F1312" i="10"/>
  <c r="E1312" i="10"/>
  <c r="D1312" i="10"/>
  <c r="C1312" i="10"/>
  <c r="B1312" i="10"/>
  <c r="A1312" i="10"/>
  <c r="H1311" i="10"/>
  <c r="G1311" i="10"/>
  <c r="F1311" i="10"/>
  <c r="E1311" i="10"/>
  <c r="D1311" i="10"/>
  <c r="C1311" i="10"/>
  <c r="B1311" i="10"/>
  <c r="A1311" i="10"/>
  <c r="H1310" i="10"/>
  <c r="G1310" i="10"/>
  <c r="F1310" i="10"/>
  <c r="E1310" i="10"/>
  <c r="D1310" i="10"/>
  <c r="C1310" i="10"/>
  <c r="B1310" i="10"/>
  <c r="A1310" i="10"/>
  <c r="H1309" i="10"/>
  <c r="G1309" i="10"/>
  <c r="F1309" i="10"/>
  <c r="E1309" i="10"/>
  <c r="D1309" i="10"/>
  <c r="C1309" i="10"/>
  <c r="B1309" i="10"/>
  <c r="A1309" i="10"/>
  <c r="H1308" i="10"/>
  <c r="G1308" i="10"/>
  <c r="F1308" i="10"/>
  <c r="E1308" i="10"/>
  <c r="D1308" i="10"/>
  <c r="C1308" i="10"/>
  <c r="B1308" i="10"/>
  <c r="A1308" i="10"/>
  <c r="H1307" i="10"/>
  <c r="G1307" i="10"/>
  <c r="F1307" i="10"/>
  <c r="E1307" i="10"/>
  <c r="D1307" i="10"/>
  <c r="C1307" i="10"/>
  <c r="B1307" i="10"/>
  <c r="A1307" i="10"/>
  <c r="H1306" i="10"/>
  <c r="G1306" i="10"/>
  <c r="F1306" i="10"/>
  <c r="E1306" i="10"/>
  <c r="D1306" i="10"/>
  <c r="C1306" i="10"/>
  <c r="B1306" i="10"/>
  <c r="A1306" i="10"/>
  <c r="H1305" i="10"/>
  <c r="G1305" i="10"/>
  <c r="F1305" i="10"/>
  <c r="E1305" i="10"/>
  <c r="D1305" i="10"/>
  <c r="C1305" i="10"/>
  <c r="B1305" i="10"/>
  <c r="A1305" i="10"/>
  <c r="H1304" i="10"/>
  <c r="G1304" i="10"/>
  <c r="F1304" i="10"/>
  <c r="E1304" i="10"/>
  <c r="D1304" i="10"/>
  <c r="C1304" i="10"/>
  <c r="B1304" i="10"/>
  <c r="A1304" i="10"/>
  <c r="H1303" i="10"/>
  <c r="G1303" i="10"/>
  <c r="F1303" i="10"/>
  <c r="E1303" i="10"/>
  <c r="D1303" i="10"/>
  <c r="C1303" i="10"/>
  <c r="B1303" i="10"/>
  <c r="A1303" i="10"/>
  <c r="H1302" i="10"/>
  <c r="G1302" i="10"/>
  <c r="F1302" i="10"/>
  <c r="E1302" i="10"/>
  <c r="D1302" i="10"/>
  <c r="C1302" i="10"/>
  <c r="B1302" i="10"/>
  <c r="A1302" i="10"/>
  <c r="H1301" i="10"/>
  <c r="G1301" i="10"/>
  <c r="F1301" i="10"/>
  <c r="E1301" i="10"/>
  <c r="D1301" i="10"/>
  <c r="C1301" i="10"/>
  <c r="B1301" i="10"/>
  <c r="A1301" i="10"/>
  <c r="H1300" i="10"/>
  <c r="G1300" i="10"/>
  <c r="F1300" i="10"/>
  <c r="E1300" i="10"/>
  <c r="D1300" i="10"/>
  <c r="C1300" i="10"/>
  <c r="B1300" i="10"/>
  <c r="A1300" i="10"/>
  <c r="H1299" i="10"/>
  <c r="G1299" i="10"/>
  <c r="F1299" i="10"/>
  <c r="E1299" i="10"/>
  <c r="D1299" i="10"/>
  <c r="C1299" i="10"/>
  <c r="B1299" i="10"/>
  <c r="A1299" i="10"/>
  <c r="H1298" i="10"/>
  <c r="G1298" i="10"/>
  <c r="F1298" i="10"/>
  <c r="E1298" i="10"/>
  <c r="D1298" i="10"/>
  <c r="C1298" i="10"/>
  <c r="B1298" i="10"/>
  <c r="A1298" i="10"/>
  <c r="H1297" i="10"/>
  <c r="G1297" i="10"/>
  <c r="F1297" i="10"/>
  <c r="E1297" i="10"/>
  <c r="D1297" i="10"/>
  <c r="C1297" i="10"/>
  <c r="B1297" i="10"/>
  <c r="A1297" i="10"/>
  <c r="H1296" i="10"/>
  <c r="G1296" i="10"/>
  <c r="F1296" i="10"/>
  <c r="E1296" i="10"/>
  <c r="D1296" i="10"/>
  <c r="C1296" i="10"/>
  <c r="B1296" i="10"/>
  <c r="A1296" i="10"/>
  <c r="H1295" i="10"/>
  <c r="G1295" i="10"/>
  <c r="F1295" i="10"/>
  <c r="E1295" i="10"/>
  <c r="D1295" i="10"/>
  <c r="C1295" i="10"/>
  <c r="B1295" i="10"/>
  <c r="A1295" i="10"/>
  <c r="H1294" i="10"/>
  <c r="G1294" i="10"/>
  <c r="F1294" i="10"/>
  <c r="E1294" i="10"/>
  <c r="D1294" i="10"/>
  <c r="C1294" i="10"/>
  <c r="B1294" i="10"/>
  <c r="A1294" i="10"/>
  <c r="H1293" i="10"/>
  <c r="G1293" i="10"/>
  <c r="F1293" i="10"/>
  <c r="E1293" i="10"/>
  <c r="D1293" i="10"/>
  <c r="C1293" i="10"/>
  <c r="B1293" i="10"/>
  <c r="A1293" i="10"/>
  <c r="H1292" i="10"/>
  <c r="G1292" i="10"/>
  <c r="F1292" i="10"/>
  <c r="E1292" i="10"/>
  <c r="D1292" i="10"/>
  <c r="C1292" i="10"/>
  <c r="B1292" i="10"/>
  <c r="A1292" i="10"/>
  <c r="H1291" i="10"/>
  <c r="G1291" i="10"/>
  <c r="F1291" i="10"/>
  <c r="E1291" i="10"/>
  <c r="D1291" i="10"/>
  <c r="C1291" i="10"/>
  <c r="B1291" i="10"/>
  <c r="A1291" i="10"/>
  <c r="H1290" i="10"/>
  <c r="G1290" i="10"/>
  <c r="F1290" i="10"/>
  <c r="E1290" i="10"/>
  <c r="D1290" i="10"/>
  <c r="C1290" i="10"/>
  <c r="B1290" i="10"/>
  <c r="A1290" i="10"/>
  <c r="H1289" i="10"/>
  <c r="G1289" i="10"/>
  <c r="F1289" i="10"/>
  <c r="E1289" i="10"/>
  <c r="D1289" i="10"/>
  <c r="C1289" i="10"/>
  <c r="B1289" i="10"/>
  <c r="A1289" i="10"/>
  <c r="H1288" i="10"/>
  <c r="G1288" i="10"/>
  <c r="F1288" i="10"/>
  <c r="E1288" i="10"/>
  <c r="D1288" i="10"/>
  <c r="C1288" i="10"/>
  <c r="B1288" i="10"/>
  <c r="A1288" i="10"/>
  <c r="H1287" i="10"/>
  <c r="G1287" i="10"/>
  <c r="F1287" i="10"/>
  <c r="E1287" i="10"/>
  <c r="D1287" i="10"/>
  <c r="C1287" i="10"/>
  <c r="B1287" i="10"/>
  <c r="A1287" i="10"/>
  <c r="H1286" i="10"/>
  <c r="G1286" i="10"/>
  <c r="F1286" i="10"/>
  <c r="E1286" i="10"/>
  <c r="D1286" i="10"/>
  <c r="C1286" i="10"/>
  <c r="B1286" i="10"/>
  <c r="A1286" i="10"/>
  <c r="H1285" i="10"/>
  <c r="G1285" i="10"/>
  <c r="F1285" i="10"/>
  <c r="E1285" i="10"/>
  <c r="D1285" i="10"/>
  <c r="C1285" i="10"/>
  <c r="B1285" i="10"/>
  <c r="A1285" i="10"/>
  <c r="H1284" i="10"/>
  <c r="G1284" i="10"/>
  <c r="F1284" i="10"/>
  <c r="E1284" i="10"/>
  <c r="D1284" i="10"/>
  <c r="C1284" i="10"/>
  <c r="B1284" i="10"/>
  <c r="A1284" i="10"/>
  <c r="H1283" i="10"/>
  <c r="G1283" i="10"/>
  <c r="F1283" i="10"/>
  <c r="E1283" i="10"/>
  <c r="D1283" i="10"/>
  <c r="C1283" i="10"/>
  <c r="B1283" i="10"/>
  <c r="A1283" i="10"/>
  <c r="H1282" i="10"/>
  <c r="G1282" i="10"/>
  <c r="F1282" i="10"/>
  <c r="E1282" i="10"/>
  <c r="D1282" i="10"/>
  <c r="C1282" i="10"/>
  <c r="B1282" i="10"/>
  <c r="A1282" i="10"/>
  <c r="H1281" i="10"/>
  <c r="G1281" i="10"/>
  <c r="F1281" i="10"/>
  <c r="E1281" i="10"/>
  <c r="D1281" i="10"/>
  <c r="C1281" i="10"/>
  <c r="B1281" i="10"/>
  <c r="A1281" i="10"/>
  <c r="H1280" i="10"/>
  <c r="G1280" i="10"/>
  <c r="F1280" i="10"/>
  <c r="E1280" i="10"/>
  <c r="D1280" i="10"/>
  <c r="C1280" i="10"/>
  <c r="B1280" i="10"/>
  <c r="A1280" i="10"/>
  <c r="H1279" i="10"/>
  <c r="G1279" i="10"/>
  <c r="F1279" i="10"/>
  <c r="E1279" i="10"/>
  <c r="D1279" i="10"/>
  <c r="C1279" i="10"/>
  <c r="B1279" i="10"/>
  <c r="A1279" i="10"/>
  <c r="H1278" i="10"/>
  <c r="G1278" i="10"/>
  <c r="F1278" i="10"/>
  <c r="E1278" i="10"/>
  <c r="D1278" i="10"/>
  <c r="C1278" i="10"/>
  <c r="B1278" i="10"/>
  <c r="A1278" i="10"/>
  <c r="H1277" i="10"/>
  <c r="G1277" i="10"/>
  <c r="F1277" i="10"/>
  <c r="E1277" i="10"/>
  <c r="D1277" i="10"/>
  <c r="C1277" i="10"/>
  <c r="B1277" i="10"/>
  <c r="A1277" i="10"/>
  <c r="H1276" i="10"/>
  <c r="G1276" i="10"/>
  <c r="F1276" i="10"/>
  <c r="E1276" i="10"/>
  <c r="D1276" i="10"/>
  <c r="C1276" i="10"/>
  <c r="B1276" i="10"/>
  <c r="A1276" i="10"/>
  <c r="H1275" i="10"/>
  <c r="G1275" i="10"/>
  <c r="F1275" i="10"/>
  <c r="E1275" i="10"/>
  <c r="D1275" i="10"/>
  <c r="C1275" i="10"/>
  <c r="B1275" i="10"/>
  <c r="A1275" i="10"/>
  <c r="H1274" i="10"/>
  <c r="G1274" i="10"/>
  <c r="F1274" i="10"/>
  <c r="E1274" i="10"/>
  <c r="D1274" i="10"/>
  <c r="C1274" i="10"/>
  <c r="B1274" i="10"/>
  <c r="A1274" i="10"/>
  <c r="H1273" i="10"/>
  <c r="G1273" i="10"/>
  <c r="F1273" i="10"/>
  <c r="E1273" i="10"/>
  <c r="D1273" i="10"/>
  <c r="C1273" i="10"/>
  <c r="B1273" i="10"/>
  <c r="A1273" i="10"/>
  <c r="H1272" i="10"/>
  <c r="G1272" i="10"/>
  <c r="F1272" i="10"/>
  <c r="E1272" i="10"/>
  <c r="D1272" i="10"/>
  <c r="C1272" i="10"/>
  <c r="B1272" i="10"/>
  <c r="A1272" i="10"/>
  <c r="H1271" i="10"/>
  <c r="G1271" i="10"/>
  <c r="F1271" i="10"/>
  <c r="E1271" i="10"/>
  <c r="D1271" i="10"/>
  <c r="C1271" i="10"/>
  <c r="B1271" i="10"/>
  <c r="A1271" i="10"/>
  <c r="H1270" i="10"/>
  <c r="G1270" i="10"/>
  <c r="F1270" i="10"/>
  <c r="E1270" i="10"/>
  <c r="D1270" i="10"/>
  <c r="C1270" i="10"/>
  <c r="B1270" i="10"/>
  <c r="A1270" i="10"/>
  <c r="H1269" i="10"/>
  <c r="G1269" i="10"/>
  <c r="F1269" i="10"/>
  <c r="E1269" i="10"/>
  <c r="D1269" i="10"/>
  <c r="C1269" i="10"/>
  <c r="B1269" i="10"/>
  <c r="A1269" i="10"/>
  <c r="H1268" i="10"/>
  <c r="G1268" i="10"/>
  <c r="F1268" i="10"/>
  <c r="E1268" i="10"/>
  <c r="D1268" i="10"/>
  <c r="C1268" i="10"/>
  <c r="B1268" i="10"/>
  <c r="A1268" i="10"/>
  <c r="H1267" i="10"/>
  <c r="G1267" i="10"/>
  <c r="F1267" i="10"/>
  <c r="E1267" i="10"/>
  <c r="D1267" i="10"/>
  <c r="C1267" i="10"/>
  <c r="B1267" i="10"/>
  <c r="A1267" i="10"/>
  <c r="H1266" i="10"/>
  <c r="G1266" i="10"/>
  <c r="F1266" i="10"/>
  <c r="E1266" i="10"/>
  <c r="D1266" i="10"/>
  <c r="C1266" i="10"/>
  <c r="B1266" i="10"/>
  <c r="A1266" i="10"/>
  <c r="H1265" i="10"/>
  <c r="G1265" i="10"/>
  <c r="F1265" i="10"/>
  <c r="E1265" i="10"/>
  <c r="D1265" i="10"/>
  <c r="C1265" i="10"/>
  <c r="B1265" i="10"/>
  <c r="A1265" i="10"/>
  <c r="H1264" i="10"/>
  <c r="G1264" i="10"/>
  <c r="F1264" i="10"/>
  <c r="E1264" i="10"/>
  <c r="D1264" i="10"/>
  <c r="C1264" i="10"/>
  <c r="B1264" i="10"/>
  <c r="A1264" i="10"/>
  <c r="H1263" i="10"/>
  <c r="G1263" i="10"/>
  <c r="F1263" i="10"/>
  <c r="E1263" i="10"/>
  <c r="D1263" i="10"/>
  <c r="C1263" i="10"/>
  <c r="B1263" i="10"/>
  <c r="A1263" i="10"/>
  <c r="H1262" i="10"/>
  <c r="G1262" i="10"/>
  <c r="F1262" i="10"/>
  <c r="E1262" i="10"/>
  <c r="D1262" i="10"/>
  <c r="C1262" i="10"/>
  <c r="B1262" i="10"/>
  <c r="A1262" i="10"/>
  <c r="H1261" i="10"/>
  <c r="G1261" i="10"/>
  <c r="F1261" i="10"/>
  <c r="E1261" i="10"/>
  <c r="D1261" i="10"/>
  <c r="C1261" i="10"/>
  <c r="B1261" i="10"/>
  <c r="A1261" i="10"/>
  <c r="H1260" i="10"/>
  <c r="G1260" i="10"/>
  <c r="F1260" i="10"/>
  <c r="E1260" i="10"/>
  <c r="D1260" i="10"/>
  <c r="C1260" i="10"/>
  <c r="B1260" i="10"/>
  <c r="A1260" i="10"/>
  <c r="H1259" i="10"/>
  <c r="G1259" i="10"/>
  <c r="F1259" i="10"/>
  <c r="E1259" i="10"/>
  <c r="D1259" i="10"/>
  <c r="C1259" i="10"/>
  <c r="B1259" i="10"/>
  <c r="A1259" i="10"/>
  <c r="H1258" i="10"/>
  <c r="G1258" i="10"/>
  <c r="F1258" i="10"/>
  <c r="E1258" i="10"/>
  <c r="D1258" i="10"/>
  <c r="C1258" i="10"/>
  <c r="B1258" i="10"/>
  <c r="A1258" i="10"/>
  <c r="H1257" i="10"/>
  <c r="G1257" i="10"/>
  <c r="F1257" i="10"/>
  <c r="E1257" i="10"/>
  <c r="D1257" i="10"/>
  <c r="C1257" i="10"/>
  <c r="B1257" i="10"/>
  <c r="A1257" i="10"/>
  <c r="H1256" i="10"/>
  <c r="G1256" i="10"/>
  <c r="F1256" i="10"/>
  <c r="E1256" i="10"/>
  <c r="D1256" i="10"/>
  <c r="C1256" i="10"/>
  <c r="B1256" i="10"/>
  <c r="A1256" i="10"/>
  <c r="H1255" i="10"/>
  <c r="G1255" i="10"/>
  <c r="F1255" i="10"/>
  <c r="E1255" i="10"/>
  <c r="D1255" i="10"/>
  <c r="C1255" i="10"/>
  <c r="B1255" i="10"/>
  <c r="A1255" i="10"/>
  <c r="H1254" i="10"/>
  <c r="G1254" i="10"/>
  <c r="F1254" i="10"/>
  <c r="E1254" i="10"/>
  <c r="D1254" i="10"/>
  <c r="C1254" i="10"/>
  <c r="B1254" i="10"/>
  <c r="A1254" i="10"/>
  <c r="H1253" i="10"/>
  <c r="G1253" i="10"/>
  <c r="F1253" i="10"/>
  <c r="E1253" i="10"/>
  <c r="D1253" i="10"/>
  <c r="C1253" i="10"/>
  <c r="B1253" i="10"/>
  <c r="A1253" i="10"/>
  <c r="H1252" i="10"/>
  <c r="G1252" i="10"/>
  <c r="F1252" i="10"/>
  <c r="E1252" i="10"/>
  <c r="D1252" i="10"/>
  <c r="C1252" i="10"/>
  <c r="B1252" i="10"/>
  <c r="A1252" i="10"/>
  <c r="H1251" i="10"/>
  <c r="G1251" i="10"/>
  <c r="F1251" i="10"/>
  <c r="E1251" i="10"/>
  <c r="D1251" i="10"/>
  <c r="C1251" i="10"/>
  <c r="B1251" i="10"/>
  <c r="A1251" i="10"/>
  <c r="H1250" i="10"/>
  <c r="G1250" i="10"/>
  <c r="F1250" i="10"/>
  <c r="E1250" i="10"/>
  <c r="D1250" i="10"/>
  <c r="C1250" i="10"/>
  <c r="B1250" i="10"/>
  <c r="A1250" i="10"/>
  <c r="H1249" i="10"/>
  <c r="G1249" i="10"/>
  <c r="F1249" i="10"/>
  <c r="E1249" i="10"/>
  <c r="D1249" i="10"/>
  <c r="C1249" i="10"/>
  <c r="B1249" i="10"/>
  <c r="A1249" i="10"/>
  <c r="H1248" i="10"/>
  <c r="G1248" i="10"/>
  <c r="F1248" i="10"/>
  <c r="E1248" i="10"/>
  <c r="D1248" i="10"/>
  <c r="C1248" i="10"/>
  <c r="B1248" i="10"/>
  <c r="A1248" i="10"/>
  <c r="H1247" i="10"/>
  <c r="G1247" i="10"/>
  <c r="F1247" i="10"/>
  <c r="E1247" i="10"/>
  <c r="D1247" i="10"/>
  <c r="C1247" i="10"/>
  <c r="B1247" i="10"/>
  <c r="A1247" i="10"/>
  <c r="H1246" i="10"/>
  <c r="G1246" i="10"/>
  <c r="F1246" i="10"/>
  <c r="E1246" i="10"/>
  <c r="D1246" i="10"/>
  <c r="C1246" i="10"/>
  <c r="B1246" i="10"/>
  <c r="A1246" i="10"/>
  <c r="H1245" i="10"/>
  <c r="G1245" i="10"/>
  <c r="F1245" i="10"/>
  <c r="E1245" i="10"/>
  <c r="D1245" i="10"/>
  <c r="C1245" i="10"/>
  <c r="B1245" i="10"/>
  <c r="A1245" i="10"/>
  <c r="H1244" i="10"/>
  <c r="G1244" i="10"/>
  <c r="F1244" i="10"/>
  <c r="E1244" i="10"/>
  <c r="D1244" i="10"/>
  <c r="C1244" i="10"/>
  <c r="B1244" i="10"/>
  <c r="A1244" i="10"/>
  <c r="H1243" i="10"/>
  <c r="G1243" i="10"/>
  <c r="F1243" i="10"/>
  <c r="E1243" i="10"/>
  <c r="D1243" i="10"/>
  <c r="C1243" i="10"/>
  <c r="B1243" i="10"/>
  <c r="A1243" i="10"/>
  <c r="H1242" i="10"/>
  <c r="G1242" i="10"/>
  <c r="F1242" i="10"/>
  <c r="E1242" i="10"/>
  <c r="D1242" i="10"/>
  <c r="C1242" i="10"/>
  <c r="B1242" i="10"/>
  <c r="A1242" i="10"/>
  <c r="H1241" i="10"/>
  <c r="G1241" i="10"/>
  <c r="F1241" i="10"/>
  <c r="E1241" i="10"/>
  <c r="D1241" i="10"/>
  <c r="C1241" i="10"/>
  <c r="B1241" i="10"/>
  <c r="A1241" i="10"/>
  <c r="H1240" i="10"/>
  <c r="G1240" i="10"/>
  <c r="F1240" i="10"/>
  <c r="E1240" i="10"/>
  <c r="D1240" i="10"/>
  <c r="C1240" i="10"/>
  <c r="B1240" i="10"/>
  <c r="A1240" i="10"/>
  <c r="H1239" i="10"/>
  <c r="G1239" i="10"/>
  <c r="F1239" i="10"/>
  <c r="E1239" i="10"/>
  <c r="D1239" i="10"/>
  <c r="C1239" i="10"/>
  <c r="B1239" i="10"/>
  <c r="A1239" i="10"/>
  <c r="H1238" i="10"/>
  <c r="G1238" i="10"/>
  <c r="F1238" i="10"/>
  <c r="E1238" i="10"/>
  <c r="D1238" i="10"/>
  <c r="C1238" i="10"/>
  <c r="B1238" i="10"/>
  <c r="A1238" i="10"/>
  <c r="H1237" i="10"/>
  <c r="G1237" i="10"/>
  <c r="F1237" i="10"/>
  <c r="E1237" i="10"/>
  <c r="D1237" i="10"/>
  <c r="C1237" i="10"/>
  <c r="B1237" i="10"/>
  <c r="A1237" i="10"/>
  <c r="H1236" i="10"/>
  <c r="G1236" i="10"/>
  <c r="F1236" i="10"/>
  <c r="E1236" i="10"/>
  <c r="D1236" i="10"/>
  <c r="C1236" i="10"/>
  <c r="B1236" i="10"/>
  <c r="A1236" i="10"/>
  <c r="H1235" i="10"/>
  <c r="G1235" i="10"/>
  <c r="F1235" i="10"/>
  <c r="E1235" i="10"/>
  <c r="D1235" i="10"/>
  <c r="C1235" i="10"/>
  <c r="B1235" i="10"/>
  <c r="A1235" i="10"/>
  <c r="H1234" i="10"/>
  <c r="G1234" i="10"/>
  <c r="F1234" i="10"/>
  <c r="E1234" i="10"/>
  <c r="D1234" i="10"/>
  <c r="C1234" i="10"/>
  <c r="B1234" i="10"/>
  <c r="A1234" i="10"/>
  <c r="H1233" i="10"/>
  <c r="G1233" i="10"/>
  <c r="F1233" i="10"/>
  <c r="E1233" i="10"/>
  <c r="D1233" i="10"/>
  <c r="C1233" i="10"/>
  <c r="B1233" i="10"/>
  <c r="A1233" i="10"/>
  <c r="H1232" i="10"/>
  <c r="G1232" i="10"/>
  <c r="F1232" i="10"/>
  <c r="E1232" i="10"/>
  <c r="D1232" i="10"/>
  <c r="C1232" i="10"/>
  <c r="B1232" i="10"/>
  <c r="A1232" i="10"/>
  <c r="H1231" i="10"/>
  <c r="G1231" i="10"/>
  <c r="F1231" i="10"/>
  <c r="E1231" i="10"/>
  <c r="D1231" i="10"/>
  <c r="C1231" i="10"/>
  <c r="B1231" i="10"/>
  <c r="A1231" i="10"/>
  <c r="H1230" i="10"/>
  <c r="G1230" i="10"/>
  <c r="F1230" i="10"/>
  <c r="E1230" i="10"/>
  <c r="D1230" i="10"/>
  <c r="C1230" i="10"/>
  <c r="B1230" i="10"/>
  <c r="A1230" i="10"/>
  <c r="H1229" i="10"/>
  <c r="G1229" i="10"/>
  <c r="F1229" i="10"/>
  <c r="E1229" i="10"/>
  <c r="D1229" i="10"/>
  <c r="C1229" i="10"/>
  <c r="B1229" i="10"/>
  <c r="A1229" i="10"/>
  <c r="H1228" i="10"/>
  <c r="G1228" i="10"/>
  <c r="F1228" i="10"/>
  <c r="E1228" i="10"/>
  <c r="D1228" i="10"/>
  <c r="C1228" i="10"/>
  <c r="B1228" i="10"/>
  <c r="A1228" i="10"/>
  <c r="H1227" i="10"/>
  <c r="G1227" i="10"/>
  <c r="F1227" i="10"/>
  <c r="E1227" i="10"/>
  <c r="D1227" i="10"/>
  <c r="C1227" i="10"/>
  <c r="B1227" i="10"/>
  <c r="A1227" i="10"/>
  <c r="H1226" i="10"/>
  <c r="G1226" i="10"/>
  <c r="F1226" i="10"/>
  <c r="E1226" i="10"/>
  <c r="D1226" i="10"/>
  <c r="C1226" i="10"/>
  <c r="B1226" i="10"/>
  <c r="A1226" i="10"/>
  <c r="H1225" i="10"/>
  <c r="G1225" i="10"/>
  <c r="F1225" i="10"/>
  <c r="E1225" i="10"/>
  <c r="D1225" i="10"/>
  <c r="C1225" i="10"/>
  <c r="B1225" i="10"/>
  <c r="A1225" i="10"/>
  <c r="H1224" i="10"/>
  <c r="G1224" i="10"/>
  <c r="F1224" i="10"/>
  <c r="E1224" i="10"/>
  <c r="D1224" i="10"/>
  <c r="C1224" i="10"/>
  <c r="B1224" i="10"/>
  <c r="A1224" i="10"/>
  <c r="H1223" i="10"/>
  <c r="G1223" i="10"/>
  <c r="F1223" i="10"/>
  <c r="E1223" i="10"/>
  <c r="D1223" i="10"/>
  <c r="C1223" i="10"/>
  <c r="B1223" i="10"/>
  <c r="A1223" i="10"/>
  <c r="H1222" i="10"/>
  <c r="G1222" i="10"/>
  <c r="F1222" i="10"/>
  <c r="E1222" i="10"/>
  <c r="D1222" i="10"/>
  <c r="C1222" i="10"/>
  <c r="B1222" i="10"/>
  <c r="A1222" i="10"/>
  <c r="H1221" i="10"/>
  <c r="G1221" i="10"/>
  <c r="F1221" i="10"/>
  <c r="E1221" i="10"/>
  <c r="D1221" i="10"/>
  <c r="C1221" i="10"/>
  <c r="B1221" i="10"/>
  <c r="A1221" i="10"/>
  <c r="H1220" i="10"/>
  <c r="G1220" i="10"/>
  <c r="F1220" i="10"/>
  <c r="E1220" i="10"/>
  <c r="D1220" i="10"/>
  <c r="C1220" i="10"/>
  <c r="B1220" i="10"/>
  <c r="A1220" i="10"/>
  <c r="H1219" i="10"/>
  <c r="G1219" i="10"/>
  <c r="F1219" i="10"/>
  <c r="E1219" i="10"/>
  <c r="D1219" i="10"/>
  <c r="C1219" i="10"/>
  <c r="B1219" i="10"/>
  <c r="A1219" i="10"/>
  <c r="H1218" i="10"/>
  <c r="G1218" i="10"/>
  <c r="F1218" i="10"/>
  <c r="E1218" i="10"/>
  <c r="D1218" i="10"/>
  <c r="C1218" i="10"/>
  <c r="B1218" i="10"/>
  <c r="A1218" i="10"/>
  <c r="H1217" i="10"/>
  <c r="G1217" i="10"/>
  <c r="F1217" i="10"/>
  <c r="E1217" i="10"/>
  <c r="D1217" i="10"/>
  <c r="C1217" i="10"/>
  <c r="B1217" i="10"/>
  <c r="A1217" i="10"/>
  <c r="H1216" i="10"/>
  <c r="G1216" i="10"/>
  <c r="F1216" i="10"/>
  <c r="E1216" i="10"/>
  <c r="D1216" i="10"/>
  <c r="C1216" i="10"/>
  <c r="B1216" i="10"/>
  <c r="A1216" i="10"/>
  <c r="H1215" i="10"/>
  <c r="G1215" i="10"/>
  <c r="F1215" i="10"/>
  <c r="E1215" i="10"/>
  <c r="D1215" i="10"/>
  <c r="C1215" i="10"/>
  <c r="B1215" i="10"/>
  <c r="A1215" i="10"/>
  <c r="H1214" i="10"/>
  <c r="G1214" i="10"/>
  <c r="F1214" i="10"/>
  <c r="E1214" i="10"/>
  <c r="D1214" i="10"/>
  <c r="C1214" i="10"/>
  <c r="B1214" i="10"/>
  <c r="A1214" i="10"/>
  <c r="H1213" i="10"/>
  <c r="G1213" i="10"/>
  <c r="F1213" i="10"/>
  <c r="E1213" i="10"/>
  <c r="D1213" i="10"/>
  <c r="C1213" i="10"/>
  <c r="B1213" i="10"/>
  <c r="A1213" i="10"/>
  <c r="H1212" i="10"/>
  <c r="G1212" i="10"/>
  <c r="F1212" i="10"/>
  <c r="E1212" i="10"/>
  <c r="D1212" i="10"/>
  <c r="C1212" i="10"/>
  <c r="B1212" i="10"/>
  <c r="A1212" i="10"/>
  <c r="H1211" i="10"/>
  <c r="G1211" i="10"/>
  <c r="F1211" i="10"/>
  <c r="E1211" i="10"/>
  <c r="D1211" i="10"/>
  <c r="C1211" i="10"/>
  <c r="B1211" i="10"/>
  <c r="A1211" i="10"/>
  <c r="H1210" i="10"/>
  <c r="G1210" i="10"/>
  <c r="F1210" i="10"/>
  <c r="E1210" i="10"/>
  <c r="D1210" i="10"/>
  <c r="C1210" i="10"/>
  <c r="B1210" i="10"/>
  <c r="A1210" i="10"/>
  <c r="H1209" i="10"/>
  <c r="G1209" i="10"/>
  <c r="F1209" i="10"/>
  <c r="E1209" i="10"/>
  <c r="D1209" i="10"/>
  <c r="C1209" i="10"/>
  <c r="B1209" i="10"/>
  <c r="A1209" i="10"/>
  <c r="H1208" i="10"/>
  <c r="G1208" i="10"/>
  <c r="F1208" i="10"/>
  <c r="E1208" i="10"/>
  <c r="D1208" i="10"/>
  <c r="C1208" i="10"/>
  <c r="B1208" i="10"/>
  <c r="A1208" i="10"/>
  <c r="H1207" i="10"/>
  <c r="G1207" i="10"/>
  <c r="F1207" i="10"/>
  <c r="E1207" i="10"/>
  <c r="D1207" i="10"/>
  <c r="C1207" i="10"/>
  <c r="B1207" i="10"/>
  <c r="A1207" i="10"/>
  <c r="H1206" i="10"/>
  <c r="G1206" i="10"/>
  <c r="F1206" i="10"/>
  <c r="E1206" i="10"/>
  <c r="D1206" i="10"/>
  <c r="C1206" i="10"/>
  <c r="B1206" i="10"/>
  <c r="A1206" i="10"/>
  <c r="H1205" i="10"/>
  <c r="G1205" i="10"/>
  <c r="F1205" i="10"/>
  <c r="E1205" i="10"/>
  <c r="D1205" i="10"/>
  <c r="C1205" i="10"/>
  <c r="B1205" i="10"/>
  <c r="A1205" i="10"/>
  <c r="H1204" i="10"/>
  <c r="G1204" i="10"/>
  <c r="F1204" i="10"/>
  <c r="E1204" i="10"/>
  <c r="D1204" i="10"/>
  <c r="C1204" i="10"/>
  <c r="B1204" i="10"/>
  <c r="A1204" i="10"/>
  <c r="H1203" i="10"/>
  <c r="G1203" i="10"/>
  <c r="F1203" i="10"/>
  <c r="E1203" i="10"/>
  <c r="D1203" i="10"/>
  <c r="C1203" i="10"/>
  <c r="B1203" i="10"/>
  <c r="A1203" i="10"/>
  <c r="H1202" i="10"/>
  <c r="G1202" i="10"/>
  <c r="F1202" i="10"/>
  <c r="E1202" i="10"/>
  <c r="D1202" i="10"/>
  <c r="C1202" i="10"/>
  <c r="B1202" i="10"/>
  <c r="A1202" i="10"/>
  <c r="H1201" i="10"/>
  <c r="G1201" i="10"/>
  <c r="F1201" i="10"/>
  <c r="E1201" i="10"/>
  <c r="D1201" i="10"/>
  <c r="C1201" i="10"/>
  <c r="B1201" i="10"/>
  <c r="A1201" i="10"/>
  <c r="H1200" i="10"/>
  <c r="G1200" i="10"/>
  <c r="F1200" i="10"/>
  <c r="E1200" i="10"/>
  <c r="D1200" i="10"/>
  <c r="C1200" i="10"/>
  <c r="B1200" i="10"/>
  <c r="A1200" i="10"/>
  <c r="H1199" i="10"/>
  <c r="G1199" i="10"/>
  <c r="F1199" i="10"/>
  <c r="E1199" i="10"/>
  <c r="D1199" i="10"/>
  <c r="C1199" i="10"/>
  <c r="B1199" i="10"/>
  <c r="A1199" i="10"/>
  <c r="H1198" i="10"/>
  <c r="G1198" i="10"/>
  <c r="F1198" i="10"/>
  <c r="E1198" i="10"/>
  <c r="D1198" i="10"/>
  <c r="C1198" i="10"/>
  <c r="B1198" i="10"/>
  <c r="A1198" i="10"/>
  <c r="H1197" i="10"/>
  <c r="G1197" i="10"/>
  <c r="F1197" i="10"/>
  <c r="E1197" i="10"/>
  <c r="D1197" i="10"/>
  <c r="C1197" i="10"/>
  <c r="B1197" i="10"/>
  <c r="A1197" i="10"/>
  <c r="H1196" i="10"/>
  <c r="G1196" i="10"/>
  <c r="F1196" i="10"/>
  <c r="E1196" i="10"/>
  <c r="D1196" i="10"/>
  <c r="C1196" i="10"/>
  <c r="B1196" i="10"/>
  <c r="A1196" i="10"/>
  <c r="H1195" i="10"/>
  <c r="G1195" i="10"/>
  <c r="F1195" i="10"/>
  <c r="E1195" i="10"/>
  <c r="D1195" i="10"/>
  <c r="C1195" i="10"/>
  <c r="B1195" i="10"/>
  <c r="A1195" i="10"/>
  <c r="H1194" i="10"/>
  <c r="G1194" i="10"/>
  <c r="F1194" i="10"/>
  <c r="E1194" i="10"/>
  <c r="D1194" i="10"/>
  <c r="C1194" i="10"/>
  <c r="B1194" i="10"/>
  <c r="A1194" i="10"/>
  <c r="H1193" i="10"/>
  <c r="G1193" i="10"/>
  <c r="F1193" i="10"/>
  <c r="E1193" i="10"/>
  <c r="D1193" i="10"/>
  <c r="C1193" i="10"/>
  <c r="B1193" i="10"/>
  <c r="A1193" i="10"/>
  <c r="H1192" i="10"/>
  <c r="G1192" i="10"/>
  <c r="F1192" i="10"/>
  <c r="E1192" i="10"/>
  <c r="D1192" i="10"/>
  <c r="C1192" i="10"/>
  <c r="B1192" i="10"/>
  <c r="A1192" i="10"/>
  <c r="H1191" i="10"/>
  <c r="G1191" i="10"/>
  <c r="F1191" i="10"/>
  <c r="E1191" i="10"/>
  <c r="D1191" i="10"/>
  <c r="C1191" i="10"/>
  <c r="B1191" i="10"/>
  <c r="A1191" i="10"/>
  <c r="H1190" i="10"/>
  <c r="G1190" i="10"/>
  <c r="F1190" i="10"/>
  <c r="E1190" i="10"/>
  <c r="D1190" i="10"/>
  <c r="C1190" i="10"/>
  <c r="B1190" i="10"/>
  <c r="A1190" i="10"/>
  <c r="H1189" i="10"/>
  <c r="G1189" i="10"/>
  <c r="F1189" i="10"/>
  <c r="E1189" i="10"/>
  <c r="D1189" i="10"/>
  <c r="C1189" i="10"/>
  <c r="B1189" i="10"/>
  <c r="A1189" i="10"/>
  <c r="H1188" i="10"/>
  <c r="G1188" i="10"/>
  <c r="F1188" i="10"/>
  <c r="E1188" i="10"/>
  <c r="D1188" i="10"/>
  <c r="C1188" i="10"/>
  <c r="B1188" i="10"/>
  <c r="A1188" i="10"/>
  <c r="H1187" i="10"/>
  <c r="G1187" i="10"/>
  <c r="F1187" i="10"/>
  <c r="E1187" i="10"/>
  <c r="D1187" i="10"/>
  <c r="C1187" i="10"/>
  <c r="B1187" i="10"/>
  <c r="A1187" i="10"/>
  <c r="H1186" i="10"/>
  <c r="G1186" i="10"/>
  <c r="F1186" i="10"/>
  <c r="E1186" i="10"/>
  <c r="D1186" i="10"/>
  <c r="C1186" i="10"/>
  <c r="B1186" i="10"/>
  <c r="A1186" i="10"/>
  <c r="H1185" i="10"/>
  <c r="G1185" i="10"/>
  <c r="F1185" i="10"/>
  <c r="E1185" i="10"/>
  <c r="D1185" i="10"/>
  <c r="C1185" i="10"/>
  <c r="B1185" i="10"/>
  <c r="A1185" i="10"/>
  <c r="H1184" i="10"/>
  <c r="G1184" i="10"/>
  <c r="F1184" i="10"/>
  <c r="E1184" i="10"/>
  <c r="D1184" i="10"/>
  <c r="C1184" i="10"/>
  <c r="B1184" i="10"/>
  <c r="A1184" i="10"/>
  <c r="H1183" i="10"/>
  <c r="G1183" i="10"/>
  <c r="F1183" i="10"/>
  <c r="E1183" i="10"/>
  <c r="D1183" i="10"/>
  <c r="C1183" i="10"/>
  <c r="B1183" i="10"/>
  <c r="A1183" i="10"/>
  <c r="H1182" i="10"/>
  <c r="G1182" i="10"/>
  <c r="F1182" i="10"/>
  <c r="E1182" i="10"/>
  <c r="D1182" i="10"/>
  <c r="C1182" i="10"/>
  <c r="B1182" i="10"/>
  <c r="A1182" i="10"/>
  <c r="H1181" i="10"/>
  <c r="G1181" i="10"/>
  <c r="F1181" i="10"/>
  <c r="E1181" i="10"/>
  <c r="D1181" i="10"/>
  <c r="C1181" i="10"/>
  <c r="B1181" i="10"/>
  <c r="A1181" i="10"/>
  <c r="H1180" i="10"/>
  <c r="G1180" i="10"/>
  <c r="F1180" i="10"/>
  <c r="E1180" i="10"/>
  <c r="D1180" i="10"/>
  <c r="C1180" i="10"/>
  <c r="B1180" i="10"/>
  <c r="A1180" i="10"/>
  <c r="H1179" i="10"/>
  <c r="G1179" i="10"/>
  <c r="F1179" i="10"/>
  <c r="E1179" i="10"/>
  <c r="D1179" i="10"/>
  <c r="C1179" i="10"/>
  <c r="B1179" i="10"/>
  <c r="A1179" i="10"/>
  <c r="H1178" i="10"/>
  <c r="G1178" i="10"/>
  <c r="F1178" i="10"/>
  <c r="E1178" i="10"/>
  <c r="D1178" i="10"/>
  <c r="C1178" i="10"/>
  <c r="B1178" i="10"/>
  <c r="A1178" i="10"/>
  <c r="H1177" i="10"/>
  <c r="G1177" i="10"/>
  <c r="F1177" i="10"/>
  <c r="E1177" i="10"/>
  <c r="D1177" i="10"/>
  <c r="C1177" i="10"/>
  <c r="B1177" i="10"/>
  <c r="A1177" i="10"/>
  <c r="H1176" i="10"/>
  <c r="G1176" i="10"/>
  <c r="F1176" i="10"/>
  <c r="E1176" i="10"/>
  <c r="D1176" i="10"/>
  <c r="C1176" i="10"/>
  <c r="B1176" i="10"/>
  <c r="A1176" i="10"/>
  <c r="H1175" i="10"/>
  <c r="G1175" i="10"/>
  <c r="F1175" i="10"/>
  <c r="E1175" i="10"/>
  <c r="D1175" i="10"/>
  <c r="C1175" i="10"/>
  <c r="B1175" i="10"/>
  <c r="A1175" i="10"/>
  <c r="H1174" i="10"/>
  <c r="G1174" i="10"/>
  <c r="F1174" i="10"/>
  <c r="E1174" i="10"/>
  <c r="D1174" i="10"/>
  <c r="C1174" i="10"/>
  <c r="B1174" i="10"/>
  <c r="A1174" i="10"/>
  <c r="H1173" i="10"/>
  <c r="G1173" i="10"/>
  <c r="F1173" i="10"/>
  <c r="E1173" i="10"/>
  <c r="D1173" i="10"/>
  <c r="C1173" i="10"/>
  <c r="B1173" i="10"/>
  <c r="A1173" i="10"/>
  <c r="H1172" i="10"/>
  <c r="G1172" i="10"/>
  <c r="F1172" i="10"/>
  <c r="E1172" i="10"/>
  <c r="D1172" i="10"/>
  <c r="C1172" i="10"/>
  <c r="B1172" i="10"/>
  <c r="A1172" i="10"/>
  <c r="H1171" i="10"/>
  <c r="G1171" i="10"/>
  <c r="F1171" i="10"/>
  <c r="E1171" i="10"/>
  <c r="D1171" i="10"/>
  <c r="C1171" i="10"/>
  <c r="B1171" i="10"/>
  <c r="A1171" i="10"/>
  <c r="H1170" i="10"/>
  <c r="G1170" i="10"/>
  <c r="F1170" i="10"/>
  <c r="E1170" i="10"/>
  <c r="D1170" i="10"/>
  <c r="C1170" i="10"/>
  <c r="B1170" i="10"/>
  <c r="A1170" i="10"/>
  <c r="H1169" i="10"/>
  <c r="G1169" i="10"/>
  <c r="F1169" i="10"/>
  <c r="E1169" i="10"/>
  <c r="D1169" i="10"/>
  <c r="C1169" i="10"/>
  <c r="B1169" i="10"/>
  <c r="A1169" i="10"/>
  <c r="H1168" i="10"/>
  <c r="G1168" i="10"/>
  <c r="F1168" i="10"/>
  <c r="E1168" i="10"/>
  <c r="D1168" i="10"/>
  <c r="C1168" i="10"/>
  <c r="B1168" i="10"/>
  <c r="A1168" i="10"/>
  <c r="H1167" i="10"/>
  <c r="G1167" i="10"/>
  <c r="F1167" i="10"/>
  <c r="E1167" i="10"/>
  <c r="D1167" i="10"/>
  <c r="C1167" i="10"/>
  <c r="B1167" i="10"/>
  <c r="A1167" i="10"/>
  <c r="H1166" i="10"/>
  <c r="G1166" i="10"/>
  <c r="F1166" i="10"/>
  <c r="E1166" i="10"/>
  <c r="D1166" i="10"/>
  <c r="C1166" i="10"/>
  <c r="B1166" i="10"/>
  <c r="A1166" i="10"/>
  <c r="H1165" i="10"/>
  <c r="G1165" i="10"/>
  <c r="F1165" i="10"/>
  <c r="E1165" i="10"/>
  <c r="D1165" i="10"/>
  <c r="C1165" i="10"/>
  <c r="B1165" i="10"/>
  <c r="A1165" i="10"/>
  <c r="H1164" i="10"/>
  <c r="G1164" i="10"/>
  <c r="F1164" i="10"/>
  <c r="E1164" i="10"/>
  <c r="D1164" i="10"/>
  <c r="C1164" i="10"/>
  <c r="B1164" i="10"/>
  <c r="A1164" i="10"/>
  <c r="H1163" i="10"/>
  <c r="G1163" i="10"/>
  <c r="F1163" i="10"/>
  <c r="E1163" i="10"/>
  <c r="D1163" i="10"/>
  <c r="C1163" i="10"/>
  <c r="B1163" i="10"/>
  <c r="A1163" i="10"/>
  <c r="H1162" i="10"/>
  <c r="G1162" i="10"/>
  <c r="F1162" i="10"/>
  <c r="E1162" i="10"/>
  <c r="D1162" i="10"/>
  <c r="C1162" i="10"/>
  <c r="B1162" i="10"/>
  <c r="A1162" i="10"/>
  <c r="H1161" i="10"/>
  <c r="G1161" i="10"/>
  <c r="F1161" i="10"/>
  <c r="E1161" i="10"/>
  <c r="D1161" i="10"/>
  <c r="C1161" i="10"/>
  <c r="B1161" i="10"/>
  <c r="A1161" i="10"/>
  <c r="H1160" i="10"/>
  <c r="G1160" i="10"/>
  <c r="F1160" i="10"/>
  <c r="E1160" i="10"/>
  <c r="D1160" i="10"/>
  <c r="C1160" i="10"/>
  <c r="B1160" i="10"/>
  <c r="A1160" i="10"/>
  <c r="H1159" i="10"/>
  <c r="G1159" i="10"/>
  <c r="F1159" i="10"/>
  <c r="E1159" i="10"/>
  <c r="D1159" i="10"/>
  <c r="C1159" i="10"/>
  <c r="B1159" i="10"/>
  <c r="A1159" i="10"/>
  <c r="H1158" i="10"/>
  <c r="G1158" i="10"/>
  <c r="F1158" i="10"/>
  <c r="E1158" i="10"/>
  <c r="D1158" i="10"/>
  <c r="C1158" i="10"/>
  <c r="B1158" i="10"/>
  <c r="A1158" i="10"/>
  <c r="H1157" i="10"/>
  <c r="G1157" i="10"/>
  <c r="F1157" i="10"/>
  <c r="E1157" i="10"/>
  <c r="D1157" i="10"/>
  <c r="C1157" i="10"/>
  <c r="B1157" i="10"/>
  <c r="A1157" i="10"/>
  <c r="H1156" i="10"/>
  <c r="G1156" i="10"/>
  <c r="F1156" i="10"/>
  <c r="E1156" i="10"/>
  <c r="D1156" i="10"/>
  <c r="C1156" i="10"/>
  <c r="B1156" i="10"/>
  <c r="A1156" i="10"/>
  <c r="H1155" i="10"/>
  <c r="G1155" i="10"/>
  <c r="F1155" i="10"/>
  <c r="E1155" i="10"/>
  <c r="D1155" i="10"/>
  <c r="C1155" i="10"/>
  <c r="B1155" i="10"/>
  <c r="A1155" i="10"/>
  <c r="H1154" i="10"/>
  <c r="G1154" i="10"/>
  <c r="F1154" i="10"/>
  <c r="E1154" i="10"/>
  <c r="D1154" i="10"/>
  <c r="C1154" i="10"/>
  <c r="B1154" i="10"/>
  <c r="A1154" i="10"/>
  <c r="H1153" i="10"/>
  <c r="G1153" i="10"/>
  <c r="F1153" i="10"/>
  <c r="E1153" i="10"/>
  <c r="D1153" i="10"/>
  <c r="C1153" i="10"/>
  <c r="B1153" i="10"/>
  <c r="A1153" i="10"/>
  <c r="H1152" i="10"/>
  <c r="G1152" i="10"/>
  <c r="F1152" i="10"/>
  <c r="E1152" i="10"/>
  <c r="D1152" i="10"/>
  <c r="C1152" i="10"/>
  <c r="B1152" i="10"/>
  <c r="A1152" i="10"/>
  <c r="H1151" i="10"/>
  <c r="G1151" i="10"/>
  <c r="F1151" i="10"/>
  <c r="E1151" i="10"/>
  <c r="D1151" i="10"/>
  <c r="C1151" i="10"/>
  <c r="B1151" i="10"/>
  <c r="A1151" i="10"/>
  <c r="H1150" i="10"/>
  <c r="G1150" i="10"/>
  <c r="F1150" i="10"/>
  <c r="E1150" i="10"/>
  <c r="D1150" i="10"/>
  <c r="C1150" i="10"/>
  <c r="B1150" i="10"/>
  <c r="A1150" i="10"/>
  <c r="H1149" i="10"/>
  <c r="G1149" i="10"/>
  <c r="F1149" i="10"/>
  <c r="E1149" i="10"/>
  <c r="D1149" i="10"/>
  <c r="C1149" i="10"/>
  <c r="B1149" i="10"/>
  <c r="A1149" i="10"/>
  <c r="H1148" i="10"/>
  <c r="G1148" i="10"/>
  <c r="F1148" i="10"/>
  <c r="E1148" i="10"/>
  <c r="D1148" i="10"/>
  <c r="C1148" i="10"/>
  <c r="B1148" i="10"/>
  <c r="A1148" i="10"/>
  <c r="H1147" i="10"/>
  <c r="G1147" i="10"/>
  <c r="F1147" i="10"/>
  <c r="E1147" i="10"/>
  <c r="D1147" i="10"/>
  <c r="C1147" i="10"/>
  <c r="B1147" i="10"/>
  <c r="A1147" i="10"/>
  <c r="H1146" i="10"/>
  <c r="G1146" i="10"/>
  <c r="F1146" i="10"/>
  <c r="E1146" i="10"/>
  <c r="D1146" i="10"/>
  <c r="C1146" i="10"/>
  <c r="B1146" i="10"/>
  <c r="A1146" i="10"/>
  <c r="H1145" i="10"/>
  <c r="G1145" i="10"/>
  <c r="F1145" i="10"/>
  <c r="E1145" i="10"/>
  <c r="D1145" i="10"/>
  <c r="C1145" i="10"/>
  <c r="B1145" i="10"/>
  <c r="A1145" i="10"/>
  <c r="H1144" i="10"/>
  <c r="G1144" i="10"/>
  <c r="F1144" i="10"/>
  <c r="E1144" i="10"/>
  <c r="D1144" i="10"/>
  <c r="C1144" i="10"/>
  <c r="B1144" i="10"/>
  <c r="A1144" i="10"/>
  <c r="H1143" i="10"/>
  <c r="G1143" i="10"/>
  <c r="F1143" i="10"/>
  <c r="E1143" i="10"/>
  <c r="D1143" i="10"/>
  <c r="C1143" i="10"/>
  <c r="B1143" i="10"/>
  <c r="A1143" i="10"/>
  <c r="H1142" i="10"/>
  <c r="G1142" i="10"/>
  <c r="F1142" i="10"/>
  <c r="E1142" i="10"/>
  <c r="D1142" i="10"/>
  <c r="C1142" i="10"/>
  <c r="B1142" i="10"/>
  <c r="A1142" i="10"/>
  <c r="H1141" i="10"/>
  <c r="G1141" i="10"/>
  <c r="F1141" i="10"/>
  <c r="E1141" i="10"/>
  <c r="D1141" i="10"/>
  <c r="C1141" i="10"/>
  <c r="B1141" i="10"/>
  <c r="A1141" i="10"/>
  <c r="H1140" i="10"/>
  <c r="G1140" i="10"/>
  <c r="F1140" i="10"/>
  <c r="E1140" i="10"/>
  <c r="D1140" i="10"/>
  <c r="C1140" i="10"/>
  <c r="B1140" i="10"/>
  <c r="A1140" i="10"/>
  <c r="H1139" i="10"/>
  <c r="G1139" i="10"/>
  <c r="F1139" i="10"/>
  <c r="E1139" i="10"/>
  <c r="D1139" i="10"/>
  <c r="C1139" i="10"/>
  <c r="B1139" i="10"/>
  <c r="A1139" i="10"/>
  <c r="H1138" i="10"/>
  <c r="G1138" i="10"/>
  <c r="F1138" i="10"/>
  <c r="E1138" i="10"/>
  <c r="D1138" i="10"/>
  <c r="C1138" i="10"/>
  <c r="B1138" i="10"/>
  <c r="A1138" i="10"/>
  <c r="H1137" i="10"/>
  <c r="G1137" i="10"/>
  <c r="F1137" i="10"/>
  <c r="E1137" i="10"/>
  <c r="D1137" i="10"/>
  <c r="C1137" i="10"/>
  <c r="B1137" i="10"/>
  <c r="A1137" i="10"/>
  <c r="H1136" i="10"/>
  <c r="G1136" i="10"/>
  <c r="F1136" i="10"/>
  <c r="E1136" i="10"/>
  <c r="D1136" i="10"/>
  <c r="C1136" i="10"/>
  <c r="B1136" i="10"/>
  <c r="A1136" i="10"/>
  <c r="H1135" i="10"/>
  <c r="G1135" i="10"/>
  <c r="F1135" i="10"/>
  <c r="E1135" i="10"/>
  <c r="D1135" i="10"/>
  <c r="C1135" i="10"/>
  <c r="B1135" i="10"/>
  <c r="A1135" i="10"/>
  <c r="H1134" i="10"/>
  <c r="G1134" i="10"/>
  <c r="F1134" i="10"/>
  <c r="E1134" i="10"/>
  <c r="D1134" i="10"/>
  <c r="C1134" i="10"/>
  <c r="B1134" i="10"/>
  <c r="A1134" i="10"/>
  <c r="H1133" i="10"/>
  <c r="G1133" i="10"/>
  <c r="F1133" i="10"/>
  <c r="E1133" i="10"/>
  <c r="D1133" i="10"/>
  <c r="C1133" i="10"/>
  <c r="B1133" i="10"/>
  <c r="A1133" i="10"/>
  <c r="H1132" i="10"/>
  <c r="G1132" i="10"/>
  <c r="F1132" i="10"/>
  <c r="E1132" i="10"/>
  <c r="D1132" i="10"/>
  <c r="C1132" i="10"/>
  <c r="B1132" i="10"/>
  <c r="A1132" i="10"/>
  <c r="H1131" i="10"/>
  <c r="G1131" i="10"/>
  <c r="F1131" i="10"/>
  <c r="E1131" i="10"/>
  <c r="D1131" i="10"/>
  <c r="C1131" i="10"/>
  <c r="B1131" i="10"/>
  <c r="A1131" i="10"/>
  <c r="H1130" i="10"/>
  <c r="G1130" i="10"/>
  <c r="F1130" i="10"/>
  <c r="E1130" i="10"/>
  <c r="D1130" i="10"/>
  <c r="C1130" i="10"/>
  <c r="B1130" i="10"/>
  <c r="A1130" i="10"/>
  <c r="H1129" i="10"/>
  <c r="G1129" i="10"/>
  <c r="F1129" i="10"/>
  <c r="E1129" i="10"/>
  <c r="D1129" i="10"/>
  <c r="C1129" i="10"/>
  <c r="B1129" i="10"/>
  <c r="A1129" i="10"/>
  <c r="H1128" i="10"/>
  <c r="G1128" i="10"/>
  <c r="F1128" i="10"/>
  <c r="E1128" i="10"/>
  <c r="D1128" i="10"/>
  <c r="C1128" i="10"/>
  <c r="B1128" i="10"/>
  <c r="A1128" i="10"/>
  <c r="H1127" i="10"/>
  <c r="G1127" i="10"/>
  <c r="F1127" i="10"/>
  <c r="E1127" i="10"/>
  <c r="D1127" i="10"/>
  <c r="C1127" i="10"/>
  <c r="B1127" i="10"/>
  <c r="A1127" i="10"/>
  <c r="H1126" i="10"/>
  <c r="G1126" i="10"/>
  <c r="F1126" i="10"/>
  <c r="E1126" i="10"/>
  <c r="D1126" i="10"/>
  <c r="C1126" i="10"/>
  <c r="B1126" i="10"/>
  <c r="A1126" i="10"/>
  <c r="H1125" i="10"/>
  <c r="G1125" i="10"/>
  <c r="F1125" i="10"/>
  <c r="E1125" i="10"/>
  <c r="D1125" i="10"/>
  <c r="C1125" i="10"/>
  <c r="B1125" i="10"/>
  <c r="A1125" i="10"/>
  <c r="H1124" i="10"/>
  <c r="G1124" i="10"/>
  <c r="F1124" i="10"/>
  <c r="E1124" i="10"/>
  <c r="D1124" i="10"/>
  <c r="C1124" i="10"/>
  <c r="B1124" i="10"/>
  <c r="A1124" i="10"/>
  <c r="H1123" i="10"/>
  <c r="G1123" i="10"/>
  <c r="F1123" i="10"/>
  <c r="E1123" i="10"/>
  <c r="D1123" i="10"/>
  <c r="C1123" i="10"/>
  <c r="B1123" i="10"/>
  <c r="A1123" i="10"/>
  <c r="H1122" i="10"/>
  <c r="G1122" i="10"/>
  <c r="F1122" i="10"/>
  <c r="E1122" i="10"/>
  <c r="D1122" i="10"/>
  <c r="C1122" i="10"/>
  <c r="B1122" i="10"/>
  <c r="A1122" i="10"/>
  <c r="H1121" i="10"/>
  <c r="G1121" i="10"/>
  <c r="F1121" i="10"/>
  <c r="E1121" i="10"/>
  <c r="D1121" i="10"/>
  <c r="C1121" i="10"/>
  <c r="B1121" i="10"/>
  <c r="A1121" i="10"/>
  <c r="H1120" i="10"/>
  <c r="G1120" i="10"/>
  <c r="F1120" i="10"/>
  <c r="E1120" i="10"/>
  <c r="D1120" i="10"/>
  <c r="C1120" i="10"/>
  <c r="B1120" i="10"/>
  <c r="A1120" i="10"/>
  <c r="H1119" i="10"/>
  <c r="G1119" i="10"/>
  <c r="F1119" i="10"/>
  <c r="E1119" i="10"/>
  <c r="D1119" i="10"/>
  <c r="C1119" i="10"/>
  <c r="B1119" i="10"/>
  <c r="A1119" i="10"/>
  <c r="H1118" i="10"/>
  <c r="G1118" i="10"/>
  <c r="F1118" i="10"/>
  <c r="E1118" i="10"/>
  <c r="D1118" i="10"/>
  <c r="C1118" i="10"/>
  <c r="B1118" i="10"/>
  <c r="A1118" i="10"/>
  <c r="H1117" i="10"/>
  <c r="G1117" i="10"/>
  <c r="F1117" i="10"/>
  <c r="E1117" i="10"/>
  <c r="D1117" i="10"/>
  <c r="C1117" i="10"/>
  <c r="B1117" i="10"/>
  <c r="A1117" i="10"/>
  <c r="H1116" i="10"/>
  <c r="G1116" i="10"/>
  <c r="F1116" i="10"/>
  <c r="E1116" i="10"/>
  <c r="D1116" i="10"/>
  <c r="C1116" i="10"/>
  <c r="B1116" i="10"/>
  <c r="A1116" i="10"/>
  <c r="H1115" i="10"/>
  <c r="G1115" i="10"/>
  <c r="F1115" i="10"/>
  <c r="E1115" i="10"/>
  <c r="D1115" i="10"/>
  <c r="C1115" i="10"/>
  <c r="B1115" i="10"/>
  <c r="A1115" i="10"/>
  <c r="H1114" i="10"/>
  <c r="G1114" i="10"/>
  <c r="F1114" i="10"/>
  <c r="E1114" i="10"/>
  <c r="D1114" i="10"/>
  <c r="C1114" i="10"/>
  <c r="B1114" i="10"/>
  <c r="A1114" i="10"/>
  <c r="H1113" i="10"/>
  <c r="G1113" i="10"/>
  <c r="F1113" i="10"/>
  <c r="E1113" i="10"/>
  <c r="D1113" i="10"/>
  <c r="C1113" i="10"/>
  <c r="B1113" i="10"/>
  <c r="A1113" i="10"/>
  <c r="H1112" i="10"/>
  <c r="G1112" i="10"/>
  <c r="F1112" i="10"/>
  <c r="E1112" i="10"/>
  <c r="D1112" i="10"/>
  <c r="C1112" i="10"/>
  <c r="B1112" i="10"/>
  <c r="A1112" i="10"/>
  <c r="H1111" i="10"/>
  <c r="G1111" i="10"/>
  <c r="F1111" i="10"/>
  <c r="E1111" i="10"/>
  <c r="D1111" i="10"/>
  <c r="C1111" i="10"/>
  <c r="B1111" i="10"/>
  <c r="A1111" i="10"/>
  <c r="H1110" i="10"/>
  <c r="G1110" i="10"/>
  <c r="F1110" i="10"/>
  <c r="E1110" i="10"/>
  <c r="D1110" i="10"/>
  <c r="C1110" i="10"/>
  <c r="B1110" i="10"/>
  <c r="A1110" i="10"/>
  <c r="H1109" i="10"/>
  <c r="G1109" i="10"/>
  <c r="F1109" i="10"/>
  <c r="E1109" i="10"/>
  <c r="D1109" i="10"/>
  <c r="C1109" i="10"/>
  <c r="B1109" i="10"/>
  <c r="A1109" i="10"/>
  <c r="H1108" i="10"/>
  <c r="G1108" i="10"/>
  <c r="F1108" i="10"/>
  <c r="E1108" i="10"/>
  <c r="D1108" i="10"/>
  <c r="C1108" i="10"/>
  <c r="B1108" i="10"/>
  <c r="A1108" i="10"/>
  <c r="H1107" i="10"/>
  <c r="G1107" i="10"/>
  <c r="F1107" i="10"/>
  <c r="E1107" i="10"/>
  <c r="D1107" i="10"/>
  <c r="C1107" i="10"/>
  <c r="B1107" i="10"/>
  <c r="A1107" i="10"/>
  <c r="H1106" i="10"/>
  <c r="G1106" i="10"/>
  <c r="F1106" i="10"/>
  <c r="E1106" i="10"/>
  <c r="D1106" i="10"/>
  <c r="C1106" i="10"/>
  <c r="B1106" i="10"/>
  <c r="A1106" i="10"/>
  <c r="H1105" i="10"/>
  <c r="G1105" i="10"/>
  <c r="F1105" i="10"/>
  <c r="E1105" i="10"/>
  <c r="D1105" i="10"/>
  <c r="C1105" i="10"/>
  <c r="B1105" i="10"/>
  <c r="A1105" i="10"/>
  <c r="H1104" i="10"/>
  <c r="G1104" i="10"/>
  <c r="F1104" i="10"/>
  <c r="E1104" i="10"/>
  <c r="D1104" i="10"/>
  <c r="C1104" i="10"/>
  <c r="B1104" i="10"/>
  <c r="A1104" i="10"/>
  <c r="H1103" i="10"/>
  <c r="G1103" i="10"/>
  <c r="F1103" i="10"/>
  <c r="E1103" i="10"/>
  <c r="D1103" i="10"/>
  <c r="C1103" i="10"/>
  <c r="B1103" i="10"/>
  <c r="A1103" i="10"/>
  <c r="H1102" i="10"/>
  <c r="G1102" i="10"/>
  <c r="F1102" i="10"/>
  <c r="E1102" i="10"/>
  <c r="D1102" i="10"/>
  <c r="C1102" i="10"/>
  <c r="B1102" i="10"/>
  <c r="A1102" i="10"/>
  <c r="H1101" i="10"/>
  <c r="G1101" i="10"/>
  <c r="F1101" i="10"/>
  <c r="E1101" i="10"/>
  <c r="D1101" i="10"/>
  <c r="C1101" i="10"/>
  <c r="B1101" i="10"/>
  <c r="A1101" i="10"/>
  <c r="H1100" i="10"/>
  <c r="G1100" i="10"/>
  <c r="F1100" i="10"/>
  <c r="E1100" i="10"/>
  <c r="D1100" i="10"/>
  <c r="C1100" i="10"/>
  <c r="B1100" i="10"/>
  <c r="A1100" i="10"/>
  <c r="H1099" i="10"/>
  <c r="G1099" i="10"/>
  <c r="F1099" i="10"/>
  <c r="E1099" i="10"/>
  <c r="D1099" i="10"/>
  <c r="C1099" i="10"/>
  <c r="B1099" i="10"/>
  <c r="A1099" i="10"/>
  <c r="H1098" i="10"/>
  <c r="G1098" i="10"/>
  <c r="F1098" i="10"/>
  <c r="E1098" i="10"/>
  <c r="D1098" i="10"/>
  <c r="C1098" i="10"/>
  <c r="B1098" i="10"/>
  <c r="A1098" i="10"/>
  <c r="H1097" i="10"/>
  <c r="G1097" i="10"/>
  <c r="F1097" i="10"/>
  <c r="E1097" i="10"/>
  <c r="D1097" i="10"/>
  <c r="C1097" i="10"/>
  <c r="B1097" i="10"/>
  <c r="A1097" i="10"/>
  <c r="H1096" i="10"/>
  <c r="G1096" i="10"/>
  <c r="F1096" i="10"/>
  <c r="E1096" i="10"/>
  <c r="D1096" i="10"/>
  <c r="C1096" i="10"/>
  <c r="B1096" i="10"/>
  <c r="A1096" i="10"/>
  <c r="H1095" i="10"/>
  <c r="G1095" i="10"/>
  <c r="F1095" i="10"/>
  <c r="E1095" i="10"/>
  <c r="D1095" i="10"/>
  <c r="C1095" i="10"/>
  <c r="B1095" i="10"/>
  <c r="A1095" i="10"/>
  <c r="H1094" i="10"/>
  <c r="G1094" i="10"/>
  <c r="F1094" i="10"/>
  <c r="E1094" i="10"/>
  <c r="D1094" i="10"/>
  <c r="C1094" i="10"/>
  <c r="B1094" i="10"/>
  <c r="A1094" i="10"/>
  <c r="H1093" i="10"/>
  <c r="G1093" i="10"/>
  <c r="F1093" i="10"/>
  <c r="E1093" i="10"/>
  <c r="D1093" i="10"/>
  <c r="C1093" i="10"/>
  <c r="B1093" i="10"/>
  <c r="A1093" i="10"/>
  <c r="H1092" i="10"/>
  <c r="G1092" i="10"/>
  <c r="F1092" i="10"/>
  <c r="E1092" i="10"/>
  <c r="D1092" i="10"/>
  <c r="C1092" i="10"/>
  <c r="B1092" i="10"/>
  <c r="A1092" i="10"/>
  <c r="H1091" i="10"/>
  <c r="G1091" i="10"/>
  <c r="F1091" i="10"/>
  <c r="E1091" i="10"/>
  <c r="D1091" i="10"/>
  <c r="C1091" i="10"/>
  <c r="B1091" i="10"/>
  <c r="A1091" i="10"/>
  <c r="H1090" i="10"/>
  <c r="G1090" i="10"/>
  <c r="F1090" i="10"/>
  <c r="E1090" i="10"/>
  <c r="D1090" i="10"/>
  <c r="C1090" i="10"/>
  <c r="B1090" i="10"/>
  <c r="A1090" i="10"/>
  <c r="H1089" i="10"/>
  <c r="G1089" i="10"/>
  <c r="F1089" i="10"/>
  <c r="E1089" i="10"/>
  <c r="D1089" i="10"/>
  <c r="C1089" i="10"/>
  <c r="B1089" i="10"/>
  <c r="A1089" i="10"/>
  <c r="H1088" i="10"/>
  <c r="G1088" i="10"/>
  <c r="F1088" i="10"/>
  <c r="E1088" i="10"/>
  <c r="D1088" i="10"/>
  <c r="C1088" i="10"/>
  <c r="B1088" i="10"/>
  <c r="A1088" i="10"/>
  <c r="H1087" i="10"/>
  <c r="G1087" i="10"/>
  <c r="F1087" i="10"/>
  <c r="E1087" i="10"/>
  <c r="D1087" i="10"/>
  <c r="C1087" i="10"/>
  <c r="B1087" i="10"/>
  <c r="A1087" i="10"/>
  <c r="H1086" i="10"/>
  <c r="G1086" i="10"/>
  <c r="F1086" i="10"/>
  <c r="E1086" i="10"/>
  <c r="D1086" i="10"/>
  <c r="C1086" i="10"/>
  <c r="B1086" i="10"/>
  <c r="A1086" i="10"/>
  <c r="H1085" i="10"/>
  <c r="G1085" i="10"/>
  <c r="F1085" i="10"/>
  <c r="E1085" i="10"/>
  <c r="D1085" i="10"/>
  <c r="C1085" i="10"/>
  <c r="B1085" i="10"/>
  <c r="A1085" i="10"/>
  <c r="H1084" i="10"/>
  <c r="G1084" i="10"/>
  <c r="F1084" i="10"/>
  <c r="E1084" i="10"/>
  <c r="D1084" i="10"/>
  <c r="C1084" i="10"/>
  <c r="B1084" i="10"/>
  <c r="A1084" i="10"/>
  <c r="H1083" i="10"/>
  <c r="G1083" i="10"/>
  <c r="F1083" i="10"/>
  <c r="E1083" i="10"/>
  <c r="D1083" i="10"/>
  <c r="C1083" i="10"/>
  <c r="B1083" i="10"/>
  <c r="A1083" i="10"/>
  <c r="H1082" i="10"/>
  <c r="G1082" i="10"/>
  <c r="F1082" i="10"/>
  <c r="E1082" i="10"/>
  <c r="D1082" i="10"/>
  <c r="C1082" i="10"/>
  <c r="B1082" i="10"/>
  <c r="A1082" i="10"/>
  <c r="H1081" i="10"/>
  <c r="G1081" i="10"/>
  <c r="F1081" i="10"/>
  <c r="E1081" i="10"/>
  <c r="D1081" i="10"/>
  <c r="C1081" i="10"/>
  <c r="B1081" i="10"/>
  <c r="A1081" i="10"/>
  <c r="H1080" i="10"/>
  <c r="G1080" i="10"/>
  <c r="F1080" i="10"/>
  <c r="E1080" i="10"/>
  <c r="D1080" i="10"/>
  <c r="C1080" i="10"/>
  <c r="B1080" i="10"/>
  <c r="A1080" i="10"/>
  <c r="H1079" i="10"/>
  <c r="G1079" i="10"/>
  <c r="F1079" i="10"/>
  <c r="E1079" i="10"/>
  <c r="D1079" i="10"/>
  <c r="C1079" i="10"/>
  <c r="B1079" i="10"/>
  <c r="A1079" i="10"/>
  <c r="H1078" i="10"/>
  <c r="G1078" i="10"/>
  <c r="F1078" i="10"/>
  <c r="E1078" i="10"/>
  <c r="D1078" i="10"/>
  <c r="C1078" i="10"/>
  <c r="B1078" i="10"/>
  <c r="A1078" i="10"/>
  <c r="H1077" i="10"/>
  <c r="G1077" i="10"/>
  <c r="F1077" i="10"/>
  <c r="E1077" i="10"/>
  <c r="D1077" i="10"/>
  <c r="C1077" i="10"/>
  <c r="B1077" i="10"/>
  <c r="A1077" i="10"/>
  <c r="H1076" i="10"/>
  <c r="G1076" i="10"/>
  <c r="F1076" i="10"/>
  <c r="E1076" i="10"/>
  <c r="D1076" i="10"/>
  <c r="C1076" i="10"/>
  <c r="B1076" i="10"/>
  <c r="A1076" i="10"/>
  <c r="H1075" i="10"/>
  <c r="G1075" i="10"/>
  <c r="F1075" i="10"/>
  <c r="E1075" i="10"/>
  <c r="D1075" i="10"/>
  <c r="C1075" i="10"/>
  <c r="B1075" i="10"/>
  <c r="A1075" i="10"/>
  <c r="H1074" i="10"/>
  <c r="G1074" i="10"/>
  <c r="F1074" i="10"/>
  <c r="E1074" i="10"/>
  <c r="D1074" i="10"/>
  <c r="C1074" i="10"/>
  <c r="B1074" i="10"/>
  <c r="A1074" i="10"/>
  <c r="H1073" i="10"/>
  <c r="G1073" i="10"/>
  <c r="F1073" i="10"/>
  <c r="E1073" i="10"/>
  <c r="D1073" i="10"/>
  <c r="C1073" i="10"/>
  <c r="B1073" i="10"/>
  <c r="A1073" i="10"/>
  <c r="H1072" i="10"/>
  <c r="G1072" i="10"/>
  <c r="F1072" i="10"/>
  <c r="E1072" i="10"/>
  <c r="D1072" i="10"/>
  <c r="C1072" i="10"/>
  <c r="B1072" i="10"/>
  <c r="A1072" i="10"/>
  <c r="H1071" i="10"/>
  <c r="G1071" i="10"/>
  <c r="F1071" i="10"/>
  <c r="E1071" i="10"/>
  <c r="D1071" i="10"/>
  <c r="C1071" i="10"/>
  <c r="B1071" i="10"/>
  <c r="A1071" i="10"/>
  <c r="H1070" i="10"/>
  <c r="G1070" i="10"/>
  <c r="F1070" i="10"/>
  <c r="E1070" i="10"/>
  <c r="D1070" i="10"/>
  <c r="C1070" i="10"/>
  <c r="B1070" i="10"/>
  <c r="A1070" i="10"/>
  <c r="H1069" i="10"/>
  <c r="G1069" i="10"/>
  <c r="F1069" i="10"/>
  <c r="E1069" i="10"/>
  <c r="D1069" i="10"/>
  <c r="C1069" i="10"/>
  <c r="B1069" i="10"/>
  <c r="A1069" i="10"/>
  <c r="H1068" i="10"/>
  <c r="G1068" i="10"/>
  <c r="F1068" i="10"/>
  <c r="E1068" i="10"/>
  <c r="D1068" i="10"/>
  <c r="C1068" i="10"/>
  <c r="B1068" i="10"/>
  <c r="A1068" i="10"/>
  <c r="H1067" i="10"/>
  <c r="G1067" i="10"/>
  <c r="F1067" i="10"/>
  <c r="E1067" i="10"/>
  <c r="D1067" i="10"/>
  <c r="C1067" i="10"/>
  <c r="B1067" i="10"/>
  <c r="A1067" i="10"/>
  <c r="H1066" i="10"/>
  <c r="G1066" i="10"/>
  <c r="F1066" i="10"/>
  <c r="E1066" i="10"/>
  <c r="D1066" i="10"/>
  <c r="C1066" i="10"/>
  <c r="B1066" i="10"/>
  <c r="A1066" i="10"/>
  <c r="H1065" i="10"/>
  <c r="G1065" i="10"/>
  <c r="F1065" i="10"/>
  <c r="E1065" i="10"/>
  <c r="D1065" i="10"/>
  <c r="C1065" i="10"/>
  <c r="B1065" i="10"/>
  <c r="A1065" i="10"/>
  <c r="H1064" i="10"/>
  <c r="G1064" i="10"/>
  <c r="F1064" i="10"/>
  <c r="E1064" i="10"/>
  <c r="D1064" i="10"/>
  <c r="C1064" i="10"/>
  <c r="B1064" i="10"/>
  <c r="A1064" i="10"/>
  <c r="H1063" i="10"/>
  <c r="G1063" i="10"/>
  <c r="F1063" i="10"/>
  <c r="E1063" i="10"/>
  <c r="D1063" i="10"/>
  <c r="C1063" i="10"/>
  <c r="B1063" i="10"/>
  <c r="A1063" i="10"/>
  <c r="H1062" i="10"/>
  <c r="G1062" i="10"/>
  <c r="F1062" i="10"/>
  <c r="E1062" i="10"/>
  <c r="D1062" i="10"/>
  <c r="C1062" i="10"/>
  <c r="B1062" i="10"/>
  <c r="A1062" i="10"/>
  <c r="H1061" i="10"/>
  <c r="G1061" i="10"/>
  <c r="F1061" i="10"/>
  <c r="E1061" i="10"/>
  <c r="D1061" i="10"/>
  <c r="C1061" i="10"/>
  <c r="B1061" i="10"/>
  <c r="A1061" i="10"/>
  <c r="H1060" i="10"/>
  <c r="G1060" i="10"/>
  <c r="F1060" i="10"/>
  <c r="E1060" i="10"/>
  <c r="D1060" i="10"/>
  <c r="C1060" i="10"/>
  <c r="B1060" i="10"/>
  <c r="A1060" i="10"/>
  <c r="H1059" i="10"/>
  <c r="G1059" i="10"/>
  <c r="F1059" i="10"/>
  <c r="E1059" i="10"/>
  <c r="D1059" i="10"/>
  <c r="C1059" i="10"/>
  <c r="B1059" i="10"/>
  <c r="A1059" i="10"/>
  <c r="H1058" i="10"/>
  <c r="G1058" i="10"/>
  <c r="F1058" i="10"/>
  <c r="E1058" i="10"/>
  <c r="D1058" i="10"/>
  <c r="C1058" i="10"/>
  <c r="B1058" i="10"/>
  <c r="A1058" i="10"/>
  <c r="H1057" i="10"/>
  <c r="G1057" i="10"/>
  <c r="F1057" i="10"/>
  <c r="E1057" i="10"/>
  <c r="D1057" i="10"/>
  <c r="C1057" i="10"/>
  <c r="B1057" i="10"/>
  <c r="A1057" i="10"/>
  <c r="H1056" i="10"/>
  <c r="G1056" i="10"/>
  <c r="F1056" i="10"/>
  <c r="E1056" i="10"/>
  <c r="D1056" i="10"/>
  <c r="C1056" i="10"/>
  <c r="B1056" i="10"/>
  <c r="A1056" i="10"/>
  <c r="H1055" i="10"/>
  <c r="G1055" i="10"/>
  <c r="F1055" i="10"/>
  <c r="E1055" i="10"/>
  <c r="D1055" i="10"/>
  <c r="C1055" i="10"/>
  <c r="B1055" i="10"/>
  <c r="A1055" i="10"/>
  <c r="H1054" i="10"/>
  <c r="G1054" i="10"/>
  <c r="F1054" i="10"/>
  <c r="E1054" i="10"/>
  <c r="D1054" i="10"/>
  <c r="C1054" i="10"/>
  <c r="B1054" i="10"/>
  <c r="A1054" i="10"/>
  <c r="H1053" i="10"/>
  <c r="G1053" i="10"/>
  <c r="F1053" i="10"/>
  <c r="E1053" i="10"/>
  <c r="D1053" i="10"/>
  <c r="C1053" i="10"/>
  <c r="B1053" i="10"/>
  <c r="A1053" i="10"/>
  <c r="H1052" i="10"/>
  <c r="G1052" i="10"/>
  <c r="F1052" i="10"/>
  <c r="E1052" i="10"/>
  <c r="D1052" i="10"/>
  <c r="C1052" i="10"/>
  <c r="B1052" i="10"/>
  <c r="A1052" i="10"/>
  <c r="H1051" i="10"/>
  <c r="G1051" i="10"/>
  <c r="F1051" i="10"/>
  <c r="E1051" i="10"/>
  <c r="D1051" i="10"/>
  <c r="C1051" i="10"/>
  <c r="B1051" i="10"/>
  <c r="A1051" i="10"/>
  <c r="H1050" i="10"/>
  <c r="G1050" i="10"/>
  <c r="F1050" i="10"/>
  <c r="E1050" i="10"/>
  <c r="D1050" i="10"/>
  <c r="C1050" i="10"/>
  <c r="B1050" i="10"/>
  <c r="A1050" i="10"/>
  <c r="H1049" i="10"/>
  <c r="G1049" i="10"/>
  <c r="F1049" i="10"/>
  <c r="E1049" i="10"/>
  <c r="D1049" i="10"/>
  <c r="C1049" i="10"/>
  <c r="B1049" i="10"/>
  <c r="A1049" i="10"/>
  <c r="H1048" i="10"/>
  <c r="G1048" i="10"/>
  <c r="F1048" i="10"/>
  <c r="E1048" i="10"/>
  <c r="D1048" i="10"/>
  <c r="C1048" i="10"/>
  <c r="B1048" i="10"/>
  <c r="A1048" i="10"/>
  <c r="H1047" i="10"/>
  <c r="G1047" i="10"/>
  <c r="F1047" i="10"/>
  <c r="E1047" i="10"/>
  <c r="D1047" i="10"/>
  <c r="C1047" i="10"/>
  <c r="B1047" i="10"/>
  <c r="A1047" i="10"/>
  <c r="H1046" i="10"/>
  <c r="G1046" i="10"/>
  <c r="F1046" i="10"/>
  <c r="E1046" i="10"/>
  <c r="D1046" i="10"/>
  <c r="C1046" i="10"/>
  <c r="B1046" i="10"/>
  <c r="A1046" i="10"/>
  <c r="H1045" i="10"/>
  <c r="G1045" i="10"/>
  <c r="F1045" i="10"/>
  <c r="E1045" i="10"/>
  <c r="D1045" i="10"/>
  <c r="C1045" i="10"/>
  <c r="B1045" i="10"/>
  <c r="A1045" i="10"/>
  <c r="H1044" i="10"/>
  <c r="G1044" i="10"/>
  <c r="F1044" i="10"/>
  <c r="E1044" i="10"/>
  <c r="D1044" i="10"/>
  <c r="C1044" i="10"/>
  <c r="B1044" i="10"/>
  <c r="A1044" i="10"/>
  <c r="H1043" i="10"/>
  <c r="G1043" i="10"/>
  <c r="F1043" i="10"/>
  <c r="E1043" i="10"/>
  <c r="D1043" i="10"/>
  <c r="C1043" i="10"/>
  <c r="B1043" i="10"/>
  <c r="A1043" i="10"/>
  <c r="H1042" i="10"/>
  <c r="G1042" i="10"/>
  <c r="F1042" i="10"/>
  <c r="E1042" i="10"/>
  <c r="D1042" i="10"/>
  <c r="C1042" i="10"/>
  <c r="B1042" i="10"/>
  <c r="A1042" i="10"/>
  <c r="H1041" i="10"/>
  <c r="G1041" i="10"/>
  <c r="F1041" i="10"/>
  <c r="E1041" i="10"/>
  <c r="D1041" i="10"/>
  <c r="C1041" i="10"/>
  <c r="B1041" i="10"/>
  <c r="A1041" i="10"/>
  <c r="H1040" i="10"/>
  <c r="G1040" i="10"/>
  <c r="F1040" i="10"/>
  <c r="E1040" i="10"/>
  <c r="D1040" i="10"/>
  <c r="C1040" i="10"/>
  <c r="B1040" i="10"/>
  <c r="A1040" i="10"/>
  <c r="H1039" i="10"/>
  <c r="G1039" i="10"/>
  <c r="F1039" i="10"/>
  <c r="E1039" i="10"/>
  <c r="D1039" i="10"/>
  <c r="C1039" i="10"/>
  <c r="B1039" i="10"/>
  <c r="A1039" i="10"/>
  <c r="H1038" i="10"/>
  <c r="G1038" i="10"/>
  <c r="F1038" i="10"/>
  <c r="E1038" i="10"/>
  <c r="D1038" i="10"/>
  <c r="C1038" i="10"/>
  <c r="B1038" i="10"/>
  <c r="A1038" i="10"/>
  <c r="H1037" i="10"/>
  <c r="G1037" i="10"/>
  <c r="F1037" i="10"/>
  <c r="E1037" i="10"/>
  <c r="D1037" i="10"/>
  <c r="C1037" i="10"/>
  <c r="B1037" i="10"/>
  <c r="A1037" i="10"/>
  <c r="H1036" i="10"/>
  <c r="G1036" i="10"/>
  <c r="F1036" i="10"/>
  <c r="E1036" i="10"/>
  <c r="D1036" i="10"/>
  <c r="C1036" i="10"/>
  <c r="B1036" i="10"/>
  <c r="A1036" i="10"/>
  <c r="H1035" i="10"/>
  <c r="G1035" i="10"/>
  <c r="F1035" i="10"/>
  <c r="E1035" i="10"/>
  <c r="D1035" i="10"/>
  <c r="C1035" i="10"/>
  <c r="B1035" i="10"/>
  <c r="A1035" i="10"/>
  <c r="H1034" i="10"/>
  <c r="G1034" i="10"/>
  <c r="F1034" i="10"/>
  <c r="E1034" i="10"/>
  <c r="D1034" i="10"/>
  <c r="C1034" i="10"/>
  <c r="B1034" i="10"/>
  <c r="A1034" i="10"/>
  <c r="H1033" i="10"/>
  <c r="G1033" i="10"/>
  <c r="F1033" i="10"/>
  <c r="E1033" i="10"/>
  <c r="D1033" i="10"/>
  <c r="C1033" i="10"/>
  <c r="B1033" i="10"/>
  <c r="A1033" i="10"/>
  <c r="H1032" i="10"/>
  <c r="G1032" i="10"/>
  <c r="F1032" i="10"/>
  <c r="E1032" i="10"/>
  <c r="D1032" i="10"/>
  <c r="C1032" i="10"/>
  <c r="B1032" i="10"/>
  <c r="A1032" i="10"/>
  <c r="H1031" i="10"/>
  <c r="G1031" i="10"/>
  <c r="F1031" i="10"/>
  <c r="E1031" i="10"/>
  <c r="D1031" i="10"/>
  <c r="C1031" i="10"/>
  <c r="B1031" i="10"/>
  <c r="A1031" i="10"/>
  <c r="H1030" i="10"/>
  <c r="G1030" i="10"/>
  <c r="F1030" i="10"/>
  <c r="E1030" i="10"/>
  <c r="D1030" i="10"/>
  <c r="C1030" i="10"/>
  <c r="B1030" i="10"/>
  <c r="A1030" i="10"/>
  <c r="H1029" i="10"/>
  <c r="G1029" i="10"/>
  <c r="F1029" i="10"/>
  <c r="E1029" i="10"/>
  <c r="D1029" i="10"/>
  <c r="C1029" i="10"/>
  <c r="B1029" i="10"/>
  <c r="A1029" i="10"/>
  <c r="H1028" i="10"/>
  <c r="G1028" i="10"/>
  <c r="F1028" i="10"/>
  <c r="E1028" i="10"/>
  <c r="D1028" i="10"/>
  <c r="C1028" i="10"/>
  <c r="B1028" i="10"/>
  <c r="A1028" i="10"/>
  <c r="H1027" i="10"/>
  <c r="G1027" i="10"/>
  <c r="F1027" i="10"/>
  <c r="E1027" i="10"/>
  <c r="D1027" i="10"/>
  <c r="C1027" i="10"/>
  <c r="B1027" i="10"/>
  <c r="A1027" i="10"/>
  <c r="H1026" i="10"/>
  <c r="G1026" i="10"/>
  <c r="F1026" i="10"/>
  <c r="E1026" i="10"/>
  <c r="D1026" i="10"/>
  <c r="C1026" i="10"/>
  <c r="B1026" i="10"/>
  <c r="A1026" i="10"/>
  <c r="H1025" i="10"/>
  <c r="G1025" i="10"/>
  <c r="F1025" i="10"/>
  <c r="E1025" i="10"/>
  <c r="D1025" i="10"/>
  <c r="C1025" i="10"/>
  <c r="B1025" i="10"/>
  <c r="A1025" i="10"/>
  <c r="H1024" i="10"/>
  <c r="G1024" i="10"/>
  <c r="F1024" i="10"/>
  <c r="E1024" i="10"/>
  <c r="D1024" i="10"/>
  <c r="C1024" i="10"/>
  <c r="B1024" i="10"/>
  <c r="A1024" i="10"/>
  <c r="H1023" i="10"/>
  <c r="G1023" i="10"/>
  <c r="F1023" i="10"/>
  <c r="E1023" i="10"/>
  <c r="D1023" i="10"/>
  <c r="C1023" i="10"/>
  <c r="B1023" i="10"/>
  <c r="A1023" i="10"/>
  <c r="H1022" i="10"/>
  <c r="G1022" i="10"/>
  <c r="F1022" i="10"/>
  <c r="E1022" i="10"/>
  <c r="D1022" i="10"/>
  <c r="C1022" i="10"/>
  <c r="B1022" i="10"/>
  <c r="A1022" i="10"/>
  <c r="H1021" i="10"/>
  <c r="G1021" i="10"/>
  <c r="F1021" i="10"/>
  <c r="E1021" i="10"/>
  <c r="D1021" i="10"/>
  <c r="C1021" i="10"/>
  <c r="B1021" i="10"/>
  <c r="A1021" i="10"/>
  <c r="H1020" i="10"/>
  <c r="G1020" i="10"/>
  <c r="F1020" i="10"/>
  <c r="E1020" i="10"/>
  <c r="D1020" i="10"/>
  <c r="C1020" i="10"/>
  <c r="B1020" i="10"/>
  <c r="A1020" i="10"/>
  <c r="H1019" i="10"/>
  <c r="G1019" i="10"/>
  <c r="F1019" i="10"/>
  <c r="E1019" i="10"/>
  <c r="D1019" i="10"/>
  <c r="C1019" i="10"/>
  <c r="B1019" i="10"/>
  <c r="A1019" i="10"/>
  <c r="H1018" i="10"/>
  <c r="G1018" i="10"/>
  <c r="F1018" i="10"/>
  <c r="E1018" i="10"/>
  <c r="D1018" i="10"/>
  <c r="C1018" i="10"/>
  <c r="B1018" i="10"/>
  <c r="A1018" i="10"/>
  <c r="H1017" i="10"/>
  <c r="G1017" i="10"/>
  <c r="F1017" i="10"/>
  <c r="E1017" i="10"/>
  <c r="D1017" i="10"/>
  <c r="C1017" i="10"/>
  <c r="B1017" i="10"/>
  <c r="A1017" i="10"/>
  <c r="H1016" i="10"/>
  <c r="G1016" i="10"/>
  <c r="F1016" i="10"/>
  <c r="E1016" i="10"/>
  <c r="D1016" i="10"/>
  <c r="C1016" i="10"/>
  <c r="B1016" i="10"/>
  <c r="A1016" i="10"/>
  <c r="H1015" i="10"/>
  <c r="G1015" i="10"/>
  <c r="F1015" i="10"/>
  <c r="E1015" i="10"/>
  <c r="D1015" i="10"/>
  <c r="C1015" i="10"/>
  <c r="B1015" i="10"/>
  <c r="A1015" i="10"/>
  <c r="H1014" i="10"/>
  <c r="G1014" i="10"/>
  <c r="F1014" i="10"/>
  <c r="E1014" i="10"/>
  <c r="D1014" i="10"/>
  <c r="C1014" i="10"/>
  <c r="B1014" i="10"/>
  <c r="A1014" i="10"/>
  <c r="H1013" i="10"/>
  <c r="G1013" i="10"/>
  <c r="F1013" i="10"/>
  <c r="E1013" i="10"/>
  <c r="D1013" i="10"/>
  <c r="C1013" i="10"/>
  <c r="B1013" i="10"/>
  <c r="A1013" i="10"/>
  <c r="H1012" i="10"/>
  <c r="G1012" i="10"/>
  <c r="F1012" i="10"/>
  <c r="E1012" i="10"/>
  <c r="D1012" i="10"/>
  <c r="C1012" i="10"/>
  <c r="B1012" i="10"/>
  <c r="A1012" i="10"/>
  <c r="H1011" i="10"/>
  <c r="G1011" i="10"/>
  <c r="F1011" i="10"/>
  <c r="E1011" i="10"/>
  <c r="D1011" i="10"/>
  <c r="C1011" i="10"/>
  <c r="B1011" i="10"/>
  <c r="A1011" i="10"/>
  <c r="H1010" i="10"/>
  <c r="G1010" i="10"/>
  <c r="F1010" i="10"/>
  <c r="E1010" i="10"/>
  <c r="D1010" i="10"/>
  <c r="C1010" i="10"/>
  <c r="B1010" i="10"/>
  <c r="A1010" i="10"/>
  <c r="H1009" i="10"/>
  <c r="G1009" i="10"/>
  <c r="F1009" i="10"/>
  <c r="E1009" i="10"/>
  <c r="D1009" i="10"/>
  <c r="C1009" i="10"/>
  <c r="B1009" i="10"/>
  <c r="A1009" i="10"/>
  <c r="H1008" i="10"/>
  <c r="G1008" i="10"/>
  <c r="F1008" i="10"/>
  <c r="E1008" i="10"/>
  <c r="D1008" i="10"/>
  <c r="C1008" i="10"/>
  <c r="B1008" i="10"/>
  <c r="A1008" i="10"/>
  <c r="H1007" i="10"/>
  <c r="G1007" i="10"/>
  <c r="F1007" i="10"/>
  <c r="E1007" i="10"/>
  <c r="D1007" i="10"/>
  <c r="C1007" i="10"/>
  <c r="B1007" i="10"/>
  <c r="A1007" i="10"/>
  <c r="H1006" i="10"/>
  <c r="G1006" i="10"/>
  <c r="F1006" i="10"/>
  <c r="E1006" i="10"/>
  <c r="D1006" i="10"/>
  <c r="C1006" i="10"/>
  <c r="B1006" i="10"/>
  <c r="A1006" i="10"/>
  <c r="H1005" i="10"/>
  <c r="G1005" i="10"/>
  <c r="F1005" i="10"/>
  <c r="E1005" i="10"/>
  <c r="D1005" i="10"/>
  <c r="C1005" i="10"/>
  <c r="B1005" i="10"/>
  <c r="A1005" i="10"/>
  <c r="H1004" i="10"/>
  <c r="G1004" i="10"/>
  <c r="F1004" i="10"/>
  <c r="E1004" i="10"/>
  <c r="D1004" i="10"/>
  <c r="C1004" i="10"/>
  <c r="B1004" i="10"/>
  <c r="A1004" i="10"/>
  <c r="H1003" i="10"/>
  <c r="G1003" i="10"/>
  <c r="F1003" i="10"/>
  <c r="E1003" i="10"/>
  <c r="D1003" i="10"/>
  <c r="C1003" i="10"/>
  <c r="B1003" i="10"/>
  <c r="A1003" i="10"/>
  <c r="H1002" i="10"/>
  <c r="G1002" i="10"/>
  <c r="F1002" i="10"/>
  <c r="E1002" i="10"/>
  <c r="D1002" i="10"/>
  <c r="C1002" i="10"/>
  <c r="B1002" i="10"/>
  <c r="A1002" i="10"/>
  <c r="H1001" i="10"/>
  <c r="G1001" i="10"/>
  <c r="F1001" i="10"/>
  <c r="E1001" i="10"/>
  <c r="D1001" i="10"/>
  <c r="C1001" i="10"/>
  <c r="B1001" i="10"/>
  <c r="A1001" i="10"/>
  <c r="H1000" i="10"/>
  <c r="G1000" i="10"/>
  <c r="F1000" i="10"/>
  <c r="E1000" i="10"/>
  <c r="D1000" i="10"/>
  <c r="C1000" i="10"/>
  <c r="B1000" i="10"/>
  <c r="A1000" i="10"/>
  <c r="H999" i="10"/>
  <c r="G999" i="10"/>
  <c r="F999" i="10"/>
  <c r="E999" i="10"/>
  <c r="D999" i="10"/>
  <c r="C999" i="10"/>
  <c r="B999" i="10"/>
  <c r="A999" i="10"/>
  <c r="H998" i="10"/>
  <c r="G998" i="10"/>
  <c r="F998" i="10"/>
  <c r="E998" i="10"/>
  <c r="D998" i="10"/>
  <c r="C998" i="10"/>
  <c r="B998" i="10"/>
  <c r="A998" i="10"/>
  <c r="H997" i="10"/>
  <c r="G997" i="10"/>
  <c r="F997" i="10"/>
  <c r="E997" i="10"/>
  <c r="D997" i="10"/>
  <c r="C997" i="10"/>
  <c r="B997" i="10"/>
  <c r="A997" i="10"/>
  <c r="H996" i="10"/>
  <c r="G996" i="10"/>
  <c r="F996" i="10"/>
  <c r="E996" i="10"/>
  <c r="D996" i="10"/>
  <c r="C996" i="10"/>
  <c r="B996" i="10"/>
  <c r="A996" i="10"/>
  <c r="H995" i="10"/>
  <c r="G995" i="10"/>
  <c r="F995" i="10"/>
  <c r="E995" i="10"/>
  <c r="D995" i="10"/>
  <c r="C995" i="10"/>
  <c r="B995" i="10"/>
  <c r="A995" i="10"/>
  <c r="H994" i="10"/>
  <c r="G994" i="10"/>
  <c r="F994" i="10"/>
  <c r="E994" i="10"/>
  <c r="D994" i="10"/>
  <c r="C994" i="10"/>
  <c r="B994" i="10"/>
  <c r="A994" i="10"/>
  <c r="H993" i="10"/>
  <c r="G993" i="10"/>
  <c r="F993" i="10"/>
  <c r="E993" i="10"/>
  <c r="D993" i="10"/>
  <c r="C993" i="10"/>
  <c r="B993" i="10"/>
  <c r="A993" i="10"/>
  <c r="H992" i="10"/>
  <c r="G992" i="10"/>
  <c r="F992" i="10"/>
  <c r="E992" i="10"/>
  <c r="D992" i="10"/>
  <c r="C992" i="10"/>
  <c r="B992" i="10"/>
  <c r="A992" i="10"/>
  <c r="H991" i="10"/>
  <c r="G991" i="10"/>
  <c r="F991" i="10"/>
  <c r="E991" i="10"/>
  <c r="D991" i="10"/>
  <c r="C991" i="10"/>
  <c r="B991" i="10"/>
  <c r="A991" i="10"/>
  <c r="H990" i="10"/>
  <c r="G990" i="10"/>
  <c r="F990" i="10"/>
  <c r="E990" i="10"/>
  <c r="D990" i="10"/>
  <c r="C990" i="10"/>
  <c r="B990" i="10"/>
  <c r="A990" i="10"/>
  <c r="H989" i="10"/>
  <c r="G989" i="10"/>
  <c r="F989" i="10"/>
  <c r="E989" i="10"/>
  <c r="D989" i="10"/>
  <c r="C989" i="10"/>
  <c r="B989" i="10"/>
  <c r="A989" i="10"/>
  <c r="H988" i="10"/>
  <c r="G988" i="10"/>
  <c r="F988" i="10"/>
  <c r="E988" i="10"/>
  <c r="D988" i="10"/>
  <c r="C988" i="10"/>
  <c r="B988" i="10"/>
  <c r="A988" i="10"/>
  <c r="H987" i="10"/>
  <c r="G987" i="10"/>
  <c r="F987" i="10"/>
  <c r="E987" i="10"/>
  <c r="D987" i="10"/>
  <c r="C987" i="10"/>
  <c r="B987" i="10"/>
  <c r="A987" i="10"/>
  <c r="H986" i="10"/>
  <c r="G986" i="10"/>
  <c r="F986" i="10"/>
  <c r="E986" i="10"/>
  <c r="D986" i="10"/>
  <c r="C986" i="10"/>
  <c r="B986" i="10"/>
  <c r="A986" i="10"/>
  <c r="H985" i="10"/>
  <c r="G985" i="10"/>
  <c r="F985" i="10"/>
  <c r="E985" i="10"/>
  <c r="D985" i="10"/>
  <c r="C985" i="10"/>
  <c r="B985" i="10"/>
  <c r="A985" i="10"/>
  <c r="H984" i="10"/>
  <c r="G984" i="10"/>
  <c r="F984" i="10"/>
  <c r="E984" i="10"/>
  <c r="D984" i="10"/>
  <c r="C984" i="10"/>
  <c r="B984" i="10"/>
  <c r="A984" i="10"/>
  <c r="H983" i="10"/>
  <c r="G983" i="10"/>
  <c r="F983" i="10"/>
  <c r="E983" i="10"/>
  <c r="D983" i="10"/>
  <c r="C983" i="10"/>
  <c r="B983" i="10"/>
  <c r="A983" i="10"/>
  <c r="H982" i="10"/>
  <c r="G982" i="10"/>
  <c r="F982" i="10"/>
  <c r="E982" i="10"/>
  <c r="D982" i="10"/>
  <c r="C982" i="10"/>
  <c r="B982" i="10"/>
  <c r="A982" i="10"/>
  <c r="H981" i="10"/>
  <c r="G981" i="10"/>
  <c r="F981" i="10"/>
  <c r="E981" i="10"/>
  <c r="D981" i="10"/>
  <c r="C981" i="10"/>
  <c r="B981" i="10"/>
  <c r="A981" i="10"/>
  <c r="H980" i="10"/>
  <c r="G980" i="10"/>
  <c r="F980" i="10"/>
  <c r="E980" i="10"/>
  <c r="D980" i="10"/>
  <c r="C980" i="10"/>
  <c r="B980" i="10"/>
  <c r="A980" i="10"/>
  <c r="H979" i="10"/>
  <c r="G979" i="10"/>
  <c r="F979" i="10"/>
  <c r="E979" i="10"/>
  <c r="D979" i="10"/>
  <c r="C979" i="10"/>
  <c r="B979" i="10"/>
  <c r="A979" i="10"/>
  <c r="H978" i="10"/>
  <c r="G978" i="10"/>
  <c r="F978" i="10"/>
  <c r="E978" i="10"/>
  <c r="D978" i="10"/>
  <c r="C978" i="10"/>
  <c r="B978" i="10"/>
  <c r="A978" i="10"/>
  <c r="H977" i="10"/>
  <c r="G977" i="10"/>
  <c r="F977" i="10"/>
  <c r="E977" i="10"/>
  <c r="D977" i="10"/>
  <c r="C977" i="10"/>
  <c r="B977" i="10"/>
  <c r="A977" i="10"/>
  <c r="H976" i="10"/>
  <c r="G976" i="10"/>
  <c r="F976" i="10"/>
  <c r="E976" i="10"/>
  <c r="D976" i="10"/>
  <c r="C976" i="10"/>
  <c r="B976" i="10"/>
  <c r="A976" i="10"/>
  <c r="H975" i="10"/>
  <c r="G975" i="10"/>
  <c r="F975" i="10"/>
  <c r="E975" i="10"/>
  <c r="D975" i="10"/>
  <c r="C975" i="10"/>
  <c r="B975" i="10"/>
  <c r="A975" i="10"/>
  <c r="H974" i="10"/>
  <c r="G974" i="10"/>
  <c r="F974" i="10"/>
  <c r="E974" i="10"/>
  <c r="D974" i="10"/>
  <c r="C974" i="10"/>
  <c r="B974" i="10"/>
  <c r="A974" i="10"/>
  <c r="H973" i="10"/>
  <c r="G973" i="10"/>
  <c r="F973" i="10"/>
  <c r="E973" i="10"/>
  <c r="D973" i="10"/>
  <c r="C973" i="10"/>
  <c r="B973" i="10"/>
  <c r="A973" i="10"/>
  <c r="H972" i="10"/>
  <c r="G972" i="10"/>
  <c r="F972" i="10"/>
  <c r="E972" i="10"/>
  <c r="D972" i="10"/>
  <c r="C972" i="10"/>
  <c r="B972" i="10"/>
  <c r="A972" i="10"/>
  <c r="H971" i="10"/>
  <c r="G971" i="10"/>
  <c r="F971" i="10"/>
  <c r="E971" i="10"/>
  <c r="D971" i="10"/>
  <c r="C971" i="10"/>
  <c r="B971" i="10"/>
  <c r="A971" i="10"/>
  <c r="H970" i="10"/>
  <c r="G970" i="10"/>
  <c r="F970" i="10"/>
  <c r="E970" i="10"/>
  <c r="D970" i="10"/>
  <c r="C970" i="10"/>
  <c r="B970" i="10"/>
  <c r="A970" i="10"/>
  <c r="H969" i="10"/>
  <c r="G969" i="10"/>
  <c r="F969" i="10"/>
  <c r="E969" i="10"/>
  <c r="D969" i="10"/>
  <c r="C969" i="10"/>
  <c r="B969" i="10"/>
  <c r="A969" i="10"/>
  <c r="H968" i="10"/>
  <c r="G968" i="10"/>
  <c r="F968" i="10"/>
  <c r="E968" i="10"/>
  <c r="D968" i="10"/>
  <c r="C968" i="10"/>
  <c r="B968" i="10"/>
  <c r="A968" i="10"/>
  <c r="H967" i="10"/>
  <c r="G967" i="10"/>
  <c r="F967" i="10"/>
  <c r="E967" i="10"/>
  <c r="D967" i="10"/>
  <c r="C967" i="10"/>
  <c r="B967" i="10"/>
  <c r="A967" i="10"/>
  <c r="H966" i="10"/>
  <c r="G966" i="10"/>
  <c r="F966" i="10"/>
  <c r="E966" i="10"/>
  <c r="D966" i="10"/>
  <c r="C966" i="10"/>
  <c r="B966" i="10"/>
  <c r="A966" i="10"/>
  <c r="H965" i="10"/>
  <c r="G965" i="10"/>
  <c r="F965" i="10"/>
  <c r="E965" i="10"/>
  <c r="D965" i="10"/>
  <c r="C965" i="10"/>
  <c r="B965" i="10"/>
  <c r="A965" i="10"/>
  <c r="H964" i="10"/>
  <c r="G964" i="10"/>
  <c r="F964" i="10"/>
  <c r="E964" i="10"/>
  <c r="D964" i="10"/>
  <c r="C964" i="10"/>
  <c r="B964" i="10"/>
  <c r="A964" i="10"/>
  <c r="H963" i="10"/>
  <c r="G963" i="10"/>
  <c r="F963" i="10"/>
  <c r="E963" i="10"/>
  <c r="D963" i="10"/>
  <c r="C963" i="10"/>
  <c r="B963" i="10"/>
  <c r="A963" i="10"/>
  <c r="H962" i="10"/>
  <c r="G962" i="10"/>
  <c r="F962" i="10"/>
  <c r="E962" i="10"/>
  <c r="D962" i="10"/>
  <c r="C962" i="10"/>
  <c r="B962" i="10"/>
  <c r="A962" i="10"/>
  <c r="H961" i="10"/>
  <c r="G961" i="10"/>
  <c r="F961" i="10"/>
  <c r="E961" i="10"/>
  <c r="D961" i="10"/>
  <c r="C961" i="10"/>
  <c r="B961" i="10"/>
  <c r="A961" i="10"/>
  <c r="H960" i="10"/>
  <c r="G960" i="10"/>
  <c r="F960" i="10"/>
  <c r="E960" i="10"/>
  <c r="D960" i="10"/>
  <c r="C960" i="10"/>
  <c r="B960" i="10"/>
  <c r="A960" i="10"/>
  <c r="H959" i="10"/>
  <c r="G959" i="10"/>
  <c r="F959" i="10"/>
  <c r="E959" i="10"/>
  <c r="D959" i="10"/>
  <c r="C959" i="10"/>
  <c r="B959" i="10"/>
  <c r="A959" i="10"/>
  <c r="H958" i="10"/>
  <c r="G958" i="10"/>
  <c r="F958" i="10"/>
  <c r="E958" i="10"/>
  <c r="D958" i="10"/>
  <c r="C958" i="10"/>
  <c r="B958" i="10"/>
  <c r="A958" i="10"/>
  <c r="H957" i="10"/>
  <c r="G957" i="10"/>
  <c r="F957" i="10"/>
  <c r="E957" i="10"/>
  <c r="D957" i="10"/>
  <c r="C957" i="10"/>
  <c r="B957" i="10"/>
  <c r="A957" i="10"/>
  <c r="H956" i="10"/>
  <c r="G956" i="10"/>
  <c r="F956" i="10"/>
  <c r="E956" i="10"/>
  <c r="D956" i="10"/>
  <c r="C956" i="10"/>
  <c r="B956" i="10"/>
  <c r="A956" i="10"/>
  <c r="H955" i="10"/>
  <c r="G955" i="10"/>
  <c r="F955" i="10"/>
  <c r="E955" i="10"/>
  <c r="D955" i="10"/>
  <c r="C955" i="10"/>
  <c r="B955" i="10"/>
  <c r="A955" i="10"/>
  <c r="H954" i="10"/>
  <c r="G954" i="10"/>
  <c r="F954" i="10"/>
  <c r="E954" i="10"/>
  <c r="D954" i="10"/>
  <c r="C954" i="10"/>
  <c r="B954" i="10"/>
  <c r="A954" i="10"/>
  <c r="H953" i="10"/>
  <c r="G953" i="10"/>
  <c r="F953" i="10"/>
  <c r="E953" i="10"/>
  <c r="D953" i="10"/>
  <c r="C953" i="10"/>
  <c r="B953" i="10"/>
  <c r="A953" i="10"/>
  <c r="H952" i="10"/>
  <c r="G952" i="10"/>
  <c r="F952" i="10"/>
  <c r="E952" i="10"/>
  <c r="D952" i="10"/>
  <c r="C952" i="10"/>
  <c r="B952" i="10"/>
  <c r="A952" i="10"/>
  <c r="H951" i="10"/>
  <c r="G951" i="10"/>
  <c r="F951" i="10"/>
  <c r="E951" i="10"/>
  <c r="D951" i="10"/>
  <c r="C951" i="10"/>
  <c r="B951" i="10"/>
  <c r="A951" i="10"/>
  <c r="H950" i="10"/>
  <c r="G950" i="10"/>
  <c r="F950" i="10"/>
  <c r="E950" i="10"/>
  <c r="D950" i="10"/>
  <c r="C950" i="10"/>
  <c r="B950" i="10"/>
  <c r="A950" i="10"/>
  <c r="H949" i="10"/>
  <c r="G949" i="10"/>
  <c r="F949" i="10"/>
  <c r="E949" i="10"/>
  <c r="D949" i="10"/>
  <c r="C949" i="10"/>
  <c r="B949" i="10"/>
  <c r="A949" i="10"/>
  <c r="H948" i="10"/>
  <c r="G948" i="10"/>
  <c r="F948" i="10"/>
  <c r="E948" i="10"/>
  <c r="D948" i="10"/>
  <c r="C948" i="10"/>
  <c r="B948" i="10"/>
  <c r="A948" i="10"/>
  <c r="H947" i="10"/>
  <c r="G947" i="10"/>
  <c r="F947" i="10"/>
  <c r="E947" i="10"/>
  <c r="D947" i="10"/>
  <c r="C947" i="10"/>
  <c r="B947" i="10"/>
  <c r="A947" i="10"/>
  <c r="H946" i="10"/>
  <c r="G946" i="10"/>
  <c r="F946" i="10"/>
  <c r="E946" i="10"/>
  <c r="D946" i="10"/>
  <c r="C946" i="10"/>
  <c r="B946" i="10"/>
  <c r="A946" i="10"/>
  <c r="H945" i="10"/>
  <c r="G945" i="10"/>
  <c r="F945" i="10"/>
  <c r="E945" i="10"/>
  <c r="D945" i="10"/>
  <c r="C945" i="10"/>
  <c r="B945" i="10"/>
  <c r="A945" i="10"/>
  <c r="H944" i="10"/>
  <c r="G944" i="10"/>
  <c r="F944" i="10"/>
  <c r="E944" i="10"/>
  <c r="D944" i="10"/>
  <c r="C944" i="10"/>
  <c r="B944" i="10"/>
  <c r="A944" i="10"/>
  <c r="H943" i="10"/>
  <c r="G943" i="10"/>
  <c r="F943" i="10"/>
  <c r="E943" i="10"/>
  <c r="D943" i="10"/>
  <c r="C943" i="10"/>
  <c r="B943" i="10"/>
  <c r="A943" i="10"/>
  <c r="H942" i="10"/>
  <c r="G942" i="10"/>
  <c r="F942" i="10"/>
  <c r="E942" i="10"/>
  <c r="D942" i="10"/>
  <c r="C942" i="10"/>
  <c r="B942" i="10"/>
  <c r="A942" i="10"/>
  <c r="H941" i="10"/>
  <c r="G941" i="10"/>
  <c r="F941" i="10"/>
  <c r="E941" i="10"/>
  <c r="D941" i="10"/>
  <c r="C941" i="10"/>
  <c r="B941" i="10"/>
  <c r="A941" i="10"/>
  <c r="H940" i="10"/>
  <c r="G940" i="10"/>
  <c r="F940" i="10"/>
  <c r="E940" i="10"/>
  <c r="D940" i="10"/>
  <c r="C940" i="10"/>
  <c r="B940" i="10"/>
  <c r="A940" i="10"/>
  <c r="H939" i="10"/>
  <c r="G939" i="10"/>
  <c r="F939" i="10"/>
  <c r="E939" i="10"/>
  <c r="D939" i="10"/>
  <c r="C939" i="10"/>
  <c r="B939" i="10"/>
  <c r="A939" i="10"/>
  <c r="H938" i="10"/>
  <c r="G938" i="10"/>
  <c r="F938" i="10"/>
  <c r="E938" i="10"/>
  <c r="D938" i="10"/>
  <c r="C938" i="10"/>
  <c r="B938" i="10"/>
  <c r="A938" i="10"/>
  <c r="H937" i="10"/>
  <c r="G937" i="10"/>
  <c r="F937" i="10"/>
  <c r="E937" i="10"/>
  <c r="D937" i="10"/>
  <c r="C937" i="10"/>
  <c r="B937" i="10"/>
  <c r="A937" i="10"/>
  <c r="H936" i="10"/>
  <c r="G936" i="10"/>
  <c r="F936" i="10"/>
  <c r="E936" i="10"/>
  <c r="D936" i="10"/>
  <c r="C936" i="10"/>
  <c r="B936" i="10"/>
  <c r="A936" i="10"/>
  <c r="H935" i="10"/>
  <c r="G935" i="10"/>
  <c r="F935" i="10"/>
  <c r="E935" i="10"/>
  <c r="D935" i="10"/>
  <c r="C935" i="10"/>
  <c r="B935" i="10"/>
  <c r="A935" i="10"/>
  <c r="H934" i="10"/>
  <c r="G934" i="10"/>
  <c r="F934" i="10"/>
  <c r="E934" i="10"/>
  <c r="D934" i="10"/>
  <c r="C934" i="10"/>
  <c r="B934" i="10"/>
  <c r="A934" i="10"/>
  <c r="H933" i="10"/>
  <c r="G933" i="10"/>
  <c r="F933" i="10"/>
  <c r="E933" i="10"/>
  <c r="D933" i="10"/>
  <c r="C933" i="10"/>
  <c r="B933" i="10"/>
  <c r="A933" i="10"/>
  <c r="H932" i="10"/>
  <c r="G932" i="10"/>
  <c r="F932" i="10"/>
  <c r="E932" i="10"/>
  <c r="D932" i="10"/>
  <c r="C932" i="10"/>
  <c r="B932" i="10"/>
  <c r="A932" i="10"/>
  <c r="H931" i="10"/>
  <c r="G931" i="10"/>
  <c r="F931" i="10"/>
  <c r="E931" i="10"/>
  <c r="D931" i="10"/>
  <c r="C931" i="10"/>
  <c r="B931" i="10"/>
  <c r="A931" i="10"/>
  <c r="H930" i="10"/>
  <c r="G930" i="10"/>
  <c r="F930" i="10"/>
  <c r="E930" i="10"/>
  <c r="D930" i="10"/>
  <c r="C930" i="10"/>
  <c r="B930" i="10"/>
  <c r="A930" i="10"/>
  <c r="H929" i="10"/>
  <c r="G929" i="10"/>
  <c r="F929" i="10"/>
  <c r="E929" i="10"/>
  <c r="D929" i="10"/>
  <c r="C929" i="10"/>
  <c r="B929" i="10"/>
  <c r="A929" i="10"/>
  <c r="H928" i="10"/>
  <c r="G928" i="10"/>
  <c r="F928" i="10"/>
  <c r="E928" i="10"/>
  <c r="D928" i="10"/>
  <c r="C928" i="10"/>
  <c r="B928" i="10"/>
  <c r="A928" i="10"/>
  <c r="H927" i="10"/>
  <c r="G927" i="10"/>
  <c r="F927" i="10"/>
  <c r="E927" i="10"/>
  <c r="D927" i="10"/>
  <c r="C927" i="10"/>
  <c r="B927" i="10"/>
  <c r="A927" i="10"/>
  <c r="H926" i="10"/>
  <c r="G926" i="10"/>
  <c r="F926" i="10"/>
  <c r="E926" i="10"/>
  <c r="D926" i="10"/>
  <c r="C926" i="10"/>
  <c r="B926" i="10"/>
  <c r="A926" i="10"/>
  <c r="H925" i="10"/>
  <c r="G925" i="10"/>
  <c r="F925" i="10"/>
  <c r="E925" i="10"/>
  <c r="D925" i="10"/>
  <c r="C925" i="10"/>
  <c r="B925" i="10"/>
  <c r="A925" i="10"/>
  <c r="H924" i="10"/>
  <c r="G924" i="10"/>
  <c r="F924" i="10"/>
  <c r="E924" i="10"/>
  <c r="D924" i="10"/>
  <c r="C924" i="10"/>
  <c r="B924" i="10"/>
  <c r="A924" i="10"/>
  <c r="H923" i="10"/>
  <c r="G923" i="10"/>
  <c r="F923" i="10"/>
  <c r="E923" i="10"/>
  <c r="D923" i="10"/>
  <c r="C923" i="10"/>
  <c r="B923" i="10"/>
  <c r="A923" i="10"/>
  <c r="H922" i="10"/>
  <c r="G922" i="10"/>
  <c r="F922" i="10"/>
  <c r="E922" i="10"/>
  <c r="D922" i="10"/>
  <c r="C922" i="10"/>
  <c r="B922" i="10"/>
  <c r="A922" i="10"/>
  <c r="H921" i="10"/>
  <c r="G921" i="10"/>
  <c r="F921" i="10"/>
  <c r="E921" i="10"/>
  <c r="D921" i="10"/>
  <c r="C921" i="10"/>
  <c r="B921" i="10"/>
  <c r="A921" i="10"/>
  <c r="H920" i="10"/>
  <c r="G920" i="10"/>
  <c r="F920" i="10"/>
  <c r="E920" i="10"/>
  <c r="D920" i="10"/>
  <c r="C920" i="10"/>
  <c r="B920" i="10"/>
  <c r="A920" i="10"/>
  <c r="H919" i="10"/>
  <c r="G919" i="10"/>
  <c r="F919" i="10"/>
  <c r="E919" i="10"/>
  <c r="D919" i="10"/>
  <c r="C919" i="10"/>
  <c r="B919" i="10"/>
  <c r="A919" i="10"/>
  <c r="H918" i="10"/>
  <c r="G918" i="10"/>
  <c r="F918" i="10"/>
  <c r="E918" i="10"/>
  <c r="D918" i="10"/>
  <c r="C918" i="10"/>
  <c r="B918" i="10"/>
  <c r="A918" i="10"/>
  <c r="H917" i="10"/>
  <c r="G917" i="10"/>
  <c r="F917" i="10"/>
  <c r="E917" i="10"/>
  <c r="D917" i="10"/>
  <c r="C917" i="10"/>
  <c r="B917" i="10"/>
  <c r="A917" i="10"/>
  <c r="H916" i="10"/>
  <c r="G916" i="10"/>
  <c r="F916" i="10"/>
  <c r="E916" i="10"/>
  <c r="D916" i="10"/>
  <c r="C916" i="10"/>
  <c r="B916" i="10"/>
  <c r="A916" i="10"/>
  <c r="H915" i="10"/>
  <c r="G915" i="10"/>
  <c r="F915" i="10"/>
  <c r="E915" i="10"/>
  <c r="D915" i="10"/>
  <c r="C915" i="10"/>
  <c r="B915" i="10"/>
  <c r="A915" i="10"/>
  <c r="H914" i="10"/>
  <c r="G914" i="10"/>
  <c r="F914" i="10"/>
  <c r="E914" i="10"/>
  <c r="D914" i="10"/>
  <c r="C914" i="10"/>
  <c r="B914" i="10"/>
  <c r="A914" i="10"/>
  <c r="H913" i="10"/>
  <c r="G913" i="10"/>
  <c r="F913" i="10"/>
  <c r="E913" i="10"/>
  <c r="D913" i="10"/>
  <c r="C913" i="10"/>
  <c r="B913" i="10"/>
  <c r="A913" i="10"/>
  <c r="H912" i="10"/>
  <c r="G912" i="10"/>
  <c r="F912" i="10"/>
  <c r="E912" i="10"/>
  <c r="D912" i="10"/>
  <c r="C912" i="10"/>
  <c r="B912" i="10"/>
  <c r="A912" i="10"/>
  <c r="H911" i="10"/>
  <c r="G911" i="10"/>
  <c r="F911" i="10"/>
  <c r="E911" i="10"/>
  <c r="D911" i="10"/>
  <c r="C911" i="10"/>
  <c r="B911" i="10"/>
  <c r="A911" i="10"/>
  <c r="H910" i="10"/>
  <c r="G910" i="10"/>
  <c r="F910" i="10"/>
  <c r="E910" i="10"/>
  <c r="D910" i="10"/>
  <c r="C910" i="10"/>
  <c r="B910" i="10"/>
  <c r="A910" i="10"/>
  <c r="H909" i="10"/>
  <c r="G909" i="10"/>
  <c r="F909" i="10"/>
  <c r="E909" i="10"/>
  <c r="D909" i="10"/>
  <c r="C909" i="10"/>
  <c r="B909" i="10"/>
  <c r="A909" i="10"/>
  <c r="H908" i="10"/>
  <c r="G908" i="10"/>
  <c r="F908" i="10"/>
  <c r="E908" i="10"/>
  <c r="D908" i="10"/>
  <c r="C908" i="10"/>
  <c r="B908" i="10"/>
  <c r="A908" i="10"/>
  <c r="H907" i="10"/>
  <c r="G907" i="10"/>
  <c r="F907" i="10"/>
  <c r="E907" i="10"/>
  <c r="D907" i="10"/>
  <c r="C907" i="10"/>
  <c r="B907" i="10"/>
  <c r="A907" i="10"/>
  <c r="H906" i="10"/>
  <c r="G906" i="10"/>
  <c r="F906" i="10"/>
  <c r="E906" i="10"/>
  <c r="D906" i="10"/>
  <c r="C906" i="10"/>
  <c r="B906" i="10"/>
  <c r="A906" i="10"/>
  <c r="H905" i="10"/>
  <c r="G905" i="10"/>
  <c r="F905" i="10"/>
  <c r="E905" i="10"/>
  <c r="D905" i="10"/>
  <c r="C905" i="10"/>
  <c r="B905" i="10"/>
  <c r="A905" i="10"/>
  <c r="H904" i="10"/>
  <c r="G904" i="10"/>
  <c r="F904" i="10"/>
  <c r="E904" i="10"/>
  <c r="D904" i="10"/>
  <c r="C904" i="10"/>
  <c r="B904" i="10"/>
  <c r="A904" i="10"/>
  <c r="H903" i="10"/>
  <c r="G903" i="10"/>
  <c r="F903" i="10"/>
  <c r="E903" i="10"/>
  <c r="D903" i="10"/>
  <c r="C903" i="10"/>
  <c r="B903" i="10"/>
  <c r="A903" i="10"/>
  <c r="H902" i="10"/>
  <c r="G902" i="10"/>
  <c r="F902" i="10"/>
  <c r="E902" i="10"/>
  <c r="D902" i="10"/>
  <c r="C902" i="10"/>
  <c r="B902" i="10"/>
  <c r="A902" i="10"/>
  <c r="H901" i="10"/>
  <c r="G901" i="10"/>
  <c r="F901" i="10"/>
  <c r="E901" i="10"/>
  <c r="D901" i="10"/>
  <c r="C901" i="10"/>
  <c r="B901" i="10"/>
  <c r="A901" i="10"/>
  <c r="H900" i="10"/>
  <c r="G900" i="10"/>
  <c r="F900" i="10"/>
  <c r="E900" i="10"/>
  <c r="D900" i="10"/>
  <c r="C900" i="10"/>
  <c r="B900" i="10"/>
  <c r="A900" i="10"/>
  <c r="H899" i="10"/>
  <c r="G899" i="10"/>
  <c r="F899" i="10"/>
  <c r="E899" i="10"/>
  <c r="D899" i="10"/>
  <c r="C899" i="10"/>
  <c r="B899" i="10"/>
  <c r="A899" i="10"/>
  <c r="H898" i="10"/>
  <c r="G898" i="10"/>
  <c r="F898" i="10"/>
  <c r="E898" i="10"/>
  <c r="D898" i="10"/>
  <c r="C898" i="10"/>
  <c r="B898" i="10"/>
  <c r="A898" i="10"/>
  <c r="H897" i="10"/>
  <c r="G897" i="10"/>
  <c r="F897" i="10"/>
  <c r="E897" i="10"/>
  <c r="D897" i="10"/>
  <c r="C897" i="10"/>
  <c r="B897" i="10"/>
  <c r="A897" i="10"/>
  <c r="H896" i="10"/>
  <c r="G896" i="10"/>
  <c r="F896" i="10"/>
  <c r="E896" i="10"/>
  <c r="D896" i="10"/>
  <c r="C896" i="10"/>
  <c r="B896" i="10"/>
  <c r="A896" i="10"/>
  <c r="H895" i="10"/>
  <c r="G895" i="10"/>
  <c r="F895" i="10"/>
  <c r="E895" i="10"/>
  <c r="D895" i="10"/>
  <c r="C895" i="10"/>
  <c r="B895" i="10"/>
  <c r="A895" i="10"/>
  <c r="H894" i="10"/>
  <c r="G894" i="10"/>
  <c r="F894" i="10"/>
  <c r="E894" i="10"/>
  <c r="D894" i="10"/>
  <c r="C894" i="10"/>
  <c r="B894" i="10"/>
  <c r="A894" i="10"/>
  <c r="H893" i="10"/>
  <c r="G893" i="10"/>
  <c r="F893" i="10"/>
  <c r="E893" i="10"/>
  <c r="D893" i="10"/>
  <c r="C893" i="10"/>
  <c r="B893" i="10"/>
  <c r="A893" i="10"/>
  <c r="H892" i="10"/>
  <c r="G892" i="10"/>
  <c r="F892" i="10"/>
  <c r="E892" i="10"/>
  <c r="D892" i="10"/>
  <c r="C892" i="10"/>
  <c r="B892" i="10"/>
  <c r="A892" i="10"/>
  <c r="H891" i="10"/>
  <c r="G891" i="10"/>
  <c r="F891" i="10"/>
  <c r="E891" i="10"/>
  <c r="D891" i="10"/>
  <c r="C891" i="10"/>
  <c r="B891" i="10"/>
  <c r="A891" i="10"/>
  <c r="H890" i="10"/>
  <c r="G890" i="10"/>
  <c r="F890" i="10"/>
  <c r="E890" i="10"/>
  <c r="D890" i="10"/>
  <c r="C890" i="10"/>
  <c r="B890" i="10"/>
  <c r="A890" i="10"/>
  <c r="H889" i="10"/>
  <c r="G889" i="10"/>
  <c r="F889" i="10"/>
  <c r="E889" i="10"/>
  <c r="D889" i="10"/>
  <c r="C889" i="10"/>
  <c r="B889" i="10"/>
  <c r="A889" i="10"/>
  <c r="H888" i="10"/>
  <c r="G888" i="10"/>
  <c r="F888" i="10"/>
  <c r="E888" i="10"/>
  <c r="D888" i="10"/>
  <c r="C888" i="10"/>
  <c r="B888" i="10"/>
  <c r="A888" i="10"/>
  <c r="H887" i="10"/>
  <c r="G887" i="10"/>
  <c r="F887" i="10"/>
  <c r="E887" i="10"/>
  <c r="D887" i="10"/>
  <c r="C887" i="10"/>
  <c r="B887" i="10"/>
  <c r="A887" i="10"/>
  <c r="H886" i="10"/>
  <c r="G886" i="10"/>
  <c r="F886" i="10"/>
  <c r="E886" i="10"/>
  <c r="D886" i="10"/>
  <c r="C886" i="10"/>
  <c r="B886" i="10"/>
  <c r="A886" i="10"/>
  <c r="H885" i="10"/>
  <c r="G885" i="10"/>
  <c r="F885" i="10"/>
  <c r="E885" i="10"/>
  <c r="D885" i="10"/>
  <c r="C885" i="10"/>
  <c r="B885" i="10"/>
  <c r="A885" i="10"/>
  <c r="H884" i="10"/>
  <c r="G884" i="10"/>
  <c r="F884" i="10"/>
  <c r="E884" i="10"/>
  <c r="D884" i="10"/>
  <c r="C884" i="10"/>
  <c r="B884" i="10"/>
  <c r="A884" i="10"/>
  <c r="H883" i="10"/>
  <c r="G883" i="10"/>
  <c r="F883" i="10"/>
  <c r="E883" i="10"/>
  <c r="D883" i="10"/>
  <c r="C883" i="10"/>
  <c r="B883" i="10"/>
  <c r="A883" i="10"/>
  <c r="H882" i="10"/>
  <c r="G882" i="10"/>
  <c r="F882" i="10"/>
  <c r="E882" i="10"/>
  <c r="D882" i="10"/>
  <c r="C882" i="10"/>
  <c r="B882" i="10"/>
  <c r="A882" i="10"/>
  <c r="H881" i="10"/>
  <c r="G881" i="10"/>
  <c r="F881" i="10"/>
  <c r="E881" i="10"/>
  <c r="D881" i="10"/>
  <c r="C881" i="10"/>
  <c r="B881" i="10"/>
  <c r="A881" i="10"/>
  <c r="H880" i="10"/>
  <c r="G880" i="10"/>
  <c r="F880" i="10"/>
  <c r="E880" i="10"/>
  <c r="D880" i="10"/>
  <c r="C880" i="10"/>
  <c r="B880" i="10"/>
  <c r="A880" i="10"/>
  <c r="H879" i="10"/>
  <c r="G879" i="10"/>
  <c r="F879" i="10"/>
  <c r="E879" i="10"/>
  <c r="D879" i="10"/>
  <c r="C879" i="10"/>
  <c r="B879" i="10"/>
  <c r="A879" i="10"/>
  <c r="H878" i="10"/>
  <c r="G878" i="10"/>
  <c r="F878" i="10"/>
  <c r="E878" i="10"/>
  <c r="D878" i="10"/>
  <c r="C878" i="10"/>
  <c r="B878" i="10"/>
  <c r="A878" i="10"/>
  <c r="H877" i="10"/>
  <c r="G877" i="10"/>
  <c r="F877" i="10"/>
  <c r="E877" i="10"/>
  <c r="D877" i="10"/>
  <c r="C877" i="10"/>
  <c r="B877" i="10"/>
  <c r="A877" i="10"/>
  <c r="H876" i="10"/>
  <c r="G876" i="10"/>
  <c r="F876" i="10"/>
  <c r="E876" i="10"/>
  <c r="D876" i="10"/>
  <c r="C876" i="10"/>
  <c r="B876" i="10"/>
  <c r="A876" i="10"/>
  <c r="H875" i="10"/>
  <c r="G875" i="10"/>
  <c r="F875" i="10"/>
  <c r="E875" i="10"/>
  <c r="D875" i="10"/>
  <c r="C875" i="10"/>
  <c r="B875" i="10"/>
  <c r="A875" i="10"/>
  <c r="H874" i="10"/>
  <c r="G874" i="10"/>
  <c r="F874" i="10"/>
  <c r="E874" i="10"/>
  <c r="D874" i="10"/>
  <c r="C874" i="10"/>
  <c r="B874" i="10"/>
  <c r="A874" i="10"/>
  <c r="H873" i="10"/>
  <c r="G873" i="10"/>
  <c r="F873" i="10"/>
  <c r="E873" i="10"/>
  <c r="D873" i="10"/>
  <c r="C873" i="10"/>
  <c r="B873" i="10"/>
  <c r="A873" i="10"/>
  <c r="H872" i="10"/>
  <c r="G872" i="10"/>
  <c r="F872" i="10"/>
  <c r="E872" i="10"/>
  <c r="D872" i="10"/>
  <c r="C872" i="10"/>
  <c r="B872" i="10"/>
  <c r="A872" i="10"/>
  <c r="H871" i="10"/>
  <c r="G871" i="10"/>
  <c r="F871" i="10"/>
  <c r="E871" i="10"/>
  <c r="D871" i="10"/>
  <c r="C871" i="10"/>
  <c r="B871" i="10"/>
  <c r="A871" i="10"/>
  <c r="H870" i="10"/>
  <c r="G870" i="10"/>
  <c r="F870" i="10"/>
  <c r="E870" i="10"/>
  <c r="D870" i="10"/>
  <c r="C870" i="10"/>
  <c r="B870" i="10"/>
  <c r="A870" i="10"/>
  <c r="H869" i="10"/>
  <c r="G869" i="10"/>
  <c r="F869" i="10"/>
  <c r="E869" i="10"/>
  <c r="D869" i="10"/>
  <c r="C869" i="10"/>
  <c r="B869" i="10"/>
  <c r="A869" i="10"/>
  <c r="H868" i="10"/>
  <c r="G868" i="10"/>
  <c r="F868" i="10"/>
  <c r="E868" i="10"/>
  <c r="D868" i="10"/>
  <c r="C868" i="10"/>
  <c r="B868" i="10"/>
  <c r="A868" i="10"/>
  <c r="H867" i="10"/>
  <c r="G867" i="10"/>
  <c r="F867" i="10"/>
  <c r="E867" i="10"/>
  <c r="D867" i="10"/>
  <c r="C867" i="10"/>
  <c r="B867" i="10"/>
  <c r="A867" i="10"/>
  <c r="H866" i="10"/>
  <c r="G866" i="10"/>
  <c r="F866" i="10"/>
  <c r="E866" i="10"/>
  <c r="D866" i="10"/>
  <c r="C866" i="10"/>
  <c r="B866" i="10"/>
  <c r="A866" i="10"/>
  <c r="H865" i="10"/>
  <c r="G865" i="10"/>
  <c r="F865" i="10"/>
  <c r="E865" i="10"/>
  <c r="D865" i="10"/>
  <c r="C865" i="10"/>
  <c r="B865" i="10"/>
  <c r="A865" i="10"/>
  <c r="H864" i="10"/>
  <c r="G864" i="10"/>
  <c r="F864" i="10"/>
  <c r="E864" i="10"/>
  <c r="D864" i="10"/>
  <c r="C864" i="10"/>
  <c r="B864" i="10"/>
  <c r="A864" i="10"/>
  <c r="H863" i="10"/>
  <c r="G863" i="10"/>
  <c r="F863" i="10"/>
  <c r="E863" i="10"/>
  <c r="D863" i="10"/>
  <c r="C863" i="10"/>
  <c r="B863" i="10"/>
  <c r="A863" i="10"/>
  <c r="H862" i="10"/>
  <c r="G862" i="10"/>
  <c r="F862" i="10"/>
  <c r="E862" i="10"/>
  <c r="D862" i="10"/>
  <c r="C862" i="10"/>
  <c r="B862" i="10"/>
  <c r="A862" i="10"/>
  <c r="H861" i="10"/>
  <c r="G861" i="10"/>
  <c r="F861" i="10"/>
  <c r="E861" i="10"/>
  <c r="D861" i="10"/>
  <c r="C861" i="10"/>
  <c r="B861" i="10"/>
  <c r="A861" i="10"/>
  <c r="H860" i="10"/>
  <c r="G860" i="10"/>
  <c r="F860" i="10"/>
  <c r="E860" i="10"/>
  <c r="D860" i="10"/>
  <c r="C860" i="10"/>
  <c r="B860" i="10"/>
  <c r="A860" i="10"/>
  <c r="H859" i="10"/>
  <c r="G859" i="10"/>
  <c r="F859" i="10"/>
  <c r="E859" i="10"/>
  <c r="D859" i="10"/>
  <c r="C859" i="10"/>
  <c r="B859" i="10"/>
  <c r="A859" i="10"/>
  <c r="H858" i="10"/>
  <c r="G858" i="10"/>
  <c r="F858" i="10"/>
  <c r="E858" i="10"/>
  <c r="D858" i="10"/>
  <c r="C858" i="10"/>
  <c r="B858" i="10"/>
  <c r="A858" i="10"/>
  <c r="H857" i="10"/>
  <c r="G857" i="10"/>
  <c r="F857" i="10"/>
  <c r="E857" i="10"/>
  <c r="D857" i="10"/>
  <c r="C857" i="10"/>
  <c r="B857" i="10"/>
  <c r="A857" i="10"/>
  <c r="H856" i="10"/>
  <c r="G856" i="10"/>
  <c r="F856" i="10"/>
  <c r="E856" i="10"/>
  <c r="D856" i="10"/>
  <c r="C856" i="10"/>
  <c r="B856" i="10"/>
  <c r="A856" i="10"/>
  <c r="H855" i="10"/>
  <c r="G855" i="10"/>
  <c r="F855" i="10"/>
  <c r="E855" i="10"/>
  <c r="D855" i="10"/>
  <c r="C855" i="10"/>
  <c r="B855" i="10"/>
  <c r="A855" i="10"/>
  <c r="H854" i="10"/>
  <c r="G854" i="10"/>
  <c r="F854" i="10"/>
  <c r="E854" i="10"/>
  <c r="D854" i="10"/>
  <c r="C854" i="10"/>
  <c r="B854" i="10"/>
  <c r="A854" i="10"/>
  <c r="H853" i="10"/>
  <c r="G853" i="10"/>
  <c r="F853" i="10"/>
  <c r="E853" i="10"/>
  <c r="D853" i="10"/>
  <c r="C853" i="10"/>
  <c r="B853" i="10"/>
  <c r="A853" i="10"/>
  <c r="H852" i="10"/>
  <c r="G852" i="10"/>
  <c r="F852" i="10"/>
  <c r="E852" i="10"/>
  <c r="D852" i="10"/>
  <c r="C852" i="10"/>
  <c r="B852" i="10"/>
  <c r="A852" i="10"/>
  <c r="H851" i="10"/>
  <c r="G851" i="10"/>
  <c r="F851" i="10"/>
  <c r="E851" i="10"/>
  <c r="D851" i="10"/>
  <c r="C851" i="10"/>
  <c r="B851" i="10"/>
  <c r="A851" i="10"/>
  <c r="H850" i="10"/>
  <c r="G850" i="10"/>
  <c r="F850" i="10"/>
  <c r="E850" i="10"/>
  <c r="D850" i="10"/>
  <c r="C850" i="10"/>
  <c r="B850" i="10"/>
  <c r="A850" i="10"/>
  <c r="H849" i="10"/>
  <c r="G849" i="10"/>
  <c r="F849" i="10"/>
  <c r="E849" i="10"/>
  <c r="D849" i="10"/>
  <c r="C849" i="10"/>
  <c r="B849" i="10"/>
  <c r="A849" i="10"/>
  <c r="H848" i="10"/>
  <c r="G848" i="10"/>
  <c r="F848" i="10"/>
  <c r="E848" i="10"/>
  <c r="D848" i="10"/>
  <c r="C848" i="10"/>
  <c r="B848" i="10"/>
  <c r="A848" i="10"/>
  <c r="H847" i="10"/>
  <c r="G847" i="10"/>
  <c r="F847" i="10"/>
  <c r="E847" i="10"/>
  <c r="D847" i="10"/>
  <c r="C847" i="10"/>
  <c r="B847" i="10"/>
  <c r="A847" i="10"/>
  <c r="H846" i="10"/>
  <c r="G846" i="10"/>
  <c r="F846" i="10"/>
  <c r="E846" i="10"/>
  <c r="D846" i="10"/>
  <c r="C846" i="10"/>
  <c r="B846" i="10"/>
  <c r="A846" i="10"/>
  <c r="H845" i="10"/>
  <c r="G845" i="10"/>
  <c r="F845" i="10"/>
  <c r="E845" i="10"/>
  <c r="D845" i="10"/>
  <c r="C845" i="10"/>
  <c r="B845" i="10"/>
  <c r="A845" i="10"/>
  <c r="H844" i="10"/>
  <c r="G844" i="10"/>
  <c r="F844" i="10"/>
  <c r="E844" i="10"/>
  <c r="D844" i="10"/>
  <c r="C844" i="10"/>
  <c r="B844" i="10"/>
  <c r="A844" i="10"/>
  <c r="H843" i="10"/>
  <c r="G843" i="10"/>
  <c r="F843" i="10"/>
  <c r="E843" i="10"/>
  <c r="D843" i="10"/>
  <c r="C843" i="10"/>
  <c r="B843" i="10"/>
  <c r="A843" i="10"/>
  <c r="H842" i="10"/>
  <c r="G842" i="10"/>
  <c r="F842" i="10"/>
  <c r="E842" i="10"/>
  <c r="D842" i="10"/>
  <c r="C842" i="10"/>
  <c r="B842" i="10"/>
  <c r="A842" i="10"/>
  <c r="H841" i="10"/>
  <c r="G841" i="10"/>
  <c r="F841" i="10"/>
  <c r="E841" i="10"/>
  <c r="D841" i="10"/>
  <c r="C841" i="10"/>
  <c r="B841" i="10"/>
  <c r="A841" i="10"/>
  <c r="H840" i="10"/>
  <c r="G840" i="10"/>
  <c r="F840" i="10"/>
  <c r="E840" i="10"/>
  <c r="D840" i="10"/>
  <c r="C840" i="10"/>
  <c r="B840" i="10"/>
  <c r="A840" i="10"/>
  <c r="H839" i="10"/>
  <c r="G839" i="10"/>
  <c r="F839" i="10"/>
  <c r="E839" i="10"/>
  <c r="D839" i="10"/>
  <c r="C839" i="10"/>
  <c r="B839" i="10"/>
  <c r="A839" i="10"/>
  <c r="H838" i="10"/>
  <c r="G838" i="10"/>
  <c r="F838" i="10"/>
  <c r="E838" i="10"/>
  <c r="D838" i="10"/>
  <c r="C838" i="10"/>
  <c r="B838" i="10"/>
  <c r="A838" i="10"/>
  <c r="H837" i="10"/>
  <c r="G837" i="10"/>
  <c r="F837" i="10"/>
  <c r="E837" i="10"/>
  <c r="D837" i="10"/>
  <c r="C837" i="10"/>
  <c r="B837" i="10"/>
  <c r="A837" i="10"/>
  <c r="H836" i="10"/>
  <c r="G836" i="10"/>
  <c r="F836" i="10"/>
  <c r="E836" i="10"/>
  <c r="D836" i="10"/>
  <c r="C836" i="10"/>
  <c r="B836" i="10"/>
  <c r="A836" i="10"/>
  <c r="H835" i="10"/>
  <c r="G835" i="10"/>
  <c r="F835" i="10"/>
  <c r="E835" i="10"/>
  <c r="D835" i="10"/>
  <c r="C835" i="10"/>
  <c r="B835" i="10"/>
  <c r="A835" i="10"/>
  <c r="H834" i="10"/>
  <c r="G834" i="10"/>
  <c r="F834" i="10"/>
  <c r="E834" i="10"/>
  <c r="D834" i="10"/>
  <c r="C834" i="10"/>
  <c r="B834" i="10"/>
  <c r="A834" i="10"/>
  <c r="H833" i="10"/>
  <c r="G833" i="10"/>
  <c r="F833" i="10"/>
  <c r="E833" i="10"/>
  <c r="D833" i="10"/>
  <c r="C833" i="10"/>
  <c r="B833" i="10"/>
  <c r="A833" i="10"/>
  <c r="H832" i="10"/>
  <c r="G832" i="10"/>
  <c r="F832" i="10"/>
  <c r="E832" i="10"/>
  <c r="D832" i="10"/>
  <c r="C832" i="10"/>
  <c r="B832" i="10"/>
  <c r="A832" i="10"/>
  <c r="H831" i="10"/>
  <c r="G831" i="10"/>
  <c r="F831" i="10"/>
  <c r="E831" i="10"/>
  <c r="D831" i="10"/>
  <c r="C831" i="10"/>
  <c r="B831" i="10"/>
  <c r="A831" i="10"/>
  <c r="H830" i="10"/>
  <c r="G830" i="10"/>
  <c r="F830" i="10"/>
  <c r="E830" i="10"/>
  <c r="D830" i="10"/>
  <c r="C830" i="10"/>
  <c r="B830" i="10"/>
  <c r="A830" i="10"/>
  <c r="H829" i="10"/>
  <c r="G829" i="10"/>
  <c r="F829" i="10"/>
  <c r="E829" i="10"/>
  <c r="D829" i="10"/>
  <c r="C829" i="10"/>
  <c r="B829" i="10"/>
  <c r="A829" i="10"/>
  <c r="H828" i="10"/>
  <c r="G828" i="10"/>
  <c r="F828" i="10"/>
  <c r="E828" i="10"/>
  <c r="D828" i="10"/>
  <c r="C828" i="10"/>
  <c r="B828" i="10"/>
  <c r="A828" i="10"/>
  <c r="H827" i="10"/>
  <c r="G827" i="10"/>
  <c r="F827" i="10"/>
  <c r="E827" i="10"/>
  <c r="D827" i="10"/>
  <c r="C827" i="10"/>
  <c r="B827" i="10"/>
  <c r="A827" i="10"/>
  <c r="H826" i="10"/>
  <c r="G826" i="10"/>
  <c r="F826" i="10"/>
  <c r="E826" i="10"/>
  <c r="D826" i="10"/>
  <c r="C826" i="10"/>
  <c r="B826" i="10"/>
  <c r="A826" i="10"/>
  <c r="H825" i="10"/>
  <c r="G825" i="10"/>
  <c r="F825" i="10"/>
  <c r="E825" i="10"/>
  <c r="D825" i="10"/>
  <c r="C825" i="10"/>
  <c r="B825" i="10"/>
  <c r="A825" i="10"/>
  <c r="H824" i="10"/>
  <c r="G824" i="10"/>
  <c r="F824" i="10"/>
  <c r="E824" i="10"/>
  <c r="D824" i="10"/>
  <c r="C824" i="10"/>
  <c r="B824" i="10"/>
  <c r="A824" i="10"/>
  <c r="H823" i="10"/>
  <c r="G823" i="10"/>
  <c r="F823" i="10"/>
  <c r="E823" i="10"/>
  <c r="D823" i="10"/>
  <c r="C823" i="10"/>
  <c r="B823" i="10"/>
  <c r="A823" i="10"/>
  <c r="H822" i="10"/>
  <c r="G822" i="10"/>
  <c r="F822" i="10"/>
  <c r="E822" i="10"/>
  <c r="D822" i="10"/>
  <c r="C822" i="10"/>
  <c r="B822" i="10"/>
  <c r="A822" i="10"/>
  <c r="H821" i="10"/>
  <c r="G821" i="10"/>
  <c r="F821" i="10"/>
  <c r="E821" i="10"/>
  <c r="D821" i="10"/>
  <c r="C821" i="10"/>
  <c r="B821" i="10"/>
  <c r="A821" i="10"/>
  <c r="H820" i="10"/>
  <c r="G820" i="10"/>
  <c r="F820" i="10"/>
  <c r="E820" i="10"/>
  <c r="D820" i="10"/>
  <c r="C820" i="10"/>
  <c r="B820" i="10"/>
  <c r="A820" i="10"/>
  <c r="H819" i="10"/>
  <c r="G819" i="10"/>
  <c r="F819" i="10"/>
  <c r="E819" i="10"/>
  <c r="D819" i="10"/>
  <c r="C819" i="10"/>
  <c r="B819" i="10"/>
  <c r="A819" i="10"/>
  <c r="H818" i="10"/>
  <c r="G818" i="10"/>
  <c r="F818" i="10"/>
  <c r="E818" i="10"/>
  <c r="D818" i="10"/>
  <c r="C818" i="10"/>
  <c r="B818" i="10"/>
  <c r="A818" i="10"/>
  <c r="H817" i="10"/>
  <c r="G817" i="10"/>
  <c r="F817" i="10"/>
  <c r="E817" i="10"/>
  <c r="D817" i="10"/>
  <c r="C817" i="10"/>
  <c r="B817" i="10"/>
  <c r="A817" i="10"/>
  <c r="H816" i="10"/>
  <c r="G816" i="10"/>
  <c r="F816" i="10"/>
  <c r="E816" i="10"/>
  <c r="D816" i="10"/>
  <c r="C816" i="10"/>
  <c r="B816" i="10"/>
  <c r="A816" i="10"/>
  <c r="H815" i="10"/>
  <c r="G815" i="10"/>
  <c r="F815" i="10"/>
  <c r="E815" i="10"/>
  <c r="D815" i="10"/>
  <c r="C815" i="10"/>
  <c r="B815" i="10"/>
  <c r="A815" i="10"/>
  <c r="H814" i="10"/>
  <c r="G814" i="10"/>
  <c r="F814" i="10"/>
  <c r="E814" i="10"/>
  <c r="D814" i="10"/>
  <c r="C814" i="10"/>
  <c r="B814" i="10"/>
  <c r="A814" i="10"/>
  <c r="H813" i="10"/>
  <c r="G813" i="10"/>
  <c r="F813" i="10"/>
  <c r="E813" i="10"/>
  <c r="D813" i="10"/>
  <c r="C813" i="10"/>
  <c r="B813" i="10"/>
  <c r="A813" i="10"/>
  <c r="H812" i="10"/>
  <c r="G812" i="10"/>
  <c r="F812" i="10"/>
  <c r="E812" i="10"/>
  <c r="D812" i="10"/>
  <c r="C812" i="10"/>
  <c r="B812" i="10"/>
  <c r="A812" i="10"/>
  <c r="H811" i="10"/>
  <c r="G811" i="10"/>
  <c r="F811" i="10"/>
  <c r="E811" i="10"/>
  <c r="D811" i="10"/>
  <c r="C811" i="10"/>
  <c r="B811" i="10"/>
  <c r="A811" i="10"/>
  <c r="H810" i="10"/>
  <c r="G810" i="10"/>
  <c r="F810" i="10"/>
  <c r="E810" i="10"/>
  <c r="D810" i="10"/>
  <c r="C810" i="10"/>
  <c r="B810" i="10"/>
  <c r="A810" i="10"/>
  <c r="H809" i="10"/>
  <c r="G809" i="10"/>
  <c r="F809" i="10"/>
  <c r="E809" i="10"/>
  <c r="D809" i="10"/>
  <c r="C809" i="10"/>
  <c r="B809" i="10"/>
  <c r="A809" i="10"/>
  <c r="H808" i="10"/>
  <c r="G808" i="10"/>
  <c r="F808" i="10"/>
  <c r="E808" i="10"/>
  <c r="D808" i="10"/>
  <c r="C808" i="10"/>
  <c r="B808" i="10"/>
  <c r="A808" i="10"/>
  <c r="H807" i="10"/>
  <c r="G807" i="10"/>
  <c r="F807" i="10"/>
  <c r="E807" i="10"/>
  <c r="D807" i="10"/>
  <c r="C807" i="10"/>
  <c r="B807" i="10"/>
  <c r="A807" i="10"/>
  <c r="H806" i="10"/>
  <c r="G806" i="10"/>
  <c r="F806" i="10"/>
  <c r="E806" i="10"/>
  <c r="D806" i="10"/>
  <c r="C806" i="10"/>
  <c r="B806" i="10"/>
  <c r="A806" i="10"/>
  <c r="H805" i="10"/>
  <c r="G805" i="10"/>
  <c r="F805" i="10"/>
  <c r="E805" i="10"/>
  <c r="D805" i="10"/>
  <c r="C805" i="10"/>
  <c r="B805" i="10"/>
  <c r="A805" i="10"/>
  <c r="H804" i="10"/>
  <c r="G804" i="10"/>
  <c r="F804" i="10"/>
  <c r="E804" i="10"/>
  <c r="D804" i="10"/>
  <c r="C804" i="10"/>
  <c r="B804" i="10"/>
  <c r="A804" i="10"/>
  <c r="H803" i="10"/>
  <c r="G803" i="10"/>
  <c r="F803" i="10"/>
  <c r="E803" i="10"/>
  <c r="D803" i="10"/>
  <c r="C803" i="10"/>
  <c r="B803" i="10"/>
  <c r="A803" i="10"/>
  <c r="H802" i="10"/>
  <c r="G802" i="10"/>
  <c r="F802" i="10"/>
  <c r="E802" i="10"/>
  <c r="D802" i="10"/>
  <c r="C802" i="10"/>
  <c r="B802" i="10"/>
  <c r="A802" i="10"/>
  <c r="H801" i="10"/>
  <c r="G801" i="10"/>
  <c r="F801" i="10"/>
  <c r="E801" i="10"/>
  <c r="D801" i="10"/>
  <c r="C801" i="10"/>
  <c r="B801" i="10"/>
  <c r="A801" i="10"/>
  <c r="H800" i="10"/>
  <c r="G800" i="10"/>
  <c r="F800" i="10"/>
  <c r="E800" i="10"/>
  <c r="D800" i="10"/>
  <c r="C800" i="10"/>
  <c r="B800" i="10"/>
  <c r="A800" i="10"/>
  <c r="H799" i="10"/>
  <c r="G799" i="10"/>
  <c r="F799" i="10"/>
  <c r="E799" i="10"/>
  <c r="D799" i="10"/>
  <c r="C799" i="10"/>
  <c r="B799" i="10"/>
  <c r="A799" i="10"/>
  <c r="H798" i="10"/>
  <c r="G798" i="10"/>
  <c r="F798" i="10"/>
  <c r="E798" i="10"/>
  <c r="D798" i="10"/>
  <c r="C798" i="10"/>
  <c r="B798" i="10"/>
  <c r="A798" i="10"/>
  <c r="H797" i="10"/>
  <c r="G797" i="10"/>
  <c r="F797" i="10"/>
  <c r="E797" i="10"/>
  <c r="D797" i="10"/>
  <c r="C797" i="10"/>
  <c r="B797" i="10"/>
  <c r="A797" i="10"/>
  <c r="H796" i="10"/>
  <c r="G796" i="10"/>
  <c r="F796" i="10"/>
  <c r="E796" i="10"/>
  <c r="D796" i="10"/>
  <c r="C796" i="10"/>
  <c r="B796" i="10"/>
  <c r="A796" i="10"/>
  <c r="H795" i="10"/>
  <c r="G795" i="10"/>
  <c r="F795" i="10"/>
  <c r="E795" i="10"/>
  <c r="D795" i="10"/>
  <c r="C795" i="10"/>
  <c r="B795" i="10"/>
  <c r="A795" i="10"/>
  <c r="H794" i="10"/>
  <c r="G794" i="10"/>
  <c r="F794" i="10"/>
  <c r="E794" i="10"/>
  <c r="D794" i="10"/>
  <c r="C794" i="10"/>
  <c r="B794" i="10"/>
  <c r="A794" i="10"/>
  <c r="H793" i="10"/>
  <c r="G793" i="10"/>
  <c r="F793" i="10"/>
  <c r="E793" i="10"/>
  <c r="D793" i="10"/>
  <c r="C793" i="10"/>
  <c r="B793" i="10"/>
  <c r="A793" i="10"/>
  <c r="H792" i="10"/>
  <c r="G792" i="10"/>
  <c r="F792" i="10"/>
  <c r="E792" i="10"/>
  <c r="D792" i="10"/>
  <c r="C792" i="10"/>
  <c r="B792" i="10"/>
  <c r="A792" i="10"/>
  <c r="H791" i="10"/>
  <c r="G791" i="10"/>
  <c r="F791" i="10"/>
  <c r="E791" i="10"/>
  <c r="D791" i="10"/>
  <c r="C791" i="10"/>
  <c r="B791" i="10"/>
  <c r="A791" i="10"/>
  <c r="H790" i="10"/>
  <c r="G790" i="10"/>
  <c r="F790" i="10"/>
  <c r="E790" i="10"/>
  <c r="D790" i="10"/>
  <c r="C790" i="10"/>
  <c r="B790" i="10"/>
  <c r="A790" i="10"/>
  <c r="H789" i="10"/>
  <c r="G789" i="10"/>
  <c r="F789" i="10"/>
  <c r="E789" i="10"/>
  <c r="D789" i="10"/>
  <c r="C789" i="10"/>
  <c r="B789" i="10"/>
  <c r="A789" i="10"/>
  <c r="H788" i="10"/>
  <c r="G788" i="10"/>
  <c r="F788" i="10"/>
  <c r="E788" i="10"/>
  <c r="D788" i="10"/>
  <c r="C788" i="10"/>
  <c r="B788" i="10"/>
  <c r="A788" i="10"/>
  <c r="H787" i="10"/>
  <c r="G787" i="10"/>
  <c r="F787" i="10"/>
  <c r="E787" i="10"/>
  <c r="D787" i="10"/>
  <c r="C787" i="10"/>
  <c r="B787" i="10"/>
  <c r="A787" i="10"/>
  <c r="H786" i="10"/>
  <c r="G786" i="10"/>
  <c r="F786" i="10"/>
  <c r="E786" i="10"/>
  <c r="D786" i="10"/>
  <c r="C786" i="10"/>
  <c r="B786" i="10"/>
  <c r="A786" i="10"/>
  <c r="H785" i="10"/>
  <c r="G785" i="10"/>
  <c r="F785" i="10"/>
  <c r="E785" i="10"/>
  <c r="D785" i="10"/>
  <c r="C785" i="10"/>
  <c r="B785" i="10"/>
  <c r="A785" i="10"/>
  <c r="H784" i="10"/>
  <c r="G784" i="10"/>
  <c r="F784" i="10"/>
  <c r="E784" i="10"/>
  <c r="D784" i="10"/>
  <c r="C784" i="10"/>
  <c r="B784" i="10"/>
  <c r="A784" i="10"/>
  <c r="H783" i="10"/>
  <c r="G783" i="10"/>
  <c r="F783" i="10"/>
  <c r="E783" i="10"/>
  <c r="D783" i="10"/>
  <c r="C783" i="10"/>
  <c r="B783" i="10"/>
  <c r="A783" i="10"/>
  <c r="H782" i="10"/>
  <c r="G782" i="10"/>
  <c r="F782" i="10"/>
  <c r="E782" i="10"/>
  <c r="D782" i="10"/>
  <c r="C782" i="10"/>
  <c r="B782" i="10"/>
  <c r="A782" i="10"/>
  <c r="H781" i="10"/>
  <c r="G781" i="10"/>
  <c r="F781" i="10"/>
  <c r="E781" i="10"/>
  <c r="D781" i="10"/>
  <c r="C781" i="10"/>
  <c r="B781" i="10"/>
  <c r="A781" i="10"/>
  <c r="H780" i="10"/>
  <c r="G780" i="10"/>
  <c r="F780" i="10"/>
  <c r="E780" i="10"/>
  <c r="D780" i="10"/>
  <c r="C780" i="10"/>
  <c r="B780" i="10"/>
  <c r="A780" i="10"/>
  <c r="H779" i="10"/>
  <c r="G779" i="10"/>
  <c r="F779" i="10"/>
  <c r="E779" i="10"/>
  <c r="D779" i="10"/>
  <c r="C779" i="10"/>
  <c r="B779" i="10"/>
  <c r="A779" i="10"/>
  <c r="H778" i="10"/>
  <c r="G778" i="10"/>
  <c r="F778" i="10"/>
  <c r="E778" i="10"/>
  <c r="D778" i="10"/>
  <c r="C778" i="10"/>
  <c r="B778" i="10"/>
  <c r="A778" i="10"/>
  <c r="H777" i="10"/>
  <c r="G777" i="10"/>
  <c r="F777" i="10"/>
  <c r="E777" i="10"/>
  <c r="D777" i="10"/>
  <c r="C777" i="10"/>
  <c r="B777" i="10"/>
  <c r="A777" i="10"/>
  <c r="H776" i="10"/>
  <c r="G776" i="10"/>
  <c r="F776" i="10"/>
  <c r="E776" i="10"/>
  <c r="D776" i="10"/>
  <c r="C776" i="10"/>
  <c r="B776" i="10"/>
  <c r="A776" i="10"/>
  <c r="H775" i="10"/>
  <c r="G775" i="10"/>
  <c r="F775" i="10"/>
  <c r="E775" i="10"/>
  <c r="D775" i="10"/>
  <c r="C775" i="10"/>
  <c r="B775" i="10"/>
  <c r="A775" i="10"/>
  <c r="H774" i="10"/>
  <c r="G774" i="10"/>
  <c r="F774" i="10"/>
  <c r="E774" i="10"/>
  <c r="D774" i="10"/>
  <c r="C774" i="10"/>
  <c r="B774" i="10"/>
  <c r="A774" i="10"/>
  <c r="H773" i="10"/>
  <c r="G773" i="10"/>
  <c r="F773" i="10"/>
  <c r="E773" i="10"/>
  <c r="D773" i="10"/>
  <c r="C773" i="10"/>
  <c r="B773" i="10"/>
  <c r="A773" i="10"/>
  <c r="H772" i="10"/>
  <c r="G772" i="10"/>
  <c r="F772" i="10"/>
  <c r="E772" i="10"/>
  <c r="D772" i="10"/>
  <c r="C772" i="10"/>
  <c r="B772" i="10"/>
  <c r="A772" i="10"/>
  <c r="H771" i="10"/>
  <c r="G771" i="10"/>
  <c r="F771" i="10"/>
  <c r="E771" i="10"/>
  <c r="D771" i="10"/>
  <c r="C771" i="10"/>
  <c r="B771" i="10"/>
  <c r="A771" i="10"/>
  <c r="H770" i="10"/>
  <c r="G770" i="10"/>
  <c r="F770" i="10"/>
  <c r="E770" i="10"/>
  <c r="D770" i="10"/>
  <c r="C770" i="10"/>
  <c r="B770" i="10"/>
  <c r="A770" i="10"/>
  <c r="H769" i="10"/>
  <c r="G769" i="10"/>
  <c r="F769" i="10"/>
  <c r="E769" i="10"/>
  <c r="D769" i="10"/>
  <c r="C769" i="10"/>
  <c r="B769" i="10"/>
  <c r="A769" i="10"/>
  <c r="H768" i="10"/>
  <c r="G768" i="10"/>
  <c r="F768" i="10"/>
  <c r="E768" i="10"/>
  <c r="D768" i="10"/>
  <c r="C768" i="10"/>
  <c r="B768" i="10"/>
  <c r="A768" i="10"/>
  <c r="H767" i="10"/>
  <c r="G767" i="10"/>
  <c r="F767" i="10"/>
  <c r="E767" i="10"/>
  <c r="D767" i="10"/>
  <c r="C767" i="10"/>
  <c r="B767" i="10"/>
  <c r="A767" i="10"/>
  <c r="H766" i="10"/>
  <c r="G766" i="10"/>
  <c r="F766" i="10"/>
  <c r="E766" i="10"/>
  <c r="D766" i="10"/>
  <c r="C766" i="10"/>
  <c r="B766" i="10"/>
  <c r="A766" i="10"/>
  <c r="H765" i="10"/>
  <c r="G765" i="10"/>
  <c r="F765" i="10"/>
  <c r="E765" i="10"/>
  <c r="D765" i="10"/>
  <c r="C765" i="10"/>
  <c r="B765" i="10"/>
  <c r="A765" i="10"/>
  <c r="H764" i="10"/>
  <c r="G764" i="10"/>
  <c r="F764" i="10"/>
  <c r="E764" i="10"/>
  <c r="D764" i="10"/>
  <c r="C764" i="10"/>
  <c r="B764" i="10"/>
  <c r="A764" i="10"/>
  <c r="H763" i="10"/>
  <c r="G763" i="10"/>
  <c r="F763" i="10"/>
  <c r="E763" i="10"/>
  <c r="D763" i="10"/>
  <c r="C763" i="10"/>
  <c r="B763" i="10"/>
  <c r="A763" i="10"/>
  <c r="H762" i="10"/>
  <c r="G762" i="10"/>
  <c r="F762" i="10"/>
  <c r="E762" i="10"/>
  <c r="D762" i="10"/>
  <c r="C762" i="10"/>
  <c r="B762" i="10"/>
  <c r="A762" i="10"/>
  <c r="H761" i="10"/>
  <c r="G761" i="10"/>
  <c r="F761" i="10"/>
  <c r="E761" i="10"/>
  <c r="D761" i="10"/>
  <c r="C761" i="10"/>
  <c r="B761" i="10"/>
  <c r="A761" i="10"/>
  <c r="H760" i="10"/>
  <c r="G760" i="10"/>
  <c r="F760" i="10"/>
  <c r="E760" i="10"/>
  <c r="D760" i="10"/>
  <c r="C760" i="10"/>
  <c r="B760" i="10"/>
  <c r="A760" i="10"/>
  <c r="H759" i="10"/>
  <c r="G759" i="10"/>
  <c r="F759" i="10"/>
  <c r="E759" i="10"/>
  <c r="D759" i="10"/>
  <c r="C759" i="10"/>
  <c r="B759" i="10"/>
  <c r="A759" i="10"/>
  <c r="H758" i="10"/>
  <c r="G758" i="10"/>
  <c r="F758" i="10"/>
  <c r="E758" i="10"/>
  <c r="D758" i="10"/>
  <c r="C758" i="10"/>
  <c r="B758" i="10"/>
  <c r="A758" i="10"/>
  <c r="H757" i="10"/>
  <c r="G757" i="10"/>
  <c r="F757" i="10"/>
  <c r="E757" i="10"/>
  <c r="D757" i="10"/>
  <c r="C757" i="10"/>
  <c r="B757" i="10"/>
  <c r="A757" i="10"/>
  <c r="H756" i="10"/>
  <c r="G756" i="10"/>
  <c r="F756" i="10"/>
  <c r="E756" i="10"/>
  <c r="D756" i="10"/>
  <c r="C756" i="10"/>
  <c r="B756" i="10"/>
  <c r="A756" i="10"/>
  <c r="H755" i="10"/>
  <c r="G755" i="10"/>
  <c r="F755" i="10"/>
  <c r="E755" i="10"/>
  <c r="D755" i="10"/>
  <c r="C755" i="10"/>
  <c r="B755" i="10"/>
  <c r="A755" i="10"/>
  <c r="H754" i="10"/>
  <c r="G754" i="10"/>
  <c r="F754" i="10"/>
  <c r="E754" i="10"/>
  <c r="D754" i="10"/>
  <c r="C754" i="10"/>
  <c r="B754" i="10"/>
  <c r="A754" i="10"/>
  <c r="H753" i="10"/>
  <c r="G753" i="10"/>
  <c r="F753" i="10"/>
  <c r="E753" i="10"/>
  <c r="D753" i="10"/>
  <c r="C753" i="10"/>
  <c r="B753" i="10"/>
  <c r="A753" i="10"/>
  <c r="H752" i="10"/>
  <c r="G752" i="10"/>
  <c r="F752" i="10"/>
  <c r="E752" i="10"/>
  <c r="D752" i="10"/>
  <c r="C752" i="10"/>
  <c r="B752" i="10"/>
  <c r="A752" i="10"/>
  <c r="H751" i="10"/>
  <c r="G751" i="10"/>
  <c r="F751" i="10"/>
  <c r="E751" i="10"/>
  <c r="D751" i="10"/>
  <c r="C751" i="10"/>
  <c r="B751" i="10"/>
  <c r="A751" i="10"/>
  <c r="H750" i="10"/>
  <c r="G750" i="10"/>
  <c r="F750" i="10"/>
  <c r="E750" i="10"/>
  <c r="D750" i="10"/>
  <c r="C750" i="10"/>
  <c r="B750" i="10"/>
  <c r="A750" i="10"/>
  <c r="H749" i="10"/>
  <c r="G749" i="10"/>
  <c r="F749" i="10"/>
  <c r="E749" i="10"/>
  <c r="D749" i="10"/>
  <c r="C749" i="10"/>
  <c r="B749" i="10"/>
  <c r="A749" i="10"/>
  <c r="H748" i="10"/>
  <c r="G748" i="10"/>
  <c r="F748" i="10"/>
  <c r="E748" i="10"/>
  <c r="D748" i="10"/>
  <c r="C748" i="10"/>
  <c r="B748" i="10"/>
  <c r="A748" i="10"/>
  <c r="H747" i="10"/>
  <c r="G747" i="10"/>
  <c r="F747" i="10"/>
  <c r="E747" i="10"/>
  <c r="D747" i="10"/>
  <c r="C747" i="10"/>
  <c r="B747" i="10"/>
  <c r="A747" i="10"/>
  <c r="H746" i="10"/>
  <c r="G746" i="10"/>
  <c r="F746" i="10"/>
  <c r="E746" i="10"/>
  <c r="D746" i="10"/>
  <c r="C746" i="10"/>
  <c r="B746" i="10"/>
  <c r="A746" i="10"/>
  <c r="H745" i="10"/>
  <c r="G745" i="10"/>
  <c r="F745" i="10"/>
  <c r="E745" i="10"/>
  <c r="D745" i="10"/>
  <c r="C745" i="10"/>
  <c r="B745" i="10"/>
  <c r="A745" i="10"/>
  <c r="H744" i="10"/>
  <c r="G744" i="10"/>
  <c r="F744" i="10"/>
  <c r="E744" i="10"/>
  <c r="D744" i="10"/>
  <c r="C744" i="10"/>
  <c r="B744" i="10"/>
  <c r="A744" i="10"/>
  <c r="H743" i="10"/>
  <c r="G743" i="10"/>
  <c r="F743" i="10"/>
  <c r="E743" i="10"/>
  <c r="D743" i="10"/>
  <c r="C743" i="10"/>
  <c r="B743" i="10"/>
  <c r="A743" i="10"/>
  <c r="H742" i="10"/>
  <c r="G742" i="10"/>
  <c r="F742" i="10"/>
  <c r="E742" i="10"/>
  <c r="D742" i="10"/>
  <c r="C742" i="10"/>
  <c r="B742" i="10"/>
  <c r="A742" i="10"/>
  <c r="H741" i="10"/>
  <c r="G741" i="10"/>
  <c r="F741" i="10"/>
  <c r="E741" i="10"/>
  <c r="D741" i="10"/>
  <c r="C741" i="10"/>
  <c r="B741" i="10"/>
  <c r="A741" i="10"/>
  <c r="H740" i="10"/>
  <c r="G740" i="10"/>
  <c r="F740" i="10"/>
  <c r="E740" i="10"/>
  <c r="D740" i="10"/>
  <c r="C740" i="10"/>
  <c r="B740" i="10"/>
  <c r="A740" i="10"/>
  <c r="H739" i="10"/>
  <c r="G739" i="10"/>
  <c r="F739" i="10"/>
  <c r="E739" i="10"/>
  <c r="D739" i="10"/>
  <c r="C739" i="10"/>
  <c r="B739" i="10"/>
  <c r="A739" i="10"/>
  <c r="H738" i="10"/>
  <c r="G738" i="10"/>
  <c r="F738" i="10"/>
  <c r="E738" i="10"/>
  <c r="D738" i="10"/>
  <c r="C738" i="10"/>
  <c r="B738" i="10"/>
  <c r="A738" i="10"/>
  <c r="H737" i="10"/>
  <c r="G737" i="10"/>
  <c r="F737" i="10"/>
  <c r="E737" i="10"/>
  <c r="D737" i="10"/>
  <c r="C737" i="10"/>
  <c r="B737" i="10"/>
  <c r="A737" i="10"/>
  <c r="H736" i="10"/>
  <c r="G736" i="10"/>
  <c r="F736" i="10"/>
  <c r="E736" i="10"/>
  <c r="D736" i="10"/>
  <c r="C736" i="10"/>
  <c r="B736" i="10"/>
  <c r="A736" i="10"/>
  <c r="H735" i="10"/>
  <c r="G735" i="10"/>
  <c r="F735" i="10"/>
  <c r="E735" i="10"/>
  <c r="D735" i="10"/>
  <c r="C735" i="10"/>
  <c r="B735" i="10"/>
  <c r="A735" i="10"/>
  <c r="H734" i="10"/>
  <c r="G734" i="10"/>
  <c r="F734" i="10"/>
  <c r="E734" i="10"/>
  <c r="D734" i="10"/>
  <c r="C734" i="10"/>
  <c r="B734" i="10"/>
  <c r="A734" i="10"/>
  <c r="H733" i="10"/>
  <c r="G733" i="10"/>
  <c r="F733" i="10"/>
  <c r="E733" i="10"/>
  <c r="D733" i="10"/>
  <c r="C733" i="10"/>
  <c r="B733" i="10"/>
  <c r="A733" i="10"/>
  <c r="H732" i="10"/>
  <c r="G732" i="10"/>
  <c r="F732" i="10"/>
  <c r="E732" i="10"/>
  <c r="D732" i="10"/>
  <c r="C732" i="10"/>
  <c r="B732" i="10"/>
  <c r="A732" i="10"/>
  <c r="H731" i="10"/>
  <c r="G731" i="10"/>
  <c r="F731" i="10"/>
  <c r="E731" i="10"/>
  <c r="D731" i="10"/>
  <c r="C731" i="10"/>
  <c r="B731" i="10"/>
  <c r="A731" i="10"/>
  <c r="H730" i="10"/>
  <c r="G730" i="10"/>
  <c r="F730" i="10"/>
  <c r="E730" i="10"/>
  <c r="D730" i="10"/>
  <c r="C730" i="10"/>
  <c r="B730" i="10"/>
  <c r="A730" i="10"/>
  <c r="H729" i="10"/>
  <c r="G729" i="10"/>
  <c r="F729" i="10"/>
  <c r="E729" i="10"/>
  <c r="D729" i="10"/>
  <c r="C729" i="10"/>
  <c r="B729" i="10"/>
  <c r="A729" i="10"/>
  <c r="H728" i="10"/>
  <c r="G728" i="10"/>
  <c r="F728" i="10"/>
  <c r="E728" i="10"/>
  <c r="D728" i="10"/>
  <c r="C728" i="10"/>
  <c r="B728" i="10"/>
  <c r="A728" i="10"/>
  <c r="H727" i="10"/>
  <c r="G727" i="10"/>
  <c r="F727" i="10"/>
  <c r="E727" i="10"/>
  <c r="D727" i="10"/>
  <c r="C727" i="10"/>
  <c r="B727" i="10"/>
  <c r="A727" i="10"/>
  <c r="H726" i="10"/>
  <c r="G726" i="10"/>
  <c r="F726" i="10"/>
  <c r="E726" i="10"/>
  <c r="D726" i="10"/>
  <c r="C726" i="10"/>
  <c r="B726" i="10"/>
  <c r="A726" i="10"/>
  <c r="H725" i="10"/>
  <c r="G725" i="10"/>
  <c r="F725" i="10"/>
  <c r="E725" i="10"/>
  <c r="D725" i="10"/>
  <c r="C725" i="10"/>
  <c r="B725" i="10"/>
  <c r="A725" i="10"/>
  <c r="H724" i="10"/>
  <c r="G724" i="10"/>
  <c r="F724" i="10"/>
  <c r="E724" i="10"/>
  <c r="D724" i="10"/>
  <c r="C724" i="10"/>
  <c r="B724" i="10"/>
  <c r="A724" i="10"/>
  <c r="H723" i="10"/>
  <c r="G723" i="10"/>
  <c r="F723" i="10"/>
  <c r="E723" i="10"/>
  <c r="D723" i="10"/>
  <c r="C723" i="10"/>
  <c r="B723" i="10"/>
  <c r="A723" i="10"/>
  <c r="H722" i="10"/>
  <c r="G722" i="10"/>
  <c r="F722" i="10"/>
  <c r="E722" i="10"/>
  <c r="D722" i="10"/>
  <c r="C722" i="10"/>
  <c r="B722" i="10"/>
  <c r="A722" i="10"/>
  <c r="H721" i="10"/>
  <c r="G721" i="10"/>
  <c r="F721" i="10"/>
  <c r="E721" i="10"/>
  <c r="D721" i="10"/>
  <c r="C721" i="10"/>
  <c r="B721" i="10"/>
  <c r="A721" i="10"/>
  <c r="H720" i="10"/>
  <c r="G720" i="10"/>
  <c r="F720" i="10"/>
  <c r="E720" i="10"/>
  <c r="D720" i="10"/>
  <c r="C720" i="10"/>
  <c r="B720" i="10"/>
  <c r="A720" i="10"/>
  <c r="H719" i="10"/>
  <c r="G719" i="10"/>
  <c r="F719" i="10"/>
  <c r="E719" i="10"/>
  <c r="D719" i="10"/>
  <c r="C719" i="10"/>
  <c r="B719" i="10"/>
  <c r="A719" i="10"/>
  <c r="H718" i="10"/>
  <c r="G718" i="10"/>
  <c r="F718" i="10"/>
  <c r="E718" i="10"/>
  <c r="D718" i="10"/>
  <c r="C718" i="10"/>
  <c r="B718" i="10"/>
  <c r="A718" i="10"/>
  <c r="H717" i="10"/>
  <c r="G717" i="10"/>
  <c r="F717" i="10"/>
  <c r="E717" i="10"/>
  <c r="D717" i="10"/>
  <c r="C717" i="10"/>
  <c r="B717" i="10"/>
  <c r="A717" i="10"/>
  <c r="H716" i="10"/>
  <c r="G716" i="10"/>
  <c r="F716" i="10"/>
  <c r="E716" i="10"/>
  <c r="D716" i="10"/>
  <c r="C716" i="10"/>
  <c r="B716" i="10"/>
  <c r="A716" i="10"/>
  <c r="H715" i="10"/>
  <c r="G715" i="10"/>
  <c r="F715" i="10"/>
  <c r="E715" i="10"/>
  <c r="D715" i="10"/>
  <c r="C715" i="10"/>
  <c r="B715" i="10"/>
  <c r="A715" i="10"/>
  <c r="H714" i="10"/>
  <c r="G714" i="10"/>
  <c r="F714" i="10"/>
  <c r="E714" i="10"/>
  <c r="D714" i="10"/>
  <c r="C714" i="10"/>
  <c r="B714" i="10"/>
  <c r="A714" i="10"/>
  <c r="H713" i="10"/>
  <c r="G713" i="10"/>
  <c r="F713" i="10"/>
  <c r="E713" i="10"/>
  <c r="D713" i="10"/>
  <c r="C713" i="10"/>
  <c r="B713" i="10"/>
  <c r="A713" i="10"/>
  <c r="H712" i="10"/>
  <c r="G712" i="10"/>
  <c r="F712" i="10"/>
  <c r="E712" i="10"/>
  <c r="D712" i="10"/>
  <c r="C712" i="10"/>
  <c r="B712" i="10"/>
  <c r="A712" i="10"/>
  <c r="H711" i="10"/>
  <c r="G711" i="10"/>
  <c r="F711" i="10"/>
  <c r="E711" i="10"/>
  <c r="D711" i="10"/>
  <c r="C711" i="10"/>
  <c r="B711" i="10"/>
  <c r="A711" i="10"/>
  <c r="H710" i="10"/>
  <c r="G710" i="10"/>
  <c r="F710" i="10"/>
  <c r="E710" i="10"/>
  <c r="D710" i="10"/>
  <c r="C710" i="10"/>
  <c r="B710" i="10"/>
  <c r="A710" i="10"/>
  <c r="H709" i="10"/>
  <c r="G709" i="10"/>
  <c r="F709" i="10"/>
  <c r="E709" i="10"/>
  <c r="D709" i="10"/>
  <c r="C709" i="10"/>
  <c r="B709" i="10"/>
  <c r="A709" i="10"/>
  <c r="H708" i="10"/>
  <c r="G708" i="10"/>
  <c r="F708" i="10"/>
  <c r="E708" i="10"/>
  <c r="D708" i="10"/>
  <c r="C708" i="10"/>
  <c r="B708" i="10"/>
  <c r="A708" i="10"/>
  <c r="H707" i="10"/>
  <c r="G707" i="10"/>
  <c r="F707" i="10"/>
  <c r="E707" i="10"/>
  <c r="D707" i="10"/>
  <c r="C707" i="10"/>
  <c r="B707" i="10"/>
  <c r="A707" i="10"/>
  <c r="H706" i="10"/>
  <c r="G706" i="10"/>
  <c r="F706" i="10"/>
  <c r="E706" i="10"/>
  <c r="D706" i="10"/>
  <c r="C706" i="10"/>
  <c r="B706" i="10"/>
  <c r="A706" i="10"/>
  <c r="H705" i="10"/>
  <c r="G705" i="10"/>
  <c r="F705" i="10"/>
  <c r="E705" i="10"/>
  <c r="D705" i="10"/>
  <c r="C705" i="10"/>
  <c r="B705" i="10"/>
  <c r="A705" i="10"/>
  <c r="H704" i="10"/>
  <c r="G704" i="10"/>
  <c r="F704" i="10"/>
  <c r="E704" i="10"/>
  <c r="D704" i="10"/>
  <c r="C704" i="10"/>
  <c r="B704" i="10"/>
  <c r="A704" i="10"/>
  <c r="H703" i="10"/>
  <c r="G703" i="10"/>
  <c r="F703" i="10"/>
  <c r="E703" i="10"/>
  <c r="D703" i="10"/>
  <c r="C703" i="10"/>
  <c r="B703" i="10"/>
  <c r="A703" i="10"/>
  <c r="H702" i="10"/>
  <c r="G702" i="10"/>
  <c r="F702" i="10"/>
  <c r="E702" i="10"/>
  <c r="D702" i="10"/>
  <c r="C702" i="10"/>
  <c r="B702" i="10"/>
  <c r="A702" i="10"/>
  <c r="H701" i="10"/>
  <c r="G701" i="10"/>
  <c r="F701" i="10"/>
  <c r="E701" i="10"/>
  <c r="D701" i="10"/>
  <c r="C701" i="10"/>
  <c r="B701" i="10"/>
  <c r="A701" i="10"/>
  <c r="H700" i="10"/>
  <c r="G700" i="10"/>
  <c r="F700" i="10"/>
  <c r="E700" i="10"/>
  <c r="D700" i="10"/>
  <c r="C700" i="10"/>
  <c r="B700" i="10"/>
  <c r="A700" i="10"/>
  <c r="H699" i="10"/>
  <c r="G699" i="10"/>
  <c r="F699" i="10"/>
  <c r="E699" i="10"/>
  <c r="D699" i="10"/>
  <c r="C699" i="10"/>
  <c r="B699" i="10"/>
  <c r="A699" i="10"/>
  <c r="H698" i="10"/>
  <c r="G698" i="10"/>
  <c r="F698" i="10"/>
  <c r="E698" i="10"/>
  <c r="D698" i="10"/>
  <c r="C698" i="10"/>
  <c r="B698" i="10"/>
  <c r="A698" i="10"/>
  <c r="H697" i="10"/>
  <c r="G697" i="10"/>
  <c r="F697" i="10"/>
  <c r="E697" i="10"/>
  <c r="D697" i="10"/>
  <c r="C697" i="10"/>
  <c r="B697" i="10"/>
  <c r="A697" i="10"/>
  <c r="H696" i="10"/>
  <c r="G696" i="10"/>
  <c r="F696" i="10"/>
  <c r="E696" i="10"/>
  <c r="D696" i="10"/>
  <c r="C696" i="10"/>
  <c r="B696" i="10"/>
  <c r="A696" i="10"/>
  <c r="H695" i="10"/>
  <c r="G695" i="10"/>
  <c r="F695" i="10"/>
  <c r="E695" i="10"/>
  <c r="D695" i="10"/>
  <c r="C695" i="10"/>
  <c r="B695" i="10"/>
  <c r="A695" i="10"/>
  <c r="H694" i="10"/>
  <c r="G694" i="10"/>
  <c r="F694" i="10"/>
  <c r="E694" i="10"/>
  <c r="D694" i="10"/>
  <c r="C694" i="10"/>
  <c r="B694" i="10"/>
  <c r="A694" i="10"/>
  <c r="H693" i="10"/>
  <c r="G693" i="10"/>
  <c r="F693" i="10"/>
  <c r="E693" i="10"/>
  <c r="D693" i="10"/>
  <c r="C693" i="10"/>
  <c r="B693" i="10"/>
  <c r="A693" i="10"/>
  <c r="H692" i="10"/>
  <c r="G692" i="10"/>
  <c r="F692" i="10"/>
  <c r="E692" i="10"/>
  <c r="D692" i="10"/>
  <c r="C692" i="10"/>
  <c r="B692" i="10"/>
  <c r="A692" i="10"/>
  <c r="H691" i="10"/>
  <c r="G691" i="10"/>
  <c r="F691" i="10"/>
  <c r="E691" i="10"/>
  <c r="D691" i="10"/>
  <c r="C691" i="10"/>
  <c r="B691" i="10"/>
  <c r="A691" i="10"/>
  <c r="H690" i="10"/>
  <c r="G690" i="10"/>
  <c r="F690" i="10"/>
  <c r="E690" i="10"/>
  <c r="D690" i="10"/>
  <c r="C690" i="10"/>
  <c r="B690" i="10"/>
  <c r="A690" i="10"/>
  <c r="H689" i="10"/>
  <c r="G689" i="10"/>
  <c r="F689" i="10"/>
  <c r="E689" i="10"/>
  <c r="D689" i="10"/>
  <c r="C689" i="10"/>
  <c r="B689" i="10"/>
  <c r="A689" i="10"/>
  <c r="H688" i="10"/>
  <c r="G688" i="10"/>
  <c r="F688" i="10"/>
  <c r="E688" i="10"/>
  <c r="D688" i="10"/>
  <c r="C688" i="10"/>
  <c r="B688" i="10"/>
  <c r="A688" i="10"/>
  <c r="H687" i="10"/>
  <c r="G687" i="10"/>
  <c r="F687" i="10"/>
  <c r="E687" i="10"/>
  <c r="D687" i="10"/>
  <c r="C687" i="10"/>
  <c r="B687" i="10"/>
  <c r="A687" i="10"/>
  <c r="H686" i="10"/>
  <c r="G686" i="10"/>
  <c r="F686" i="10"/>
  <c r="E686" i="10"/>
  <c r="D686" i="10"/>
  <c r="C686" i="10"/>
  <c r="B686" i="10"/>
  <c r="A686" i="10"/>
  <c r="H685" i="10"/>
  <c r="G685" i="10"/>
  <c r="F685" i="10"/>
  <c r="E685" i="10"/>
  <c r="D685" i="10"/>
  <c r="C685" i="10"/>
  <c r="B685" i="10"/>
  <c r="A685" i="10"/>
  <c r="H684" i="10"/>
  <c r="G684" i="10"/>
  <c r="F684" i="10"/>
  <c r="E684" i="10"/>
  <c r="D684" i="10"/>
  <c r="C684" i="10"/>
  <c r="B684" i="10"/>
  <c r="A684" i="10"/>
  <c r="H683" i="10"/>
  <c r="G683" i="10"/>
  <c r="F683" i="10"/>
  <c r="E683" i="10"/>
  <c r="D683" i="10"/>
  <c r="C683" i="10"/>
  <c r="B683" i="10"/>
  <c r="A683" i="10"/>
  <c r="H682" i="10"/>
  <c r="G682" i="10"/>
  <c r="F682" i="10"/>
  <c r="E682" i="10"/>
  <c r="D682" i="10"/>
  <c r="C682" i="10"/>
  <c r="B682" i="10"/>
  <c r="A682" i="10"/>
  <c r="H681" i="10"/>
  <c r="G681" i="10"/>
  <c r="F681" i="10"/>
  <c r="E681" i="10"/>
  <c r="D681" i="10"/>
  <c r="C681" i="10"/>
  <c r="B681" i="10"/>
  <c r="A681" i="10"/>
  <c r="H680" i="10"/>
  <c r="G680" i="10"/>
  <c r="F680" i="10"/>
  <c r="E680" i="10"/>
  <c r="D680" i="10"/>
  <c r="C680" i="10"/>
  <c r="B680" i="10"/>
  <c r="A680" i="10"/>
  <c r="H679" i="10"/>
  <c r="G679" i="10"/>
  <c r="F679" i="10"/>
  <c r="E679" i="10"/>
  <c r="D679" i="10"/>
  <c r="C679" i="10"/>
  <c r="B679" i="10"/>
  <c r="A679" i="10"/>
  <c r="H678" i="10"/>
  <c r="G678" i="10"/>
  <c r="F678" i="10"/>
  <c r="E678" i="10"/>
  <c r="D678" i="10"/>
  <c r="C678" i="10"/>
  <c r="B678" i="10"/>
  <c r="A678" i="10"/>
  <c r="H677" i="10"/>
  <c r="G677" i="10"/>
  <c r="F677" i="10"/>
  <c r="E677" i="10"/>
  <c r="D677" i="10"/>
  <c r="C677" i="10"/>
  <c r="B677" i="10"/>
  <c r="A677" i="10"/>
  <c r="H676" i="10"/>
  <c r="G676" i="10"/>
  <c r="F676" i="10"/>
  <c r="E676" i="10"/>
  <c r="D676" i="10"/>
  <c r="C676" i="10"/>
  <c r="B676" i="10"/>
  <c r="A676" i="10"/>
  <c r="H675" i="10"/>
  <c r="G675" i="10"/>
  <c r="F675" i="10"/>
  <c r="E675" i="10"/>
  <c r="D675" i="10"/>
  <c r="C675" i="10"/>
  <c r="B675" i="10"/>
  <c r="A675" i="10"/>
  <c r="H674" i="10"/>
  <c r="G674" i="10"/>
  <c r="F674" i="10"/>
  <c r="E674" i="10"/>
  <c r="D674" i="10"/>
  <c r="C674" i="10"/>
  <c r="B674" i="10"/>
  <c r="A674" i="10"/>
  <c r="H673" i="10"/>
  <c r="G673" i="10"/>
  <c r="F673" i="10"/>
  <c r="E673" i="10"/>
  <c r="D673" i="10"/>
  <c r="C673" i="10"/>
  <c r="B673" i="10"/>
  <c r="A673" i="10"/>
  <c r="H672" i="10"/>
  <c r="G672" i="10"/>
  <c r="F672" i="10"/>
  <c r="E672" i="10"/>
  <c r="D672" i="10"/>
  <c r="C672" i="10"/>
  <c r="B672" i="10"/>
  <c r="A672" i="10"/>
  <c r="H671" i="10"/>
  <c r="G671" i="10"/>
  <c r="F671" i="10"/>
  <c r="E671" i="10"/>
  <c r="D671" i="10"/>
  <c r="C671" i="10"/>
  <c r="B671" i="10"/>
  <c r="A671" i="10"/>
  <c r="H670" i="10"/>
  <c r="G670" i="10"/>
  <c r="F670" i="10"/>
  <c r="E670" i="10"/>
  <c r="D670" i="10"/>
  <c r="C670" i="10"/>
  <c r="B670" i="10"/>
  <c r="A670" i="10"/>
  <c r="H669" i="10"/>
  <c r="G669" i="10"/>
  <c r="F669" i="10"/>
  <c r="E669" i="10"/>
  <c r="D669" i="10"/>
  <c r="C669" i="10"/>
  <c r="B669" i="10"/>
  <c r="A669" i="10"/>
  <c r="H668" i="10"/>
  <c r="G668" i="10"/>
  <c r="F668" i="10"/>
  <c r="E668" i="10"/>
  <c r="D668" i="10"/>
  <c r="C668" i="10"/>
  <c r="B668" i="10"/>
  <c r="A668" i="10"/>
  <c r="H667" i="10"/>
  <c r="G667" i="10"/>
  <c r="F667" i="10"/>
  <c r="E667" i="10"/>
  <c r="D667" i="10"/>
  <c r="C667" i="10"/>
  <c r="B667" i="10"/>
  <c r="A667" i="10"/>
  <c r="H666" i="10"/>
  <c r="G666" i="10"/>
  <c r="F666" i="10"/>
  <c r="E666" i="10"/>
  <c r="D666" i="10"/>
  <c r="C666" i="10"/>
  <c r="B666" i="10"/>
  <c r="A666" i="10"/>
  <c r="H665" i="10"/>
  <c r="G665" i="10"/>
  <c r="F665" i="10"/>
  <c r="E665" i="10"/>
  <c r="D665" i="10"/>
  <c r="C665" i="10"/>
  <c r="B665" i="10"/>
  <c r="A665" i="10"/>
  <c r="H664" i="10"/>
  <c r="G664" i="10"/>
  <c r="F664" i="10"/>
  <c r="E664" i="10"/>
  <c r="D664" i="10"/>
  <c r="C664" i="10"/>
  <c r="B664" i="10"/>
  <c r="A664" i="10"/>
  <c r="H663" i="10"/>
  <c r="G663" i="10"/>
  <c r="F663" i="10"/>
  <c r="E663" i="10"/>
  <c r="D663" i="10"/>
  <c r="C663" i="10"/>
  <c r="B663" i="10"/>
  <c r="A663" i="10"/>
  <c r="H662" i="10"/>
  <c r="G662" i="10"/>
  <c r="F662" i="10"/>
  <c r="E662" i="10"/>
  <c r="D662" i="10"/>
  <c r="C662" i="10"/>
  <c r="B662" i="10"/>
  <c r="A662" i="10"/>
  <c r="H661" i="10"/>
  <c r="G661" i="10"/>
  <c r="F661" i="10"/>
  <c r="E661" i="10"/>
  <c r="D661" i="10"/>
  <c r="C661" i="10"/>
  <c r="B661" i="10"/>
  <c r="A661" i="10"/>
  <c r="H660" i="10"/>
  <c r="G660" i="10"/>
  <c r="F660" i="10"/>
  <c r="E660" i="10"/>
  <c r="D660" i="10"/>
  <c r="C660" i="10"/>
  <c r="B660" i="10"/>
  <c r="A660" i="10"/>
  <c r="H659" i="10"/>
  <c r="G659" i="10"/>
  <c r="F659" i="10"/>
  <c r="E659" i="10"/>
  <c r="D659" i="10"/>
  <c r="C659" i="10"/>
  <c r="B659" i="10"/>
  <c r="A659" i="10"/>
  <c r="H658" i="10"/>
  <c r="G658" i="10"/>
  <c r="F658" i="10"/>
  <c r="E658" i="10"/>
  <c r="D658" i="10"/>
  <c r="C658" i="10"/>
  <c r="B658" i="10"/>
  <c r="A658" i="10"/>
  <c r="H657" i="10"/>
  <c r="G657" i="10"/>
  <c r="F657" i="10"/>
  <c r="E657" i="10"/>
  <c r="D657" i="10"/>
  <c r="C657" i="10"/>
  <c r="B657" i="10"/>
  <c r="A657" i="10"/>
  <c r="H656" i="10"/>
  <c r="G656" i="10"/>
  <c r="F656" i="10"/>
  <c r="E656" i="10"/>
  <c r="D656" i="10"/>
  <c r="C656" i="10"/>
  <c r="B656" i="10"/>
  <c r="A656" i="10"/>
  <c r="H655" i="10"/>
  <c r="G655" i="10"/>
  <c r="F655" i="10"/>
  <c r="E655" i="10"/>
  <c r="D655" i="10"/>
  <c r="C655" i="10"/>
  <c r="B655" i="10"/>
  <c r="A655" i="10"/>
  <c r="H654" i="10"/>
  <c r="G654" i="10"/>
  <c r="F654" i="10"/>
  <c r="E654" i="10"/>
  <c r="D654" i="10"/>
  <c r="C654" i="10"/>
  <c r="B654" i="10"/>
  <c r="A654" i="10"/>
  <c r="H653" i="10"/>
  <c r="G653" i="10"/>
  <c r="F653" i="10"/>
  <c r="E653" i="10"/>
  <c r="D653" i="10"/>
  <c r="C653" i="10"/>
  <c r="B653" i="10"/>
  <c r="A653" i="10"/>
  <c r="H652" i="10"/>
  <c r="G652" i="10"/>
  <c r="F652" i="10"/>
  <c r="E652" i="10"/>
  <c r="D652" i="10"/>
  <c r="C652" i="10"/>
  <c r="B652" i="10"/>
  <c r="A652" i="10"/>
  <c r="H651" i="10"/>
  <c r="G651" i="10"/>
  <c r="F651" i="10"/>
  <c r="E651" i="10"/>
  <c r="D651" i="10"/>
  <c r="C651" i="10"/>
  <c r="B651" i="10"/>
  <c r="A651" i="10"/>
  <c r="H650" i="10"/>
  <c r="G650" i="10"/>
  <c r="F650" i="10"/>
  <c r="E650" i="10"/>
  <c r="D650" i="10"/>
  <c r="C650" i="10"/>
  <c r="B650" i="10"/>
  <c r="A650" i="10"/>
  <c r="H649" i="10"/>
  <c r="G649" i="10"/>
  <c r="F649" i="10"/>
  <c r="E649" i="10"/>
  <c r="D649" i="10"/>
  <c r="C649" i="10"/>
  <c r="B649" i="10"/>
  <c r="A649" i="10"/>
  <c r="H648" i="10"/>
  <c r="G648" i="10"/>
  <c r="F648" i="10"/>
  <c r="E648" i="10"/>
  <c r="D648" i="10"/>
  <c r="C648" i="10"/>
  <c r="B648" i="10"/>
  <c r="A648" i="10"/>
  <c r="H647" i="10"/>
  <c r="G647" i="10"/>
  <c r="F647" i="10"/>
  <c r="E647" i="10"/>
  <c r="D647" i="10"/>
  <c r="C647" i="10"/>
  <c r="B647" i="10"/>
  <c r="A647" i="10"/>
  <c r="H646" i="10"/>
  <c r="G646" i="10"/>
  <c r="F646" i="10"/>
  <c r="E646" i="10"/>
  <c r="D646" i="10"/>
  <c r="C646" i="10"/>
  <c r="B646" i="10"/>
  <c r="A646" i="10"/>
  <c r="H645" i="10"/>
  <c r="G645" i="10"/>
  <c r="F645" i="10"/>
  <c r="E645" i="10"/>
  <c r="D645" i="10"/>
  <c r="C645" i="10"/>
  <c r="B645" i="10"/>
  <c r="A645" i="10"/>
  <c r="H644" i="10"/>
  <c r="G644" i="10"/>
  <c r="F644" i="10"/>
  <c r="E644" i="10"/>
  <c r="D644" i="10"/>
  <c r="C644" i="10"/>
  <c r="B644" i="10"/>
  <c r="A644" i="10"/>
  <c r="H643" i="10"/>
  <c r="G643" i="10"/>
  <c r="F643" i="10"/>
  <c r="E643" i="10"/>
  <c r="D643" i="10"/>
  <c r="C643" i="10"/>
  <c r="B643" i="10"/>
  <c r="A643" i="10"/>
  <c r="H642" i="10"/>
  <c r="G642" i="10"/>
  <c r="F642" i="10"/>
  <c r="E642" i="10"/>
  <c r="D642" i="10"/>
  <c r="C642" i="10"/>
  <c r="B642" i="10"/>
  <c r="A642" i="10"/>
  <c r="H641" i="10"/>
  <c r="G641" i="10"/>
  <c r="F641" i="10"/>
  <c r="E641" i="10"/>
  <c r="D641" i="10"/>
  <c r="C641" i="10"/>
  <c r="B641" i="10"/>
  <c r="A641" i="10"/>
  <c r="H640" i="10"/>
  <c r="G640" i="10"/>
  <c r="F640" i="10"/>
  <c r="E640" i="10"/>
  <c r="D640" i="10"/>
  <c r="C640" i="10"/>
  <c r="B640" i="10"/>
  <c r="A640" i="10"/>
  <c r="H639" i="10"/>
  <c r="G639" i="10"/>
  <c r="F639" i="10"/>
  <c r="E639" i="10"/>
  <c r="D639" i="10"/>
  <c r="C639" i="10"/>
  <c r="B639" i="10"/>
  <c r="A639" i="10"/>
  <c r="H638" i="10"/>
  <c r="G638" i="10"/>
  <c r="F638" i="10"/>
  <c r="E638" i="10"/>
  <c r="D638" i="10"/>
  <c r="C638" i="10"/>
  <c r="B638" i="10"/>
  <c r="A638" i="10"/>
  <c r="H637" i="10"/>
  <c r="G637" i="10"/>
  <c r="F637" i="10"/>
  <c r="E637" i="10"/>
  <c r="D637" i="10"/>
  <c r="C637" i="10"/>
  <c r="B637" i="10"/>
  <c r="A637" i="10"/>
  <c r="H636" i="10"/>
  <c r="G636" i="10"/>
  <c r="F636" i="10"/>
  <c r="E636" i="10"/>
  <c r="D636" i="10"/>
  <c r="C636" i="10"/>
  <c r="B636" i="10"/>
  <c r="A636" i="10"/>
  <c r="H635" i="10"/>
  <c r="G635" i="10"/>
  <c r="F635" i="10"/>
  <c r="E635" i="10"/>
  <c r="D635" i="10"/>
  <c r="C635" i="10"/>
  <c r="B635" i="10"/>
  <c r="A635" i="10"/>
  <c r="H634" i="10"/>
  <c r="G634" i="10"/>
  <c r="F634" i="10"/>
  <c r="E634" i="10"/>
  <c r="D634" i="10"/>
  <c r="C634" i="10"/>
  <c r="B634" i="10"/>
  <c r="A634" i="10"/>
  <c r="H633" i="10"/>
  <c r="G633" i="10"/>
  <c r="F633" i="10"/>
  <c r="E633" i="10"/>
  <c r="D633" i="10"/>
  <c r="C633" i="10"/>
  <c r="B633" i="10"/>
  <c r="A633" i="10"/>
  <c r="H632" i="10"/>
  <c r="G632" i="10"/>
  <c r="F632" i="10"/>
  <c r="E632" i="10"/>
  <c r="D632" i="10"/>
  <c r="C632" i="10"/>
  <c r="B632" i="10"/>
  <c r="A632" i="10"/>
  <c r="H631" i="10"/>
  <c r="G631" i="10"/>
  <c r="F631" i="10"/>
  <c r="E631" i="10"/>
  <c r="D631" i="10"/>
  <c r="C631" i="10"/>
  <c r="B631" i="10"/>
  <c r="A631" i="10"/>
  <c r="H630" i="10"/>
  <c r="G630" i="10"/>
  <c r="F630" i="10"/>
  <c r="E630" i="10"/>
  <c r="D630" i="10"/>
  <c r="C630" i="10"/>
  <c r="B630" i="10"/>
  <c r="A630" i="10"/>
  <c r="H629" i="10"/>
  <c r="G629" i="10"/>
  <c r="F629" i="10"/>
  <c r="E629" i="10"/>
  <c r="D629" i="10"/>
  <c r="C629" i="10"/>
  <c r="B629" i="10"/>
  <c r="A629" i="10"/>
  <c r="H628" i="10"/>
  <c r="G628" i="10"/>
  <c r="F628" i="10"/>
  <c r="E628" i="10"/>
  <c r="D628" i="10"/>
  <c r="C628" i="10"/>
  <c r="B628" i="10"/>
  <c r="A628" i="10"/>
  <c r="H627" i="10"/>
  <c r="G627" i="10"/>
  <c r="F627" i="10"/>
  <c r="E627" i="10"/>
  <c r="D627" i="10"/>
  <c r="C627" i="10"/>
  <c r="B627" i="10"/>
  <c r="A627" i="10"/>
  <c r="H626" i="10"/>
  <c r="G626" i="10"/>
  <c r="F626" i="10"/>
  <c r="E626" i="10"/>
  <c r="D626" i="10"/>
  <c r="C626" i="10"/>
  <c r="B626" i="10"/>
  <c r="A626" i="10"/>
  <c r="H625" i="10"/>
  <c r="G625" i="10"/>
  <c r="F625" i="10"/>
  <c r="E625" i="10"/>
  <c r="D625" i="10"/>
  <c r="C625" i="10"/>
  <c r="B625" i="10"/>
  <c r="A625" i="10"/>
  <c r="H624" i="10"/>
  <c r="G624" i="10"/>
  <c r="F624" i="10"/>
  <c r="E624" i="10"/>
  <c r="D624" i="10"/>
  <c r="C624" i="10"/>
  <c r="B624" i="10"/>
  <c r="A624" i="10"/>
  <c r="H623" i="10"/>
  <c r="G623" i="10"/>
  <c r="F623" i="10"/>
  <c r="E623" i="10"/>
  <c r="D623" i="10"/>
  <c r="C623" i="10"/>
  <c r="B623" i="10"/>
  <c r="A623" i="10"/>
  <c r="H622" i="10"/>
  <c r="G622" i="10"/>
  <c r="F622" i="10"/>
  <c r="E622" i="10"/>
  <c r="D622" i="10"/>
  <c r="C622" i="10"/>
  <c r="B622" i="10"/>
  <c r="A622" i="10"/>
  <c r="H621" i="10"/>
  <c r="G621" i="10"/>
  <c r="F621" i="10"/>
  <c r="E621" i="10"/>
  <c r="D621" i="10"/>
  <c r="C621" i="10"/>
  <c r="B621" i="10"/>
  <c r="A621" i="10"/>
  <c r="H620" i="10"/>
  <c r="G620" i="10"/>
  <c r="F620" i="10"/>
  <c r="E620" i="10"/>
  <c r="D620" i="10"/>
  <c r="C620" i="10"/>
  <c r="B620" i="10"/>
  <c r="A620" i="10"/>
  <c r="H619" i="10"/>
  <c r="G619" i="10"/>
  <c r="F619" i="10"/>
  <c r="E619" i="10"/>
  <c r="D619" i="10"/>
  <c r="C619" i="10"/>
  <c r="B619" i="10"/>
  <c r="A619" i="10"/>
  <c r="H618" i="10"/>
  <c r="G618" i="10"/>
  <c r="F618" i="10"/>
  <c r="E618" i="10"/>
  <c r="D618" i="10"/>
  <c r="C618" i="10"/>
  <c r="B618" i="10"/>
  <c r="A618" i="10"/>
  <c r="H617" i="10"/>
  <c r="G617" i="10"/>
  <c r="F617" i="10"/>
  <c r="E617" i="10"/>
  <c r="D617" i="10"/>
  <c r="C617" i="10"/>
  <c r="B617" i="10"/>
  <c r="A617" i="10"/>
  <c r="H616" i="10"/>
  <c r="G616" i="10"/>
  <c r="F616" i="10"/>
  <c r="E616" i="10"/>
  <c r="D616" i="10"/>
  <c r="C616" i="10"/>
  <c r="B616" i="10"/>
  <c r="A616" i="10"/>
  <c r="H615" i="10"/>
  <c r="G615" i="10"/>
  <c r="F615" i="10"/>
  <c r="E615" i="10"/>
  <c r="D615" i="10"/>
  <c r="C615" i="10"/>
  <c r="B615" i="10"/>
  <c r="A615" i="10"/>
  <c r="H614" i="10"/>
  <c r="G614" i="10"/>
  <c r="F614" i="10"/>
  <c r="E614" i="10"/>
  <c r="D614" i="10"/>
  <c r="C614" i="10"/>
  <c r="B614" i="10"/>
  <c r="A614" i="10"/>
  <c r="H613" i="10"/>
  <c r="G613" i="10"/>
  <c r="F613" i="10"/>
  <c r="E613" i="10"/>
  <c r="D613" i="10"/>
  <c r="C613" i="10"/>
  <c r="B613" i="10"/>
  <c r="A613" i="10"/>
  <c r="H612" i="10"/>
  <c r="G612" i="10"/>
  <c r="F612" i="10"/>
  <c r="E612" i="10"/>
  <c r="D612" i="10"/>
  <c r="C612" i="10"/>
  <c r="B612" i="10"/>
  <c r="A612" i="10"/>
  <c r="H611" i="10"/>
  <c r="G611" i="10"/>
  <c r="F611" i="10"/>
  <c r="E611" i="10"/>
  <c r="D611" i="10"/>
  <c r="C611" i="10"/>
  <c r="B611" i="10"/>
  <c r="A611" i="10"/>
  <c r="H610" i="10"/>
  <c r="G610" i="10"/>
  <c r="F610" i="10"/>
  <c r="E610" i="10"/>
  <c r="D610" i="10"/>
  <c r="C610" i="10"/>
  <c r="B610" i="10"/>
  <c r="A610" i="10"/>
  <c r="H609" i="10"/>
  <c r="G609" i="10"/>
  <c r="F609" i="10"/>
  <c r="E609" i="10"/>
  <c r="D609" i="10"/>
  <c r="C609" i="10"/>
  <c r="B609" i="10"/>
  <c r="A609" i="10"/>
  <c r="H608" i="10"/>
  <c r="G608" i="10"/>
  <c r="F608" i="10"/>
  <c r="E608" i="10"/>
  <c r="D608" i="10"/>
  <c r="C608" i="10"/>
  <c r="B608" i="10"/>
  <c r="A608" i="10"/>
  <c r="H607" i="10"/>
  <c r="G607" i="10"/>
  <c r="F607" i="10"/>
  <c r="E607" i="10"/>
  <c r="D607" i="10"/>
  <c r="C607" i="10"/>
  <c r="B607" i="10"/>
  <c r="A607" i="10"/>
  <c r="H606" i="10"/>
  <c r="G606" i="10"/>
  <c r="F606" i="10"/>
  <c r="E606" i="10"/>
  <c r="D606" i="10"/>
  <c r="C606" i="10"/>
  <c r="B606" i="10"/>
  <c r="A606" i="10"/>
  <c r="H605" i="10"/>
  <c r="G605" i="10"/>
  <c r="F605" i="10"/>
  <c r="E605" i="10"/>
  <c r="D605" i="10"/>
  <c r="C605" i="10"/>
  <c r="B605" i="10"/>
  <c r="A605" i="10"/>
  <c r="H604" i="10"/>
  <c r="G604" i="10"/>
  <c r="F604" i="10"/>
  <c r="E604" i="10"/>
  <c r="D604" i="10"/>
  <c r="C604" i="10"/>
  <c r="B604" i="10"/>
  <c r="A604" i="10"/>
  <c r="H603" i="10"/>
  <c r="G603" i="10"/>
  <c r="F603" i="10"/>
  <c r="E603" i="10"/>
  <c r="D603" i="10"/>
  <c r="C603" i="10"/>
  <c r="B603" i="10"/>
  <c r="A603" i="10"/>
  <c r="H602" i="10"/>
  <c r="G602" i="10"/>
  <c r="F602" i="10"/>
  <c r="E602" i="10"/>
  <c r="D602" i="10"/>
  <c r="C602" i="10"/>
  <c r="B602" i="10"/>
  <c r="A602" i="10"/>
  <c r="H601" i="10"/>
  <c r="G601" i="10"/>
  <c r="F601" i="10"/>
  <c r="E601" i="10"/>
  <c r="D601" i="10"/>
  <c r="C601" i="10"/>
  <c r="B601" i="10"/>
  <c r="A601" i="10"/>
  <c r="H600" i="10"/>
  <c r="G600" i="10"/>
  <c r="F600" i="10"/>
  <c r="E600" i="10"/>
  <c r="D600" i="10"/>
  <c r="C600" i="10"/>
  <c r="B600" i="10"/>
  <c r="A600" i="10"/>
  <c r="H599" i="10"/>
  <c r="G599" i="10"/>
  <c r="F599" i="10"/>
  <c r="E599" i="10"/>
  <c r="D599" i="10"/>
  <c r="C599" i="10"/>
  <c r="B599" i="10"/>
  <c r="A599" i="10"/>
  <c r="H598" i="10"/>
  <c r="G598" i="10"/>
  <c r="F598" i="10"/>
  <c r="E598" i="10"/>
  <c r="D598" i="10"/>
  <c r="C598" i="10"/>
  <c r="B598" i="10"/>
  <c r="A598" i="10"/>
  <c r="H597" i="10"/>
  <c r="G597" i="10"/>
  <c r="F597" i="10"/>
  <c r="E597" i="10"/>
  <c r="D597" i="10"/>
  <c r="C597" i="10"/>
  <c r="B597" i="10"/>
  <c r="A597" i="10"/>
  <c r="H596" i="10"/>
  <c r="G596" i="10"/>
  <c r="F596" i="10"/>
  <c r="E596" i="10"/>
  <c r="D596" i="10"/>
  <c r="C596" i="10"/>
  <c r="B596" i="10"/>
  <c r="A596" i="10"/>
  <c r="H595" i="10"/>
  <c r="G595" i="10"/>
  <c r="F595" i="10"/>
  <c r="E595" i="10"/>
  <c r="D595" i="10"/>
  <c r="C595" i="10"/>
  <c r="B595" i="10"/>
  <c r="A595" i="10"/>
  <c r="H594" i="10"/>
  <c r="G594" i="10"/>
  <c r="F594" i="10"/>
  <c r="E594" i="10"/>
  <c r="D594" i="10"/>
  <c r="C594" i="10"/>
  <c r="B594" i="10"/>
  <c r="A594" i="10"/>
  <c r="H593" i="10"/>
  <c r="G593" i="10"/>
  <c r="F593" i="10"/>
  <c r="E593" i="10"/>
  <c r="D593" i="10"/>
  <c r="C593" i="10"/>
  <c r="B593" i="10"/>
  <c r="A593" i="10"/>
  <c r="H592" i="10"/>
  <c r="G592" i="10"/>
  <c r="F592" i="10"/>
  <c r="E592" i="10"/>
  <c r="D592" i="10"/>
  <c r="C592" i="10"/>
  <c r="B592" i="10"/>
  <c r="A592" i="10"/>
  <c r="H591" i="10"/>
  <c r="G591" i="10"/>
  <c r="F591" i="10"/>
  <c r="E591" i="10"/>
  <c r="D591" i="10"/>
  <c r="C591" i="10"/>
  <c r="B591" i="10"/>
  <c r="A591" i="10"/>
  <c r="H590" i="10"/>
  <c r="G590" i="10"/>
  <c r="F590" i="10"/>
  <c r="E590" i="10"/>
  <c r="D590" i="10"/>
  <c r="C590" i="10"/>
  <c r="B590" i="10"/>
  <c r="A590" i="10"/>
  <c r="H589" i="10"/>
  <c r="G589" i="10"/>
  <c r="F589" i="10"/>
  <c r="E589" i="10"/>
  <c r="D589" i="10"/>
  <c r="C589" i="10"/>
  <c r="B589" i="10"/>
  <c r="A589" i="10"/>
  <c r="H588" i="10"/>
  <c r="G588" i="10"/>
  <c r="F588" i="10"/>
  <c r="E588" i="10"/>
  <c r="D588" i="10"/>
  <c r="C588" i="10"/>
  <c r="B588" i="10"/>
  <c r="A588" i="10"/>
  <c r="H587" i="10"/>
  <c r="G587" i="10"/>
  <c r="F587" i="10"/>
  <c r="E587" i="10"/>
  <c r="D587" i="10"/>
  <c r="C587" i="10"/>
  <c r="B587" i="10"/>
  <c r="A587" i="10"/>
  <c r="H586" i="10"/>
  <c r="G586" i="10"/>
  <c r="F586" i="10"/>
  <c r="E586" i="10"/>
  <c r="D586" i="10"/>
  <c r="C586" i="10"/>
  <c r="B586" i="10"/>
  <c r="A586" i="10"/>
  <c r="H585" i="10"/>
  <c r="G585" i="10"/>
  <c r="F585" i="10"/>
  <c r="E585" i="10"/>
  <c r="D585" i="10"/>
  <c r="C585" i="10"/>
  <c r="B585" i="10"/>
  <c r="A585" i="10"/>
  <c r="H584" i="10"/>
  <c r="G584" i="10"/>
  <c r="F584" i="10"/>
  <c r="E584" i="10"/>
  <c r="D584" i="10"/>
  <c r="C584" i="10"/>
  <c r="B584" i="10"/>
  <c r="A584" i="10"/>
  <c r="H583" i="10"/>
  <c r="G583" i="10"/>
  <c r="F583" i="10"/>
  <c r="E583" i="10"/>
  <c r="D583" i="10"/>
  <c r="C583" i="10"/>
  <c r="B583" i="10"/>
  <c r="A583" i="10"/>
  <c r="H582" i="10"/>
  <c r="G582" i="10"/>
  <c r="F582" i="10"/>
  <c r="E582" i="10"/>
  <c r="D582" i="10"/>
  <c r="C582" i="10"/>
  <c r="B582" i="10"/>
  <c r="A582" i="10"/>
  <c r="H581" i="10"/>
  <c r="G581" i="10"/>
  <c r="F581" i="10"/>
  <c r="E581" i="10"/>
  <c r="D581" i="10"/>
  <c r="C581" i="10"/>
  <c r="B581" i="10"/>
  <c r="A581" i="10"/>
  <c r="H580" i="10"/>
  <c r="G580" i="10"/>
  <c r="F580" i="10"/>
  <c r="E580" i="10"/>
  <c r="D580" i="10"/>
  <c r="C580" i="10"/>
  <c r="B580" i="10"/>
  <c r="A580" i="10"/>
  <c r="H579" i="10"/>
  <c r="G579" i="10"/>
  <c r="F579" i="10"/>
  <c r="E579" i="10"/>
  <c r="D579" i="10"/>
  <c r="C579" i="10"/>
  <c r="B579" i="10"/>
  <c r="A579" i="10"/>
  <c r="H578" i="10"/>
  <c r="G578" i="10"/>
  <c r="F578" i="10"/>
  <c r="E578" i="10"/>
  <c r="D578" i="10"/>
  <c r="C578" i="10"/>
  <c r="B578" i="10"/>
  <c r="A578" i="10"/>
  <c r="H577" i="10"/>
  <c r="G577" i="10"/>
  <c r="F577" i="10"/>
  <c r="E577" i="10"/>
  <c r="D577" i="10"/>
  <c r="C577" i="10"/>
  <c r="B577" i="10"/>
  <c r="A577" i="10"/>
  <c r="H576" i="10"/>
  <c r="G576" i="10"/>
  <c r="F576" i="10"/>
  <c r="E576" i="10"/>
  <c r="D576" i="10"/>
  <c r="C576" i="10"/>
  <c r="B576" i="10"/>
  <c r="A576" i="10"/>
  <c r="H575" i="10"/>
  <c r="G575" i="10"/>
  <c r="F575" i="10"/>
  <c r="E575" i="10"/>
  <c r="D575" i="10"/>
  <c r="C575" i="10"/>
  <c r="B575" i="10"/>
  <c r="A575" i="10"/>
  <c r="H574" i="10"/>
  <c r="G574" i="10"/>
  <c r="F574" i="10"/>
  <c r="E574" i="10"/>
  <c r="D574" i="10"/>
  <c r="C574" i="10"/>
  <c r="B574" i="10"/>
  <c r="A574" i="10"/>
  <c r="H573" i="10"/>
  <c r="G573" i="10"/>
  <c r="F573" i="10"/>
  <c r="E573" i="10"/>
  <c r="D573" i="10"/>
  <c r="C573" i="10"/>
  <c r="B573" i="10"/>
  <c r="A573" i="10"/>
  <c r="H572" i="10"/>
  <c r="G572" i="10"/>
  <c r="F572" i="10"/>
  <c r="E572" i="10"/>
  <c r="D572" i="10"/>
  <c r="C572" i="10"/>
  <c r="B572" i="10"/>
  <c r="A572" i="10"/>
  <c r="H571" i="10"/>
  <c r="G571" i="10"/>
  <c r="F571" i="10"/>
  <c r="E571" i="10"/>
  <c r="D571" i="10"/>
  <c r="C571" i="10"/>
  <c r="B571" i="10"/>
  <c r="A571" i="10"/>
  <c r="H570" i="10"/>
  <c r="G570" i="10"/>
  <c r="F570" i="10"/>
  <c r="E570" i="10"/>
  <c r="D570" i="10"/>
  <c r="C570" i="10"/>
  <c r="B570" i="10"/>
  <c r="A570" i="10"/>
  <c r="H569" i="10"/>
  <c r="G569" i="10"/>
  <c r="F569" i="10"/>
  <c r="E569" i="10"/>
  <c r="D569" i="10"/>
  <c r="C569" i="10"/>
  <c r="B569" i="10"/>
  <c r="A569" i="10"/>
  <c r="H568" i="10"/>
  <c r="G568" i="10"/>
  <c r="F568" i="10"/>
  <c r="E568" i="10"/>
  <c r="D568" i="10"/>
  <c r="C568" i="10"/>
  <c r="B568" i="10"/>
  <c r="A568" i="10"/>
  <c r="H567" i="10"/>
  <c r="G567" i="10"/>
  <c r="F567" i="10"/>
  <c r="E567" i="10"/>
  <c r="D567" i="10"/>
  <c r="C567" i="10"/>
  <c r="B567" i="10"/>
  <c r="A567" i="10"/>
  <c r="H566" i="10"/>
  <c r="G566" i="10"/>
  <c r="F566" i="10"/>
  <c r="E566" i="10"/>
  <c r="D566" i="10"/>
  <c r="C566" i="10"/>
  <c r="B566" i="10"/>
  <c r="A566" i="10"/>
  <c r="H565" i="10"/>
  <c r="G565" i="10"/>
  <c r="F565" i="10"/>
  <c r="E565" i="10"/>
  <c r="D565" i="10"/>
  <c r="C565" i="10"/>
  <c r="B565" i="10"/>
  <c r="A565" i="10"/>
  <c r="H564" i="10"/>
  <c r="G564" i="10"/>
  <c r="F564" i="10"/>
  <c r="E564" i="10"/>
  <c r="D564" i="10"/>
  <c r="C564" i="10"/>
  <c r="B564" i="10"/>
  <c r="A564" i="10"/>
  <c r="H563" i="10"/>
  <c r="G563" i="10"/>
  <c r="F563" i="10"/>
  <c r="E563" i="10"/>
  <c r="D563" i="10"/>
  <c r="C563" i="10"/>
  <c r="B563" i="10"/>
  <c r="A563" i="10"/>
  <c r="H562" i="10"/>
  <c r="G562" i="10"/>
  <c r="F562" i="10"/>
  <c r="E562" i="10"/>
  <c r="D562" i="10"/>
  <c r="C562" i="10"/>
  <c r="B562" i="10"/>
  <c r="A562" i="10"/>
  <c r="H561" i="10"/>
  <c r="G561" i="10"/>
  <c r="F561" i="10"/>
  <c r="E561" i="10"/>
  <c r="D561" i="10"/>
  <c r="C561" i="10"/>
  <c r="B561" i="10"/>
  <c r="A561" i="10"/>
  <c r="H560" i="10"/>
  <c r="G560" i="10"/>
  <c r="F560" i="10"/>
  <c r="E560" i="10"/>
  <c r="D560" i="10"/>
  <c r="C560" i="10"/>
  <c r="B560" i="10"/>
  <c r="A560" i="10"/>
  <c r="H559" i="10"/>
  <c r="G559" i="10"/>
  <c r="F559" i="10"/>
  <c r="E559" i="10"/>
  <c r="D559" i="10"/>
  <c r="C559" i="10"/>
  <c r="B559" i="10"/>
  <c r="A559" i="10"/>
  <c r="H558" i="10"/>
  <c r="G558" i="10"/>
  <c r="F558" i="10"/>
  <c r="E558" i="10"/>
  <c r="D558" i="10"/>
  <c r="C558" i="10"/>
  <c r="B558" i="10"/>
  <c r="A558" i="10"/>
  <c r="H557" i="10"/>
  <c r="G557" i="10"/>
  <c r="F557" i="10"/>
  <c r="E557" i="10"/>
  <c r="D557" i="10"/>
  <c r="C557" i="10"/>
  <c r="B557" i="10"/>
  <c r="A557" i="10"/>
  <c r="H556" i="10"/>
  <c r="G556" i="10"/>
  <c r="F556" i="10"/>
  <c r="E556" i="10"/>
  <c r="D556" i="10"/>
  <c r="C556" i="10"/>
  <c r="B556" i="10"/>
  <c r="A556" i="10"/>
  <c r="H555" i="10"/>
  <c r="G555" i="10"/>
  <c r="F555" i="10"/>
  <c r="E555" i="10"/>
  <c r="D555" i="10"/>
  <c r="C555" i="10"/>
  <c r="B555" i="10"/>
  <c r="A555" i="10"/>
  <c r="H554" i="10"/>
  <c r="G554" i="10"/>
  <c r="F554" i="10"/>
  <c r="E554" i="10"/>
  <c r="D554" i="10"/>
  <c r="C554" i="10"/>
  <c r="B554" i="10"/>
  <c r="A554" i="10"/>
  <c r="H553" i="10"/>
  <c r="G553" i="10"/>
  <c r="F553" i="10"/>
  <c r="E553" i="10"/>
  <c r="D553" i="10"/>
  <c r="C553" i="10"/>
  <c r="B553" i="10"/>
  <c r="A553" i="10"/>
  <c r="H552" i="10"/>
  <c r="G552" i="10"/>
  <c r="F552" i="10"/>
  <c r="E552" i="10"/>
  <c r="D552" i="10"/>
  <c r="C552" i="10"/>
  <c r="B552" i="10"/>
  <c r="A552" i="10"/>
  <c r="H551" i="10"/>
  <c r="G551" i="10"/>
  <c r="F551" i="10"/>
  <c r="E551" i="10"/>
  <c r="D551" i="10"/>
  <c r="C551" i="10"/>
  <c r="B551" i="10"/>
  <c r="A551" i="10"/>
  <c r="H550" i="10"/>
  <c r="G550" i="10"/>
  <c r="F550" i="10"/>
  <c r="E550" i="10"/>
  <c r="D550" i="10"/>
  <c r="C550" i="10"/>
  <c r="B550" i="10"/>
  <c r="A550" i="10"/>
  <c r="H549" i="10"/>
  <c r="G549" i="10"/>
  <c r="F549" i="10"/>
  <c r="E549" i="10"/>
  <c r="D549" i="10"/>
  <c r="C549" i="10"/>
  <c r="B549" i="10"/>
  <c r="A549" i="10"/>
  <c r="H548" i="10"/>
  <c r="G548" i="10"/>
  <c r="F548" i="10"/>
  <c r="E548" i="10"/>
  <c r="D548" i="10"/>
  <c r="C548" i="10"/>
  <c r="B548" i="10"/>
  <c r="A548" i="10"/>
  <c r="H547" i="10"/>
  <c r="G547" i="10"/>
  <c r="F547" i="10"/>
  <c r="E547" i="10"/>
  <c r="D547" i="10"/>
  <c r="C547" i="10"/>
  <c r="B547" i="10"/>
  <c r="A547" i="10"/>
  <c r="H546" i="10"/>
  <c r="G546" i="10"/>
  <c r="F546" i="10"/>
  <c r="E546" i="10"/>
  <c r="D546" i="10"/>
  <c r="C546" i="10"/>
  <c r="B546" i="10"/>
  <c r="A546" i="10"/>
  <c r="H545" i="10"/>
  <c r="G545" i="10"/>
  <c r="F545" i="10"/>
  <c r="E545" i="10"/>
  <c r="D545" i="10"/>
  <c r="C545" i="10"/>
  <c r="B545" i="10"/>
  <c r="A545" i="10"/>
  <c r="H544" i="10"/>
  <c r="G544" i="10"/>
  <c r="F544" i="10"/>
  <c r="E544" i="10"/>
  <c r="D544" i="10"/>
  <c r="C544" i="10"/>
  <c r="B544" i="10"/>
  <c r="A544" i="10"/>
  <c r="H543" i="10"/>
  <c r="G543" i="10"/>
  <c r="F543" i="10"/>
  <c r="E543" i="10"/>
  <c r="D543" i="10"/>
  <c r="C543" i="10"/>
  <c r="B543" i="10"/>
  <c r="A543" i="10"/>
  <c r="H542" i="10"/>
  <c r="G542" i="10"/>
  <c r="F542" i="10"/>
  <c r="E542" i="10"/>
  <c r="D542" i="10"/>
  <c r="C542" i="10"/>
  <c r="B542" i="10"/>
  <c r="A542" i="10"/>
  <c r="H541" i="10"/>
  <c r="G541" i="10"/>
  <c r="F541" i="10"/>
  <c r="E541" i="10"/>
  <c r="D541" i="10"/>
  <c r="C541" i="10"/>
  <c r="B541" i="10"/>
  <c r="A541" i="10"/>
  <c r="H540" i="10"/>
  <c r="G540" i="10"/>
  <c r="F540" i="10"/>
  <c r="E540" i="10"/>
  <c r="D540" i="10"/>
  <c r="C540" i="10"/>
  <c r="B540" i="10"/>
  <c r="A540" i="10"/>
  <c r="H539" i="10"/>
  <c r="G539" i="10"/>
  <c r="F539" i="10"/>
  <c r="E539" i="10"/>
  <c r="D539" i="10"/>
  <c r="C539" i="10"/>
  <c r="B539" i="10"/>
  <c r="A539" i="10"/>
  <c r="H538" i="10"/>
  <c r="G538" i="10"/>
  <c r="F538" i="10"/>
  <c r="E538" i="10"/>
  <c r="D538" i="10"/>
  <c r="C538" i="10"/>
  <c r="B538" i="10"/>
  <c r="A538" i="10"/>
  <c r="H537" i="10"/>
  <c r="G537" i="10"/>
  <c r="F537" i="10"/>
  <c r="E537" i="10"/>
  <c r="D537" i="10"/>
  <c r="C537" i="10"/>
  <c r="B537" i="10"/>
  <c r="A537" i="10"/>
  <c r="H536" i="10"/>
  <c r="G536" i="10"/>
  <c r="F536" i="10"/>
  <c r="E536" i="10"/>
  <c r="D536" i="10"/>
  <c r="C536" i="10"/>
  <c r="B536" i="10"/>
  <c r="A536" i="10"/>
  <c r="H535" i="10"/>
  <c r="G535" i="10"/>
  <c r="F535" i="10"/>
  <c r="E535" i="10"/>
  <c r="D535" i="10"/>
  <c r="C535" i="10"/>
  <c r="B535" i="10"/>
  <c r="A535" i="10"/>
  <c r="H534" i="10"/>
  <c r="G534" i="10"/>
  <c r="F534" i="10"/>
  <c r="E534" i="10"/>
  <c r="D534" i="10"/>
  <c r="C534" i="10"/>
  <c r="B534" i="10"/>
  <c r="A534" i="10"/>
  <c r="H533" i="10"/>
  <c r="G533" i="10"/>
  <c r="F533" i="10"/>
  <c r="E533" i="10"/>
  <c r="D533" i="10"/>
  <c r="C533" i="10"/>
  <c r="B533" i="10"/>
  <c r="A533" i="10"/>
  <c r="H532" i="10"/>
  <c r="G532" i="10"/>
  <c r="F532" i="10"/>
  <c r="E532" i="10"/>
  <c r="D532" i="10"/>
  <c r="C532" i="10"/>
  <c r="B532" i="10"/>
  <c r="A532" i="10"/>
  <c r="H531" i="10"/>
  <c r="G531" i="10"/>
  <c r="F531" i="10"/>
  <c r="E531" i="10"/>
  <c r="D531" i="10"/>
  <c r="C531" i="10"/>
  <c r="B531" i="10"/>
  <c r="A531" i="10"/>
  <c r="H530" i="10"/>
  <c r="G530" i="10"/>
  <c r="F530" i="10"/>
  <c r="E530" i="10"/>
  <c r="D530" i="10"/>
  <c r="C530" i="10"/>
  <c r="B530" i="10"/>
  <c r="A530" i="10"/>
  <c r="H529" i="10"/>
  <c r="G529" i="10"/>
  <c r="F529" i="10"/>
  <c r="E529" i="10"/>
  <c r="D529" i="10"/>
  <c r="C529" i="10"/>
  <c r="B529" i="10"/>
  <c r="A529" i="10"/>
  <c r="H528" i="10"/>
  <c r="G528" i="10"/>
  <c r="F528" i="10"/>
  <c r="E528" i="10"/>
  <c r="D528" i="10"/>
  <c r="C528" i="10"/>
  <c r="B528" i="10"/>
  <c r="A528" i="10"/>
  <c r="H527" i="10"/>
  <c r="G527" i="10"/>
  <c r="F527" i="10"/>
  <c r="E527" i="10"/>
  <c r="D527" i="10"/>
  <c r="C527" i="10"/>
  <c r="B527" i="10"/>
  <c r="A527" i="10"/>
  <c r="H526" i="10"/>
  <c r="G526" i="10"/>
  <c r="F526" i="10"/>
  <c r="E526" i="10"/>
  <c r="D526" i="10"/>
  <c r="C526" i="10"/>
  <c r="B526" i="10"/>
  <c r="A526" i="10"/>
  <c r="H525" i="10"/>
  <c r="G525" i="10"/>
  <c r="F525" i="10"/>
  <c r="E525" i="10"/>
  <c r="D525" i="10"/>
  <c r="C525" i="10"/>
  <c r="B525" i="10"/>
  <c r="A525" i="10"/>
  <c r="H524" i="10"/>
  <c r="G524" i="10"/>
  <c r="F524" i="10"/>
  <c r="E524" i="10"/>
  <c r="D524" i="10"/>
  <c r="C524" i="10"/>
  <c r="B524" i="10"/>
  <c r="A524" i="10"/>
  <c r="H523" i="10"/>
  <c r="G523" i="10"/>
  <c r="F523" i="10"/>
  <c r="E523" i="10"/>
  <c r="D523" i="10"/>
  <c r="C523" i="10"/>
  <c r="B523" i="10"/>
  <c r="A523" i="10"/>
  <c r="H522" i="10"/>
  <c r="G522" i="10"/>
  <c r="F522" i="10"/>
  <c r="E522" i="10"/>
  <c r="D522" i="10"/>
  <c r="C522" i="10"/>
  <c r="B522" i="10"/>
  <c r="A522" i="10"/>
  <c r="H521" i="10"/>
  <c r="G521" i="10"/>
  <c r="F521" i="10"/>
  <c r="E521" i="10"/>
  <c r="D521" i="10"/>
  <c r="C521" i="10"/>
  <c r="B521" i="10"/>
  <c r="A521" i="10"/>
  <c r="H520" i="10"/>
  <c r="G520" i="10"/>
  <c r="F520" i="10"/>
  <c r="E520" i="10"/>
  <c r="D520" i="10"/>
  <c r="C520" i="10"/>
  <c r="B520" i="10"/>
  <c r="A520" i="10"/>
  <c r="H519" i="10"/>
  <c r="G519" i="10"/>
  <c r="F519" i="10"/>
  <c r="E519" i="10"/>
  <c r="D519" i="10"/>
  <c r="C519" i="10"/>
  <c r="B519" i="10"/>
  <c r="A519" i="10"/>
  <c r="H518" i="10"/>
  <c r="G518" i="10"/>
  <c r="F518" i="10"/>
  <c r="E518" i="10"/>
  <c r="D518" i="10"/>
  <c r="C518" i="10"/>
  <c r="B518" i="10"/>
  <c r="A518" i="10"/>
  <c r="H517" i="10"/>
  <c r="G517" i="10"/>
  <c r="F517" i="10"/>
  <c r="E517" i="10"/>
  <c r="D517" i="10"/>
  <c r="C517" i="10"/>
  <c r="B517" i="10"/>
  <c r="A517" i="10"/>
  <c r="H516" i="10"/>
  <c r="G516" i="10"/>
  <c r="F516" i="10"/>
  <c r="E516" i="10"/>
  <c r="D516" i="10"/>
  <c r="C516" i="10"/>
  <c r="B516" i="10"/>
  <c r="A516" i="10"/>
  <c r="H515" i="10"/>
  <c r="G515" i="10"/>
  <c r="F515" i="10"/>
  <c r="E515" i="10"/>
  <c r="D515" i="10"/>
  <c r="C515" i="10"/>
  <c r="B515" i="10"/>
  <c r="A515" i="10"/>
  <c r="H514" i="10"/>
  <c r="G514" i="10"/>
  <c r="F514" i="10"/>
  <c r="E514" i="10"/>
  <c r="D514" i="10"/>
  <c r="C514" i="10"/>
  <c r="B514" i="10"/>
  <c r="A514" i="10"/>
  <c r="H513" i="10"/>
  <c r="G513" i="10"/>
  <c r="F513" i="10"/>
  <c r="E513" i="10"/>
  <c r="D513" i="10"/>
  <c r="C513" i="10"/>
  <c r="B513" i="10"/>
  <c r="A513" i="10"/>
  <c r="H512" i="10"/>
  <c r="G512" i="10"/>
  <c r="F512" i="10"/>
  <c r="E512" i="10"/>
  <c r="D512" i="10"/>
  <c r="C512" i="10"/>
  <c r="B512" i="10"/>
  <c r="A512" i="10"/>
  <c r="H511" i="10"/>
  <c r="G511" i="10"/>
  <c r="F511" i="10"/>
  <c r="E511" i="10"/>
  <c r="D511" i="10"/>
  <c r="C511" i="10"/>
  <c r="B511" i="10"/>
  <c r="A511" i="10"/>
  <c r="H510" i="10"/>
  <c r="G510" i="10"/>
  <c r="F510" i="10"/>
  <c r="E510" i="10"/>
  <c r="D510" i="10"/>
  <c r="C510" i="10"/>
  <c r="B510" i="10"/>
  <c r="A510" i="10"/>
  <c r="H509" i="10"/>
  <c r="G509" i="10"/>
  <c r="F509" i="10"/>
  <c r="E509" i="10"/>
  <c r="D509" i="10"/>
  <c r="C509" i="10"/>
  <c r="B509" i="10"/>
  <c r="A509" i="10"/>
  <c r="H508" i="10"/>
  <c r="G508" i="10"/>
  <c r="F508" i="10"/>
  <c r="E508" i="10"/>
  <c r="D508" i="10"/>
  <c r="C508" i="10"/>
  <c r="B508" i="10"/>
  <c r="A508" i="10"/>
  <c r="H507" i="10"/>
  <c r="G507" i="10"/>
  <c r="F507" i="10"/>
  <c r="E507" i="10"/>
  <c r="D507" i="10"/>
  <c r="C507" i="10"/>
  <c r="B507" i="10"/>
  <c r="A507" i="10"/>
  <c r="H506" i="10"/>
  <c r="G506" i="10"/>
  <c r="F506" i="10"/>
  <c r="E506" i="10"/>
  <c r="D506" i="10"/>
  <c r="C506" i="10"/>
  <c r="B506" i="10"/>
  <c r="A506" i="10"/>
  <c r="H505" i="10"/>
  <c r="G505" i="10"/>
  <c r="F505" i="10"/>
  <c r="E505" i="10"/>
  <c r="D505" i="10"/>
  <c r="C505" i="10"/>
  <c r="B505" i="10"/>
  <c r="A505" i="10"/>
  <c r="H504" i="10"/>
  <c r="G504" i="10"/>
  <c r="F504" i="10"/>
  <c r="E504" i="10"/>
  <c r="D504" i="10"/>
  <c r="C504" i="10"/>
  <c r="B504" i="10"/>
  <c r="A504" i="10"/>
  <c r="H503" i="10"/>
  <c r="G503" i="10"/>
  <c r="F503" i="10"/>
  <c r="E503" i="10"/>
  <c r="D503" i="10"/>
  <c r="C503" i="10"/>
  <c r="B503" i="10"/>
  <c r="A503" i="10"/>
  <c r="H502" i="10"/>
  <c r="G502" i="10"/>
  <c r="F502" i="10"/>
  <c r="E502" i="10"/>
  <c r="D502" i="10"/>
  <c r="C502" i="10"/>
  <c r="B502" i="10"/>
  <c r="A502" i="10"/>
  <c r="H501" i="10"/>
  <c r="G501" i="10"/>
  <c r="F501" i="10"/>
  <c r="E501" i="10"/>
  <c r="D501" i="10"/>
  <c r="C501" i="10"/>
  <c r="B501" i="10"/>
  <c r="A501" i="10"/>
  <c r="H500" i="10"/>
  <c r="G500" i="10"/>
  <c r="F500" i="10"/>
  <c r="E500" i="10"/>
  <c r="D500" i="10"/>
  <c r="C500" i="10"/>
  <c r="B500" i="10"/>
  <c r="A500" i="10"/>
  <c r="H499" i="10"/>
  <c r="G499" i="10"/>
  <c r="F499" i="10"/>
  <c r="E499" i="10"/>
  <c r="D499" i="10"/>
  <c r="C499" i="10"/>
  <c r="B499" i="10"/>
  <c r="A499" i="10"/>
  <c r="H498" i="10"/>
  <c r="G498" i="10"/>
  <c r="F498" i="10"/>
  <c r="E498" i="10"/>
  <c r="D498" i="10"/>
  <c r="C498" i="10"/>
  <c r="B498" i="10"/>
  <c r="A498" i="10"/>
  <c r="H497" i="10"/>
  <c r="G497" i="10"/>
  <c r="F497" i="10"/>
  <c r="E497" i="10"/>
  <c r="D497" i="10"/>
  <c r="C497" i="10"/>
  <c r="B497" i="10"/>
  <c r="A497" i="10"/>
  <c r="H496" i="10"/>
  <c r="G496" i="10"/>
  <c r="F496" i="10"/>
  <c r="E496" i="10"/>
  <c r="D496" i="10"/>
  <c r="C496" i="10"/>
  <c r="B496" i="10"/>
  <c r="A496" i="10"/>
  <c r="H495" i="10"/>
  <c r="G495" i="10"/>
  <c r="F495" i="10"/>
  <c r="E495" i="10"/>
  <c r="D495" i="10"/>
  <c r="C495" i="10"/>
  <c r="B495" i="10"/>
  <c r="A495" i="10"/>
  <c r="H494" i="10"/>
  <c r="G494" i="10"/>
  <c r="F494" i="10"/>
  <c r="E494" i="10"/>
  <c r="D494" i="10"/>
  <c r="C494" i="10"/>
  <c r="B494" i="10"/>
  <c r="A494" i="10"/>
  <c r="H493" i="10"/>
  <c r="G493" i="10"/>
  <c r="F493" i="10"/>
  <c r="E493" i="10"/>
  <c r="D493" i="10"/>
  <c r="C493" i="10"/>
  <c r="B493" i="10"/>
  <c r="A493" i="10"/>
  <c r="H492" i="10"/>
  <c r="G492" i="10"/>
  <c r="F492" i="10"/>
  <c r="E492" i="10"/>
  <c r="D492" i="10"/>
  <c r="C492" i="10"/>
  <c r="B492" i="10"/>
  <c r="A492" i="10"/>
  <c r="H491" i="10"/>
  <c r="G491" i="10"/>
  <c r="F491" i="10"/>
  <c r="E491" i="10"/>
  <c r="D491" i="10"/>
  <c r="C491" i="10"/>
  <c r="B491" i="10"/>
  <c r="A491" i="10"/>
  <c r="H490" i="10"/>
  <c r="G490" i="10"/>
  <c r="F490" i="10"/>
  <c r="E490" i="10"/>
  <c r="D490" i="10"/>
  <c r="C490" i="10"/>
  <c r="B490" i="10"/>
  <c r="A490" i="10"/>
  <c r="H489" i="10"/>
  <c r="G489" i="10"/>
  <c r="F489" i="10"/>
  <c r="E489" i="10"/>
  <c r="D489" i="10"/>
  <c r="C489" i="10"/>
  <c r="B489" i="10"/>
  <c r="A489" i="10"/>
  <c r="H488" i="10"/>
  <c r="G488" i="10"/>
  <c r="F488" i="10"/>
  <c r="E488" i="10"/>
  <c r="D488" i="10"/>
  <c r="C488" i="10"/>
  <c r="B488" i="10"/>
  <c r="A488" i="10"/>
  <c r="H487" i="10"/>
  <c r="G487" i="10"/>
  <c r="F487" i="10"/>
  <c r="E487" i="10"/>
  <c r="D487" i="10"/>
  <c r="C487" i="10"/>
  <c r="B487" i="10"/>
  <c r="A487" i="10"/>
  <c r="H486" i="10"/>
  <c r="G486" i="10"/>
  <c r="F486" i="10"/>
  <c r="E486" i="10"/>
  <c r="D486" i="10"/>
  <c r="C486" i="10"/>
  <c r="B486" i="10"/>
  <c r="A486" i="10"/>
  <c r="H485" i="10"/>
  <c r="G485" i="10"/>
  <c r="F485" i="10"/>
  <c r="E485" i="10"/>
  <c r="D485" i="10"/>
  <c r="C485" i="10"/>
  <c r="B485" i="10"/>
  <c r="A485" i="10"/>
  <c r="H484" i="10"/>
  <c r="G484" i="10"/>
  <c r="F484" i="10"/>
  <c r="E484" i="10"/>
  <c r="D484" i="10"/>
  <c r="C484" i="10"/>
  <c r="B484" i="10"/>
  <c r="A484" i="10"/>
  <c r="H483" i="10"/>
  <c r="G483" i="10"/>
  <c r="F483" i="10"/>
  <c r="E483" i="10"/>
  <c r="D483" i="10"/>
  <c r="C483" i="10"/>
  <c r="B483" i="10"/>
  <c r="A483" i="10"/>
  <c r="H482" i="10"/>
  <c r="G482" i="10"/>
  <c r="F482" i="10"/>
  <c r="E482" i="10"/>
  <c r="D482" i="10"/>
  <c r="C482" i="10"/>
  <c r="B482" i="10"/>
  <c r="A482" i="10"/>
  <c r="H481" i="10"/>
  <c r="G481" i="10"/>
  <c r="F481" i="10"/>
  <c r="E481" i="10"/>
  <c r="D481" i="10"/>
  <c r="C481" i="10"/>
  <c r="B481" i="10"/>
  <c r="A481" i="10"/>
  <c r="H480" i="10"/>
  <c r="G480" i="10"/>
  <c r="F480" i="10"/>
  <c r="E480" i="10"/>
  <c r="D480" i="10"/>
  <c r="C480" i="10"/>
  <c r="B480" i="10"/>
  <c r="A480" i="10"/>
  <c r="H479" i="10"/>
  <c r="G479" i="10"/>
  <c r="F479" i="10"/>
  <c r="E479" i="10"/>
  <c r="D479" i="10"/>
  <c r="C479" i="10"/>
  <c r="B479" i="10"/>
  <c r="A479" i="10"/>
  <c r="H478" i="10"/>
  <c r="G478" i="10"/>
  <c r="F478" i="10"/>
  <c r="E478" i="10"/>
  <c r="D478" i="10"/>
  <c r="C478" i="10"/>
  <c r="B478" i="10"/>
  <c r="A478" i="10"/>
  <c r="H477" i="10"/>
  <c r="G477" i="10"/>
  <c r="F477" i="10"/>
  <c r="E477" i="10"/>
  <c r="D477" i="10"/>
  <c r="C477" i="10"/>
  <c r="B477" i="10"/>
  <c r="A477" i="10"/>
  <c r="H476" i="10"/>
  <c r="G476" i="10"/>
  <c r="F476" i="10"/>
  <c r="E476" i="10"/>
  <c r="D476" i="10"/>
  <c r="C476" i="10"/>
  <c r="B476" i="10"/>
  <c r="A476" i="10"/>
  <c r="H475" i="10"/>
  <c r="G475" i="10"/>
  <c r="F475" i="10"/>
  <c r="E475" i="10"/>
  <c r="D475" i="10"/>
  <c r="C475" i="10"/>
  <c r="B475" i="10"/>
  <c r="A475" i="10"/>
  <c r="H474" i="10"/>
  <c r="G474" i="10"/>
  <c r="F474" i="10"/>
  <c r="E474" i="10"/>
  <c r="D474" i="10"/>
  <c r="C474" i="10"/>
  <c r="B474" i="10"/>
  <c r="A474" i="10"/>
  <c r="H473" i="10"/>
  <c r="G473" i="10"/>
  <c r="F473" i="10"/>
  <c r="E473" i="10"/>
  <c r="D473" i="10"/>
  <c r="C473" i="10"/>
  <c r="B473" i="10"/>
  <c r="A473" i="10"/>
  <c r="H472" i="10"/>
  <c r="G472" i="10"/>
  <c r="F472" i="10"/>
  <c r="E472" i="10"/>
  <c r="D472" i="10"/>
  <c r="C472" i="10"/>
  <c r="B472" i="10"/>
  <c r="A472" i="10"/>
  <c r="H471" i="10"/>
  <c r="G471" i="10"/>
  <c r="F471" i="10"/>
  <c r="E471" i="10"/>
  <c r="D471" i="10"/>
  <c r="C471" i="10"/>
  <c r="B471" i="10"/>
  <c r="A471" i="10"/>
  <c r="H470" i="10"/>
  <c r="G470" i="10"/>
  <c r="F470" i="10"/>
  <c r="E470" i="10"/>
  <c r="D470" i="10"/>
  <c r="C470" i="10"/>
  <c r="B470" i="10"/>
  <c r="A470" i="10"/>
  <c r="H469" i="10"/>
  <c r="G469" i="10"/>
  <c r="F469" i="10"/>
  <c r="E469" i="10"/>
  <c r="D469" i="10"/>
  <c r="C469" i="10"/>
  <c r="B469" i="10"/>
  <c r="A469" i="10"/>
  <c r="H468" i="10"/>
  <c r="G468" i="10"/>
  <c r="F468" i="10"/>
  <c r="E468" i="10"/>
  <c r="D468" i="10"/>
  <c r="C468" i="10"/>
  <c r="B468" i="10"/>
  <c r="A468" i="10"/>
  <c r="H467" i="10"/>
  <c r="G467" i="10"/>
  <c r="F467" i="10"/>
  <c r="E467" i="10"/>
  <c r="D467" i="10"/>
  <c r="C467" i="10"/>
  <c r="B467" i="10"/>
  <c r="A467" i="10"/>
  <c r="H466" i="10"/>
  <c r="G466" i="10"/>
  <c r="F466" i="10"/>
  <c r="E466" i="10"/>
  <c r="D466" i="10"/>
  <c r="C466" i="10"/>
  <c r="B466" i="10"/>
  <c r="A466" i="10"/>
  <c r="H465" i="10"/>
  <c r="G465" i="10"/>
  <c r="F465" i="10"/>
  <c r="E465" i="10"/>
  <c r="D465" i="10"/>
  <c r="C465" i="10"/>
  <c r="B465" i="10"/>
  <c r="A465" i="10"/>
  <c r="H464" i="10"/>
  <c r="G464" i="10"/>
  <c r="F464" i="10"/>
  <c r="E464" i="10"/>
  <c r="D464" i="10"/>
  <c r="C464" i="10"/>
  <c r="B464" i="10"/>
  <c r="A464" i="10"/>
  <c r="H463" i="10"/>
  <c r="G463" i="10"/>
  <c r="F463" i="10"/>
  <c r="E463" i="10"/>
  <c r="D463" i="10"/>
  <c r="C463" i="10"/>
  <c r="B463" i="10"/>
  <c r="A463" i="10"/>
  <c r="H462" i="10"/>
  <c r="G462" i="10"/>
  <c r="F462" i="10"/>
  <c r="E462" i="10"/>
  <c r="D462" i="10"/>
  <c r="C462" i="10"/>
  <c r="B462" i="10"/>
  <c r="A462" i="10"/>
  <c r="H461" i="10"/>
  <c r="G461" i="10"/>
  <c r="F461" i="10"/>
  <c r="E461" i="10"/>
  <c r="D461" i="10"/>
  <c r="C461" i="10"/>
  <c r="B461" i="10"/>
  <c r="A461" i="10"/>
  <c r="H460" i="10"/>
  <c r="G460" i="10"/>
  <c r="F460" i="10"/>
  <c r="E460" i="10"/>
  <c r="D460" i="10"/>
  <c r="C460" i="10"/>
  <c r="B460" i="10"/>
  <c r="A460" i="10"/>
  <c r="H459" i="10"/>
  <c r="G459" i="10"/>
  <c r="F459" i="10"/>
  <c r="E459" i="10"/>
  <c r="D459" i="10"/>
  <c r="C459" i="10"/>
  <c r="B459" i="10"/>
  <c r="A459" i="10"/>
  <c r="H458" i="10"/>
  <c r="G458" i="10"/>
  <c r="F458" i="10"/>
  <c r="E458" i="10"/>
  <c r="D458" i="10"/>
  <c r="C458" i="10"/>
  <c r="B458" i="10"/>
  <c r="A458" i="10"/>
  <c r="H457" i="10"/>
  <c r="G457" i="10"/>
  <c r="F457" i="10"/>
  <c r="E457" i="10"/>
  <c r="D457" i="10"/>
  <c r="C457" i="10"/>
  <c r="B457" i="10"/>
  <c r="A457" i="10"/>
  <c r="H456" i="10"/>
  <c r="G456" i="10"/>
  <c r="F456" i="10"/>
  <c r="E456" i="10"/>
  <c r="D456" i="10"/>
  <c r="C456" i="10"/>
  <c r="B456" i="10"/>
  <c r="A456" i="10"/>
  <c r="H455" i="10"/>
  <c r="G455" i="10"/>
  <c r="F455" i="10"/>
  <c r="E455" i="10"/>
  <c r="D455" i="10"/>
  <c r="C455" i="10"/>
  <c r="B455" i="10"/>
  <c r="A455" i="10"/>
  <c r="H454" i="10"/>
  <c r="G454" i="10"/>
  <c r="F454" i="10"/>
  <c r="E454" i="10"/>
  <c r="D454" i="10"/>
  <c r="C454" i="10"/>
  <c r="B454" i="10"/>
  <c r="A454" i="10"/>
  <c r="H453" i="10"/>
  <c r="G453" i="10"/>
  <c r="F453" i="10"/>
  <c r="E453" i="10"/>
  <c r="D453" i="10"/>
  <c r="C453" i="10"/>
  <c r="B453" i="10"/>
  <c r="A453" i="10"/>
  <c r="H452" i="10"/>
  <c r="G452" i="10"/>
  <c r="F452" i="10"/>
  <c r="E452" i="10"/>
  <c r="D452" i="10"/>
  <c r="C452" i="10"/>
  <c r="B452" i="10"/>
  <c r="A452" i="10"/>
  <c r="H451" i="10"/>
  <c r="G451" i="10"/>
  <c r="F451" i="10"/>
  <c r="E451" i="10"/>
  <c r="D451" i="10"/>
  <c r="C451" i="10"/>
  <c r="B451" i="10"/>
  <c r="A451" i="10"/>
  <c r="H450" i="10"/>
  <c r="G450" i="10"/>
  <c r="F450" i="10"/>
  <c r="E450" i="10"/>
  <c r="D450" i="10"/>
  <c r="C450" i="10"/>
  <c r="B450" i="10"/>
  <c r="A450" i="10"/>
  <c r="H449" i="10"/>
  <c r="G449" i="10"/>
  <c r="F449" i="10"/>
  <c r="E449" i="10"/>
  <c r="D449" i="10"/>
  <c r="C449" i="10"/>
  <c r="B449" i="10"/>
  <c r="A449" i="10"/>
  <c r="H448" i="10"/>
  <c r="G448" i="10"/>
  <c r="F448" i="10"/>
  <c r="E448" i="10"/>
  <c r="D448" i="10"/>
  <c r="C448" i="10"/>
  <c r="B448" i="10"/>
  <c r="A448" i="10"/>
  <c r="H447" i="10"/>
  <c r="G447" i="10"/>
  <c r="F447" i="10"/>
  <c r="E447" i="10"/>
  <c r="D447" i="10"/>
  <c r="C447" i="10"/>
  <c r="B447" i="10"/>
  <c r="A447" i="10"/>
  <c r="H446" i="10"/>
  <c r="G446" i="10"/>
  <c r="F446" i="10"/>
  <c r="E446" i="10"/>
  <c r="D446" i="10"/>
  <c r="C446" i="10"/>
  <c r="B446" i="10"/>
  <c r="A446" i="10"/>
  <c r="H445" i="10"/>
  <c r="G445" i="10"/>
  <c r="F445" i="10"/>
  <c r="E445" i="10"/>
  <c r="D445" i="10"/>
  <c r="C445" i="10"/>
  <c r="B445" i="10"/>
  <c r="A445" i="10"/>
  <c r="H444" i="10"/>
  <c r="G444" i="10"/>
  <c r="F444" i="10"/>
  <c r="E444" i="10"/>
  <c r="D444" i="10"/>
  <c r="C444" i="10"/>
  <c r="B444" i="10"/>
  <c r="A444" i="10"/>
  <c r="H443" i="10"/>
  <c r="G443" i="10"/>
  <c r="F443" i="10"/>
  <c r="E443" i="10"/>
  <c r="D443" i="10"/>
  <c r="C443" i="10"/>
  <c r="B443" i="10"/>
  <c r="A443" i="10"/>
  <c r="H442" i="10"/>
  <c r="G442" i="10"/>
  <c r="F442" i="10"/>
  <c r="E442" i="10"/>
  <c r="D442" i="10"/>
  <c r="C442" i="10"/>
  <c r="B442" i="10"/>
  <c r="A442" i="10"/>
  <c r="H441" i="10"/>
  <c r="G441" i="10"/>
  <c r="F441" i="10"/>
  <c r="E441" i="10"/>
  <c r="D441" i="10"/>
  <c r="C441" i="10"/>
  <c r="B441" i="10"/>
  <c r="A441" i="10"/>
  <c r="H440" i="10"/>
  <c r="G440" i="10"/>
  <c r="F440" i="10"/>
  <c r="E440" i="10"/>
  <c r="D440" i="10"/>
  <c r="C440" i="10"/>
  <c r="B440" i="10"/>
  <c r="A440" i="10"/>
  <c r="H439" i="10"/>
  <c r="G439" i="10"/>
  <c r="F439" i="10"/>
  <c r="E439" i="10"/>
  <c r="D439" i="10"/>
  <c r="C439" i="10"/>
  <c r="B439" i="10"/>
  <c r="A439" i="10"/>
  <c r="H438" i="10"/>
  <c r="G438" i="10"/>
  <c r="F438" i="10"/>
  <c r="E438" i="10"/>
  <c r="D438" i="10"/>
  <c r="C438" i="10"/>
  <c r="B438" i="10"/>
  <c r="A438" i="10"/>
  <c r="H437" i="10"/>
  <c r="G437" i="10"/>
  <c r="F437" i="10"/>
  <c r="E437" i="10"/>
  <c r="D437" i="10"/>
  <c r="C437" i="10"/>
  <c r="B437" i="10"/>
  <c r="A437" i="10"/>
  <c r="H436" i="10"/>
  <c r="G436" i="10"/>
  <c r="F436" i="10"/>
  <c r="E436" i="10"/>
  <c r="D436" i="10"/>
  <c r="C436" i="10"/>
  <c r="B436" i="10"/>
  <c r="A436" i="10"/>
  <c r="H435" i="10"/>
  <c r="G435" i="10"/>
  <c r="F435" i="10"/>
  <c r="E435" i="10"/>
  <c r="D435" i="10"/>
  <c r="C435" i="10"/>
  <c r="B435" i="10"/>
  <c r="A435" i="10"/>
  <c r="H434" i="10"/>
  <c r="G434" i="10"/>
  <c r="F434" i="10"/>
  <c r="E434" i="10"/>
  <c r="D434" i="10"/>
  <c r="C434" i="10"/>
  <c r="B434" i="10"/>
  <c r="A434" i="10"/>
  <c r="H433" i="10"/>
  <c r="G433" i="10"/>
  <c r="F433" i="10"/>
  <c r="E433" i="10"/>
  <c r="D433" i="10"/>
  <c r="C433" i="10"/>
  <c r="B433" i="10"/>
  <c r="A433" i="10"/>
  <c r="H432" i="10"/>
  <c r="G432" i="10"/>
  <c r="F432" i="10"/>
  <c r="E432" i="10"/>
  <c r="D432" i="10"/>
  <c r="C432" i="10"/>
  <c r="B432" i="10"/>
  <c r="A432" i="10"/>
  <c r="H431" i="10"/>
  <c r="G431" i="10"/>
  <c r="F431" i="10"/>
  <c r="E431" i="10"/>
  <c r="D431" i="10"/>
  <c r="C431" i="10"/>
  <c r="B431" i="10"/>
  <c r="A431" i="10"/>
  <c r="H430" i="10"/>
  <c r="G430" i="10"/>
  <c r="F430" i="10"/>
  <c r="E430" i="10"/>
  <c r="D430" i="10"/>
  <c r="C430" i="10"/>
  <c r="B430" i="10"/>
  <c r="A430" i="10"/>
  <c r="H429" i="10"/>
  <c r="G429" i="10"/>
  <c r="F429" i="10"/>
  <c r="E429" i="10"/>
  <c r="D429" i="10"/>
  <c r="C429" i="10"/>
  <c r="B429" i="10"/>
  <c r="A429" i="10"/>
  <c r="H428" i="10"/>
  <c r="G428" i="10"/>
  <c r="F428" i="10"/>
  <c r="E428" i="10"/>
  <c r="D428" i="10"/>
  <c r="C428" i="10"/>
  <c r="B428" i="10"/>
  <c r="A428" i="10"/>
  <c r="H427" i="10"/>
  <c r="G427" i="10"/>
  <c r="F427" i="10"/>
  <c r="E427" i="10"/>
  <c r="D427" i="10"/>
  <c r="C427" i="10"/>
  <c r="B427" i="10"/>
  <c r="A427" i="10"/>
  <c r="H426" i="10"/>
  <c r="G426" i="10"/>
  <c r="F426" i="10"/>
  <c r="E426" i="10"/>
  <c r="D426" i="10"/>
  <c r="C426" i="10"/>
  <c r="B426" i="10"/>
  <c r="A426" i="10"/>
  <c r="H425" i="10"/>
  <c r="G425" i="10"/>
  <c r="F425" i="10"/>
  <c r="E425" i="10"/>
  <c r="D425" i="10"/>
  <c r="C425" i="10"/>
  <c r="B425" i="10"/>
  <c r="A425" i="10"/>
  <c r="H424" i="10"/>
  <c r="G424" i="10"/>
  <c r="F424" i="10"/>
  <c r="E424" i="10"/>
  <c r="D424" i="10"/>
  <c r="C424" i="10"/>
  <c r="B424" i="10"/>
  <c r="A424" i="10"/>
  <c r="H423" i="10"/>
  <c r="G423" i="10"/>
  <c r="F423" i="10"/>
  <c r="E423" i="10"/>
  <c r="D423" i="10"/>
  <c r="C423" i="10"/>
  <c r="B423" i="10"/>
  <c r="A423" i="10"/>
  <c r="H422" i="10"/>
  <c r="G422" i="10"/>
  <c r="F422" i="10"/>
  <c r="E422" i="10"/>
  <c r="D422" i="10"/>
  <c r="C422" i="10"/>
  <c r="B422" i="10"/>
  <c r="A422" i="10"/>
  <c r="H421" i="10"/>
  <c r="G421" i="10"/>
  <c r="F421" i="10"/>
  <c r="E421" i="10"/>
  <c r="D421" i="10"/>
  <c r="C421" i="10"/>
  <c r="B421" i="10"/>
  <c r="A421" i="10"/>
  <c r="H420" i="10"/>
  <c r="G420" i="10"/>
  <c r="F420" i="10"/>
  <c r="E420" i="10"/>
  <c r="D420" i="10"/>
  <c r="C420" i="10"/>
  <c r="B420" i="10"/>
  <c r="A420" i="10"/>
  <c r="H419" i="10"/>
  <c r="G419" i="10"/>
  <c r="F419" i="10"/>
  <c r="E419" i="10"/>
  <c r="D419" i="10"/>
  <c r="C419" i="10"/>
  <c r="B419" i="10"/>
  <c r="A419" i="10"/>
  <c r="H418" i="10"/>
  <c r="G418" i="10"/>
  <c r="F418" i="10"/>
  <c r="E418" i="10"/>
  <c r="D418" i="10"/>
  <c r="C418" i="10"/>
  <c r="B418" i="10"/>
  <c r="A418" i="10"/>
  <c r="H417" i="10"/>
  <c r="G417" i="10"/>
  <c r="F417" i="10"/>
  <c r="E417" i="10"/>
  <c r="D417" i="10"/>
  <c r="C417" i="10"/>
  <c r="B417" i="10"/>
  <c r="A417" i="10"/>
  <c r="H416" i="10"/>
  <c r="G416" i="10"/>
  <c r="F416" i="10"/>
  <c r="E416" i="10"/>
  <c r="D416" i="10"/>
  <c r="C416" i="10"/>
  <c r="B416" i="10"/>
  <c r="A416" i="10"/>
  <c r="H415" i="10"/>
  <c r="G415" i="10"/>
  <c r="F415" i="10"/>
  <c r="E415" i="10"/>
  <c r="D415" i="10"/>
  <c r="C415" i="10"/>
  <c r="B415" i="10"/>
  <c r="A415" i="10"/>
  <c r="H414" i="10"/>
  <c r="G414" i="10"/>
  <c r="F414" i="10"/>
  <c r="E414" i="10"/>
  <c r="D414" i="10"/>
  <c r="C414" i="10"/>
  <c r="B414" i="10"/>
  <c r="A414" i="10"/>
  <c r="H413" i="10"/>
  <c r="G413" i="10"/>
  <c r="F413" i="10"/>
  <c r="E413" i="10"/>
  <c r="D413" i="10"/>
  <c r="C413" i="10"/>
  <c r="B413" i="10"/>
  <c r="A413" i="10"/>
  <c r="H412" i="10"/>
  <c r="G412" i="10"/>
  <c r="F412" i="10"/>
  <c r="E412" i="10"/>
  <c r="D412" i="10"/>
  <c r="C412" i="10"/>
  <c r="B412" i="10"/>
  <c r="A412" i="10"/>
  <c r="H411" i="10"/>
  <c r="G411" i="10"/>
  <c r="F411" i="10"/>
  <c r="E411" i="10"/>
  <c r="D411" i="10"/>
  <c r="C411" i="10"/>
  <c r="B411" i="10"/>
  <c r="A411" i="10"/>
  <c r="H410" i="10"/>
  <c r="G410" i="10"/>
  <c r="F410" i="10"/>
  <c r="E410" i="10"/>
  <c r="D410" i="10"/>
  <c r="C410" i="10"/>
  <c r="B410" i="10"/>
  <c r="A410" i="10"/>
  <c r="H409" i="10"/>
  <c r="G409" i="10"/>
  <c r="F409" i="10"/>
  <c r="E409" i="10"/>
  <c r="D409" i="10"/>
  <c r="C409" i="10"/>
  <c r="B409" i="10"/>
  <c r="A409" i="10"/>
  <c r="H408" i="10"/>
  <c r="G408" i="10"/>
  <c r="F408" i="10"/>
  <c r="E408" i="10"/>
  <c r="D408" i="10"/>
  <c r="C408" i="10"/>
  <c r="B408" i="10"/>
  <c r="A408" i="10"/>
  <c r="H407" i="10"/>
  <c r="G407" i="10"/>
  <c r="F407" i="10"/>
  <c r="E407" i="10"/>
  <c r="D407" i="10"/>
  <c r="C407" i="10"/>
  <c r="B407" i="10"/>
  <c r="A407" i="10"/>
  <c r="H406" i="10"/>
  <c r="G406" i="10"/>
  <c r="F406" i="10"/>
  <c r="E406" i="10"/>
  <c r="D406" i="10"/>
  <c r="C406" i="10"/>
  <c r="B406" i="10"/>
  <c r="A406" i="10"/>
  <c r="H405" i="10"/>
  <c r="G405" i="10"/>
  <c r="F405" i="10"/>
  <c r="E405" i="10"/>
  <c r="D405" i="10"/>
  <c r="C405" i="10"/>
  <c r="B405" i="10"/>
  <c r="A405" i="10"/>
  <c r="H404" i="10"/>
  <c r="G404" i="10"/>
  <c r="F404" i="10"/>
  <c r="E404" i="10"/>
  <c r="D404" i="10"/>
  <c r="C404" i="10"/>
  <c r="B404" i="10"/>
  <c r="A404" i="10"/>
  <c r="H403" i="10"/>
  <c r="G403" i="10"/>
  <c r="F403" i="10"/>
  <c r="E403" i="10"/>
  <c r="D403" i="10"/>
  <c r="C403" i="10"/>
  <c r="B403" i="10"/>
  <c r="A403" i="10"/>
  <c r="H402" i="10"/>
  <c r="G402" i="10"/>
  <c r="F402" i="10"/>
  <c r="E402" i="10"/>
  <c r="D402" i="10"/>
  <c r="C402" i="10"/>
  <c r="B402" i="10"/>
  <c r="A402" i="10"/>
  <c r="H401" i="10"/>
  <c r="G401" i="10"/>
  <c r="F401" i="10"/>
  <c r="E401" i="10"/>
  <c r="D401" i="10"/>
  <c r="C401" i="10"/>
  <c r="B401" i="10"/>
  <c r="A401" i="10"/>
  <c r="H400" i="10"/>
  <c r="G400" i="10"/>
  <c r="F400" i="10"/>
  <c r="E400" i="10"/>
  <c r="D400" i="10"/>
  <c r="C400" i="10"/>
  <c r="B400" i="10"/>
  <c r="A400" i="10"/>
  <c r="H399" i="10"/>
  <c r="G399" i="10"/>
  <c r="F399" i="10"/>
  <c r="E399" i="10"/>
  <c r="D399" i="10"/>
  <c r="C399" i="10"/>
  <c r="B399" i="10"/>
  <c r="A399" i="10"/>
  <c r="H398" i="10"/>
  <c r="G398" i="10"/>
  <c r="F398" i="10"/>
  <c r="E398" i="10"/>
  <c r="D398" i="10"/>
  <c r="C398" i="10"/>
  <c r="B398" i="10"/>
  <c r="A398" i="10"/>
  <c r="H397" i="10"/>
  <c r="G397" i="10"/>
  <c r="F397" i="10"/>
  <c r="E397" i="10"/>
  <c r="D397" i="10"/>
  <c r="C397" i="10"/>
  <c r="B397" i="10"/>
  <c r="A397" i="10"/>
  <c r="H396" i="10"/>
  <c r="G396" i="10"/>
  <c r="F396" i="10"/>
  <c r="E396" i="10"/>
  <c r="D396" i="10"/>
  <c r="C396" i="10"/>
  <c r="B396" i="10"/>
  <c r="A396" i="10"/>
  <c r="H395" i="10"/>
  <c r="G395" i="10"/>
  <c r="F395" i="10"/>
  <c r="E395" i="10"/>
  <c r="D395" i="10"/>
  <c r="C395" i="10"/>
  <c r="B395" i="10"/>
  <c r="A395" i="10"/>
  <c r="H394" i="10"/>
  <c r="G394" i="10"/>
  <c r="F394" i="10"/>
  <c r="E394" i="10"/>
  <c r="D394" i="10"/>
  <c r="C394" i="10"/>
  <c r="B394" i="10"/>
  <c r="A394" i="10"/>
  <c r="H393" i="10"/>
  <c r="G393" i="10"/>
  <c r="F393" i="10"/>
  <c r="E393" i="10"/>
  <c r="D393" i="10"/>
  <c r="C393" i="10"/>
  <c r="B393" i="10"/>
  <c r="A393" i="10"/>
  <c r="H392" i="10"/>
  <c r="G392" i="10"/>
  <c r="F392" i="10"/>
  <c r="E392" i="10"/>
  <c r="D392" i="10"/>
  <c r="C392" i="10"/>
  <c r="B392" i="10"/>
  <c r="A392" i="10"/>
  <c r="H391" i="10"/>
  <c r="G391" i="10"/>
  <c r="F391" i="10"/>
  <c r="E391" i="10"/>
  <c r="D391" i="10"/>
  <c r="C391" i="10"/>
  <c r="B391" i="10"/>
  <c r="A391" i="10"/>
  <c r="H390" i="10"/>
  <c r="G390" i="10"/>
  <c r="F390" i="10"/>
  <c r="E390" i="10"/>
  <c r="D390" i="10"/>
  <c r="C390" i="10"/>
  <c r="B390" i="10"/>
  <c r="A390" i="10"/>
  <c r="H389" i="10"/>
  <c r="G389" i="10"/>
  <c r="F389" i="10"/>
  <c r="E389" i="10"/>
  <c r="D389" i="10"/>
  <c r="C389" i="10"/>
  <c r="B389" i="10"/>
  <c r="A389" i="10"/>
  <c r="H388" i="10"/>
  <c r="G388" i="10"/>
  <c r="F388" i="10"/>
  <c r="E388" i="10"/>
  <c r="D388" i="10"/>
  <c r="C388" i="10"/>
  <c r="B388" i="10"/>
  <c r="A388" i="10"/>
  <c r="H387" i="10"/>
  <c r="G387" i="10"/>
  <c r="F387" i="10"/>
  <c r="E387" i="10"/>
  <c r="D387" i="10"/>
  <c r="C387" i="10"/>
  <c r="B387" i="10"/>
  <c r="A387" i="10"/>
  <c r="H386" i="10"/>
  <c r="G386" i="10"/>
  <c r="F386" i="10"/>
  <c r="E386" i="10"/>
  <c r="D386" i="10"/>
  <c r="C386" i="10"/>
  <c r="B386" i="10"/>
  <c r="A386" i="10"/>
  <c r="H385" i="10"/>
  <c r="G385" i="10"/>
  <c r="F385" i="10"/>
  <c r="E385" i="10"/>
  <c r="D385" i="10"/>
  <c r="C385" i="10"/>
  <c r="B385" i="10"/>
  <c r="A385" i="10"/>
  <c r="H384" i="10"/>
  <c r="G384" i="10"/>
  <c r="F384" i="10"/>
  <c r="E384" i="10"/>
  <c r="D384" i="10"/>
  <c r="C384" i="10"/>
  <c r="B384" i="10"/>
  <c r="A384" i="10"/>
  <c r="H383" i="10"/>
  <c r="G383" i="10"/>
  <c r="F383" i="10"/>
  <c r="E383" i="10"/>
  <c r="D383" i="10"/>
  <c r="C383" i="10"/>
  <c r="B383" i="10"/>
  <c r="A383" i="10"/>
  <c r="H382" i="10"/>
  <c r="G382" i="10"/>
  <c r="F382" i="10"/>
  <c r="E382" i="10"/>
  <c r="D382" i="10"/>
  <c r="C382" i="10"/>
  <c r="B382" i="10"/>
  <c r="A382" i="10"/>
  <c r="H381" i="10"/>
  <c r="G381" i="10"/>
  <c r="F381" i="10"/>
  <c r="E381" i="10"/>
  <c r="D381" i="10"/>
  <c r="C381" i="10"/>
  <c r="B381" i="10"/>
  <c r="A381" i="10"/>
  <c r="H380" i="10"/>
  <c r="G380" i="10"/>
  <c r="F380" i="10"/>
  <c r="E380" i="10"/>
  <c r="D380" i="10"/>
  <c r="C380" i="10"/>
  <c r="B380" i="10"/>
  <c r="A380" i="10"/>
  <c r="H379" i="10"/>
  <c r="G379" i="10"/>
  <c r="F379" i="10"/>
  <c r="E379" i="10"/>
  <c r="D379" i="10"/>
  <c r="C379" i="10"/>
  <c r="B379" i="10"/>
  <c r="A379" i="10"/>
  <c r="H378" i="10"/>
  <c r="G378" i="10"/>
  <c r="F378" i="10"/>
  <c r="E378" i="10"/>
  <c r="D378" i="10"/>
  <c r="C378" i="10"/>
  <c r="B378" i="10"/>
  <c r="A378" i="10"/>
  <c r="H377" i="10"/>
  <c r="G377" i="10"/>
  <c r="F377" i="10"/>
  <c r="E377" i="10"/>
  <c r="D377" i="10"/>
  <c r="C377" i="10"/>
  <c r="B377" i="10"/>
  <c r="A377" i="10"/>
  <c r="H376" i="10"/>
  <c r="G376" i="10"/>
  <c r="F376" i="10"/>
  <c r="E376" i="10"/>
  <c r="D376" i="10"/>
  <c r="C376" i="10"/>
  <c r="B376" i="10"/>
  <c r="A376" i="10"/>
  <c r="H375" i="10"/>
  <c r="G375" i="10"/>
  <c r="F375" i="10"/>
  <c r="E375" i="10"/>
  <c r="D375" i="10"/>
  <c r="C375" i="10"/>
  <c r="B375" i="10"/>
  <c r="A375" i="10"/>
  <c r="H374" i="10"/>
  <c r="G374" i="10"/>
  <c r="F374" i="10"/>
  <c r="E374" i="10"/>
  <c r="D374" i="10"/>
  <c r="C374" i="10"/>
  <c r="B374" i="10"/>
  <c r="A374" i="10"/>
  <c r="H373" i="10"/>
  <c r="G373" i="10"/>
  <c r="F373" i="10"/>
  <c r="E373" i="10"/>
  <c r="D373" i="10"/>
  <c r="C373" i="10"/>
  <c r="B373" i="10"/>
  <c r="A373" i="10"/>
  <c r="H372" i="10"/>
  <c r="G372" i="10"/>
  <c r="F372" i="10"/>
  <c r="E372" i="10"/>
  <c r="D372" i="10"/>
  <c r="C372" i="10"/>
  <c r="B372" i="10"/>
  <c r="A372" i="10"/>
  <c r="H371" i="10"/>
  <c r="G371" i="10"/>
  <c r="F371" i="10"/>
  <c r="E371" i="10"/>
  <c r="D371" i="10"/>
  <c r="C371" i="10"/>
  <c r="B371" i="10"/>
  <c r="A371" i="10"/>
  <c r="H370" i="10"/>
  <c r="G370" i="10"/>
  <c r="F370" i="10"/>
  <c r="E370" i="10"/>
  <c r="D370" i="10"/>
  <c r="C370" i="10"/>
  <c r="B370" i="10"/>
  <c r="A370" i="10"/>
  <c r="H369" i="10"/>
  <c r="G369" i="10"/>
  <c r="F369" i="10"/>
  <c r="E369" i="10"/>
  <c r="D369" i="10"/>
  <c r="C369" i="10"/>
  <c r="B369" i="10"/>
  <c r="A369" i="10"/>
  <c r="H368" i="10"/>
  <c r="G368" i="10"/>
  <c r="F368" i="10"/>
  <c r="E368" i="10"/>
  <c r="D368" i="10"/>
  <c r="C368" i="10"/>
  <c r="B368" i="10"/>
  <c r="A368" i="10"/>
  <c r="H367" i="10"/>
  <c r="G367" i="10"/>
  <c r="F367" i="10"/>
  <c r="E367" i="10"/>
  <c r="D367" i="10"/>
  <c r="C367" i="10"/>
  <c r="B367" i="10"/>
  <c r="A367" i="10"/>
  <c r="H366" i="10"/>
  <c r="G366" i="10"/>
  <c r="F366" i="10"/>
  <c r="E366" i="10"/>
  <c r="D366" i="10"/>
  <c r="C366" i="10"/>
  <c r="B366" i="10"/>
  <c r="A366" i="10"/>
  <c r="H365" i="10"/>
  <c r="G365" i="10"/>
  <c r="F365" i="10"/>
  <c r="E365" i="10"/>
  <c r="D365" i="10"/>
  <c r="C365" i="10"/>
  <c r="B365" i="10"/>
  <c r="A365" i="10"/>
  <c r="H364" i="10"/>
  <c r="G364" i="10"/>
  <c r="F364" i="10"/>
  <c r="E364" i="10"/>
  <c r="D364" i="10"/>
  <c r="C364" i="10"/>
  <c r="B364" i="10"/>
  <c r="A364" i="10"/>
  <c r="H363" i="10"/>
  <c r="G363" i="10"/>
  <c r="F363" i="10"/>
  <c r="E363" i="10"/>
  <c r="D363" i="10"/>
  <c r="C363" i="10"/>
  <c r="B363" i="10"/>
  <c r="A363" i="10"/>
  <c r="H362" i="10"/>
  <c r="G362" i="10"/>
  <c r="F362" i="10"/>
  <c r="E362" i="10"/>
  <c r="D362" i="10"/>
  <c r="C362" i="10"/>
  <c r="B362" i="10"/>
  <c r="A362" i="10"/>
  <c r="H361" i="10"/>
  <c r="G361" i="10"/>
  <c r="F361" i="10"/>
  <c r="E361" i="10"/>
  <c r="D361" i="10"/>
  <c r="C361" i="10"/>
  <c r="B361" i="10"/>
  <c r="A361" i="10"/>
  <c r="H360" i="10"/>
  <c r="G360" i="10"/>
  <c r="F360" i="10"/>
  <c r="E360" i="10"/>
  <c r="D360" i="10"/>
  <c r="C360" i="10"/>
  <c r="B360" i="10"/>
  <c r="A360" i="10"/>
  <c r="H359" i="10"/>
  <c r="G359" i="10"/>
  <c r="F359" i="10"/>
  <c r="E359" i="10"/>
  <c r="D359" i="10"/>
  <c r="C359" i="10"/>
  <c r="B359" i="10"/>
  <c r="A359" i="10"/>
  <c r="H358" i="10"/>
  <c r="G358" i="10"/>
  <c r="F358" i="10"/>
  <c r="E358" i="10"/>
  <c r="D358" i="10"/>
  <c r="C358" i="10"/>
  <c r="B358" i="10"/>
  <c r="A358" i="10"/>
  <c r="H357" i="10"/>
  <c r="G357" i="10"/>
  <c r="F357" i="10"/>
  <c r="E357" i="10"/>
  <c r="D357" i="10"/>
  <c r="C357" i="10"/>
  <c r="B357" i="10"/>
  <c r="A357" i="10"/>
  <c r="H356" i="10"/>
  <c r="G356" i="10"/>
  <c r="F356" i="10"/>
  <c r="E356" i="10"/>
  <c r="D356" i="10"/>
  <c r="C356" i="10"/>
  <c r="B356" i="10"/>
  <c r="A356" i="10"/>
  <c r="H355" i="10"/>
  <c r="G355" i="10"/>
  <c r="F355" i="10"/>
  <c r="E355" i="10"/>
  <c r="D355" i="10"/>
  <c r="C355" i="10"/>
  <c r="B355" i="10"/>
  <c r="A355" i="10"/>
  <c r="H354" i="10"/>
  <c r="G354" i="10"/>
  <c r="F354" i="10"/>
  <c r="E354" i="10"/>
  <c r="D354" i="10"/>
  <c r="C354" i="10"/>
  <c r="B354" i="10"/>
  <c r="A354" i="10"/>
  <c r="H353" i="10"/>
  <c r="G353" i="10"/>
  <c r="F353" i="10"/>
  <c r="E353" i="10"/>
  <c r="D353" i="10"/>
  <c r="C353" i="10"/>
  <c r="B353" i="10"/>
  <c r="A353" i="10"/>
  <c r="H352" i="10"/>
  <c r="G352" i="10"/>
  <c r="F352" i="10"/>
  <c r="E352" i="10"/>
  <c r="D352" i="10"/>
  <c r="C352" i="10"/>
  <c r="B352" i="10"/>
  <c r="A352" i="10"/>
  <c r="H351" i="10"/>
  <c r="G351" i="10"/>
  <c r="F351" i="10"/>
  <c r="E351" i="10"/>
  <c r="D351" i="10"/>
  <c r="C351" i="10"/>
  <c r="B351" i="10"/>
  <c r="A351" i="10"/>
  <c r="H350" i="10"/>
  <c r="G350" i="10"/>
  <c r="F350" i="10"/>
  <c r="E350" i="10"/>
  <c r="D350" i="10"/>
  <c r="C350" i="10"/>
  <c r="B350" i="10"/>
  <c r="A350" i="10"/>
  <c r="H349" i="10"/>
  <c r="G349" i="10"/>
  <c r="F349" i="10"/>
  <c r="E349" i="10"/>
  <c r="D349" i="10"/>
  <c r="C349" i="10"/>
  <c r="B349" i="10"/>
  <c r="A349" i="10"/>
  <c r="H348" i="10"/>
  <c r="G348" i="10"/>
  <c r="F348" i="10"/>
  <c r="E348" i="10"/>
  <c r="D348" i="10"/>
  <c r="C348" i="10"/>
  <c r="B348" i="10"/>
  <c r="A348" i="10"/>
  <c r="H347" i="10"/>
  <c r="G347" i="10"/>
  <c r="F347" i="10"/>
  <c r="E347" i="10"/>
  <c r="D347" i="10"/>
  <c r="C347" i="10"/>
  <c r="B347" i="10"/>
  <c r="A347" i="10"/>
  <c r="H346" i="10"/>
  <c r="G346" i="10"/>
  <c r="F346" i="10"/>
  <c r="E346" i="10"/>
  <c r="D346" i="10"/>
  <c r="C346" i="10"/>
  <c r="B346" i="10"/>
  <c r="A346" i="10"/>
  <c r="H345" i="10"/>
  <c r="G345" i="10"/>
  <c r="F345" i="10"/>
  <c r="E345" i="10"/>
  <c r="D345" i="10"/>
  <c r="C345" i="10"/>
  <c r="B345" i="10"/>
  <c r="A345" i="10"/>
  <c r="H344" i="10"/>
  <c r="G344" i="10"/>
  <c r="F344" i="10"/>
  <c r="E344" i="10"/>
  <c r="D344" i="10"/>
  <c r="C344" i="10"/>
  <c r="B344" i="10"/>
  <c r="A344" i="10"/>
  <c r="H343" i="10"/>
  <c r="G343" i="10"/>
  <c r="F343" i="10"/>
  <c r="E343" i="10"/>
  <c r="D343" i="10"/>
  <c r="C343" i="10"/>
  <c r="B343" i="10"/>
  <c r="A343" i="10"/>
  <c r="H342" i="10"/>
  <c r="G342" i="10"/>
  <c r="F342" i="10"/>
  <c r="E342" i="10"/>
  <c r="D342" i="10"/>
  <c r="C342" i="10"/>
  <c r="B342" i="10"/>
  <c r="A342" i="10"/>
  <c r="H341" i="10"/>
  <c r="G341" i="10"/>
  <c r="F341" i="10"/>
  <c r="E341" i="10"/>
  <c r="D341" i="10"/>
  <c r="C341" i="10"/>
  <c r="B341" i="10"/>
  <c r="A341" i="10"/>
  <c r="H340" i="10"/>
  <c r="G340" i="10"/>
  <c r="F340" i="10"/>
  <c r="E340" i="10"/>
  <c r="D340" i="10"/>
  <c r="C340" i="10"/>
  <c r="B340" i="10"/>
  <c r="A340" i="10"/>
  <c r="H339" i="10"/>
  <c r="G339" i="10"/>
  <c r="F339" i="10"/>
  <c r="E339" i="10"/>
  <c r="D339" i="10"/>
  <c r="C339" i="10"/>
  <c r="B339" i="10"/>
  <c r="A339" i="10"/>
  <c r="H338" i="10"/>
  <c r="G338" i="10"/>
  <c r="F338" i="10"/>
  <c r="E338" i="10"/>
  <c r="D338" i="10"/>
  <c r="C338" i="10"/>
  <c r="B338" i="10"/>
  <c r="A338" i="10"/>
  <c r="H337" i="10"/>
  <c r="G337" i="10"/>
  <c r="F337" i="10"/>
  <c r="E337" i="10"/>
  <c r="D337" i="10"/>
  <c r="C337" i="10"/>
  <c r="B337" i="10"/>
  <c r="A337" i="10"/>
  <c r="H336" i="10"/>
  <c r="G336" i="10"/>
  <c r="F336" i="10"/>
  <c r="E336" i="10"/>
  <c r="D336" i="10"/>
  <c r="C336" i="10"/>
  <c r="B336" i="10"/>
  <c r="A336" i="10"/>
  <c r="H335" i="10"/>
  <c r="G335" i="10"/>
  <c r="F335" i="10"/>
  <c r="E335" i="10"/>
  <c r="D335" i="10"/>
  <c r="C335" i="10"/>
  <c r="B335" i="10"/>
  <c r="A335" i="10"/>
  <c r="H334" i="10"/>
  <c r="G334" i="10"/>
  <c r="F334" i="10"/>
  <c r="E334" i="10"/>
  <c r="D334" i="10"/>
  <c r="C334" i="10"/>
  <c r="B334" i="10"/>
  <c r="A334" i="10"/>
  <c r="H333" i="10"/>
  <c r="G333" i="10"/>
  <c r="F333" i="10"/>
  <c r="E333" i="10"/>
  <c r="D333" i="10"/>
  <c r="C333" i="10"/>
  <c r="B333" i="10"/>
  <c r="A333" i="10"/>
  <c r="H332" i="10"/>
  <c r="G332" i="10"/>
  <c r="F332" i="10"/>
  <c r="E332" i="10"/>
  <c r="D332" i="10"/>
  <c r="C332" i="10"/>
  <c r="B332" i="10"/>
  <c r="A332" i="10"/>
  <c r="H331" i="10"/>
  <c r="G331" i="10"/>
  <c r="F331" i="10"/>
  <c r="E331" i="10"/>
  <c r="D331" i="10"/>
  <c r="C331" i="10"/>
  <c r="B331" i="10"/>
  <c r="A331" i="10"/>
  <c r="H330" i="10"/>
  <c r="G330" i="10"/>
  <c r="F330" i="10"/>
  <c r="E330" i="10"/>
  <c r="D330" i="10"/>
  <c r="C330" i="10"/>
  <c r="B330" i="10"/>
  <c r="A330" i="10"/>
  <c r="H329" i="10"/>
  <c r="G329" i="10"/>
  <c r="F329" i="10"/>
  <c r="E329" i="10"/>
  <c r="D329" i="10"/>
  <c r="C329" i="10"/>
  <c r="B329" i="10"/>
  <c r="A329" i="10"/>
  <c r="H328" i="10"/>
  <c r="G328" i="10"/>
  <c r="F328" i="10"/>
  <c r="E328" i="10"/>
  <c r="D328" i="10"/>
  <c r="C328" i="10"/>
  <c r="B328" i="10"/>
  <c r="A328" i="10"/>
  <c r="H327" i="10"/>
  <c r="G327" i="10"/>
  <c r="F327" i="10"/>
  <c r="E327" i="10"/>
  <c r="D327" i="10"/>
  <c r="C327" i="10"/>
  <c r="B327" i="10"/>
  <c r="A327" i="10"/>
  <c r="H326" i="10"/>
  <c r="G326" i="10"/>
  <c r="F326" i="10"/>
  <c r="E326" i="10"/>
  <c r="D326" i="10"/>
  <c r="C326" i="10"/>
  <c r="B326" i="10"/>
  <c r="A326" i="10"/>
  <c r="H325" i="10"/>
  <c r="G325" i="10"/>
  <c r="F325" i="10"/>
  <c r="E325" i="10"/>
  <c r="D325" i="10"/>
  <c r="C325" i="10"/>
  <c r="B325" i="10"/>
  <c r="A325" i="10"/>
  <c r="H324" i="10"/>
  <c r="G324" i="10"/>
  <c r="F324" i="10"/>
  <c r="E324" i="10"/>
  <c r="D324" i="10"/>
  <c r="C324" i="10"/>
  <c r="B324" i="10"/>
  <c r="A324" i="10"/>
  <c r="H323" i="10"/>
  <c r="G323" i="10"/>
  <c r="F323" i="10"/>
  <c r="E323" i="10"/>
  <c r="D323" i="10"/>
  <c r="C323" i="10"/>
  <c r="B323" i="10"/>
  <c r="A323" i="10"/>
  <c r="H322" i="10"/>
  <c r="G322" i="10"/>
  <c r="F322" i="10"/>
  <c r="E322" i="10"/>
  <c r="D322" i="10"/>
  <c r="C322" i="10"/>
  <c r="B322" i="10"/>
  <c r="A322" i="10"/>
  <c r="H321" i="10"/>
  <c r="G321" i="10"/>
  <c r="F321" i="10"/>
  <c r="E321" i="10"/>
  <c r="D321" i="10"/>
  <c r="C321" i="10"/>
  <c r="B321" i="10"/>
  <c r="A321" i="10"/>
  <c r="H320" i="10"/>
  <c r="G320" i="10"/>
  <c r="F320" i="10"/>
  <c r="E320" i="10"/>
  <c r="D320" i="10"/>
  <c r="C320" i="10"/>
  <c r="B320" i="10"/>
  <c r="A320" i="10"/>
  <c r="H319" i="10"/>
  <c r="G319" i="10"/>
  <c r="F319" i="10"/>
  <c r="E319" i="10"/>
  <c r="D319" i="10"/>
  <c r="C319" i="10"/>
  <c r="B319" i="10"/>
  <c r="A319" i="10"/>
  <c r="H318" i="10"/>
  <c r="G318" i="10"/>
  <c r="F318" i="10"/>
  <c r="E318" i="10"/>
  <c r="D318" i="10"/>
  <c r="C318" i="10"/>
  <c r="B318" i="10"/>
  <c r="A318" i="10"/>
  <c r="H317" i="10"/>
  <c r="G317" i="10"/>
  <c r="F317" i="10"/>
  <c r="E317" i="10"/>
  <c r="D317" i="10"/>
  <c r="C317" i="10"/>
  <c r="B317" i="10"/>
  <c r="A317" i="10"/>
  <c r="H316" i="10"/>
  <c r="G316" i="10"/>
  <c r="F316" i="10"/>
  <c r="E316" i="10"/>
  <c r="D316" i="10"/>
  <c r="C316" i="10"/>
  <c r="B316" i="10"/>
  <c r="A316" i="10"/>
  <c r="H315" i="10"/>
  <c r="G315" i="10"/>
  <c r="F315" i="10"/>
  <c r="E315" i="10"/>
  <c r="D315" i="10"/>
  <c r="C315" i="10"/>
  <c r="B315" i="10"/>
  <c r="A315" i="10"/>
  <c r="H314" i="10"/>
  <c r="G314" i="10"/>
  <c r="F314" i="10"/>
  <c r="E314" i="10"/>
  <c r="D314" i="10"/>
  <c r="C314" i="10"/>
  <c r="B314" i="10"/>
  <c r="A314" i="10"/>
  <c r="H313" i="10"/>
  <c r="G313" i="10"/>
  <c r="F313" i="10"/>
  <c r="E313" i="10"/>
  <c r="D313" i="10"/>
  <c r="C313" i="10"/>
  <c r="B313" i="10"/>
  <c r="A313" i="10"/>
  <c r="H312" i="10"/>
  <c r="G312" i="10"/>
  <c r="F312" i="10"/>
  <c r="E312" i="10"/>
  <c r="D312" i="10"/>
  <c r="C312" i="10"/>
  <c r="B312" i="10"/>
  <c r="A312" i="10"/>
  <c r="H311" i="10"/>
  <c r="G311" i="10"/>
  <c r="F311" i="10"/>
  <c r="E311" i="10"/>
  <c r="D311" i="10"/>
  <c r="C311" i="10"/>
  <c r="B311" i="10"/>
  <c r="A311" i="10"/>
  <c r="H310" i="10"/>
  <c r="G310" i="10"/>
  <c r="F310" i="10"/>
  <c r="E310" i="10"/>
  <c r="D310" i="10"/>
  <c r="C310" i="10"/>
  <c r="B310" i="10"/>
  <c r="A310" i="10"/>
  <c r="H309" i="10"/>
  <c r="G309" i="10"/>
  <c r="F309" i="10"/>
  <c r="E309" i="10"/>
  <c r="D309" i="10"/>
  <c r="C309" i="10"/>
  <c r="B309" i="10"/>
  <c r="A309" i="10"/>
  <c r="H308" i="10"/>
  <c r="G308" i="10"/>
  <c r="F308" i="10"/>
  <c r="E308" i="10"/>
  <c r="D308" i="10"/>
  <c r="C308" i="10"/>
  <c r="B308" i="10"/>
  <c r="A308" i="10"/>
  <c r="H307" i="10"/>
  <c r="G307" i="10"/>
  <c r="F307" i="10"/>
  <c r="E307" i="10"/>
  <c r="D307" i="10"/>
  <c r="C307" i="10"/>
  <c r="B307" i="10"/>
  <c r="A307" i="10"/>
  <c r="H306" i="10"/>
  <c r="G306" i="10"/>
  <c r="F306" i="10"/>
  <c r="E306" i="10"/>
  <c r="D306" i="10"/>
  <c r="C306" i="10"/>
  <c r="B306" i="10"/>
  <c r="A306" i="10"/>
  <c r="H305" i="10"/>
  <c r="G305" i="10"/>
  <c r="F305" i="10"/>
  <c r="E305" i="10"/>
  <c r="D305" i="10"/>
  <c r="C305" i="10"/>
  <c r="B305" i="10"/>
  <c r="A305" i="10"/>
  <c r="H304" i="10"/>
  <c r="G304" i="10"/>
  <c r="F304" i="10"/>
  <c r="E304" i="10"/>
  <c r="D304" i="10"/>
  <c r="C304" i="10"/>
  <c r="B304" i="10"/>
  <c r="A304" i="10"/>
  <c r="H303" i="10"/>
  <c r="G303" i="10"/>
  <c r="F303" i="10"/>
  <c r="E303" i="10"/>
  <c r="D303" i="10"/>
  <c r="C303" i="10"/>
  <c r="B303" i="10"/>
  <c r="A303" i="10"/>
  <c r="H302" i="10"/>
  <c r="G302" i="10"/>
  <c r="F302" i="10"/>
  <c r="E302" i="10"/>
  <c r="D302" i="10"/>
  <c r="C302" i="10"/>
  <c r="B302" i="10"/>
  <c r="A302" i="10"/>
  <c r="H301" i="10"/>
  <c r="G301" i="10"/>
  <c r="F301" i="10"/>
  <c r="E301" i="10"/>
  <c r="D301" i="10"/>
  <c r="C301" i="10"/>
  <c r="B301" i="10"/>
  <c r="A301" i="10"/>
  <c r="H300" i="10"/>
  <c r="G300" i="10"/>
  <c r="F300" i="10"/>
  <c r="E300" i="10"/>
  <c r="D300" i="10"/>
  <c r="C300" i="10"/>
  <c r="B300" i="10"/>
  <c r="A300" i="10"/>
  <c r="H299" i="10"/>
  <c r="G299" i="10"/>
  <c r="F299" i="10"/>
  <c r="E299" i="10"/>
  <c r="D299" i="10"/>
  <c r="C299" i="10"/>
  <c r="B299" i="10"/>
  <c r="A299" i="10"/>
  <c r="H298" i="10"/>
  <c r="G298" i="10"/>
  <c r="F298" i="10"/>
  <c r="E298" i="10"/>
  <c r="D298" i="10"/>
  <c r="C298" i="10"/>
  <c r="B298" i="10"/>
  <c r="A298" i="10"/>
  <c r="H297" i="10"/>
  <c r="G297" i="10"/>
  <c r="F297" i="10"/>
  <c r="E297" i="10"/>
  <c r="D297" i="10"/>
  <c r="C297" i="10"/>
  <c r="B297" i="10"/>
  <c r="A297" i="10"/>
  <c r="H296" i="10"/>
  <c r="G296" i="10"/>
  <c r="F296" i="10"/>
  <c r="E296" i="10"/>
  <c r="D296" i="10"/>
  <c r="C296" i="10"/>
  <c r="B296" i="10"/>
  <c r="A296" i="10"/>
  <c r="H295" i="10"/>
  <c r="G295" i="10"/>
  <c r="F295" i="10"/>
  <c r="E295" i="10"/>
  <c r="D295" i="10"/>
  <c r="C295" i="10"/>
  <c r="B295" i="10"/>
  <c r="A295" i="10"/>
  <c r="H294" i="10"/>
  <c r="G294" i="10"/>
  <c r="F294" i="10"/>
  <c r="E294" i="10"/>
  <c r="D294" i="10"/>
  <c r="C294" i="10"/>
  <c r="B294" i="10"/>
  <c r="A294" i="10"/>
  <c r="H293" i="10"/>
  <c r="G293" i="10"/>
  <c r="F293" i="10"/>
  <c r="E293" i="10"/>
  <c r="D293" i="10"/>
  <c r="C293" i="10"/>
  <c r="B293" i="10"/>
  <c r="A293" i="10"/>
  <c r="H292" i="10"/>
  <c r="G292" i="10"/>
  <c r="F292" i="10"/>
  <c r="E292" i="10"/>
  <c r="D292" i="10"/>
  <c r="C292" i="10"/>
  <c r="B292" i="10"/>
  <c r="A292" i="10"/>
  <c r="H291" i="10"/>
  <c r="G291" i="10"/>
  <c r="F291" i="10"/>
  <c r="E291" i="10"/>
  <c r="D291" i="10"/>
  <c r="C291" i="10"/>
  <c r="B291" i="10"/>
  <c r="A291" i="10"/>
  <c r="H290" i="10"/>
  <c r="G290" i="10"/>
  <c r="F290" i="10"/>
  <c r="E290" i="10"/>
  <c r="D290" i="10"/>
  <c r="C290" i="10"/>
  <c r="B290" i="10"/>
  <c r="A290" i="10"/>
  <c r="H289" i="10"/>
  <c r="G289" i="10"/>
  <c r="F289" i="10"/>
  <c r="E289" i="10"/>
  <c r="D289" i="10"/>
  <c r="C289" i="10"/>
  <c r="B289" i="10"/>
  <c r="A289" i="10"/>
  <c r="H288" i="10"/>
  <c r="G288" i="10"/>
  <c r="F288" i="10"/>
  <c r="E288" i="10"/>
  <c r="D288" i="10"/>
  <c r="C288" i="10"/>
  <c r="B288" i="10"/>
  <c r="A288" i="10"/>
  <c r="H287" i="10"/>
  <c r="G287" i="10"/>
  <c r="F287" i="10"/>
  <c r="E287" i="10"/>
  <c r="D287" i="10"/>
  <c r="C287" i="10"/>
  <c r="B287" i="10"/>
  <c r="A287" i="10"/>
  <c r="H286" i="10"/>
  <c r="G286" i="10"/>
  <c r="F286" i="10"/>
  <c r="E286" i="10"/>
  <c r="D286" i="10"/>
  <c r="C286" i="10"/>
  <c r="B286" i="10"/>
  <c r="A286" i="10"/>
  <c r="H285" i="10"/>
  <c r="G285" i="10"/>
  <c r="F285" i="10"/>
  <c r="E285" i="10"/>
  <c r="D285" i="10"/>
  <c r="C285" i="10"/>
  <c r="B285" i="10"/>
  <c r="A285" i="10"/>
  <c r="H284" i="10"/>
  <c r="G284" i="10"/>
  <c r="F284" i="10"/>
  <c r="E284" i="10"/>
  <c r="D284" i="10"/>
  <c r="C284" i="10"/>
  <c r="B284" i="10"/>
  <c r="A284" i="10"/>
  <c r="H283" i="10"/>
  <c r="G283" i="10"/>
  <c r="F283" i="10"/>
  <c r="E283" i="10"/>
  <c r="D283" i="10"/>
  <c r="C283" i="10"/>
  <c r="B283" i="10"/>
  <c r="A283" i="10"/>
  <c r="H282" i="10"/>
  <c r="G282" i="10"/>
  <c r="F282" i="10"/>
  <c r="E282" i="10"/>
  <c r="D282" i="10"/>
  <c r="C282" i="10"/>
  <c r="B282" i="10"/>
  <c r="A282" i="10"/>
  <c r="H281" i="10"/>
  <c r="G281" i="10"/>
  <c r="F281" i="10"/>
  <c r="E281" i="10"/>
  <c r="D281" i="10"/>
  <c r="C281" i="10"/>
  <c r="B281" i="10"/>
  <c r="A281" i="10"/>
  <c r="H280" i="10"/>
  <c r="G280" i="10"/>
  <c r="F280" i="10"/>
  <c r="E280" i="10"/>
  <c r="D280" i="10"/>
  <c r="C280" i="10"/>
  <c r="B280" i="10"/>
  <c r="A280" i="10"/>
  <c r="H279" i="10"/>
  <c r="G279" i="10"/>
  <c r="F279" i="10"/>
  <c r="E279" i="10"/>
  <c r="D279" i="10"/>
  <c r="C279" i="10"/>
  <c r="B279" i="10"/>
  <c r="A279" i="10"/>
  <c r="H278" i="10"/>
  <c r="G278" i="10"/>
  <c r="F278" i="10"/>
  <c r="E278" i="10"/>
  <c r="D278" i="10"/>
  <c r="C278" i="10"/>
  <c r="B278" i="10"/>
  <c r="A278" i="10"/>
  <c r="H277" i="10"/>
  <c r="G277" i="10"/>
  <c r="F277" i="10"/>
  <c r="E277" i="10"/>
  <c r="D277" i="10"/>
  <c r="C277" i="10"/>
  <c r="B277" i="10"/>
  <c r="A277" i="10"/>
  <c r="H276" i="10"/>
  <c r="G276" i="10"/>
  <c r="F276" i="10"/>
  <c r="E276" i="10"/>
  <c r="D276" i="10"/>
  <c r="C276" i="10"/>
  <c r="B276" i="10"/>
  <c r="A276" i="10"/>
  <c r="H275" i="10"/>
  <c r="G275" i="10"/>
  <c r="F275" i="10"/>
  <c r="E275" i="10"/>
  <c r="D275" i="10"/>
  <c r="C275" i="10"/>
  <c r="B275" i="10"/>
  <c r="A275" i="10"/>
  <c r="H274" i="10"/>
  <c r="G274" i="10"/>
  <c r="F274" i="10"/>
  <c r="E274" i="10"/>
  <c r="D274" i="10"/>
  <c r="C274" i="10"/>
  <c r="B274" i="10"/>
  <c r="A274" i="10"/>
  <c r="H273" i="10"/>
  <c r="G273" i="10"/>
  <c r="F273" i="10"/>
  <c r="E273" i="10"/>
  <c r="D273" i="10"/>
  <c r="C273" i="10"/>
  <c r="B273" i="10"/>
  <c r="A273" i="10"/>
  <c r="H272" i="10"/>
  <c r="G272" i="10"/>
  <c r="F272" i="10"/>
  <c r="E272" i="10"/>
  <c r="D272" i="10"/>
  <c r="C272" i="10"/>
  <c r="B272" i="10"/>
  <c r="A272" i="10"/>
  <c r="H271" i="10"/>
  <c r="G271" i="10"/>
  <c r="F271" i="10"/>
  <c r="E271" i="10"/>
  <c r="D271" i="10"/>
  <c r="C271" i="10"/>
  <c r="B271" i="10"/>
  <c r="A271" i="10"/>
  <c r="H270" i="10"/>
  <c r="G270" i="10"/>
  <c r="F270" i="10"/>
  <c r="E270" i="10"/>
  <c r="D270" i="10"/>
  <c r="C270" i="10"/>
  <c r="B270" i="10"/>
  <c r="A270" i="10"/>
  <c r="H269" i="10"/>
  <c r="G269" i="10"/>
  <c r="F269" i="10"/>
  <c r="E269" i="10"/>
  <c r="D269" i="10"/>
  <c r="C269" i="10"/>
  <c r="B269" i="10"/>
  <c r="A269" i="10"/>
  <c r="H268" i="10"/>
  <c r="G268" i="10"/>
  <c r="F268" i="10"/>
  <c r="E268" i="10"/>
  <c r="D268" i="10"/>
  <c r="C268" i="10"/>
  <c r="B268" i="10"/>
  <c r="A268" i="10"/>
  <c r="H267" i="10"/>
  <c r="G267" i="10"/>
  <c r="F267" i="10"/>
  <c r="E267" i="10"/>
  <c r="D267" i="10"/>
  <c r="C267" i="10"/>
  <c r="B267" i="10"/>
  <c r="A267" i="10"/>
  <c r="H266" i="10"/>
  <c r="G266" i="10"/>
  <c r="F266" i="10"/>
  <c r="E266" i="10"/>
  <c r="D266" i="10"/>
  <c r="C266" i="10"/>
  <c r="B266" i="10"/>
  <c r="A266" i="10"/>
  <c r="H265" i="10"/>
  <c r="G265" i="10"/>
  <c r="F265" i="10"/>
  <c r="E265" i="10"/>
  <c r="D265" i="10"/>
  <c r="C265" i="10"/>
  <c r="B265" i="10"/>
  <c r="A265" i="10"/>
  <c r="H264" i="10"/>
  <c r="G264" i="10"/>
  <c r="F264" i="10"/>
  <c r="E264" i="10"/>
  <c r="D264" i="10"/>
  <c r="C264" i="10"/>
  <c r="B264" i="10"/>
  <c r="A264" i="10"/>
  <c r="H263" i="10"/>
  <c r="G263" i="10"/>
  <c r="F263" i="10"/>
  <c r="E263" i="10"/>
  <c r="D263" i="10"/>
  <c r="C263" i="10"/>
  <c r="B263" i="10"/>
  <c r="A263" i="10"/>
  <c r="H262" i="10"/>
  <c r="G262" i="10"/>
  <c r="F262" i="10"/>
  <c r="E262" i="10"/>
  <c r="D262" i="10"/>
  <c r="C262" i="10"/>
  <c r="B262" i="10"/>
  <c r="A262" i="10"/>
  <c r="H261" i="10"/>
  <c r="G261" i="10"/>
  <c r="F261" i="10"/>
  <c r="E261" i="10"/>
  <c r="D261" i="10"/>
  <c r="C261" i="10"/>
  <c r="B261" i="10"/>
  <c r="A261" i="10"/>
  <c r="H260" i="10"/>
  <c r="G260" i="10"/>
  <c r="F260" i="10"/>
  <c r="E260" i="10"/>
  <c r="D260" i="10"/>
  <c r="C260" i="10"/>
  <c r="B260" i="10"/>
  <c r="A260" i="10"/>
  <c r="H259" i="10"/>
  <c r="G259" i="10"/>
  <c r="F259" i="10"/>
  <c r="E259" i="10"/>
  <c r="D259" i="10"/>
  <c r="C259" i="10"/>
  <c r="B259" i="10"/>
  <c r="A259" i="10"/>
  <c r="H258" i="10"/>
  <c r="G258" i="10"/>
  <c r="F258" i="10"/>
  <c r="E258" i="10"/>
  <c r="D258" i="10"/>
  <c r="C258" i="10"/>
  <c r="B258" i="10"/>
  <c r="A258" i="10"/>
  <c r="H257" i="10"/>
  <c r="G257" i="10"/>
  <c r="F257" i="10"/>
  <c r="E257" i="10"/>
  <c r="D257" i="10"/>
  <c r="C257" i="10"/>
  <c r="B257" i="10"/>
  <c r="A257" i="10"/>
  <c r="H256" i="10"/>
  <c r="G256" i="10"/>
  <c r="F256" i="10"/>
  <c r="E256" i="10"/>
  <c r="D256" i="10"/>
  <c r="C256" i="10"/>
  <c r="B256" i="10"/>
  <c r="A256" i="10"/>
  <c r="H255" i="10"/>
  <c r="G255" i="10"/>
  <c r="F255" i="10"/>
  <c r="E255" i="10"/>
  <c r="D255" i="10"/>
  <c r="C255" i="10"/>
  <c r="B255" i="10"/>
  <c r="A255" i="10"/>
  <c r="H254" i="10"/>
  <c r="G254" i="10"/>
  <c r="F254" i="10"/>
  <c r="E254" i="10"/>
  <c r="D254" i="10"/>
  <c r="C254" i="10"/>
  <c r="B254" i="10"/>
  <c r="A254" i="10"/>
  <c r="H253" i="10"/>
  <c r="G253" i="10"/>
  <c r="F253" i="10"/>
  <c r="E253" i="10"/>
  <c r="D253" i="10"/>
  <c r="C253" i="10"/>
  <c r="B253" i="10"/>
  <c r="A253" i="10"/>
  <c r="H252" i="10"/>
  <c r="G252" i="10"/>
  <c r="F252" i="10"/>
  <c r="E252" i="10"/>
  <c r="D252" i="10"/>
  <c r="C252" i="10"/>
  <c r="B252" i="10"/>
  <c r="A252" i="10"/>
  <c r="H251" i="10"/>
  <c r="G251" i="10"/>
  <c r="F251" i="10"/>
  <c r="E251" i="10"/>
  <c r="D251" i="10"/>
  <c r="C251" i="10"/>
  <c r="B251" i="10"/>
  <c r="A251" i="10"/>
  <c r="H250" i="10"/>
  <c r="G250" i="10"/>
  <c r="F250" i="10"/>
  <c r="E250" i="10"/>
  <c r="D250" i="10"/>
  <c r="C250" i="10"/>
  <c r="B250" i="10"/>
  <c r="A250" i="10"/>
  <c r="H249" i="10"/>
  <c r="G249" i="10"/>
  <c r="F249" i="10"/>
  <c r="E249" i="10"/>
  <c r="D249" i="10"/>
  <c r="C249" i="10"/>
  <c r="B249" i="10"/>
  <c r="A249" i="10"/>
  <c r="H248" i="10"/>
  <c r="G248" i="10"/>
  <c r="F248" i="10"/>
  <c r="E248" i="10"/>
  <c r="D248" i="10"/>
  <c r="C248" i="10"/>
  <c r="B248" i="10"/>
  <c r="A248" i="10"/>
  <c r="H247" i="10"/>
  <c r="G247" i="10"/>
  <c r="F247" i="10"/>
  <c r="E247" i="10"/>
  <c r="D247" i="10"/>
  <c r="C247" i="10"/>
  <c r="B247" i="10"/>
  <c r="A247" i="10"/>
  <c r="H246" i="10"/>
  <c r="G246" i="10"/>
  <c r="F246" i="10"/>
  <c r="E246" i="10"/>
  <c r="D246" i="10"/>
  <c r="C246" i="10"/>
  <c r="B246" i="10"/>
  <c r="A246" i="10"/>
  <c r="H245" i="10"/>
  <c r="G245" i="10"/>
  <c r="F245" i="10"/>
  <c r="E245" i="10"/>
  <c r="D245" i="10"/>
  <c r="C245" i="10"/>
  <c r="B245" i="10"/>
  <c r="A245" i="10"/>
  <c r="H244" i="10"/>
  <c r="G244" i="10"/>
  <c r="F244" i="10"/>
  <c r="E244" i="10"/>
  <c r="D244" i="10"/>
  <c r="C244" i="10"/>
  <c r="B244" i="10"/>
  <c r="A244" i="10"/>
  <c r="H243" i="10"/>
  <c r="G243" i="10"/>
  <c r="F243" i="10"/>
  <c r="E243" i="10"/>
  <c r="D243" i="10"/>
  <c r="C243" i="10"/>
  <c r="B243" i="10"/>
  <c r="A243" i="10"/>
  <c r="H242" i="10"/>
  <c r="G242" i="10"/>
  <c r="F242" i="10"/>
  <c r="E242" i="10"/>
  <c r="D242" i="10"/>
  <c r="C242" i="10"/>
  <c r="B242" i="10"/>
  <c r="A242" i="10"/>
  <c r="H241" i="10"/>
  <c r="G241" i="10"/>
  <c r="F241" i="10"/>
  <c r="E241" i="10"/>
  <c r="D241" i="10"/>
  <c r="C241" i="10"/>
  <c r="B241" i="10"/>
  <c r="A241" i="10"/>
  <c r="H240" i="10"/>
  <c r="G240" i="10"/>
  <c r="F240" i="10"/>
  <c r="E240" i="10"/>
  <c r="D240" i="10"/>
  <c r="C240" i="10"/>
  <c r="B240" i="10"/>
  <c r="A240" i="10"/>
  <c r="H239" i="10"/>
  <c r="G239" i="10"/>
  <c r="F239" i="10"/>
  <c r="E239" i="10"/>
  <c r="D239" i="10"/>
  <c r="C239" i="10"/>
  <c r="B239" i="10"/>
  <c r="A239" i="10"/>
  <c r="H238" i="10"/>
  <c r="G238" i="10"/>
  <c r="F238" i="10"/>
  <c r="E238" i="10"/>
  <c r="D238" i="10"/>
  <c r="C238" i="10"/>
  <c r="B238" i="10"/>
  <c r="A238" i="10"/>
  <c r="H237" i="10"/>
  <c r="G237" i="10"/>
  <c r="F237" i="10"/>
  <c r="E237" i="10"/>
  <c r="D237" i="10"/>
  <c r="C237" i="10"/>
  <c r="B237" i="10"/>
  <c r="A237" i="10"/>
  <c r="H236" i="10"/>
  <c r="G236" i="10"/>
  <c r="F236" i="10"/>
  <c r="E236" i="10"/>
  <c r="D236" i="10"/>
  <c r="C236" i="10"/>
  <c r="B236" i="10"/>
  <c r="A236" i="10"/>
  <c r="H235" i="10"/>
  <c r="G235" i="10"/>
  <c r="F235" i="10"/>
  <c r="E235" i="10"/>
  <c r="D235" i="10"/>
  <c r="C235" i="10"/>
  <c r="B235" i="10"/>
  <c r="A235" i="10"/>
  <c r="H234" i="10"/>
  <c r="G234" i="10"/>
  <c r="F234" i="10"/>
  <c r="E234" i="10"/>
  <c r="D234" i="10"/>
  <c r="C234" i="10"/>
  <c r="B234" i="10"/>
  <c r="A234" i="10"/>
  <c r="H233" i="10"/>
  <c r="G233" i="10"/>
  <c r="F233" i="10"/>
  <c r="E233" i="10"/>
  <c r="D233" i="10"/>
  <c r="C233" i="10"/>
  <c r="B233" i="10"/>
  <c r="A233" i="10"/>
  <c r="H232" i="10"/>
  <c r="G232" i="10"/>
  <c r="F232" i="10"/>
  <c r="E232" i="10"/>
  <c r="D232" i="10"/>
  <c r="C232" i="10"/>
  <c r="B232" i="10"/>
  <c r="A232" i="10"/>
  <c r="H231" i="10"/>
  <c r="G231" i="10"/>
  <c r="F231" i="10"/>
  <c r="E231" i="10"/>
  <c r="D231" i="10"/>
  <c r="C231" i="10"/>
  <c r="B231" i="10"/>
  <c r="A231" i="10"/>
  <c r="H230" i="10"/>
  <c r="G230" i="10"/>
  <c r="F230" i="10"/>
  <c r="E230" i="10"/>
  <c r="D230" i="10"/>
  <c r="C230" i="10"/>
  <c r="B230" i="10"/>
  <c r="A230" i="10"/>
  <c r="H229" i="10"/>
  <c r="G229" i="10"/>
  <c r="F229" i="10"/>
  <c r="E229" i="10"/>
  <c r="D229" i="10"/>
  <c r="C229" i="10"/>
  <c r="B229" i="10"/>
  <c r="A229" i="10"/>
  <c r="H228" i="10"/>
  <c r="G228" i="10"/>
  <c r="F228" i="10"/>
  <c r="E228" i="10"/>
  <c r="D228" i="10"/>
  <c r="C228" i="10"/>
  <c r="B228" i="10"/>
  <c r="A228" i="10"/>
  <c r="H227" i="10"/>
  <c r="G227" i="10"/>
  <c r="F227" i="10"/>
  <c r="E227" i="10"/>
  <c r="D227" i="10"/>
  <c r="C227" i="10"/>
  <c r="B227" i="10"/>
  <c r="A227" i="10"/>
  <c r="H226" i="10"/>
  <c r="G226" i="10"/>
  <c r="F226" i="10"/>
  <c r="E226" i="10"/>
  <c r="D226" i="10"/>
  <c r="C226" i="10"/>
  <c r="B226" i="10"/>
  <c r="A226" i="10"/>
  <c r="H225" i="10"/>
  <c r="G225" i="10"/>
  <c r="F225" i="10"/>
  <c r="E225" i="10"/>
  <c r="D225" i="10"/>
  <c r="C225" i="10"/>
  <c r="B225" i="10"/>
  <c r="A225" i="10"/>
  <c r="H224" i="10"/>
  <c r="G224" i="10"/>
  <c r="F224" i="10"/>
  <c r="E224" i="10"/>
  <c r="D224" i="10"/>
  <c r="C224" i="10"/>
  <c r="B224" i="10"/>
  <c r="A224" i="10"/>
  <c r="H223" i="10"/>
  <c r="G223" i="10"/>
  <c r="F223" i="10"/>
  <c r="E223" i="10"/>
  <c r="D223" i="10"/>
  <c r="C223" i="10"/>
  <c r="B223" i="10"/>
  <c r="A223" i="10"/>
  <c r="H222" i="10"/>
  <c r="G222" i="10"/>
  <c r="F222" i="10"/>
  <c r="E222" i="10"/>
  <c r="D222" i="10"/>
  <c r="C222" i="10"/>
  <c r="B222" i="10"/>
  <c r="A222" i="10"/>
  <c r="H221" i="10"/>
  <c r="G221" i="10"/>
  <c r="F221" i="10"/>
  <c r="E221" i="10"/>
  <c r="D221" i="10"/>
  <c r="C221" i="10"/>
  <c r="B221" i="10"/>
  <c r="A221" i="10"/>
  <c r="H220" i="10"/>
  <c r="G220" i="10"/>
  <c r="F220" i="10"/>
  <c r="E220" i="10"/>
  <c r="D220" i="10"/>
  <c r="C220" i="10"/>
  <c r="B220" i="10"/>
  <c r="A220" i="10"/>
  <c r="H219" i="10"/>
  <c r="G219" i="10"/>
  <c r="F219" i="10"/>
  <c r="E219" i="10"/>
  <c r="D219" i="10"/>
  <c r="C219" i="10"/>
  <c r="B219" i="10"/>
  <c r="A219" i="10"/>
  <c r="H218" i="10"/>
  <c r="G218" i="10"/>
  <c r="F218" i="10"/>
  <c r="E218" i="10"/>
  <c r="D218" i="10"/>
  <c r="C218" i="10"/>
  <c r="B218" i="10"/>
  <c r="A218" i="10"/>
  <c r="H217" i="10"/>
  <c r="G217" i="10"/>
  <c r="F217" i="10"/>
  <c r="E217" i="10"/>
  <c r="D217" i="10"/>
  <c r="C217" i="10"/>
  <c r="B217" i="10"/>
  <c r="A217" i="10"/>
  <c r="H216" i="10"/>
  <c r="G216" i="10"/>
  <c r="F216" i="10"/>
  <c r="E216" i="10"/>
  <c r="D216" i="10"/>
  <c r="C216" i="10"/>
  <c r="B216" i="10"/>
  <c r="A216" i="10"/>
  <c r="H215" i="10"/>
  <c r="G215" i="10"/>
  <c r="F215" i="10"/>
  <c r="E215" i="10"/>
  <c r="D215" i="10"/>
  <c r="C215" i="10"/>
  <c r="B215" i="10"/>
  <c r="A215" i="10"/>
  <c r="H214" i="10"/>
  <c r="G214" i="10"/>
  <c r="F214" i="10"/>
  <c r="E214" i="10"/>
  <c r="D214" i="10"/>
  <c r="C214" i="10"/>
  <c r="B214" i="10"/>
  <c r="A214" i="10"/>
  <c r="H213" i="10"/>
  <c r="G213" i="10"/>
  <c r="F213" i="10"/>
  <c r="E213" i="10"/>
  <c r="D213" i="10"/>
  <c r="C213" i="10"/>
  <c r="B213" i="10"/>
  <c r="A213" i="10"/>
  <c r="H212" i="10"/>
  <c r="G212" i="10"/>
  <c r="F212" i="10"/>
  <c r="E212" i="10"/>
  <c r="D212" i="10"/>
  <c r="C212" i="10"/>
  <c r="B212" i="10"/>
  <c r="A212" i="10"/>
  <c r="H211" i="10"/>
  <c r="G211" i="10"/>
  <c r="F211" i="10"/>
  <c r="E211" i="10"/>
  <c r="D211" i="10"/>
  <c r="C211" i="10"/>
  <c r="B211" i="10"/>
  <c r="A211" i="10"/>
  <c r="H210" i="10"/>
  <c r="G210" i="10"/>
  <c r="F210" i="10"/>
  <c r="E210" i="10"/>
  <c r="D210" i="10"/>
  <c r="C210" i="10"/>
  <c r="B210" i="10"/>
  <c r="A210" i="10"/>
  <c r="H209" i="10"/>
  <c r="G209" i="10"/>
  <c r="F209" i="10"/>
  <c r="E209" i="10"/>
  <c r="D209" i="10"/>
  <c r="C209" i="10"/>
  <c r="B209" i="10"/>
  <c r="A209" i="10"/>
  <c r="H208" i="10"/>
  <c r="G208" i="10"/>
  <c r="F208" i="10"/>
  <c r="E208" i="10"/>
  <c r="D208" i="10"/>
  <c r="C208" i="10"/>
  <c r="B208" i="10"/>
  <c r="A208" i="10"/>
  <c r="H207" i="10"/>
  <c r="G207" i="10"/>
  <c r="F207" i="10"/>
  <c r="E207" i="10"/>
  <c r="D207" i="10"/>
  <c r="C207" i="10"/>
  <c r="B207" i="10"/>
  <c r="A207" i="10"/>
  <c r="H206" i="10"/>
  <c r="G206" i="10"/>
  <c r="F206" i="10"/>
  <c r="E206" i="10"/>
  <c r="D206" i="10"/>
  <c r="C206" i="10"/>
  <c r="B206" i="10"/>
  <c r="A206" i="10"/>
  <c r="H205" i="10"/>
  <c r="G205" i="10"/>
  <c r="F205" i="10"/>
  <c r="E205" i="10"/>
  <c r="D205" i="10"/>
  <c r="C205" i="10"/>
  <c r="B205" i="10"/>
  <c r="A205" i="10"/>
  <c r="H204" i="10"/>
  <c r="G204" i="10"/>
  <c r="F204" i="10"/>
  <c r="E204" i="10"/>
  <c r="D204" i="10"/>
  <c r="C204" i="10"/>
  <c r="B204" i="10"/>
  <c r="A204" i="10"/>
  <c r="H203" i="10"/>
  <c r="G203" i="10"/>
  <c r="F203" i="10"/>
  <c r="E203" i="10"/>
  <c r="D203" i="10"/>
  <c r="C203" i="10"/>
  <c r="B203" i="10"/>
  <c r="A203" i="10"/>
  <c r="H202" i="10"/>
  <c r="G202" i="10"/>
  <c r="F202" i="10"/>
  <c r="E202" i="10"/>
  <c r="D202" i="10"/>
  <c r="C202" i="10"/>
  <c r="B202" i="10"/>
  <c r="A202" i="10"/>
  <c r="H201" i="10"/>
  <c r="G201" i="10"/>
  <c r="F201" i="10"/>
  <c r="E201" i="10"/>
  <c r="D201" i="10"/>
  <c r="C201" i="10"/>
  <c r="B201" i="10"/>
  <c r="A201" i="10"/>
  <c r="H200" i="10"/>
  <c r="G200" i="10"/>
  <c r="F200" i="10"/>
  <c r="E200" i="10"/>
  <c r="D200" i="10"/>
  <c r="C200" i="10"/>
  <c r="B200" i="10"/>
  <c r="A200" i="10"/>
  <c r="H199" i="10"/>
  <c r="G199" i="10"/>
  <c r="F199" i="10"/>
  <c r="E199" i="10"/>
  <c r="D199" i="10"/>
  <c r="C199" i="10"/>
  <c r="B199" i="10"/>
  <c r="A199" i="10"/>
  <c r="H198" i="10"/>
  <c r="G198" i="10"/>
  <c r="F198" i="10"/>
  <c r="E198" i="10"/>
  <c r="D198" i="10"/>
  <c r="C198" i="10"/>
  <c r="B198" i="10"/>
  <c r="A198" i="10"/>
  <c r="H197" i="10"/>
  <c r="G197" i="10"/>
  <c r="F197" i="10"/>
  <c r="E197" i="10"/>
  <c r="D197" i="10"/>
  <c r="C197" i="10"/>
  <c r="B197" i="10"/>
  <c r="A197" i="10"/>
  <c r="H196" i="10"/>
  <c r="G196" i="10"/>
  <c r="F196" i="10"/>
  <c r="E196" i="10"/>
  <c r="D196" i="10"/>
  <c r="C196" i="10"/>
  <c r="B196" i="10"/>
  <c r="A196" i="10"/>
  <c r="H195" i="10"/>
  <c r="G195" i="10"/>
  <c r="F195" i="10"/>
  <c r="E195" i="10"/>
  <c r="D195" i="10"/>
  <c r="C195" i="10"/>
  <c r="B195" i="10"/>
  <c r="A195" i="10"/>
  <c r="H194" i="10"/>
  <c r="G194" i="10"/>
  <c r="F194" i="10"/>
  <c r="E194" i="10"/>
  <c r="D194" i="10"/>
  <c r="C194" i="10"/>
  <c r="B194" i="10"/>
  <c r="A194" i="10"/>
  <c r="H193" i="10"/>
  <c r="G193" i="10"/>
  <c r="F193" i="10"/>
  <c r="E193" i="10"/>
  <c r="D193" i="10"/>
  <c r="C193" i="10"/>
  <c r="B193" i="10"/>
  <c r="A193" i="10"/>
  <c r="H192" i="10"/>
  <c r="G192" i="10"/>
  <c r="F192" i="10"/>
  <c r="E192" i="10"/>
  <c r="D192" i="10"/>
  <c r="C192" i="10"/>
  <c r="B192" i="10"/>
  <c r="A192" i="10"/>
  <c r="H191" i="10"/>
  <c r="G191" i="10"/>
  <c r="F191" i="10"/>
  <c r="E191" i="10"/>
  <c r="D191" i="10"/>
  <c r="C191" i="10"/>
  <c r="B191" i="10"/>
  <c r="A191" i="10"/>
  <c r="H190" i="10"/>
  <c r="G190" i="10"/>
  <c r="F190" i="10"/>
  <c r="E190" i="10"/>
  <c r="D190" i="10"/>
  <c r="C190" i="10"/>
  <c r="B190" i="10"/>
  <c r="A190" i="10"/>
  <c r="H189" i="10"/>
  <c r="G189" i="10"/>
  <c r="F189" i="10"/>
  <c r="E189" i="10"/>
  <c r="D189" i="10"/>
  <c r="C189" i="10"/>
  <c r="B189" i="10"/>
  <c r="A189" i="10"/>
  <c r="H188" i="10"/>
  <c r="G188" i="10"/>
  <c r="F188" i="10"/>
  <c r="E188" i="10"/>
  <c r="D188" i="10"/>
  <c r="C188" i="10"/>
  <c r="B188" i="10"/>
  <c r="A188" i="10"/>
  <c r="H187" i="10"/>
  <c r="G187" i="10"/>
  <c r="F187" i="10"/>
  <c r="E187" i="10"/>
  <c r="D187" i="10"/>
  <c r="C187" i="10"/>
  <c r="B187" i="10"/>
  <c r="A187" i="10"/>
  <c r="H186" i="10"/>
  <c r="G186" i="10"/>
  <c r="F186" i="10"/>
  <c r="E186" i="10"/>
  <c r="D186" i="10"/>
  <c r="C186" i="10"/>
  <c r="B186" i="10"/>
  <c r="A186" i="10"/>
  <c r="H185" i="10"/>
  <c r="G185" i="10"/>
  <c r="F185" i="10"/>
  <c r="E185" i="10"/>
  <c r="D185" i="10"/>
  <c r="C185" i="10"/>
  <c r="B185" i="10"/>
  <c r="A185" i="10"/>
  <c r="H184" i="10"/>
  <c r="G184" i="10"/>
  <c r="F184" i="10"/>
  <c r="E184" i="10"/>
  <c r="D184" i="10"/>
  <c r="C184" i="10"/>
  <c r="B184" i="10"/>
  <c r="A184" i="10"/>
  <c r="H183" i="10"/>
  <c r="G183" i="10"/>
  <c r="F183" i="10"/>
  <c r="E183" i="10"/>
  <c r="D183" i="10"/>
  <c r="C183" i="10"/>
  <c r="B183" i="10"/>
  <c r="A183" i="10"/>
  <c r="H182" i="10"/>
  <c r="G182" i="10"/>
  <c r="F182" i="10"/>
  <c r="E182" i="10"/>
  <c r="D182" i="10"/>
  <c r="C182" i="10"/>
  <c r="B182" i="10"/>
  <c r="A182" i="10"/>
  <c r="H181" i="10"/>
  <c r="G181" i="10"/>
  <c r="F181" i="10"/>
  <c r="E181" i="10"/>
  <c r="D181" i="10"/>
  <c r="C181" i="10"/>
  <c r="B181" i="10"/>
  <c r="A181" i="10"/>
  <c r="H180" i="10"/>
  <c r="G180" i="10"/>
  <c r="F180" i="10"/>
  <c r="E180" i="10"/>
  <c r="D180" i="10"/>
  <c r="C180" i="10"/>
  <c r="B180" i="10"/>
  <c r="A180" i="10"/>
  <c r="H179" i="10"/>
  <c r="G179" i="10"/>
  <c r="F179" i="10"/>
  <c r="E179" i="10"/>
  <c r="D179" i="10"/>
  <c r="C179" i="10"/>
  <c r="B179" i="10"/>
  <c r="A179" i="10"/>
  <c r="H178" i="10"/>
  <c r="G178" i="10"/>
  <c r="F178" i="10"/>
  <c r="E178" i="10"/>
  <c r="D178" i="10"/>
  <c r="C178" i="10"/>
  <c r="B178" i="10"/>
  <c r="A178" i="10"/>
  <c r="H177" i="10"/>
  <c r="G177" i="10"/>
  <c r="F177" i="10"/>
  <c r="E177" i="10"/>
  <c r="D177" i="10"/>
  <c r="C177" i="10"/>
  <c r="B177" i="10"/>
  <c r="A177" i="10"/>
  <c r="H176" i="10"/>
  <c r="G176" i="10"/>
  <c r="F176" i="10"/>
  <c r="E176" i="10"/>
  <c r="D176" i="10"/>
  <c r="C176" i="10"/>
  <c r="B176" i="10"/>
  <c r="A176" i="10"/>
  <c r="H175" i="10"/>
  <c r="G175" i="10"/>
  <c r="F175" i="10"/>
  <c r="E175" i="10"/>
  <c r="D175" i="10"/>
  <c r="C175" i="10"/>
  <c r="B175" i="10"/>
  <c r="A175" i="10"/>
  <c r="H174" i="10"/>
  <c r="G174" i="10"/>
  <c r="F174" i="10"/>
  <c r="E174" i="10"/>
  <c r="D174" i="10"/>
  <c r="C174" i="10"/>
  <c r="B174" i="10"/>
  <c r="A174" i="10"/>
  <c r="H173" i="10"/>
  <c r="G173" i="10"/>
  <c r="F173" i="10"/>
  <c r="E173" i="10"/>
  <c r="D173" i="10"/>
  <c r="C173" i="10"/>
  <c r="B173" i="10"/>
  <c r="A173" i="10"/>
  <c r="H172" i="10"/>
  <c r="G172" i="10"/>
  <c r="F172" i="10"/>
  <c r="E172" i="10"/>
  <c r="D172" i="10"/>
  <c r="C172" i="10"/>
  <c r="B172" i="10"/>
  <c r="A172" i="10"/>
  <c r="H171" i="10"/>
  <c r="G171" i="10"/>
  <c r="F171" i="10"/>
  <c r="E171" i="10"/>
  <c r="D171" i="10"/>
  <c r="C171" i="10"/>
  <c r="B171" i="10"/>
  <c r="A171" i="10"/>
  <c r="H170" i="10"/>
  <c r="G170" i="10"/>
  <c r="F170" i="10"/>
  <c r="E170" i="10"/>
  <c r="D170" i="10"/>
  <c r="C170" i="10"/>
  <c r="B170" i="10"/>
  <c r="A170" i="10"/>
  <c r="H169" i="10"/>
  <c r="G169" i="10"/>
  <c r="F169" i="10"/>
  <c r="E169" i="10"/>
  <c r="D169" i="10"/>
  <c r="C169" i="10"/>
  <c r="B169" i="10"/>
  <c r="A169" i="10"/>
  <c r="H168" i="10"/>
  <c r="G168" i="10"/>
  <c r="F168" i="10"/>
  <c r="E168" i="10"/>
  <c r="D168" i="10"/>
  <c r="C168" i="10"/>
  <c r="B168" i="10"/>
  <c r="A168" i="10"/>
  <c r="H167" i="10"/>
  <c r="G167" i="10"/>
  <c r="F167" i="10"/>
  <c r="E167" i="10"/>
  <c r="D167" i="10"/>
  <c r="C167" i="10"/>
  <c r="B167" i="10"/>
  <c r="A167" i="10"/>
  <c r="H166" i="10"/>
  <c r="G166" i="10"/>
  <c r="F166" i="10"/>
  <c r="E166" i="10"/>
  <c r="D166" i="10"/>
  <c r="C166" i="10"/>
  <c r="B166" i="10"/>
  <c r="A166" i="10"/>
  <c r="H165" i="10"/>
  <c r="G165" i="10"/>
  <c r="F165" i="10"/>
  <c r="E165" i="10"/>
  <c r="D165" i="10"/>
  <c r="C165" i="10"/>
  <c r="B165" i="10"/>
  <c r="A165" i="10"/>
  <c r="H164" i="10"/>
  <c r="G164" i="10"/>
  <c r="F164" i="10"/>
  <c r="E164" i="10"/>
  <c r="D164" i="10"/>
  <c r="C164" i="10"/>
  <c r="B164" i="10"/>
  <c r="A164" i="10"/>
  <c r="H163" i="10"/>
  <c r="G163" i="10"/>
  <c r="F163" i="10"/>
  <c r="E163" i="10"/>
  <c r="D163" i="10"/>
  <c r="C163" i="10"/>
  <c r="B163" i="10"/>
  <c r="A163" i="10"/>
  <c r="H162" i="10"/>
  <c r="G162" i="10"/>
  <c r="F162" i="10"/>
  <c r="E162" i="10"/>
  <c r="D162" i="10"/>
  <c r="C162" i="10"/>
  <c r="B162" i="10"/>
  <c r="A162" i="10"/>
  <c r="H161" i="10"/>
  <c r="G161" i="10"/>
  <c r="F161" i="10"/>
  <c r="E161" i="10"/>
  <c r="D161" i="10"/>
  <c r="C161" i="10"/>
  <c r="B161" i="10"/>
  <c r="A161" i="10"/>
  <c r="H160" i="10"/>
  <c r="G160" i="10"/>
  <c r="F160" i="10"/>
  <c r="E160" i="10"/>
  <c r="D160" i="10"/>
  <c r="C160" i="10"/>
  <c r="B160" i="10"/>
  <c r="A160" i="10"/>
  <c r="H159" i="10"/>
  <c r="G159" i="10"/>
  <c r="F159" i="10"/>
  <c r="E159" i="10"/>
  <c r="D159" i="10"/>
  <c r="C159" i="10"/>
  <c r="B159" i="10"/>
  <c r="A159" i="10"/>
  <c r="H158" i="10"/>
  <c r="G158" i="10"/>
  <c r="F158" i="10"/>
  <c r="E158" i="10"/>
  <c r="D158" i="10"/>
  <c r="C158" i="10"/>
  <c r="B158" i="10"/>
  <c r="A158" i="10"/>
  <c r="H157" i="10"/>
  <c r="G157" i="10"/>
  <c r="F157" i="10"/>
  <c r="E157" i="10"/>
  <c r="D157" i="10"/>
  <c r="C157" i="10"/>
  <c r="B157" i="10"/>
  <c r="A157" i="10"/>
  <c r="H156" i="10"/>
  <c r="G156" i="10"/>
  <c r="F156" i="10"/>
  <c r="E156" i="10"/>
  <c r="D156" i="10"/>
  <c r="C156" i="10"/>
  <c r="B156" i="10"/>
  <c r="A156" i="10"/>
  <c r="H155" i="10"/>
  <c r="G155" i="10"/>
  <c r="F155" i="10"/>
  <c r="E155" i="10"/>
  <c r="D155" i="10"/>
  <c r="C155" i="10"/>
  <c r="B155" i="10"/>
  <c r="A155" i="10"/>
  <c r="H154" i="10"/>
  <c r="G154" i="10"/>
  <c r="F154" i="10"/>
  <c r="E154" i="10"/>
  <c r="D154" i="10"/>
  <c r="C154" i="10"/>
  <c r="B154" i="10"/>
  <c r="A154" i="10"/>
  <c r="H153" i="10"/>
  <c r="G153" i="10"/>
  <c r="F153" i="10"/>
  <c r="E153" i="10"/>
  <c r="D153" i="10"/>
  <c r="C153" i="10"/>
  <c r="B153" i="10"/>
  <c r="A153" i="10"/>
  <c r="H152" i="10"/>
  <c r="G152" i="10"/>
  <c r="F152" i="10"/>
  <c r="E152" i="10"/>
  <c r="D152" i="10"/>
  <c r="C152" i="10"/>
  <c r="B152" i="10"/>
  <c r="A152" i="10"/>
  <c r="H151" i="10"/>
  <c r="G151" i="10"/>
  <c r="F151" i="10"/>
  <c r="E151" i="10"/>
  <c r="D151" i="10"/>
  <c r="C151" i="10"/>
  <c r="B151" i="10"/>
  <c r="A151" i="10"/>
  <c r="H150" i="10"/>
  <c r="G150" i="10"/>
  <c r="F150" i="10"/>
  <c r="E150" i="10"/>
  <c r="D150" i="10"/>
  <c r="C150" i="10"/>
  <c r="B150" i="10"/>
  <c r="A150" i="10"/>
  <c r="H149" i="10"/>
  <c r="G149" i="10"/>
  <c r="F149" i="10"/>
  <c r="E149" i="10"/>
  <c r="D149" i="10"/>
  <c r="C149" i="10"/>
  <c r="B149" i="10"/>
  <c r="A149" i="10"/>
  <c r="H148" i="10"/>
  <c r="G148" i="10"/>
  <c r="F148" i="10"/>
  <c r="E148" i="10"/>
  <c r="D148" i="10"/>
  <c r="C148" i="10"/>
  <c r="B148" i="10"/>
  <c r="A148" i="10"/>
  <c r="H147" i="10"/>
  <c r="G147" i="10"/>
  <c r="F147" i="10"/>
  <c r="E147" i="10"/>
  <c r="D147" i="10"/>
  <c r="C147" i="10"/>
  <c r="B147" i="10"/>
  <c r="A147" i="10"/>
  <c r="H146" i="10"/>
  <c r="G146" i="10"/>
  <c r="F146" i="10"/>
  <c r="E146" i="10"/>
  <c r="D146" i="10"/>
  <c r="C146" i="10"/>
  <c r="B146" i="10"/>
  <c r="A146" i="10"/>
  <c r="H145" i="10"/>
  <c r="G145" i="10"/>
  <c r="F145" i="10"/>
  <c r="E145" i="10"/>
  <c r="D145" i="10"/>
  <c r="C145" i="10"/>
  <c r="B145" i="10"/>
  <c r="A145" i="10"/>
  <c r="H144" i="10"/>
  <c r="G144" i="10"/>
  <c r="F144" i="10"/>
  <c r="E144" i="10"/>
  <c r="D144" i="10"/>
  <c r="C144" i="10"/>
  <c r="B144" i="10"/>
  <c r="A144" i="10"/>
  <c r="H143" i="10"/>
  <c r="G143" i="10"/>
  <c r="F143" i="10"/>
  <c r="E143" i="10"/>
  <c r="D143" i="10"/>
  <c r="C143" i="10"/>
  <c r="B143" i="10"/>
  <c r="A143" i="10"/>
  <c r="H142" i="10"/>
  <c r="G142" i="10"/>
  <c r="F142" i="10"/>
  <c r="E142" i="10"/>
  <c r="D142" i="10"/>
  <c r="C142" i="10"/>
  <c r="B142" i="10"/>
  <c r="A142" i="10"/>
  <c r="H141" i="10"/>
  <c r="G141" i="10"/>
  <c r="F141" i="10"/>
  <c r="E141" i="10"/>
  <c r="D141" i="10"/>
  <c r="C141" i="10"/>
  <c r="B141" i="10"/>
  <c r="A141" i="10"/>
  <c r="H140" i="10"/>
  <c r="G140" i="10"/>
  <c r="F140" i="10"/>
  <c r="E140" i="10"/>
  <c r="D140" i="10"/>
  <c r="C140" i="10"/>
  <c r="B140" i="10"/>
  <c r="A140" i="10"/>
  <c r="H139" i="10"/>
  <c r="G139" i="10"/>
  <c r="F139" i="10"/>
  <c r="E139" i="10"/>
  <c r="D139" i="10"/>
  <c r="C139" i="10"/>
  <c r="B139" i="10"/>
  <c r="A139" i="10"/>
  <c r="H138" i="10"/>
  <c r="G138" i="10"/>
  <c r="F138" i="10"/>
  <c r="E138" i="10"/>
  <c r="D138" i="10"/>
  <c r="C138" i="10"/>
  <c r="B138" i="10"/>
  <c r="A138" i="10"/>
  <c r="H137" i="10"/>
  <c r="G137" i="10"/>
  <c r="F137" i="10"/>
  <c r="E137" i="10"/>
  <c r="D137" i="10"/>
  <c r="C137" i="10"/>
  <c r="B137" i="10"/>
  <c r="A137" i="10"/>
  <c r="H136" i="10"/>
  <c r="G136" i="10"/>
  <c r="F136" i="10"/>
  <c r="E136" i="10"/>
  <c r="D136" i="10"/>
  <c r="C136" i="10"/>
  <c r="B136" i="10"/>
  <c r="A136" i="10"/>
  <c r="H135" i="10"/>
  <c r="G135" i="10"/>
  <c r="F135" i="10"/>
  <c r="E135" i="10"/>
  <c r="D135" i="10"/>
  <c r="C135" i="10"/>
  <c r="B135" i="10"/>
  <c r="A135" i="10"/>
  <c r="H134" i="10"/>
  <c r="G134" i="10"/>
  <c r="F134" i="10"/>
  <c r="E134" i="10"/>
  <c r="D134" i="10"/>
  <c r="C134" i="10"/>
  <c r="B134" i="10"/>
  <c r="A134" i="10"/>
  <c r="H133" i="10"/>
  <c r="G133" i="10"/>
  <c r="F133" i="10"/>
  <c r="E133" i="10"/>
  <c r="D133" i="10"/>
  <c r="C133" i="10"/>
  <c r="B133" i="10"/>
  <c r="A133" i="10"/>
  <c r="H132" i="10"/>
  <c r="G132" i="10"/>
  <c r="F132" i="10"/>
  <c r="E132" i="10"/>
  <c r="D132" i="10"/>
  <c r="C132" i="10"/>
  <c r="B132" i="10"/>
  <c r="A132" i="10"/>
  <c r="H131" i="10"/>
  <c r="G131" i="10"/>
  <c r="F131" i="10"/>
  <c r="E131" i="10"/>
  <c r="D131" i="10"/>
  <c r="C131" i="10"/>
  <c r="B131" i="10"/>
  <c r="A131" i="10"/>
  <c r="H130" i="10"/>
  <c r="G130" i="10"/>
  <c r="F130" i="10"/>
  <c r="E130" i="10"/>
  <c r="D130" i="10"/>
  <c r="C130" i="10"/>
  <c r="B130" i="10"/>
  <c r="A130" i="10"/>
  <c r="H129" i="10"/>
  <c r="G129" i="10"/>
  <c r="F129" i="10"/>
  <c r="E129" i="10"/>
  <c r="D129" i="10"/>
  <c r="C129" i="10"/>
  <c r="B129" i="10"/>
  <c r="A129" i="10"/>
  <c r="H128" i="10"/>
  <c r="G128" i="10"/>
  <c r="F128" i="10"/>
  <c r="E128" i="10"/>
  <c r="D128" i="10"/>
  <c r="C128" i="10"/>
  <c r="B128" i="10"/>
  <c r="A128" i="10"/>
  <c r="H127" i="10"/>
  <c r="G127" i="10"/>
  <c r="F127" i="10"/>
  <c r="E127" i="10"/>
  <c r="D127" i="10"/>
  <c r="C127" i="10"/>
  <c r="B127" i="10"/>
  <c r="A127" i="10"/>
  <c r="H126" i="10"/>
  <c r="G126" i="10"/>
  <c r="F126" i="10"/>
  <c r="E126" i="10"/>
  <c r="D126" i="10"/>
  <c r="C126" i="10"/>
  <c r="B126" i="10"/>
  <c r="A126" i="10"/>
  <c r="H125" i="10"/>
  <c r="G125" i="10"/>
  <c r="F125" i="10"/>
  <c r="E125" i="10"/>
  <c r="D125" i="10"/>
  <c r="C125" i="10"/>
  <c r="B125" i="10"/>
  <c r="A125" i="10"/>
  <c r="H124" i="10"/>
  <c r="G124" i="10"/>
  <c r="F124" i="10"/>
  <c r="E124" i="10"/>
  <c r="D124" i="10"/>
  <c r="C124" i="10"/>
  <c r="B124" i="10"/>
  <c r="A124" i="10"/>
  <c r="H123" i="10"/>
  <c r="G123" i="10"/>
  <c r="F123" i="10"/>
  <c r="E123" i="10"/>
  <c r="D123" i="10"/>
  <c r="C123" i="10"/>
  <c r="B123" i="10"/>
  <c r="A123" i="10"/>
  <c r="H122" i="10"/>
  <c r="G122" i="10"/>
  <c r="F122" i="10"/>
  <c r="E122" i="10"/>
  <c r="D122" i="10"/>
  <c r="C122" i="10"/>
  <c r="B122" i="10"/>
  <c r="A122" i="10"/>
  <c r="H121" i="10"/>
  <c r="G121" i="10"/>
  <c r="F121" i="10"/>
  <c r="E121" i="10"/>
  <c r="D121" i="10"/>
  <c r="C121" i="10"/>
  <c r="B121" i="10"/>
  <c r="A121" i="10"/>
  <c r="H120" i="10"/>
  <c r="G120" i="10"/>
  <c r="F120" i="10"/>
  <c r="E120" i="10"/>
  <c r="D120" i="10"/>
  <c r="C120" i="10"/>
  <c r="B120" i="10"/>
  <c r="A120" i="10"/>
  <c r="H119" i="10"/>
  <c r="G119" i="10"/>
  <c r="F119" i="10"/>
  <c r="E119" i="10"/>
  <c r="D119" i="10"/>
  <c r="C119" i="10"/>
  <c r="B119" i="10"/>
  <c r="A119" i="10"/>
  <c r="H118" i="10"/>
  <c r="G118" i="10"/>
  <c r="F118" i="10"/>
  <c r="E118" i="10"/>
  <c r="D118" i="10"/>
  <c r="C118" i="10"/>
  <c r="B118" i="10"/>
  <c r="A118" i="10"/>
  <c r="H117" i="10"/>
  <c r="G117" i="10"/>
  <c r="F117" i="10"/>
  <c r="E117" i="10"/>
  <c r="D117" i="10"/>
  <c r="C117" i="10"/>
  <c r="B117" i="10"/>
  <c r="A117" i="10"/>
  <c r="H116" i="10"/>
  <c r="G116" i="10"/>
  <c r="F116" i="10"/>
  <c r="E116" i="10"/>
  <c r="D116" i="10"/>
  <c r="C116" i="10"/>
  <c r="B116" i="10"/>
  <c r="A116" i="10"/>
  <c r="H115" i="10"/>
  <c r="G115" i="10"/>
  <c r="F115" i="10"/>
  <c r="E115" i="10"/>
  <c r="D115" i="10"/>
  <c r="C115" i="10"/>
  <c r="B115" i="10"/>
  <c r="A115" i="10"/>
  <c r="H114" i="10"/>
  <c r="G114" i="10"/>
  <c r="F114" i="10"/>
  <c r="E114" i="10"/>
  <c r="D114" i="10"/>
  <c r="C114" i="10"/>
  <c r="B114" i="10"/>
  <c r="A114" i="10"/>
  <c r="H113" i="10"/>
  <c r="G113" i="10"/>
  <c r="F113" i="10"/>
  <c r="E113" i="10"/>
  <c r="D113" i="10"/>
  <c r="C113" i="10"/>
  <c r="B113" i="10"/>
  <c r="A113" i="10"/>
  <c r="H112" i="10"/>
  <c r="G112" i="10"/>
  <c r="F112" i="10"/>
  <c r="E112" i="10"/>
  <c r="D112" i="10"/>
  <c r="C112" i="10"/>
  <c r="B112" i="10"/>
  <c r="A112" i="10"/>
  <c r="H111" i="10"/>
  <c r="G111" i="10"/>
  <c r="F111" i="10"/>
  <c r="E111" i="10"/>
  <c r="D111" i="10"/>
  <c r="C111" i="10"/>
  <c r="B111" i="10"/>
  <c r="A111" i="10"/>
  <c r="H110" i="10"/>
  <c r="G110" i="10"/>
  <c r="F110" i="10"/>
  <c r="E110" i="10"/>
  <c r="D110" i="10"/>
  <c r="C110" i="10"/>
  <c r="B110" i="10"/>
  <c r="A110" i="10"/>
  <c r="H109" i="10"/>
  <c r="G109" i="10"/>
  <c r="F109" i="10"/>
  <c r="E109" i="10"/>
  <c r="D109" i="10"/>
  <c r="C109" i="10"/>
  <c r="B109" i="10"/>
  <c r="A109" i="10"/>
  <c r="H108" i="10"/>
  <c r="G108" i="10"/>
  <c r="F108" i="10"/>
  <c r="E108" i="10"/>
  <c r="D108" i="10"/>
  <c r="C108" i="10"/>
  <c r="B108" i="10"/>
  <c r="A108" i="10"/>
  <c r="H107" i="10"/>
  <c r="G107" i="10"/>
  <c r="F107" i="10"/>
  <c r="E107" i="10"/>
  <c r="D107" i="10"/>
  <c r="C107" i="10"/>
  <c r="B107" i="10"/>
  <c r="A107" i="10"/>
  <c r="H106" i="10"/>
  <c r="G106" i="10"/>
  <c r="F106" i="10"/>
  <c r="E106" i="10"/>
  <c r="D106" i="10"/>
  <c r="C106" i="10"/>
  <c r="B106" i="10"/>
  <c r="A106" i="10"/>
  <c r="H105" i="10"/>
  <c r="G105" i="10"/>
  <c r="F105" i="10"/>
  <c r="E105" i="10"/>
  <c r="D105" i="10"/>
  <c r="C105" i="10"/>
  <c r="B105" i="10"/>
  <c r="A105" i="10"/>
  <c r="H104" i="10"/>
  <c r="G104" i="10"/>
  <c r="F104" i="10"/>
  <c r="E104" i="10"/>
  <c r="D104" i="10"/>
  <c r="C104" i="10"/>
  <c r="B104" i="10"/>
  <c r="A104" i="10"/>
  <c r="H103" i="10"/>
  <c r="G103" i="10"/>
  <c r="F103" i="10"/>
  <c r="E103" i="10"/>
  <c r="D103" i="10"/>
  <c r="C103" i="10"/>
  <c r="B103" i="10"/>
  <c r="A103" i="10"/>
  <c r="H102" i="10"/>
  <c r="G102" i="10"/>
  <c r="F102" i="10"/>
  <c r="E102" i="10"/>
  <c r="D102" i="10"/>
  <c r="C102" i="10"/>
  <c r="B102" i="10"/>
  <c r="A102" i="10"/>
  <c r="H101" i="10"/>
  <c r="G101" i="10"/>
  <c r="F101" i="10"/>
  <c r="E101" i="10"/>
  <c r="D101" i="10"/>
  <c r="C101" i="10"/>
  <c r="B101" i="10"/>
  <c r="A101" i="10"/>
  <c r="H100" i="10"/>
  <c r="G100" i="10"/>
  <c r="F100" i="10"/>
  <c r="E100" i="10"/>
  <c r="D100" i="10"/>
  <c r="C100" i="10"/>
  <c r="B100" i="10"/>
  <c r="A100" i="10"/>
  <c r="H99" i="10"/>
  <c r="G99" i="10"/>
  <c r="F99" i="10"/>
  <c r="E99" i="10"/>
  <c r="D99" i="10"/>
  <c r="C99" i="10"/>
  <c r="B99" i="10"/>
  <c r="A99" i="10"/>
  <c r="H98" i="10"/>
  <c r="G98" i="10"/>
  <c r="F98" i="10"/>
  <c r="E98" i="10"/>
  <c r="D98" i="10"/>
  <c r="C98" i="10"/>
  <c r="B98" i="10"/>
  <c r="A98" i="10"/>
  <c r="H97" i="10"/>
  <c r="G97" i="10"/>
  <c r="F97" i="10"/>
  <c r="E97" i="10"/>
  <c r="D97" i="10"/>
  <c r="C97" i="10"/>
  <c r="B97" i="10"/>
  <c r="A97" i="10"/>
  <c r="H96" i="10"/>
  <c r="G96" i="10"/>
  <c r="F96" i="10"/>
  <c r="E96" i="10"/>
  <c r="D96" i="10"/>
  <c r="C96" i="10"/>
  <c r="B96" i="10"/>
  <c r="A96" i="10"/>
  <c r="H95" i="10"/>
  <c r="G95" i="10"/>
  <c r="F95" i="10"/>
  <c r="E95" i="10"/>
  <c r="D95" i="10"/>
  <c r="C95" i="10"/>
  <c r="B95" i="10"/>
  <c r="A95" i="10"/>
  <c r="H94" i="10"/>
  <c r="G94" i="10"/>
  <c r="F94" i="10"/>
  <c r="E94" i="10"/>
  <c r="D94" i="10"/>
  <c r="C94" i="10"/>
  <c r="B94" i="10"/>
  <c r="A94" i="10"/>
  <c r="H93" i="10"/>
  <c r="G93" i="10"/>
  <c r="F93" i="10"/>
  <c r="E93" i="10"/>
  <c r="D93" i="10"/>
  <c r="C93" i="10"/>
  <c r="B93" i="10"/>
  <c r="A93" i="10"/>
  <c r="H92" i="10"/>
  <c r="G92" i="10"/>
  <c r="F92" i="10"/>
  <c r="E92" i="10"/>
  <c r="D92" i="10"/>
  <c r="C92" i="10"/>
  <c r="B92" i="10"/>
  <c r="A92" i="10"/>
  <c r="H91" i="10"/>
  <c r="G91" i="10"/>
  <c r="F91" i="10"/>
  <c r="E91" i="10"/>
  <c r="D91" i="10"/>
  <c r="C91" i="10"/>
  <c r="B91" i="10"/>
  <c r="A91" i="10"/>
  <c r="H90" i="10"/>
  <c r="G90" i="10"/>
  <c r="F90" i="10"/>
  <c r="E90" i="10"/>
  <c r="D90" i="10"/>
  <c r="C90" i="10"/>
  <c r="B90" i="10"/>
  <c r="A90" i="10"/>
  <c r="H89" i="10"/>
  <c r="G89" i="10"/>
  <c r="F89" i="10"/>
  <c r="E89" i="10"/>
  <c r="D89" i="10"/>
  <c r="C89" i="10"/>
  <c r="B89" i="10"/>
  <c r="A89" i="10"/>
  <c r="H88" i="10"/>
  <c r="G88" i="10"/>
  <c r="F88" i="10"/>
  <c r="E88" i="10"/>
  <c r="D88" i="10"/>
  <c r="C88" i="10"/>
  <c r="B88" i="10"/>
  <c r="A88" i="10"/>
  <c r="H87" i="10"/>
  <c r="G87" i="10"/>
  <c r="F87" i="10"/>
  <c r="E87" i="10"/>
  <c r="D87" i="10"/>
  <c r="C87" i="10"/>
  <c r="B87" i="10"/>
  <c r="A87" i="10"/>
  <c r="H86" i="10"/>
  <c r="G86" i="10"/>
  <c r="F86" i="10"/>
  <c r="E86" i="10"/>
  <c r="D86" i="10"/>
  <c r="C86" i="10"/>
  <c r="B86" i="10"/>
  <c r="A86" i="10"/>
  <c r="H85" i="10"/>
  <c r="G85" i="10"/>
  <c r="F85" i="10"/>
  <c r="E85" i="10"/>
  <c r="D85" i="10"/>
  <c r="C85" i="10"/>
  <c r="B85" i="10"/>
  <c r="A85" i="10"/>
  <c r="H84" i="10"/>
  <c r="G84" i="10"/>
  <c r="F84" i="10"/>
  <c r="E84" i="10"/>
  <c r="D84" i="10"/>
  <c r="C84" i="10"/>
  <c r="B84" i="10"/>
  <c r="A84" i="10"/>
  <c r="H83" i="10"/>
  <c r="G83" i="10"/>
  <c r="F83" i="10"/>
  <c r="E83" i="10"/>
  <c r="D83" i="10"/>
  <c r="C83" i="10"/>
  <c r="B83" i="10"/>
  <c r="A83" i="10"/>
  <c r="H82" i="10"/>
  <c r="G82" i="10"/>
  <c r="F82" i="10"/>
  <c r="E82" i="10"/>
  <c r="D82" i="10"/>
  <c r="C82" i="10"/>
  <c r="B82" i="10"/>
  <c r="A82" i="10"/>
  <c r="H81" i="10"/>
  <c r="G81" i="10"/>
  <c r="F81" i="10"/>
  <c r="E81" i="10"/>
  <c r="D81" i="10"/>
  <c r="C81" i="10"/>
  <c r="B81" i="10"/>
  <c r="A81" i="10"/>
  <c r="H80" i="10"/>
  <c r="G80" i="10"/>
  <c r="F80" i="10"/>
  <c r="E80" i="10"/>
  <c r="D80" i="10"/>
  <c r="C80" i="10"/>
  <c r="B80" i="10"/>
  <c r="A80" i="10"/>
  <c r="H79" i="10"/>
  <c r="G79" i="10"/>
  <c r="F79" i="10"/>
  <c r="E79" i="10"/>
  <c r="D79" i="10"/>
  <c r="C79" i="10"/>
  <c r="B79" i="10"/>
  <c r="A79" i="10"/>
  <c r="H78" i="10"/>
  <c r="G78" i="10"/>
  <c r="F78" i="10"/>
  <c r="E78" i="10"/>
  <c r="D78" i="10"/>
  <c r="C78" i="10"/>
  <c r="B78" i="10"/>
  <c r="A78" i="10"/>
  <c r="H77" i="10"/>
  <c r="G77" i="10"/>
  <c r="F77" i="10"/>
  <c r="E77" i="10"/>
  <c r="D77" i="10"/>
  <c r="C77" i="10"/>
  <c r="B77" i="10"/>
  <c r="A77" i="10"/>
  <c r="H76" i="10"/>
  <c r="G76" i="10"/>
  <c r="F76" i="10"/>
  <c r="E76" i="10"/>
  <c r="D76" i="10"/>
  <c r="C76" i="10"/>
  <c r="B76" i="10"/>
  <c r="A76" i="10"/>
  <c r="H75" i="10"/>
  <c r="G75" i="10"/>
  <c r="F75" i="10"/>
  <c r="E75" i="10"/>
  <c r="D75" i="10"/>
  <c r="C75" i="10"/>
  <c r="B75" i="10"/>
  <c r="A75" i="10"/>
  <c r="H74" i="10"/>
  <c r="G74" i="10"/>
  <c r="F74" i="10"/>
  <c r="E74" i="10"/>
  <c r="D74" i="10"/>
  <c r="C74" i="10"/>
  <c r="B74" i="10"/>
  <c r="A74" i="10"/>
  <c r="H73" i="10"/>
  <c r="G73" i="10"/>
  <c r="F73" i="10"/>
  <c r="E73" i="10"/>
  <c r="D73" i="10"/>
  <c r="C73" i="10"/>
  <c r="B73" i="10"/>
  <c r="A73" i="10"/>
  <c r="H72" i="10"/>
  <c r="G72" i="10"/>
  <c r="F72" i="10"/>
  <c r="E72" i="10"/>
  <c r="D72" i="10"/>
  <c r="C72" i="10"/>
  <c r="B72" i="10"/>
  <c r="A72" i="10"/>
  <c r="H71" i="10"/>
  <c r="G71" i="10"/>
  <c r="F71" i="10"/>
  <c r="E71" i="10"/>
  <c r="D71" i="10"/>
  <c r="C71" i="10"/>
  <c r="B71" i="10"/>
  <c r="A71" i="10"/>
  <c r="H70" i="10"/>
  <c r="G70" i="10"/>
  <c r="F70" i="10"/>
  <c r="E70" i="10"/>
  <c r="D70" i="10"/>
  <c r="C70" i="10"/>
  <c r="B70" i="10"/>
  <c r="A70" i="10"/>
  <c r="H69" i="10"/>
  <c r="G69" i="10"/>
  <c r="F69" i="10"/>
  <c r="E69" i="10"/>
  <c r="D69" i="10"/>
  <c r="C69" i="10"/>
  <c r="B69" i="10"/>
  <c r="A69" i="10"/>
  <c r="H68" i="10"/>
  <c r="G68" i="10"/>
  <c r="F68" i="10"/>
  <c r="E68" i="10"/>
  <c r="D68" i="10"/>
  <c r="C68" i="10"/>
  <c r="B68" i="10"/>
  <c r="A68" i="10"/>
  <c r="H67" i="10"/>
  <c r="G67" i="10"/>
  <c r="F67" i="10"/>
  <c r="E67" i="10"/>
  <c r="D67" i="10"/>
  <c r="C67" i="10"/>
  <c r="B67" i="10"/>
  <c r="A67" i="10"/>
  <c r="H66" i="10"/>
  <c r="G66" i="10"/>
  <c r="F66" i="10"/>
  <c r="E66" i="10"/>
  <c r="D66" i="10"/>
  <c r="C66" i="10"/>
  <c r="B66" i="10"/>
  <c r="A66" i="10"/>
  <c r="H65" i="10"/>
  <c r="G65" i="10"/>
  <c r="F65" i="10"/>
  <c r="E65" i="10"/>
  <c r="D65" i="10"/>
  <c r="C65" i="10"/>
  <c r="B65" i="10"/>
  <c r="A65" i="10"/>
  <c r="H64" i="10"/>
  <c r="G64" i="10"/>
  <c r="F64" i="10"/>
  <c r="E64" i="10"/>
  <c r="D64" i="10"/>
  <c r="C64" i="10"/>
  <c r="B64" i="10"/>
  <c r="A64" i="10"/>
  <c r="H63" i="10"/>
  <c r="G63" i="10"/>
  <c r="F63" i="10"/>
  <c r="E63" i="10"/>
  <c r="D63" i="10"/>
  <c r="C63" i="10"/>
  <c r="B63" i="10"/>
  <c r="A63" i="10"/>
  <c r="H62" i="10"/>
  <c r="G62" i="10"/>
  <c r="F62" i="10"/>
  <c r="E62" i="10"/>
  <c r="D62" i="10"/>
  <c r="C62" i="10"/>
  <c r="B62" i="10"/>
  <c r="A62" i="10"/>
  <c r="H61" i="10"/>
  <c r="G61" i="10"/>
  <c r="F61" i="10"/>
  <c r="E61" i="10"/>
  <c r="D61" i="10"/>
  <c r="C61" i="10"/>
  <c r="B61" i="10"/>
  <c r="A61" i="10"/>
  <c r="H60" i="10"/>
  <c r="G60" i="10"/>
  <c r="F60" i="10"/>
  <c r="E60" i="10"/>
  <c r="D60" i="10"/>
  <c r="C60" i="10"/>
  <c r="B60" i="10"/>
  <c r="A60" i="10"/>
  <c r="H59" i="10"/>
  <c r="G59" i="10"/>
  <c r="F59" i="10"/>
  <c r="E59" i="10"/>
  <c r="D59" i="10"/>
  <c r="C59" i="10"/>
  <c r="B59" i="10"/>
  <c r="A59" i="10"/>
  <c r="H58" i="10"/>
  <c r="G58" i="10"/>
  <c r="F58" i="10"/>
  <c r="E58" i="10"/>
  <c r="D58" i="10"/>
  <c r="C58" i="10"/>
  <c r="B58" i="10"/>
  <c r="A58" i="10"/>
  <c r="H57" i="10"/>
  <c r="G57" i="10"/>
  <c r="F57" i="10"/>
  <c r="E57" i="10"/>
  <c r="D57" i="10"/>
  <c r="C57" i="10"/>
  <c r="B57" i="10"/>
  <c r="A57" i="10"/>
  <c r="H56" i="10"/>
  <c r="G56" i="10"/>
  <c r="F56" i="10"/>
  <c r="E56" i="10"/>
  <c r="D56" i="10"/>
  <c r="C56" i="10"/>
  <c r="B56" i="10"/>
  <c r="A56" i="10"/>
  <c r="H55" i="10"/>
  <c r="G55" i="10"/>
  <c r="F55" i="10"/>
  <c r="E55" i="10"/>
  <c r="D55" i="10"/>
  <c r="C55" i="10"/>
  <c r="B55" i="10"/>
  <c r="A55" i="10"/>
  <c r="H54" i="10"/>
  <c r="G54" i="10"/>
  <c r="F54" i="10"/>
  <c r="E54" i="10"/>
  <c r="D54" i="10"/>
  <c r="C54" i="10"/>
  <c r="B54" i="10"/>
  <c r="A54" i="10"/>
  <c r="H53" i="10"/>
  <c r="G53" i="10"/>
  <c r="F53" i="10"/>
  <c r="E53" i="10"/>
  <c r="D53" i="10"/>
  <c r="C53" i="10"/>
  <c r="B53" i="10"/>
  <c r="A53" i="10"/>
  <c r="H52" i="10"/>
  <c r="G52" i="10"/>
  <c r="F52" i="10"/>
  <c r="E52" i="10"/>
  <c r="D52" i="10"/>
  <c r="C52" i="10"/>
  <c r="B52" i="10"/>
  <c r="A52" i="10"/>
  <c r="H51" i="10"/>
  <c r="G51" i="10"/>
  <c r="F51" i="10"/>
  <c r="E51" i="10"/>
  <c r="D51" i="10"/>
  <c r="C51" i="10"/>
  <c r="B51" i="10"/>
  <c r="A51" i="10"/>
  <c r="H50" i="10"/>
  <c r="G50" i="10"/>
  <c r="F50" i="10"/>
  <c r="E50" i="10"/>
  <c r="D50" i="10"/>
  <c r="C50" i="10"/>
  <c r="B50" i="10"/>
  <c r="A50" i="10"/>
  <c r="H49" i="10"/>
  <c r="G49" i="10"/>
  <c r="F49" i="10"/>
  <c r="E49" i="10"/>
  <c r="D49" i="10"/>
  <c r="C49" i="10"/>
  <c r="B49" i="10"/>
  <c r="A49" i="10"/>
  <c r="H48" i="10"/>
  <c r="G48" i="10"/>
  <c r="F48" i="10"/>
  <c r="E48" i="10"/>
  <c r="D48" i="10"/>
  <c r="C48" i="10"/>
  <c r="B48" i="10"/>
  <c r="A48" i="10"/>
  <c r="H47" i="10"/>
  <c r="G47" i="10"/>
  <c r="F47" i="10"/>
  <c r="E47" i="10"/>
  <c r="D47" i="10"/>
  <c r="C47" i="10"/>
  <c r="B47" i="10"/>
  <c r="A47" i="10"/>
  <c r="H46" i="10"/>
  <c r="G46" i="10"/>
  <c r="F46" i="10"/>
  <c r="E46" i="10"/>
  <c r="D46" i="10"/>
  <c r="C46" i="10"/>
  <c r="B46" i="10"/>
  <c r="A46" i="10"/>
  <c r="H45" i="10"/>
  <c r="G45" i="10"/>
  <c r="F45" i="10"/>
  <c r="E45" i="10"/>
  <c r="D45" i="10"/>
  <c r="C45" i="10"/>
  <c r="B45" i="10"/>
  <c r="A45" i="10"/>
  <c r="H44" i="10"/>
  <c r="G44" i="10"/>
  <c r="F44" i="10"/>
  <c r="E44" i="10"/>
  <c r="D44" i="10"/>
  <c r="C44" i="10"/>
  <c r="B44" i="10"/>
  <c r="A44" i="10"/>
  <c r="H43" i="10"/>
  <c r="G43" i="10"/>
  <c r="F43" i="10"/>
  <c r="E43" i="10"/>
  <c r="D43" i="10"/>
  <c r="C43" i="10"/>
  <c r="B43" i="10"/>
  <c r="A43" i="10"/>
  <c r="H42" i="10"/>
  <c r="G42" i="10"/>
  <c r="F42" i="10"/>
  <c r="E42" i="10"/>
  <c r="D42" i="10"/>
  <c r="C42" i="10"/>
  <c r="B42" i="10"/>
  <c r="A42" i="10"/>
  <c r="H41" i="10"/>
  <c r="G41" i="10"/>
  <c r="F41" i="10"/>
  <c r="E41" i="10"/>
  <c r="D41" i="10"/>
  <c r="C41" i="10"/>
  <c r="B41" i="10"/>
  <c r="A41" i="10"/>
  <c r="H40" i="10"/>
  <c r="G40" i="10"/>
  <c r="F40" i="10"/>
  <c r="E40" i="10"/>
  <c r="D40" i="10"/>
  <c r="C40" i="10"/>
  <c r="B40" i="10"/>
  <c r="A40" i="10"/>
  <c r="H39" i="10"/>
  <c r="G39" i="10"/>
  <c r="F39" i="10"/>
  <c r="E39" i="10"/>
  <c r="D39" i="10"/>
  <c r="C39" i="10"/>
  <c r="B39" i="10"/>
  <c r="A39" i="10"/>
  <c r="H38" i="10"/>
  <c r="G38" i="10"/>
  <c r="F38" i="10"/>
  <c r="E38" i="10"/>
  <c r="D38" i="10"/>
  <c r="C38" i="10"/>
  <c r="B38" i="10"/>
  <c r="A38" i="10"/>
  <c r="H37" i="10"/>
  <c r="G37" i="10"/>
  <c r="F37" i="10"/>
  <c r="E37" i="10"/>
  <c r="D37" i="10"/>
  <c r="C37" i="10"/>
  <c r="B37" i="10"/>
  <c r="A37" i="10"/>
  <c r="H36" i="10"/>
  <c r="G36" i="10"/>
  <c r="F36" i="10"/>
  <c r="E36" i="10"/>
  <c r="D36" i="10"/>
  <c r="C36" i="10"/>
  <c r="B36" i="10"/>
  <c r="A36" i="10"/>
  <c r="H35" i="10"/>
  <c r="G35" i="10"/>
  <c r="F35" i="10"/>
  <c r="E35" i="10"/>
  <c r="D35" i="10"/>
  <c r="C35" i="10"/>
  <c r="B35" i="10"/>
  <c r="A35" i="10"/>
  <c r="H34" i="10"/>
  <c r="G34" i="10"/>
  <c r="F34" i="10"/>
  <c r="E34" i="10"/>
  <c r="D34" i="10"/>
  <c r="C34" i="10"/>
  <c r="B34" i="10"/>
  <c r="A34" i="10"/>
  <c r="H33" i="10"/>
  <c r="G33" i="10"/>
  <c r="F33" i="10"/>
  <c r="E33" i="10"/>
  <c r="D33" i="10"/>
  <c r="C33" i="10"/>
  <c r="B33" i="10"/>
  <c r="A33" i="10"/>
  <c r="H32" i="10"/>
  <c r="G32" i="10"/>
  <c r="F32" i="10"/>
  <c r="E32" i="10"/>
  <c r="D32" i="10"/>
  <c r="C32" i="10"/>
  <c r="B32" i="10"/>
  <c r="A32" i="10"/>
  <c r="H31" i="10"/>
  <c r="G31" i="10"/>
  <c r="F31" i="10"/>
  <c r="E31" i="10"/>
  <c r="D31" i="10"/>
  <c r="C31" i="10"/>
  <c r="B31" i="10"/>
  <c r="A31" i="10"/>
  <c r="H30" i="10"/>
  <c r="G30" i="10"/>
  <c r="F30" i="10"/>
  <c r="E30" i="10"/>
  <c r="D30" i="10"/>
  <c r="C30" i="10"/>
  <c r="B30" i="10"/>
  <c r="A30" i="10"/>
  <c r="H29" i="10"/>
  <c r="G29" i="10"/>
  <c r="F29" i="10"/>
  <c r="E29" i="10"/>
  <c r="D29" i="10"/>
  <c r="C29" i="10"/>
  <c r="B29" i="10"/>
  <c r="A29" i="10"/>
  <c r="H28" i="10"/>
  <c r="G28" i="10"/>
  <c r="F28" i="10"/>
  <c r="E28" i="10"/>
  <c r="D28" i="10"/>
  <c r="C28" i="10"/>
  <c r="B28" i="10"/>
  <c r="A28" i="10"/>
  <c r="H27" i="10"/>
  <c r="G27" i="10"/>
  <c r="F27" i="10"/>
  <c r="E27" i="10"/>
  <c r="D27" i="10"/>
  <c r="C27" i="10"/>
  <c r="B27" i="10"/>
  <c r="A27" i="10"/>
  <c r="H26" i="10"/>
  <c r="G26" i="10"/>
  <c r="F26" i="10"/>
  <c r="E26" i="10"/>
  <c r="D26" i="10"/>
  <c r="C26" i="10"/>
  <c r="B26" i="10"/>
  <c r="A26" i="10"/>
  <c r="H25" i="10"/>
  <c r="G25" i="10"/>
  <c r="F25" i="10"/>
  <c r="E25" i="10"/>
  <c r="D25" i="10"/>
  <c r="C25" i="10"/>
  <c r="B25" i="10"/>
  <c r="A25" i="10"/>
  <c r="H24" i="10"/>
  <c r="G24" i="10"/>
  <c r="F24" i="10"/>
  <c r="E24" i="10"/>
  <c r="D24" i="10"/>
  <c r="C24" i="10"/>
  <c r="B24" i="10"/>
  <c r="A24" i="10"/>
  <c r="H23" i="10"/>
  <c r="G23" i="10"/>
  <c r="F23" i="10"/>
  <c r="E23" i="10"/>
  <c r="D23" i="10"/>
  <c r="C23" i="10"/>
  <c r="B23" i="10"/>
  <c r="A23" i="10"/>
  <c r="H22" i="10"/>
  <c r="G22" i="10"/>
  <c r="F22" i="10"/>
  <c r="E22" i="10"/>
  <c r="D22" i="10"/>
  <c r="C22" i="10"/>
  <c r="B22" i="10"/>
  <c r="A22" i="10"/>
  <c r="H21" i="10"/>
  <c r="G21" i="10"/>
  <c r="F21" i="10"/>
  <c r="E21" i="10"/>
  <c r="D21" i="10"/>
  <c r="C21" i="10"/>
  <c r="B21" i="10"/>
  <c r="A21" i="10"/>
  <c r="H20" i="10"/>
  <c r="G20" i="10"/>
  <c r="F20" i="10"/>
  <c r="E20" i="10"/>
  <c r="D20" i="10"/>
  <c r="C20" i="10"/>
  <c r="B20" i="10"/>
  <c r="A20" i="10"/>
  <c r="H19" i="10"/>
  <c r="G19" i="10"/>
  <c r="F19" i="10"/>
  <c r="E19" i="10"/>
  <c r="D19" i="10"/>
  <c r="C19" i="10"/>
  <c r="B19" i="10"/>
  <c r="A19" i="10"/>
  <c r="H18" i="10"/>
  <c r="G18" i="10"/>
  <c r="F18" i="10"/>
  <c r="E18" i="10"/>
  <c r="D18" i="10"/>
  <c r="C18" i="10"/>
  <c r="B18" i="10"/>
  <c r="A18" i="10"/>
  <c r="H17" i="10"/>
  <c r="G17" i="10"/>
  <c r="F17" i="10"/>
  <c r="E17" i="10"/>
  <c r="D17" i="10"/>
  <c r="C17" i="10"/>
  <c r="B17" i="10"/>
  <c r="A17" i="10"/>
  <c r="H16" i="10"/>
  <c r="G16" i="10"/>
  <c r="F16" i="10"/>
  <c r="E16" i="10"/>
  <c r="D16" i="10"/>
  <c r="C16" i="10"/>
  <c r="B16" i="10"/>
  <c r="A16" i="10"/>
  <c r="H15" i="10"/>
  <c r="G15" i="10"/>
  <c r="F15" i="10"/>
  <c r="E15" i="10"/>
  <c r="D15" i="10"/>
  <c r="C15" i="10"/>
  <c r="B15" i="10"/>
  <c r="A15" i="10"/>
  <c r="H14" i="10"/>
  <c r="G14" i="10"/>
  <c r="F14" i="10"/>
  <c r="E14" i="10"/>
  <c r="D14" i="10"/>
  <c r="C14" i="10"/>
  <c r="B14" i="10"/>
  <c r="A14" i="10"/>
  <c r="H13" i="10"/>
  <c r="G13" i="10"/>
  <c r="F13" i="10"/>
  <c r="E13" i="10"/>
  <c r="D13" i="10"/>
  <c r="C13" i="10"/>
  <c r="B13" i="10"/>
  <c r="A13" i="10"/>
  <c r="H12" i="10"/>
  <c r="G12" i="10"/>
  <c r="F12" i="10"/>
  <c r="E12" i="10"/>
  <c r="D12" i="10"/>
  <c r="C12" i="10"/>
  <c r="B12" i="10"/>
  <c r="A12" i="10"/>
  <c r="H11" i="10"/>
  <c r="G11" i="10"/>
  <c r="F11" i="10"/>
  <c r="E11" i="10"/>
  <c r="D11" i="10"/>
  <c r="C11" i="10"/>
  <c r="B11" i="10"/>
  <c r="A11" i="10"/>
  <c r="H10" i="10"/>
  <c r="G10" i="10"/>
  <c r="F10" i="10"/>
  <c r="E10" i="10"/>
  <c r="D10" i="10"/>
  <c r="C10" i="10"/>
  <c r="B10" i="10"/>
  <c r="A10" i="10"/>
  <c r="H9" i="10"/>
  <c r="G9" i="10"/>
  <c r="F9" i="10"/>
  <c r="E9" i="10"/>
  <c r="D9" i="10"/>
  <c r="C9" i="10"/>
  <c r="B9" i="10"/>
  <c r="A9" i="10"/>
  <c r="H8" i="10"/>
  <c r="G8" i="10"/>
  <c r="F8" i="10"/>
  <c r="E8" i="10"/>
  <c r="D8" i="10"/>
  <c r="C8" i="10"/>
  <c r="B8" i="10"/>
  <c r="A8" i="10"/>
  <c r="H7" i="10"/>
  <c r="G7" i="10"/>
  <c r="F7" i="10"/>
  <c r="E7" i="10"/>
  <c r="D7" i="10"/>
  <c r="C7" i="10"/>
  <c r="B7" i="10"/>
  <c r="H1500" i="13"/>
  <c r="G1500" i="13"/>
  <c r="F1500" i="13"/>
  <c r="E1500" i="13"/>
  <c r="D1500" i="13"/>
  <c r="C1500" i="13"/>
  <c r="B1500" i="13"/>
  <c r="A1500" i="13"/>
  <c r="H1499" i="13"/>
  <c r="G1499" i="13"/>
  <c r="F1499" i="13"/>
  <c r="E1499" i="13"/>
  <c r="D1499" i="13"/>
  <c r="C1499" i="13"/>
  <c r="B1499" i="13"/>
  <c r="A1499" i="13"/>
  <c r="H1498" i="13"/>
  <c r="G1498" i="13"/>
  <c r="F1498" i="13"/>
  <c r="E1498" i="13"/>
  <c r="D1498" i="13"/>
  <c r="C1498" i="13"/>
  <c r="B1498" i="13"/>
  <c r="A1498" i="13"/>
  <c r="H1497" i="13"/>
  <c r="G1497" i="13"/>
  <c r="F1497" i="13"/>
  <c r="E1497" i="13"/>
  <c r="D1497" i="13"/>
  <c r="C1497" i="13"/>
  <c r="B1497" i="13"/>
  <c r="A1497" i="13"/>
  <c r="H1496" i="13"/>
  <c r="G1496" i="13"/>
  <c r="F1496" i="13"/>
  <c r="E1496" i="13"/>
  <c r="D1496" i="13"/>
  <c r="C1496" i="13"/>
  <c r="B1496" i="13"/>
  <c r="A1496" i="13"/>
  <c r="H1495" i="13"/>
  <c r="G1495" i="13"/>
  <c r="F1495" i="13"/>
  <c r="E1495" i="13"/>
  <c r="D1495" i="13"/>
  <c r="C1495" i="13"/>
  <c r="B1495" i="13"/>
  <c r="A1495" i="13"/>
  <c r="H1494" i="13"/>
  <c r="G1494" i="13"/>
  <c r="F1494" i="13"/>
  <c r="E1494" i="13"/>
  <c r="D1494" i="13"/>
  <c r="C1494" i="13"/>
  <c r="B1494" i="13"/>
  <c r="A1494" i="13"/>
  <c r="H1493" i="13"/>
  <c r="G1493" i="13"/>
  <c r="F1493" i="13"/>
  <c r="E1493" i="13"/>
  <c r="D1493" i="13"/>
  <c r="C1493" i="13"/>
  <c r="B1493" i="13"/>
  <c r="A1493" i="13"/>
  <c r="H1492" i="13"/>
  <c r="G1492" i="13"/>
  <c r="F1492" i="13"/>
  <c r="E1492" i="13"/>
  <c r="D1492" i="13"/>
  <c r="C1492" i="13"/>
  <c r="B1492" i="13"/>
  <c r="A1492" i="13"/>
  <c r="H1491" i="13"/>
  <c r="G1491" i="13"/>
  <c r="F1491" i="13"/>
  <c r="E1491" i="13"/>
  <c r="D1491" i="13"/>
  <c r="C1491" i="13"/>
  <c r="B1491" i="13"/>
  <c r="A1491" i="13"/>
  <c r="H1490" i="13"/>
  <c r="G1490" i="13"/>
  <c r="F1490" i="13"/>
  <c r="E1490" i="13"/>
  <c r="D1490" i="13"/>
  <c r="C1490" i="13"/>
  <c r="B1490" i="13"/>
  <c r="A1490" i="13"/>
  <c r="H1489" i="13"/>
  <c r="G1489" i="13"/>
  <c r="F1489" i="13"/>
  <c r="E1489" i="13"/>
  <c r="D1489" i="13"/>
  <c r="C1489" i="13"/>
  <c r="B1489" i="13"/>
  <c r="A1489" i="13"/>
  <c r="H1488" i="13"/>
  <c r="G1488" i="13"/>
  <c r="F1488" i="13"/>
  <c r="E1488" i="13"/>
  <c r="D1488" i="13"/>
  <c r="C1488" i="13"/>
  <c r="B1488" i="13"/>
  <c r="A1488" i="13"/>
  <c r="H1487" i="13"/>
  <c r="G1487" i="13"/>
  <c r="F1487" i="13"/>
  <c r="E1487" i="13"/>
  <c r="D1487" i="13"/>
  <c r="C1487" i="13"/>
  <c r="B1487" i="13"/>
  <c r="A1487" i="13"/>
  <c r="H1486" i="13"/>
  <c r="G1486" i="13"/>
  <c r="F1486" i="13"/>
  <c r="E1486" i="13"/>
  <c r="D1486" i="13"/>
  <c r="C1486" i="13"/>
  <c r="B1486" i="13"/>
  <c r="A1486" i="13"/>
  <c r="H1485" i="13"/>
  <c r="G1485" i="13"/>
  <c r="F1485" i="13"/>
  <c r="E1485" i="13"/>
  <c r="D1485" i="13"/>
  <c r="C1485" i="13"/>
  <c r="B1485" i="13"/>
  <c r="A1485" i="13"/>
  <c r="H1484" i="13"/>
  <c r="G1484" i="13"/>
  <c r="F1484" i="13"/>
  <c r="E1484" i="13"/>
  <c r="D1484" i="13"/>
  <c r="C1484" i="13"/>
  <c r="B1484" i="13"/>
  <c r="A1484" i="13"/>
  <c r="H1483" i="13"/>
  <c r="G1483" i="13"/>
  <c r="F1483" i="13"/>
  <c r="E1483" i="13"/>
  <c r="D1483" i="13"/>
  <c r="C1483" i="13"/>
  <c r="B1483" i="13"/>
  <c r="A1483" i="13"/>
  <c r="H1482" i="13"/>
  <c r="G1482" i="13"/>
  <c r="F1482" i="13"/>
  <c r="E1482" i="13"/>
  <c r="D1482" i="13"/>
  <c r="C1482" i="13"/>
  <c r="B1482" i="13"/>
  <c r="A1482" i="13"/>
  <c r="H1481" i="13"/>
  <c r="G1481" i="13"/>
  <c r="F1481" i="13"/>
  <c r="E1481" i="13"/>
  <c r="D1481" i="13"/>
  <c r="C1481" i="13"/>
  <c r="B1481" i="13"/>
  <c r="A1481" i="13"/>
  <c r="H1480" i="13"/>
  <c r="G1480" i="13"/>
  <c r="F1480" i="13"/>
  <c r="E1480" i="13"/>
  <c r="D1480" i="13"/>
  <c r="C1480" i="13"/>
  <c r="B1480" i="13"/>
  <c r="A1480" i="13"/>
  <c r="H1479" i="13"/>
  <c r="G1479" i="13"/>
  <c r="F1479" i="13"/>
  <c r="E1479" i="13"/>
  <c r="D1479" i="13"/>
  <c r="C1479" i="13"/>
  <c r="B1479" i="13"/>
  <c r="A1479" i="13"/>
  <c r="H1478" i="13"/>
  <c r="G1478" i="13"/>
  <c r="F1478" i="13"/>
  <c r="E1478" i="13"/>
  <c r="D1478" i="13"/>
  <c r="C1478" i="13"/>
  <c r="B1478" i="13"/>
  <c r="A1478" i="13"/>
  <c r="H1477" i="13"/>
  <c r="G1477" i="13"/>
  <c r="F1477" i="13"/>
  <c r="E1477" i="13"/>
  <c r="D1477" i="13"/>
  <c r="C1477" i="13"/>
  <c r="B1477" i="13"/>
  <c r="A1477" i="13"/>
  <c r="H1476" i="13"/>
  <c r="G1476" i="13"/>
  <c r="F1476" i="13"/>
  <c r="E1476" i="13"/>
  <c r="D1476" i="13"/>
  <c r="C1476" i="13"/>
  <c r="B1476" i="13"/>
  <c r="A1476" i="13"/>
  <c r="H1475" i="13"/>
  <c r="G1475" i="13"/>
  <c r="F1475" i="13"/>
  <c r="E1475" i="13"/>
  <c r="D1475" i="13"/>
  <c r="C1475" i="13"/>
  <c r="B1475" i="13"/>
  <c r="A1475" i="13"/>
  <c r="H1474" i="13"/>
  <c r="G1474" i="13"/>
  <c r="F1474" i="13"/>
  <c r="E1474" i="13"/>
  <c r="D1474" i="13"/>
  <c r="C1474" i="13"/>
  <c r="B1474" i="13"/>
  <c r="A1474" i="13"/>
  <c r="H1473" i="13"/>
  <c r="G1473" i="13"/>
  <c r="F1473" i="13"/>
  <c r="E1473" i="13"/>
  <c r="D1473" i="13"/>
  <c r="C1473" i="13"/>
  <c r="B1473" i="13"/>
  <c r="A1473" i="13"/>
  <c r="H1472" i="13"/>
  <c r="G1472" i="13"/>
  <c r="F1472" i="13"/>
  <c r="E1472" i="13"/>
  <c r="D1472" i="13"/>
  <c r="C1472" i="13"/>
  <c r="B1472" i="13"/>
  <c r="A1472" i="13"/>
  <c r="H1471" i="13"/>
  <c r="G1471" i="13"/>
  <c r="F1471" i="13"/>
  <c r="E1471" i="13"/>
  <c r="D1471" i="13"/>
  <c r="C1471" i="13"/>
  <c r="B1471" i="13"/>
  <c r="A1471" i="13"/>
  <c r="H1470" i="13"/>
  <c r="G1470" i="13"/>
  <c r="F1470" i="13"/>
  <c r="E1470" i="13"/>
  <c r="D1470" i="13"/>
  <c r="C1470" i="13"/>
  <c r="B1470" i="13"/>
  <c r="A1470" i="13"/>
  <c r="H1469" i="13"/>
  <c r="G1469" i="13"/>
  <c r="F1469" i="13"/>
  <c r="E1469" i="13"/>
  <c r="D1469" i="13"/>
  <c r="C1469" i="13"/>
  <c r="B1469" i="13"/>
  <c r="A1469" i="13"/>
  <c r="H1468" i="13"/>
  <c r="G1468" i="13"/>
  <c r="F1468" i="13"/>
  <c r="E1468" i="13"/>
  <c r="D1468" i="13"/>
  <c r="C1468" i="13"/>
  <c r="B1468" i="13"/>
  <c r="A1468" i="13"/>
  <c r="H1467" i="13"/>
  <c r="G1467" i="13"/>
  <c r="F1467" i="13"/>
  <c r="E1467" i="13"/>
  <c r="D1467" i="13"/>
  <c r="C1467" i="13"/>
  <c r="B1467" i="13"/>
  <c r="A1467" i="13"/>
  <c r="H1466" i="13"/>
  <c r="G1466" i="13"/>
  <c r="F1466" i="13"/>
  <c r="E1466" i="13"/>
  <c r="D1466" i="13"/>
  <c r="C1466" i="13"/>
  <c r="B1466" i="13"/>
  <c r="A1466" i="13"/>
  <c r="H1465" i="13"/>
  <c r="G1465" i="13"/>
  <c r="F1465" i="13"/>
  <c r="E1465" i="13"/>
  <c r="D1465" i="13"/>
  <c r="C1465" i="13"/>
  <c r="B1465" i="13"/>
  <c r="A1465" i="13"/>
  <c r="H1464" i="13"/>
  <c r="G1464" i="13"/>
  <c r="F1464" i="13"/>
  <c r="E1464" i="13"/>
  <c r="D1464" i="13"/>
  <c r="C1464" i="13"/>
  <c r="B1464" i="13"/>
  <c r="A1464" i="13"/>
  <c r="H1463" i="13"/>
  <c r="G1463" i="13"/>
  <c r="F1463" i="13"/>
  <c r="E1463" i="13"/>
  <c r="D1463" i="13"/>
  <c r="C1463" i="13"/>
  <c r="B1463" i="13"/>
  <c r="A1463" i="13"/>
  <c r="H1462" i="13"/>
  <c r="G1462" i="13"/>
  <c r="F1462" i="13"/>
  <c r="E1462" i="13"/>
  <c r="D1462" i="13"/>
  <c r="C1462" i="13"/>
  <c r="B1462" i="13"/>
  <c r="A1462" i="13"/>
  <c r="H1461" i="13"/>
  <c r="G1461" i="13"/>
  <c r="F1461" i="13"/>
  <c r="E1461" i="13"/>
  <c r="D1461" i="13"/>
  <c r="C1461" i="13"/>
  <c r="B1461" i="13"/>
  <c r="A1461" i="13"/>
  <c r="H1460" i="13"/>
  <c r="G1460" i="13"/>
  <c r="F1460" i="13"/>
  <c r="E1460" i="13"/>
  <c r="D1460" i="13"/>
  <c r="C1460" i="13"/>
  <c r="B1460" i="13"/>
  <c r="A1460" i="13"/>
  <c r="H1459" i="13"/>
  <c r="G1459" i="13"/>
  <c r="F1459" i="13"/>
  <c r="E1459" i="13"/>
  <c r="D1459" i="13"/>
  <c r="C1459" i="13"/>
  <c r="B1459" i="13"/>
  <c r="A1459" i="13"/>
  <c r="H1458" i="13"/>
  <c r="G1458" i="13"/>
  <c r="F1458" i="13"/>
  <c r="E1458" i="13"/>
  <c r="D1458" i="13"/>
  <c r="C1458" i="13"/>
  <c r="B1458" i="13"/>
  <c r="A1458" i="13"/>
  <c r="H1457" i="13"/>
  <c r="G1457" i="13"/>
  <c r="F1457" i="13"/>
  <c r="E1457" i="13"/>
  <c r="D1457" i="13"/>
  <c r="C1457" i="13"/>
  <c r="B1457" i="13"/>
  <c r="A1457" i="13"/>
  <c r="H1456" i="13"/>
  <c r="G1456" i="13"/>
  <c r="F1456" i="13"/>
  <c r="E1456" i="13"/>
  <c r="D1456" i="13"/>
  <c r="C1456" i="13"/>
  <c r="B1456" i="13"/>
  <c r="A1456" i="13"/>
  <c r="H1455" i="13"/>
  <c r="G1455" i="13"/>
  <c r="F1455" i="13"/>
  <c r="E1455" i="13"/>
  <c r="D1455" i="13"/>
  <c r="C1455" i="13"/>
  <c r="B1455" i="13"/>
  <c r="A1455" i="13"/>
  <c r="H1454" i="13"/>
  <c r="G1454" i="13"/>
  <c r="F1454" i="13"/>
  <c r="E1454" i="13"/>
  <c r="D1454" i="13"/>
  <c r="C1454" i="13"/>
  <c r="B1454" i="13"/>
  <c r="A1454" i="13"/>
  <c r="H1453" i="13"/>
  <c r="G1453" i="13"/>
  <c r="F1453" i="13"/>
  <c r="E1453" i="13"/>
  <c r="D1453" i="13"/>
  <c r="C1453" i="13"/>
  <c r="B1453" i="13"/>
  <c r="A1453" i="13"/>
  <c r="H1452" i="13"/>
  <c r="G1452" i="13"/>
  <c r="F1452" i="13"/>
  <c r="E1452" i="13"/>
  <c r="D1452" i="13"/>
  <c r="C1452" i="13"/>
  <c r="B1452" i="13"/>
  <c r="A1452" i="13"/>
  <c r="H1451" i="13"/>
  <c r="G1451" i="13"/>
  <c r="F1451" i="13"/>
  <c r="E1451" i="13"/>
  <c r="D1451" i="13"/>
  <c r="C1451" i="13"/>
  <c r="B1451" i="13"/>
  <c r="A1451" i="13"/>
  <c r="H1450" i="13"/>
  <c r="G1450" i="13"/>
  <c r="F1450" i="13"/>
  <c r="E1450" i="13"/>
  <c r="D1450" i="13"/>
  <c r="C1450" i="13"/>
  <c r="B1450" i="13"/>
  <c r="A1450" i="13"/>
  <c r="H1449" i="13"/>
  <c r="G1449" i="13"/>
  <c r="F1449" i="13"/>
  <c r="E1449" i="13"/>
  <c r="D1449" i="13"/>
  <c r="C1449" i="13"/>
  <c r="B1449" i="13"/>
  <c r="A1449" i="13"/>
  <c r="H1448" i="13"/>
  <c r="G1448" i="13"/>
  <c r="F1448" i="13"/>
  <c r="E1448" i="13"/>
  <c r="D1448" i="13"/>
  <c r="C1448" i="13"/>
  <c r="B1448" i="13"/>
  <c r="A1448" i="13"/>
  <c r="H1447" i="13"/>
  <c r="G1447" i="13"/>
  <c r="F1447" i="13"/>
  <c r="E1447" i="13"/>
  <c r="D1447" i="13"/>
  <c r="C1447" i="13"/>
  <c r="B1447" i="13"/>
  <c r="A1447" i="13"/>
  <c r="H1446" i="13"/>
  <c r="G1446" i="13"/>
  <c r="F1446" i="13"/>
  <c r="E1446" i="13"/>
  <c r="D1446" i="13"/>
  <c r="C1446" i="13"/>
  <c r="B1446" i="13"/>
  <c r="A1446" i="13"/>
  <c r="H1445" i="13"/>
  <c r="G1445" i="13"/>
  <c r="F1445" i="13"/>
  <c r="E1445" i="13"/>
  <c r="D1445" i="13"/>
  <c r="C1445" i="13"/>
  <c r="B1445" i="13"/>
  <c r="A1445" i="13"/>
  <c r="H1444" i="13"/>
  <c r="G1444" i="13"/>
  <c r="F1444" i="13"/>
  <c r="E1444" i="13"/>
  <c r="D1444" i="13"/>
  <c r="C1444" i="13"/>
  <c r="B1444" i="13"/>
  <c r="A1444" i="13"/>
  <c r="H1443" i="13"/>
  <c r="G1443" i="13"/>
  <c r="F1443" i="13"/>
  <c r="E1443" i="13"/>
  <c r="D1443" i="13"/>
  <c r="C1443" i="13"/>
  <c r="B1443" i="13"/>
  <c r="A1443" i="13"/>
  <c r="H1442" i="13"/>
  <c r="G1442" i="13"/>
  <c r="F1442" i="13"/>
  <c r="E1442" i="13"/>
  <c r="D1442" i="13"/>
  <c r="C1442" i="13"/>
  <c r="B1442" i="13"/>
  <c r="A1442" i="13"/>
  <c r="H1441" i="13"/>
  <c r="G1441" i="13"/>
  <c r="F1441" i="13"/>
  <c r="E1441" i="13"/>
  <c r="D1441" i="13"/>
  <c r="C1441" i="13"/>
  <c r="B1441" i="13"/>
  <c r="A1441" i="13"/>
  <c r="H1440" i="13"/>
  <c r="G1440" i="13"/>
  <c r="F1440" i="13"/>
  <c r="E1440" i="13"/>
  <c r="D1440" i="13"/>
  <c r="C1440" i="13"/>
  <c r="B1440" i="13"/>
  <c r="A1440" i="13"/>
  <c r="H1439" i="13"/>
  <c r="G1439" i="13"/>
  <c r="F1439" i="13"/>
  <c r="E1439" i="13"/>
  <c r="D1439" i="13"/>
  <c r="C1439" i="13"/>
  <c r="B1439" i="13"/>
  <c r="A1439" i="13"/>
  <c r="H1438" i="13"/>
  <c r="G1438" i="13"/>
  <c r="F1438" i="13"/>
  <c r="E1438" i="13"/>
  <c r="D1438" i="13"/>
  <c r="C1438" i="13"/>
  <c r="B1438" i="13"/>
  <c r="A1438" i="13"/>
  <c r="H1437" i="13"/>
  <c r="G1437" i="13"/>
  <c r="F1437" i="13"/>
  <c r="E1437" i="13"/>
  <c r="D1437" i="13"/>
  <c r="C1437" i="13"/>
  <c r="B1437" i="13"/>
  <c r="A1437" i="13"/>
  <c r="H1436" i="13"/>
  <c r="G1436" i="13"/>
  <c r="F1436" i="13"/>
  <c r="E1436" i="13"/>
  <c r="D1436" i="13"/>
  <c r="C1436" i="13"/>
  <c r="B1436" i="13"/>
  <c r="A1436" i="13"/>
  <c r="H1435" i="13"/>
  <c r="G1435" i="13"/>
  <c r="F1435" i="13"/>
  <c r="E1435" i="13"/>
  <c r="D1435" i="13"/>
  <c r="C1435" i="13"/>
  <c r="B1435" i="13"/>
  <c r="A1435" i="13"/>
  <c r="H1434" i="13"/>
  <c r="G1434" i="13"/>
  <c r="F1434" i="13"/>
  <c r="E1434" i="13"/>
  <c r="D1434" i="13"/>
  <c r="C1434" i="13"/>
  <c r="B1434" i="13"/>
  <c r="A1434" i="13"/>
  <c r="H1433" i="13"/>
  <c r="G1433" i="13"/>
  <c r="F1433" i="13"/>
  <c r="E1433" i="13"/>
  <c r="D1433" i="13"/>
  <c r="C1433" i="13"/>
  <c r="B1433" i="13"/>
  <c r="A1433" i="13"/>
  <c r="H1432" i="13"/>
  <c r="G1432" i="13"/>
  <c r="F1432" i="13"/>
  <c r="E1432" i="13"/>
  <c r="D1432" i="13"/>
  <c r="C1432" i="13"/>
  <c r="B1432" i="13"/>
  <c r="A1432" i="13"/>
  <c r="H1431" i="13"/>
  <c r="G1431" i="13"/>
  <c r="F1431" i="13"/>
  <c r="E1431" i="13"/>
  <c r="D1431" i="13"/>
  <c r="C1431" i="13"/>
  <c r="B1431" i="13"/>
  <c r="A1431" i="13"/>
  <c r="H1430" i="13"/>
  <c r="G1430" i="13"/>
  <c r="F1430" i="13"/>
  <c r="E1430" i="13"/>
  <c r="D1430" i="13"/>
  <c r="C1430" i="13"/>
  <c r="B1430" i="13"/>
  <c r="A1430" i="13"/>
  <c r="H1429" i="13"/>
  <c r="G1429" i="13"/>
  <c r="F1429" i="13"/>
  <c r="E1429" i="13"/>
  <c r="D1429" i="13"/>
  <c r="C1429" i="13"/>
  <c r="B1429" i="13"/>
  <c r="A1429" i="13"/>
  <c r="H1428" i="13"/>
  <c r="G1428" i="13"/>
  <c r="F1428" i="13"/>
  <c r="E1428" i="13"/>
  <c r="D1428" i="13"/>
  <c r="C1428" i="13"/>
  <c r="B1428" i="13"/>
  <c r="A1428" i="13"/>
  <c r="H1427" i="13"/>
  <c r="G1427" i="13"/>
  <c r="F1427" i="13"/>
  <c r="E1427" i="13"/>
  <c r="D1427" i="13"/>
  <c r="C1427" i="13"/>
  <c r="B1427" i="13"/>
  <c r="A1427" i="13"/>
  <c r="H1426" i="13"/>
  <c r="G1426" i="13"/>
  <c r="F1426" i="13"/>
  <c r="E1426" i="13"/>
  <c r="D1426" i="13"/>
  <c r="C1426" i="13"/>
  <c r="B1426" i="13"/>
  <c r="A1426" i="13"/>
  <c r="H1425" i="13"/>
  <c r="G1425" i="13"/>
  <c r="F1425" i="13"/>
  <c r="E1425" i="13"/>
  <c r="D1425" i="13"/>
  <c r="C1425" i="13"/>
  <c r="B1425" i="13"/>
  <c r="A1425" i="13"/>
  <c r="H1424" i="13"/>
  <c r="G1424" i="13"/>
  <c r="F1424" i="13"/>
  <c r="E1424" i="13"/>
  <c r="D1424" i="13"/>
  <c r="C1424" i="13"/>
  <c r="B1424" i="13"/>
  <c r="A1424" i="13"/>
  <c r="H1423" i="13"/>
  <c r="G1423" i="13"/>
  <c r="F1423" i="13"/>
  <c r="E1423" i="13"/>
  <c r="D1423" i="13"/>
  <c r="C1423" i="13"/>
  <c r="B1423" i="13"/>
  <c r="A1423" i="13"/>
  <c r="H1422" i="13"/>
  <c r="G1422" i="13"/>
  <c r="F1422" i="13"/>
  <c r="E1422" i="13"/>
  <c r="D1422" i="13"/>
  <c r="C1422" i="13"/>
  <c r="B1422" i="13"/>
  <c r="A1422" i="13"/>
  <c r="H1421" i="13"/>
  <c r="G1421" i="13"/>
  <c r="F1421" i="13"/>
  <c r="E1421" i="13"/>
  <c r="D1421" i="13"/>
  <c r="C1421" i="13"/>
  <c r="B1421" i="13"/>
  <c r="A1421" i="13"/>
  <c r="H1420" i="13"/>
  <c r="G1420" i="13"/>
  <c r="F1420" i="13"/>
  <c r="E1420" i="13"/>
  <c r="D1420" i="13"/>
  <c r="C1420" i="13"/>
  <c r="B1420" i="13"/>
  <c r="A1420" i="13"/>
  <c r="H1419" i="13"/>
  <c r="G1419" i="13"/>
  <c r="F1419" i="13"/>
  <c r="E1419" i="13"/>
  <c r="D1419" i="13"/>
  <c r="C1419" i="13"/>
  <c r="B1419" i="13"/>
  <c r="A1419" i="13"/>
  <c r="H1418" i="13"/>
  <c r="G1418" i="13"/>
  <c r="F1418" i="13"/>
  <c r="E1418" i="13"/>
  <c r="D1418" i="13"/>
  <c r="C1418" i="13"/>
  <c r="B1418" i="13"/>
  <c r="A1418" i="13"/>
  <c r="H1417" i="13"/>
  <c r="G1417" i="13"/>
  <c r="F1417" i="13"/>
  <c r="E1417" i="13"/>
  <c r="D1417" i="13"/>
  <c r="C1417" i="13"/>
  <c r="B1417" i="13"/>
  <c r="A1417" i="13"/>
  <c r="H1416" i="13"/>
  <c r="G1416" i="13"/>
  <c r="F1416" i="13"/>
  <c r="E1416" i="13"/>
  <c r="D1416" i="13"/>
  <c r="C1416" i="13"/>
  <c r="B1416" i="13"/>
  <c r="A1416" i="13"/>
  <c r="H1415" i="13"/>
  <c r="G1415" i="13"/>
  <c r="F1415" i="13"/>
  <c r="E1415" i="13"/>
  <c r="D1415" i="13"/>
  <c r="C1415" i="13"/>
  <c r="B1415" i="13"/>
  <c r="A1415" i="13"/>
  <c r="H1414" i="13"/>
  <c r="G1414" i="13"/>
  <c r="F1414" i="13"/>
  <c r="E1414" i="13"/>
  <c r="D1414" i="13"/>
  <c r="C1414" i="13"/>
  <c r="B1414" i="13"/>
  <c r="A1414" i="13"/>
  <c r="H1413" i="13"/>
  <c r="G1413" i="13"/>
  <c r="F1413" i="13"/>
  <c r="E1413" i="13"/>
  <c r="D1413" i="13"/>
  <c r="C1413" i="13"/>
  <c r="B1413" i="13"/>
  <c r="A1413" i="13"/>
  <c r="H1412" i="13"/>
  <c r="G1412" i="13"/>
  <c r="F1412" i="13"/>
  <c r="E1412" i="13"/>
  <c r="D1412" i="13"/>
  <c r="C1412" i="13"/>
  <c r="B1412" i="13"/>
  <c r="A1412" i="13"/>
  <c r="H1411" i="13"/>
  <c r="G1411" i="13"/>
  <c r="F1411" i="13"/>
  <c r="E1411" i="13"/>
  <c r="D1411" i="13"/>
  <c r="C1411" i="13"/>
  <c r="B1411" i="13"/>
  <c r="A1411" i="13"/>
  <c r="H1410" i="13"/>
  <c r="G1410" i="13"/>
  <c r="F1410" i="13"/>
  <c r="E1410" i="13"/>
  <c r="D1410" i="13"/>
  <c r="C1410" i="13"/>
  <c r="B1410" i="13"/>
  <c r="A1410" i="13"/>
  <c r="H1409" i="13"/>
  <c r="G1409" i="13"/>
  <c r="F1409" i="13"/>
  <c r="E1409" i="13"/>
  <c r="D1409" i="13"/>
  <c r="C1409" i="13"/>
  <c r="B1409" i="13"/>
  <c r="A1409" i="13"/>
  <c r="H1408" i="13"/>
  <c r="G1408" i="13"/>
  <c r="F1408" i="13"/>
  <c r="E1408" i="13"/>
  <c r="D1408" i="13"/>
  <c r="C1408" i="13"/>
  <c r="B1408" i="13"/>
  <c r="A1408" i="13"/>
  <c r="H1407" i="13"/>
  <c r="G1407" i="13"/>
  <c r="F1407" i="13"/>
  <c r="E1407" i="13"/>
  <c r="D1407" i="13"/>
  <c r="C1407" i="13"/>
  <c r="B1407" i="13"/>
  <c r="A1407" i="13"/>
  <c r="H1406" i="13"/>
  <c r="G1406" i="13"/>
  <c r="F1406" i="13"/>
  <c r="E1406" i="13"/>
  <c r="D1406" i="13"/>
  <c r="C1406" i="13"/>
  <c r="B1406" i="13"/>
  <c r="A1406" i="13"/>
  <c r="H1405" i="13"/>
  <c r="G1405" i="13"/>
  <c r="F1405" i="13"/>
  <c r="E1405" i="13"/>
  <c r="D1405" i="13"/>
  <c r="C1405" i="13"/>
  <c r="B1405" i="13"/>
  <c r="A1405" i="13"/>
  <c r="H1404" i="13"/>
  <c r="G1404" i="13"/>
  <c r="F1404" i="13"/>
  <c r="E1404" i="13"/>
  <c r="D1404" i="13"/>
  <c r="C1404" i="13"/>
  <c r="B1404" i="13"/>
  <c r="A1404" i="13"/>
  <c r="H1403" i="13"/>
  <c r="G1403" i="13"/>
  <c r="F1403" i="13"/>
  <c r="E1403" i="13"/>
  <c r="D1403" i="13"/>
  <c r="C1403" i="13"/>
  <c r="B1403" i="13"/>
  <c r="A1403" i="13"/>
  <c r="H1402" i="13"/>
  <c r="G1402" i="13"/>
  <c r="F1402" i="13"/>
  <c r="E1402" i="13"/>
  <c r="D1402" i="13"/>
  <c r="C1402" i="13"/>
  <c r="B1402" i="13"/>
  <c r="A1402" i="13"/>
  <c r="H1401" i="13"/>
  <c r="G1401" i="13"/>
  <c r="F1401" i="13"/>
  <c r="E1401" i="13"/>
  <c r="D1401" i="13"/>
  <c r="C1401" i="13"/>
  <c r="B1401" i="13"/>
  <c r="A1401" i="13"/>
  <c r="H1400" i="13"/>
  <c r="G1400" i="13"/>
  <c r="F1400" i="13"/>
  <c r="E1400" i="13"/>
  <c r="D1400" i="13"/>
  <c r="C1400" i="13"/>
  <c r="B1400" i="13"/>
  <c r="A1400" i="13"/>
  <c r="H1399" i="13"/>
  <c r="G1399" i="13"/>
  <c r="F1399" i="13"/>
  <c r="E1399" i="13"/>
  <c r="D1399" i="13"/>
  <c r="C1399" i="13"/>
  <c r="B1399" i="13"/>
  <c r="A1399" i="13"/>
  <c r="H1398" i="13"/>
  <c r="G1398" i="13"/>
  <c r="F1398" i="13"/>
  <c r="E1398" i="13"/>
  <c r="D1398" i="13"/>
  <c r="C1398" i="13"/>
  <c r="B1398" i="13"/>
  <c r="A1398" i="13"/>
  <c r="H1397" i="13"/>
  <c r="G1397" i="13"/>
  <c r="F1397" i="13"/>
  <c r="E1397" i="13"/>
  <c r="D1397" i="13"/>
  <c r="C1397" i="13"/>
  <c r="B1397" i="13"/>
  <c r="A1397" i="13"/>
  <c r="H1396" i="13"/>
  <c r="G1396" i="13"/>
  <c r="F1396" i="13"/>
  <c r="E1396" i="13"/>
  <c r="D1396" i="13"/>
  <c r="C1396" i="13"/>
  <c r="B1396" i="13"/>
  <c r="A1396" i="13"/>
  <c r="H1395" i="13"/>
  <c r="G1395" i="13"/>
  <c r="F1395" i="13"/>
  <c r="E1395" i="13"/>
  <c r="D1395" i="13"/>
  <c r="C1395" i="13"/>
  <c r="B1395" i="13"/>
  <c r="A1395" i="13"/>
  <c r="H1394" i="13"/>
  <c r="G1394" i="13"/>
  <c r="F1394" i="13"/>
  <c r="E1394" i="13"/>
  <c r="D1394" i="13"/>
  <c r="C1394" i="13"/>
  <c r="B1394" i="13"/>
  <c r="A1394" i="13"/>
  <c r="H1393" i="13"/>
  <c r="G1393" i="13"/>
  <c r="F1393" i="13"/>
  <c r="E1393" i="13"/>
  <c r="D1393" i="13"/>
  <c r="C1393" i="13"/>
  <c r="B1393" i="13"/>
  <c r="A1393" i="13"/>
  <c r="H1392" i="13"/>
  <c r="G1392" i="13"/>
  <c r="F1392" i="13"/>
  <c r="E1392" i="13"/>
  <c r="D1392" i="13"/>
  <c r="C1392" i="13"/>
  <c r="B1392" i="13"/>
  <c r="A1392" i="13"/>
  <c r="H1391" i="13"/>
  <c r="G1391" i="13"/>
  <c r="F1391" i="13"/>
  <c r="E1391" i="13"/>
  <c r="D1391" i="13"/>
  <c r="C1391" i="13"/>
  <c r="B1391" i="13"/>
  <c r="A1391" i="13"/>
  <c r="H1390" i="13"/>
  <c r="G1390" i="13"/>
  <c r="F1390" i="13"/>
  <c r="E1390" i="13"/>
  <c r="D1390" i="13"/>
  <c r="C1390" i="13"/>
  <c r="B1390" i="13"/>
  <c r="A1390" i="13"/>
  <c r="H1389" i="13"/>
  <c r="G1389" i="13"/>
  <c r="F1389" i="13"/>
  <c r="E1389" i="13"/>
  <c r="D1389" i="13"/>
  <c r="C1389" i="13"/>
  <c r="B1389" i="13"/>
  <c r="A1389" i="13"/>
  <c r="H1388" i="13"/>
  <c r="G1388" i="13"/>
  <c r="F1388" i="13"/>
  <c r="E1388" i="13"/>
  <c r="D1388" i="13"/>
  <c r="C1388" i="13"/>
  <c r="B1388" i="13"/>
  <c r="A1388" i="13"/>
  <c r="H1387" i="13"/>
  <c r="G1387" i="13"/>
  <c r="F1387" i="13"/>
  <c r="E1387" i="13"/>
  <c r="D1387" i="13"/>
  <c r="C1387" i="13"/>
  <c r="B1387" i="13"/>
  <c r="A1387" i="13"/>
  <c r="H1386" i="13"/>
  <c r="G1386" i="13"/>
  <c r="F1386" i="13"/>
  <c r="E1386" i="13"/>
  <c r="D1386" i="13"/>
  <c r="C1386" i="13"/>
  <c r="B1386" i="13"/>
  <c r="A1386" i="13"/>
  <c r="H1385" i="13"/>
  <c r="G1385" i="13"/>
  <c r="F1385" i="13"/>
  <c r="E1385" i="13"/>
  <c r="D1385" i="13"/>
  <c r="C1385" i="13"/>
  <c r="B1385" i="13"/>
  <c r="A1385" i="13"/>
  <c r="H1384" i="13"/>
  <c r="G1384" i="13"/>
  <c r="F1384" i="13"/>
  <c r="E1384" i="13"/>
  <c r="D1384" i="13"/>
  <c r="C1384" i="13"/>
  <c r="B1384" i="13"/>
  <c r="A1384" i="13"/>
  <c r="H1383" i="13"/>
  <c r="G1383" i="13"/>
  <c r="F1383" i="13"/>
  <c r="E1383" i="13"/>
  <c r="D1383" i="13"/>
  <c r="C1383" i="13"/>
  <c r="B1383" i="13"/>
  <c r="A1383" i="13"/>
  <c r="H1382" i="13"/>
  <c r="G1382" i="13"/>
  <c r="F1382" i="13"/>
  <c r="E1382" i="13"/>
  <c r="D1382" i="13"/>
  <c r="C1382" i="13"/>
  <c r="B1382" i="13"/>
  <c r="A1382" i="13"/>
  <c r="H1381" i="13"/>
  <c r="G1381" i="13"/>
  <c r="F1381" i="13"/>
  <c r="E1381" i="13"/>
  <c r="D1381" i="13"/>
  <c r="C1381" i="13"/>
  <c r="B1381" i="13"/>
  <c r="A1381" i="13"/>
  <c r="H1380" i="13"/>
  <c r="G1380" i="13"/>
  <c r="F1380" i="13"/>
  <c r="E1380" i="13"/>
  <c r="D1380" i="13"/>
  <c r="C1380" i="13"/>
  <c r="B1380" i="13"/>
  <c r="A1380" i="13"/>
  <c r="H1379" i="13"/>
  <c r="G1379" i="13"/>
  <c r="F1379" i="13"/>
  <c r="E1379" i="13"/>
  <c r="D1379" i="13"/>
  <c r="C1379" i="13"/>
  <c r="B1379" i="13"/>
  <c r="A1379" i="13"/>
  <c r="H1378" i="13"/>
  <c r="G1378" i="13"/>
  <c r="F1378" i="13"/>
  <c r="E1378" i="13"/>
  <c r="D1378" i="13"/>
  <c r="C1378" i="13"/>
  <c r="B1378" i="13"/>
  <c r="A1378" i="13"/>
  <c r="H1377" i="13"/>
  <c r="G1377" i="13"/>
  <c r="F1377" i="13"/>
  <c r="E1377" i="13"/>
  <c r="D1377" i="13"/>
  <c r="C1377" i="13"/>
  <c r="B1377" i="13"/>
  <c r="A1377" i="13"/>
  <c r="H1376" i="13"/>
  <c r="G1376" i="13"/>
  <c r="F1376" i="13"/>
  <c r="E1376" i="13"/>
  <c r="D1376" i="13"/>
  <c r="C1376" i="13"/>
  <c r="B1376" i="13"/>
  <c r="A1376" i="13"/>
  <c r="H1375" i="13"/>
  <c r="G1375" i="13"/>
  <c r="F1375" i="13"/>
  <c r="E1375" i="13"/>
  <c r="D1375" i="13"/>
  <c r="C1375" i="13"/>
  <c r="B1375" i="13"/>
  <c r="A1375" i="13"/>
  <c r="H1374" i="13"/>
  <c r="G1374" i="13"/>
  <c r="F1374" i="13"/>
  <c r="E1374" i="13"/>
  <c r="D1374" i="13"/>
  <c r="C1374" i="13"/>
  <c r="B1374" i="13"/>
  <c r="A1374" i="13"/>
  <c r="H1373" i="13"/>
  <c r="G1373" i="13"/>
  <c r="F1373" i="13"/>
  <c r="E1373" i="13"/>
  <c r="D1373" i="13"/>
  <c r="C1373" i="13"/>
  <c r="B1373" i="13"/>
  <c r="A1373" i="13"/>
  <c r="H1372" i="13"/>
  <c r="G1372" i="13"/>
  <c r="F1372" i="13"/>
  <c r="E1372" i="13"/>
  <c r="D1372" i="13"/>
  <c r="C1372" i="13"/>
  <c r="B1372" i="13"/>
  <c r="A1372" i="13"/>
  <c r="H1371" i="13"/>
  <c r="G1371" i="13"/>
  <c r="F1371" i="13"/>
  <c r="E1371" i="13"/>
  <c r="D1371" i="13"/>
  <c r="C1371" i="13"/>
  <c r="B1371" i="13"/>
  <c r="A1371" i="13"/>
  <c r="H1370" i="13"/>
  <c r="G1370" i="13"/>
  <c r="F1370" i="13"/>
  <c r="E1370" i="13"/>
  <c r="D1370" i="13"/>
  <c r="C1370" i="13"/>
  <c r="B1370" i="13"/>
  <c r="A1370" i="13"/>
  <c r="H1369" i="13"/>
  <c r="G1369" i="13"/>
  <c r="F1369" i="13"/>
  <c r="E1369" i="13"/>
  <c r="D1369" i="13"/>
  <c r="C1369" i="13"/>
  <c r="B1369" i="13"/>
  <c r="A1369" i="13"/>
  <c r="H1368" i="13"/>
  <c r="G1368" i="13"/>
  <c r="F1368" i="13"/>
  <c r="E1368" i="13"/>
  <c r="D1368" i="13"/>
  <c r="C1368" i="13"/>
  <c r="B1368" i="13"/>
  <c r="A1368" i="13"/>
  <c r="H1367" i="13"/>
  <c r="G1367" i="13"/>
  <c r="F1367" i="13"/>
  <c r="E1367" i="13"/>
  <c r="D1367" i="13"/>
  <c r="C1367" i="13"/>
  <c r="B1367" i="13"/>
  <c r="A1367" i="13"/>
  <c r="H1366" i="13"/>
  <c r="G1366" i="13"/>
  <c r="F1366" i="13"/>
  <c r="E1366" i="13"/>
  <c r="D1366" i="13"/>
  <c r="C1366" i="13"/>
  <c r="B1366" i="13"/>
  <c r="A1366" i="13"/>
  <c r="H1365" i="13"/>
  <c r="G1365" i="13"/>
  <c r="F1365" i="13"/>
  <c r="E1365" i="13"/>
  <c r="D1365" i="13"/>
  <c r="C1365" i="13"/>
  <c r="B1365" i="13"/>
  <c r="A1365" i="13"/>
  <c r="H1364" i="13"/>
  <c r="G1364" i="13"/>
  <c r="F1364" i="13"/>
  <c r="E1364" i="13"/>
  <c r="D1364" i="13"/>
  <c r="C1364" i="13"/>
  <c r="B1364" i="13"/>
  <c r="A1364" i="13"/>
  <c r="H1363" i="13"/>
  <c r="G1363" i="13"/>
  <c r="F1363" i="13"/>
  <c r="E1363" i="13"/>
  <c r="D1363" i="13"/>
  <c r="C1363" i="13"/>
  <c r="B1363" i="13"/>
  <c r="A1363" i="13"/>
  <c r="H1362" i="13"/>
  <c r="G1362" i="13"/>
  <c r="F1362" i="13"/>
  <c r="E1362" i="13"/>
  <c r="D1362" i="13"/>
  <c r="C1362" i="13"/>
  <c r="B1362" i="13"/>
  <c r="A1362" i="13"/>
  <c r="H1361" i="13"/>
  <c r="G1361" i="13"/>
  <c r="F1361" i="13"/>
  <c r="E1361" i="13"/>
  <c r="D1361" i="13"/>
  <c r="C1361" i="13"/>
  <c r="B1361" i="13"/>
  <c r="A1361" i="13"/>
  <c r="H1360" i="13"/>
  <c r="G1360" i="13"/>
  <c r="F1360" i="13"/>
  <c r="E1360" i="13"/>
  <c r="D1360" i="13"/>
  <c r="C1360" i="13"/>
  <c r="B1360" i="13"/>
  <c r="A1360" i="13"/>
  <c r="H1359" i="13"/>
  <c r="G1359" i="13"/>
  <c r="F1359" i="13"/>
  <c r="E1359" i="13"/>
  <c r="D1359" i="13"/>
  <c r="C1359" i="13"/>
  <c r="B1359" i="13"/>
  <c r="A1359" i="13"/>
  <c r="H1358" i="13"/>
  <c r="G1358" i="13"/>
  <c r="F1358" i="13"/>
  <c r="E1358" i="13"/>
  <c r="D1358" i="13"/>
  <c r="C1358" i="13"/>
  <c r="B1358" i="13"/>
  <c r="A1358" i="13"/>
  <c r="H1357" i="13"/>
  <c r="G1357" i="13"/>
  <c r="F1357" i="13"/>
  <c r="E1357" i="13"/>
  <c r="D1357" i="13"/>
  <c r="C1357" i="13"/>
  <c r="B1357" i="13"/>
  <c r="A1357" i="13"/>
  <c r="H1356" i="13"/>
  <c r="G1356" i="13"/>
  <c r="F1356" i="13"/>
  <c r="E1356" i="13"/>
  <c r="D1356" i="13"/>
  <c r="C1356" i="13"/>
  <c r="B1356" i="13"/>
  <c r="A1356" i="13"/>
  <c r="H1355" i="13"/>
  <c r="G1355" i="13"/>
  <c r="F1355" i="13"/>
  <c r="E1355" i="13"/>
  <c r="D1355" i="13"/>
  <c r="C1355" i="13"/>
  <c r="B1355" i="13"/>
  <c r="A1355" i="13"/>
  <c r="H1354" i="13"/>
  <c r="G1354" i="13"/>
  <c r="F1354" i="13"/>
  <c r="E1354" i="13"/>
  <c r="D1354" i="13"/>
  <c r="C1354" i="13"/>
  <c r="B1354" i="13"/>
  <c r="A1354" i="13"/>
  <c r="H1353" i="13"/>
  <c r="G1353" i="13"/>
  <c r="F1353" i="13"/>
  <c r="E1353" i="13"/>
  <c r="D1353" i="13"/>
  <c r="C1353" i="13"/>
  <c r="B1353" i="13"/>
  <c r="A1353" i="13"/>
  <c r="H1352" i="13"/>
  <c r="G1352" i="13"/>
  <c r="F1352" i="13"/>
  <c r="E1352" i="13"/>
  <c r="D1352" i="13"/>
  <c r="C1352" i="13"/>
  <c r="B1352" i="13"/>
  <c r="A1352" i="13"/>
  <c r="H1351" i="13"/>
  <c r="G1351" i="13"/>
  <c r="F1351" i="13"/>
  <c r="E1351" i="13"/>
  <c r="D1351" i="13"/>
  <c r="C1351" i="13"/>
  <c r="B1351" i="13"/>
  <c r="A1351" i="13"/>
  <c r="H1350" i="13"/>
  <c r="G1350" i="13"/>
  <c r="F1350" i="13"/>
  <c r="E1350" i="13"/>
  <c r="D1350" i="13"/>
  <c r="C1350" i="13"/>
  <c r="B1350" i="13"/>
  <c r="A1350" i="13"/>
  <c r="H1349" i="13"/>
  <c r="G1349" i="13"/>
  <c r="F1349" i="13"/>
  <c r="E1349" i="13"/>
  <c r="D1349" i="13"/>
  <c r="C1349" i="13"/>
  <c r="B1349" i="13"/>
  <c r="A1349" i="13"/>
  <c r="H1348" i="13"/>
  <c r="G1348" i="13"/>
  <c r="F1348" i="13"/>
  <c r="E1348" i="13"/>
  <c r="D1348" i="13"/>
  <c r="C1348" i="13"/>
  <c r="B1348" i="13"/>
  <c r="A1348" i="13"/>
  <c r="H1347" i="13"/>
  <c r="G1347" i="13"/>
  <c r="F1347" i="13"/>
  <c r="E1347" i="13"/>
  <c r="D1347" i="13"/>
  <c r="C1347" i="13"/>
  <c r="B1347" i="13"/>
  <c r="A1347" i="13"/>
  <c r="H1346" i="13"/>
  <c r="G1346" i="13"/>
  <c r="F1346" i="13"/>
  <c r="E1346" i="13"/>
  <c r="D1346" i="13"/>
  <c r="C1346" i="13"/>
  <c r="B1346" i="13"/>
  <c r="A1346" i="13"/>
  <c r="H1345" i="13"/>
  <c r="G1345" i="13"/>
  <c r="F1345" i="13"/>
  <c r="E1345" i="13"/>
  <c r="D1345" i="13"/>
  <c r="C1345" i="13"/>
  <c r="B1345" i="13"/>
  <c r="A1345" i="13"/>
  <c r="H1344" i="13"/>
  <c r="G1344" i="13"/>
  <c r="F1344" i="13"/>
  <c r="E1344" i="13"/>
  <c r="D1344" i="13"/>
  <c r="C1344" i="13"/>
  <c r="B1344" i="13"/>
  <c r="A1344" i="13"/>
  <c r="H1343" i="13"/>
  <c r="G1343" i="13"/>
  <c r="F1343" i="13"/>
  <c r="E1343" i="13"/>
  <c r="D1343" i="13"/>
  <c r="C1343" i="13"/>
  <c r="B1343" i="13"/>
  <c r="A1343" i="13"/>
  <c r="H1342" i="13"/>
  <c r="G1342" i="13"/>
  <c r="F1342" i="13"/>
  <c r="E1342" i="13"/>
  <c r="D1342" i="13"/>
  <c r="C1342" i="13"/>
  <c r="B1342" i="13"/>
  <c r="A1342" i="13"/>
  <c r="H1341" i="13"/>
  <c r="G1341" i="13"/>
  <c r="F1341" i="13"/>
  <c r="E1341" i="13"/>
  <c r="D1341" i="13"/>
  <c r="C1341" i="13"/>
  <c r="B1341" i="13"/>
  <c r="A1341" i="13"/>
  <c r="H1340" i="13"/>
  <c r="G1340" i="13"/>
  <c r="F1340" i="13"/>
  <c r="E1340" i="13"/>
  <c r="D1340" i="13"/>
  <c r="C1340" i="13"/>
  <c r="B1340" i="13"/>
  <c r="A1340" i="13"/>
  <c r="H1339" i="13"/>
  <c r="G1339" i="13"/>
  <c r="F1339" i="13"/>
  <c r="E1339" i="13"/>
  <c r="D1339" i="13"/>
  <c r="C1339" i="13"/>
  <c r="B1339" i="13"/>
  <c r="A1339" i="13"/>
  <c r="H1338" i="13"/>
  <c r="G1338" i="13"/>
  <c r="F1338" i="13"/>
  <c r="E1338" i="13"/>
  <c r="D1338" i="13"/>
  <c r="C1338" i="13"/>
  <c r="B1338" i="13"/>
  <c r="A1338" i="13"/>
  <c r="H1337" i="13"/>
  <c r="G1337" i="13"/>
  <c r="F1337" i="13"/>
  <c r="E1337" i="13"/>
  <c r="D1337" i="13"/>
  <c r="C1337" i="13"/>
  <c r="B1337" i="13"/>
  <c r="A1337" i="13"/>
  <c r="H1336" i="13"/>
  <c r="G1336" i="13"/>
  <c r="F1336" i="13"/>
  <c r="E1336" i="13"/>
  <c r="D1336" i="13"/>
  <c r="C1336" i="13"/>
  <c r="B1336" i="13"/>
  <c r="A1336" i="13"/>
  <c r="H1335" i="13"/>
  <c r="G1335" i="13"/>
  <c r="F1335" i="13"/>
  <c r="E1335" i="13"/>
  <c r="D1335" i="13"/>
  <c r="C1335" i="13"/>
  <c r="B1335" i="13"/>
  <c r="A1335" i="13"/>
  <c r="H1334" i="13"/>
  <c r="G1334" i="13"/>
  <c r="F1334" i="13"/>
  <c r="E1334" i="13"/>
  <c r="D1334" i="13"/>
  <c r="C1334" i="13"/>
  <c r="B1334" i="13"/>
  <c r="A1334" i="13"/>
  <c r="H1333" i="13"/>
  <c r="G1333" i="13"/>
  <c r="F1333" i="13"/>
  <c r="E1333" i="13"/>
  <c r="D1333" i="13"/>
  <c r="C1333" i="13"/>
  <c r="B1333" i="13"/>
  <c r="A1333" i="13"/>
  <c r="H1332" i="13"/>
  <c r="G1332" i="13"/>
  <c r="F1332" i="13"/>
  <c r="E1332" i="13"/>
  <c r="D1332" i="13"/>
  <c r="C1332" i="13"/>
  <c r="B1332" i="13"/>
  <c r="A1332" i="13"/>
  <c r="H1331" i="13"/>
  <c r="G1331" i="13"/>
  <c r="F1331" i="13"/>
  <c r="E1331" i="13"/>
  <c r="D1331" i="13"/>
  <c r="C1331" i="13"/>
  <c r="B1331" i="13"/>
  <c r="A1331" i="13"/>
  <c r="H1330" i="13"/>
  <c r="G1330" i="13"/>
  <c r="F1330" i="13"/>
  <c r="E1330" i="13"/>
  <c r="D1330" i="13"/>
  <c r="C1330" i="13"/>
  <c r="B1330" i="13"/>
  <c r="A1330" i="13"/>
  <c r="H1329" i="13"/>
  <c r="G1329" i="13"/>
  <c r="F1329" i="13"/>
  <c r="E1329" i="13"/>
  <c r="D1329" i="13"/>
  <c r="C1329" i="13"/>
  <c r="B1329" i="13"/>
  <c r="A1329" i="13"/>
  <c r="H1328" i="13"/>
  <c r="G1328" i="13"/>
  <c r="F1328" i="13"/>
  <c r="E1328" i="13"/>
  <c r="D1328" i="13"/>
  <c r="C1328" i="13"/>
  <c r="B1328" i="13"/>
  <c r="A1328" i="13"/>
  <c r="H1327" i="13"/>
  <c r="G1327" i="13"/>
  <c r="F1327" i="13"/>
  <c r="E1327" i="13"/>
  <c r="D1327" i="13"/>
  <c r="C1327" i="13"/>
  <c r="B1327" i="13"/>
  <c r="A1327" i="13"/>
  <c r="H1326" i="13"/>
  <c r="G1326" i="13"/>
  <c r="F1326" i="13"/>
  <c r="E1326" i="13"/>
  <c r="D1326" i="13"/>
  <c r="C1326" i="13"/>
  <c r="B1326" i="13"/>
  <c r="A1326" i="13"/>
  <c r="H1325" i="13"/>
  <c r="G1325" i="13"/>
  <c r="F1325" i="13"/>
  <c r="E1325" i="13"/>
  <c r="D1325" i="13"/>
  <c r="C1325" i="13"/>
  <c r="B1325" i="13"/>
  <c r="A1325" i="13"/>
  <c r="H1324" i="13"/>
  <c r="G1324" i="13"/>
  <c r="F1324" i="13"/>
  <c r="E1324" i="13"/>
  <c r="D1324" i="13"/>
  <c r="C1324" i="13"/>
  <c r="B1324" i="13"/>
  <c r="A1324" i="13"/>
  <c r="H1323" i="13"/>
  <c r="G1323" i="13"/>
  <c r="F1323" i="13"/>
  <c r="E1323" i="13"/>
  <c r="D1323" i="13"/>
  <c r="C1323" i="13"/>
  <c r="B1323" i="13"/>
  <c r="A1323" i="13"/>
  <c r="H1322" i="13"/>
  <c r="G1322" i="13"/>
  <c r="F1322" i="13"/>
  <c r="E1322" i="13"/>
  <c r="D1322" i="13"/>
  <c r="C1322" i="13"/>
  <c r="B1322" i="13"/>
  <c r="A1322" i="13"/>
  <c r="H1321" i="13"/>
  <c r="G1321" i="13"/>
  <c r="F1321" i="13"/>
  <c r="E1321" i="13"/>
  <c r="D1321" i="13"/>
  <c r="C1321" i="13"/>
  <c r="B1321" i="13"/>
  <c r="A1321" i="13"/>
  <c r="H1320" i="13"/>
  <c r="G1320" i="13"/>
  <c r="F1320" i="13"/>
  <c r="E1320" i="13"/>
  <c r="D1320" i="13"/>
  <c r="C1320" i="13"/>
  <c r="B1320" i="13"/>
  <c r="A1320" i="13"/>
  <c r="H1319" i="13"/>
  <c r="G1319" i="13"/>
  <c r="F1319" i="13"/>
  <c r="E1319" i="13"/>
  <c r="D1319" i="13"/>
  <c r="C1319" i="13"/>
  <c r="B1319" i="13"/>
  <c r="A1319" i="13"/>
  <c r="H1318" i="13"/>
  <c r="G1318" i="13"/>
  <c r="F1318" i="13"/>
  <c r="E1318" i="13"/>
  <c r="D1318" i="13"/>
  <c r="C1318" i="13"/>
  <c r="B1318" i="13"/>
  <c r="A1318" i="13"/>
  <c r="H1317" i="13"/>
  <c r="G1317" i="13"/>
  <c r="F1317" i="13"/>
  <c r="E1317" i="13"/>
  <c r="D1317" i="13"/>
  <c r="C1317" i="13"/>
  <c r="B1317" i="13"/>
  <c r="A1317" i="13"/>
  <c r="H1316" i="13"/>
  <c r="G1316" i="13"/>
  <c r="F1316" i="13"/>
  <c r="E1316" i="13"/>
  <c r="D1316" i="13"/>
  <c r="C1316" i="13"/>
  <c r="B1316" i="13"/>
  <c r="A1316" i="13"/>
  <c r="H1315" i="13"/>
  <c r="G1315" i="13"/>
  <c r="F1315" i="13"/>
  <c r="E1315" i="13"/>
  <c r="D1315" i="13"/>
  <c r="C1315" i="13"/>
  <c r="B1315" i="13"/>
  <c r="A1315" i="13"/>
  <c r="H1314" i="13"/>
  <c r="G1314" i="13"/>
  <c r="F1314" i="13"/>
  <c r="E1314" i="13"/>
  <c r="D1314" i="13"/>
  <c r="C1314" i="13"/>
  <c r="B1314" i="13"/>
  <c r="A1314" i="13"/>
  <c r="H1313" i="13"/>
  <c r="G1313" i="13"/>
  <c r="F1313" i="13"/>
  <c r="E1313" i="13"/>
  <c r="D1313" i="13"/>
  <c r="C1313" i="13"/>
  <c r="B1313" i="13"/>
  <c r="A1313" i="13"/>
  <c r="H1312" i="13"/>
  <c r="G1312" i="13"/>
  <c r="F1312" i="13"/>
  <c r="E1312" i="13"/>
  <c r="D1312" i="13"/>
  <c r="C1312" i="13"/>
  <c r="B1312" i="13"/>
  <c r="A1312" i="13"/>
  <c r="H1311" i="13"/>
  <c r="G1311" i="13"/>
  <c r="F1311" i="13"/>
  <c r="E1311" i="13"/>
  <c r="D1311" i="13"/>
  <c r="C1311" i="13"/>
  <c r="B1311" i="13"/>
  <c r="A1311" i="13"/>
  <c r="H1310" i="13"/>
  <c r="G1310" i="13"/>
  <c r="F1310" i="13"/>
  <c r="E1310" i="13"/>
  <c r="D1310" i="13"/>
  <c r="C1310" i="13"/>
  <c r="B1310" i="13"/>
  <c r="A1310" i="13"/>
  <c r="H1309" i="13"/>
  <c r="G1309" i="13"/>
  <c r="F1309" i="13"/>
  <c r="E1309" i="13"/>
  <c r="D1309" i="13"/>
  <c r="C1309" i="13"/>
  <c r="B1309" i="13"/>
  <c r="A1309" i="13"/>
  <c r="H1308" i="13"/>
  <c r="G1308" i="13"/>
  <c r="F1308" i="13"/>
  <c r="E1308" i="13"/>
  <c r="D1308" i="13"/>
  <c r="C1308" i="13"/>
  <c r="B1308" i="13"/>
  <c r="A1308" i="13"/>
  <c r="H1307" i="13"/>
  <c r="G1307" i="13"/>
  <c r="F1307" i="13"/>
  <c r="E1307" i="13"/>
  <c r="D1307" i="13"/>
  <c r="C1307" i="13"/>
  <c r="B1307" i="13"/>
  <c r="A1307" i="13"/>
  <c r="H1306" i="13"/>
  <c r="G1306" i="13"/>
  <c r="F1306" i="13"/>
  <c r="E1306" i="13"/>
  <c r="D1306" i="13"/>
  <c r="C1306" i="13"/>
  <c r="B1306" i="13"/>
  <c r="A1306" i="13"/>
  <c r="H1305" i="13"/>
  <c r="G1305" i="13"/>
  <c r="F1305" i="13"/>
  <c r="E1305" i="13"/>
  <c r="D1305" i="13"/>
  <c r="C1305" i="13"/>
  <c r="B1305" i="13"/>
  <c r="A1305" i="13"/>
  <c r="H1304" i="13"/>
  <c r="G1304" i="13"/>
  <c r="F1304" i="13"/>
  <c r="E1304" i="13"/>
  <c r="D1304" i="13"/>
  <c r="C1304" i="13"/>
  <c r="B1304" i="13"/>
  <c r="A1304" i="13"/>
  <c r="H1303" i="13"/>
  <c r="G1303" i="13"/>
  <c r="F1303" i="13"/>
  <c r="E1303" i="13"/>
  <c r="D1303" i="13"/>
  <c r="C1303" i="13"/>
  <c r="B1303" i="13"/>
  <c r="A1303" i="13"/>
  <c r="H1302" i="13"/>
  <c r="G1302" i="13"/>
  <c r="F1302" i="13"/>
  <c r="E1302" i="13"/>
  <c r="D1302" i="13"/>
  <c r="C1302" i="13"/>
  <c r="B1302" i="13"/>
  <c r="A1302" i="13"/>
  <c r="H1301" i="13"/>
  <c r="G1301" i="13"/>
  <c r="F1301" i="13"/>
  <c r="E1301" i="13"/>
  <c r="D1301" i="13"/>
  <c r="C1301" i="13"/>
  <c r="B1301" i="13"/>
  <c r="A1301" i="13"/>
  <c r="H1300" i="13"/>
  <c r="G1300" i="13"/>
  <c r="F1300" i="13"/>
  <c r="E1300" i="13"/>
  <c r="D1300" i="13"/>
  <c r="C1300" i="13"/>
  <c r="B1300" i="13"/>
  <c r="A1300" i="13"/>
  <c r="H1299" i="13"/>
  <c r="G1299" i="13"/>
  <c r="F1299" i="13"/>
  <c r="E1299" i="13"/>
  <c r="D1299" i="13"/>
  <c r="C1299" i="13"/>
  <c r="B1299" i="13"/>
  <c r="A1299" i="13"/>
  <c r="H1298" i="13"/>
  <c r="G1298" i="13"/>
  <c r="F1298" i="13"/>
  <c r="E1298" i="13"/>
  <c r="D1298" i="13"/>
  <c r="C1298" i="13"/>
  <c r="B1298" i="13"/>
  <c r="A1298" i="13"/>
  <c r="H1297" i="13"/>
  <c r="G1297" i="13"/>
  <c r="F1297" i="13"/>
  <c r="E1297" i="13"/>
  <c r="D1297" i="13"/>
  <c r="C1297" i="13"/>
  <c r="B1297" i="13"/>
  <c r="A1297" i="13"/>
  <c r="H1296" i="13"/>
  <c r="G1296" i="13"/>
  <c r="F1296" i="13"/>
  <c r="E1296" i="13"/>
  <c r="D1296" i="13"/>
  <c r="C1296" i="13"/>
  <c r="B1296" i="13"/>
  <c r="A1296" i="13"/>
  <c r="H1295" i="13"/>
  <c r="G1295" i="13"/>
  <c r="F1295" i="13"/>
  <c r="E1295" i="13"/>
  <c r="D1295" i="13"/>
  <c r="C1295" i="13"/>
  <c r="B1295" i="13"/>
  <c r="A1295" i="13"/>
  <c r="H1294" i="13"/>
  <c r="G1294" i="13"/>
  <c r="F1294" i="13"/>
  <c r="E1294" i="13"/>
  <c r="D1294" i="13"/>
  <c r="C1294" i="13"/>
  <c r="B1294" i="13"/>
  <c r="A1294" i="13"/>
  <c r="H1293" i="13"/>
  <c r="G1293" i="13"/>
  <c r="F1293" i="13"/>
  <c r="E1293" i="13"/>
  <c r="D1293" i="13"/>
  <c r="C1293" i="13"/>
  <c r="B1293" i="13"/>
  <c r="A1293" i="13"/>
  <c r="H1292" i="13"/>
  <c r="G1292" i="13"/>
  <c r="F1292" i="13"/>
  <c r="E1292" i="13"/>
  <c r="D1292" i="13"/>
  <c r="C1292" i="13"/>
  <c r="B1292" i="13"/>
  <c r="A1292" i="13"/>
  <c r="H1291" i="13"/>
  <c r="G1291" i="13"/>
  <c r="F1291" i="13"/>
  <c r="E1291" i="13"/>
  <c r="D1291" i="13"/>
  <c r="C1291" i="13"/>
  <c r="B1291" i="13"/>
  <c r="A1291" i="13"/>
  <c r="H1290" i="13"/>
  <c r="G1290" i="13"/>
  <c r="F1290" i="13"/>
  <c r="E1290" i="13"/>
  <c r="D1290" i="13"/>
  <c r="C1290" i="13"/>
  <c r="B1290" i="13"/>
  <c r="A1290" i="13"/>
  <c r="H1289" i="13"/>
  <c r="G1289" i="13"/>
  <c r="F1289" i="13"/>
  <c r="E1289" i="13"/>
  <c r="D1289" i="13"/>
  <c r="C1289" i="13"/>
  <c r="B1289" i="13"/>
  <c r="A1289" i="13"/>
  <c r="H1288" i="13"/>
  <c r="G1288" i="13"/>
  <c r="F1288" i="13"/>
  <c r="E1288" i="13"/>
  <c r="D1288" i="13"/>
  <c r="C1288" i="13"/>
  <c r="B1288" i="13"/>
  <c r="A1288" i="13"/>
  <c r="H1287" i="13"/>
  <c r="G1287" i="13"/>
  <c r="F1287" i="13"/>
  <c r="E1287" i="13"/>
  <c r="D1287" i="13"/>
  <c r="C1287" i="13"/>
  <c r="B1287" i="13"/>
  <c r="A1287" i="13"/>
  <c r="H1286" i="13"/>
  <c r="G1286" i="13"/>
  <c r="F1286" i="13"/>
  <c r="E1286" i="13"/>
  <c r="D1286" i="13"/>
  <c r="C1286" i="13"/>
  <c r="B1286" i="13"/>
  <c r="A1286" i="13"/>
  <c r="H1285" i="13"/>
  <c r="G1285" i="13"/>
  <c r="F1285" i="13"/>
  <c r="E1285" i="13"/>
  <c r="D1285" i="13"/>
  <c r="C1285" i="13"/>
  <c r="B1285" i="13"/>
  <c r="A1285" i="13"/>
  <c r="H1284" i="13"/>
  <c r="G1284" i="13"/>
  <c r="F1284" i="13"/>
  <c r="E1284" i="13"/>
  <c r="D1284" i="13"/>
  <c r="C1284" i="13"/>
  <c r="B1284" i="13"/>
  <c r="A1284" i="13"/>
  <c r="H1283" i="13"/>
  <c r="G1283" i="13"/>
  <c r="F1283" i="13"/>
  <c r="E1283" i="13"/>
  <c r="D1283" i="13"/>
  <c r="C1283" i="13"/>
  <c r="B1283" i="13"/>
  <c r="A1283" i="13"/>
  <c r="H1282" i="13"/>
  <c r="G1282" i="13"/>
  <c r="F1282" i="13"/>
  <c r="E1282" i="13"/>
  <c r="D1282" i="13"/>
  <c r="C1282" i="13"/>
  <c r="B1282" i="13"/>
  <c r="A1282" i="13"/>
  <c r="H1281" i="13"/>
  <c r="G1281" i="13"/>
  <c r="F1281" i="13"/>
  <c r="E1281" i="13"/>
  <c r="D1281" i="13"/>
  <c r="C1281" i="13"/>
  <c r="B1281" i="13"/>
  <c r="A1281" i="13"/>
  <c r="H1280" i="13"/>
  <c r="G1280" i="13"/>
  <c r="F1280" i="13"/>
  <c r="E1280" i="13"/>
  <c r="D1280" i="13"/>
  <c r="C1280" i="13"/>
  <c r="B1280" i="13"/>
  <c r="A1280" i="13"/>
  <c r="H1279" i="13"/>
  <c r="G1279" i="13"/>
  <c r="F1279" i="13"/>
  <c r="E1279" i="13"/>
  <c r="D1279" i="13"/>
  <c r="C1279" i="13"/>
  <c r="B1279" i="13"/>
  <c r="A1279" i="13"/>
  <c r="H1278" i="13"/>
  <c r="G1278" i="13"/>
  <c r="F1278" i="13"/>
  <c r="E1278" i="13"/>
  <c r="D1278" i="13"/>
  <c r="C1278" i="13"/>
  <c r="B1278" i="13"/>
  <c r="A1278" i="13"/>
  <c r="H1277" i="13"/>
  <c r="G1277" i="13"/>
  <c r="F1277" i="13"/>
  <c r="E1277" i="13"/>
  <c r="D1277" i="13"/>
  <c r="C1277" i="13"/>
  <c r="B1277" i="13"/>
  <c r="A1277" i="13"/>
  <c r="H1276" i="13"/>
  <c r="G1276" i="13"/>
  <c r="F1276" i="13"/>
  <c r="E1276" i="13"/>
  <c r="D1276" i="13"/>
  <c r="C1276" i="13"/>
  <c r="B1276" i="13"/>
  <c r="A1276" i="13"/>
  <c r="H1275" i="13"/>
  <c r="G1275" i="13"/>
  <c r="F1275" i="13"/>
  <c r="E1275" i="13"/>
  <c r="D1275" i="13"/>
  <c r="C1275" i="13"/>
  <c r="B1275" i="13"/>
  <c r="A1275" i="13"/>
  <c r="H1274" i="13"/>
  <c r="G1274" i="13"/>
  <c r="F1274" i="13"/>
  <c r="E1274" i="13"/>
  <c r="D1274" i="13"/>
  <c r="C1274" i="13"/>
  <c r="B1274" i="13"/>
  <c r="A1274" i="13"/>
  <c r="H1273" i="13"/>
  <c r="G1273" i="13"/>
  <c r="F1273" i="13"/>
  <c r="E1273" i="13"/>
  <c r="D1273" i="13"/>
  <c r="C1273" i="13"/>
  <c r="B1273" i="13"/>
  <c r="A1273" i="13"/>
  <c r="H1272" i="13"/>
  <c r="G1272" i="13"/>
  <c r="F1272" i="13"/>
  <c r="E1272" i="13"/>
  <c r="D1272" i="13"/>
  <c r="C1272" i="13"/>
  <c r="B1272" i="13"/>
  <c r="A1272" i="13"/>
  <c r="H1271" i="13"/>
  <c r="G1271" i="13"/>
  <c r="F1271" i="13"/>
  <c r="E1271" i="13"/>
  <c r="D1271" i="13"/>
  <c r="C1271" i="13"/>
  <c r="B1271" i="13"/>
  <c r="A1271" i="13"/>
  <c r="H1270" i="13"/>
  <c r="G1270" i="13"/>
  <c r="F1270" i="13"/>
  <c r="E1270" i="13"/>
  <c r="D1270" i="13"/>
  <c r="C1270" i="13"/>
  <c r="B1270" i="13"/>
  <c r="A1270" i="13"/>
  <c r="H1269" i="13"/>
  <c r="G1269" i="13"/>
  <c r="F1269" i="13"/>
  <c r="E1269" i="13"/>
  <c r="D1269" i="13"/>
  <c r="C1269" i="13"/>
  <c r="B1269" i="13"/>
  <c r="A1269" i="13"/>
  <c r="H1268" i="13"/>
  <c r="G1268" i="13"/>
  <c r="F1268" i="13"/>
  <c r="E1268" i="13"/>
  <c r="D1268" i="13"/>
  <c r="C1268" i="13"/>
  <c r="B1268" i="13"/>
  <c r="A1268" i="13"/>
  <c r="H1267" i="13"/>
  <c r="G1267" i="13"/>
  <c r="F1267" i="13"/>
  <c r="E1267" i="13"/>
  <c r="D1267" i="13"/>
  <c r="C1267" i="13"/>
  <c r="B1267" i="13"/>
  <c r="A1267" i="13"/>
  <c r="H1266" i="13"/>
  <c r="G1266" i="13"/>
  <c r="F1266" i="13"/>
  <c r="E1266" i="13"/>
  <c r="D1266" i="13"/>
  <c r="C1266" i="13"/>
  <c r="B1266" i="13"/>
  <c r="A1266" i="13"/>
  <c r="H1265" i="13"/>
  <c r="G1265" i="13"/>
  <c r="F1265" i="13"/>
  <c r="E1265" i="13"/>
  <c r="D1265" i="13"/>
  <c r="C1265" i="13"/>
  <c r="B1265" i="13"/>
  <c r="A1265" i="13"/>
  <c r="H1264" i="13"/>
  <c r="G1264" i="13"/>
  <c r="F1264" i="13"/>
  <c r="E1264" i="13"/>
  <c r="D1264" i="13"/>
  <c r="C1264" i="13"/>
  <c r="B1264" i="13"/>
  <c r="A1264" i="13"/>
  <c r="H1263" i="13"/>
  <c r="G1263" i="13"/>
  <c r="F1263" i="13"/>
  <c r="E1263" i="13"/>
  <c r="D1263" i="13"/>
  <c r="C1263" i="13"/>
  <c r="B1263" i="13"/>
  <c r="A1263" i="13"/>
  <c r="H1262" i="13"/>
  <c r="G1262" i="13"/>
  <c r="F1262" i="13"/>
  <c r="E1262" i="13"/>
  <c r="D1262" i="13"/>
  <c r="C1262" i="13"/>
  <c r="B1262" i="13"/>
  <c r="A1262" i="13"/>
  <c r="H1261" i="13"/>
  <c r="G1261" i="13"/>
  <c r="F1261" i="13"/>
  <c r="E1261" i="13"/>
  <c r="D1261" i="13"/>
  <c r="C1261" i="13"/>
  <c r="B1261" i="13"/>
  <c r="A1261" i="13"/>
  <c r="H1260" i="13"/>
  <c r="G1260" i="13"/>
  <c r="F1260" i="13"/>
  <c r="E1260" i="13"/>
  <c r="D1260" i="13"/>
  <c r="C1260" i="13"/>
  <c r="B1260" i="13"/>
  <c r="A1260" i="13"/>
  <c r="H1259" i="13"/>
  <c r="G1259" i="13"/>
  <c r="F1259" i="13"/>
  <c r="E1259" i="13"/>
  <c r="D1259" i="13"/>
  <c r="C1259" i="13"/>
  <c r="B1259" i="13"/>
  <c r="A1259" i="13"/>
  <c r="H1258" i="13"/>
  <c r="G1258" i="13"/>
  <c r="F1258" i="13"/>
  <c r="E1258" i="13"/>
  <c r="D1258" i="13"/>
  <c r="C1258" i="13"/>
  <c r="B1258" i="13"/>
  <c r="A1258" i="13"/>
  <c r="H1257" i="13"/>
  <c r="G1257" i="13"/>
  <c r="F1257" i="13"/>
  <c r="E1257" i="13"/>
  <c r="D1257" i="13"/>
  <c r="C1257" i="13"/>
  <c r="B1257" i="13"/>
  <c r="A1257" i="13"/>
  <c r="H1256" i="13"/>
  <c r="G1256" i="13"/>
  <c r="F1256" i="13"/>
  <c r="E1256" i="13"/>
  <c r="D1256" i="13"/>
  <c r="C1256" i="13"/>
  <c r="B1256" i="13"/>
  <c r="A1256" i="13"/>
  <c r="H1255" i="13"/>
  <c r="G1255" i="13"/>
  <c r="F1255" i="13"/>
  <c r="E1255" i="13"/>
  <c r="D1255" i="13"/>
  <c r="C1255" i="13"/>
  <c r="B1255" i="13"/>
  <c r="A1255" i="13"/>
  <c r="H1254" i="13"/>
  <c r="G1254" i="13"/>
  <c r="F1254" i="13"/>
  <c r="E1254" i="13"/>
  <c r="D1254" i="13"/>
  <c r="C1254" i="13"/>
  <c r="B1254" i="13"/>
  <c r="A1254" i="13"/>
  <c r="H1253" i="13"/>
  <c r="G1253" i="13"/>
  <c r="F1253" i="13"/>
  <c r="E1253" i="13"/>
  <c r="D1253" i="13"/>
  <c r="C1253" i="13"/>
  <c r="B1253" i="13"/>
  <c r="A1253" i="13"/>
  <c r="H1252" i="13"/>
  <c r="G1252" i="13"/>
  <c r="F1252" i="13"/>
  <c r="E1252" i="13"/>
  <c r="D1252" i="13"/>
  <c r="C1252" i="13"/>
  <c r="B1252" i="13"/>
  <c r="A1252" i="13"/>
  <c r="H1251" i="13"/>
  <c r="G1251" i="13"/>
  <c r="F1251" i="13"/>
  <c r="E1251" i="13"/>
  <c r="D1251" i="13"/>
  <c r="C1251" i="13"/>
  <c r="B1251" i="13"/>
  <c r="A1251" i="13"/>
  <c r="H1250" i="13"/>
  <c r="G1250" i="13"/>
  <c r="F1250" i="13"/>
  <c r="E1250" i="13"/>
  <c r="D1250" i="13"/>
  <c r="C1250" i="13"/>
  <c r="B1250" i="13"/>
  <c r="A1250" i="13"/>
  <c r="H1249" i="13"/>
  <c r="G1249" i="13"/>
  <c r="F1249" i="13"/>
  <c r="E1249" i="13"/>
  <c r="D1249" i="13"/>
  <c r="C1249" i="13"/>
  <c r="B1249" i="13"/>
  <c r="A1249" i="13"/>
  <c r="H1248" i="13"/>
  <c r="G1248" i="13"/>
  <c r="F1248" i="13"/>
  <c r="E1248" i="13"/>
  <c r="D1248" i="13"/>
  <c r="C1248" i="13"/>
  <c r="B1248" i="13"/>
  <c r="A1248" i="13"/>
  <c r="H1247" i="13"/>
  <c r="G1247" i="13"/>
  <c r="F1247" i="13"/>
  <c r="E1247" i="13"/>
  <c r="D1247" i="13"/>
  <c r="C1247" i="13"/>
  <c r="B1247" i="13"/>
  <c r="A1247" i="13"/>
  <c r="H1246" i="13"/>
  <c r="G1246" i="13"/>
  <c r="F1246" i="13"/>
  <c r="E1246" i="13"/>
  <c r="D1246" i="13"/>
  <c r="C1246" i="13"/>
  <c r="B1246" i="13"/>
  <c r="A1246" i="13"/>
  <c r="H1245" i="13"/>
  <c r="G1245" i="13"/>
  <c r="F1245" i="13"/>
  <c r="E1245" i="13"/>
  <c r="D1245" i="13"/>
  <c r="C1245" i="13"/>
  <c r="B1245" i="13"/>
  <c r="A1245" i="13"/>
  <c r="H1244" i="13"/>
  <c r="G1244" i="13"/>
  <c r="F1244" i="13"/>
  <c r="E1244" i="13"/>
  <c r="D1244" i="13"/>
  <c r="C1244" i="13"/>
  <c r="B1244" i="13"/>
  <c r="A1244" i="13"/>
  <c r="H1243" i="13"/>
  <c r="G1243" i="13"/>
  <c r="F1243" i="13"/>
  <c r="E1243" i="13"/>
  <c r="D1243" i="13"/>
  <c r="C1243" i="13"/>
  <c r="B1243" i="13"/>
  <c r="A1243" i="13"/>
  <c r="H1242" i="13"/>
  <c r="G1242" i="13"/>
  <c r="F1242" i="13"/>
  <c r="E1242" i="13"/>
  <c r="D1242" i="13"/>
  <c r="C1242" i="13"/>
  <c r="B1242" i="13"/>
  <c r="A1242" i="13"/>
  <c r="H1241" i="13"/>
  <c r="G1241" i="13"/>
  <c r="F1241" i="13"/>
  <c r="E1241" i="13"/>
  <c r="D1241" i="13"/>
  <c r="C1241" i="13"/>
  <c r="B1241" i="13"/>
  <c r="A1241" i="13"/>
  <c r="H1240" i="13"/>
  <c r="G1240" i="13"/>
  <c r="F1240" i="13"/>
  <c r="E1240" i="13"/>
  <c r="D1240" i="13"/>
  <c r="C1240" i="13"/>
  <c r="B1240" i="13"/>
  <c r="A1240" i="13"/>
  <c r="H1239" i="13"/>
  <c r="G1239" i="13"/>
  <c r="F1239" i="13"/>
  <c r="E1239" i="13"/>
  <c r="D1239" i="13"/>
  <c r="C1239" i="13"/>
  <c r="B1239" i="13"/>
  <c r="A1239" i="13"/>
  <c r="H1238" i="13"/>
  <c r="G1238" i="13"/>
  <c r="F1238" i="13"/>
  <c r="E1238" i="13"/>
  <c r="D1238" i="13"/>
  <c r="C1238" i="13"/>
  <c r="B1238" i="13"/>
  <c r="A1238" i="13"/>
  <c r="H1237" i="13"/>
  <c r="G1237" i="13"/>
  <c r="F1237" i="13"/>
  <c r="E1237" i="13"/>
  <c r="D1237" i="13"/>
  <c r="C1237" i="13"/>
  <c r="B1237" i="13"/>
  <c r="A1237" i="13"/>
  <c r="H1236" i="13"/>
  <c r="G1236" i="13"/>
  <c r="F1236" i="13"/>
  <c r="E1236" i="13"/>
  <c r="D1236" i="13"/>
  <c r="C1236" i="13"/>
  <c r="B1236" i="13"/>
  <c r="A1236" i="13"/>
  <c r="H1235" i="13"/>
  <c r="G1235" i="13"/>
  <c r="F1235" i="13"/>
  <c r="E1235" i="13"/>
  <c r="D1235" i="13"/>
  <c r="C1235" i="13"/>
  <c r="B1235" i="13"/>
  <c r="A1235" i="13"/>
  <c r="H1234" i="13"/>
  <c r="G1234" i="13"/>
  <c r="F1234" i="13"/>
  <c r="E1234" i="13"/>
  <c r="D1234" i="13"/>
  <c r="C1234" i="13"/>
  <c r="B1234" i="13"/>
  <c r="A1234" i="13"/>
  <c r="H1233" i="13"/>
  <c r="G1233" i="13"/>
  <c r="F1233" i="13"/>
  <c r="E1233" i="13"/>
  <c r="D1233" i="13"/>
  <c r="C1233" i="13"/>
  <c r="B1233" i="13"/>
  <c r="A1233" i="13"/>
  <c r="H1232" i="13"/>
  <c r="G1232" i="13"/>
  <c r="F1232" i="13"/>
  <c r="E1232" i="13"/>
  <c r="D1232" i="13"/>
  <c r="C1232" i="13"/>
  <c r="B1232" i="13"/>
  <c r="A1232" i="13"/>
  <c r="H1231" i="13"/>
  <c r="G1231" i="13"/>
  <c r="F1231" i="13"/>
  <c r="E1231" i="13"/>
  <c r="D1231" i="13"/>
  <c r="C1231" i="13"/>
  <c r="B1231" i="13"/>
  <c r="A1231" i="13"/>
  <c r="H1230" i="13"/>
  <c r="G1230" i="13"/>
  <c r="F1230" i="13"/>
  <c r="E1230" i="13"/>
  <c r="D1230" i="13"/>
  <c r="C1230" i="13"/>
  <c r="B1230" i="13"/>
  <c r="A1230" i="13"/>
  <c r="H1229" i="13"/>
  <c r="G1229" i="13"/>
  <c r="F1229" i="13"/>
  <c r="E1229" i="13"/>
  <c r="D1229" i="13"/>
  <c r="C1229" i="13"/>
  <c r="B1229" i="13"/>
  <c r="A1229" i="13"/>
  <c r="H1228" i="13"/>
  <c r="G1228" i="13"/>
  <c r="F1228" i="13"/>
  <c r="E1228" i="13"/>
  <c r="D1228" i="13"/>
  <c r="C1228" i="13"/>
  <c r="B1228" i="13"/>
  <c r="A1228" i="13"/>
  <c r="H1227" i="13"/>
  <c r="G1227" i="13"/>
  <c r="F1227" i="13"/>
  <c r="E1227" i="13"/>
  <c r="D1227" i="13"/>
  <c r="C1227" i="13"/>
  <c r="B1227" i="13"/>
  <c r="A1227" i="13"/>
  <c r="H1226" i="13"/>
  <c r="G1226" i="13"/>
  <c r="F1226" i="13"/>
  <c r="E1226" i="13"/>
  <c r="D1226" i="13"/>
  <c r="C1226" i="13"/>
  <c r="B1226" i="13"/>
  <c r="A1226" i="13"/>
  <c r="H1225" i="13"/>
  <c r="G1225" i="13"/>
  <c r="F1225" i="13"/>
  <c r="E1225" i="13"/>
  <c r="D1225" i="13"/>
  <c r="C1225" i="13"/>
  <c r="B1225" i="13"/>
  <c r="A1225" i="13"/>
  <c r="H1224" i="13"/>
  <c r="G1224" i="13"/>
  <c r="F1224" i="13"/>
  <c r="E1224" i="13"/>
  <c r="D1224" i="13"/>
  <c r="C1224" i="13"/>
  <c r="B1224" i="13"/>
  <c r="A1224" i="13"/>
  <c r="H1223" i="13"/>
  <c r="G1223" i="13"/>
  <c r="F1223" i="13"/>
  <c r="E1223" i="13"/>
  <c r="D1223" i="13"/>
  <c r="C1223" i="13"/>
  <c r="B1223" i="13"/>
  <c r="A1223" i="13"/>
  <c r="H1222" i="13"/>
  <c r="G1222" i="13"/>
  <c r="F1222" i="13"/>
  <c r="E1222" i="13"/>
  <c r="D1222" i="13"/>
  <c r="C1222" i="13"/>
  <c r="B1222" i="13"/>
  <c r="A1222" i="13"/>
  <c r="H1221" i="13"/>
  <c r="G1221" i="13"/>
  <c r="F1221" i="13"/>
  <c r="E1221" i="13"/>
  <c r="D1221" i="13"/>
  <c r="C1221" i="13"/>
  <c r="B1221" i="13"/>
  <c r="A1221" i="13"/>
  <c r="H1220" i="13"/>
  <c r="G1220" i="13"/>
  <c r="F1220" i="13"/>
  <c r="E1220" i="13"/>
  <c r="D1220" i="13"/>
  <c r="C1220" i="13"/>
  <c r="B1220" i="13"/>
  <c r="A1220" i="13"/>
  <c r="H1219" i="13"/>
  <c r="G1219" i="13"/>
  <c r="F1219" i="13"/>
  <c r="E1219" i="13"/>
  <c r="D1219" i="13"/>
  <c r="C1219" i="13"/>
  <c r="B1219" i="13"/>
  <c r="A1219" i="13"/>
  <c r="H1218" i="13"/>
  <c r="G1218" i="13"/>
  <c r="F1218" i="13"/>
  <c r="E1218" i="13"/>
  <c r="D1218" i="13"/>
  <c r="C1218" i="13"/>
  <c r="B1218" i="13"/>
  <c r="A1218" i="13"/>
  <c r="H1217" i="13"/>
  <c r="G1217" i="13"/>
  <c r="F1217" i="13"/>
  <c r="E1217" i="13"/>
  <c r="D1217" i="13"/>
  <c r="C1217" i="13"/>
  <c r="B1217" i="13"/>
  <c r="A1217" i="13"/>
  <c r="H1216" i="13"/>
  <c r="G1216" i="13"/>
  <c r="F1216" i="13"/>
  <c r="E1216" i="13"/>
  <c r="D1216" i="13"/>
  <c r="C1216" i="13"/>
  <c r="B1216" i="13"/>
  <c r="A1216" i="13"/>
  <c r="H1215" i="13"/>
  <c r="G1215" i="13"/>
  <c r="F1215" i="13"/>
  <c r="E1215" i="13"/>
  <c r="D1215" i="13"/>
  <c r="C1215" i="13"/>
  <c r="B1215" i="13"/>
  <c r="A1215" i="13"/>
  <c r="H1214" i="13"/>
  <c r="G1214" i="13"/>
  <c r="F1214" i="13"/>
  <c r="E1214" i="13"/>
  <c r="D1214" i="13"/>
  <c r="C1214" i="13"/>
  <c r="B1214" i="13"/>
  <c r="A1214" i="13"/>
  <c r="H1213" i="13"/>
  <c r="G1213" i="13"/>
  <c r="F1213" i="13"/>
  <c r="E1213" i="13"/>
  <c r="D1213" i="13"/>
  <c r="C1213" i="13"/>
  <c r="B1213" i="13"/>
  <c r="A1213" i="13"/>
  <c r="H1212" i="13"/>
  <c r="G1212" i="13"/>
  <c r="F1212" i="13"/>
  <c r="E1212" i="13"/>
  <c r="D1212" i="13"/>
  <c r="C1212" i="13"/>
  <c r="B1212" i="13"/>
  <c r="A1212" i="13"/>
  <c r="H1211" i="13"/>
  <c r="G1211" i="13"/>
  <c r="F1211" i="13"/>
  <c r="E1211" i="13"/>
  <c r="D1211" i="13"/>
  <c r="C1211" i="13"/>
  <c r="B1211" i="13"/>
  <c r="A1211" i="13"/>
  <c r="H1210" i="13"/>
  <c r="G1210" i="13"/>
  <c r="F1210" i="13"/>
  <c r="E1210" i="13"/>
  <c r="D1210" i="13"/>
  <c r="C1210" i="13"/>
  <c r="B1210" i="13"/>
  <c r="A1210" i="13"/>
  <c r="H1209" i="13"/>
  <c r="G1209" i="13"/>
  <c r="F1209" i="13"/>
  <c r="E1209" i="13"/>
  <c r="D1209" i="13"/>
  <c r="C1209" i="13"/>
  <c r="B1209" i="13"/>
  <c r="A1209" i="13"/>
  <c r="H1208" i="13"/>
  <c r="G1208" i="13"/>
  <c r="F1208" i="13"/>
  <c r="E1208" i="13"/>
  <c r="D1208" i="13"/>
  <c r="C1208" i="13"/>
  <c r="B1208" i="13"/>
  <c r="A1208" i="13"/>
  <c r="H1207" i="13"/>
  <c r="G1207" i="13"/>
  <c r="F1207" i="13"/>
  <c r="E1207" i="13"/>
  <c r="D1207" i="13"/>
  <c r="C1207" i="13"/>
  <c r="B1207" i="13"/>
  <c r="A1207" i="13"/>
  <c r="H1206" i="13"/>
  <c r="G1206" i="13"/>
  <c r="F1206" i="13"/>
  <c r="E1206" i="13"/>
  <c r="D1206" i="13"/>
  <c r="C1206" i="13"/>
  <c r="B1206" i="13"/>
  <c r="A1206" i="13"/>
  <c r="H1205" i="13"/>
  <c r="G1205" i="13"/>
  <c r="F1205" i="13"/>
  <c r="E1205" i="13"/>
  <c r="D1205" i="13"/>
  <c r="C1205" i="13"/>
  <c r="B1205" i="13"/>
  <c r="A1205" i="13"/>
  <c r="H1204" i="13"/>
  <c r="G1204" i="13"/>
  <c r="F1204" i="13"/>
  <c r="E1204" i="13"/>
  <c r="D1204" i="13"/>
  <c r="C1204" i="13"/>
  <c r="B1204" i="13"/>
  <c r="A1204" i="13"/>
  <c r="H1203" i="13"/>
  <c r="G1203" i="13"/>
  <c r="F1203" i="13"/>
  <c r="E1203" i="13"/>
  <c r="D1203" i="13"/>
  <c r="C1203" i="13"/>
  <c r="B1203" i="13"/>
  <c r="A1203" i="13"/>
  <c r="H1202" i="13"/>
  <c r="G1202" i="13"/>
  <c r="F1202" i="13"/>
  <c r="E1202" i="13"/>
  <c r="D1202" i="13"/>
  <c r="C1202" i="13"/>
  <c r="B1202" i="13"/>
  <c r="A1202" i="13"/>
  <c r="H1201" i="13"/>
  <c r="G1201" i="13"/>
  <c r="F1201" i="13"/>
  <c r="E1201" i="13"/>
  <c r="D1201" i="13"/>
  <c r="C1201" i="13"/>
  <c r="B1201" i="13"/>
  <c r="A1201" i="13"/>
  <c r="H1200" i="13"/>
  <c r="G1200" i="13"/>
  <c r="F1200" i="13"/>
  <c r="E1200" i="13"/>
  <c r="D1200" i="13"/>
  <c r="C1200" i="13"/>
  <c r="B1200" i="13"/>
  <c r="A1200" i="13"/>
  <c r="H1199" i="13"/>
  <c r="G1199" i="13"/>
  <c r="F1199" i="13"/>
  <c r="E1199" i="13"/>
  <c r="D1199" i="13"/>
  <c r="C1199" i="13"/>
  <c r="B1199" i="13"/>
  <c r="A1199" i="13"/>
  <c r="H1198" i="13"/>
  <c r="G1198" i="13"/>
  <c r="F1198" i="13"/>
  <c r="E1198" i="13"/>
  <c r="D1198" i="13"/>
  <c r="C1198" i="13"/>
  <c r="B1198" i="13"/>
  <c r="A1198" i="13"/>
  <c r="H1197" i="13"/>
  <c r="G1197" i="13"/>
  <c r="F1197" i="13"/>
  <c r="E1197" i="13"/>
  <c r="D1197" i="13"/>
  <c r="C1197" i="13"/>
  <c r="B1197" i="13"/>
  <c r="A1197" i="13"/>
  <c r="H1196" i="13"/>
  <c r="G1196" i="13"/>
  <c r="F1196" i="13"/>
  <c r="E1196" i="13"/>
  <c r="D1196" i="13"/>
  <c r="C1196" i="13"/>
  <c r="B1196" i="13"/>
  <c r="A1196" i="13"/>
  <c r="H1195" i="13"/>
  <c r="G1195" i="13"/>
  <c r="F1195" i="13"/>
  <c r="E1195" i="13"/>
  <c r="D1195" i="13"/>
  <c r="C1195" i="13"/>
  <c r="B1195" i="13"/>
  <c r="A1195" i="13"/>
  <c r="H1194" i="13"/>
  <c r="G1194" i="13"/>
  <c r="F1194" i="13"/>
  <c r="E1194" i="13"/>
  <c r="D1194" i="13"/>
  <c r="C1194" i="13"/>
  <c r="B1194" i="13"/>
  <c r="A1194" i="13"/>
  <c r="H1193" i="13"/>
  <c r="G1193" i="13"/>
  <c r="F1193" i="13"/>
  <c r="E1193" i="13"/>
  <c r="D1193" i="13"/>
  <c r="C1193" i="13"/>
  <c r="B1193" i="13"/>
  <c r="A1193" i="13"/>
  <c r="H1192" i="13"/>
  <c r="G1192" i="13"/>
  <c r="F1192" i="13"/>
  <c r="E1192" i="13"/>
  <c r="D1192" i="13"/>
  <c r="C1192" i="13"/>
  <c r="B1192" i="13"/>
  <c r="A1192" i="13"/>
  <c r="H1191" i="13"/>
  <c r="G1191" i="13"/>
  <c r="F1191" i="13"/>
  <c r="E1191" i="13"/>
  <c r="D1191" i="13"/>
  <c r="C1191" i="13"/>
  <c r="B1191" i="13"/>
  <c r="A1191" i="13"/>
  <c r="H1190" i="13"/>
  <c r="G1190" i="13"/>
  <c r="F1190" i="13"/>
  <c r="E1190" i="13"/>
  <c r="D1190" i="13"/>
  <c r="C1190" i="13"/>
  <c r="B1190" i="13"/>
  <c r="A1190" i="13"/>
  <c r="H1189" i="13"/>
  <c r="G1189" i="13"/>
  <c r="F1189" i="13"/>
  <c r="E1189" i="13"/>
  <c r="D1189" i="13"/>
  <c r="C1189" i="13"/>
  <c r="B1189" i="13"/>
  <c r="A1189" i="13"/>
  <c r="H1188" i="13"/>
  <c r="G1188" i="13"/>
  <c r="F1188" i="13"/>
  <c r="E1188" i="13"/>
  <c r="D1188" i="13"/>
  <c r="C1188" i="13"/>
  <c r="B1188" i="13"/>
  <c r="A1188" i="13"/>
  <c r="H1187" i="13"/>
  <c r="G1187" i="13"/>
  <c r="F1187" i="13"/>
  <c r="E1187" i="13"/>
  <c r="D1187" i="13"/>
  <c r="C1187" i="13"/>
  <c r="B1187" i="13"/>
  <c r="A1187" i="13"/>
  <c r="H1186" i="13"/>
  <c r="G1186" i="13"/>
  <c r="F1186" i="13"/>
  <c r="E1186" i="13"/>
  <c r="D1186" i="13"/>
  <c r="C1186" i="13"/>
  <c r="B1186" i="13"/>
  <c r="A1186" i="13"/>
  <c r="H1185" i="13"/>
  <c r="G1185" i="13"/>
  <c r="F1185" i="13"/>
  <c r="E1185" i="13"/>
  <c r="D1185" i="13"/>
  <c r="C1185" i="13"/>
  <c r="B1185" i="13"/>
  <c r="A1185" i="13"/>
  <c r="H1184" i="13"/>
  <c r="G1184" i="13"/>
  <c r="F1184" i="13"/>
  <c r="E1184" i="13"/>
  <c r="D1184" i="13"/>
  <c r="C1184" i="13"/>
  <c r="B1184" i="13"/>
  <c r="A1184" i="13"/>
  <c r="H1183" i="13"/>
  <c r="G1183" i="13"/>
  <c r="F1183" i="13"/>
  <c r="E1183" i="13"/>
  <c r="D1183" i="13"/>
  <c r="C1183" i="13"/>
  <c r="B1183" i="13"/>
  <c r="A1183" i="13"/>
  <c r="H1182" i="13"/>
  <c r="G1182" i="13"/>
  <c r="F1182" i="13"/>
  <c r="E1182" i="13"/>
  <c r="D1182" i="13"/>
  <c r="C1182" i="13"/>
  <c r="B1182" i="13"/>
  <c r="A1182" i="13"/>
  <c r="H1181" i="13"/>
  <c r="G1181" i="13"/>
  <c r="F1181" i="13"/>
  <c r="E1181" i="13"/>
  <c r="D1181" i="13"/>
  <c r="C1181" i="13"/>
  <c r="B1181" i="13"/>
  <c r="A1181" i="13"/>
  <c r="H1180" i="13"/>
  <c r="G1180" i="13"/>
  <c r="F1180" i="13"/>
  <c r="E1180" i="13"/>
  <c r="D1180" i="13"/>
  <c r="C1180" i="13"/>
  <c r="B1180" i="13"/>
  <c r="A1180" i="13"/>
  <c r="H1179" i="13"/>
  <c r="G1179" i="13"/>
  <c r="F1179" i="13"/>
  <c r="E1179" i="13"/>
  <c r="D1179" i="13"/>
  <c r="C1179" i="13"/>
  <c r="B1179" i="13"/>
  <c r="A1179" i="13"/>
  <c r="H1178" i="13"/>
  <c r="G1178" i="13"/>
  <c r="F1178" i="13"/>
  <c r="E1178" i="13"/>
  <c r="D1178" i="13"/>
  <c r="C1178" i="13"/>
  <c r="B1178" i="13"/>
  <c r="A1178" i="13"/>
  <c r="H1177" i="13"/>
  <c r="G1177" i="13"/>
  <c r="F1177" i="13"/>
  <c r="E1177" i="13"/>
  <c r="D1177" i="13"/>
  <c r="C1177" i="13"/>
  <c r="B1177" i="13"/>
  <c r="A1177" i="13"/>
  <c r="H1176" i="13"/>
  <c r="G1176" i="13"/>
  <c r="F1176" i="13"/>
  <c r="E1176" i="13"/>
  <c r="D1176" i="13"/>
  <c r="C1176" i="13"/>
  <c r="B1176" i="13"/>
  <c r="A1176" i="13"/>
  <c r="H1175" i="13"/>
  <c r="G1175" i="13"/>
  <c r="F1175" i="13"/>
  <c r="E1175" i="13"/>
  <c r="D1175" i="13"/>
  <c r="C1175" i="13"/>
  <c r="B1175" i="13"/>
  <c r="A1175" i="13"/>
  <c r="H1174" i="13"/>
  <c r="G1174" i="13"/>
  <c r="F1174" i="13"/>
  <c r="E1174" i="13"/>
  <c r="D1174" i="13"/>
  <c r="C1174" i="13"/>
  <c r="B1174" i="13"/>
  <c r="A1174" i="13"/>
  <c r="H1173" i="13"/>
  <c r="G1173" i="13"/>
  <c r="F1173" i="13"/>
  <c r="E1173" i="13"/>
  <c r="D1173" i="13"/>
  <c r="C1173" i="13"/>
  <c r="B1173" i="13"/>
  <c r="A1173" i="13"/>
  <c r="H1172" i="13"/>
  <c r="G1172" i="13"/>
  <c r="F1172" i="13"/>
  <c r="E1172" i="13"/>
  <c r="D1172" i="13"/>
  <c r="C1172" i="13"/>
  <c r="B1172" i="13"/>
  <c r="A1172" i="13"/>
  <c r="H1171" i="13"/>
  <c r="G1171" i="13"/>
  <c r="F1171" i="13"/>
  <c r="E1171" i="13"/>
  <c r="D1171" i="13"/>
  <c r="C1171" i="13"/>
  <c r="B1171" i="13"/>
  <c r="A1171" i="13"/>
  <c r="H1170" i="13"/>
  <c r="G1170" i="13"/>
  <c r="F1170" i="13"/>
  <c r="E1170" i="13"/>
  <c r="D1170" i="13"/>
  <c r="C1170" i="13"/>
  <c r="B1170" i="13"/>
  <c r="A1170" i="13"/>
  <c r="H1169" i="13"/>
  <c r="G1169" i="13"/>
  <c r="F1169" i="13"/>
  <c r="E1169" i="13"/>
  <c r="D1169" i="13"/>
  <c r="C1169" i="13"/>
  <c r="B1169" i="13"/>
  <c r="A1169" i="13"/>
  <c r="H1168" i="13"/>
  <c r="G1168" i="13"/>
  <c r="F1168" i="13"/>
  <c r="E1168" i="13"/>
  <c r="D1168" i="13"/>
  <c r="C1168" i="13"/>
  <c r="B1168" i="13"/>
  <c r="A1168" i="13"/>
  <c r="H1167" i="13"/>
  <c r="G1167" i="13"/>
  <c r="F1167" i="13"/>
  <c r="E1167" i="13"/>
  <c r="D1167" i="13"/>
  <c r="C1167" i="13"/>
  <c r="B1167" i="13"/>
  <c r="A1167" i="13"/>
  <c r="H1166" i="13"/>
  <c r="G1166" i="13"/>
  <c r="F1166" i="13"/>
  <c r="E1166" i="13"/>
  <c r="D1166" i="13"/>
  <c r="C1166" i="13"/>
  <c r="B1166" i="13"/>
  <c r="A1166" i="13"/>
  <c r="H1165" i="13"/>
  <c r="G1165" i="13"/>
  <c r="F1165" i="13"/>
  <c r="E1165" i="13"/>
  <c r="D1165" i="13"/>
  <c r="C1165" i="13"/>
  <c r="B1165" i="13"/>
  <c r="A1165" i="13"/>
  <c r="H1164" i="13"/>
  <c r="G1164" i="13"/>
  <c r="F1164" i="13"/>
  <c r="E1164" i="13"/>
  <c r="D1164" i="13"/>
  <c r="C1164" i="13"/>
  <c r="B1164" i="13"/>
  <c r="A1164" i="13"/>
  <c r="H1163" i="13"/>
  <c r="G1163" i="13"/>
  <c r="F1163" i="13"/>
  <c r="E1163" i="13"/>
  <c r="D1163" i="13"/>
  <c r="C1163" i="13"/>
  <c r="B1163" i="13"/>
  <c r="A1163" i="13"/>
  <c r="H1162" i="13"/>
  <c r="G1162" i="13"/>
  <c r="F1162" i="13"/>
  <c r="E1162" i="13"/>
  <c r="D1162" i="13"/>
  <c r="C1162" i="13"/>
  <c r="B1162" i="13"/>
  <c r="A1162" i="13"/>
  <c r="H1161" i="13"/>
  <c r="G1161" i="13"/>
  <c r="F1161" i="13"/>
  <c r="E1161" i="13"/>
  <c r="D1161" i="13"/>
  <c r="C1161" i="13"/>
  <c r="B1161" i="13"/>
  <c r="A1161" i="13"/>
  <c r="H1160" i="13"/>
  <c r="G1160" i="13"/>
  <c r="F1160" i="13"/>
  <c r="E1160" i="13"/>
  <c r="D1160" i="13"/>
  <c r="C1160" i="13"/>
  <c r="B1160" i="13"/>
  <c r="A1160" i="13"/>
  <c r="H1159" i="13"/>
  <c r="G1159" i="13"/>
  <c r="F1159" i="13"/>
  <c r="E1159" i="13"/>
  <c r="D1159" i="13"/>
  <c r="C1159" i="13"/>
  <c r="B1159" i="13"/>
  <c r="A1159" i="13"/>
  <c r="H1158" i="13"/>
  <c r="G1158" i="13"/>
  <c r="F1158" i="13"/>
  <c r="E1158" i="13"/>
  <c r="D1158" i="13"/>
  <c r="C1158" i="13"/>
  <c r="B1158" i="13"/>
  <c r="A1158" i="13"/>
  <c r="H1157" i="13"/>
  <c r="G1157" i="13"/>
  <c r="F1157" i="13"/>
  <c r="E1157" i="13"/>
  <c r="D1157" i="13"/>
  <c r="C1157" i="13"/>
  <c r="B1157" i="13"/>
  <c r="A1157" i="13"/>
  <c r="H1156" i="13"/>
  <c r="G1156" i="13"/>
  <c r="F1156" i="13"/>
  <c r="E1156" i="13"/>
  <c r="D1156" i="13"/>
  <c r="C1156" i="13"/>
  <c r="B1156" i="13"/>
  <c r="A1156" i="13"/>
  <c r="H1155" i="13"/>
  <c r="G1155" i="13"/>
  <c r="F1155" i="13"/>
  <c r="E1155" i="13"/>
  <c r="D1155" i="13"/>
  <c r="C1155" i="13"/>
  <c r="B1155" i="13"/>
  <c r="A1155" i="13"/>
  <c r="H1154" i="13"/>
  <c r="G1154" i="13"/>
  <c r="F1154" i="13"/>
  <c r="E1154" i="13"/>
  <c r="D1154" i="13"/>
  <c r="C1154" i="13"/>
  <c r="B1154" i="13"/>
  <c r="A1154" i="13"/>
  <c r="H1153" i="13"/>
  <c r="G1153" i="13"/>
  <c r="F1153" i="13"/>
  <c r="E1153" i="13"/>
  <c r="D1153" i="13"/>
  <c r="C1153" i="13"/>
  <c r="B1153" i="13"/>
  <c r="A1153" i="13"/>
  <c r="H1152" i="13"/>
  <c r="G1152" i="13"/>
  <c r="F1152" i="13"/>
  <c r="E1152" i="13"/>
  <c r="D1152" i="13"/>
  <c r="C1152" i="13"/>
  <c r="B1152" i="13"/>
  <c r="A1152" i="13"/>
  <c r="H1151" i="13"/>
  <c r="G1151" i="13"/>
  <c r="F1151" i="13"/>
  <c r="E1151" i="13"/>
  <c r="D1151" i="13"/>
  <c r="C1151" i="13"/>
  <c r="B1151" i="13"/>
  <c r="A1151" i="13"/>
  <c r="H1150" i="13"/>
  <c r="G1150" i="13"/>
  <c r="F1150" i="13"/>
  <c r="E1150" i="13"/>
  <c r="D1150" i="13"/>
  <c r="C1150" i="13"/>
  <c r="B1150" i="13"/>
  <c r="A1150" i="13"/>
  <c r="H1149" i="13"/>
  <c r="G1149" i="13"/>
  <c r="F1149" i="13"/>
  <c r="E1149" i="13"/>
  <c r="D1149" i="13"/>
  <c r="C1149" i="13"/>
  <c r="B1149" i="13"/>
  <c r="A1149" i="13"/>
  <c r="H1148" i="13"/>
  <c r="G1148" i="13"/>
  <c r="F1148" i="13"/>
  <c r="E1148" i="13"/>
  <c r="D1148" i="13"/>
  <c r="C1148" i="13"/>
  <c r="B1148" i="13"/>
  <c r="A1148" i="13"/>
  <c r="H1147" i="13"/>
  <c r="G1147" i="13"/>
  <c r="F1147" i="13"/>
  <c r="E1147" i="13"/>
  <c r="D1147" i="13"/>
  <c r="C1147" i="13"/>
  <c r="B1147" i="13"/>
  <c r="A1147" i="13"/>
  <c r="H1146" i="13"/>
  <c r="G1146" i="13"/>
  <c r="F1146" i="13"/>
  <c r="E1146" i="13"/>
  <c r="D1146" i="13"/>
  <c r="C1146" i="13"/>
  <c r="B1146" i="13"/>
  <c r="A1146" i="13"/>
  <c r="H1145" i="13"/>
  <c r="G1145" i="13"/>
  <c r="F1145" i="13"/>
  <c r="E1145" i="13"/>
  <c r="D1145" i="13"/>
  <c r="C1145" i="13"/>
  <c r="B1145" i="13"/>
  <c r="A1145" i="13"/>
  <c r="H1144" i="13"/>
  <c r="G1144" i="13"/>
  <c r="F1144" i="13"/>
  <c r="E1144" i="13"/>
  <c r="D1144" i="13"/>
  <c r="C1144" i="13"/>
  <c r="B1144" i="13"/>
  <c r="A1144" i="13"/>
  <c r="H1143" i="13"/>
  <c r="G1143" i="13"/>
  <c r="F1143" i="13"/>
  <c r="E1143" i="13"/>
  <c r="D1143" i="13"/>
  <c r="C1143" i="13"/>
  <c r="B1143" i="13"/>
  <c r="A1143" i="13"/>
  <c r="H1142" i="13"/>
  <c r="G1142" i="13"/>
  <c r="F1142" i="13"/>
  <c r="E1142" i="13"/>
  <c r="D1142" i="13"/>
  <c r="C1142" i="13"/>
  <c r="B1142" i="13"/>
  <c r="A1142" i="13"/>
  <c r="H1141" i="13"/>
  <c r="G1141" i="13"/>
  <c r="F1141" i="13"/>
  <c r="E1141" i="13"/>
  <c r="D1141" i="13"/>
  <c r="C1141" i="13"/>
  <c r="B1141" i="13"/>
  <c r="A1141" i="13"/>
  <c r="H1140" i="13"/>
  <c r="G1140" i="13"/>
  <c r="F1140" i="13"/>
  <c r="E1140" i="13"/>
  <c r="D1140" i="13"/>
  <c r="C1140" i="13"/>
  <c r="B1140" i="13"/>
  <c r="A1140" i="13"/>
  <c r="H1139" i="13"/>
  <c r="G1139" i="13"/>
  <c r="F1139" i="13"/>
  <c r="E1139" i="13"/>
  <c r="D1139" i="13"/>
  <c r="C1139" i="13"/>
  <c r="B1139" i="13"/>
  <c r="A1139" i="13"/>
  <c r="H1138" i="13"/>
  <c r="G1138" i="13"/>
  <c r="F1138" i="13"/>
  <c r="E1138" i="13"/>
  <c r="D1138" i="13"/>
  <c r="C1138" i="13"/>
  <c r="B1138" i="13"/>
  <c r="A1138" i="13"/>
  <c r="H1137" i="13"/>
  <c r="G1137" i="13"/>
  <c r="F1137" i="13"/>
  <c r="E1137" i="13"/>
  <c r="D1137" i="13"/>
  <c r="C1137" i="13"/>
  <c r="B1137" i="13"/>
  <c r="A1137" i="13"/>
  <c r="H1136" i="13"/>
  <c r="G1136" i="13"/>
  <c r="F1136" i="13"/>
  <c r="E1136" i="13"/>
  <c r="D1136" i="13"/>
  <c r="C1136" i="13"/>
  <c r="B1136" i="13"/>
  <c r="A1136" i="13"/>
  <c r="H1135" i="13"/>
  <c r="G1135" i="13"/>
  <c r="F1135" i="13"/>
  <c r="E1135" i="13"/>
  <c r="D1135" i="13"/>
  <c r="C1135" i="13"/>
  <c r="B1135" i="13"/>
  <c r="A1135" i="13"/>
  <c r="H1134" i="13"/>
  <c r="G1134" i="13"/>
  <c r="F1134" i="13"/>
  <c r="E1134" i="13"/>
  <c r="D1134" i="13"/>
  <c r="C1134" i="13"/>
  <c r="B1134" i="13"/>
  <c r="A1134" i="13"/>
  <c r="H1133" i="13"/>
  <c r="G1133" i="13"/>
  <c r="F1133" i="13"/>
  <c r="E1133" i="13"/>
  <c r="D1133" i="13"/>
  <c r="C1133" i="13"/>
  <c r="B1133" i="13"/>
  <c r="A1133" i="13"/>
  <c r="H1132" i="13"/>
  <c r="G1132" i="13"/>
  <c r="F1132" i="13"/>
  <c r="E1132" i="13"/>
  <c r="D1132" i="13"/>
  <c r="C1132" i="13"/>
  <c r="B1132" i="13"/>
  <c r="A1132" i="13"/>
  <c r="H1131" i="13"/>
  <c r="G1131" i="13"/>
  <c r="F1131" i="13"/>
  <c r="E1131" i="13"/>
  <c r="D1131" i="13"/>
  <c r="C1131" i="13"/>
  <c r="B1131" i="13"/>
  <c r="A1131" i="13"/>
  <c r="H1130" i="13"/>
  <c r="G1130" i="13"/>
  <c r="F1130" i="13"/>
  <c r="E1130" i="13"/>
  <c r="D1130" i="13"/>
  <c r="C1130" i="13"/>
  <c r="B1130" i="13"/>
  <c r="A1130" i="13"/>
  <c r="H1129" i="13"/>
  <c r="G1129" i="13"/>
  <c r="F1129" i="13"/>
  <c r="E1129" i="13"/>
  <c r="D1129" i="13"/>
  <c r="C1129" i="13"/>
  <c r="B1129" i="13"/>
  <c r="A1129" i="13"/>
  <c r="H1128" i="13"/>
  <c r="G1128" i="13"/>
  <c r="F1128" i="13"/>
  <c r="E1128" i="13"/>
  <c r="D1128" i="13"/>
  <c r="C1128" i="13"/>
  <c r="B1128" i="13"/>
  <c r="A1128" i="13"/>
  <c r="H1127" i="13"/>
  <c r="G1127" i="13"/>
  <c r="F1127" i="13"/>
  <c r="E1127" i="13"/>
  <c r="D1127" i="13"/>
  <c r="C1127" i="13"/>
  <c r="B1127" i="13"/>
  <c r="A1127" i="13"/>
  <c r="H1126" i="13"/>
  <c r="G1126" i="13"/>
  <c r="F1126" i="13"/>
  <c r="E1126" i="13"/>
  <c r="D1126" i="13"/>
  <c r="C1126" i="13"/>
  <c r="B1126" i="13"/>
  <c r="A1126" i="13"/>
  <c r="H1125" i="13"/>
  <c r="G1125" i="13"/>
  <c r="F1125" i="13"/>
  <c r="E1125" i="13"/>
  <c r="D1125" i="13"/>
  <c r="C1125" i="13"/>
  <c r="B1125" i="13"/>
  <c r="A1125" i="13"/>
  <c r="H1124" i="13"/>
  <c r="G1124" i="13"/>
  <c r="F1124" i="13"/>
  <c r="E1124" i="13"/>
  <c r="D1124" i="13"/>
  <c r="C1124" i="13"/>
  <c r="B1124" i="13"/>
  <c r="A1124" i="13"/>
  <c r="H1123" i="13"/>
  <c r="G1123" i="13"/>
  <c r="F1123" i="13"/>
  <c r="E1123" i="13"/>
  <c r="D1123" i="13"/>
  <c r="C1123" i="13"/>
  <c r="B1123" i="13"/>
  <c r="A1123" i="13"/>
  <c r="H1122" i="13"/>
  <c r="G1122" i="13"/>
  <c r="F1122" i="13"/>
  <c r="E1122" i="13"/>
  <c r="D1122" i="13"/>
  <c r="C1122" i="13"/>
  <c r="B1122" i="13"/>
  <c r="A1122" i="13"/>
  <c r="H1121" i="13"/>
  <c r="G1121" i="13"/>
  <c r="F1121" i="13"/>
  <c r="E1121" i="13"/>
  <c r="D1121" i="13"/>
  <c r="C1121" i="13"/>
  <c r="B1121" i="13"/>
  <c r="A1121" i="13"/>
  <c r="H1120" i="13"/>
  <c r="G1120" i="13"/>
  <c r="F1120" i="13"/>
  <c r="E1120" i="13"/>
  <c r="D1120" i="13"/>
  <c r="C1120" i="13"/>
  <c r="B1120" i="13"/>
  <c r="A1120" i="13"/>
  <c r="H1119" i="13"/>
  <c r="G1119" i="13"/>
  <c r="F1119" i="13"/>
  <c r="E1119" i="13"/>
  <c r="D1119" i="13"/>
  <c r="C1119" i="13"/>
  <c r="B1119" i="13"/>
  <c r="A1119" i="13"/>
  <c r="H1118" i="13"/>
  <c r="G1118" i="13"/>
  <c r="F1118" i="13"/>
  <c r="E1118" i="13"/>
  <c r="D1118" i="13"/>
  <c r="C1118" i="13"/>
  <c r="B1118" i="13"/>
  <c r="A1118" i="13"/>
  <c r="H1117" i="13"/>
  <c r="G1117" i="13"/>
  <c r="F1117" i="13"/>
  <c r="E1117" i="13"/>
  <c r="D1117" i="13"/>
  <c r="C1117" i="13"/>
  <c r="B1117" i="13"/>
  <c r="A1117" i="13"/>
  <c r="H1116" i="13"/>
  <c r="G1116" i="13"/>
  <c r="F1116" i="13"/>
  <c r="E1116" i="13"/>
  <c r="D1116" i="13"/>
  <c r="C1116" i="13"/>
  <c r="B1116" i="13"/>
  <c r="A1116" i="13"/>
  <c r="H1115" i="13"/>
  <c r="G1115" i="13"/>
  <c r="F1115" i="13"/>
  <c r="E1115" i="13"/>
  <c r="D1115" i="13"/>
  <c r="C1115" i="13"/>
  <c r="B1115" i="13"/>
  <c r="A1115" i="13"/>
  <c r="H1114" i="13"/>
  <c r="G1114" i="13"/>
  <c r="F1114" i="13"/>
  <c r="E1114" i="13"/>
  <c r="D1114" i="13"/>
  <c r="C1114" i="13"/>
  <c r="B1114" i="13"/>
  <c r="A1114" i="13"/>
  <c r="H1113" i="13"/>
  <c r="G1113" i="13"/>
  <c r="F1113" i="13"/>
  <c r="E1113" i="13"/>
  <c r="D1113" i="13"/>
  <c r="C1113" i="13"/>
  <c r="B1113" i="13"/>
  <c r="A1113" i="13"/>
  <c r="H1112" i="13"/>
  <c r="G1112" i="13"/>
  <c r="F1112" i="13"/>
  <c r="E1112" i="13"/>
  <c r="D1112" i="13"/>
  <c r="C1112" i="13"/>
  <c r="B1112" i="13"/>
  <c r="A1112" i="13"/>
  <c r="H1111" i="13"/>
  <c r="G1111" i="13"/>
  <c r="F1111" i="13"/>
  <c r="E1111" i="13"/>
  <c r="D1111" i="13"/>
  <c r="C1111" i="13"/>
  <c r="B1111" i="13"/>
  <c r="A1111" i="13"/>
  <c r="H1110" i="13"/>
  <c r="G1110" i="13"/>
  <c r="F1110" i="13"/>
  <c r="E1110" i="13"/>
  <c r="D1110" i="13"/>
  <c r="C1110" i="13"/>
  <c r="B1110" i="13"/>
  <c r="A1110" i="13"/>
  <c r="H1109" i="13"/>
  <c r="G1109" i="13"/>
  <c r="F1109" i="13"/>
  <c r="E1109" i="13"/>
  <c r="D1109" i="13"/>
  <c r="C1109" i="13"/>
  <c r="B1109" i="13"/>
  <c r="A1109" i="13"/>
  <c r="H1108" i="13"/>
  <c r="G1108" i="13"/>
  <c r="F1108" i="13"/>
  <c r="E1108" i="13"/>
  <c r="D1108" i="13"/>
  <c r="C1108" i="13"/>
  <c r="B1108" i="13"/>
  <c r="A1108" i="13"/>
  <c r="H1107" i="13"/>
  <c r="G1107" i="13"/>
  <c r="F1107" i="13"/>
  <c r="E1107" i="13"/>
  <c r="D1107" i="13"/>
  <c r="C1107" i="13"/>
  <c r="B1107" i="13"/>
  <c r="A1107" i="13"/>
  <c r="H1106" i="13"/>
  <c r="G1106" i="13"/>
  <c r="F1106" i="13"/>
  <c r="E1106" i="13"/>
  <c r="D1106" i="13"/>
  <c r="C1106" i="13"/>
  <c r="B1106" i="13"/>
  <c r="A1106" i="13"/>
  <c r="H1105" i="13"/>
  <c r="G1105" i="13"/>
  <c r="F1105" i="13"/>
  <c r="E1105" i="13"/>
  <c r="D1105" i="13"/>
  <c r="C1105" i="13"/>
  <c r="B1105" i="13"/>
  <c r="A1105" i="13"/>
  <c r="H1104" i="13"/>
  <c r="G1104" i="13"/>
  <c r="F1104" i="13"/>
  <c r="E1104" i="13"/>
  <c r="D1104" i="13"/>
  <c r="C1104" i="13"/>
  <c r="B1104" i="13"/>
  <c r="A1104" i="13"/>
  <c r="H1103" i="13"/>
  <c r="G1103" i="13"/>
  <c r="F1103" i="13"/>
  <c r="E1103" i="13"/>
  <c r="D1103" i="13"/>
  <c r="C1103" i="13"/>
  <c r="B1103" i="13"/>
  <c r="A1103" i="13"/>
  <c r="H1102" i="13"/>
  <c r="G1102" i="13"/>
  <c r="F1102" i="13"/>
  <c r="E1102" i="13"/>
  <c r="D1102" i="13"/>
  <c r="C1102" i="13"/>
  <c r="B1102" i="13"/>
  <c r="A1102" i="13"/>
  <c r="H1101" i="13"/>
  <c r="G1101" i="13"/>
  <c r="F1101" i="13"/>
  <c r="E1101" i="13"/>
  <c r="D1101" i="13"/>
  <c r="C1101" i="13"/>
  <c r="B1101" i="13"/>
  <c r="A1101" i="13"/>
  <c r="H1100" i="13"/>
  <c r="G1100" i="13"/>
  <c r="F1100" i="13"/>
  <c r="E1100" i="13"/>
  <c r="D1100" i="13"/>
  <c r="C1100" i="13"/>
  <c r="B1100" i="13"/>
  <c r="A1100" i="13"/>
  <c r="H1099" i="13"/>
  <c r="G1099" i="13"/>
  <c r="F1099" i="13"/>
  <c r="E1099" i="13"/>
  <c r="D1099" i="13"/>
  <c r="C1099" i="13"/>
  <c r="B1099" i="13"/>
  <c r="A1099" i="13"/>
  <c r="H1098" i="13"/>
  <c r="G1098" i="13"/>
  <c r="F1098" i="13"/>
  <c r="E1098" i="13"/>
  <c r="D1098" i="13"/>
  <c r="C1098" i="13"/>
  <c r="B1098" i="13"/>
  <c r="A1098" i="13"/>
  <c r="H1097" i="13"/>
  <c r="G1097" i="13"/>
  <c r="F1097" i="13"/>
  <c r="E1097" i="13"/>
  <c r="D1097" i="13"/>
  <c r="C1097" i="13"/>
  <c r="B1097" i="13"/>
  <c r="A1097" i="13"/>
  <c r="H1096" i="13"/>
  <c r="G1096" i="13"/>
  <c r="F1096" i="13"/>
  <c r="E1096" i="13"/>
  <c r="D1096" i="13"/>
  <c r="C1096" i="13"/>
  <c r="B1096" i="13"/>
  <c r="A1096" i="13"/>
  <c r="H1095" i="13"/>
  <c r="G1095" i="13"/>
  <c r="F1095" i="13"/>
  <c r="E1095" i="13"/>
  <c r="D1095" i="13"/>
  <c r="C1095" i="13"/>
  <c r="B1095" i="13"/>
  <c r="A1095" i="13"/>
  <c r="H1094" i="13"/>
  <c r="G1094" i="13"/>
  <c r="F1094" i="13"/>
  <c r="E1094" i="13"/>
  <c r="D1094" i="13"/>
  <c r="C1094" i="13"/>
  <c r="B1094" i="13"/>
  <c r="A1094" i="13"/>
  <c r="H1093" i="13"/>
  <c r="G1093" i="13"/>
  <c r="F1093" i="13"/>
  <c r="E1093" i="13"/>
  <c r="D1093" i="13"/>
  <c r="C1093" i="13"/>
  <c r="B1093" i="13"/>
  <c r="A1093" i="13"/>
  <c r="H1092" i="13"/>
  <c r="G1092" i="13"/>
  <c r="F1092" i="13"/>
  <c r="E1092" i="13"/>
  <c r="D1092" i="13"/>
  <c r="C1092" i="13"/>
  <c r="B1092" i="13"/>
  <c r="A1092" i="13"/>
  <c r="H1091" i="13"/>
  <c r="G1091" i="13"/>
  <c r="F1091" i="13"/>
  <c r="E1091" i="13"/>
  <c r="D1091" i="13"/>
  <c r="C1091" i="13"/>
  <c r="B1091" i="13"/>
  <c r="A1091" i="13"/>
  <c r="H1090" i="13"/>
  <c r="G1090" i="13"/>
  <c r="F1090" i="13"/>
  <c r="E1090" i="13"/>
  <c r="D1090" i="13"/>
  <c r="C1090" i="13"/>
  <c r="B1090" i="13"/>
  <c r="A1090" i="13"/>
  <c r="H1089" i="13"/>
  <c r="G1089" i="13"/>
  <c r="F1089" i="13"/>
  <c r="E1089" i="13"/>
  <c r="D1089" i="13"/>
  <c r="C1089" i="13"/>
  <c r="B1089" i="13"/>
  <c r="A1089" i="13"/>
  <c r="H1088" i="13"/>
  <c r="G1088" i="13"/>
  <c r="F1088" i="13"/>
  <c r="E1088" i="13"/>
  <c r="D1088" i="13"/>
  <c r="C1088" i="13"/>
  <c r="B1088" i="13"/>
  <c r="A1088" i="13"/>
  <c r="H1087" i="13"/>
  <c r="G1087" i="13"/>
  <c r="F1087" i="13"/>
  <c r="E1087" i="13"/>
  <c r="D1087" i="13"/>
  <c r="C1087" i="13"/>
  <c r="B1087" i="13"/>
  <c r="A1087" i="13"/>
  <c r="H1086" i="13"/>
  <c r="G1086" i="13"/>
  <c r="F1086" i="13"/>
  <c r="E1086" i="13"/>
  <c r="D1086" i="13"/>
  <c r="C1086" i="13"/>
  <c r="B1086" i="13"/>
  <c r="A1086" i="13"/>
  <c r="H1085" i="13"/>
  <c r="G1085" i="13"/>
  <c r="F1085" i="13"/>
  <c r="E1085" i="13"/>
  <c r="D1085" i="13"/>
  <c r="C1085" i="13"/>
  <c r="B1085" i="13"/>
  <c r="A1085" i="13"/>
  <c r="H1084" i="13"/>
  <c r="G1084" i="13"/>
  <c r="F1084" i="13"/>
  <c r="E1084" i="13"/>
  <c r="D1084" i="13"/>
  <c r="C1084" i="13"/>
  <c r="B1084" i="13"/>
  <c r="A1084" i="13"/>
  <c r="H1083" i="13"/>
  <c r="G1083" i="13"/>
  <c r="F1083" i="13"/>
  <c r="E1083" i="13"/>
  <c r="D1083" i="13"/>
  <c r="C1083" i="13"/>
  <c r="B1083" i="13"/>
  <c r="A1083" i="13"/>
  <c r="H1082" i="13"/>
  <c r="G1082" i="13"/>
  <c r="F1082" i="13"/>
  <c r="E1082" i="13"/>
  <c r="D1082" i="13"/>
  <c r="C1082" i="13"/>
  <c r="B1082" i="13"/>
  <c r="A1082" i="13"/>
  <c r="H1081" i="13"/>
  <c r="G1081" i="13"/>
  <c r="F1081" i="13"/>
  <c r="E1081" i="13"/>
  <c r="D1081" i="13"/>
  <c r="C1081" i="13"/>
  <c r="B1081" i="13"/>
  <c r="A1081" i="13"/>
  <c r="H1080" i="13"/>
  <c r="G1080" i="13"/>
  <c r="F1080" i="13"/>
  <c r="E1080" i="13"/>
  <c r="D1080" i="13"/>
  <c r="C1080" i="13"/>
  <c r="B1080" i="13"/>
  <c r="A1080" i="13"/>
  <c r="H1079" i="13"/>
  <c r="G1079" i="13"/>
  <c r="F1079" i="13"/>
  <c r="E1079" i="13"/>
  <c r="D1079" i="13"/>
  <c r="C1079" i="13"/>
  <c r="B1079" i="13"/>
  <c r="A1079" i="13"/>
  <c r="H1078" i="13"/>
  <c r="G1078" i="13"/>
  <c r="F1078" i="13"/>
  <c r="E1078" i="13"/>
  <c r="D1078" i="13"/>
  <c r="C1078" i="13"/>
  <c r="B1078" i="13"/>
  <c r="A1078" i="13"/>
  <c r="H1077" i="13"/>
  <c r="G1077" i="13"/>
  <c r="F1077" i="13"/>
  <c r="E1077" i="13"/>
  <c r="D1077" i="13"/>
  <c r="C1077" i="13"/>
  <c r="B1077" i="13"/>
  <c r="A1077" i="13"/>
  <c r="H1076" i="13"/>
  <c r="G1076" i="13"/>
  <c r="F1076" i="13"/>
  <c r="E1076" i="13"/>
  <c r="D1076" i="13"/>
  <c r="C1076" i="13"/>
  <c r="B1076" i="13"/>
  <c r="A1076" i="13"/>
  <c r="H1075" i="13"/>
  <c r="G1075" i="13"/>
  <c r="F1075" i="13"/>
  <c r="E1075" i="13"/>
  <c r="D1075" i="13"/>
  <c r="C1075" i="13"/>
  <c r="B1075" i="13"/>
  <c r="A1075" i="13"/>
  <c r="H1074" i="13"/>
  <c r="G1074" i="13"/>
  <c r="F1074" i="13"/>
  <c r="E1074" i="13"/>
  <c r="D1074" i="13"/>
  <c r="C1074" i="13"/>
  <c r="B1074" i="13"/>
  <c r="A1074" i="13"/>
  <c r="H1073" i="13"/>
  <c r="G1073" i="13"/>
  <c r="F1073" i="13"/>
  <c r="E1073" i="13"/>
  <c r="D1073" i="13"/>
  <c r="C1073" i="13"/>
  <c r="B1073" i="13"/>
  <c r="A1073" i="13"/>
  <c r="H1072" i="13"/>
  <c r="G1072" i="13"/>
  <c r="F1072" i="13"/>
  <c r="E1072" i="13"/>
  <c r="D1072" i="13"/>
  <c r="C1072" i="13"/>
  <c r="B1072" i="13"/>
  <c r="A1072" i="13"/>
  <c r="H1071" i="13"/>
  <c r="G1071" i="13"/>
  <c r="F1071" i="13"/>
  <c r="E1071" i="13"/>
  <c r="D1071" i="13"/>
  <c r="C1071" i="13"/>
  <c r="B1071" i="13"/>
  <c r="A1071" i="13"/>
  <c r="H1070" i="13"/>
  <c r="G1070" i="13"/>
  <c r="F1070" i="13"/>
  <c r="E1070" i="13"/>
  <c r="D1070" i="13"/>
  <c r="C1070" i="13"/>
  <c r="B1070" i="13"/>
  <c r="A1070" i="13"/>
  <c r="H1069" i="13"/>
  <c r="G1069" i="13"/>
  <c r="F1069" i="13"/>
  <c r="E1069" i="13"/>
  <c r="D1069" i="13"/>
  <c r="C1069" i="13"/>
  <c r="B1069" i="13"/>
  <c r="A1069" i="13"/>
  <c r="H1068" i="13"/>
  <c r="G1068" i="13"/>
  <c r="F1068" i="13"/>
  <c r="E1068" i="13"/>
  <c r="D1068" i="13"/>
  <c r="C1068" i="13"/>
  <c r="B1068" i="13"/>
  <c r="A1068" i="13"/>
  <c r="H1067" i="13"/>
  <c r="G1067" i="13"/>
  <c r="F1067" i="13"/>
  <c r="E1067" i="13"/>
  <c r="D1067" i="13"/>
  <c r="C1067" i="13"/>
  <c r="B1067" i="13"/>
  <c r="A1067" i="13"/>
  <c r="H1066" i="13"/>
  <c r="G1066" i="13"/>
  <c r="F1066" i="13"/>
  <c r="E1066" i="13"/>
  <c r="D1066" i="13"/>
  <c r="C1066" i="13"/>
  <c r="B1066" i="13"/>
  <c r="A1066" i="13"/>
  <c r="H1065" i="13"/>
  <c r="G1065" i="13"/>
  <c r="F1065" i="13"/>
  <c r="E1065" i="13"/>
  <c r="D1065" i="13"/>
  <c r="C1065" i="13"/>
  <c r="B1065" i="13"/>
  <c r="A1065" i="13"/>
  <c r="H1064" i="13"/>
  <c r="G1064" i="13"/>
  <c r="F1064" i="13"/>
  <c r="E1064" i="13"/>
  <c r="D1064" i="13"/>
  <c r="C1064" i="13"/>
  <c r="B1064" i="13"/>
  <c r="A1064" i="13"/>
  <c r="H1063" i="13"/>
  <c r="G1063" i="13"/>
  <c r="F1063" i="13"/>
  <c r="E1063" i="13"/>
  <c r="D1063" i="13"/>
  <c r="C1063" i="13"/>
  <c r="B1063" i="13"/>
  <c r="A1063" i="13"/>
  <c r="H1062" i="13"/>
  <c r="G1062" i="13"/>
  <c r="F1062" i="13"/>
  <c r="E1062" i="13"/>
  <c r="D1062" i="13"/>
  <c r="C1062" i="13"/>
  <c r="B1062" i="13"/>
  <c r="A1062" i="13"/>
  <c r="H1061" i="13"/>
  <c r="G1061" i="13"/>
  <c r="F1061" i="13"/>
  <c r="E1061" i="13"/>
  <c r="D1061" i="13"/>
  <c r="C1061" i="13"/>
  <c r="B1061" i="13"/>
  <c r="A1061" i="13"/>
  <c r="H1060" i="13"/>
  <c r="G1060" i="13"/>
  <c r="F1060" i="13"/>
  <c r="E1060" i="13"/>
  <c r="D1060" i="13"/>
  <c r="C1060" i="13"/>
  <c r="B1060" i="13"/>
  <c r="A1060" i="13"/>
  <c r="H1059" i="13"/>
  <c r="G1059" i="13"/>
  <c r="F1059" i="13"/>
  <c r="E1059" i="13"/>
  <c r="D1059" i="13"/>
  <c r="C1059" i="13"/>
  <c r="B1059" i="13"/>
  <c r="A1059" i="13"/>
  <c r="H1058" i="13"/>
  <c r="G1058" i="13"/>
  <c r="F1058" i="13"/>
  <c r="E1058" i="13"/>
  <c r="D1058" i="13"/>
  <c r="C1058" i="13"/>
  <c r="B1058" i="13"/>
  <c r="A1058" i="13"/>
  <c r="H1057" i="13"/>
  <c r="G1057" i="13"/>
  <c r="F1057" i="13"/>
  <c r="E1057" i="13"/>
  <c r="D1057" i="13"/>
  <c r="C1057" i="13"/>
  <c r="B1057" i="13"/>
  <c r="A1057" i="13"/>
  <c r="H1056" i="13"/>
  <c r="G1056" i="13"/>
  <c r="F1056" i="13"/>
  <c r="E1056" i="13"/>
  <c r="D1056" i="13"/>
  <c r="C1056" i="13"/>
  <c r="B1056" i="13"/>
  <c r="A1056" i="13"/>
  <c r="H1055" i="13"/>
  <c r="G1055" i="13"/>
  <c r="F1055" i="13"/>
  <c r="E1055" i="13"/>
  <c r="D1055" i="13"/>
  <c r="C1055" i="13"/>
  <c r="B1055" i="13"/>
  <c r="A1055" i="13"/>
  <c r="H1054" i="13"/>
  <c r="G1054" i="13"/>
  <c r="F1054" i="13"/>
  <c r="E1054" i="13"/>
  <c r="D1054" i="13"/>
  <c r="C1054" i="13"/>
  <c r="B1054" i="13"/>
  <c r="A1054" i="13"/>
  <c r="H1053" i="13"/>
  <c r="G1053" i="13"/>
  <c r="F1053" i="13"/>
  <c r="E1053" i="13"/>
  <c r="D1053" i="13"/>
  <c r="C1053" i="13"/>
  <c r="B1053" i="13"/>
  <c r="A1053" i="13"/>
  <c r="H1052" i="13"/>
  <c r="G1052" i="13"/>
  <c r="F1052" i="13"/>
  <c r="E1052" i="13"/>
  <c r="D1052" i="13"/>
  <c r="C1052" i="13"/>
  <c r="B1052" i="13"/>
  <c r="A1052" i="13"/>
  <c r="H1051" i="13"/>
  <c r="G1051" i="13"/>
  <c r="F1051" i="13"/>
  <c r="E1051" i="13"/>
  <c r="D1051" i="13"/>
  <c r="C1051" i="13"/>
  <c r="B1051" i="13"/>
  <c r="A1051" i="13"/>
  <c r="H1050" i="13"/>
  <c r="G1050" i="13"/>
  <c r="F1050" i="13"/>
  <c r="E1050" i="13"/>
  <c r="D1050" i="13"/>
  <c r="C1050" i="13"/>
  <c r="B1050" i="13"/>
  <c r="A1050" i="13"/>
  <c r="H1049" i="13"/>
  <c r="G1049" i="13"/>
  <c r="F1049" i="13"/>
  <c r="E1049" i="13"/>
  <c r="D1049" i="13"/>
  <c r="C1049" i="13"/>
  <c r="B1049" i="13"/>
  <c r="A1049" i="13"/>
  <c r="H1048" i="13"/>
  <c r="G1048" i="13"/>
  <c r="F1048" i="13"/>
  <c r="E1048" i="13"/>
  <c r="D1048" i="13"/>
  <c r="C1048" i="13"/>
  <c r="B1048" i="13"/>
  <c r="A1048" i="13"/>
  <c r="H1047" i="13"/>
  <c r="G1047" i="13"/>
  <c r="F1047" i="13"/>
  <c r="E1047" i="13"/>
  <c r="D1047" i="13"/>
  <c r="C1047" i="13"/>
  <c r="B1047" i="13"/>
  <c r="A1047" i="13"/>
  <c r="H1046" i="13"/>
  <c r="G1046" i="13"/>
  <c r="F1046" i="13"/>
  <c r="E1046" i="13"/>
  <c r="D1046" i="13"/>
  <c r="C1046" i="13"/>
  <c r="B1046" i="13"/>
  <c r="A1046" i="13"/>
  <c r="H1045" i="13"/>
  <c r="G1045" i="13"/>
  <c r="F1045" i="13"/>
  <c r="E1045" i="13"/>
  <c r="D1045" i="13"/>
  <c r="C1045" i="13"/>
  <c r="B1045" i="13"/>
  <c r="A1045" i="13"/>
  <c r="H1044" i="13"/>
  <c r="G1044" i="13"/>
  <c r="F1044" i="13"/>
  <c r="E1044" i="13"/>
  <c r="D1044" i="13"/>
  <c r="C1044" i="13"/>
  <c r="B1044" i="13"/>
  <c r="A1044" i="13"/>
  <c r="H1043" i="13"/>
  <c r="G1043" i="13"/>
  <c r="F1043" i="13"/>
  <c r="E1043" i="13"/>
  <c r="D1043" i="13"/>
  <c r="C1043" i="13"/>
  <c r="B1043" i="13"/>
  <c r="A1043" i="13"/>
  <c r="H1042" i="13"/>
  <c r="G1042" i="13"/>
  <c r="F1042" i="13"/>
  <c r="E1042" i="13"/>
  <c r="D1042" i="13"/>
  <c r="C1042" i="13"/>
  <c r="B1042" i="13"/>
  <c r="A1042" i="13"/>
  <c r="H1041" i="13"/>
  <c r="G1041" i="13"/>
  <c r="F1041" i="13"/>
  <c r="E1041" i="13"/>
  <c r="D1041" i="13"/>
  <c r="C1041" i="13"/>
  <c r="B1041" i="13"/>
  <c r="A1041" i="13"/>
  <c r="H1040" i="13"/>
  <c r="G1040" i="13"/>
  <c r="F1040" i="13"/>
  <c r="E1040" i="13"/>
  <c r="D1040" i="13"/>
  <c r="C1040" i="13"/>
  <c r="B1040" i="13"/>
  <c r="A1040" i="13"/>
  <c r="H1039" i="13"/>
  <c r="G1039" i="13"/>
  <c r="F1039" i="13"/>
  <c r="E1039" i="13"/>
  <c r="D1039" i="13"/>
  <c r="C1039" i="13"/>
  <c r="B1039" i="13"/>
  <c r="A1039" i="13"/>
  <c r="H1038" i="13"/>
  <c r="G1038" i="13"/>
  <c r="F1038" i="13"/>
  <c r="E1038" i="13"/>
  <c r="D1038" i="13"/>
  <c r="C1038" i="13"/>
  <c r="B1038" i="13"/>
  <c r="A1038" i="13"/>
  <c r="H1037" i="13"/>
  <c r="G1037" i="13"/>
  <c r="F1037" i="13"/>
  <c r="E1037" i="13"/>
  <c r="D1037" i="13"/>
  <c r="C1037" i="13"/>
  <c r="B1037" i="13"/>
  <c r="A1037" i="13"/>
  <c r="H1036" i="13"/>
  <c r="G1036" i="13"/>
  <c r="F1036" i="13"/>
  <c r="E1036" i="13"/>
  <c r="D1036" i="13"/>
  <c r="C1036" i="13"/>
  <c r="B1036" i="13"/>
  <c r="A1036" i="13"/>
  <c r="H1035" i="13"/>
  <c r="G1035" i="13"/>
  <c r="F1035" i="13"/>
  <c r="E1035" i="13"/>
  <c r="D1035" i="13"/>
  <c r="C1035" i="13"/>
  <c r="B1035" i="13"/>
  <c r="A1035" i="13"/>
  <c r="H1034" i="13"/>
  <c r="G1034" i="13"/>
  <c r="F1034" i="13"/>
  <c r="E1034" i="13"/>
  <c r="D1034" i="13"/>
  <c r="C1034" i="13"/>
  <c r="B1034" i="13"/>
  <c r="A1034" i="13"/>
  <c r="H1033" i="13"/>
  <c r="G1033" i="13"/>
  <c r="F1033" i="13"/>
  <c r="E1033" i="13"/>
  <c r="D1033" i="13"/>
  <c r="C1033" i="13"/>
  <c r="B1033" i="13"/>
  <c r="A1033" i="13"/>
  <c r="H1032" i="13"/>
  <c r="G1032" i="13"/>
  <c r="F1032" i="13"/>
  <c r="E1032" i="13"/>
  <c r="D1032" i="13"/>
  <c r="C1032" i="13"/>
  <c r="B1032" i="13"/>
  <c r="A1032" i="13"/>
  <c r="H1031" i="13"/>
  <c r="G1031" i="13"/>
  <c r="F1031" i="13"/>
  <c r="E1031" i="13"/>
  <c r="D1031" i="13"/>
  <c r="C1031" i="13"/>
  <c r="B1031" i="13"/>
  <c r="A1031" i="13"/>
  <c r="H1030" i="13"/>
  <c r="G1030" i="13"/>
  <c r="F1030" i="13"/>
  <c r="E1030" i="13"/>
  <c r="D1030" i="13"/>
  <c r="C1030" i="13"/>
  <c r="B1030" i="13"/>
  <c r="A1030" i="13"/>
  <c r="H1029" i="13"/>
  <c r="G1029" i="13"/>
  <c r="F1029" i="13"/>
  <c r="E1029" i="13"/>
  <c r="D1029" i="13"/>
  <c r="C1029" i="13"/>
  <c r="B1029" i="13"/>
  <c r="A1029" i="13"/>
  <c r="H1028" i="13"/>
  <c r="G1028" i="13"/>
  <c r="F1028" i="13"/>
  <c r="E1028" i="13"/>
  <c r="D1028" i="13"/>
  <c r="C1028" i="13"/>
  <c r="B1028" i="13"/>
  <c r="A1028" i="13"/>
  <c r="H1027" i="13"/>
  <c r="G1027" i="13"/>
  <c r="F1027" i="13"/>
  <c r="E1027" i="13"/>
  <c r="D1027" i="13"/>
  <c r="C1027" i="13"/>
  <c r="B1027" i="13"/>
  <c r="A1027" i="13"/>
  <c r="H1026" i="13"/>
  <c r="G1026" i="13"/>
  <c r="F1026" i="13"/>
  <c r="E1026" i="13"/>
  <c r="D1026" i="13"/>
  <c r="C1026" i="13"/>
  <c r="B1026" i="13"/>
  <c r="A1026" i="13"/>
  <c r="H1025" i="13"/>
  <c r="G1025" i="13"/>
  <c r="F1025" i="13"/>
  <c r="E1025" i="13"/>
  <c r="D1025" i="13"/>
  <c r="C1025" i="13"/>
  <c r="B1025" i="13"/>
  <c r="A1025" i="13"/>
  <c r="H1024" i="13"/>
  <c r="G1024" i="13"/>
  <c r="F1024" i="13"/>
  <c r="E1024" i="13"/>
  <c r="D1024" i="13"/>
  <c r="C1024" i="13"/>
  <c r="B1024" i="13"/>
  <c r="A1024" i="13"/>
  <c r="H1023" i="13"/>
  <c r="G1023" i="13"/>
  <c r="F1023" i="13"/>
  <c r="E1023" i="13"/>
  <c r="D1023" i="13"/>
  <c r="C1023" i="13"/>
  <c r="B1023" i="13"/>
  <c r="A1023" i="13"/>
  <c r="H1022" i="13"/>
  <c r="G1022" i="13"/>
  <c r="F1022" i="13"/>
  <c r="E1022" i="13"/>
  <c r="D1022" i="13"/>
  <c r="C1022" i="13"/>
  <c r="B1022" i="13"/>
  <c r="A1022" i="13"/>
  <c r="H1021" i="13"/>
  <c r="G1021" i="13"/>
  <c r="F1021" i="13"/>
  <c r="E1021" i="13"/>
  <c r="D1021" i="13"/>
  <c r="C1021" i="13"/>
  <c r="B1021" i="13"/>
  <c r="A1021" i="13"/>
  <c r="H1020" i="13"/>
  <c r="G1020" i="13"/>
  <c r="F1020" i="13"/>
  <c r="E1020" i="13"/>
  <c r="D1020" i="13"/>
  <c r="C1020" i="13"/>
  <c r="B1020" i="13"/>
  <c r="A1020" i="13"/>
  <c r="H1019" i="13"/>
  <c r="G1019" i="13"/>
  <c r="F1019" i="13"/>
  <c r="E1019" i="13"/>
  <c r="D1019" i="13"/>
  <c r="C1019" i="13"/>
  <c r="B1019" i="13"/>
  <c r="A1019" i="13"/>
  <c r="H1018" i="13"/>
  <c r="G1018" i="13"/>
  <c r="F1018" i="13"/>
  <c r="E1018" i="13"/>
  <c r="D1018" i="13"/>
  <c r="C1018" i="13"/>
  <c r="B1018" i="13"/>
  <c r="A1018" i="13"/>
  <c r="H1017" i="13"/>
  <c r="G1017" i="13"/>
  <c r="F1017" i="13"/>
  <c r="E1017" i="13"/>
  <c r="D1017" i="13"/>
  <c r="C1017" i="13"/>
  <c r="B1017" i="13"/>
  <c r="A1017" i="13"/>
  <c r="H1016" i="13"/>
  <c r="G1016" i="13"/>
  <c r="F1016" i="13"/>
  <c r="E1016" i="13"/>
  <c r="D1016" i="13"/>
  <c r="C1016" i="13"/>
  <c r="B1016" i="13"/>
  <c r="A1016" i="13"/>
  <c r="H1015" i="13"/>
  <c r="G1015" i="13"/>
  <c r="F1015" i="13"/>
  <c r="E1015" i="13"/>
  <c r="D1015" i="13"/>
  <c r="C1015" i="13"/>
  <c r="B1015" i="13"/>
  <c r="A1015" i="13"/>
  <c r="H1014" i="13"/>
  <c r="G1014" i="13"/>
  <c r="F1014" i="13"/>
  <c r="E1014" i="13"/>
  <c r="D1014" i="13"/>
  <c r="C1014" i="13"/>
  <c r="B1014" i="13"/>
  <c r="A1014" i="13"/>
  <c r="H1013" i="13"/>
  <c r="G1013" i="13"/>
  <c r="F1013" i="13"/>
  <c r="E1013" i="13"/>
  <c r="D1013" i="13"/>
  <c r="C1013" i="13"/>
  <c r="B1013" i="13"/>
  <c r="A1013" i="13"/>
  <c r="H1012" i="13"/>
  <c r="G1012" i="13"/>
  <c r="F1012" i="13"/>
  <c r="E1012" i="13"/>
  <c r="D1012" i="13"/>
  <c r="C1012" i="13"/>
  <c r="B1012" i="13"/>
  <c r="A1012" i="13"/>
  <c r="H1011" i="13"/>
  <c r="G1011" i="13"/>
  <c r="F1011" i="13"/>
  <c r="E1011" i="13"/>
  <c r="D1011" i="13"/>
  <c r="C1011" i="13"/>
  <c r="B1011" i="13"/>
  <c r="A1011" i="13"/>
  <c r="H1010" i="13"/>
  <c r="G1010" i="13"/>
  <c r="F1010" i="13"/>
  <c r="E1010" i="13"/>
  <c r="D1010" i="13"/>
  <c r="C1010" i="13"/>
  <c r="B1010" i="13"/>
  <c r="A1010" i="13"/>
  <c r="H1009" i="13"/>
  <c r="G1009" i="13"/>
  <c r="F1009" i="13"/>
  <c r="E1009" i="13"/>
  <c r="D1009" i="13"/>
  <c r="C1009" i="13"/>
  <c r="B1009" i="13"/>
  <c r="A1009" i="13"/>
  <c r="H1008" i="13"/>
  <c r="G1008" i="13"/>
  <c r="F1008" i="13"/>
  <c r="E1008" i="13"/>
  <c r="D1008" i="13"/>
  <c r="C1008" i="13"/>
  <c r="B1008" i="13"/>
  <c r="A1008" i="13"/>
  <c r="H1007" i="13"/>
  <c r="G1007" i="13"/>
  <c r="F1007" i="13"/>
  <c r="E1007" i="13"/>
  <c r="D1007" i="13"/>
  <c r="C1007" i="13"/>
  <c r="B1007" i="13"/>
  <c r="A1007" i="13"/>
  <c r="H1006" i="13"/>
  <c r="G1006" i="13"/>
  <c r="F1006" i="13"/>
  <c r="E1006" i="13"/>
  <c r="D1006" i="13"/>
  <c r="C1006" i="13"/>
  <c r="B1006" i="13"/>
  <c r="A1006" i="13"/>
  <c r="H1005" i="13"/>
  <c r="G1005" i="13"/>
  <c r="F1005" i="13"/>
  <c r="E1005" i="13"/>
  <c r="D1005" i="13"/>
  <c r="C1005" i="13"/>
  <c r="B1005" i="13"/>
  <c r="A1005" i="13"/>
  <c r="H1004" i="13"/>
  <c r="G1004" i="13"/>
  <c r="F1004" i="13"/>
  <c r="E1004" i="13"/>
  <c r="D1004" i="13"/>
  <c r="C1004" i="13"/>
  <c r="B1004" i="13"/>
  <c r="A1004" i="13"/>
  <c r="H1003" i="13"/>
  <c r="G1003" i="13"/>
  <c r="F1003" i="13"/>
  <c r="E1003" i="13"/>
  <c r="D1003" i="13"/>
  <c r="C1003" i="13"/>
  <c r="B1003" i="13"/>
  <c r="A1003" i="13"/>
  <c r="H1002" i="13"/>
  <c r="G1002" i="13"/>
  <c r="F1002" i="13"/>
  <c r="E1002" i="13"/>
  <c r="D1002" i="13"/>
  <c r="C1002" i="13"/>
  <c r="B1002" i="13"/>
  <c r="A1002" i="13"/>
  <c r="H1001" i="13"/>
  <c r="G1001" i="13"/>
  <c r="F1001" i="13"/>
  <c r="E1001" i="13"/>
  <c r="D1001" i="13"/>
  <c r="C1001" i="13"/>
  <c r="B1001" i="13"/>
  <c r="A1001" i="13"/>
  <c r="H1000" i="13"/>
  <c r="G1000" i="13"/>
  <c r="F1000" i="13"/>
  <c r="E1000" i="13"/>
  <c r="D1000" i="13"/>
  <c r="C1000" i="13"/>
  <c r="B1000" i="13"/>
  <c r="A1000" i="13"/>
  <c r="H999" i="13"/>
  <c r="G999" i="13"/>
  <c r="F999" i="13"/>
  <c r="E999" i="13"/>
  <c r="D999" i="13"/>
  <c r="C999" i="13"/>
  <c r="B999" i="13"/>
  <c r="A999" i="13"/>
  <c r="H998" i="13"/>
  <c r="G998" i="13"/>
  <c r="F998" i="13"/>
  <c r="E998" i="13"/>
  <c r="D998" i="13"/>
  <c r="C998" i="13"/>
  <c r="B998" i="13"/>
  <c r="A998" i="13"/>
  <c r="H997" i="13"/>
  <c r="G997" i="13"/>
  <c r="F997" i="13"/>
  <c r="E997" i="13"/>
  <c r="D997" i="13"/>
  <c r="C997" i="13"/>
  <c r="B997" i="13"/>
  <c r="A997" i="13"/>
  <c r="H996" i="13"/>
  <c r="G996" i="13"/>
  <c r="F996" i="13"/>
  <c r="E996" i="13"/>
  <c r="D996" i="13"/>
  <c r="C996" i="13"/>
  <c r="B996" i="13"/>
  <c r="A996" i="13"/>
  <c r="H995" i="13"/>
  <c r="G995" i="13"/>
  <c r="F995" i="13"/>
  <c r="E995" i="13"/>
  <c r="D995" i="13"/>
  <c r="C995" i="13"/>
  <c r="B995" i="13"/>
  <c r="A995" i="13"/>
  <c r="H994" i="13"/>
  <c r="G994" i="13"/>
  <c r="F994" i="13"/>
  <c r="E994" i="13"/>
  <c r="D994" i="13"/>
  <c r="C994" i="13"/>
  <c r="B994" i="13"/>
  <c r="A994" i="13"/>
  <c r="H993" i="13"/>
  <c r="G993" i="13"/>
  <c r="F993" i="13"/>
  <c r="E993" i="13"/>
  <c r="D993" i="13"/>
  <c r="C993" i="13"/>
  <c r="B993" i="13"/>
  <c r="A993" i="13"/>
  <c r="H992" i="13"/>
  <c r="G992" i="13"/>
  <c r="F992" i="13"/>
  <c r="E992" i="13"/>
  <c r="D992" i="13"/>
  <c r="C992" i="13"/>
  <c r="B992" i="13"/>
  <c r="A992" i="13"/>
  <c r="H991" i="13"/>
  <c r="G991" i="13"/>
  <c r="F991" i="13"/>
  <c r="E991" i="13"/>
  <c r="D991" i="13"/>
  <c r="C991" i="13"/>
  <c r="B991" i="13"/>
  <c r="A991" i="13"/>
  <c r="H990" i="13"/>
  <c r="G990" i="13"/>
  <c r="F990" i="13"/>
  <c r="E990" i="13"/>
  <c r="D990" i="13"/>
  <c r="C990" i="13"/>
  <c r="B990" i="13"/>
  <c r="A990" i="13"/>
  <c r="H989" i="13"/>
  <c r="G989" i="13"/>
  <c r="F989" i="13"/>
  <c r="E989" i="13"/>
  <c r="D989" i="13"/>
  <c r="C989" i="13"/>
  <c r="B989" i="13"/>
  <c r="A989" i="13"/>
  <c r="H988" i="13"/>
  <c r="G988" i="13"/>
  <c r="F988" i="13"/>
  <c r="E988" i="13"/>
  <c r="D988" i="13"/>
  <c r="C988" i="13"/>
  <c r="B988" i="13"/>
  <c r="A988" i="13"/>
  <c r="H987" i="13"/>
  <c r="G987" i="13"/>
  <c r="F987" i="13"/>
  <c r="E987" i="13"/>
  <c r="D987" i="13"/>
  <c r="C987" i="13"/>
  <c r="B987" i="13"/>
  <c r="A987" i="13"/>
  <c r="H986" i="13"/>
  <c r="G986" i="13"/>
  <c r="F986" i="13"/>
  <c r="E986" i="13"/>
  <c r="D986" i="13"/>
  <c r="C986" i="13"/>
  <c r="B986" i="13"/>
  <c r="A986" i="13"/>
  <c r="H985" i="13"/>
  <c r="G985" i="13"/>
  <c r="F985" i="13"/>
  <c r="E985" i="13"/>
  <c r="D985" i="13"/>
  <c r="C985" i="13"/>
  <c r="B985" i="13"/>
  <c r="A985" i="13"/>
  <c r="H984" i="13"/>
  <c r="G984" i="13"/>
  <c r="F984" i="13"/>
  <c r="E984" i="13"/>
  <c r="D984" i="13"/>
  <c r="C984" i="13"/>
  <c r="B984" i="13"/>
  <c r="A984" i="13"/>
  <c r="H983" i="13"/>
  <c r="G983" i="13"/>
  <c r="F983" i="13"/>
  <c r="E983" i="13"/>
  <c r="D983" i="13"/>
  <c r="C983" i="13"/>
  <c r="B983" i="13"/>
  <c r="A983" i="13"/>
  <c r="H982" i="13"/>
  <c r="G982" i="13"/>
  <c r="F982" i="13"/>
  <c r="E982" i="13"/>
  <c r="D982" i="13"/>
  <c r="C982" i="13"/>
  <c r="B982" i="13"/>
  <c r="A982" i="13"/>
  <c r="H981" i="13"/>
  <c r="G981" i="13"/>
  <c r="F981" i="13"/>
  <c r="E981" i="13"/>
  <c r="D981" i="13"/>
  <c r="C981" i="13"/>
  <c r="B981" i="13"/>
  <c r="A981" i="13"/>
  <c r="H980" i="13"/>
  <c r="G980" i="13"/>
  <c r="F980" i="13"/>
  <c r="E980" i="13"/>
  <c r="D980" i="13"/>
  <c r="C980" i="13"/>
  <c r="B980" i="13"/>
  <c r="A980" i="13"/>
  <c r="H979" i="13"/>
  <c r="G979" i="13"/>
  <c r="F979" i="13"/>
  <c r="E979" i="13"/>
  <c r="D979" i="13"/>
  <c r="C979" i="13"/>
  <c r="B979" i="13"/>
  <c r="A979" i="13"/>
  <c r="H978" i="13"/>
  <c r="G978" i="13"/>
  <c r="F978" i="13"/>
  <c r="E978" i="13"/>
  <c r="D978" i="13"/>
  <c r="C978" i="13"/>
  <c r="B978" i="13"/>
  <c r="A978" i="13"/>
  <c r="H977" i="13"/>
  <c r="G977" i="13"/>
  <c r="F977" i="13"/>
  <c r="E977" i="13"/>
  <c r="D977" i="13"/>
  <c r="C977" i="13"/>
  <c r="B977" i="13"/>
  <c r="A977" i="13"/>
  <c r="H976" i="13"/>
  <c r="G976" i="13"/>
  <c r="F976" i="13"/>
  <c r="E976" i="13"/>
  <c r="D976" i="13"/>
  <c r="C976" i="13"/>
  <c r="B976" i="13"/>
  <c r="A976" i="13"/>
  <c r="H975" i="13"/>
  <c r="G975" i="13"/>
  <c r="F975" i="13"/>
  <c r="E975" i="13"/>
  <c r="D975" i="13"/>
  <c r="C975" i="13"/>
  <c r="B975" i="13"/>
  <c r="A975" i="13"/>
  <c r="H974" i="13"/>
  <c r="G974" i="13"/>
  <c r="F974" i="13"/>
  <c r="E974" i="13"/>
  <c r="D974" i="13"/>
  <c r="C974" i="13"/>
  <c r="B974" i="13"/>
  <c r="A974" i="13"/>
  <c r="H973" i="13"/>
  <c r="G973" i="13"/>
  <c r="F973" i="13"/>
  <c r="E973" i="13"/>
  <c r="D973" i="13"/>
  <c r="C973" i="13"/>
  <c r="B973" i="13"/>
  <c r="A973" i="13"/>
  <c r="H972" i="13"/>
  <c r="G972" i="13"/>
  <c r="F972" i="13"/>
  <c r="E972" i="13"/>
  <c r="D972" i="13"/>
  <c r="C972" i="13"/>
  <c r="B972" i="13"/>
  <c r="A972" i="13"/>
  <c r="H971" i="13"/>
  <c r="G971" i="13"/>
  <c r="F971" i="13"/>
  <c r="E971" i="13"/>
  <c r="D971" i="13"/>
  <c r="C971" i="13"/>
  <c r="B971" i="13"/>
  <c r="A971" i="13"/>
  <c r="H970" i="13"/>
  <c r="G970" i="13"/>
  <c r="F970" i="13"/>
  <c r="E970" i="13"/>
  <c r="D970" i="13"/>
  <c r="C970" i="13"/>
  <c r="B970" i="13"/>
  <c r="A970" i="13"/>
  <c r="H969" i="13"/>
  <c r="G969" i="13"/>
  <c r="F969" i="13"/>
  <c r="E969" i="13"/>
  <c r="D969" i="13"/>
  <c r="C969" i="13"/>
  <c r="B969" i="13"/>
  <c r="A969" i="13"/>
  <c r="H968" i="13"/>
  <c r="G968" i="13"/>
  <c r="F968" i="13"/>
  <c r="E968" i="13"/>
  <c r="D968" i="13"/>
  <c r="C968" i="13"/>
  <c r="B968" i="13"/>
  <c r="A968" i="13"/>
  <c r="H967" i="13"/>
  <c r="G967" i="13"/>
  <c r="F967" i="13"/>
  <c r="E967" i="13"/>
  <c r="D967" i="13"/>
  <c r="C967" i="13"/>
  <c r="B967" i="13"/>
  <c r="A967" i="13"/>
  <c r="H966" i="13"/>
  <c r="G966" i="13"/>
  <c r="F966" i="13"/>
  <c r="E966" i="13"/>
  <c r="D966" i="13"/>
  <c r="C966" i="13"/>
  <c r="B966" i="13"/>
  <c r="A966" i="13"/>
  <c r="H965" i="13"/>
  <c r="G965" i="13"/>
  <c r="F965" i="13"/>
  <c r="E965" i="13"/>
  <c r="D965" i="13"/>
  <c r="C965" i="13"/>
  <c r="B965" i="13"/>
  <c r="A965" i="13"/>
  <c r="H964" i="13"/>
  <c r="G964" i="13"/>
  <c r="F964" i="13"/>
  <c r="E964" i="13"/>
  <c r="D964" i="13"/>
  <c r="C964" i="13"/>
  <c r="B964" i="13"/>
  <c r="A964" i="13"/>
  <c r="H963" i="13"/>
  <c r="G963" i="13"/>
  <c r="F963" i="13"/>
  <c r="E963" i="13"/>
  <c r="D963" i="13"/>
  <c r="C963" i="13"/>
  <c r="B963" i="13"/>
  <c r="A963" i="13"/>
  <c r="H962" i="13"/>
  <c r="G962" i="13"/>
  <c r="F962" i="13"/>
  <c r="E962" i="13"/>
  <c r="D962" i="13"/>
  <c r="C962" i="13"/>
  <c r="B962" i="13"/>
  <c r="A962" i="13"/>
  <c r="H961" i="13"/>
  <c r="G961" i="13"/>
  <c r="F961" i="13"/>
  <c r="E961" i="13"/>
  <c r="D961" i="13"/>
  <c r="C961" i="13"/>
  <c r="B961" i="13"/>
  <c r="A961" i="13"/>
  <c r="H960" i="13"/>
  <c r="G960" i="13"/>
  <c r="F960" i="13"/>
  <c r="E960" i="13"/>
  <c r="D960" i="13"/>
  <c r="C960" i="13"/>
  <c r="B960" i="13"/>
  <c r="A960" i="13"/>
  <c r="H959" i="13"/>
  <c r="G959" i="13"/>
  <c r="F959" i="13"/>
  <c r="E959" i="13"/>
  <c r="D959" i="13"/>
  <c r="C959" i="13"/>
  <c r="B959" i="13"/>
  <c r="A959" i="13"/>
  <c r="H958" i="13"/>
  <c r="G958" i="13"/>
  <c r="F958" i="13"/>
  <c r="E958" i="13"/>
  <c r="D958" i="13"/>
  <c r="C958" i="13"/>
  <c r="B958" i="13"/>
  <c r="A958" i="13"/>
  <c r="H957" i="13"/>
  <c r="G957" i="13"/>
  <c r="F957" i="13"/>
  <c r="E957" i="13"/>
  <c r="D957" i="13"/>
  <c r="C957" i="13"/>
  <c r="B957" i="13"/>
  <c r="A957" i="13"/>
  <c r="H956" i="13"/>
  <c r="G956" i="13"/>
  <c r="F956" i="13"/>
  <c r="E956" i="13"/>
  <c r="D956" i="13"/>
  <c r="C956" i="13"/>
  <c r="B956" i="13"/>
  <c r="A956" i="13"/>
  <c r="H955" i="13"/>
  <c r="G955" i="13"/>
  <c r="F955" i="13"/>
  <c r="E955" i="13"/>
  <c r="D955" i="13"/>
  <c r="C955" i="13"/>
  <c r="B955" i="13"/>
  <c r="A955" i="13"/>
  <c r="H954" i="13"/>
  <c r="G954" i="13"/>
  <c r="F954" i="13"/>
  <c r="E954" i="13"/>
  <c r="D954" i="13"/>
  <c r="C954" i="13"/>
  <c r="B954" i="13"/>
  <c r="A954" i="13"/>
  <c r="H953" i="13"/>
  <c r="G953" i="13"/>
  <c r="F953" i="13"/>
  <c r="E953" i="13"/>
  <c r="D953" i="13"/>
  <c r="C953" i="13"/>
  <c r="B953" i="13"/>
  <c r="A953" i="13"/>
  <c r="H952" i="13"/>
  <c r="G952" i="13"/>
  <c r="F952" i="13"/>
  <c r="E952" i="13"/>
  <c r="D952" i="13"/>
  <c r="C952" i="13"/>
  <c r="B952" i="13"/>
  <c r="A952" i="13"/>
  <c r="H951" i="13"/>
  <c r="G951" i="13"/>
  <c r="F951" i="13"/>
  <c r="E951" i="13"/>
  <c r="D951" i="13"/>
  <c r="C951" i="13"/>
  <c r="B951" i="13"/>
  <c r="A951" i="13"/>
  <c r="H950" i="13"/>
  <c r="G950" i="13"/>
  <c r="F950" i="13"/>
  <c r="E950" i="13"/>
  <c r="D950" i="13"/>
  <c r="C950" i="13"/>
  <c r="B950" i="13"/>
  <c r="A950" i="13"/>
  <c r="H949" i="13"/>
  <c r="G949" i="13"/>
  <c r="F949" i="13"/>
  <c r="E949" i="13"/>
  <c r="D949" i="13"/>
  <c r="C949" i="13"/>
  <c r="B949" i="13"/>
  <c r="A949" i="13"/>
  <c r="H948" i="13"/>
  <c r="G948" i="13"/>
  <c r="F948" i="13"/>
  <c r="E948" i="13"/>
  <c r="D948" i="13"/>
  <c r="C948" i="13"/>
  <c r="B948" i="13"/>
  <c r="A948" i="13"/>
  <c r="H947" i="13"/>
  <c r="G947" i="13"/>
  <c r="F947" i="13"/>
  <c r="E947" i="13"/>
  <c r="D947" i="13"/>
  <c r="C947" i="13"/>
  <c r="B947" i="13"/>
  <c r="A947" i="13"/>
  <c r="H946" i="13"/>
  <c r="G946" i="13"/>
  <c r="F946" i="13"/>
  <c r="E946" i="13"/>
  <c r="D946" i="13"/>
  <c r="C946" i="13"/>
  <c r="B946" i="13"/>
  <c r="A946" i="13"/>
  <c r="H945" i="13"/>
  <c r="G945" i="13"/>
  <c r="F945" i="13"/>
  <c r="E945" i="13"/>
  <c r="D945" i="13"/>
  <c r="C945" i="13"/>
  <c r="B945" i="13"/>
  <c r="A945" i="13"/>
  <c r="H944" i="13"/>
  <c r="G944" i="13"/>
  <c r="F944" i="13"/>
  <c r="E944" i="13"/>
  <c r="D944" i="13"/>
  <c r="C944" i="13"/>
  <c r="B944" i="13"/>
  <c r="A944" i="13"/>
  <c r="H943" i="13"/>
  <c r="G943" i="13"/>
  <c r="F943" i="13"/>
  <c r="E943" i="13"/>
  <c r="D943" i="13"/>
  <c r="C943" i="13"/>
  <c r="B943" i="13"/>
  <c r="A943" i="13"/>
  <c r="H942" i="13"/>
  <c r="G942" i="13"/>
  <c r="F942" i="13"/>
  <c r="E942" i="13"/>
  <c r="D942" i="13"/>
  <c r="C942" i="13"/>
  <c r="B942" i="13"/>
  <c r="A942" i="13"/>
  <c r="H941" i="13"/>
  <c r="G941" i="13"/>
  <c r="F941" i="13"/>
  <c r="E941" i="13"/>
  <c r="D941" i="13"/>
  <c r="C941" i="13"/>
  <c r="B941" i="13"/>
  <c r="A941" i="13"/>
  <c r="H940" i="13"/>
  <c r="G940" i="13"/>
  <c r="F940" i="13"/>
  <c r="E940" i="13"/>
  <c r="D940" i="13"/>
  <c r="C940" i="13"/>
  <c r="B940" i="13"/>
  <c r="A940" i="13"/>
  <c r="H939" i="13"/>
  <c r="G939" i="13"/>
  <c r="F939" i="13"/>
  <c r="E939" i="13"/>
  <c r="D939" i="13"/>
  <c r="C939" i="13"/>
  <c r="B939" i="13"/>
  <c r="A939" i="13"/>
  <c r="H938" i="13"/>
  <c r="G938" i="13"/>
  <c r="F938" i="13"/>
  <c r="E938" i="13"/>
  <c r="D938" i="13"/>
  <c r="C938" i="13"/>
  <c r="B938" i="13"/>
  <c r="A938" i="13"/>
  <c r="H937" i="13"/>
  <c r="G937" i="13"/>
  <c r="F937" i="13"/>
  <c r="E937" i="13"/>
  <c r="D937" i="13"/>
  <c r="C937" i="13"/>
  <c r="B937" i="13"/>
  <c r="A937" i="13"/>
  <c r="H936" i="13"/>
  <c r="G936" i="13"/>
  <c r="F936" i="13"/>
  <c r="E936" i="13"/>
  <c r="D936" i="13"/>
  <c r="C936" i="13"/>
  <c r="B936" i="13"/>
  <c r="A936" i="13"/>
  <c r="H935" i="13"/>
  <c r="G935" i="13"/>
  <c r="F935" i="13"/>
  <c r="E935" i="13"/>
  <c r="D935" i="13"/>
  <c r="C935" i="13"/>
  <c r="B935" i="13"/>
  <c r="A935" i="13"/>
  <c r="H934" i="13"/>
  <c r="G934" i="13"/>
  <c r="F934" i="13"/>
  <c r="E934" i="13"/>
  <c r="D934" i="13"/>
  <c r="C934" i="13"/>
  <c r="B934" i="13"/>
  <c r="A934" i="13"/>
  <c r="H933" i="13"/>
  <c r="G933" i="13"/>
  <c r="F933" i="13"/>
  <c r="E933" i="13"/>
  <c r="D933" i="13"/>
  <c r="C933" i="13"/>
  <c r="B933" i="13"/>
  <c r="A933" i="13"/>
  <c r="H932" i="13"/>
  <c r="G932" i="13"/>
  <c r="F932" i="13"/>
  <c r="E932" i="13"/>
  <c r="D932" i="13"/>
  <c r="C932" i="13"/>
  <c r="B932" i="13"/>
  <c r="A932" i="13"/>
  <c r="H931" i="13"/>
  <c r="G931" i="13"/>
  <c r="F931" i="13"/>
  <c r="E931" i="13"/>
  <c r="D931" i="13"/>
  <c r="C931" i="13"/>
  <c r="B931" i="13"/>
  <c r="A931" i="13"/>
  <c r="H930" i="13"/>
  <c r="G930" i="13"/>
  <c r="F930" i="13"/>
  <c r="E930" i="13"/>
  <c r="D930" i="13"/>
  <c r="C930" i="13"/>
  <c r="B930" i="13"/>
  <c r="A930" i="13"/>
  <c r="H929" i="13"/>
  <c r="G929" i="13"/>
  <c r="F929" i="13"/>
  <c r="E929" i="13"/>
  <c r="D929" i="13"/>
  <c r="C929" i="13"/>
  <c r="B929" i="13"/>
  <c r="A929" i="13"/>
  <c r="H928" i="13"/>
  <c r="G928" i="13"/>
  <c r="F928" i="13"/>
  <c r="E928" i="13"/>
  <c r="D928" i="13"/>
  <c r="C928" i="13"/>
  <c r="B928" i="13"/>
  <c r="A928" i="13"/>
  <c r="H927" i="13"/>
  <c r="G927" i="13"/>
  <c r="F927" i="13"/>
  <c r="E927" i="13"/>
  <c r="D927" i="13"/>
  <c r="C927" i="13"/>
  <c r="B927" i="13"/>
  <c r="A927" i="13"/>
  <c r="H926" i="13"/>
  <c r="G926" i="13"/>
  <c r="F926" i="13"/>
  <c r="E926" i="13"/>
  <c r="D926" i="13"/>
  <c r="C926" i="13"/>
  <c r="B926" i="13"/>
  <c r="A926" i="13"/>
  <c r="H925" i="13"/>
  <c r="G925" i="13"/>
  <c r="F925" i="13"/>
  <c r="E925" i="13"/>
  <c r="D925" i="13"/>
  <c r="C925" i="13"/>
  <c r="B925" i="13"/>
  <c r="A925" i="13"/>
  <c r="H924" i="13"/>
  <c r="G924" i="13"/>
  <c r="F924" i="13"/>
  <c r="E924" i="13"/>
  <c r="D924" i="13"/>
  <c r="C924" i="13"/>
  <c r="B924" i="13"/>
  <c r="A924" i="13"/>
  <c r="H923" i="13"/>
  <c r="G923" i="13"/>
  <c r="F923" i="13"/>
  <c r="E923" i="13"/>
  <c r="D923" i="13"/>
  <c r="C923" i="13"/>
  <c r="B923" i="13"/>
  <c r="A923" i="13"/>
  <c r="H922" i="13"/>
  <c r="G922" i="13"/>
  <c r="F922" i="13"/>
  <c r="E922" i="13"/>
  <c r="D922" i="13"/>
  <c r="C922" i="13"/>
  <c r="B922" i="13"/>
  <c r="A922" i="13"/>
  <c r="H921" i="13"/>
  <c r="G921" i="13"/>
  <c r="F921" i="13"/>
  <c r="E921" i="13"/>
  <c r="D921" i="13"/>
  <c r="C921" i="13"/>
  <c r="B921" i="13"/>
  <c r="A921" i="13"/>
  <c r="H920" i="13"/>
  <c r="G920" i="13"/>
  <c r="F920" i="13"/>
  <c r="E920" i="13"/>
  <c r="D920" i="13"/>
  <c r="C920" i="13"/>
  <c r="B920" i="13"/>
  <c r="A920" i="13"/>
  <c r="H919" i="13"/>
  <c r="G919" i="13"/>
  <c r="F919" i="13"/>
  <c r="E919" i="13"/>
  <c r="D919" i="13"/>
  <c r="C919" i="13"/>
  <c r="B919" i="13"/>
  <c r="A919" i="13"/>
  <c r="H918" i="13"/>
  <c r="G918" i="13"/>
  <c r="F918" i="13"/>
  <c r="E918" i="13"/>
  <c r="D918" i="13"/>
  <c r="C918" i="13"/>
  <c r="B918" i="13"/>
  <c r="A918" i="13"/>
  <c r="H917" i="13"/>
  <c r="G917" i="13"/>
  <c r="F917" i="13"/>
  <c r="E917" i="13"/>
  <c r="D917" i="13"/>
  <c r="C917" i="13"/>
  <c r="B917" i="13"/>
  <c r="A917" i="13"/>
  <c r="H916" i="13"/>
  <c r="G916" i="13"/>
  <c r="F916" i="13"/>
  <c r="E916" i="13"/>
  <c r="D916" i="13"/>
  <c r="C916" i="13"/>
  <c r="B916" i="13"/>
  <c r="A916" i="13"/>
  <c r="H915" i="13"/>
  <c r="G915" i="13"/>
  <c r="F915" i="13"/>
  <c r="E915" i="13"/>
  <c r="D915" i="13"/>
  <c r="C915" i="13"/>
  <c r="B915" i="13"/>
  <c r="A915" i="13"/>
  <c r="H914" i="13"/>
  <c r="G914" i="13"/>
  <c r="F914" i="13"/>
  <c r="E914" i="13"/>
  <c r="D914" i="13"/>
  <c r="C914" i="13"/>
  <c r="B914" i="13"/>
  <c r="A914" i="13"/>
  <c r="H913" i="13"/>
  <c r="G913" i="13"/>
  <c r="F913" i="13"/>
  <c r="E913" i="13"/>
  <c r="D913" i="13"/>
  <c r="C913" i="13"/>
  <c r="B913" i="13"/>
  <c r="A913" i="13"/>
  <c r="H912" i="13"/>
  <c r="G912" i="13"/>
  <c r="F912" i="13"/>
  <c r="E912" i="13"/>
  <c r="D912" i="13"/>
  <c r="C912" i="13"/>
  <c r="B912" i="13"/>
  <c r="A912" i="13"/>
  <c r="H911" i="13"/>
  <c r="G911" i="13"/>
  <c r="F911" i="13"/>
  <c r="E911" i="13"/>
  <c r="D911" i="13"/>
  <c r="C911" i="13"/>
  <c r="B911" i="13"/>
  <c r="A911" i="13"/>
  <c r="H910" i="13"/>
  <c r="G910" i="13"/>
  <c r="F910" i="13"/>
  <c r="E910" i="13"/>
  <c r="D910" i="13"/>
  <c r="C910" i="13"/>
  <c r="B910" i="13"/>
  <c r="A910" i="13"/>
  <c r="H909" i="13"/>
  <c r="G909" i="13"/>
  <c r="F909" i="13"/>
  <c r="E909" i="13"/>
  <c r="D909" i="13"/>
  <c r="C909" i="13"/>
  <c r="B909" i="13"/>
  <c r="A909" i="13"/>
  <c r="H908" i="13"/>
  <c r="G908" i="13"/>
  <c r="F908" i="13"/>
  <c r="E908" i="13"/>
  <c r="D908" i="13"/>
  <c r="C908" i="13"/>
  <c r="B908" i="13"/>
  <c r="A908" i="13"/>
  <c r="H907" i="13"/>
  <c r="G907" i="13"/>
  <c r="F907" i="13"/>
  <c r="E907" i="13"/>
  <c r="D907" i="13"/>
  <c r="C907" i="13"/>
  <c r="B907" i="13"/>
  <c r="A907" i="13"/>
  <c r="H906" i="13"/>
  <c r="G906" i="13"/>
  <c r="F906" i="13"/>
  <c r="E906" i="13"/>
  <c r="D906" i="13"/>
  <c r="C906" i="13"/>
  <c r="B906" i="13"/>
  <c r="A906" i="13"/>
  <c r="H905" i="13"/>
  <c r="G905" i="13"/>
  <c r="F905" i="13"/>
  <c r="E905" i="13"/>
  <c r="D905" i="13"/>
  <c r="C905" i="13"/>
  <c r="B905" i="13"/>
  <c r="A905" i="13"/>
  <c r="H904" i="13"/>
  <c r="G904" i="13"/>
  <c r="F904" i="13"/>
  <c r="E904" i="13"/>
  <c r="D904" i="13"/>
  <c r="C904" i="13"/>
  <c r="B904" i="13"/>
  <c r="A904" i="13"/>
  <c r="H903" i="13"/>
  <c r="G903" i="13"/>
  <c r="F903" i="13"/>
  <c r="E903" i="13"/>
  <c r="D903" i="13"/>
  <c r="C903" i="13"/>
  <c r="B903" i="13"/>
  <c r="A903" i="13"/>
  <c r="H902" i="13"/>
  <c r="G902" i="13"/>
  <c r="F902" i="13"/>
  <c r="E902" i="13"/>
  <c r="D902" i="13"/>
  <c r="C902" i="13"/>
  <c r="B902" i="13"/>
  <c r="A902" i="13"/>
  <c r="H901" i="13"/>
  <c r="G901" i="13"/>
  <c r="F901" i="13"/>
  <c r="E901" i="13"/>
  <c r="D901" i="13"/>
  <c r="C901" i="13"/>
  <c r="B901" i="13"/>
  <c r="A901" i="13"/>
  <c r="H900" i="13"/>
  <c r="G900" i="13"/>
  <c r="F900" i="13"/>
  <c r="E900" i="13"/>
  <c r="D900" i="13"/>
  <c r="C900" i="13"/>
  <c r="B900" i="13"/>
  <c r="A900" i="13"/>
  <c r="H899" i="13"/>
  <c r="G899" i="13"/>
  <c r="F899" i="13"/>
  <c r="E899" i="13"/>
  <c r="D899" i="13"/>
  <c r="C899" i="13"/>
  <c r="B899" i="13"/>
  <c r="A899" i="13"/>
  <c r="H898" i="13"/>
  <c r="G898" i="13"/>
  <c r="F898" i="13"/>
  <c r="E898" i="13"/>
  <c r="D898" i="13"/>
  <c r="C898" i="13"/>
  <c r="B898" i="13"/>
  <c r="A898" i="13"/>
  <c r="H897" i="13"/>
  <c r="G897" i="13"/>
  <c r="F897" i="13"/>
  <c r="E897" i="13"/>
  <c r="D897" i="13"/>
  <c r="C897" i="13"/>
  <c r="B897" i="13"/>
  <c r="A897" i="13"/>
  <c r="H896" i="13"/>
  <c r="G896" i="13"/>
  <c r="F896" i="13"/>
  <c r="E896" i="13"/>
  <c r="D896" i="13"/>
  <c r="C896" i="13"/>
  <c r="B896" i="13"/>
  <c r="A896" i="13"/>
  <c r="H895" i="13"/>
  <c r="G895" i="13"/>
  <c r="F895" i="13"/>
  <c r="E895" i="13"/>
  <c r="D895" i="13"/>
  <c r="C895" i="13"/>
  <c r="B895" i="13"/>
  <c r="A895" i="13"/>
  <c r="H894" i="13"/>
  <c r="G894" i="13"/>
  <c r="F894" i="13"/>
  <c r="E894" i="13"/>
  <c r="D894" i="13"/>
  <c r="C894" i="13"/>
  <c r="B894" i="13"/>
  <c r="A894" i="13"/>
  <c r="H893" i="13"/>
  <c r="G893" i="13"/>
  <c r="F893" i="13"/>
  <c r="E893" i="13"/>
  <c r="D893" i="13"/>
  <c r="C893" i="13"/>
  <c r="B893" i="13"/>
  <c r="A893" i="13"/>
  <c r="H892" i="13"/>
  <c r="G892" i="13"/>
  <c r="F892" i="13"/>
  <c r="E892" i="13"/>
  <c r="D892" i="13"/>
  <c r="C892" i="13"/>
  <c r="B892" i="13"/>
  <c r="A892" i="13"/>
  <c r="H891" i="13"/>
  <c r="G891" i="13"/>
  <c r="F891" i="13"/>
  <c r="E891" i="13"/>
  <c r="D891" i="13"/>
  <c r="C891" i="13"/>
  <c r="B891" i="13"/>
  <c r="A891" i="13"/>
  <c r="H890" i="13"/>
  <c r="G890" i="13"/>
  <c r="F890" i="13"/>
  <c r="E890" i="13"/>
  <c r="D890" i="13"/>
  <c r="C890" i="13"/>
  <c r="B890" i="13"/>
  <c r="A890" i="13"/>
  <c r="H889" i="13"/>
  <c r="G889" i="13"/>
  <c r="F889" i="13"/>
  <c r="E889" i="13"/>
  <c r="D889" i="13"/>
  <c r="C889" i="13"/>
  <c r="B889" i="13"/>
  <c r="A889" i="13"/>
  <c r="H888" i="13"/>
  <c r="G888" i="13"/>
  <c r="F888" i="13"/>
  <c r="E888" i="13"/>
  <c r="D888" i="13"/>
  <c r="C888" i="13"/>
  <c r="B888" i="13"/>
  <c r="A888" i="13"/>
  <c r="H887" i="13"/>
  <c r="G887" i="13"/>
  <c r="F887" i="13"/>
  <c r="E887" i="13"/>
  <c r="D887" i="13"/>
  <c r="C887" i="13"/>
  <c r="B887" i="13"/>
  <c r="A887" i="13"/>
  <c r="H886" i="13"/>
  <c r="G886" i="13"/>
  <c r="F886" i="13"/>
  <c r="E886" i="13"/>
  <c r="D886" i="13"/>
  <c r="C886" i="13"/>
  <c r="B886" i="13"/>
  <c r="A886" i="13"/>
  <c r="H885" i="13"/>
  <c r="G885" i="13"/>
  <c r="F885" i="13"/>
  <c r="E885" i="13"/>
  <c r="D885" i="13"/>
  <c r="C885" i="13"/>
  <c r="B885" i="13"/>
  <c r="A885" i="13"/>
  <c r="H884" i="13"/>
  <c r="G884" i="13"/>
  <c r="F884" i="13"/>
  <c r="E884" i="13"/>
  <c r="D884" i="13"/>
  <c r="C884" i="13"/>
  <c r="B884" i="13"/>
  <c r="A884" i="13"/>
  <c r="H883" i="13"/>
  <c r="G883" i="13"/>
  <c r="F883" i="13"/>
  <c r="E883" i="13"/>
  <c r="D883" i="13"/>
  <c r="C883" i="13"/>
  <c r="B883" i="13"/>
  <c r="A883" i="13"/>
  <c r="H882" i="13"/>
  <c r="G882" i="13"/>
  <c r="F882" i="13"/>
  <c r="E882" i="13"/>
  <c r="D882" i="13"/>
  <c r="C882" i="13"/>
  <c r="B882" i="13"/>
  <c r="A882" i="13"/>
  <c r="H881" i="13"/>
  <c r="G881" i="13"/>
  <c r="F881" i="13"/>
  <c r="E881" i="13"/>
  <c r="D881" i="13"/>
  <c r="C881" i="13"/>
  <c r="B881" i="13"/>
  <c r="A881" i="13"/>
  <c r="H880" i="13"/>
  <c r="G880" i="13"/>
  <c r="F880" i="13"/>
  <c r="E880" i="13"/>
  <c r="D880" i="13"/>
  <c r="C880" i="13"/>
  <c r="B880" i="13"/>
  <c r="A880" i="13"/>
  <c r="H879" i="13"/>
  <c r="G879" i="13"/>
  <c r="F879" i="13"/>
  <c r="E879" i="13"/>
  <c r="D879" i="13"/>
  <c r="C879" i="13"/>
  <c r="B879" i="13"/>
  <c r="A879" i="13"/>
  <c r="H878" i="13"/>
  <c r="G878" i="13"/>
  <c r="F878" i="13"/>
  <c r="E878" i="13"/>
  <c r="D878" i="13"/>
  <c r="C878" i="13"/>
  <c r="B878" i="13"/>
  <c r="A878" i="13"/>
  <c r="H877" i="13"/>
  <c r="G877" i="13"/>
  <c r="F877" i="13"/>
  <c r="E877" i="13"/>
  <c r="D877" i="13"/>
  <c r="C877" i="13"/>
  <c r="B877" i="13"/>
  <c r="A877" i="13"/>
  <c r="H876" i="13"/>
  <c r="G876" i="13"/>
  <c r="F876" i="13"/>
  <c r="E876" i="13"/>
  <c r="D876" i="13"/>
  <c r="C876" i="13"/>
  <c r="B876" i="13"/>
  <c r="A876" i="13"/>
  <c r="H875" i="13"/>
  <c r="G875" i="13"/>
  <c r="F875" i="13"/>
  <c r="E875" i="13"/>
  <c r="D875" i="13"/>
  <c r="C875" i="13"/>
  <c r="B875" i="13"/>
  <c r="A875" i="13"/>
  <c r="H874" i="13"/>
  <c r="G874" i="13"/>
  <c r="F874" i="13"/>
  <c r="E874" i="13"/>
  <c r="D874" i="13"/>
  <c r="C874" i="13"/>
  <c r="B874" i="13"/>
  <c r="A874" i="13"/>
  <c r="H873" i="13"/>
  <c r="G873" i="13"/>
  <c r="F873" i="13"/>
  <c r="E873" i="13"/>
  <c r="D873" i="13"/>
  <c r="C873" i="13"/>
  <c r="B873" i="13"/>
  <c r="A873" i="13"/>
  <c r="H872" i="13"/>
  <c r="G872" i="13"/>
  <c r="F872" i="13"/>
  <c r="E872" i="13"/>
  <c r="D872" i="13"/>
  <c r="C872" i="13"/>
  <c r="B872" i="13"/>
  <c r="A872" i="13"/>
  <c r="H871" i="13"/>
  <c r="G871" i="13"/>
  <c r="F871" i="13"/>
  <c r="E871" i="13"/>
  <c r="D871" i="13"/>
  <c r="C871" i="13"/>
  <c r="B871" i="13"/>
  <c r="A871" i="13"/>
  <c r="H870" i="13"/>
  <c r="G870" i="13"/>
  <c r="F870" i="13"/>
  <c r="E870" i="13"/>
  <c r="D870" i="13"/>
  <c r="C870" i="13"/>
  <c r="B870" i="13"/>
  <c r="A870" i="13"/>
  <c r="H869" i="13"/>
  <c r="G869" i="13"/>
  <c r="F869" i="13"/>
  <c r="E869" i="13"/>
  <c r="D869" i="13"/>
  <c r="C869" i="13"/>
  <c r="B869" i="13"/>
  <c r="A869" i="13"/>
  <c r="H868" i="13"/>
  <c r="G868" i="13"/>
  <c r="F868" i="13"/>
  <c r="E868" i="13"/>
  <c r="D868" i="13"/>
  <c r="C868" i="13"/>
  <c r="B868" i="13"/>
  <c r="A868" i="13"/>
  <c r="H867" i="13"/>
  <c r="G867" i="13"/>
  <c r="F867" i="13"/>
  <c r="E867" i="13"/>
  <c r="D867" i="13"/>
  <c r="C867" i="13"/>
  <c r="B867" i="13"/>
  <c r="A867" i="13"/>
  <c r="H866" i="13"/>
  <c r="G866" i="13"/>
  <c r="F866" i="13"/>
  <c r="E866" i="13"/>
  <c r="D866" i="13"/>
  <c r="C866" i="13"/>
  <c r="B866" i="13"/>
  <c r="A866" i="13"/>
  <c r="H865" i="13"/>
  <c r="G865" i="13"/>
  <c r="F865" i="13"/>
  <c r="E865" i="13"/>
  <c r="D865" i="13"/>
  <c r="C865" i="13"/>
  <c r="B865" i="13"/>
  <c r="A865" i="13"/>
  <c r="H864" i="13"/>
  <c r="G864" i="13"/>
  <c r="F864" i="13"/>
  <c r="E864" i="13"/>
  <c r="D864" i="13"/>
  <c r="C864" i="13"/>
  <c r="B864" i="13"/>
  <c r="A864" i="13"/>
  <c r="H863" i="13"/>
  <c r="G863" i="13"/>
  <c r="F863" i="13"/>
  <c r="E863" i="13"/>
  <c r="D863" i="13"/>
  <c r="C863" i="13"/>
  <c r="B863" i="13"/>
  <c r="A863" i="13"/>
  <c r="H862" i="13"/>
  <c r="G862" i="13"/>
  <c r="F862" i="13"/>
  <c r="E862" i="13"/>
  <c r="D862" i="13"/>
  <c r="C862" i="13"/>
  <c r="B862" i="13"/>
  <c r="A862" i="13"/>
  <c r="H861" i="13"/>
  <c r="G861" i="13"/>
  <c r="F861" i="13"/>
  <c r="E861" i="13"/>
  <c r="D861" i="13"/>
  <c r="C861" i="13"/>
  <c r="B861" i="13"/>
  <c r="A861" i="13"/>
  <c r="H860" i="13"/>
  <c r="G860" i="13"/>
  <c r="F860" i="13"/>
  <c r="E860" i="13"/>
  <c r="D860" i="13"/>
  <c r="C860" i="13"/>
  <c r="B860" i="13"/>
  <c r="A860" i="13"/>
  <c r="H859" i="13"/>
  <c r="G859" i="13"/>
  <c r="F859" i="13"/>
  <c r="E859" i="13"/>
  <c r="D859" i="13"/>
  <c r="C859" i="13"/>
  <c r="B859" i="13"/>
  <c r="A859" i="13"/>
  <c r="H858" i="13"/>
  <c r="G858" i="13"/>
  <c r="F858" i="13"/>
  <c r="E858" i="13"/>
  <c r="D858" i="13"/>
  <c r="C858" i="13"/>
  <c r="B858" i="13"/>
  <c r="A858" i="13"/>
  <c r="H857" i="13"/>
  <c r="G857" i="13"/>
  <c r="F857" i="13"/>
  <c r="E857" i="13"/>
  <c r="D857" i="13"/>
  <c r="C857" i="13"/>
  <c r="B857" i="13"/>
  <c r="A857" i="13"/>
  <c r="H856" i="13"/>
  <c r="G856" i="13"/>
  <c r="F856" i="13"/>
  <c r="E856" i="13"/>
  <c r="D856" i="13"/>
  <c r="C856" i="13"/>
  <c r="B856" i="13"/>
  <c r="A856" i="13"/>
  <c r="H855" i="13"/>
  <c r="G855" i="13"/>
  <c r="F855" i="13"/>
  <c r="E855" i="13"/>
  <c r="D855" i="13"/>
  <c r="C855" i="13"/>
  <c r="B855" i="13"/>
  <c r="A855" i="13"/>
  <c r="H854" i="13"/>
  <c r="G854" i="13"/>
  <c r="F854" i="13"/>
  <c r="E854" i="13"/>
  <c r="D854" i="13"/>
  <c r="C854" i="13"/>
  <c r="B854" i="13"/>
  <c r="A854" i="13"/>
  <c r="H853" i="13"/>
  <c r="G853" i="13"/>
  <c r="F853" i="13"/>
  <c r="E853" i="13"/>
  <c r="D853" i="13"/>
  <c r="C853" i="13"/>
  <c r="B853" i="13"/>
  <c r="A853" i="13"/>
  <c r="H852" i="13"/>
  <c r="G852" i="13"/>
  <c r="F852" i="13"/>
  <c r="E852" i="13"/>
  <c r="D852" i="13"/>
  <c r="C852" i="13"/>
  <c r="B852" i="13"/>
  <c r="A852" i="13"/>
  <c r="H851" i="13"/>
  <c r="G851" i="13"/>
  <c r="F851" i="13"/>
  <c r="E851" i="13"/>
  <c r="D851" i="13"/>
  <c r="C851" i="13"/>
  <c r="B851" i="13"/>
  <c r="A851" i="13"/>
  <c r="H850" i="13"/>
  <c r="G850" i="13"/>
  <c r="F850" i="13"/>
  <c r="E850" i="13"/>
  <c r="D850" i="13"/>
  <c r="C850" i="13"/>
  <c r="B850" i="13"/>
  <c r="A850" i="13"/>
  <c r="H849" i="13"/>
  <c r="G849" i="13"/>
  <c r="F849" i="13"/>
  <c r="E849" i="13"/>
  <c r="D849" i="13"/>
  <c r="C849" i="13"/>
  <c r="B849" i="13"/>
  <c r="A849" i="13"/>
  <c r="H848" i="13"/>
  <c r="G848" i="13"/>
  <c r="F848" i="13"/>
  <c r="E848" i="13"/>
  <c r="D848" i="13"/>
  <c r="C848" i="13"/>
  <c r="B848" i="13"/>
  <c r="A848" i="13"/>
  <c r="H847" i="13"/>
  <c r="G847" i="13"/>
  <c r="F847" i="13"/>
  <c r="E847" i="13"/>
  <c r="D847" i="13"/>
  <c r="C847" i="13"/>
  <c r="B847" i="13"/>
  <c r="A847" i="13"/>
  <c r="H846" i="13"/>
  <c r="G846" i="13"/>
  <c r="F846" i="13"/>
  <c r="E846" i="13"/>
  <c r="D846" i="13"/>
  <c r="C846" i="13"/>
  <c r="B846" i="13"/>
  <c r="A846" i="13"/>
  <c r="H845" i="13"/>
  <c r="G845" i="13"/>
  <c r="F845" i="13"/>
  <c r="E845" i="13"/>
  <c r="D845" i="13"/>
  <c r="C845" i="13"/>
  <c r="B845" i="13"/>
  <c r="A845" i="13"/>
  <c r="H844" i="13"/>
  <c r="G844" i="13"/>
  <c r="F844" i="13"/>
  <c r="E844" i="13"/>
  <c r="D844" i="13"/>
  <c r="C844" i="13"/>
  <c r="B844" i="13"/>
  <c r="A844" i="13"/>
  <c r="H843" i="13"/>
  <c r="G843" i="13"/>
  <c r="F843" i="13"/>
  <c r="E843" i="13"/>
  <c r="D843" i="13"/>
  <c r="C843" i="13"/>
  <c r="B843" i="13"/>
  <c r="A843" i="13"/>
  <c r="H842" i="13"/>
  <c r="G842" i="13"/>
  <c r="F842" i="13"/>
  <c r="E842" i="13"/>
  <c r="D842" i="13"/>
  <c r="C842" i="13"/>
  <c r="B842" i="13"/>
  <c r="A842" i="13"/>
  <c r="H841" i="13"/>
  <c r="G841" i="13"/>
  <c r="F841" i="13"/>
  <c r="E841" i="13"/>
  <c r="D841" i="13"/>
  <c r="C841" i="13"/>
  <c r="B841" i="13"/>
  <c r="A841" i="13"/>
  <c r="H840" i="13"/>
  <c r="G840" i="13"/>
  <c r="F840" i="13"/>
  <c r="E840" i="13"/>
  <c r="D840" i="13"/>
  <c r="C840" i="13"/>
  <c r="B840" i="13"/>
  <c r="A840" i="13"/>
  <c r="H839" i="13"/>
  <c r="G839" i="13"/>
  <c r="F839" i="13"/>
  <c r="E839" i="13"/>
  <c r="D839" i="13"/>
  <c r="C839" i="13"/>
  <c r="B839" i="13"/>
  <c r="A839" i="13"/>
  <c r="H838" i="13"/>
  <c r="G838" i="13"/>
  <c r="F838" i="13"/>
  <c r="E838" i="13"/>
  <c r="D838" i="13"/>
  <c r="C838" i="13"/>
  <c r="B838" i="13"/>
  <c r="A838" i="13"/>
  <c r="H837" i="13"/>
  <c r="G837" i="13"/>
  <c r="F837" i="13"/>
  <c r="E837" i="13"/>
  <c r="D837" i="13"/>
  <c r="C837" i="13"/>
  <c r="B837" i="13"/>
  <c r="A837" i="13"/>
  <c r="H836" i="13"/>
  <c r="G836" i="13"/>
  <c r="F836" i="13"/>
  <c r="E836" i="13"/>
  <c r="D836" i="13"/>
  <c r="C836" i="13"/>
  <c r="B836" i="13"/>
  <c r="A836" i="13"/>
  <c r="H835" i="13"/>
  <c r="G835" i="13"/>
  <c r="F835" i="13"/>
  <c r="E835" i="13"/>
  <c r="D835" i="13"/>
  <c r="C835" i="13"/>
  <c r="B835" i="13"/>
  <c r="A835" i="13"/>
  <c r="H834" i="13"/>
  <c r="G834" i="13"/>
  <c r="F834" i="13"/>
  <c r="E834" i="13"/>
  <c r="D834" i="13"/>
  <c r="C834" i="13"/>
  <c r="B834" i="13"/>
  <c r="A834" i="13"/>
  <c r="H833" i="13"/>
  <c r="G833" i="13"/>
  <c r="F833" i="13"/>
  <c r="E833" i="13"/>
  <c r="D833" i="13"/>
  <c r="C833" i="13"/>
  <c r="B833" i="13"/>
  <c r="A833" i="13"/>
  <c r="H832" i="13"/>
  <c r="G832" i="13"/>
  <c r="F832" i="13"/>
  <c r="E832" i="13"/>
  <c r="D832" i="13"/>
  <c r="C832" i="13"/>
  <c r="B832" i="13"/>
  <c r="A832" i="13"/>
  <c r="H831" i="13"/>
  <c r="G831" i="13"/>
  <c r="F831" i="13"/>
  <c r="E831" i="13"/>
  <c r="D831" i="13"/>
  <c r="C831" i="13"/>
  <c r="B831" i="13"/>
  <c r="A831" i="13"/>
  <c r="H830" i="13"/>
  <c r="G830" i="13"/>
  <c r="F830" i="13"/>
  <c r="E830" i="13"/>
  <c r="D830" i="13"/>
  <c r="C830" i="13"/>
  <c r="B830" i="13"/>
  <c r="A830" i="13"/>
  <c r="H829" i="13"/>
  <c r="G829" i="13"/>
  <c r="F829" i="13"/>
  <c r="E829" i="13"/>
  <c r="D829" i="13"/>
  <c r="C829" i="13"/>
  <c r="B829" i="13"/>
  <c r="A829" i="13"/>
  <c r="H828" i="13"/>
  <c r="G828" i="13"/>
  <c r="F828" i="13"/>
  <c r="E828" i="13"/>
  <c r="D828" i="13"/>
  <c r="C828" i="13"/>
  <c r="B828" i="13"/>
  <c r="A828" i="13"/>
  <c r="H827" i="13"/>
  <c r="G827" i="13"/>
  <c r="F827" i="13"/>
  <c r="E827" i="13"/>
  <c r="D827" i="13"/>
  <c r="C827" i="13"/>
  <c r="B827" i="13"/>
  <c r="A827" i="13"/>
  <c r="H826" i="13"/>
  <c r="G826" i="13"/>
  <c r="F826" i="13"/>
  <c r="E826" i="13"/>
  <c r="D826" i="13"/>
  <c r="C826" i="13"/>
  <c r="B826" i="13"/>
  <c r="A826" i="13"/>
  <c r="H825" i="13"/>
  <c r="G825" i="13"/>
  <c r="F825" i="13"/>
  <c r="E825" i="13"/>
  <c r="D825" i="13"/>
  <c r="C825" i="13"/>
  <c r="B825" i="13"/>
  <c r="A825" i="13"/>
  <c r="H824" i="13"/>
  <c r="G824" i="13"/>
  <c r="F824" i="13"/>
  <c r="E824" i="13"/>
  <c r="D824" i="13"/>
  <c r="C824" i="13"/>
  <c r="B824" i="13"/>
  <c r="A824" i="13"/>
  <c r="H823" i="13"/>
  <c r="G823" i="13"/>
  <c r="F823" i="13"/>
  <c r="E823" i="13"/>
  <c r="D823" i="13"/>
  <c r="C823" i="13"/>
  <c r="B823" i="13"/>
  <c r="A823" i="13"/>
  <c r="H822" i="13"/>
  <c r="G822" i="13"/>
  <c r="F822" i="13"/>
  <c r="E822" i="13"/>
  <c r="D822" i="13"/>
  <c r="C822" i="13"/>
  <c r="B822" i="13"/>
  <c r="A822" i="13"/>
  <c r="H821" i="13"/>
  <c r="G821" i="13"/>
  <c r="F821" i="13"/>
  <c r="E821" i="13"/>
  <c r="D821" i="13"/>
  <c r="C821" i="13"/>
  <c r="B821" i="13"/>
  <c r="A821" i="13"/>
  <c r="H820" i="13"/>
  <c r="G820" i="13"/>
  <c r="F820" i="13"/>
  <c r="E820" i="13"/>
  <c r="D820" i="13"/>
  <c r="C820" i="13"/>
  <c r="B820" i="13"/>
  <c r="A820" i="13"/>
  <c r="H819" i="13"/>
  <c r="G819" i="13"/>
  <c r="F819" i="13"/>
  <c r="E819" i="13"/>
  <c r="D819" i="13"/>
  <c r="C819" i="13"/>
  <c r="B819" i="13"/>
  <c r="A819" i="13"/>
  <c r="H818" i="13"/>
  <c r="G818" i="13"/>
  <c r="F818" i="13"/>
  <c r="E818" i="13"/>
  <c r="D818" i="13"/>
  <c r="C818" i="13"/>
  <c r="B818" i="13"/>
  <c r="A818" i="13"/>
  <c r="H817" i="13"/>
  <c r="G817" i="13"/>
  <c r="F817" i="13"/>
  <c r="E817" i="13"/>
  <c r="D817" i="13"/>
  <c r="C817" i="13"/>
  <c r="B817" i="13"/>
  <c r="A817" i="13"/>
  <c r="H816" i="13"/>
  <c r="G816" i="13"/>
  <c r="F816" i="13"/>
  <c r="E816" i="13"/>
  <c r="D816" i="13"/>
  <c r="C816" i="13"/>
  <c r="B816" i="13"/>
  <c r="A816" i="13"/>
  <c r="H815" i="13"/>
  <c r="G815" i="13"/>
  <c r="F815" i="13"/>
  <c r="E815" i="13"/>
  <c r="D815" i="13"/>
  <c r="C815" i="13"/>
  <c r="B815" i="13"/>
  <c r="A815" i="13"/>
  <c r="H814" i="13"/>
  <c r="G814" i="13"/>
  <c r="F814" i="13"/>
  <c r="E814" i="13"/>
  <c r="D814" i="13"/>
  <c r="C814" i="13"/>
  <c r="B814" i="13"/>
  <c r="A814" i="13"/>
  <c r="H813" i="13"/>
  <c r="G813" i="13"/>
  <c r="F813" i="13"/>
  <c r="E813" i="13"/>
  <c r="D813" i="13"/>
  <c r="C813" i="13"/>
  <c r="B813" i="13"/>
  <c r="A813" i="13"/>
  <c r="H812" i="13"/>
  <c r="G812" i="13"/>
  <c r="F812" i="13"/>
  <c r="E812" i="13"/>
  <c r="D812" i="13"/>
  <c r="C812" i="13"/>
  <c r="B812" i="13"/>
  <c r="A812" i="13"/>
  <c r="H811" i="13"/>
  <c r="G811" i="13"/>
  <c r="F811" i="13"/>
  <c r="E811" i="13"/>
  <c r="D811" i="13"/>
  <c r="C811" i="13"/>
  <c r="B811" i="13"/>
  <c r="A811" i="13"/>
  <c r="H810" i="13"/>
  <c r="G810" i="13"/>
  <c r="F810" i="13"/>
  <c r="E810" i="13"/>
  <c r="D810" i="13"/>
  <c r="C810" i="13"/>
  <c r="B810" i="13"/>
  <c r="A810" i="13"/>
  <c r="H809" i="13"/>
  <c r="G809" i="13"/>
  <c r="F809" i="13"/>
  <c r="E809" i="13"/>
  <c r="D809" i="13"/>
  <c r="C809" i="13"/>
  <c r="B809" i="13"/>
  <c r="A809" i="13"/>
  <c r="H808" i="13"/>
  <c r="G808" i="13"/>
  <c r="F808" i="13"/>
  <c r="E808" i="13"/>
  <c r="D808" i="13"/>
  <c r="C808" i="13"/>
  <c r="B808" i="13"/>
  <c r="A808" i="13"/>
  <c r="H807" i="13"/>
  <c r="G807" i="13"/>
  <c r="F807" i="13"/>
  <c r="E807" i="13"/>
  <c r="D807" i="13"/>
  <c r="C807" i="13"/>
  <c r="B807" i="13"/>
  <c r="A807" i="13"/>
  <c r="H806" i="13"/>
  <c r="G806" i="13"/>
  <c r="F806" i="13"/>
  <c r="E806" i="13"/>
  <c r="D806" i="13"/>
  <c r="C806" i="13"/>
  <c r="B806" i="13"/>
  <c r="A806" i="13"/>
  <c r="H805" i="13"/>
  <c r="G805" i="13"/>
  <c r="F805" i="13"/>
  <c r="E805" i="13"/>
  <c r="D805" i="13"/>
  <c r="C805" i="13"/>
  <c r="B805" i="13"/>
  <c r="A805" i="13"/>
  <c r="H804" i="13"/>
  <c r="G804" i="13"/>
  <c r="F804" i="13"/>
  <c r="E804" i="13"/>
  <c r="D804" i="13"/>
  <c r="C804" i="13"/>
  <c r="B804" i="13"/>
  <c r="A804" i="13"/>
  <c r="H803" i="13"/>
  <c r="G803" i="13"/>
  <c r="F803" i="13"/>
  <c r="E803" i="13"/>
  <c r="D803" i="13"/>
  <c r="C803" i="13"/>
  <c r="B803" i="13"/>
  <c r="A803" i="13"/>
  <c r="H802" i="13"/>
  <c r="G802" i="13"/>
  <c r="F802" i="13"/>
  <c r="E802" i="13"/>
  <c r="D802" i="13"/>
  <c r="C802" i="13"/>
  <c r="B802" i="13"/>
  <c r="A802" i="13"/>
  <c r="H801" i="13"/>
  <c r="G801" i="13"/>
  <c r="F801" i="13"/>
  <c r="E801" i="13"/>
  <c r="D801" i="13"/>
  <c r="C801" i="13"/>
  <c r="B801" i="13"/>
  <c r="A801" i="13"/>
  <c r="H800" i="13"/>
  <c r="G800" i="13"/>
  <c r="F800" i="13"/>
  <c r="E800" i="13"/>
  <c r="D800" i="13"/>
  <c r="C800" i="13"/>
  <c r="B800" i="13"/>
  <c r="A800" i="13"/>
  <c r="H799" i="13"/>
  <c r="G799" i="13"/>
  <c r="F799" i="13"/>
  <c r="E799" i="13"/>
  <c r="D799" i="13"/>
  <c r="C799" i="13"/>
  <c r="B799" i="13"/>
  <c r="A799" i="13"/>
  <c r="H798" i="13"/>
  <c r="G798" i="13"/>
  <c r="F798" i="13"/>
  <c r="E798" i="13"/>
  <c r="D798" i="13"/>
  <c r="C798" i="13"/>
  <c r="B798" i="13"/>
  <c r="A798" i="13"/>
  <c r="H797" i="13"/>
  <c r="G797" i="13"/>
  <c r="F797" i="13"/>
  <c r="E797" i="13"/>
  <c r="D797" i="13"/>
  <c r="C797" i="13"/>
  <c r="B797" i="13"/>
  <c r="A797" i="13"/>
  <c r="H796" i="13"/>
  <c r="G796" i="13"/>
  <c r="F796" i="13"/>
  <c r="E796" i="13"/>
  <c r="D796" i="13"/>
  <c r="C796" i="13"/>
  <c r="B796" i="13"/>
  <c r="A796" i="13"/>
  <c r="H795" i="13"/>
  <c r="G795" i="13"/>
  <c r="F795" i="13"/>
  <c r="E795" i="13"/>
  <c r="D795" i="13"/>
  <c r="C795" i="13"/>
  <c r="B795" i="13"/>
  <c r="A795" i="13"/>
  <c r="H794" i="13"/>
  <c r="G794" i="13"/>
  <c r="F794" i="13"/>
  <c r="E794" i="13"/>
  <c r="D794" i="13"/>
  <c r="C794" i="13"/>
  <c r="B794" i="13"/>
  <c r="A794" i="13"/>
  <c r="H793" i="13"/>
  <c r="G793" i="13"/>
  <c r="F793" i="13"/>
  <c r="E793" i="13"/>
  <c r="D793" i="13"/>
  <c r="C793" i="13"/>
  <c r="B793" i="13"/>
  <c r="A793" i="13"/>
  <c r="H792" i="13"/>
  <c r="G792" i="13"/>
  <c r="F792" i="13"/>
  <c r="E792" i="13"/>
  <c r="D792" i="13"/>
  <c r="C792" i="13"/>
  <c r="B792" i="13"/>
  <c r="A792" i="13"/>
  <c r="H791" i="13"/>
  <c r="G791" i="13"/>
  <c r="F791" i="13"/>
  <c r="E791" i="13"/>
  <c r="D791" i="13"/>
  <c r="C791" i="13"/>
  <c r="B791" i="13"/>
  <c r="A791" i="13"/>
  <c r="H790" i="13"/>
  <c r="G790" i="13"/>
  <c r="F790" i="13"/>
  <c r="E790" i="13"/>
  <c r="D790" i="13"/>
  <c r="C790" i="13"/>
  <c r="B790" i="13"/>
  <c r="A790" i="13"/>
  <c r="H789" i="13"/>
  <c r="G789" i="13"/>
  <c r="F789" i="13"/>
  <c r="E789" i="13"/>
  <c r="D789" i="13"/>
  <c r="C789" i="13"/>
  <c r="B789" i="13"/>
  <c r="A789" i="13"/>
  <c r="H788" i="13"/>
  <c r="G788" i="13"/>
  <c r="F788" i="13"/>
  <c r="E788" i="13"/>
  <c r="D788" i="13"/>
  <c r="C788" i="13"/>
  <c r="B788" i="13"/>
  <c r="A788" i="13"/>
  <c r="H787" i="13"/>
  <c r="G787" i="13"/>
  <c r="F787" i="13"/>
  <c r="E787" i="13"/>
  <c r="D787" i="13"/>
  <c r="C787" i="13"/>
  <c r="B787" i="13"/>
  <c r="A787" i="13"/>
  <c r="H786" i="13"/>
  <c r="G786" i="13"/>
  <c r="F786" i="13"/>
  <c r="E786" i="13"/>
  <c r="D786" i="13"/>
  <c r="C786" i="13"/>
  <c r="B786" i="13"/>
  <c r="A786" i="13"/>
  <c r="H785" i="13"/>
  <c r="G785" i="13"/>
  <c r="F785" i="13"/>
  <c r="E785" i="13"/>
  <c r="D785" i="13"/>
  <c r="C785" i="13"/>
  <c r="B785" i="13"/>
  <c r="A785" i="13"/>
  <c r="H784" i="13"/>
  <c r="G784" i="13"/>
  <c r="F784" i="13"/>
  <c r="E784" i="13"/>
  <c r="D784" i="13"/>
  <c r="C784" i="13"/>
  <c r="B784" i="13"/>
  <c r="A784" i="13"/>
  <c r="H783" i="13"/>
  <c r="G783" i="13"/>
  <c r="F783" i="13"/>
  <c r="E783" i="13"/>
  <c r="D783" i="13"/>
  <c r="C783" i="13"/>
  <c r="B783" i="13"/>
  <c r="A783" i="13"/>
  <c r="H782" i="13"/>
  <c r="G782" i="13"/>
  <c r="F782" i="13"/>
  <c r="E782" i="13"/>
  <c r="D782" i="13"/>
  <c r="C782" i="13"/>
  <c r="B782" i="13"/>
  <c r="A782" i="13"/>
  <c r="H781" i="13"/>
  <c r="G781" i="13"/>
  <c r="F781" i="13"/>
  <c r="E781" i="13"/>
  <c r="D781" i="13"/>
  <c r="C781" i="13"/>
  <c r="B781" i="13"/>
  <c r="A781" i="13"/>
  <c r="H780" i="13"/>
  <c r="G780" i="13"/>
  <c r="F780" i="13"/>
  <c r="E780" i="13"/>
  <c r="D780" i="13"/>
  <c r="C780" i="13"/>
  <c r="B780" i="13"/>
  <c r="A780" i="13"/>
  <c r="H779" i="13"/>
  <c r="G779" i="13"/>
  <c r="F779" i="13"/>
  <c r="E779" i="13"/>
  <c r="D779" i="13"/>
  <c r="C779" i="13"/>
  <c r="B779" i="13"/>
  <c r="A779" i="13"/>
  <c r="H778" i="13"/>
  <c r="G778" i="13"/>
  <c r="F778" i="13"/>
  <c r="E778" i="13"/>
  <c r="D778" i="13"/>
  <c r="C778" i="13"/>
  <c r="B778" i="13"/>
  <c r="A778" i="13"/>
  <c r="H777" i="13"/>
  <c r="G777" i="13"/>
  <c r="F777" i="13"/>
  <c r="E777" i="13"/>
  <c r="D777" i="13"/>
  <c r="C777" i="13"/>
  <c r="B777" i="13"/>
  <c r="A777" i="13"/>
  <c r="H776" i="13"/>
  <c r="G776" i="13"/>
  <c r="F776" i="13"/>
  <c r="E776" i="13"/>
  <c r="D776" i="13"/>
  <c r="C776" i="13"/>
  <c r="B776" i="13"/>
  <c r="A776" i="13"/>
  <c r="H775" i="13"/>
  <c r="G775" i="13"/>
  <c r="F775" i="13"/>
  <c r="E775" i="13"/>
  <c r="D775" i="13"/>
  <c r="C775" i="13"/>
  <c r="B775" i="13"/>
  <c r="A775" i="13"/>
  <c r="H774" i="13"/>
  <c r="G774" i="13"/>
  <c r="F774" i="13"/>
  <c r="E774" i="13"/>
  <c r="D774" i="13"/>
  <c r="C774" i="13"/>
  <c r="B774" i="13"/>
  <c r="A774" i="13"/>
  <c r="H773" i="13"/>
  <c r="G773" i="13"/>
  <c r="F773" i="13"/>
  <c r="E773" i="13"/>
  <c r="D773" i="13"/>
  <c r="C773" i="13"/>
  <c r="B773" i="13"/>
  <c r="A773" i="13"/>
  <c r="H772" i="13"/>
  <c r="G772" i="13"/>
  <c r="F772" i="13"/>
  <c r="E772" i="13"/>
  <c r="D772" i="13"/>
  <c r="C772" i="13"/>
  <c r="B772" i="13"/>
  <c r="A772" i="13"/>
  <c r="H771" i="13"/>
  <c r="G771" i="13"/>
  <c r="F771" i="13"/>
  <c r="E771" i="13"/>
  <c r="D771" i="13"/>
  <c r="C771" i="13"/>
  <c r="B771" i="13"/>
  <c r="A771" i="13"/>
  <c r="H770" i="13"/>
  <c r="G770" i="13"/>
  <c r="F770" i="13"/>
  <c r="E770" i="13"/>
  <c r="D770" i="13"/>
  <c r="C770" i="13"/>
  <c r="B770" i="13"/>
  <c r="A770" i="13"/>
  <c r="H769" i="13"/>
  <c r="G769" i="13"/>
  <c r="F769" i="13"/>
  <c r="E769" i="13"/>
  <c r="D769" i="13"/>
  <c r="C769" i="13"/>
  <c r="B769" i="13"/>
  <c r="A769" i="13"/>
  <c r="H768" i="13"/>
  <c r="G768" i="13"/>
  <c r="F768" i="13"/>
  <c r="E768" i="13"/>
  <c r="D768" i="13"/>
  <c r="C768" i="13"/>
  <c r="B768" i="13"/>
  <c r="A768" i="13"/>
  <c r="H767" i="13"/>
  <c r="G767" i="13"/>
  <c r="F767" i="13"/>
  <c r="E767" i="13"/>
  <c r="D767" i="13"/>
  <c r="C767" i="13"/>
  <c r="B767" i="13"/>
  <c r="A767" i="13"/>
  <c r="H766" i="13"/>
  <c r="G766" i="13"/>
  <c r="F766" i="13"/>
  <c r="E766" i="13"/>
  <c r="D766" i="13"/>
  <c r="C766" i="13"/>
  <c r="B766" i="13"/>
  <c r="A766" i="13"/>
  <c r="H765" i="13"/>
  <c r="G765" i="13"/>
  <c r="F765" i="13"/>
  <c r="E765" i="13"/>
  <c r="D765" i="13"/>
  <c r="C765" i="13"/>
  <c r="B765" i="13"/>
  <c r="A765" i="13"/>
  <c r="H764" i="13"/>
  <c r="G764" i="13"/>
  <c r="F764" i="13"/>
  <c r="E764" i="13"/>
  <c r="D764" i="13"/>
  <c r="C764" i="13"/>
  <c r="B764" i="13"/>
  <c r="A764" i="13"/>
  <c r="H763" i="13"/>
  <c r="G763" i="13"/>
  <c r="F763" i="13"/>
  <c r="E763" i="13"/>
  <c r="D763" i="13"/>
  <c r="C763" i="13"/>
  <c r="B763" i="13"/>
  <c r="A763" i="13"/>
  <c r="H762" i="13"/>
  <c r="G762" i="13"/>
  <c r="F762" i="13"/>
  <c r="E762" i="13"/>
  <c r="D762" i="13"/>
  <c r="C762" i="13"/>
  <c r="B762" i="13"/>
  <c r="A762" i="13"/>
  <c r="H761" i="13"/>
  <c r="G761" i="13"/>
  <c r="F761" i="13"/>
  <c r="E761" i="13"/>
  <c r="D761" i="13"/>
  <c r="C761" i="13"/>
  <c r="B761" i="13"/>
  <c r="A761" i="13"/>
  <c r="H760" i="13"/>
  <c r="G760" i="13"/>
  <c r="F760" i="13"/>
  <c r="E760" i="13"/>
  <c r="D760" i="13"/>
  <c r="C760" i="13"/>
  <c r="B760" i="13"/>
  <c r="A760" i="13"/>
  <c r="H759" i="13"/>
  <c r="G759" i="13"/>
  <c r="F759" i="13"/>
  <c r="E759" i="13"/>
  <c r="D759" i="13"/>
  <c r="C759" i="13"/>
  <c r="B759" i="13"/>
  <c r="A759" i="13"/>
  <c r="H758" i="13"/>
  <c r="G758" i="13"/>
  <c r="F758" i="13"/>
  <c r="E758" i="13"/>
  <c r="D758" i="13"/>
  <c r="C758" i="13"/>
  <c r="B758" i="13"/>
  <c r="A758" i="13"/>
  <c r="H757" i="13"/>
  <c r="G757" i="13"/>
  <c r="F757" i="13"/>
  <c r="E757" i="13"/>
  <c r="D757" i="13"/>
  <c r="C757" i="13"/>
  <c r="B757" i="13"/>
  <c r="A757" i="13"/>
  <c r="H756" i="13"/>
  <c r="G756" i="13"/>
  <c r="F756" i="13"/>
  <c r="E756" i="13"/>
  <c r="D756" i="13"/>
  <c r="C756" i="13"/>
  <c r="B756" i="13"/>
  <c r="A756" i="13"/>
  <c r="H755" i="13"/>
  <c r="G755" i="13"/>
  <c r="F755" i="13"/>
  <c r="E755" i="13"/>
  <c r="D755" i="13"/>
  <c r="C755" i="13"/>
  <c r="B755" i="13"/>
  <c r="A755" i="13"/>
  <c r="H754" i="13"/>
  <c r="G754" i="13"/>
  <c r="F754" i="13"/>
  <c r="E754" i="13"/>
  <c r="D754" i="13"/>
  <c r="C754" i="13"/>
  <c r="B754" i="13"/>
  <c r="A754" i="13"/>
  <c r="H753" i="13"/>
  <c r="G753" i="13"/>
  <c r="F753" i="13"/>
  <c r="E753" i="13"/>
  <c r="D753" i="13"/>
  <c r="C753" i="13"/>
  <c r="B753" i="13"/>
  <c r="A753" i="13"/>
  <c r="H752" i="13"/>
  <c r="G752" i="13"/>
  <c r="F752" i="13"/>
  <c r="E752" i="13"/>
  <c r="D752" i="13"/>
  <c r="C752" i="13"/>
  <c r="B752" i="13"/>
  <c r="A752" i="13"/>
  <c r="H751" i="13"/>
  <c r="G751" i="13"/>
  <c r="F751" i="13"/>
  <c r="E751" i="13"/>
  <c r="D751" i="13"/>
  <c r="C751" i="13"/>
  <c r="B751" i="13"/>
  <c r="A751" i="13"/>
  <c r="H750" i="13"/>
  <c r="G750" i="13"/>
  <c r="F750" i="13"/>
  <c r="E750" i="13"/>
  <c r="D750" i="13"/>
  <c r="C750" i="13"/>
  <c r="B750" i="13"/>
  <c r="A750" i="13"/>
  <c r="H749" i="13"/>
  <c r="G749" i="13"/>
  <c r="F749" i="13"/>
  <c r="E749" i="13"/>
  <c r="D749" i="13"/>
  <c r="C749" i="13"/>
  <c r="B749" i="13"/>
  <c r="A749" i="13"/>
  <c r="H748" i="13"/>
  <c r="G748" i="13"/>
  <c r="F748" i="13"/>
  <c r="E748" i="13"/>
  <c r="D748" i="13"/>
  <c r="C748" i="13"/>
  <c r="B748" i="13"/>
  <c r="A748" i="13"/>
  <c r="H747" i="13"/>
  <c r="G747" i="13"/>
  <c r="F747" i="13"/>
  <c r="E747" i="13"/>
  <c r="D747" i="13"/>
  <c r="C747" i="13"/>
  <c r="B747" i="13"/>
  <c r="A747" i="13"/>
  <c r="H746" i="13"/>
  <c r="G746" i="13"/>
  <c r="F746" i="13"/>
  <c r="E746" i="13"/>
  <c r="D746" i="13"/>
  <c r="C746" i="13"/>
  <c r="B746" i="13"/>
  <c r="A746" i="13"/>
  <c r="H745" i="13"/>
  <c r="G745" i="13"/>
  <c r="F745" i="13"/>
  <c r="E745" i="13"/>
  <c r="D745" i="13"/>
  <c r="C745" i="13"/>
  <c r="B745" i="13"/>
  <c r="A745" i="13"/>
  <c r="H744" i="13"/>
  <c r="G744" i="13"/>
  <c r="F744" i="13"/>
  <c r="E744" i="13"/>
  <c r="D744" i="13"/>
  <c r="C744" i="13"/>
  <c r="B744" i="13"/>
  <c r="A744" i="13"/>
  <c r="H743" i="13"/>
  <c r="G743" i="13"/>
  <c r="F743" i="13"/>
  <c r="E743" i="13"/>
  <c r="D743" i="13"/>
  <c r="C743" i="13"/>
  <c r="B743" i="13"/>
  <c r="A743" i="13"/>
  <c r="H742" i="13"/>
  <c r="G742" i="13"/>
  <c r="F742" i="13"/>
  <c r="E742" i="13"/>
  <c r="D742" i="13"/>
  <c r="C742" i="13"/>
  <c r="B742" i="13"/>
  <c r="A742" i="13"/>
  <c r="H741" i="13"/>
  <c r="G741" i="13"/>
  <c r="F741" i="13"/>
  <c r="E741" i="13"/>
  <c r="D741" i="13"/>
  <c r="C741" i="13"/>
  <c r="B741" i="13"/>
  <c r="A741" i="13"/>
  <c r="H740" i="13"/>
  <c r="G740" i="13"/>
  <c r="F740" i="13"/>
  <c r="E740" i="13"/>
  <c r="D740" i="13"/>
  <c r="C740" i="13"/>
  <c r="B740" i="13"/>
  <c r="A740" i="13"/>
  <c r="H739" i="13"/>
  <c r="G739" i="13"/>
  <c r="F739" i="13"/>
  <c r="E739" i="13"/>
  <c r="D739" i="13"/>
  <c r="C739" i="13"/>
  <c r="B739" i="13"/>
  <c r="A739" i="13"/>
  <c r="H738" i="13"/>
  <c r="G738" i="13"/>
  <c r="F738" i="13"/>
  <c r="E738" i="13"/>
  <c r="D738" i="13"/>
  <c r="C738" i="13"/>
  <c r="B738" i="13"/>
  <c r="A738" i="13"/>
  <c r="H737" i="13"/>
  <c r="G737" i="13"/>
  <c r="F737" i="13"/>
  <c r="E737" i="13"/>
  <c r="D737" i="13"/>
  <c r="C737" i="13"/>
  <c r="B737" i="13"/>
  <c r="A737" i="13"/>
  <c r="H736" i="13"/>
  <c r="G736" i="13"/>
  <c r="F736" i="13"/>
  <c r="E736" i="13"/>
  <c r="D736" i="13"/>
  <c r="C736" i="13"/>
  <c r="B736" i="13"/>
  <c r="A736" i="13"/>
  <c r="H735" i="13"/>
  <c r="G735" i="13"/>
  <c r="F735" i="13"/>
  <c r="E735" i="13"/>
  <c r="D735" i="13"/>
  <c r="C735" i="13"/>
  <c r="B735" i="13"/>
  <c r="A735" i="13"/>
  <c r="H734" i="13"/>
  <c r="G734" i="13"/>
  <c r="F734" i="13"/>
  <c r="E734" i="13"/>
  <c r="D734" i="13"/>
  <c r="C734" i="13"/>
  <c r="B734" i="13"/>
  <c r="A734" i="13"/>
  <c r="H733" i="13"/>
  <c r="G733" i="13"/>
  <c r="F733" i="13"/>
  <c r="E733" i="13"/>
  <c r="D733" i="13"/>
  <c r="C733" i="13"/>
  <c r="B733" i="13"/>
  <c r="A733" i="13"/>
  <c r="H732" i="13"/>
  <c r="G732" i="13"/>
  <c r="F732" i="13"/>
  <c r="E732" i="13"/>
  <c r="D732" i="13"/>
  <c r="C732" i="13"/>
  <c r="B732" i="13"/>
  <c r="A732" i="13"/>
  <c r="H731" i="13"/>
  <c r="G731" i="13"/>
  <c r="F731" i="13"/>
  <c r="E731" i="13"/>
  <c r="D731" i="13"/>
  <c r="C731" i="13"/>
  <c r="B731" i="13"/>
  <c r="A731" i="13"/>
  <c r="H730" i="13"/>
  <c r="G730" i="13"/>
  <c r="F730" i="13"/>
  <c r="E730" i="13"/>
  <c r="D730" i="13"/>
  <c r="C730" i="13"/>
  <c r="B730" i="13"/>
  <c r="A730" i="13"/>
  <c r="H729" i="13"/>
  <c r="G729" i="13"/>
  <c r="F729" i="13"/>
  <c r="E729" i="13"/>
  <c r="D729" i="13"/>
  <c r="C729" i="13"/>
  <c r="B729" i="13"/>
  <c r="A729" i="13"/>
  <c r="H728" i="13"/>
  <c r="G728" i="13"/>
  <c r="F728" i="13"/>
  <c r="E728" i="13"/>
  <c r="D728" i="13"/>
  <c r="C728" i="13"/>
  <c r="B728" i="13"/>
  <c r="A728" i="13"/>
  <c r="H727" i="13"/>
  <c r="G727" i="13"/>
  <c r="F727" i="13"/>
  <c r="E727" i="13"/>
  <c r="D727" i="13"/>
  <c r="C727" i="13"/>
  <c r="B727" i="13"/>
  <c r="A727" i="13"/>
  <c r="H726" i="13"/>
  <c r="G726" i="13"/>
  <c r="F726" i="13"/>
  <c r="E726" i="13"/>
  <c r="D726" i="13"/>
  <c r="C726" i="13"/>
  <c r="B726" i="13"/>
  <c r="A726" i="13"/>
  <c r="H725" i="13"/>
  <c r="G725" i="13"/>
  <c r="F725" i="13"/>
  <c r="E725" i="13"/>
  <c r="D725" i="13"/>
  <c r="C725" i="13"/>
  <c r="B725" i="13"/>
  <c r="A725" i="13"/>
  <c r="H724" i="13"/>
  <c r="G724" i="13"/>
  <c r="F724" i="13"/>
  <c r="E724" i="13"/>
  <c r="D724" i="13"/>
  <c r="C724" i="13"/>
  <c r="B724" i="13"/>
  <c r="A724" i="13"/>
  <c r="H723" i="13"/>
  <c r="G723" i="13"/>
  <c r="F723" i="13"/>
  <c r="E723" i="13"/>
  <c r="D723" i="13"/>
  <c r="C723" i="13"/>
  <c r="B723" i="13"/>
  <c r="A723" i="13"/>
  <c r="H722" i="13"/>
  <c r="G722" i="13"/>
  <c r="F722" i="13"/>
  <c r="E722" i="13"/>
  <c r="D722" i="13"/>
  <c r="C722" i="13"/>
  <c r="B722" i="13"/>
  <c r="A722" i="13"/>
  <c r="H721" i="13"/>
  <c r="G721" i="13"/>
  <c r="F721" i="13"/>
  <c r="E721" i="13"/>
  <c r="D721" i="13"/>
  <c r="C721" i="13"/>
  <c r="B721" i="13"/>
  <c r="A721" i="13"/>
  <c r="H720" i="13"/>
  <c r="G720" i="13"/>
  <c r="F720" i="13"/>
  <c r="E720" i="13"/>
  <c r="D720" i="13"/>
  <c r="C720" i="13"/>
  <c r="B720" i="13"/>
  <c r="A720" i="13"/>
  <c r="H719" i="13"/>
  <c r="G719" i="13"/>
  <c r="F719" i="13"/>
  <c r="E719" i="13"/>
  <c r="D719" i="13"/>
  <c r="C719" i="13"/>
  <c r="B719" i="13"/>
  <c r="A719" i="13"/>
  <c r="H718" i="13"/>
  <c r="G718" i="13"/>
  <c r="F718" i="13"/>
  <c r="E718" i="13"/>
  <c r="D718" i="13"/>
  <c r="C718" i="13"/>
  <c r="B718" i="13"/>
  <c r="A718" i="13"/>
  <c r="H717" i="13"/>
  <c r="G717" i="13"/>
  <c r="F717" i="13"/>
  <c r="E717" i="13"/>
  <c r="D717" i="13"/>
  <c r="C717" i="13"/>
  <c r="B717" i="13"/>
  <c r="A717" i="13"/>
  <c r="H716" i="13"/>
  <c r="G716" i="13"/>
  <c r="F716" i="13"/>
  <c r="E716" i="13"/>
  <c r="D716" i="13"/>
  <c r="C716" i="13"/>
  <c r="B716" i="13"/>
  <c r="A716" i="13"/>
  <c r="H715" i="13"/>
  <c r="G715" i="13"/>
  <c r="F715" i="13"/>
  <c r="E715" i="13"/>
  <c r="D715" i="13"/>
  <c r="C715" i="13"/>
  <c r="B715" i="13"/>
  <c r="A715" i="13"/>
  <c r="H714" i="13"/>
  <c r="G714" i="13"/>
  <c r="F714" i="13"/>
  <c r="E714" i="13"/>
  <c r="D714" i="13"/>
  <c r="C714" i="13"/>
  <c r="B714" i="13"/>
  <c r="A714" i="13"/>
  <c r="H713" i="13"/>
  <c r="G713" i="13"/>
  <c r="F713" i="13"/>
  <c r="E713" i="13"/>
  <c r="D713" i="13"/>
  <c r="C713" i="13"/>
  <c r="B713" i="13"/>
  <c r="A713" i="13"/>
  <c r="H712" i="13"/>
  <c r="G712" i="13"/>
  <c r="F712" i="13"/>
  <c r="E712" i="13"/>
  <c r="D712" i="13"/>
  <c r="C712" i="13"/>
  <c r="B712" i="13"/>
  <c r="A712" i="13"/>
  <c r="H711" i="13"/>
  <c r="G711" i="13"/>
  <c r="F711" i="13"/>
  <c r="E711" i="13"/>
  <c r="D711" i="13"/>
  <c r="C711" i="13"/>
  <c r="B711" i="13"/>
  <c r="A711" i="13"/>
  <c r="H710" i="13"/>
  <c r="G710" i="13"/>
  <c r="F710" i="13"/>
  <c r="E710" i="13"/>
  <c r="D710" i="13"/>
  <c r="C710" i="13"/>
  <c r="B710" i="13"/>
  <c r="A710" i="13"/>
  <c r="H709" i="13"/>
  <c r="G709" i="13"/>
  <c r="F709" i="13"/>
  <c r="E709" i="13"/>
  <c r="D709" i="13"/>
  <c r="C709" i="13"/>
  <c r="B709" i="13"/>
  <c r="A709" i="13"/>
  <c r="H708" i="13"/>
  <c r="G708" i="13"/>
  <c r="F708" i="13"/>
  <c r="E708" i="13"/>
  <c r="D708" i="13"/>
  <c r="C708" i="13"/>
  <c r="B708" i="13"/>
  <c r="A708" i="13"/>
  <c r="H707" i="13"/>
  <c r="G707" i="13"/>
  <c r="F707" i="13"/>
  <c r="E707" i="13"/>
  <c r="D707" i="13"/>
  <c r="C707" i="13"/>
  <c r="B707" i="13"/>
  <c r="A707" i="13"/>
  <c r="H706" i="13"/>
  <c r="G706" i="13"/>
  <c r="F706" i="13"/>
  <c r="E706" i="13"/>
  <c r="D706" i="13"/>
  <c r="C706" i="13"/>
  <c r="B706" i="13"/>
  <c r="A706" i="13"/>
  <c r="H705" i="13"/>
  <c r="G705" i="13"/>
  <c r="F705" i="13"/>
  <c r="E705" i="13"/>
  <c r="D705" i="13"/>
  <c r="C705" i="13"/>
  <c r="B705" i="13"/>
  <c r="A705" i="13"/>
  <c r="H704" i="13"/>
  <c r="G704" i="13"/>
  <c r="F704" i="13"/>
  <c r="E704" i="13"/>
  <c r="D704" i="13"/>
  <c r="C704" i="13"/>
  <c r="B704" i="13"/>
  <c r="A704" i="13"/>
  <c r="H703" i="13"/>
  <c r="G703" i="13"/>
  <c r="F703" i="13"/>
  <c r="E703" i="13"/>
  <c r="D703" i="13"/>
  <c r="C703" i="13"/>
  <c r="B703" i="13"/>
  <c r="A703" i="13"/>
  <c r="H702" i="13"/>
  <c r="G702" i="13"/>
  <c r="F702" i="13"/>
  <c r="E702" i="13"/>
  <c r="D702" i="13"/>
  <c r="C702" i="13"/>
  <c r="B702" i="13"/>
  <c r="A702" i="13"/>
  <c r="H701" i="13"/>
  <c r="G701" i="13"/>
  <c r="F701" i="13"/>
  <c r="E701" i="13"/>
  <c r="D701" i="13"/>
  <c r="C701" i="13"/>
  <c r="B701" i="13"/>
  <c r="A701" i="13"/>
  <c r="H700" i="13"/>
  <c r="G700" i="13"/>
  <c r="F700" i="13"/>
  <c r="E700" i="13"/>
  <c r="D700" i="13"/>
  <c r="C700" i="13"/>
  <c r="B700" i="13"/>
  <c r="A700" i="13"/>
  <c r="H699" i="13"/>
  <c r="G699" i="13"/>
  <c r="F699" i="13"/>
  <c r="E699" i="13"/>
  <c r="D699" i="13"/>
  <c r="C699" i="13"/>
  <c r="B699" i="13"/>
  <c r="A699" i="13"/>
  <c r="H698" i="13"/>
  <c r="G698" i="13"/>
  <c r="F698" i="13"/>
  <c r="E698" i="13"/>
  <c r="D698" i="13"/>
  <c r="C698" i="13"/>
  <c r="B698" i="13"/>
  <c r="A698" i="13"/>
  <c r="H697" i="13"/>
  <c r="G697" i="13"/>
  <c r="F697" i="13"/>
  <c r="E697" i="13"/>
  <c r="D697" i="13"/>
  <c r="C697" i="13"/>
  <c r="B697" i="13"/>
  <c r="A697" i="13"/>
  <c r="H696" i="13"/>
  <c r="G696" i="13"/>
  <c r="F696" i="13"/>
  <c r="E696" i="13"/>
  <c r="D696" i="13"/>
  <c r="C696" i="13"/>
  <c r="B696" i="13"/>
  <c r="A696" i="13"/>
  <c r="H695" i="13"/>
  <c r="G695" i="13"/>
  <c r="F695" i="13"/>
  <c r="E695" i="13"/>
  <c r="D695" i="13"/>
  <c r="C695" i="13"/>
  <c r="B695" i="13"/>
  <c r="A695" i="13"/>
  <c r="H694" i="13"/>
  <c r="G694" i="13"/>
  <c r="F694" i="13"/>
  <c r="E694" i="13"/>
  <c r="D694" i="13"/>
  <c r="C694" i="13"/>
  <c r="B694" i="13"/>
  <c r="A694" i="13"/>
  <c r="H693" i="13"/>
  <c r="G693" i="13"/>
  <c r="F693" i="13"/>
  <c r="E693" i="13"/>
  <c r="D693" i="13"/>
  <c r="C693" i="13"/>
  <c r="B693" i="13"/>
  <c r="A693" i="13"/>
  <c r="H692" i="13"/>
  <c r="G692" i="13"/>
  <c r="F692" i="13"/>
  <c r="E692" i="13"/>
  <c r="D692" i="13"/>
  <c r="C692" i="13"/>
  <c r="B692" i="13"/>
  <c r="A692" i="13"/>
  <c r="H691" i="13"/>
  <c r="G691" i="13"/>
  <c r="F691" i="13"/>
  <c r="E691" i="13"/>
  <c r="D691" i="13"/>
  <c r="C691" i="13"/>
  <c r="B691" i="13"/>
  <c r="A691" i="13"/>
  <c r="H690" i="13"/>
  <c r="G690" i="13"/>
  <c r="F690" i="13"/>
  <c r="E690" i="13"/>
  <c r="D690" i="13"/>
  <c r="C690" i="13"/>
  <c r="B690" i="13"/>
  <c r="A690" i="13"/>
  <c r="H689" i="13"/>
  <c r="G689" i="13"/>
  <c r="F689" i="13"/>
  <c r="E689" i="13"/>
  <c r="D689" i="13"/>
  <c r="C689" i="13"/>
  <c r="B689" i="13"/>
  <c r="A689" i="13"/>
  <c r="H688" i="13"/>
  <c r="G688" i="13"/>
  <c r="F688" i="13"/>
  <c r="E688" i="13"/>
  <c r="D688" i="13"/>
  <c r="C688" i="13"/>
  <c r="B688" i="13"/>
  <c r="A688" i="13"/>
  <c r="H687" i="13"/>
  <c r="G687" i="13"/>
  <c r="F687" i="13"/>
  <c r="E687" i="13"/>
  <c r="D687" i="13"/>
  <c r="C687" i="13"/>
  <c r="B687" i="13"/>
  <c r="A687" i="13"/>
  <c r="H686" i="13"/>
  <c r="G686" i="13"/>
  <c r="F686" i="13"/>
  <c r="E686" i="13"/>
  <c r="D686" i="13"/>
  <c r="C686" i="13"/>
  <c r="B686" i="13"/>
  <c r="A686" i="13"/>
  <c r="H685" i="13"/>
  <c r="G685" i="13"/>
  <c r="F685" i="13"/>
  <c r="E685" i="13"/>
  <c r="D685" i="13"/>
  <c r="C685" i="13"/>
  <c r="B685" i="13"/>
  <c r="A685" i="13"/>
  <c r="H684" i="13"/>
  <c r="G684" i="13"/>
  <c r="F684" i="13"/>
  <c r="E684" i="13"/>
  <c r="D684" i="13"/>
  <c r="C684" i="13"/>
  <c r="B684" i="13"/>
  <c r="A684" i="13"/>
  <c r="H683" i="13"/>
  <c r="G683" i="13"/>
  <c r="F683" i="13"/>
  <c r="E683" i="13"/>
  <c r="D683" i="13"/>
  <c r="C683" i="13"/>
  <c r="B683" i="13"/>
  <c r="A683" i="13"/>
  <c r="H682" i="13"/>
  <c r="G682" i="13"/>
  <c r="F682" i="13"/>
  <c r="E682" i="13"/>
  <c r="D682" i="13"/>
  <c r="C682" i="13"/>
  <c r="B682" i="13"/>
  <c r="A682" i="13"/>
  <c r="H681" i="13"/>
  <c r="G681" i="13"/>
  <c r="F681" i="13"/>
  <c r="E681" i="13"/>
  <c r="D681" i="13"/>
  <c r="C681" i="13"/>
  <c r="B681" i="13"/>
  <c r="A681" i="13"/>
  <c r="H680" i="13"/>
  <c r="G680" i="13"/>
  <c r="F680" i="13"/>
  <c r="E680" i="13"/>
  <c r="D680" i="13"/>
  <c r="C680" i="13"/>
  <c r="B680" i="13"/>
  <c r="A680" i="13"/>
  <c r="H679" i="13"/>
  <c r="G679" i="13"/>
  <c r="F679" i="13"/>
  <c r="E679" i="13"/>
  <c r="D679" i="13"/>
  <c r="C679" i="13"/>
  <c r="B679" i="13"/>
  <c r="A679" i="13"/>
  <c r="H678" i="13"/>
  <c r="G678" i="13"/>
  <c r="F678" i="13"/>
  <c r="E678" i="13"/>
  <c r="D678" i="13"/>
  <c r="C678" i="13"/>
  <c r="B678" i="13"/>
  <c r="A678" i="13"/>
  <c r="H677" i="13"/>
  <c r="G677" i="13"/>
  <c r="F677" i="13"/>
  <c r="E677" i="13"/>
  <c r="D677" i="13"/>
  <c r="C677" i="13"/>
  <c r="B677" i="13"/>
  <c r="A677" i="13"/>
  <c r="H676" i="13"/>
  <c r="G676" i="13"/>
  <c r="F676" i="13"/>
  <c r="E676" i="13"/>
  <c r="D676" i="13"/>
  <c r="C676" i="13"/>
  <c r="B676" i="13"/>
  <c r="A676" i="13"/>
  <c r="H675" i="13"/>
  <c r="G675" i="13"/>
  <c r="F675" i="13"/>
  <c r="E675" i="13"/>
  <c r="D675" i="13"/>
  <c r="C675" i="13"/>
  <c r="B675" i="13"/>
  <c r="A675" i="13"/>
  <c r="H674" i="13"/>
  <c r="G674" i="13"/>
  <c r="F674" i="13"/>
  <c r="E674" i="13"/>
  <c r="D674" i="13"/>
  <c r="C674" i="13"/>
  <c r="B674" i="13"/>
  <c r="A674" i="13"/>
  <c r="H673" i="13"/>
  <c r="G673" i="13"/>
  <c r="F673" i="13"/>
  <c r="E673" i="13"/>
  <c r="D673" i="13"/>
  <c r="C673" i="13"/>
  <c r="B673" i="13"/>
  <c r="A673" i="13"/>
  <c r="H672" i="13"/>
  <c r="G672" i="13"/>
  <c r="F672" i="13"/>
  <c r="E672" i="13"/>
  <c r="D672" i="13"/>
  <c r="C672" i="13"/>
  <c r="B672" i="13"/>
  <c r="A672" i="13"/>
  <c r="H671" i="13"/>
  <c r="G671" i="13"/>
  <c r="F671" i="13"/>
  <c r="E671" i="13"/>
  <c r="D671" i="13"/>
  <c r="C671" i="13"/>
  <c r="B671" i="13"/>
  <c r="A671" i="13"/>
  <c r="H670" i="13"/>
  <c r="G670" i="13"/>
  <c r="F670" i="13"/>
  <c r="E670" i="13"/>
  <c r="D670" i="13"/>
  <c r="C670" i="13"/>
  <c r="B670" i="13"/>
  <c r="A670" i="13"/>
  <c r="H669" i="13"/>
  <c r="G669" i="13"/>
  <c r="F669" i="13"/>
  <c r="E669" i="13"/>
  <c r="D669" i="13"/>
  <c r="C669" i="13"/>
  <c r="B669" i="13"/>
  <c r="A669" i="13"/>
  <c r="H668" i="13"/>
  <c r="G668" i="13"/>
  <c r="F668" i="13"/>
  <c r="E668" i="13"/>
  <c r="D668" i="13"/>
  <c r="C668" i="13"/>
  <c r="B668" i="13"/>
  <c r="A668" i="13"/>
  <c r="H667" i="13"/>
  <c r="G667" i="13"/>
  <c r="F667" i="13"/>
  <c r="E667" i="13"/>
  <c r="D667" i="13"/>
  <c r="C667" i="13"/>
  <c r="B667" i="13"/>
  <c r="A667" i="13"/>
  <c r="H666" i="13"/>
  <c r="G666" i="13"/>
  <c r="F666" i="13"/>
  <c r="E666" i="13"/>
  <c r="D666" i="13"/>
  <c r="C666" i="13"/>
  <c r="B666" i="13"/>
  <c r="A666" i="13"/>
  <c r="H665" i="13"/>
  <c r="G665" i="13"/>
  <c r="F665" i="13"/>
  <c r="E665" i="13"/>
  <c r="D665" i="13"/>
  <c r="C665" i="13"/>
  <c r="B665" i="13"/>
  <c r="A665" i="13"/>
  <c r="H664" i="13"/>
  <c r="G664" i="13"/>
  <c r="F664" i="13"/>
  <c r="E664" i="13"/>
  <c r="D664" i="13"/>
  <c r="C664" i="13"/>
  <c r="B664" i="13"/>
  <c r="A664" i="13"/>
  <c r="H663" i="13"/>
  <c r="G663" i="13"/>
  <c r="F663" i="13"/>
  <c r="E663" i="13"/>
  <c r="D663" i="13"/>
  <c r="C663" i="13"/>
  <c r="B663" i="13"/>
  <c r="A663" i="13"/>
  <c r="H662" i="13"/>
  <c r="G662" i="13"/>
  <c r="F662" i="13"/>
  <c r="E662" i="13"/>
  <c r="D662" i="13"/>
  <c r="C662" i="13"/>
  <c r="B662" i="13"/>
  <c r="A662" i="13"/>
  <c r="H661" i="13"/>
  <c r="G661" i="13"/>
  <c r="F661" i="13"/>
  <c r="E661" i="13"/>
  <c r="D661" i="13"/>
  <c r="C661" i="13"/>
  <c r="B661" i="13"/>
  <c r="A661" i="13"/>
  <c r="H660" i="13"/>
  <c r="G660" i="13"/>
  <c r="F660" i="13"/>
  <c r="E660" i="13"/>
  <c r="D660" i="13"/>
  <c r="C660" i="13"/>
  <c r="B660" i="13"/>
  <c r="A660" i="13"/>
  <c r="H659" i="13"/>
  <c r="G659" i="13"/>
  <c r="F659" i="13"/>
  <c r="E659" i="13"/>
  <c r="D659" i="13"/>
  <c r="C659" i="13"/>
  <c r="B659" i="13"/>
  <c r="A659" i="13"/>
  <c r="H658" i="13"/>
  <c r="G658" i="13"/>
  <c r="F658" i="13"/>
  <c r="E658" i="13"/>
  <c r="D658" i="13"/>
  <c r="C658" i="13"/>
  <c r="B658" i="13"/>
  <c r="A658" i="13"/>
  <c r="H657" i="13"/>
  <c r="G657" i="13"/>
  <c r="F657" i="13"/>
  <c r="E657" i="13"/>
  <c r="D657" i="13"/>
  <c r="C657" i="13"/>
  <c r="B657" i="13"/>
  <c r="A657" i="13"/>
  <c r="H656" i="13"/>
  <c r="G656" i="13"/>
  <c r="F656" i="13"/>
  <c r="E656" i="13"/>
  <c r="D656" i="13"/>
  <c r="C656" i="13"/>
  <c r="B656" i="13"/>
  <c r="A656" i="13"/>
  <c r="H655" i="13"/>
  <c r="G655" i="13"/>
  <c r="F655" i="13"/>
  <c r="E655" i="13"/>
  <c r="D655" i="13"/>
  <c r="C655" i="13"/>
  <c r="B655" i="13"/>
  <c r="A655" i="13"/>
  <c r="H654" i="13"/>
  <c r="G654" i="13"/>
  <c r="F654" i="13"/>
  <c r="E654" i="13"/>
  <c r="D654" i="13"/>
  <c r="C654" i="13"/>
  <c r="B654" i="13"/>
  <c r="A654" i="13"/>
  <c r="H653" i="13"/>
  <c r="G653" i="13"/>
  <c r="F653" i="13"/>
  <c r="E653" i="13"/>
  <c r="D653" i="13"/>
  <c r="C653" i="13"/>
  <c r="B653" i="13"/>
  <c r="A653" i="13"/>
  <c r="H652" i="13"/>
  <c r="G652" i="13"/>
  <c r="F652" i="13"/>
  <c r="E652" i="13"/>
  <c r="D652" i="13"/>
  <c r="C652" i="13"/>
  <c r="B652" i="13"/>
  <c r="A652" i="13"/>
  <c r="H651" i="13"/>
  <c r="G651" i="13"/>
  <c r="F651" i="13"/>
  <c r="E651" i="13"/>
  <c r="D651" i="13"/>
  <c r="C651" i="13"/>
  <c r="B651" i="13"/>
  <c r="A651" i="13"/>
  <c r="H650" i="13"/>
  <c r="G650" i="13"/>
  <c r="F650" i="13"/>
  <c r="E650" i="13"/>
  <c r="D650" i="13"/>
  <c r="C650" i="13"/>
  <c r="B650" i="13"/>
  <c r="A650" i="13"/>
  <c r="H649" i="13"/>
  <c r="G649" i="13"/>
  <c r="F649" i="13"/>
  <c r="E649" i="13"/>
  <c r="D649" i="13"/>
  <c r="C649" i="13"/>
  <c r="B649" i="13"/>
  <c r="A649" i="13"/>
  <c r="H648" i="13"/>
  <c r="G648" i="13"/>
  <c r="F648" i="13"/>
  <c r="E648" i="13"/>
  <c r="D648" i="13"/>
  <c r="C648" i="13"/>
  <c r="B648" i="13"/>
  <c r="A648" i="13"/>
  <c r="H647" i="13"/>
  <c r="G647" i="13"/>
  <c r="F647" i="13"/>
  <c r="E647" i="13"/>
  <c r="D647" i="13"/>
  <c r="C647" i="13"/>
  <c r="B647" i="13"/>
  <c r="A647" i="13"/>
  <c r="H646" i="13"/>
  <c r="G646" i="13"/>
  <c r="F646" i="13"/>
  <c r="E646" i="13"/>
  <c r="D646" i="13"/>
  <c r="C646" i="13"/>
  <c r="B646" i="13"/>
  <c r="A646" i="13"/>
  <c r="H645" i="13"/>
  <c r="G645" i="13"/>
  <c r="F645" i="13"/>
  <c r="E645" i="13"/>
  <c r="D645" i="13"/>
  <c r="C645" i="13"/>
  <c r="B645" i="13"/>
  <c r="A645" i="13"/>
  <c r="H644" i="13"/>
  <c r="G644" i="13"/>
  <c r="F644" i="13"/>
  <c r="E644" i="13"/>
  <c r="D644" i="13"/>
  <c r="C644" i="13"/>
  <c r="B644" i="13"/>
  <c r="A644" i="13"/>
  <c r="H643" i="13"/>
  <c r="G643" i="13"/>
  <c r="F643" i="13"/>
  <c r="E643" i="13"/>
  <c r="D643" i="13"/>
  <c r="C643" i="13"/>
  <c r="B643" i="13"/>
  <c r="A643" i="13"/>
  <c r="H642" i="13"/>
  <c r="G642" i="13"/>
  <c r="F642" i="13"/>
  <c r="E642" i="13"/>
  <c r="D642" i="13"/>
  <c r="C642" i="13"/>
  <c r="B642" i="13"/>
  <c r="A642" i="13"/>
  <c r="H641" i="13"/>
  <c r="G641" i="13"/>
  <c r="F641" i="13"/>
  <c r="E641" i="13"/>
  <c r="D641" i="13"/>
  <c r="C641" i="13"/>
  <c r="B641" i="13"/>
  <c r="A641" i="13"/>
  <c r="H640" i="13"/>
  <c r="G640" i="13"/>
  <c r="F640" i="13"/>
  <c r="E640" i="13"/>
  <c r="D640" i="13"/>
  <c r="C640" i="13"/>
  <c r="B640" i="13"/>
  <c r="A640" i="13"/>
  <c r="H639" i="13"/>
  <c r="G639" i="13"/>
  <c r="F639" i="13"/>
  <c r="E639" i="13"/>
  <c r="D639" i="13"/>
  <c r="C639" i="13"/>
  <c r="B639" i="13"/>
  <c r="A639" i="13"/>
  <c r="H638" i="13"/>
  <c r="G638" i="13"/>
  <c r="F638" i="13"/>
  <c r="E638" i="13"/>
  <c r="D638" i="13"/>
  <c r="C638" i="13"/>
  <c r="B638" i="13"/>
  <c r="A638" i="13"/>
  <c r="H637" i="13"/>
  <c r="G637" i="13"/>
  <c r="F637" i="13"/>
  <c r="E637" i="13"/>
  <c r="D637" i="13"/>
  <c r="C637" i="13"/>
  <c r="B637" i="13"/>
  <c r="A637" i="13"/>
  <c r="H636" i="13"/>
  <c r="G636" i="13"/>
  <c r="F636" i="13"/>
  <c r="E636" i="13"/>
  <c r="D636" i="13"/>
  <c r="C636" i="13"/>
  <c r="B636" i="13"/>
  <c r="A636" i="13"/>
  <c r="H635" i="13"/>
  <c r="G635" i="13"/>
  <c r="F635" i="13"/>
  <c r="E635" i="13"/>
  <c r="D635" i="13"/>
  <c r="C635" i="13"/>
  <c r="B635" i="13"/>
  <c r="A635" i="13"/>
  <c r="H634" i="13"/>
  <c r="G634" i="13"/>
  <c r="F634" i="13"/>
  <c r="E634" i="13"/>
  <c r="D634" i="13"/>
  <c r="C634" i="13"/>
  <c r="B634" i="13"/>
  <c r="A634" i="13"/>
  <c r="H633" i="13"/>
  <c r="G633" i="13"/>
  <c r="F633" i="13"/>
  <c r="E633" i="13"/>
  <c r="D633" i="13"/>
  <c r="C633" i="13"/>
  <c r="B633" i="13"/>
  <c r="A633" i="13"/>
  <c r="H632" i="13"/>
  <c r="G632" i="13"/>
  <c r="F632" i="13"/>
  <c r="E632" i="13"/>
  <c r="D632" i="13"/>
  <c r="C632" i="13"/>
  <c r="B632" i="13"/>
  <c r="A632" i="13"/>
  <c r="H631" i="13"/>
  <c r="G631" i="13"/>
  <c r="F631" i="13"/>
  <c r="E631" i="13"/>
  <c r="D631" i="13"/>
  <c r="C631" i="13"/>
  <c r="B631" i="13"/>
  <c r="A631" i="13"/>
  <c r="H630" i="13"/>
  <c r="G630" i="13"/>
  <c r="F630" i="13"/>
  <c r="E630" i="13"/>
  <c r="D630" i="13"/>
  <c r="C630" i="13"/>
  <c r="B630" i="13"/>
  <c r="A630" i="13"/>
  <c r="H629" i="13"/>
  <c r="G629" i="13"/>
  <c r="F629" i="13"/>
  <c r="E629" i="13"/>
  <c r="D629" i="13"/>
  <c r="C629" i="13"/>
  <c r="B629" i="13"/>
  <c r="A629" i="13"/>
  <c r="H628" i="13"/>
  <c r="G628" i="13"/>
  <c r="F628" i="13"/>
  <c r="E628" i="13"/>
  <c r="D628" i="13"/>
  <c r="C628" i="13"/>
  <c r="B628" i="13"/>
  <c r="A628" i="13"/>
  <c r="H627" i="13"/>
  <c r="G627" i="13"/>
  <c r="F627" i="13"/>
  <c r="E627" i="13"/>
  <c r="D627" i="13"/>
  <c r="C627" i="13"/>
  <c r="B627" i="13"/>
  <c r="A627" i="13"/>
  <c r="H626" i="13"/>
  <c r="G626" i="13"/>
  <c r="F626" i="13"/>
  <c r="E626" i="13"/>
  <c r="D626" i="13"/>
  <c r="C626" i="13"/>
  <c r="B626" i="13"/>
  <c r="A626" i="13"/>
  <c r="H625" i="13"/>
  <c r="G625" i="13"/>
  <c r="F625" i="13"/>
  <c r="E625" i="13"/>
  <c r="D625" i="13"/>
  <c r="C625" i="13"/>
  <c r="B625" i="13"/>
  <c r="A625" i="13"/>
  <c r="H624" i="13"/>
  <c r="G624" i="13"/>
  <c r="F624" i="13"/>
  <c r="E624" i="13"/>
  <c r="D624" i="13"/>
  <c r="C624" i="13"/>
  <c r="B624" i="13"/>
  <c r="A624" i="13"/>
  <c r="H623" i="13"/>
  <c r="G623" i="13"/>
  <c r="F623" i="13"/>
  <c r="E623" i="13"/>
  <c r="D623" i="13"/>
  <c r="C623" i="13"/>
  <c r="B623" i="13"/>
  <c r="A623" i="13"/>
  <c r="H622" i="13"/>
  <c r="G622" i="13"/>
  <c r="F622" i="13"/>
  <c r="E622" i="13"/>
  <c r="D622" i="13"/>
  <c r="C622" i="13"/>
  <c r="B622" i="13"/>
  <c r="A622" i="13"/>
  <c r="H621" i="13"/>
  <c r="G621" i="13"/>
  <c r="F621" i="13"/>
  <c r="E621" i="13"/>
  <c r="D621" i="13"/>
  <c r="C621" i="13"/>
  <c r="B621" i="13"/>
  <c r="A621" i="13"/>
  <c r="H620" i="13"/>
  <c r="G620" i="13"/>
  <c r="F620" i="13"/>
  <c r="E620" i="13"/>
  <c r="D620" i="13"/>
  <c r="C620" i="13"/>
  <c r="B620" i="13"/>
  <c r="A620" i="13"/>
  <c r="H619" i="13"/>
  <c r="G619" i="13"/>
  <c r="F619" i="13"/>
  <c r="E619" i="13"/>
  <c r="D619" i="13"/>
  <c r="C619" i="13"/>
  <c r="B619" i="13"/>
  <c r="A619" i="13"/>
  <c r="H618" i="13"/>
  <c r="G618" i="13"/>
  <c r="F618" i="13"/>
  <c r="E618" i="13"/>
  <c r="D618" i="13"/>
  <c r="C618" i="13"/>
  <c r="B618" i="13"/>
  <c r="A618" i="13"/>
  <c r="H617" i="13"/>
  <c r="G617" i="13"/>
  <c r="F617" i="13"/>
  <c r="E617" i="13"/>
  <c r="D617" i="13"/>
  <c r="C617" i="13"/>
  <c r="B617" i="13"/>
  <c r="A617" i="13"/>
  <c r="H616" i="13"/>
  <c r="G616" i="13"/>
  <c r="F616" i="13"/>
  <c r="E616" i="13"/>
  <c r="D616" i="13"/>
  <c r="C616" i="13"/>
  <c r="B616" i="13"/>
  <c r="A616" i="13"/>
  <c r="H615" i="13"/>
  <c r="G615" i="13"/>
  <c r="F615" i="13"/>
  <c r="E615" i="13"/>
  <c r="D615" i="13"/>
  <c r="C615" i="13"/>
  <c r="B615" i="13"/>
  <c r="A615" i="13"/>
  <c r="H614" i="13"/>
  <c r="G614" i="13"/>
  <c r="F614" i="13"/>
  <c r="E614" i="13"/>
  <c r="D614" i="13"/>
  <c r="C614" i="13"/>
  <c r="B614" i="13"/>
  <c r="A614" i="13"/>
  <c r="H613" i="13"/>
  <c r="G613" i="13"/>
  <c r="F613" i="13"/>
  <c r="E613" i="13"/>
  <c r="D613" i="13"/>
  <c r="C613" i="13"/>
  <c r="B613" i="13"/>
  <c r="A613" i="13"/>
  <c r="H612" i="13"/>
  <c r="G612" i="13"/>
  <c r="F612" i="13"/>
  <c r="E612" i="13"/>
  <c r="D612" i="13"/>
  <c r="C612" i="13"/>
  <c r="B612" i="13"/>
  <c r="A612" i="13"/>
  <c r="H611" i="13"/>
  <c r="G611" i="13"/>
  <c r="F611" i="13"/>
  <c r="E611" i="13"/>
  <c r="D611" i="13"/>
  <c r="C611" i="13"/>
  <c r="B611" i="13"/>
  <c r="A611" i="13"/>
  <c r="H610" i="13"/>
  <c r="G610" i="13"/>
  <c r="F610" i="13"/>
  <c r="E610" i="13"/>
  <c r="D610" i="13"/>
  <c r="C610" i="13"/>
  <c r="B610" i="13"/>
  <c r="A610" i="13"/>
  <c r="H609" i="13"/>
  <c r="G609" i="13"/>
  <c r="F609" i="13"/>
  <c r="E609" i="13"/>
  <c r="D609" i="13"/>
  <c r="C609" i="13"/>
  <c r="B609" i="13"/>
  <c r="A609" i="13"/>
  <c r="H608" i="13"/>
  <c r="G608" i="13"/>
  <c r="F608" i="13"/>
  <c r="E608" i="13"/>
  <c r="D608" i="13"/>
  <c r="C608" i="13"/>
  <c r="B608" i="13"/>
  <c r="A608" i="13"/>
  <c r="H607" i="13"/>
  <c r="G607" i="13"/>
  <c r="F607" i="13"/>
  <c r="E607" i="13"/>
  <c r="D607" i="13"/>
  <c r="C607" i="13"/>
  <c r="B607" i="13"/>
  <c r="A607" i="13"/>
  <c r="H606" i="13"/>
  <c r="G606" i="13"/>
  <c r="F606" i="13"/>
  <c r="E606" i="13"/>
  <c r="D606" i="13"/>
  <c r="C606" i="13"/>
  <c r="B606" i="13"/>
  <c r="A606" i="13"/>
  <c r="H605" i="13"/>
  <c r="G605" i="13"/>
  <c r="F605" i="13"/>
  <c r="E605" i="13"/>
  <c r="D605" i="13"/>
  <c r="C605" i="13"/>
  <c r="B605" i="13"/>
  <c r="A605" i="13"/>
  <c r="H604" i="13"/>
  <c r="G604" i="13"/>
  <c r="F604" i="13"/>
  <c r="E604" i="13"/>
  <c r="D604" i="13"/>
  <c r="C604" i="13"/>
  <c r="B604" i="13"/>
  <c r="A604" i="13"/>
  <c r="H603" i="13"/>
  <c r="G603" i="13"/>
  <c r="F603" i="13"/>
  <c r="E603" i="13"/>
  <c r="D603" i="13"/>
  <c r="C603" i="13"/>
  <c r="B603" i="13"/>
  <c r="A603" i="13"/>
  <c r="H602" i="13"/>
  <c r="G602" i="13"/>
  <c r="F602" i="13"/>
  <c r="E602" i="13"/>
  <c r="D602" i="13"/>
  <c r="C602" i="13"/>
  <c r="B602" i="13"/>
  <c r="A602" i="13"/>
  <c r="H601" i="13"/>
  <c r="G601" i="13"/>
  <c r="F601" i="13"/>
  <c r="E601" i="13"/>
  <c r="D601" i="13"/>
  <c r="C601" i="13"/>
  <c r="B601" i="13"/>
  <c r="A601" i="13"/>
  <c r="H600" i="13"/>
  <c r="G600" i="13"/>
  <c r="F600" i="13"/>
  <c r="E600" i="13"/>
  <c r="D600" i="13"/>
  <c r="C600" i="13"/>
  <c r="B600" i="13"/>
  <c r="A600" i="13"/>
  <c r="H599" i="13"/>
  <c r="G599" i="13"/>
  <c r="F599" i="13"/>
  <c r="E599" i="13"/>
  <c r="D599" i="13"/>
  <c r="C599" i="13"/>
  <c r="B599" i="13"/>
  <c r="A599" i="13"/>
  <c r="H598" i="13"/>
  <c r="G598" i="13"/>
  <c r="F598" i="13"/>
  <c r="E598" i="13"/>
  <c r="D598" i="13"/>
  <c r="C598" i="13"/>
  <c r="B598" i="13"/>
  <c r="A598" i="13"/>
  <c r="H597" i="13"/>
  <c r="G597" i="13"/>
  <c r="F597" i="13"/>
  <c r="E597" i="13"/>
  <c r="D597" i="13"/>
  <c r="C597" i="13"/>
  <c r="B597" i="13"/>
  <c r="A597" i="13"/>
  <c r="H596" i="13"/>
  <c r="G596" i="13"/>
  <c r="F596" i="13"/>
  <c r="E596" i="13"/>
  <c r="D596" i="13"/>
  <c r="C596" i="13"/>
  <c r="B596" i="13"/>
  <c r="A596" i="13"/>
  <c r="H595" i="13"/>
  <c r="G595" i="13"/>
  <c r="F595" i="13"/>
  <c r="E595" i="13"/>
  <c r="D595" i="13"/>
  <c r="C595" i="13"/>
  <c r="B595" i="13"/>
  <c r="A595" i="13"/>
  <c r="H594" i="13"/>
  <c r="G594" i="13"/>
  <c r="F594" i="13"/>
  <c r="E594" i="13"/>
  <c r="D594" i="13"/>
  <c r="C594" i="13"/>
  <c r="B594" i="13"/>
  <c r="A594" i="13"/>
  <c r="H593" i="13"/>
  <c r="G593" i="13"/>
  <c r="F593" i="13"/>
  <c r="E593" i="13"/>
  <c r="D593" i="13"/>
  <c r="C593" i="13"/>
  <c r="B593" i="13"/>
  <c r="A593" i="13"/>
  <c r="H592" i="13"/>
  <c r="G592" i="13"/>
  <c r="F592" i="13"/>
  <c r="E592" i="13"/>
  <c r="D592" i="13"/>
  <c r="C592" i="13"/>
  <c r="B592" i="13"/>
  <c r="A592" i="13"/>
  <c r="H591" i="13"/>
  <c r="G591" i="13"/>
  <c r="F591" i="13"/>
  <c r="E591" i="13"/>
  <c r="D591" i="13"/>
  <c r="C591" i="13"/>
  <c r="B591" i="13"/>
  <c r="A591" i="13"/>
  <c r="H590" i="13"/>
  <c r="G590" i="13"/>
  <c r="F590" i="13"/>
  <c r="E590" i="13"/>
  <c r="D590" i="13"/>
  <c r="C590" i="13"/>
  <c r="B590" i="13"/>
  <c r="A590" i="13"/>
  <c r="H589" i="13"/>
  <c r="G589" i="13"/>
  <c r="F589" i="13"/>
  <c r="E589" i="13"/>
  <c r="D589" i="13"/>
  <c r="C589" i="13"/>
  <c r="B589" i="13"/>
  <c r="A589" i="13"/>
  <c r="H588" i="13"/>
  <c r="G588" i="13"/>
  <c r="F588" i="13"/>
  <c r="E588" i="13"/>
  <c r="D588" i="13"/>
  <c r="C588" i="13"/>
  <c r="B588" i="13"/>
  <c r="A588" i="13"/>
  <c r="H587" i="13"/>
  <c r="G587" i="13"/>
  <c r="F587" i="13"/>
  <c r="E587" i="13"/>
  <c r="D587" i="13"/>
  <c r="C587" i="13"/>
  <c r="B587" i="13"/>
  <c r="A587" i="13"/>
  <c r="H586" i="13"/>
  <c r="G586" i="13"/>
  <c r="F586" i="13"/>
  <c r="E586" i="13"/>
  <c r="D586" i="13"/>
  <c r="C586" i="13"/>
  <c r="B586" i="13"/>
  <c r="A586" i="13"/>
  <c r="H585" i="13"/>
  <c r="G585" i="13"/>
  <c r="F585" i="13"/>
  <c r="E585" i="13"/>
  <c r="D585" i="13"/>
  <c r="C585" i="13"/>
  <c r="B585" i="13"/>
  <c r="A585" i="13"/>
  <c r="H584" i="13"/>
  <c r="G584" i="13"/>
  <c r="F584" i="13"/>
  <c r="E584" i="13"/>
  <c r="D584" i="13"/>
  <c r="C584" i="13"/>
  <c r="B584" i="13"/>
  <c r="A584" i="13"/>
  <c r="H583" i="13"/>
  <c r="G583" i="13"/>
  <c r="F583" i="13"/>
  <c r="E583" i="13"/>
  <c r="D583" i="13"/>
  <c r="C583" i="13"/>
  <c r="B583" i="13"/>
  <c r="A583" i="13"/>
  <c r="H582" i="13"/>
  <c r="G582" i="13"/>
  <c r="F582" i="13"/>
  <c r="E582" i="13"/>
  <c r="D582" i="13"/>
  <c r="C582" i="13"/>
  <c r="B582" i="13"/>
  <c r="A582" i="13"/>
  <c r="H581" i="13"/>
  <c r="G581" i="13"/>
  <c r="F581" i="13"/>
  <c r="E581" i="13"/>
  <c r="D581" i="13"/>
  <c r="C581" i="13"/>
  <c r="B581" i="13"/>
  <c r="A581" i="13"/>
  <c r="H580" i="13"/>
  <c r="G580" i="13"/>
  <c r="F580" i="13"/>
  <c r="E580" i="13"/>
  <c r="D580" i="13"/>
  <c r="C580" i="13"/>
  <c r="B580" i="13"/>
  <c r="A580" i="13"/>
  <c r="H579" i="13"/>
  <c r="G579" i="13"/>
  <c r="F579" i="13"/>
  <c r="E579" i="13"/>
  <c r="D579" i="13"/>
  <c r="C579" i="13"/>
  <c r="B579" i="13"/>
  <c r="A579" i="13"/>
  <c r="H578" i="13"/>
  <c r="G578" i="13"/>
  <c r="F578" i="13"/>
  <c r="E578" i="13"/>
  <c r="D578" i="13"/>
  <c r="C578" i="13"/>
  <c r="B578" i="13"/>
  <c r="A578" i="13"/>
  <c r="H577" i="13"/>
  <c r="G577" i="13"/>
  <c r="F577" i="13"/>
  <c r="E577" i="13"/>
  <c r="D577" i="13"/>
  <c r="C577" i="13"/>
  <c r="B577" i="13"/>
  <c r="A577" i="13"/>
  <c r="H576" i="13"/>
  <c r="G576" i="13"/>
  <c r="F576" i="13"/>
  <c r="E576" i="13"/>
  <c r="D576" i="13"/>
  <c r="C576" i="13"/>
  <c r="B576" i="13"/>
  <c r="A576" i="13"/>
  <c r="H575" i="13"/>
  <c r="G575" i="13"/>
  <c r="F575" i="13"/>
  <c r="E575" i="13"/>
  <c r="D575" i="13"/>
  <c r="C575" i="13"/>
  <c r="B575" i="13"/>
  <c r="A575" i="13"/>
  <c r="H574" i="13"/>
  <c r="G574" i="13"/>
  <c r="F574" i="13"/>
  <c r="E574" i="13"/>
  <c r="D574" i="13"/>
  <c r="C574" i="13"/>
  <c r="B574" i="13"/>
  <c r="A574" i="13"/>
  <c r="H573" i="13"/>
  <c r="G573" i="13"/>
  <c r="F573" i="13"/>
  <c r="E573" i="13"/>
  <c r="D573" i="13"/>
  <c r="C573" i="13"/>
  <c r="B573" i="13"/>
  <c r="A573" i="13"/>
  <c r="H572" i="13"/>
  <c r="G572" i="13"/>
  <c r="F572" i="13"/>
  <c r="E572" i="13"/>
  <c r="D572" i="13"/>
  <c r="C572" i="13"/>
  <c r="B572" i="13"/>
  <c r="A572" i="13"/>
  <c r="H571" i="13"/>
  <c r="G571" i="13"/>
  <c r="F571" i="13"/>
  <c r="E571" i="13"/>
  <c r="D571" i="13"/>
  <c r="C571" i="13"/>
  <c r="B571" i="13"/>
  <c r="A571" i="13"/>
  <c r="H570" i="13"/>
  <c r="G570" i="13"/>
  <c r="F570" i="13"/>
  <c r="E570" i="13"/>
  <c r="D570" i="13"/>
  <c r="C570" i="13"/>
  <c r="B570" i="13"/>
  <c r="A570" i="13"/>
  <c r="H569" i="13"/>
  <c r="G569" i="13"/>
  <c r="F569" i="13"/>
  <c r="E569" i="13"/>
  <c r="D569" i="13"/>
  <c r="C569" i="13"/>
  <c r="B569" i="13"/>
  <c r="A569" i="13"/>
  <c r="H568" i="13"/>
  <c r="G568" i="13"/>
  <c r="F568" i="13"/>
  <c r="E568" i="13"/>
  <c r="D568" i="13"/>
  <c r="C568" i="13"/>
  <c r="B568" i="13"/>
  <c r="A568" i="13"/>
  <c r="H567" i="13"/>
  <c r="G567" i="13"/>
  <c r="F567" i="13"/>
  <c r="E567" i="13"/>
  <c r="D567" i="13"/>
  <c r="C567" i="13"/>
  <c r="B567" i="13"/>
  <c r="A567" i="13"/>
  <c r="H566" i="13"/>
  <c r="G566" i="13"/>
  <c r="F566" i="13"/>
  <c r="E566" i="13"/>
  <c r="D566" i="13"/>
  <c r="C566" i="13"/>
  <c r="B566" i="13"/>
  <c r="A566" i="13"/>
  <c r="H565" i="13"/>
  <c r="G565" i="13"/>
  <c r="F565" i="13"/>
  <c r="E565" i="13"/>
  <c r="D565" i="13"/>
  <c r="C565" i="13"/>
  <c r="B565" i="13"/>
  <c r="A565" i="13"/>
  <c r="H564" i="13"/>
  <c r="G564" i="13"/>
  <c r="F564" i="13"/>
  <c r="E564" i="13"/>
  <c r="D564" i="13"/>
  <c r="C564" i="13"/>
  <c r="B564" i="13"/>
  <c r="A564" i="13"/>
  <c r="H563" i="13"/>
  <c r="G563" i="13"/>
  <c r="F563" i="13"/>
  <c r="E563" i="13"/>
  <c r="D563" i="13"/>
  <c r="C563" i="13"/>
  <c r="B563" i="13"/>
  <c r="A563" i="13"/>
  <c r="H562" i="13"/>
  <c r="G562" i="13"/>
  <c r="F562" i="13"/>
  <c r="E562" i="13"/>
  <c r="D562" i="13"/>
  <c r="C562" i="13"/>
  <c r="B562" i="13"/>
  <c r="A562" i="13"/>
  <c r="H561" i="13"/>
  <c r="G561" i="13"/>
  <c r="F561" i="13"/>
  <c r="E561" i="13"/>
  <c r="D561" i="13"/>
  <c r="C561" i="13"/>
  <c r="B561" i="13"/>
  <c r="A561" i="13"/>
  <c r="H560" i="13"/>
  <c r="G560" i="13"/>
  <c r="F560" i="13"/>
  <c r="E560" i="13"/>
  <c r="D560" i="13"/>
  <c r="C560" i="13"/>
  <c r="B560" i="13"/>
  <c r="A560" i="13"/>
  <c r="H559" i="13"/>
  <c r="G559" i="13"/>
  <c r="F559" i="13"/>
  <c r="E559" i="13"/>
  <c r="D559" i="13"/>
  <c r="C559" i="13"/>
  <c r="B559" i="13"/>
  <c r="A559" i="13"/>
  <c r="H558" i="13"/>
  <c r="G558" i="13"/>
  <c r="F558" i="13"/>
  <c r="E558" i="13"/>
  <c r="D558" i="13"/>
  <c r="C558" i="13"/>
  <c r="B558" i="13"/>
  <c r="A558" i="13"/>
  <c r="H557" i="13"/>
  <c r="G557" i="13"/>
  <c r="F557" i="13"/>
  <c r="E557" i="13"/>
  <c r="D557" i="13"/>
  <c r="C557" i="13"/>
  <c r="B557" i="13"/>
  <c r="A557" i="13"/>
  <c r="H556" i="13"/>
  <c r="G556" i="13"/>
  <c r="F556" i="13"/>
  <c r="E556" i="13"/>
  <c r="D556" i="13"/>
  <c r="C556" i="13"/>
  <c r="B556" i="13"/>
  <c r="A556" i="13"/>
  <c r="H555" i="13"/>
  <c r="G555" i="13"/>
  <c r="F555" i="13"/>
  <c r="E555" i="13"/>
  <c r="D555" i="13"/>
  <c r="C555" i="13"/>
  <c r="B555" i="13"/>
  <c r="A555" i="13"/>
  <c r="H554" i="13"/>
  <c r="G554" i="13"/>
  <c r="F554" i="13"/>
  <c r="E554" i="13"/>
  <c r="D554" i="13"/>
  <c r="C554" i="13"/>
  <c r="B554" i="13"/>
  <c r="A554" i="13"/>
  <c r="H553" i="13"/>
  <c r="G553" i="13"/>
  <c r="F553" i="13"/>
  <c r="E553" i="13"/>
  <c r="D553" i="13"/>
  <c r="C553" i="13"/>
  <c r="B553" i="13"/>
  <c r="A553" i="13"/>
  <c r="H552" i="13"/>
  <c r="G552" i="13"/>
  <c r="F552" i="13"/>
  <c r="E552" i="13"/>
  <c r="D552" i="13"/>
  <c r="C552" i="13"/>
  <c r="B552" i="13"/>
  <c r="A552" i="13"/>
  <c r="H551" i="13"/>
  <c r="G551" i="13"/>
  <c r="F551" i="13"/>
  <c r="E551" i="13"/>
  <c r="D551" i="13"/>
  <c r="C551" i="13"/>
  <c r="B551" i="13"/>
  <c r="A551" i="13"/>
  <c r="H550" i="13"/>
  <c r="G550" i="13"/>
  <c r="F550" i="13"/>
  <c r="E550" i="13"/>
  <c r="D550" i="13"/>
  <c r="C550" i="13"/>
  <c r="B550" i="13"/>
  <c r="A550" i="13"/>
  <c r="H549" i="13"/>
  <c r="G549" i="13"/>
  <c r="F549" i="13"/>
  <c r="E549" i="13"/>
  <c r="D549" i="13"/>
  <c r="C549" i="13"/>
  <c r="B549" i="13"/>
  <c r="A549" i="13"/>
  <c r="H548" i="13"/>
  <c r="G548" i="13"/>
  <c r="F548" i="13"/>
  <c r="E548" i="13"/>
  <c r="D548" i="13"/>
  <c r="C548" i="13"/>
  <c r="B548" i="13"/>
  <c r="A548" i="13"/>
  <c r="H547" i="13"/>
  <c r="G547" i="13"/>
  <c r="F547" i="13"/>
  <c r="E547" i="13"/>
  <c r="D547" i="13"/>
  <c r="C547" i="13"/>
  <c r="B547" i="13"/>
  <c r="A547" i="13"/>
  <c r="H546" i="13"/>
  <c r="G546" i="13"/>
  <c r="F546" i="13"/>
  <c r="E546" i="13"/>
  <c r="D546" i="13"/>
  <c r="C546" i="13"/>
  <c r="B546" i="13"/>
  <c r="A546" i="13"/>
  <c r="H545" i="13"/>
  <c r="G545" i="13"/>
  <c r="F545" i="13"/>
  <c r="E545" i="13"/>
  <c r="D545" i="13"/>
  <c r="C545" i="13"/>
  <c r="B545" i="13"/>
  <c r="A545" i="13"/>
  <c r="H544" i="13"/>
  <c r="G544" i="13"/>
  <c r="F544" i="13"/>
  <c r="E544" i="13"/>
  <c r="D544" i="13"/>
  <c r="C544" i="13"/>
  <c r="B544" i="13"/>
  <c r="A544" i="13"/>
  <c r="H543" i="13"/>
  <c r="G543" i="13"/>
  <c r="F543" i="13"/>
  <c r="E543" i="13"/>
  <c r="D543" i="13"/>
  <c r="C543" i="13"/>
  <c r="B543" i="13"/>
  <c r="A543" i="13"/>
  <c r="H542" i="13"/>
  <c r="G542" i="13"/>
  <c r="F542" i="13"/>
  <c r="E542" i="13"/>
  <c r="D542" i="13"/>
  <c r="C542" i="13"/>
  <c r="B542" i="13"/>
  <c r="A542" i="13"/>
  <c r="H541" i="13"/>
  <c r="G541" i="13"/>
  <c r="F541" i="13"/>
  <c r="E541" i="13"/>
  <c r="D541" i="13"/>
  <c r="C541" i="13"/>
  <c r="B541" i="13"/>
  <c r="A541" i="13"/>
  <c r="H540" i="13"/>
  <c r="G540" i="13"/>
  <c r="F540" i="13"/>
  <c r="E540" i="13"/>
  <c r="D540" i="13"/>
  <c r="C540" i="13"/>
  <c r="B540" i="13"/>
  <c r="A540" i="13"/>
  <c r="H539" i="13"/>
  <c r="G539" i="13"/>
  <c r="F539" i="13"/>
  <c r="E539" i="13"/>
  <c r="D539" i="13"/>
  <c r="C539" i="13"/>
  <c r="B539" i="13"/>
  <c r="A539" i="13"/>
  <c r="H538" i="13"/>
  <c r="G538" i="13"/>
  <c r="F538" i="13"/>
  <c r="E538" i="13"/>
  <c r="D538" i="13"/>
  <c r="C538" i="13"/>
  <c r="B538" i="13"/>
  <c r="A538" i="13"/>
  <c r="H537" i="13"/>
  <c r="G537" i="13"/>
  <c r="F537" i="13"/>
  <c r="E537" i="13"/>
  <c r="D537" i="13"/>
  <c r="C537" i="13"/>
  <c r="B537" i="13"/>
  <c r="A537" i="13"/>
  <c r="H536" i="13"/>
  <c r="G536" i="13"/>
  <c r="F536" i="13"/>
  <c r="E536" i="13"/>
  <c r="D536" i="13"/>
  <c r="C536" i="13"/>
  <c r="B536" i="13"/>
  <c r="A536" i="13"/>
  <c r="H535" i="13"/>
  <c r="G535" i="13"/>
  <c r="F535" i="13"/>
  <c r="E535" i="13"/>
  <c r="D535" i="13"/>
  <c r="C535" i="13"/>
  <c r="B535" i="13"/>
  <c r="A535" i="13"/>
  <c r="H534" i="13"/>
  <c r="G534" i="13"/>
  <c r="F534" i="13"/>
  <c r="E534" i="13"/>
  <c r="D534" i="13"/>
  <c r="C534" i="13"/>
  <c r="B534" i="13"/>
  <c r="A534" i="13"/>
  <c r="H533" i="13"/>
  <c r="G533" i="13"/>
  <c r="F533" i="13"/>
  <c r="E533" i="13"/>
  <c r="D533" i="13"/>
  <c r="C533" i="13"/>
  <c r="B533" i="13"/>
  <c r="A533" i="13"/>
  <c r="H532" i="13"/>
  <c r="G532" i="13"/>
  <c r="F532" i="13"/>
  <c r="E532" i="13"/>
  <c r="D532" i="13"/>
  <c r="C532" i="13"/>
  <c r="B532" i="13"/>
  <c r="A532" i="13"/>
  <c r="H531" i="13"/>
  <c r="G531" i="13"/>
  <c r="F531" i="13"/>
  <c r="E531" i="13"/>
  <c r="D531" i="13"/>
  <c r="C531" i="13"/>
  <c r="B531" i="13"/>
  <c r="A531" i="13"/>
  <c r="H530" i="13"/>
  <c r="G530" i="13"/>
  <c r="F530" i="13"/>
  <c r="E530" i="13"/>
  <c r="D530" i="13"/>
  <c r="C530" i="13"/>
  <c r="B530" i="13"/>
  <c r="A530" i="13"/>
  <c r="H529" i="13"/>
  <c r="G529" i="13"/>
  <c r="F529" i="13"/>
  <c r="E529" i="13"/>
  <c r="D529" i="13"/>
  <c r="C529" i="13"/>
  <c r="B529" i="13"/>
  <c r="A529" i="13"/>
  <c r="H528" i="13"/>
  <c r="G528" i="13"/>
  <c r="F528" i="13"/>
  <c r="E528" i="13"/>
  <c r="D528" i="13"/>
  <c r="C528" i="13"/>
  <c r="B528" i="13"/>
  <c r="A528" i="13"/>
  <c r="H527" i="13"/>
  <c r="G527" i="13"/>
  <c r="F527" i="13"/>
  <c r="E527" i="13"/>
  <c r="D527" i="13"/>
  <c r="C527" i="13"/>
  <c r="B527" i="13"/>
  <c r="A527" i="13"/>
  <c r="H526" i="13"/>
  <c r="G526" i="13"/>
  <c r="F526" i="13"/>
  <c r="E526" i="13"/>
  <c r="D526" i="13"/>
  <c r="C526" i="13"/>
  <c r="B526" i="13"/>
  <c r="A526" i="13"/>
  <c r="H525" i="13"/>
  <c r="G525" i="13"/>
  <c r="F525" i="13"/>
  <c r="E525" i="13"/>
  <c r="D525" i="13"/>
  <c r="C525" i="13"/>
  <c r="B525" i="13"/>
  <c r="A525" i="13"/>
  <c r="H524" i="13"/>
  <c r="G524" i="13"/>
  <c r="F524" i="13"/>
  <c r="E524" i="13"/>
  <c r="D524" i="13"/>
  <c r="C524" i="13"/>
  <c r="B524" i="13"/>
  <c r="A524" i="13"/>
  <c r="H523" i="13"/>
  <c r="G523" i="13"/>
  <c r="F523" i="13"/>
  <c r="E523" i="13"/>
  <c r="D523" i="13"/>
  <c r="C523" i="13"/>
  <c r="B523" i="13"/>
  <c r="A523" i="13"/>
  <c r="H522" i="13"/>
  <c r="G522" i="13"/>
  <c r="F522" i="13"/>
  <c r="E522" i="13"/>
  <c r="D522" i="13"/>
  <c r="C522" i="13"/>
  <c r="B522" i="13"/>
  <c r="A522" i="13"/>
  <c r="H521" i="13"/>
  <c r="G521" i="13"/>
  <c r="F521" i="13"/>
  <c r="E521" i="13"/>
  <c r="D521" i="13"/>
  <c r="C521" i="13"/>
  <c r="B521" i="13"/>
  <c r="A521" i="13"/>
  <c r="H520" i="13"/>
  <c r="G520" i="13"/>
  <c r="F520" i="13"/>
  <c r="E520" i="13"/>
  <c r="D520" i="13"/>
  <c r="C520" i="13"/>
  <c r="B520" i="13"/>
  <c r="A520" i="13"/>
  <c r="H519" i="13"/>
  <c r="G519" i="13"/>
  <c r="F519" i="13"/>
  <c r="E519" i="13"/>
  <c r="D519" i="13"/>
  <c r="C519" i="13"/>
  <c r="B519" i="13"/>
  <c r="A519" i="13"/>
  <c r="H518" i="13"/>
  <c r="G518" i="13"/>
  <c r="F518" i="13"/>
  <c r="E518" i="13"/>
  <c r="D518" i="13"/>
  <c r="C518" i="13"/>
  <c r="B518" i="13"/>
  <c r="A518" i="13"/>
  <c r="H517" i="13"/>
  <c r="G517" i="13"/>
  <c r="F517" i="13"/>
  <c r="E517" i="13"/>
  <c r="D517" i="13"/>
  <c r="C517" i="13"/>
  <c r="B517" i="13"/>
  <c r="A517" i="13"/>
  <c r="H516" i="13"/>
  <c r="G516" i="13"/>
  <c r="F516" i="13"/>
  <c r="E516" i="13"/>
  <c r="D516" i="13"/>
  <c r="C516" i="13"/>
  <c r="B516" i="13"/>
  <c r="A516" i="13"/>
  <c r="H515" i="13"/>
  <c r="G515" i="13"/>
  <c r="F515" i="13"/>
  <c r="E515" i="13"/>
  <c r="D515" i="13"/>
  <c r="C515" i="13"/>
  <c r="B515" i="13"/>
  <c r="A515" i="13"/>
  <c r="H514" i="13"/>
  <c r="G514" i="13"/>
  <c r="F514" i="13"/>
  <c r="E514" i="13"/>
  <c r="D514" i="13"/>
  <c r="C514" i="13"/>
  <c r="B514" i="13"/>
  <c r="A514" i="13"/>
  <c r="H513" i="13"/>
  <c r="G513" i="13"/>
  <c r="F513" i="13"/>
  <c r="E513" i="13"/>
  <c r="D513" i="13"/>
  <c r="C513" i="13"/>
  <c r="B513" i="13"/>
  <c r="A513" i="13"/>
  <c r="H512" i="13"/>
  <c r="G512" i="13"/>
  <c r="F512" i="13"/>
  <c r="E512" i="13"/>
  <c r="D512" i="13"/>
  <c r="C512" i="13"/>
  <c r="B512" i="13"/>
  <c r="A512" i="13"/>
  <c r="H511" i="13"/>
  <c r="G511" i="13"/>
  <c r="F511" i="13"/>
  <c r="E511" i="13"/>
  <c r="D511" i="13"/>
  <c r="C511" i="13"/>
  <c r="B511" i="13"/>
  <c r="A511" i="13"/>
  <c r="H510" i="13"/>
  <c r="G510" i="13"/>
  <c r="F510" i="13"/>
  <c r="E510" i="13"/>
  <c r="D510" i="13"/>
  <c r="C510" i="13"/>
  <c r="B510" i="13"/>
  <c r="A510" i="13"/>
  <c r="H509" i="13"/>
  <c r="G509" i="13"/>
  <c r="F509" i="13"/>
  <c r="E509" i="13"/>
  <c r="D509" i="13"/>
  <c r="C509" i="13"/>
  <c r="B509" i="13"/>
  <c r="A509" i="13"/>
  <c r="H508" i="13"/>
  <c r="G508" i="13"/>
  <c r="F508" i="13"/>
  <c r="E508" i="13"/>
  <c r="D508" i="13"/>
  <c r="C508" i="13"/>
  <c r="B508" i="13"/>
  <c r="A508" i="13"/>
  <c r="H507" i="13"/>
  <c r="G507" i="13"/>
  <c r="F507" i="13"/>
  <c r="E507" i="13"/>
  <c r="D507" i="13"/>
  <c r="C507" i="13"/>
  <c r="B507" i="13"/>
  <c r="A507" i="13"/>
  <c r="H506" i="13"/>
  <c r="G506" i="13"/>
  <c r="F506" i="13"/>
  <c r="E506" i="13"/>
  <c r="D506" i="13"/>
  <c r="C506" i="13"/>
  <c r="B506" i="13"/>
  <c r="A506" i="13"/>
  <c r="H505" i="13"/>
  <c r="G505" i="13"/>
  <c r="F505" i="13"/>
  <c r="E505" i="13"/>
  <c r="D505" i="13"/>
  <c r="C505" i="13"/>
  <c r="B505" i="13"/>
  <c r="A505" i="13"/>
  <c r="H504" i="13"/>
  <c r="G504" i="13"/>
  <c r="F504" i="13"/>
  <c r="E504" i="13"/>
  <c r="D504" i="13"/>
  <c r="C504" i="13"/>
  <c r="B504" i="13"/>
  <c r="A504" i="13"/>
  <c r="H503" i="13"/>
  <c r="G503" i="13"/>
  <c r="F503" i="13"/>
  <c r="E503" i="13"/>
  <c r="D503" i="13"/>
  <c r="C503" i="13"/>
  <c r="B503" i="13"/>
  <c r="A503" i="13"/>
  <c r="H502" i="13"/>
  <c r="G502" i="13"/>
  <c r="F502" i="13"/>
  <c r="E502" i="13"/>
  <c r="D502" i="13"/>
  <c r="C502" i="13"/>
  <c r="B502" i="13"/>
  <c r="A502" i="13"/>
  <c r="H501" i="13"/>
  <c r="G501" i="13"/>
  <c r="F501" i="13"/>
  <c r="E501" i="13"/>
  <c r="D501" i="13"/>
  <c r="C501" i="13"/>
  <c r="B501" i="13"/>
  <c r="A501" i="13"/>
  <c r="H500" i="13"/>
  <c r="G500" i="13"/>
  <c r="F500" i="13"/>
  <c r="E500" i="13"/>
  <c r="D500" i="13"/>
  <c r="C500" i="13"/>
  <c r="B500" i="13"/>
  <c r="A500" i="13"/>
  <c r="H499" i="13"/>
  <c r="G499" i="13"/>
  <c r="F499" i="13"/>
  <c r="E499" i="13"/>
  <c r="D499" i="13"/>
  <c r="C499" i="13"/>
  <c r="B499" i="13"/>
  <c r="A499" i="13"/>
  <c r="H498" i="13"/>
  <c r="G498" i="13"/>
  <c r="F498" i="13"/>
  <c r="E498" i="13"/>
  <c r="D498" i="13"/>
  <c r="C498" i="13"/>
  <c r="B498" i="13"/>
  <c r="A498" i="13"/>
  <c r="H497" i="13"/>
  <c r="G497" i="13"/>
  <c r="F497" i="13"/>
  <c r="E497" i="13"/>
  <c r="D497" i="13"/>
  <c r="C497" i="13"/>
  <c r="B497" i="13"/>
  <c r="A497" i="13"/>
  <c r="H496" i="13"/>
  <c r="G496" i="13"/>
  <c r="F496" i="13"/>
  <c r="E496" i="13"/>
  <c r="D496" i="13"/>
  <c r="C496" i="13"/>
  <c r="B496" i="13"/>
  <c r="A496" i="13"/>
  <c r="H495" i="13"/>
  <c r="G495" i="13"/>
  <c r="F495" i="13"/>
  <c r="E495" i="13"/>
  <c r="D495" i="13"/>
  <c r="C495" i="13"/>
  <c r="B495" i="13"/>
  <c r="A495" i="13"/>
  <c r="H494" i="13"/>
  <c r="G494" i="13"/>
  <c r="F494" i="13"/>
  <c r="E494" i="13"/>
  <c r="D494" i="13"/>
  <c r="C494" i="13"/>
  <c r="B494" i="13"/>
  <c r="A494" i="13"/>
  <c r="H493" i="13"/>
  <c r="G493" i="13"/>
  <c r="F493" i="13"/>
  <c r="E493" i="13"/>
  <c r="D493" i="13"/>
  <c r="C493" i="13"/>
  <c r="B493" i="13"/>
  <c r="A493" i="13"/>
  <c r="H492" i="13"/>
  <c r="G492" i="13"/>
  <c r="F492" i="13"/>
  <c r="E492" i="13"/>
  <c r="D492" i="13"/>
  <c r="C492" i="13"/>
  <c r="B492" i="13"/>
  <c r="A492" i="13"/>
  <c r="H491" i="13"/>
  <c r="G491" i="13"/>
  <c r="F491" i="13"/>
  <c r="E491" i="13"/>
  <c r="D491" i="13"/>
  <c r="C491" i="13"/>
  <c r="B491" i="13"/>
  <c r="A491" i="13"/>
  <c r="H490" i="13"/>
  <c r="G490" i="13"/>
  <c r="F490" i="13"/>
  <c r="E490" i="13"/>
  <c r="D490" i="13"/>
  <c r="C490" i="13"/>
  <c r="B490" i="13"/>
  <c r="A490" i="13"/>
  <c r="H489" i="13"/>
  <c r="G489" i="13"/>
  <c r="F489" i="13"/>
  <c r="E489" i="13"/>
  <c r="D489" i="13"/>
  <c r="C489" i="13"/>
  <c r="B489" i="13"/>
  <c r="A489" i="13"/>
  <c r="H488" i="13"/>
  <c r="G488" i="13"/>
  <c r="F488" i="13"/>
  <c r="E488" i="13"/>
  <c r="D488" i="13"/>
  <c r="C488" i="13"/>
  <c r="B488" i="13"/>
  <c r="A488" i="13"/>
  <c r="H487" i="13"/>
  <c r="G487" i="13"/>
  <c r="F487" i="13"/>
  <c r="E487" i="13"/>
  <c r="D487" i="13"/>
  <c r="C487" i="13"/>
  <c r="B487" i="13"/>
  <c r="A487" i="13"/>
  <c r="H486" i="13"/>
  <c r="G486" i="13"/>
  <c r="F486" i="13"/>
  <c r="E486" i="13"/>
  <c r="D486" i="13"/>
  <c r="C486" i="13"/>
  <c r="B486" i="13"/>
  <c r="A486" i="13"/>
  <c r="H485" i="13"/>
  <c r="G485" i="13"/>
  <c r="F485" i="13"/>
  <c r="E485" i="13"/>
  <c r="D485" i="13"/>
  <c r="C485" i="13"/>
  <c r="B485" i="13"/>
  <c r="A485" i="13"/>
  <c r="H484" i="13"/>
  <c r="G484" i="13"/>
  <c r="F484" i="13"/>
  <c r="E484" i="13"/>
  <c r="D484" i="13"/>
  <c r="C484" i="13"/>
  <c r="B484" i="13"/>
  <c r="A484" i="13"/>
  <c r="H483" i="13"/>
  <c r="G483" i="13"/>
  <c r="F483" i="13"/>
  <c r="E483" i="13"/>
  <c r="D483" i="13"/>
  <c r="C483" i="13"/>
  <c r="B483" i="13"/>
  <c r="A483" i="13"/>
  <c r="H482" i="13"/>
  <c r="G482" i="13"/>
  <c r="F482" i="13"/>
  <c r="E482" i="13"/>
  <c r="D482" i="13"/>
  <c r="C482" i="13"/>
  <c r="B482" i="13"/>
  <c r="A482" i="13"/>
  <c r="H481" i="13"/>
  <c r="G481" i="13"/>
  <c r="F481" i="13"/>
  <c r="E481" i="13"/>
  <c r="D481" i="13"/>
  <c r="C481" i="13"/>
  <c r="B481" i="13"/>
  <c r="A481" i="13"/>
  <c r="H480" i="13"/>
  <c r="G480" i="13"/>
  <c r="F480" i="13"/>
  <c r="E480" i="13"/>
  <c r="D480" i="13"/>
  <c r="C480" i="13"/>
  <c r="B480" i="13"/>
  <c r="A480" i="13"/>
  <c r="H479" i="13"/>
  <c r="G479" i="13"/>
  <c r="F479" i="13"/>
  <c r="E479" i="13"/>
  <c r="D479" i="13"/>
  <c r="C479" i="13"/>
  <c r="B479" i="13"/>
  <c r="A479" i="13"/>
  <c r="H478" i="13"/>
  <c r="G478" i="13"/>
  <c r="F478" i="13"/>
  <c r="E478" i="13"/>
  <c r="D478" i="13"/>
  <c r="C478" i="13"/>
  <c r="B478" i="13"/>
  <c r="A478" i="13"/>
  <c r="H477" i="13"/>
  <c r="G477" i="13"/>
  <c r="F477" i="13"/>
  <c r="E477" i="13"/>
  <c r="D477" i="13"/>
  <c r="C477" i="13"/>
  <c r="B477" i="13"/>
  <c r="A477" i="13"/>
  <c r="H476" i="13"/>
  <c r="G476" i="13"/>
  <c r="F476" i="13"/>
  <c r="E476" i="13"/>
  <c r="D476" i="13"/>
  <c r="C476" i="13"/>
  <c r="B476" i="13"/>
  <c r="A476" i="13"/>
  <c r="H475" i="13"/>
  <c r="G475" i="13"/>
  <c r="F475" i="13"/>
  <c r="E475" i="13"/>
  <c r="D475" i="13"/>
  <c r="C475" i="13"/>
  <c r="B475" i="13"/>
  <c r="A475" i="13"/>
  <c r="H474" i="13"/>
  <c r="G474" i="13"/>
  <c r="F474" i="13"/>
  <c r="E474" i="13"/>
  <c r="D474" i="13"/>
  <c r="C474" i="13"/>
  <c r="B474" i="13"/>
  <c r="A474" i="13"/>
  <c r="H473" i="13"/>
  <c r="G473" i="13"/>
  <c r="F473" i="13"/>
  <c r="E473" i="13"/>
  <c r="D473" i="13"/>
  <c r="C473" i="13"/>
  <c r="B473" i="13"/>
  <c r="A473" i="13"/>
  <c r="H472" i="13"/>
  <c r="G472" i="13"/>
  <c r="F472" i="13"/>
  <c r="E472" i="13"/>
  <c r="D472" i="13"/>
  <c r="C472" i="13"/>
  <c r="B472" i="13"/>
  <c r="A472" i="13"/>
  <c r="H471" i="13"/>
  <c r="G471" i="13"/>
  <c r="F471" i="13"/>
  <c r="E471" i="13"/>
  <c r="D471" i="13"/>
  <c r="C471" i="13"/>
  <c r="B471" i="13"/>
  <c r="A471" i="13"/>
  <c r="H470" i="13"/>
  <c r="G470" i="13"/>
  <c r="F470" i="13"/>
  <c r="E470" i="13"/>
  <c r="D470" i="13"/>
  <c r="C470" i="13"/>
  <c r="B470" i="13"/>
  <c r="A470" i="13"/>
  <c r="H469" i="13"/>
  <c r="G469" i="13"/>
  <c r="F469" i="13"/>
  <c r="E469" i="13"/>
  <c r="D469" i="13"/>
  <c r="C469" i="13"/>
  <c r="B469" i="13"/>
  <c r="A469" i="13"/>
  <c r="H468" i="13"/>
  <c r="G468" i="13"/>
  <c r="F468" i="13"/>
  <c r="E468" i="13"/>
  <c r="D468" i="13"/>
  <c r="C468" i="13"/>
  <c r="B468" i="13"/>
  <c r="A468" i="13"/>
  <c r="H467" i="13"/>
  <c r="G467" i="13"/>
  <c r="F467" i="13"/>
  <c r="E467" i="13"/>
  <c r="D467" i="13"/>
  <c r="C467" i="13"/>
  <c r="B467" i="13"/>
  <c r="A467" i="13"/>
  <c r="H466" i="13"/>
  <c r="G466" i="13"/>
  <c r="F466" i="13"/>
  <c r="E466" i="13"/>
  <c r="D466" i="13"/>
  <c r="C466" i="13"/>
  <c r="B466" i="13"/>
  <c r="A466" i="13"/>
  <c r="H465" i="13"/>
  <c r="G465" i="13"/>
  <c r="F465" i="13"/>
  <c r="E465" i="13"/>
  <c r="D465" i="13"/>
  <c r="C465" i="13"/>
  <c r="B465" i="13"/>
  <c r="A465" i="13"/>
  <c r="H464" i="13"/>
  <c r="G464" i="13"/>
  <c r="F464" i="13"/>
  <c r="E464" i="13"/>
  <c r="D464" i="13"/>
  <c r="C464" i="13"/>
  <c r="B464" i="13"/>
  <c r="A464" i="13"/>
  <c r="H463" i="13"/>
  <c r="G463" i="13"/>
  <c r="F463" i="13"/>
  <c r="E463" i="13"/>
  <c r="D463" i="13"/>
  <c r="C463" i="13"/>
  <c r="B463" i="13"/>
  <c r="A463" i="13"/>
  <c r="H462" i="13"/>
  <c r="G462" i="13"/>
  <c r="F462" i="13"/>
  <c r="E462" i="13"/>
  <c r="D462" i="13"/>
  <c r="C462" i="13"/>
  <c r="B462" i="13"/>
  <c r="A462" i="13"/>
  <c r="H461" i="13"/>
  <c r="G461" i="13"/>
  <c r="F461" i="13"/>
  <c r="E461" i="13"/>
  <c r="D461" i="13"/>
  <c r="C461" i="13"/>
  <c r="B461" i="13"/>
  <c r="A461" i="13"/>
  <c r="H460" i="13"/>
  <c r="G460" i="13"/>
  <c r="F460" i="13"/>
  <c r="E460" i="13"/>
  <c r="D460" i="13"/>
  <c r="C460" i="13"/>
  <c r="B460" i="13"/>
  <c r="A460" i="13"/>
  <c r="H459" i="13"/>
  <c r="G459" i="13"/>
  <c r="F459" i="13"/>
  <c r="E459" i="13"/>
  <c r="D459" i="13"/>
  <c r="C459" i="13"/>
  <c r="B459" i="13"/>
  <c r="A459" i="13"/>
  <c r="H458" i="13"/>
  <c r="G458" i="13"/>
  <c r="F458" i="13"/>
  <c r="E458" i="13"/>
  <c r="D458" i="13"/>
  <c r="C458" i="13"/>
  <c r="B458" i="13"/>
  <c r="A458" i="13"/>
  <c r="H457" i="13"/>
  <c r="G457" i="13"/>
  <c r="F457" i="13"/>
  <c r="E457" i="13"/>
  <c r="D457" i="13"/>
  <c r="C457" i="13"/>
  <c r="B457" i="13"/>
  <c r="A457" i="13"/>
  <c r="H456" i="13"/>
  <c r="G456" i="13"/>
  <c r="F456" i="13"/>
  <c r="E456" i="13"/>
  <c r="D456" i="13"/>
  <c r="C456" i="13"/>
  <c r="B456" i="13"/>
  <c r="A456" i="13"/>
  <c r="H455" i="13"/>
  <c r="G455" i="13"/>
  <c r="F455" i="13"/>
  <c r="E455" i="13"/>
  <c r="D455" i="13"/>
  <c r="C455" i="13"/>
  <c r="B455" i="13"/>
  <c r="A455" i="13"/>
  <c r="H454" i="13"/>
  <c r="G454" i="13"/>
  <c r="F454" i="13"/>
  <c r="E454" i="13"/>
  <c r="D454" i="13"/>
  <c r="C454" i="13"/>
  <c r="B454" i="13"/>
  <c r="A454" i="13"/>
  <c r="H453" i="13"/>
  <c r="G453" i="13"/>
  <c r="F453" i="13"/>
  <c r="E453" i="13"/>
  <c r="D453" i="13"/>
  <c r="C453" i="13"/>
  <c r="B453" i="13"/>
  <c r="A453" i="13"/>
  <c r="H452" i="13"/>
  <c r="G452" i="13"/>
  <c r="F452" i="13"/>
  <c r="E452" i="13"/>
  <c r="D452" i="13"/>
  <c r="C452" i="13"/>
  <c r="B452" i="13"/>
  <c r="A452" i="13"/>
  <c r="H451" i="13"/>
  <c r="G451" i="13"/>
  <c r="F451" i="13"/>
  <c r="E451" i="13"/>
  <c r="D451" i="13"/>
  <c r="C451" i="13"/>
  <c r="B451" i="13"/>
  <c r="A451" i="13"/>
  <c r="H450" i="13"/>
  <c r="G450" i="13"/>
  <c r="F450" i="13"/>
  <c r="E450" i="13"/>
  <c r="D450" i="13"/>
  <c r="C450" i="13"/>
  <c r="B450" i="13"/>
  <c r="A450" i="13"/>
  <c r="H449" i="13"/>
  <c r="G449" i="13"/>
  <c r="F449" i="13"/>
  <c r="E449" i="13"/>
  <c r="D449" i="13"/>
  <c r="C449" i="13"/>
  <c r="B449" i="13"/>
  <c r="A449" i="13"/>
  <c r="H448" i="13"/>
  <c r="G448" i="13"/>
  <c r="F448" i="13"/>
  <c r="E448" i="13"/>
  <c r="D448" i="13"/>
  <c r="C448" i="13"/>
  <c r="B448" i="13"/>
  <c r="A448" i="13"/>
  <c r="H447" i="13"/>
  <c r="G447" i="13"/>
  <c r="F447" i="13"/>
  <c r="E447" i="13"/>
  <c r="D447" i="13"/>
  <c r="C447" i="13"/>
  <c r="B447" i="13"/>
  <c r="A447" i="13"/>
  <c r="H446" i="13"/>
  <c r="G446" i="13"/>
  <c r="F446" i="13"/>
  <c r="E446" i="13"/>
  <c r="D446" i="13"/>
  <c r="C446" i="13"/>
  <c r="B446" i="13"/>
  <c r="A446" i="13"/>
  <c r="H445" i="13"/>
  <c r="G445" i="13"/>
  <c r="F445" i="13"/>
  <c r="E445" i="13"/>
  <c r="D445" i="13"/>
  <c r="C445" i="13"/>
  <c r="B445" i="13"/>
  <c r="A445" i="13"/>
  <c r="H444" i="13"/>
  <c r="G444" i="13"/>
  <c r="F444" i="13"/>
  <c r="E444" i="13"/>
  <c r="D444" i="13"/>
  <c r="C444" i="13"/>
  <c r="B444" i="13"/>
  <c r="A444" i="13"/>
  <c r="H443" i="13"/>
  <c r="G443" i="13"/>
  <c r="F443" i="13"/>
  <c r="E443" i="13"/>
  <c r="D443" i="13"/>
  <c r="C443" i="13"/>
  <c r="B443" i="13"/>
  <c r="A443" i="13"/>
  <c r="H442" i="13"/>
  <c r="G442" i="13"/>
  <c r="F442" i="13"/>
  <c r="E442" i="13"/>
  <c r="D442" i="13"/>
  <c r="C442" i="13"/>
  <c r="B442" i="13"/>
  <c r="A442" i="13"/>
  <c r="H441" i="13"/>
  <c r="G441" i="13"/>
  <c r="F441" i="13"/>
  <c r="E441" i="13"/>
  <c r="D441" i="13"/>
  <c r="C441" i="13"/>
  <c r="B441" i="13"/>
  <c r="A441" i="13"/>
  <c r="H440" i="13"/>
  <c r="G440" i="13"/>
  <c r="F440" i="13"/>
  <c r="E440" i="13"/>
  <c r="D440" i="13"/>
  <c r="C440" i="13"/>
  <c r="B440" i="13"/>
  <c r="A440" i="13"/>
  <c r="H439" i="13"/>
  <c r="G439" i="13"/>
  <c r="F439" i="13"/>
  <c r="E439" i="13"/>
  <c r="D439" i="13"/>
  <c r="C439" i="13"/>
  <c r="B439" i="13"/>
  <c r="A439" i="13"/>
  <c r="H438" i="13"/>
  <c r="G438" i="13"/>
  <c r="F438" i="13"/>
  <c r="E438" i="13"/>
  <c r="D438" i="13"/>
  <c r="C438" i="13"/>
  <c r="B438" i="13"/>
  <c r="A438" i="13"/>
  <c r="H437" i="13"/>
  <c r="G437" i="13"/>
  <c r="F437" i="13"/>
  <c r="E437" i="13"/>
  <c r="D437" i="13"/>
  <c r="C437" i="13"/>
  <c r="B437" i="13"/>
  <c r="A437" i="13"/>
  <c r="H436" i="13"/>
  <c r="G436" i="13"/>
  <c r="F436" i="13"/>
  <c r="E436" i="13"/>
  <c r="D436" i="13"/>
  <c r="C436" i="13"/>
  <c r="B436" i="13"/>
  <c r="A436" i="13"/>
  <c r="H435" i="13"/>
  <c r="G435" i="13"/>
  <c r="F435" i="13"/>
  <c r="E435" i="13"/>
  <c r="D435" i="13"/>
  <c r="C435" i="13"/>
  <c r="B435" i="13"/>
  <c r="A435" i="13"/>
  <c r="H434" i="13"/>
  <c r="G434" i="13"/>
  <c r="F434" i="13"/>
  <c r="E434" i="13"/>
  <c r="D434" i="13"/>
  <c r="C434" i="13"/>
  <c r="B434" i="13"/>
  <c r="A434" i="13"/>
  <c r="H433" i="13"/>
  <c r="G433" i="13"/>
  <c r="F433" i="13"/>
  <c r="E433" i="13"/>
  <c r="D433" i="13"/>
  <c r="C433" i="13"/>
  <c r="B433" i="13"/>
  <c r="A433" i="13"/>
  <c r="H432" i="13"/>
  <c r="G432" i="13"/>
  <c r="F432" i="13"/>
  <c r="E432" i="13"/>
  <c r="D432" i="13"/>
  <c r="C432" i="13"/>
  <c r="B432" i="13"/>
  <c r="A432" i="13"/>
  <c r="H431" i="13"/>
  <c r="G431" i="13"/>
  <c r="F431" i="13"/>
  <c r="E431" i="13"/>
  <c r="D431" i="13"/>
  <c r="C431" i="13"/>
  <c r="B431" i="13"/>
  <c r="A431" i="13"/>
  <c r="H430" i="13"/>
  <c r="G430" i="13"/>
  <c r="F430" i="13"/>
  <c r="E430" i="13"/>
  <c r="D430" i="13"/>
  <c r="C430" i="13"/>
  <c r="B430" i="13"/>
  <c r="A430" i="13"/>
  <c r="H429" i="13"/>
  <c r="G429" i="13"/>
  <c r="F429" i="13"/>
  <c r="E429" i="13"/>
  <c r="D429" i="13"/>
  <c r="C429" i="13"/>
  <c r="B429" i="13"/>
  <c r="A429" i="13"/>
  <c r="H428" i="13"/>
  <c r="G428" i="13"/>
  <c r="F428" i="13"/>
  <c r="E428" i="13"/>
  <c r="D428" i="13"/>
  <c r="C428" i="13"/>
  <c r="B428" i="13"/>
  <c r="A428" i="13"/>
  <c r="H427" i="13"/>
  <c r="G427" i="13"/>
  <c r="F427" i="13"/>
  <c r="E427" i="13"/>
  <c r="D427" i="13"/>
  <c r="C427" i="13"/>
  <c r="B427" i="13"/>
  <c r="A427" i="13"/>
  <c r="H426" i="13"/>
  <c r="G426" i="13"/>
  <c r="F426" i="13"/>
  <c r="E426" i="13"/>
  <c r="D426" i="13"/>
  <c r="C426" i="13"/>
  <c r="B426" i="13"/>
  <c r="A426" i="13"/>
  <c r="H425" i="13"/>
  <c r="G425" i="13"/>
  <c r="F425" i="13"/>
  <c r="E425" i="13"/>
  <c r="D425" i="13"/>
  <c r="C425" i="13"/>
  <c r="B425" i="13"/>
  <c r="A425" i="13"/>
  <c r="H424" i="13"/>
  <c r="G424" i="13"/>
  <c r="F424" i="13"/>
  <c r="E424" i="13"/>
  <c r="D424" i="13"/>
  <c r="C424" i="13"/>
  <c r="B424" i="13"/>
  <c r="A424" i="13"/>
  <c r="H423" i="13"/>
  <c r="G423" i="13"/>
  <c r="F423" i="13"/>
  <c r="E423" i="13"/>
  <c r="D423" i="13"/>
  <c r="C423" i="13"/>
  <c r="B423" i="13"/>
  <c r="A423" i="13"/>
  <c r="H422" i="13"/>
  <c r="G422" i="13"/>
  <c r="F422" i="13"/>
  <c r="E422" i="13"/>
  <c r="D422" i="13"/>
  <c r="C422" i="13"/>
  <c r="B422" i="13"/>
  <c r="A422" i="13"/>
  <c r="H421" i="13"/>
  <c r="G421" i="13"/>
  <c r="F421" i="13"/>
  <c r="E421" i="13"/>
  <c r="D421" i="13"/>
  <c r="C421" i="13"/>
  <c r="B421" i="13"/>
  <c r="A421" i="13"/>
  <c r="H420" i="13"/>
  <c r="G420" i="13"/>
  <c r="F420" i="13"/>
  <c r="E420" i="13"/>
  <c r="D420" i="13"/>
  <c r="C420" i="13"/>
  <c r="B420" i="13"/>
  <c r="A420" i="13"/>
  <c r="H419" i="13"/>
  <c r="G419" i="13"/>
  <c r="F419" i="13"/>
  <c r="E419" i="13"/>
  <c r="D419" i="13"/>
  <c r="C419" i="13"/>
  <c r="B419" i="13"/>
  <c r="A419" i="13"/>
  <c r="H418" i="13"/>
  <c r="G418" i="13"/>
  <c r="F418" i="13"/>
  <c r="E418" i="13"/>
  <c r="D418" i="13"/>
  <c r="C418" i="13"/>
  <c r="B418" i="13"/>
  <c r="A418" i="13"/>
  <c r="H417" i="13"/>
  <c r="G417" i="13"/>
  <c r="F417" i="13"/>
  <c r="E417" i="13"/>
  <c r="D417" i="13"/>
  <c r="C417" i="13"/>
  <c r="B417" i="13"/>
  <c r="A417" i="13"/>
  <c r="H416" i="13"/>
  <c r="G416" i="13"/>
  <c r="F416" i="13"/>
  <c r="E416" i="13"/>
  <c r="D416" i="13"/>
  <c r="C416" i="13"/>
  <c r="B416" i="13"/>
  <c r="A416" i="13"/>
  <c r="H415" i="13"/>
  <c r="G415" i="13"/>
  <c r="F415" i="13"/>
  <c r="E415" i="13"/>
  <c r="D415" i="13"/>
  <c r="C415" i="13"/>
  <c r="B415" i="13"/>
  <c r="A415" i="13"/>
  <c r="H414" i="13"/>
  <c r="G414" i="13"/>
  <c r="F414" i="13"/>
  <c r="E414" i="13"/>
  <c r="D414" i="13"/>
  <c r="C414" i="13"/>
  <c r="B414" i="13"/>
  <c r="A414" i="13"/>
  <c r="H413" i="13"/>
  <c r="G413" i="13"/>
  <c r="F413" i="13"/>
  <c r="E413" i="13"/>
  <c r="D413" i="13"/>
  <c r="C413" i="13"/>
  <c r="B413" i="13"/>
  <c r="A413" i="13"/>
  <c r="H412" i="13"/>
  <c r="G412" i="13"/>
  <c r="F412" i="13"/>
  <c r="E412" i="13"/>
  <c r="D412" i="13"/>
  <c r="C412" i="13"/>
  <c r="B412" i="13"/>
  <c r="A412" i="13"/>
  <c r="H411" i="13"/>
  <c r="G411" i="13"/>
  <c r="F411" i="13"/>
  <c r="E411" i="13"/>
  <c r="D411" i="13"/>
  <c r="C411" i="13"/>
  <c r="B411" i="13"/>
  <c r="A411" i="13"/>
  <c r="H410" i="13"/>
  <c r="G410" i="13"/>
  <c r="F410" i="13"/>
  <c r="E410" i="13"/>
  <c r="D410" i="13"/>
  <c r="C410" i="13"/>
  <c r="B410" i="13"/>
  <c r="A410" i="13"/>
  <c r="H409" i="13"/>
  <c r="G409" i="13"/>
  <c r="F409" i="13"/>
  <c r="E409" i="13"/>
  <c r="D409" i="13"/>
  <c r="C409" i="13"/>
  <c r="B409" i="13"/>
  <c r="A409" i="13"/>
  <c r="H408" i="13"/>
  <c r="G408" i="13"/>
  <c r="F408" i="13"/>
  <c r="E408" i="13"/>
  <c r="D408" i="13"/>
  <c r="C408" i="13"/>
  <c r="B408" i="13"/>
  <c r="A408" i="13"/>
  <c r="H407" i="13"/>
  <c r="G407" i="13"/>
  <c r="F407" i="13"/>
  <c r="E407" i="13"/>
  <c r="D407" i="13"/>
  <c r="C407" i="13"/>
  <c r="B407" i="13"/>
  <c r="A407" i="13"/>
  <c r="H406" i="13"/>
  <c r="G406" i="13"/>
  <c r="F406" i="13"/>
  <c r="E406" i="13"/>
  <c r="D406" i="13"/>
  <c r="C406" i="13"/>
  <c r="B406" i="13"/>
  <c r="A406" i="13"/>
  <c r="H405" i="13"/>
  <c r="G405" i="13"/>
  <c r="F405" i="13"/>
  <c r="E405" i="13"/>
  <c r="D405" i="13"/>
  <c r="C405" i="13"/>
  <c r="B405" i="13"/>
  <c r="A405" i="13"/>
  <c r="H404" i="13"/>
  <c r="G404" i="13"/>
  <c r="F404" i="13"/>
  <c r="E404" i="13"/>
  <c r="D404" i="13"/>
  <c r="C404" i="13"/>
  <c r="B404" i="13"/>
  <c r="A404" i="13"/>
  <c r="H403" i="13"/>
  <c r="G403" i="13"/>
  <c r="F403" i="13"/>
  <c r="E403" i="13"/>
  <c r="D403" i="13"/>
  <c r="C403" i="13"/>
  <c r="B403" i="13"/>
  <c r="A403" i="13"/>
  <c r="H402" i="13"/>
  <c r="G402" i="13"/>
  <c r="F402" i="13"/>
  <c r="E402" i="13"/>
  <c r="D402" i="13"/>
  <c r="C402" i="13"/>
  <c r="B402" i="13"/>
  <c r="A402" i="13"/>
  <c r="H401" i="13"/>
  <c r="G401" i="13"/>
  <c r="F401" i="13"/>
  <c r="E401" i="13"/>
  <c r="D401" i="13"/>
  <c r="C401" i="13"/>
  <c r="B401" i="13"/>
  <c r="A401" i="13"/>
  <c r="H400" i="13"/>
  <c r="G400" i="13"/>
  <c r="F400" i="13"/>
  <c r="E400" i="13"/>
  <c r="D400" i="13"/>
  <c r="C400" i="13"/>
  <c r="B400" i="13"/>
  <c r="A400" i="13"/>
  <c r="H399" i="13"/>
  <c r="G399" i="13"/>
  <c r="F399" i="13"/>
  <c r="E399" i="13"/>
  <c r="D399" i="13"/>
  <c r="C399" i="13"/>
  <c r="B399" i="13"/>
  <c r="A399" i="13"/>
  <c r="H398" i="13"/>
  <c r="G398" i="13"/>
  <c r="F398" i="13"/>
  <c r="E398" i="13"/>
  <c r="D398" i="13"/>
  <c r="C398" i="13"/>
  <c r="B398" i="13"/>
  <c r="A398" i="13"/>
  <c r="H397" i="13"/>
  <c r="G397" i="13"/>
  <c r="F397" i="13"/>
  <c r="E397" i="13"/>
  <c r="D397" i="13"/>
  <c r="C397" i="13"/>
  <c r="B397" i="13"/>
  <c r="A397" i="13"/>
  <c r="H396" i="13"/>
  <c r="G396" i="13"/>
  <c r="F396" i="13"/>
  <c r="E396" i="13"/>
  <c r="D396" i="13"/>
  <c r="C396" i="13"/>
  <c r="B396" i="13"/>
  <c r="A396" i="13"/>
  <c r="H395" i="13"/>
  <c r="G395" i="13"/>
  <c r="F395" i="13"/>
  <c r="E395" i="13"/>
  <c r="D395" i="13"/>
  <c r="C395" i="13"/>
  <c r="B395" i="13"/>
  <c r="A395" i="13"/>
  <c r="H394" i="13"/>
  <c r="G394" i="13"/>
  <c r="F394" i="13"/>
  <c r="E394" i="13"/>
  <c r="D394" i="13"/>
  <c r="C394" i="13"/>
  <c r="B394" i="13"/>
  <c r="A394" i="13"/>
  <c r="H393" i="13"/>
  <c r="G393" i="13"/>
  <c r="F393" i="13"/>
  <c r="E393" i="13"/>
  <c r="D393" i="13"/>
  <c r="C393" i="13"/>
  <c r="B393" i="13"/>
  <c r="A393" i="13"/>
  <c r="H392" i="13"/>
  <c r="G392" i="13"/>
  <c r="F392" i="13"/>
  <c r="E392" i="13"/>
  <c r="D392" i="13"/>
  <c r="C392" i="13"/>
  <c r="B392" i="13"/>
  <c r="A392" i="13"/>
  <c r="H391" i="13"/>
  <c r="G391" i="13"/>
  <c r="F391" i="13"/>
  <c r="E391" i="13"/>
  <c r="D391" i="13"/>
  <c r="C391" i="13"/>
  <c r="B391" i="13"/>
  <c r="A391" i="13"/>
  <c r="H390" i="13"/>
  <c r="G390" i="13"/>
  <c r="F390" i="13"/>
  <c r="E390" i="13"/>
  <c r="D390" i="13"/>
  <c r="C390" i="13"/>
  <c r="B390" i="13"/>
  <c r="A390" i="13"/>
  <c r="H389" i="13"/>
  <c r="G389" i="13"/>
  <c r="F389" i="13"/>
  <c r="E389" i="13"/>
  <c r="D389" i="13"/>
  <c r="C389" i="13"/>
  <c r="B389" i="13"/>
  <c r="A389" i="13"/>
  <c r="H388" i="13"/>
  <c r="G388" i="13"/>
  <c r="F388" i="13"/>
  <c r="E388" i="13"/>
  <c r="D388" i="13"/>
  <c r="C388" i="13"/>
  <c r="B388" i="13"/>
  <c r="A388" i="13"/>
  <c r="H387" i="13"/>
  <c r="G387" i="13"/>
  <c r="F387" i="13"/>
  <c r="E387" i="13"/>
  <c r="D387" i="13"/>
  <c r="C387" i="13"/>
  <c r="B387" i="13"/>
  <c r="A387" i="13"/>
  <c r="H386" i="13"/>
  <c r="G386" i="13"/>
  <c r="F386" i="13"/>
  <c r="E386" i="13"/>
  <c r="D386" i="13"/>
  <c r="C386" i="13"/>
  <c r="B386" i="13"/>
  <c r="A386" i="13"/>
  <c r="H385" i="13"/>
  <c r="G385" i="13"/>
  <c r="F385" i="13"/>
  <c r="E385" i="13"/>
  <c r="D385" i="13"/>
  <c r="C385" i="13"/>
  <c r="B385" i="13"/>
  <c r="A385" i="13"/>
  <c r="H384" i="13"/>
  <c r="G384" i="13"/>
  <c r="F384" i="13"/>
  <c r="E384" i="13"/>
  <c r="D384" i="13"/>
  <c r="C384" i="13"/>
  <c r="B384" i="13"/>
  <c r="A384" i="13"/>
  <c r="H383" i="13"/>
  <c r="G383" i="13"/>
  <c r="F383" i="13"/>
  <c r="E383" i="13"/>
  <c r="D383" i="13"/>
  <c r="C383" i="13"/>
  <c r="B383" i="13"/>
  <c r="A383" i="13"/>
  <c r="H382" i="13"/>
  <c r="G382" i="13"/>
  <c r="F382" i="13"/>
  <c r="E382" i="13"/>
  <c r="D382" i="13"/>
  <c r="C382" i="13"/>
  <c r="B382" i="13"/>
  <c r="A382" i="13"/>
  <c r="H381" i="13"/>
  <c r="G381" i="13"/>
  <c r="F381" i="13"/>
  <c r="E381" i="13"/>
  <c r="D381" i="13"/>
  <c r="C381" i="13"/>
  <c r="B381" i="13"/>
  <c r="A381" i="13"/>
  <c r="H380" i="13"/>
  <c r="G380" i="13"/>
  <c r="F380" i="13"/>
  <c r="E380" i="13"/>
  <c r="D380" i="13"/>
  <c r="C380" i="13"/>
  <c r="B380" i="13"/>
  <c r="A380" i="13"/>
  <c r="H379" i="13"/>
  <c r="G379" i="13"/>
  <c r="F379" i="13"/>
  <c r="E379" i="13"/>
  <c r="D379" i="13"/>
  <c r="C379" i="13"/>
  <c r="B379" i="13"/>
  <c r="A379" i="13"/>
  <c r="H378" i="13"/>
  <c r="G378" i="13"/>
  <c r="F378" i="13"/>
  <c r="E378" i="13"/>
  <c r="D378" i="13"/>
  <c r="C378" i="13"/>
  <c r="B378" i="13"/>
  <c r="A378" i="13"/>
  <c r="H377" i="13"/>
  <c r="G377" i="13"/>
  <c r="F377" i="13"/>
  <c r="E377" i="13"/>
  <c r="D377" i="13"/>
  <c r="C377" i="13"/>
  <c r="B377" i="13"/>
  <c r="A377" i="13"/>
  <c r="H376" i="13"/>
  <c r="G376" i="13"/>
  <c r="F376" i="13"/>
  <c r="E376" i="13"/>
  <c r="D376" i="13"/>
  <c r="C376" i="13"/>
  <c r="B376" i="13"/>
  <c r="A376" i="13"/>
  <c r="H375" i="13"/>
  <c r="G375" i="13"/>
  <c r="F375" i="13"/>
  <c r="E375" i="13"/>
  <c r="D375" i="13"/>
  <c r="C375" i="13"/>
  <c r="B375" i="13"/>
  <c r="A375" i="13"/>
  <c r="H374" i="13"/>
  <c r="G374" i="13"/>
  <c r="F374" i="13"/>
  <c r="E374" i="13"/>
  <c r="D374" i="13"/>
  <c r="C374" i="13"/>
  <c r="B374" i="13"/>
  <c r="A374" i="13"/>
  <c r="H373" i="13"/>
  <c r="G373" i="13"/>
  <c r="F373" i="13"/>
  <c r="E373" i="13"/>
  <c r="D373" i="13"/>
  <c r="C373" i="13"/>
  <c r="B373" i="13"/>
  <c r="A373" i="13"/>
  <c r="H372" i="13"/>
  <c r="G372" i="13"/>
  <c r="F372" i="13"/>
  <c r="E372" i="13"/>
  <c r="D372" i="13"/>
  <c r="C372" i="13"/>
  <c r="B372" i="13"/>
  <c r="A372" i="13"/>
  <c r="H371" i="13"/>
  <c r="G371" i="13"/>
  <c r="F371" i="13"/>
  <c r="E371" i="13"/>
  <c r="D371" i="13"/>
  <c r="C371" i="13"/>
  <c r="B371" i="13"/>
  <c r="A371" i="13"/>
  <c r="H370" i="13"/>
  <c r="G370" i="13"/>
  <c r="F370" i="13"/>
  <c r="E370" i="13"/>
  <c r="D370" i="13"/>
  <c r="C370" i="13"/>
  <c r="B370" i="13"/>
  <c r="A370" i="13"/>
  <c r="H369" i="13"/>
  <c r="G369" i="13"/>
  <c r="F369" i="13"/>
  <c r="E369" i="13"/>
  <c r="D369" i="13"/>
  <c r="C369" i="13"/>
  <c r="B369" i="13"/>
  <c r="A369" i="13"/>
  <c r="H368" i="13"/>
  <c r="G368" i="13"/>
  <c r="F368" i="13"/>
  <c r="E368" i="13"/>
  <c r="D368" i="13"/>
  <c r="C368" i="13"/>
  <c r="B368" i="13"/>
  <c r="A368" i="13"/>
  <c r="H367" i="13"/>
  <c r="G367" i="13"/>
  <c r="F367" i="13"/>
  <c r="E367" i="13"/>
  <c r="D367" i="13"/>
  <c r="C367" i="13"/>
  <c r="B367" i="13"/>
  <c r="A367" i="13"/>
  <c r="H366" i="13"/>
  <c r="G366" i="13"/>
  <c r="F366" i="13"/>
  <c r="E366" i="13"/>
  <c r="D366" i="13"/>
  <c r="C366" i="13"/>
  <c r="B366" i="13"/>
  <c r="A366" i="13"/>
  <c r="H365" i="13"/>
  <c r="G365" i="13"/>
  <c r="F365" i="13"/>
  <c r="E365" i="13"/>
  <c r="D365" i="13"/>
  <c r="C365" i="13"/>
  <c r="B365" i="13"/>
  <c r="A365" i="13"/>
  <c r="H364" i="13"/>
  <c r="G364" i="13"/>
  <c r="F364" i="13"/>
  <c r="E364" i="13"/>
  <c r="D364" i="13"/>
  <c r="C364" i="13"/>
  <c r="B364" i="13"/>
  <c r="A364" i="13"/>
  <c r="H363" i="13"/>
  <c r="G363" i="13"/>
  <c r="F363" i="13"/>
  <c r="E363" i="13"/>
  <c r="D363" i="13"/>
  <c r="C363" i="13"/>
  <c r="B363" i="13"/>
  <c r="A363" i="13"/>
  <c r="H362" i="13"/>
  <c r="G362" i="13"/>
  <c r="F362" i="13"/>
  <c r="E362" i="13"/>
  <c r="D362" i="13"/>
  <c r="C362" i="13"/>
  <c r="B362" i="13"/>
  <c r="A362" i="13"/>
  <c r="H361" i="13"/>
  <c r="G361" i="13"/>
  <c r="F361" i="13"/>
  <c r="E361" i="13"/>
  <c r="D361" i="13"/>
  <c r="C361" i="13"/>
  <c r="B361" i="13"/>
  <c r="A361" i="13"/>
  <c r="H360" i="13"/>
  <c r="G360" i="13"/>
  <c r="F360" i="13"/>
  <c r="E360" i="13"/>
  <c r="D360" i="13"/>
  <c r="C360" i="13"/>
  <c r="B360" i="13"/>
  <c r="A360" i="13"/>
  <c r="H359" i="13"/>
  <c r="G359" i="13"/>
  <c r="F359" i="13"/>
  <c r="E359" i="13"/>
  <c r="D359" i="13"/>
  <c r="C359" i="13"/>
  <c r="B359" i="13"/>
  <c r="A359" i="13"/>
  <c r="H358" i="13"/>
  <c r="G358" i="13"/>
  <c r="F358" i="13"/>
  <c r="E358" i="13"/>
  <c r="D358" i="13"/>
  <c r="C358" i="13"/>
  <c r="B358" i="13"/>
  <c r="A358" i="13"/>
  <c r="H357" i="13"/>
  <c r="G357" i="13"/>
  <c r="F357" i="13"/>
  <c r="E357" i="13"/>
  <c r="D357" i="13"/>
  <c r="C357" i="13"/>
  <c r="B357" i="13"/>
  <c r="A357" i="13"/>
  <c r="H356" i="13"/>
  <c r="G356" i="13"/>
  <c r="F356" i="13"/>
  <c r="E356" i="13"/>
  <c r="D356" i="13"/>
  <c r="C356" i="13"/>
  <c r="B356" i="13"/>
  <c r="A356" i="13"/>
  <c r="H355" i="13"/>
  <c r="G355" i="13"/>
  <c r="F355" i="13"/>
  <c r="E355" i="13"/>
  <c r="D355" i="13"/>
  <c r="C355" i="13"/>
  <c r="B355" i="13"/>
  <c r="A355" i="13"/>
  <c r="H354" i="13"/>
  <c r="G354" i="13"/>
  <c r="F354" i="13"/>
  <c r="E354" i="13"/>
  <c r="D354" i="13"/>
  <c r="C354" i="13"/>
  <c r="B354" i="13"/>
  <c r="A354" i="13"/>
  <c r="H353" i="13"/>
  <c r="G353" i="13"/>
  <c r="F353" i="13"/>
  <c r="E353" i="13"/>
  <c r="D353" i="13"/>
  <c r="C353" i="13"/>
  <c r="B353" i="13"/>
  <c r="A353" i="13"/>
  <c r="H352" i="13"/>
  <c r="G352" i="13"/>
  <c r="F352" i="13"/>
  <c r="E352" i="13"/>
  <c r="D352" i="13"/>
  <c r="C352" i="13"/>
  <c r="B352" i="13"/>
  <c r="A352" i="13"/>
  <c r="H351" i="13"/>
  <c r="G351" i="13"/>
  <c r="F351" i="13"/>
  <c r="E351" i="13"/>
  <c r="D351" i="13"/>
  <c r="C351" i="13"/>
  <c r="B351" i="13"/>
  <c r="A351" i="13"/>
  <c r="H350" i="13"/>
  <c r="G350" i="13"/>
  <c r="F350" i="13"/>
  <c r="E350" i="13"/>
  <c r="D350" i="13"/>
  <c r="C350" i="13"/>
  <c r="B350" i="13"/>
  <c r="A350" i="13"/>
  <c r="H349" i="13"/>
  <c r="G349" i="13"/>
  <c r="F349" i="13"/>
  <c r="E349" i="13"/>
  <c r="D349" i="13"/>
  <c r="C349" i="13"/>
  <c r="B349" i="13"/>
  <c r="A349" i="13"/>
  <c r="H348" i="13"/>
  <c r="G348" i="13"/>
  <c r="F348" i="13"/>
  <c r="E348" i="13"/>
  <c r="D348" i="13"/>
  <c r="C348" i="13"/>
  <c r="B348" i="13"/>
  <c r="A348" i="13"/>
  <c r="H347" i="13"/>
  <c r="G347" i="13"/>
  <c r="F347" i="13"/>
  <c r="E347" i="13"/>
  <c r="D347" i="13"/>
  <c r="C347" i="13"/>
  <c r="B347" i="13"/>
  <c r="A347" i="13"/>
  <c r="H346" i="13"/>
  <c r="G346" i="13"/>
  <c r="F346" i="13"/>
  <c r="E346" i="13"/>
  <c r="D346" i="13"/>
  <c r="C346" i="13"/>
  <c r="B346" i="13"/>
  <c r="A346" i="13"/>
  <c r="H345" i="13"/>
  <c r="G345" i="13"/>
  <c r="F345" i="13"/>
  <c r="E345" i="13"/>
  <c r="D345" i="13"/>
  <c r="C345" i="13"/>
  <c r="B345" i="13"/>
  <c r="A345" i="13"/>
  <c r="H344" i="13"/>
  <c r="G344" i="13"/>
  <c r="F344" i="13"/>
  <c r="E344" i="13"/>
  <c r="D344" i="13"/>
  <c r="C344" i="13"/>
  <c r="B344" i="13"/>
  <c r="A344" i="13"/>
  <c r="H343" i="13"/>
  <c r="G343" i="13"/>
  <c r="F343" i="13"/>
  <c r="E343" i="13"/>
  <c r="D343" i="13"/>
  <c r="C343" i="13"/>
  <c r="B343" i="13"/>
  <c r="A343" i="13"/>
  <c r="H342" i="13"/>
  <c r="G342" i="13"/>
  <c r="F342" i="13"/>
  <c r="E342" i="13"/>
  <c r="D342" i="13"/>
  <c r="C342" i="13"/>
  <c r="B342" i="13"/>
  <c r="A342" i="13"/>
  <c r="H341" i="13"/>
  <c r="G341" i="13"/>
  <c r="F341" i="13"/>
  <c r="E341" i="13"/>
  <c r="D341" i="13"/>
  <c r="C341" i="13"/>
  <c r="B341" i="13"/>
  <c r="A341" i="13"/>
  <c r="H340" i="13"/>
  <c r="G340" i="13"/>
  <c r="F340" i="13"/>
  <c r="E340" i="13"/>
  <c r="D340" i="13"/>
  <c r="C340" i="13"/>
  <c r="B340" i="13"/>
  <c r="A340" i="13"/>
  <c r="H339" i="13"/>
  <c r="G339" i="13"/>
  <c r="F339" i="13"/>
  <c r="E339" i="13"/>
  <c r="D339" i="13"/>
  <c r="C339" i="13"/>
  <c r="B339" i="13"/>
  <c r="A339" i="13"/>
  <c r="H338" i="13"/>
  <c r="G338" i="13"/>
  <c r="F338" i="13"/>
  <c r="E338" i="13"/>
  <c r="D338" i="13"/>
  <c r="C338" i="13"/>
  <c r="B338" i="13"/>
  <c r="A338" i="13"/>
  <c r="H337" i="13"/>
  <c r="G337" i="13"/>
  <c r="F337" i="13"/>
  <c r="E337" i="13"/>
  <c r="D337" i="13"/>
  <c r="C337" i="13"/>
  <c r="B337" i="13"/>
  <c r="A337" i="13"/>
  <c r="H336" i="13"/>
  <c r="G336" i="13"/>
  <c r="F336" i="13"/>
  <c r="E336" i="13"/>
  <c r="D336" i="13"/>
  <c r="C336" i="13"/>
  <c r="B336" i="13"/>
  <c r="A336" i="13"/>
  <c r="H335" i="13"/>
  <c r="G335" i="13"/>
  <c r="F335" i="13"/>
  <c r="E335" i="13"/>
  <c r="D335" i="13"/>
  <c r="C335" i="13"/>
  <c r="B335" i="13"/>
  <c r="A335" i="13"/>
  <c r="H334" i="13"/>
  <c r="G334" i="13"/>
  <c r="F334" i="13"/>
  <c r="E334" i="13"/>
  <c r="D334" i="13"/>
  <c r="C334" i="13"/>
  <c r="B334" i="13"/>
  <c r="A334" i="13"/>
  <c r="H333" i="13"/>
  <c r="G333" i="13"/>
  <c r="F333" i="13"/>
  <c r="E333" i="13"/>
  <c r="D333" i="13"/>
  <c r="C333" i="13"/>
  <c r="B333" i="13"/>
  <c r="A333" i="13"/>
  <c r="H332" i="13"/>
  <c r="G332" i="13"/>
  <c r="F332" i="13"/>
  <c r="E332" i="13"/>
  <c r="D332" i="13"/>
  <c r="C332" i="13"/>
  <c r="B332" i="13"/>
  <c r="A332" i="13"/>
  <c r="H331" i="13"/>
  <c r="G331" i="13"/>
  <c r="F331" i="13"/>
  <c r="E331" i="13"/>
  <c r="D331" i="13"/>
  <c r="C331" i="13"/>
  <c r="B331" i="13"/>
  <c r="A331" i="13"/>
  <c r="H330" i="13"/>
  <c r="G330" i="13"/>
  <c r="F330" i="13"/>
  <c r="E330" i="13"/>
  <c r="D330" i="13"/>
  <c r="C330" i="13"/>
  <c r="B330" i="13"/>
  <c r="A330" i="13"/>
  <c r="H329" i="13"/>
  <c r="G329" i="13"/>
  <c r="F329" i="13"/>
  <c r="E329" i="13"/>
  <c r="D329" i="13"/>
  <c r="C329" i="13"/>
  <c r="B329" i="13"/>
  <c r="A329" i="13"/>
  <c r="H328" i="13"/>
  <c r="G328" i="13"/>
  <c r="F328" i="13"/>
  <c r="E328" i="13"/>
  <c r="D328" i="13"/>
  <c r="C328" i="13"/>
  <c r="B328" i="13"/>
  <c r="A328" i="13"/>
  <c r="H327" i="13"/>
  <c r="G327" i="13"/>
  <c r="F327" i="13"/>
  <c r="E327" i="13"/>
  <c r="D327" i="13"/>
  <c r="C327" i="13"/>
  <c r="B327" i="13"/>
  <c r="A327" i="13"/>
  <c r="H326" i="13"/>
  <c r="G326" i="13"/>
  <c r="F326" i="13"/>
  <c r="E326" i="13"/>
  <c r="D326" i="13"/>
  <c r="C326" i="13"/>
  <c r="B326" i="13"/>
  <c r="A326" i="13"/>
  <c r="H325" i="13"/>
  <c r="G325" i="13"/>
  <c r="F325" i="13"/>
  <c r="E325" i="13"/>
  <c r="D325" i="13"/>
  <c r="C325" i="13"/>
  <c r="B325" i="13"/>
  <c r="A325" i="13"/>
  <c r="H324" i="13"/>
  <c r="G324" i="13"/>
  <c r="F324" i="13"/>
  <c r="E324" i="13"/>
  <c r="D324" i="13"/>
  <c r="C324" i="13"/>
  <c r="B324" i="13"/>
  <c r="A324" i="13"/>
  <c r="H323" i="13"/>
  <c r="G323" i="13"/>
  <c r="F323" i="13"/>
  <c r="E323" i="13"/>
  <c r="D323" i="13"/>
  <c r="C323" i="13"/>
  <c r="B323" i="13"/>
  <c r="A323" i="13"/>
  <c r="H322" i="13"/>
  <c r="G322" i="13"/>
  <c r="F322" i="13"/>
  <c r="E322" i="13"/>
  <c r="D322" i="13"/>
  <c r="C322" i="13"/>
  <c r="B322" i="13"/>
  <c r="A322" i="13"/>
  <c r="H321" i="13"/>
  <c r="G321" i="13"/>
  <c r="F321" i="13"/>
  <c r="E321" i="13"/>
  <c r="D321" i="13"/>
  <c r="C321" i="13"/>
  <c r="B321" i="13"/>
  <c r="A321" i="13"/>
  <c r="H320" i="13"/>
  <c r="G320" i="13"/>
  <c r="F320" i="13"/>
  <c r="E320" i="13"/>
  <c r="D320" i="13"/>
  <c r="C320" i="13"/>
  <c r="B320" i="13"/>
  <c r="A320" i="13"/>
  <c r="H319" i="13"/>
  <c r="G319" i="13"/>
  <c r="F319" i="13"/>
  <c r="E319" i="13"/>
  <c r="D319" i="13"/>
  <c r="C319" i="13"/>
  <c r="B319" i="13"/>
  <c r="A319" i="13"/>
  <c r="H318" i="13"/>
  <c r="G318" i="13"/>
  <c r="F318" i="13"/>
  <c r="E318" i="13"/>
  <c r="D318" i="13"/>
  <c r="C318" i="13"/>
  <c r="B318" i="13"/>
  <c r="A318" i="13"/>
  <c r="H317" i="13"/>
  <c r="G317" i="13"/>
  <c r="F317" i="13"/>
  <c r="E317" i="13"/>
  <c r="D317" i="13"/>
  <c r="C317" i="13"/>
  <c r="B317" i="13"/>
  <c r="A317" i="13"/>
  <c r="H316" i="13"/>
  <c r="G316" i="13"/>
  <c r="F316" i="13"/>
  <c r="E316" i="13"/>
  <c r="D316" i="13"/>
  <c r="C316" i="13"/>
  <c r="B316" i="13"/>
  <c r="A316" i="13"/>
  <c r="H315" i="13"/>
  <c r="G315" i="13"/>
  <c r="F315" i="13"/>
  <c r="E315" i="13"/>
  <c r="D315" i="13"/>
  <c r="C315" i="13"/>
  <c r="B315" i="13"/>
  <c r="A315" i="13"/>
  <c r="H314" i="13"/>
  <c r="G314" i="13"/>
  <c r="F314" i="13"/>
  <c r="E314" i="13"/>
  <c r="D314" i="13"/>
  <c r="C314" i="13"/>
  <c r="B314" i="13"/>
  <c r="A314" i="13"/>
  <c r="H313" i="13"/>
  <c r="G313" i="13"/>
  <c r="F313" i="13"/>
  <c r="E313" i="13"/>
  <c r="D313" i="13"/>
  <c r="C313" i="13"/>
  <c r="B313" i="13"/>
  <c r="A313" i="13"/>
  <c r="H312" i="13"/>
  <c r="G312" i="13"/>
  <c r="F312" i="13"/>
  <c r="E312" i="13"/>
  <c r="D312" i="13"/>
  <c r="C312" i="13"/>
  <c r="B312" i="13"/>
  <c r="A312" i="13"/>
  <c r="H311" i="13"/>
  <c r="G311" i="13"/>
  <c r="F311" i="13"/>
  <c r="E311" i="13"/>
  <c r="D311" i="13"/>
  <c r="C311" i="13"/>
  <c r="B311" i="13"/>
  <c r="A311" i="13"/>
  <c r="H310" i="13"/>
  <c r="G310" i="13"/>
  <c r="F310" i="13"/>
  <c r="E310" i="13"/>
  <c r="D310" i="13"/>
  <c r="C310" i="13"/>
  <c r="B310" i="13"/>
  <c r="A310" i="13"/>
  <c r="H309" i="13"/>
  <c r="G309" i="13"/>
  <c r="F309" i="13"/>
  <c r="E309" i="13"/>
  <c r="D309" i="13"/>
  <c r="C309" i="13"/>
  <c r="B309" i="13"/>
  <c r="A309" i="13"/>
  <c r="H308" i="13"/>
  <c r="G308" i="13"/>
  <c r="F308" i="13"/>
  <c r="E308" i="13"/>
  <c r="D308" i="13"/>
  <c r="C308" i="13"/>
  <c r="B308" i="13"/>
  <c r="A308" i="13"/>
  <c r="H307" i="13"/>
  <c r="G307" i="13"/>
  <c r="F307" i="13"/>
  <c r="E307" i="13"/>
  <c r="D307" i="13"/>
  <c r="C307" i="13"/>
  <c r="B307" i="13"/>
  <c r="A307" i="13"/>
  <c r="H306" i="13"/>
  <c r="G306" i="13"/>
  <c r="F306" i="13"/>
  <c r="E306" i="13"/>
  <c r="D306" i="13"/>
  <c r="C306" i="13"/>
  <c r="B306" i="13"/>
  <c r="A306" i="13"/>
  <c r="H305" i="13"/>
  <c r="G305" i="13"/>
  <c r="F305" i="13"/>
  <c r="E305" i="13"/>
  <c r="D305" i="13"/>
  <c r="C305" i="13"/>
  <c r="B305" i="13"/>
  <c r="A305" i="13"/>
  <c r="H304" i="13"/>
  <c r="G304" i="13"/>
  <c r="F304" i="13"/>
  <c r="E304" i="13"/>
  <c r="D304" i="13"/>
  <c r="C304" i="13"/>
  <c r="B304" i="13"/>
  <c r="A304" i="13"/>
  <c r="H303" i="13"/>
  <c r="G303" i="13"/>
  <c r="F303" i="13"/>
  <c r="E303" i="13"/>
  <c r="D303" i="13"/>
  <c r="C303" i="13"/>
  <c r="B303" i="13"/>
  <c r="A303" i="13"/>
  <c r="H302" i="13"/>
  <c r="G302" i="13"/>
  <c r="F302" i="13"/>
  <c r="E302" i="13"/>
  <c r="D302" i="13"/>
  <c r="C302" i="13"/>
  <c r="B302" i="13"/>
  <c r="A302" i="13"/>
  <c r="H301" i="13"/>
  <c r="G301" i="13"/>
  <c r="F301" i="13"/>
  <c r="E301" i="13"/>
  <c r="D301" i="13"/>
  <c r="C301" i="13"/>
  <c r="B301" i="13"/>
  <c r="A301" i="13"/>
  <c r="H300" i="13"/>
  <c r="G300" i="13"/>
  <c r="F300" i="13"/>
  <c r="E300" i="13"/>
  <c r="D300" i="13"/>
  <c r="C300" i="13"/>
  <c r="B300" i="13"/>
  <c r="A300" i="13"/>
  <c r="H299" i="13"/>
  <c r="G299" i="13"/>
  <c r="F299" i="13"/>
  <c r="E299" i="13"/>
  <c r="D299" i="13"/>
  <c r="C299" i="13"/>
  <c r="B299" i="13"/>
  <c r="A299" i="13"/>
  <c r="H298" i="13"/>
  <c r="G298" i="13"/>
  <c r="F298" i="13"/>
  <c r="E298" i="13"/>
  <c r="D298" i="13"/>
  <c r="C298" i="13"/>
  <c r="B298" i="13"/>
  <c r="A298" i="13"/>
  <c r="H297" i="13"/>
  <c r="G297" i="13"/>
  <c r="F297" i="13"/>
  <c r="E297" i="13"/>
  <c r="D297" i="13"/>
  <c r="C297" i="13"/>
  <c r="B297" i="13"/>
  <c r="A297" i="13"/>
  <c r="H296" i="13"/>
  <c r="G296" i="13"/>
  <c r="F296" i="13"/>
  <c r="E296" i="13"/>
  <c r="D296" i="13"/>
  <c r="C296" i="13"/>
  <c r="B296" i="13"/>
  <c r="A296" i="13"/>
  <c r="H295" i="13"/>
  <c r="G295" i="13"/>
  <c r="F295" i="13"/>
  <c r="E295" i="13"/>
  <c r="D295" i="13"/>
  <c r="C295" i="13"/>
  <c r="B295" i="13"/>
  <c r="A295" i="13"/>
  <c r="H294" i="13"/>
  <c r="G294" i="13"/>
  <c r="F294" i="13"/>
  <c r="E294" i="13"/>
  <c r="D294" i="13"/>
  <c r="C294" i="13"/>
  <c r="B294" i="13"/>
  <c r="A294" i="13"/>
  <c r="H293" i="13"/>
  <c r="G293" i="13"/>
  <c r="F293" i="13"/>
  <c r="E293" i="13"/>
  <c r="D293" i="13"/>
  <c r="C293" i="13"/>
  <c r="B293" i="13"/>
  <c r="A293" i="13"/>
  <c r="H292" i="13"/>
  <c r="G292" i="13"/>
  <c r="F292" i="13"/>
  <c r="E292" i="13"/>
  <c r="D292" i="13"/>
  <c r="C292" i="13"/>
  <c r="B292" i="13"/>
  <c r="A292" i="13"/>
  <c r="H291" i="13"/>
  <c r="G291" i="13"/>
  <c r="F291" i="13"/>
  <c r="E291" i="13"/>
  <c r="D291" i="13"/>
  <c r="C291" i="13"/>
  <c r="B291" i="13"/>
  <c r="A291" i="13"/>
  <c r="H290" i="13"/>
  <c r="G290" i="13"/>
  <c r="F290" i="13"/>
  <c r="E290" i="13"/>
  <c r="D290" i="13"/>
  <c r="C290" i="13"/>
  <c r="B290" i="13"/>
  <c r="A290" i="13"/>
  <c r="H289" i="13"/>
  <c r="G289" i="13"/>
  <c r="F289" i="13"/>
  <c r="E289" i="13"/>
  <c r="D289" i="13"/>
  <c r="C289" i="13"/>
  <c r="B289" i="13"/>
  <c r="A289" i="13"/>
  <c r="H288" i="13"/>
  <c r="G288" i="13"/>
  <c r="F288" i="13"/>
  <c r="E288" i="13"/>
  <c r="D288" i="13"/>
  <c r="C288" i="13"/>
  <c r="B288" i="13"/>
  <c r="A288" i="13"/>
  <c r="H287" i="13"/>
  <c r="G287" i="13"/>
  <c r="F287" i="13"/>
  <c r="E287" i="13"/>
  <c r="D287" i="13"/>
  <c r="C287" i="13"/>
  <c r="B287" i="13"/>
  <c r="A287" i="13"/>
  <c r="H286" i="13"/>
  <c r="G286" i="13"/>
  <c r="F286" i="13"/>
  <c r="E286" i="13"/>
  <c r="D286" i="13"/>
  <c r="C286" i="13"/>
  <c r="B286" i="13"/>
  <c r="A286" i="13"/>
  <c r="H285" i="13"/>
  <c r="G285" i="13"/>
  <c r="F285" i="13"/>
  <c r="E285" i="13"/>
  <c r="D285" i="13"/>
  <c r="C285" i="13"/>
  <c r="B285" i="13"/>
  <c r="A285" i="13"/>
  <c r="H284" i="13"/>
  <c r="G284" i="13"/>
  <c r="F284" i="13"/>
  <c r="E284" i="13"/>
  <c r="D284" i="13"/>
  <c r="C284" i="13"/>
  <c r="B284" i="13"/>
  <c r="A284" i="13"/>
  <c r="H283" i="13"/>
  <c r="G283" i="13"/>
  <c r="F283" i="13"/>
  <c r="E283" i="13"/>
  <c r="D283" i="13"/>
  <c r="C283" i="13"/>
  <c r="B283" i="13"/>
  <c r="A283" i="13"/>
  <c r="H282" i="13"/>
  <c r="G282" i="13"/>
  <c r="F282" i="13"/>
  <c r="E282" i="13"/>
  <c r="D282" i="13"/>
  <c r="C282" i="13"/>
  <c r="B282" i="13"/>
  <c r="A282" i="13"/>
  <c r="H281" i="13"/>
  <c r="G281" i="13"/>
  <c r="F281" i="13"/>
  <c r="E281" i="13"/>
  <c r="D281" i="13"/>
  <c r="C281" i="13"/>
  <c r="B281" i="13"/>
  <c r="A281" i="13"/>
  <c r="H280" i="13"/>
  <c r="G280" i="13"/>
  <c r="F280" i="13"/>
  <c r="E280" i="13"/>
  <c r="D280" i="13"/>
  <c r="C280" i="13"/>
  <c r="B280" i="13"/>
  <c r="A280" i="13"/>
  <c r="H279" i="13"/>
  <c r="G279" i="13"/>
  <c r="F279" i="13"/>
  <c r="E279" i="13"/>
  <c r="D279" i="13"/>
  <c r="C279" i="13"/>
  <c r="B279" i="13"/>
  <c r="A279" i="13"/>
  <c r="H278" i="13"/>
  <c r="G278" i="13"/>
  <c r="F278" i="13"/>
  <c r="E278" i="13"/>
  <c r="D278" i="13"/>
  <c r="C278" i="13"/>
  <c r="B278" i="13"/>
  <c r="A278" i="13"/>
  <c r="H277" i="13"/>
  <c r="G277" i="13"/>
  <c r="F277" i="13"/>
  <c r="E277" i="13"/>
  <c r="D277" i="13"/>
  <c r="C277" i="13"/>
  <c r="B277" i="13"/>
  <c r="A277" i="13"/>
  <c r="H276" i="13"/>
  <c r="G276" i="13"/>
  <c r="F276" i="13"/>
  <c r="E276" i="13"/>
  <c r="D276" i="13"/>
  <c r="C276" i="13"/>
  <c r="B276" i="13"/>
  <c r="A276" i="13"/>
  <c r="H275" i="13"/>
  <c r="G275" i="13"/>
  <c r="F275" i="13"/>
  <c r="E275" i="13"/>
  <c r="D275" i="13"/>
  <c r="C275" i="13"/>
  <c r="B275" i="13"/>
  <c r="A275" i="13"/>
  <c r="H274" i="13"/>
  <c r="G274" i="13"/>
  <c r="F274" i="13"/>
  <c r="E274" i="13"/>
  <c r="D274" i="13"/>
  <c r="C274" i="13"/>
  <c r="B274" i="13"/>
  <c r="A274" i="13"/>
  <c r="H273" i="13"/>
  <c r="G273" i="13"/>
  <c r="F273" i="13"/>
  <c r="E273" i="13"/>
  <c r="D273" i="13"/>
  <c r="C273" i="13"/>
  <c r="B273" i="13"/>
  <c r="A273" i="13"/>
  <c r="H272" i="13"/>
  <c r="G272" i="13"/>
  <c r="F272" i="13"/>
  <c r="E272" i="13"/>
  <c r="D272" i="13"/>
  <c r="C272" i="13"/>
  <c r="B272" i="13"/>
  <c r="A272" i="13"/>
  <c r="H271" i="13"/>
  <c r="G271" i="13"/>
  <c r="F271" i="13"/>
  <c r="E271" i="13"/>
  <c r="D271" i="13"/>
  <c r="C271" i="13"/>
  <c r="B271" i="13"/>
  <c r="A271" i="13"/>
  <c r="H270" i="13"/>
  <c r="G270" i="13"/>
  <c r="F270" i="13"/>
  <c r="E270" i="13"/>
  <c r="D270" i="13"/>
  <c r="C270" i="13"/>
  <c r="B270" i="13"/>
  <c r="A270" i="13"/>
  <c r="H269" i="13"/>
  <c r="G269" i="13"/>
  <c r="F269" i="13"/>
  <c r="E269" i="13"/>
  <c r="D269" i="13"/>
  <c r="C269" i="13"/>
  <c r="B269" i="13"/>
  <c r="A269" i="13"/>
  <c r="H268" i="13"/>
  <c r="G268" i="13"/>
  <c r="F268" i="13"/>
  <c r="E268" i="13"/>
  <c r="D268" i="13"/>
  <c r="C268" i="13"/>
  <c r="B268" i="13"/>
  <c r="A268" i="13"/>
  <c r="H267" i="13"/>
  <c r="G267" i="13"/>
  <c r="F267" i="13"/>
  <c r="E267" i="13"/>
  <c r="D267" i="13"/>
  <c r="C267" i="13"/>
  <c r="B267" i="13"/>
  <c r="A267" i="13"/>
  <c r="H266" i="13"/>
  <c r="G266" i="13"/>
  <c r="F266" i="13"/>
  <c r="E266" i="13"/>
  <c r="D266" i="13"/>
  <c r="C266" i="13"/>
  <c r="B266" i="13"/>
  <c r="A266" i="13"/>
  <c r="H265" i="13"/>
  <c r="G265" i="13"/>
  <c r="F265" i="13"/>
  <c r="E265" i="13"/>
  <c r="D265" i="13"/>
  <c r="C265" i="13"/>
  <c r="B265" i="13"/>
  <c r="A265" i="13"/>
  <c r="H264" i="13"/>
  <c r="G264" i="13"/>
  <c r="F264" i="13"/>
  <c r="E264" i="13"/>
  <c r="D264" i="13"/>
  <c r="C264" i="13"/>
  <c r="B264" i="13"/>
  <c r="A264" i="13"/>
  <c r="H263" i="13"/>
  <c r="G263" i="13"/>
  <c r="F263" i="13"/>
  <c r="E263" i="13"/>
  <c r="D263" i="13"/>
  <c r="C263" i="13"/>
  <c r="B263" i="13"/>
  <c r="A263" i="13"/>
  <c r="H262" i="13"/>
  <c r="G262" i="13"/>
  <c r="F262" i="13"/>
  <c r="E262" i="13"/>
  <c r="D262" i="13"/>
  <c r="C262" i="13"/>
  <c r="B262" i="13"/>
  <c r="A262" i="13"/>
  <c r="H261" i="13"/>
  <c r="G261" i="13"/>
  <c r="F261" i="13"/>
  <c r="E261" i="13"/>
  <c r="D261" i="13"/>
  <c r="C261" i="13"/>
  <c r="B261" i="13"/>
  <c r="A261" i="13"/>
  <c r="H260" i="13"/>
  <c r="G260" i="13"/>
  <c r="F260" i="13"/>
  <c r="E260" i="13"/>
  <c r="D260" i="13"/>
  <c r="C260" i="13"/>
  <c r="B260" i="13"/>
  <c r="A260" i="13"/>
  <c r="H259" i="13"/>
  <c r="G259" i="13"/>
  <c r="F259" i="13"/>
  <c r="E259" i="13"/>
  <c r="D259" i="13"/>
  <c r="C259" i="13"/>
  <c r="B259" i="13"/>
  <c r="A259" i="13"/>
  <c r="H258" i="13"/>
  <c r="G258" i="13"/>
  <c r="F258" i="13"/>
  <c r="E258" i="13"/>
  <c r="D258" i="13"/>
  <c r="C258" i="13"/>
  <c r="B258" i="13"/>
  <c r="A258" i="13"/>
  <c r="H257" i="13"/>
  <c r="G257" i="13"/>
  <c r="F257" i="13"/>
  <c r="E257" i="13"/>
  <c r="D257" i="13"/>
  <c r="C257" i="13"/>
  <c r="B257" i="13"/>
  <c r="A257" i="13"/>
  <c r="H256" i="13"/>
  <c r="G256" i="13"/>
  <c r="F256" i="13"/>
  <c r="E256" i="13"/>
  <c r="D256" i="13"/>
  <c r="C256" i="13"/>
  <c r="B256" i="13"/>
  <c r="A256" i="13"/>
  <c r="H255" i="13"/>
  <c r="G255" i="13"/>
  <c r="F255" i="13"/>
  <c r="E255" i="13"/>
  <c r="D255" i="13"/>
  <c r="C255" i="13"/>
  <c r="B255" i="13"/>
  <c r="A255" i="13"/>
  <c r="H254" i="13"/>
  <c r="G254" i="13"/>
  <c r="F254" i="13"/>
  <c r="E254" i="13"/>
  <c r="D254" i="13"/>
  <c r="C254" i="13"/>
  <c r="B254" i="13"/>
  <c r="A254" i="13"/>
  <c r="H253" i="13"/>
  <c r="G253" i="13"/>
  <c r="F253" i="13"/>
  <c r="E253" i="13"/>
  <c r="D253" i="13"/>
  <c r="C253" i="13"/>
  <c r="B253" i="13"/>
  <c r="A253" i="13"/>
  <c r="H252" i="13"/>
  <c r="G252" i="13"/>
  <c r="F252" i="13"/>
  <c r="E252" i="13"/>
  <c r="D252" i="13"/>
  <c r="C252" i="13"/>
  <c r="B252" i="13"/>
  <c r="A252" i="13"/>
  <c r="H251" i="13"/>
  <c r="G251" i="13"/>
  <c r="F251" i="13"/>
  <c r="E251" i="13"/>
  <c r="D251" i="13"/>
  <c r="C251" i="13"/>
  <c r="B251" i="13"/>
  <c r="A251" i="13"/>
  <c r="H250" i="13"/>
  <c r="G250" i="13"/>
  <c r="F250" i="13"/>
  <c r="E250" i="13"/>
  <c r="D250" i="13"/>
  <c r="C250" i="13"/>
  <c r="B250" i="13"/>
  <c r="A250" i="13"/>
  <c r="H249" i="13"/>
  <c r="G249" i="13"/>
  <c r="F249" i="13"/>
  <c r="E249" i="13"/>
  <c r="D249" i="13"/>
  <c r="C249" i="13"/>
  <c r="B249" i="13"/>
  <c r="A249" i="13"/>
  <c r="H248" i="13"/>
  <c r="G248" i="13"/>
  <c r="F248" i="13"/>
  <c r="E248" i="13"/>
  <c r="D248" i="13"/>
  <c r="C248" i="13"/>
  <c r="B248" i="13"/>
  <c r="A248" i="13"/>
  <c r="H247" i="13"/>
  <c r="G247" i="13"/>
  <c r="F247" i="13"/>
  <c r="E247" i="13"/>
  <c r="D247" i="13"/>
  <c r="C247" i="13"/>
  <c r="B247" i="13"/>
  <c r="A247" i="13"/>
  <c r="H246" i="13"/>
  <c r="G246" i="13"/>
  <c r="F246" i="13"/>
  <c r="E246" i="13"/>
  <c r="D246" i="13"/>
  <c r="C246" i="13"/>
  <c r="B246" i="13"/>
  <c r="A246" i="13"/>
  <c r="H245" i="13"/>
  <c r="G245" i="13"/>
  <c r="F245" i="13"/>
  <c r="E245" i="13"/>
  <c r="D245" i="13"/>
  <c r="C245" i="13"/>
  <c r="B245" i="13"/>
  <c r="A245" i="13"/>
  <c r="H244" i="13"/>
  <c r="G244" i="13"/>
  <c r="F244" i="13"/>
  <c r="E244" i="13"/>
  <c r="D244" i="13"/>
  <c r="C244" i="13"/>
  <c r="B244" i="13"/>
  <c r="A244" i="13"/>
  <c r="H243" i="13"/>
  <c r="G243" i="13"/>
  <c r="F243" i="13"/>
  <c r="E243" i="13"/>
  <c r="D243" i="13"/>
  <c r="C243" i="13"/>
  <c r="B243" i="13"/>
  <c r="A243" i="13"/>
  <c r="H242" i="13"/>
  <c r="G242" i="13"/>
  <c r="F242" i="13"/>
  <c r="E242" i="13"/>
  <c r="D242" i="13"/>
  <c r="C242" i="13"/>
  <c r="B242" i="13"/>
  <c r="A242" i="13"/>
  <c r="H241" i="13"/>
  <c r="G241" i="13"/>
  <c r="F241" i="13"/>
  <c r="E241" i="13"/>
  <c r="D241" i="13"/>
  <c r="C241" i="13"/>
  <c r="B241" i="13"/>
  <c r="A241" i="13"/>
  <c r="H240" i="13"/>
  <c r="G240" i="13"/>
  <c r="F240" i="13"/>
  <c r="E240" i="13"/>
  <c r="D240" i="13"/>
  <c r="C240" i="13"/>
  <c r="B240" i="13"/>
  <c r="A240" i="13"/>
  <c r="H239" i="13"/>
  <c r="G239" i="13"/>
  <c r="F239" i="13"/>
  <c r="E239" i="13"/>
  <c r="D239" i="13"/>
  <c r="C239" i="13"/>
  <c r="B239" i="13"/>
  <c r="A239" i="13"/>
  <c r="H238" i="13"/>
  <c r="G238" i="13"/>
  <c r="F238" i="13"/>
  <c r="E238" i="13"/>
  <c r="D238" i="13"/>
  <c r="C238" i="13"/>
  <c r="B238" i="13"/>
  <c r="A238" i="13"/>
  <c r="H237" i="13"/>
  <c r="G237" i="13"/>
  <c r="F237" i="13"/>
  <c r="E237" i="13"/>
  <c r="D237" i="13"/>
  <c r="C237" i="13"/>
  <c r="B237" i="13"/>
  <c r="A237" i="13"/>
  <c r="H236" i="13"/>
  <c r="G236" i="13"/>
  <c r="F236" i="13"/>
  <c r="E236" i="13"/>
  <c r="D236" i="13"/>
  <c r="C236" i="13"/>
  <c r="B236" i="13"/>
  <c r="A236" i="13"/>
  <c r="H235" i="13"/>
  <c r="G235" i="13"/>
  <c r="F235" i="13"/>
  <c r="E235" i="13"/>
  <c r="D235" i="13"/>
  <c r="C235" i="13"/>
  <c r="B235" i="13"/>
  <c r="A235" i="13"/>
  <c r="H234" i="13"/>
  <c r="G234" i="13"/>
  <c r="F234" i="13"/>
  <c r="E234" i="13"/>
  <c r="D234" i="13"/>
  <c r="C234" i="13"/>
  <c r="B234" i="13"/>
  <c r="A234" i="13"/>
  <c r="H233" i="13"/>
  <c r="G233" i="13"/>
  <c r="F233" i="13"/>
  <c r="E233" i="13"/>
  <c r="D233" i="13"/>
  <c r="C233" i="13"/>
  <c r="B233" i="13"/>
  <c r="A233" i="13"/>
  <c r="H232" i="13"/>
  <c r="G232" i="13"/>
  <c r="F232" i="13"/>
  <c r="E232" i="13"/>
  <c r="D232" i="13"/>
  <c r="C232" i="13"/>
  <c r="B232" i="13"/>
  <c r="A232" i="13"/>
  <c r="H231" i="13"/>
  <c r="G231" i="13"/>
  <c r="F231" i="13"/>
  <c r="E231" i="13"/>
  <c r="D231" i="13"/>
  <c r="C231" i="13"/>
  <c r="B231" i="13"/>
  <c r="A231" i="13"/>
  <c r="H230" i="13"/>
  <c r="G230" i="13"/>
  <c r="F230" i="13"/>
  <c r="E230" i="13"/>
  <c r="D230" i="13"/>
  <c r="C230" i="13"/>
  <c r="B230" i="13"/>
  <c r="A230" i="13"/>
  <c r="H229" i="13"/>
  <c r="G229" i="13"/>
  <c r="F229" i="13"/>
  <c r="E229" i="13"/>
  <c r="D229" i="13"/>
  <c r="C229" i="13"/>
  <c r="B229" i="13"/>
  <c r="A229" i="13"/>
  <c r="H228" i="13"/>
  <c r="G228" i="13"/>
  <c r="F228" i="13"/>
  <c r="E228" i="13"/>
  <c r="D228" i="13"/>
  <c r="C228" i="13"/>
  <c r="B228" i="13"/>
  <c r="A228" i="13"/>
  <c r="H227" i="13"/>
  <c r="G227" i="13"/>
  <c r="F227" i="13"/>
  <c r="E227" i="13"/>
  <c r="D227" i="13"/>
  <c r="C227" i="13"/>
  <c r="B227" i="13"/>
  <c r="A227" i="13"/>
  <c r="H226" i="13"/>
  <c r="G226" i="13"/>
  <c r="F226" i="13"/>
  <c r="E226" i="13"/>
  <c r="D226" i="13"/>
  <c r="C226" i="13"/>
  <c r="B226" i="13"/>
  <c r="A226" i="13"/>
  <c r="H225" i="13"/>
  <c r="G225" i="13"/>
  <c r="F225" i="13"/>
  <c r="E225" i="13"/>
  <c r="D225" i="13"/>
  <c r="C225" i="13"/>
  <c r="B225" i="13"/>
  <c r="A225" i="13"/>
  <c r="H224" i="13"/>
  <c r="G224" i="13"/>
  <c r="F224" i="13"/>
  <c r="E224" i="13"/>
  <c r="D224" i="13"/>
  <c r="C224" i="13"/>
  <c r="B224" i="13"/>
  <c r="A224" i="13"/>
  <c r="H223" i="13"/>
  <c r="G223" i="13"/>
  <c r="F223" i="13"/>
  <c r="E223" i="13"/>
  <c r="D223" i="13"/>
  <c r="C223" i="13"/>
  <c r="B223" i="13"/>
  <c r="A223" i="13"/>
  <c r="H222" i="13"/>
  <c r="G222" i="13"/>
  <c r="F222" i="13"/>
  <c r="E222" i="13"/>
  <c r="D222" i="13"/>
  <c r="C222" i="13"/>
  <c r="B222" i="13"/>
  <c r="A222" i="13"/>
  <c r="H221" i="13"/>
  <c r="G221" i="13"/>
  <c r="F221" i="13"/>
  <c r="E221" i="13"/>
  <c r="D221" i="13"/>
  <c r="C221" i="13"/>
  <c r="B221" i="13"/>
  <c r="A221" i="13"/>
  <c r="H220" i="13"/>
  <c r="G220" i="13"/>
  <c r="F220" i="13"/>
  <c r="E220" i="13"/>
  <c r="D220" i="13"/>
  <c r="C220" i="13"/>
  <c r="B220" i="13"/>
  <c r="A220" i="13"/>
  <c r="H219" i="13"/>
  <c r="G219" i="13"/>
  <c r="F219" i="13"/>
  <c r="E219" i="13"/>
  <c r="D219" i="13"/>
  <c r="C219" i="13"/>
  <c r="B219" i="13"/>
  <c r="A219" i="13"/>
  <c r="H218" i="13"/>
  <c r="G218" i="13"/>
  <c r="F218" i="13"/>
  <c r="E218" i="13"/>
  <c r="D218" i="13"/>
  <c r="C218" i="13"/>
  <c r="B218" i="13"/>
  <c r="A218" i="13"/>
  <c r="H217" i="13"/>
  <c r="G217" i="13"/>
  <c r="F217" i="13"/>
  <c r="E217" i="13"/>
  <c r="D217" i="13"/>
  <c r="C217" i="13"/>
  <c r="B217" i="13"/>
  <c r="A217" i="13"/>
  <c r="H216" i="13"/>
  <c r="G216" i="13"/>
  <c r="F216" i="13"/>
  <c r="E216" i="13"/>
  <c r="D216" i="13"/>
  <c r="C216" i="13"/>
  <c r="B216" i="13"/>
  <c r="A216" i="13"/>
  <c r="H215" i="13"/>
  <c r="G215" i="13"/>
  <c r="F215" i="13"/>
  <c r="E215" i="13"/>
  <c r="D215" i="13"/>
  <c r="C215" i="13"/>
  <c r="B215" i="13"/>
  <c r="A215" i="13"/>
  <c r="H214" i="13"/>
  <c r="G214" i="13"/>
  <c r="F214" i="13"/>
  <c r="E214" i="13"/>
  <c r="D214" i="13"/>
  <c r="C214" i="13"/>
  <c r="B214" i="13"/>
  <c r="A214" i="13"/>
  <c r="H213" i="13"/>
  <c r="G213" i="13"/>
  <c r="F213" i="13"/>
  <c r="E213" i="13"/>
  <c r="D213" i="13"/>
  <c r="C213" i="13"/>
  <c r="B213" i="13"/>
  <c r="A213" i="13"/>
  <c r="H212" i="13"/>
  <c r="G212" i="13"/>
  <c r="F212" i="13"/>
  <c r="E212" i="13"/>
  <c r="D212" i="13"/>
  <c r="C212" i="13"/>
  <c r="B212" i="13"/>
  <c r="A212" i="13"/>
  <c r="H211" i="13"/>
  <c r="G211" i="13"/>
  <c r="F211" i="13"/>
  <c r="E211" i="13"/>
  <c r="D211" i="13"/>
  <c r="C211" i="13"/>
  <c r="B211" i="13"/>
  <c r="A211" i="13"/>
  <c r="H210" i="13"/>
  <c r="G210" i="13"/>
  <c r="F210" i="13"/>
  <c r="E210" i="13"/>
  <c r="D210" i="13"/>
  <c r="C210" i="13"/>
  <c r="B210" i="13"/>
  <c r="A210" i="13"/>
  <c r="H209" i="13"/>
  <c r="G209" i="13"/>
  <c r="F209" i="13"/>
  <c r="E209" i="13"/>
  <c r="D209" i="13"/>
  <c r="C209" i="13"/>
  <c r="B209" i="13"/>
  <c r="A209" i="13"/>
  <c r="H208" i="13"/>
  <c r="G208" i="13"/>
  <c r="F208" i="13"/>
  <c r="E208" i="13"/>
  <c r="D208" i="13"/>
  <c r="C208" i="13"/>
  <c r="B208" i="13"/>
  <c r="A208" i="13"/>
  <c r="H207" i="13"/>
  <c r="G207" i="13"/>
  <c r="F207" i="13"/>
  <c r="E207" i="13"/>
  <c r="D207" i="13"/>
  <c r="C207" i="13"/>
  <c r="B207" i="13"/>
  <c r="A207" i="13"/>
  <c r="H206" i="13"/>
  <c r="G206" i="13"/>
  <c r="F206" i="13"/>
  <c r="E206" i="13"/>
  <c r="D206" i="13"/>
  <c r="C206" i="13"/>
  <c r="B206" i="13"/>
  <c r="A206" i="13"/>
  <c r="H205" i="13"/>
  <c r="G205" i="13"/>
  <c r="F205" i="13"/>
  <c r="E205" i="13"/>
  <c r="D205" i="13"/>
  <c r="C205" i="13"/>
  <c r="B205" i="13"/>
  <c r="A205" i="13"/>
  <c r="H204" i="13"/>
  <c r="G204" i="13"/>
  <c r="F204" i="13"/>
  <c r="E204" i="13"/>
  <c r="D204" i="13"/>
  <c r="C204" i="13"/>
  <c r="B204" i="13"/>
  <c r="A204" i="13"/>
  <c r="H203" i="13"/>
  <c r="G203" i="13"/>
  <c r="F203" i="13"/>
  <c r="E203" i="13"/>
  <c r="D203" i="13"/>
  <c r="C203" i="13"/>
  <c r="B203" i="13"/>
  <c r="A203" i="13"/>
  <c r="H202" i="13"/>
  <c r="G202" i="13"/>
  <c r="F202" i="13"/>
  <c r="E202" i="13"/>
  <c r="D202" i="13"/>
  <c r="C202" i="13"/>
  <c r="B202" i="13"/>
  <c r="A202" i="13"/>
  <c r="H201" i="13"/>
  <c r="G201" i="13"/>
  <c r="F201" i="13"/>
  <c r="E201" i="13"/>
  <c r="D201" i="13"/>
  <c r="C201" i="13"/>
  <c r="B201" i="13"/>
  <c r="A201" i="13"/>
  <c r="H200" i="13"/>
  <c r="G200" i="13"/>
  <c r="F200" i="13"/>
  <c r="E200" i="13"/>
  <c r="D200" i="13"/>
  <c r="C200" i="13"/>
  <c r="B200" i="13"/>
  <c r="A200" i="13"/>
  <c r="H199" i="13"/>
  <c r="G199" i="13"/>
  <c r="F199" i="13"/>
  <c r="E199" i="13"/>
  <c r="D199" i="13"/>
  <c r="C199" i="13"/>
  <c r="B199" i="13"/>
  <c r="A199" i="13"/>
  <c r="H198" i="13"/>
  <c r="G198" i="13"/>
  <c r="F198" i="13"/>
  <c r="E198" i="13"/>
  <c r="D198" i="13"/>
  <c r="C198" i="13"/>
  <c r="B198" i="13"/>
  <c r="A198" i="13"/>
  <c r="H197" i="13"/>
  <c r="G197" i="13"/>
  <c r="F197" i="13"/>
  <c r="E197" i="13"/>
  <c r="D197" i="13"/>
  <c r="C197" i="13"/>
  <c r="B197" i="13"/>
  <c r="A197" i="13"/>
  <c r="H196" i="13"/>
  <c r="G196" i="13"/>
  <c r="F196" i="13"/>
  <c r="E196" i="13"/>
  <c r="D196" i="13"/>
  <c r="C196" i="13"/>
  <c r="B196" i="13"/>
  <c r="A196" i="13"/>
  <c r="H195" i="13"/>
  <c r="G195" i="13"/>
  <c r="F195" i="13"/>
  <c r="E195" i="13"/>
  <c r="D195" i="13"/>
  <c r="C195" i="13"/>
  <c r="B195" i="13"/>
  <c r="A195" i="13"/>
  <c r="H194" i="13"/>
  <c r="G194" i="13"/>
  <c r="F194" i="13"/>
  <c r="E194" i="13"/>
  <c r="D194" i="13"/>
  <c r="C194" i="13"/>
  <c r="B194" i="13"/>
  <c r="A194" i="13"/>
  <c r="H193" i="13"/>
  <c r="G193" i="13"/>
  <c r="F193" i="13"/>
  <c r="E193" i="13"/>
  <c r="D193" i="13"/>
  <c r="C193" i="13"/>
  <c r="B193" i="13"/>
  <c r="A193" i="13"/>
  <c r="H192" i="13"/>
  <c r="G192" i="13"/>
  <c r="F192" i="13"/>
  <c r="E192" i="13"/>
  <c r="D192" i="13"/>
  <c r="C192" i="13"/>
  <c r="B192" i="13"/>
  <c r="A192" i="13"/>
  <c r="H191" i="13"/>
  <c r="G191" i="13"/>
  <c r="F191" i="13"/>
  <c r="E191" i="13"/>
  <c r="D191" i="13"/>
  <c r="C191" i="13"/>
  <c r="B191" i="13"/>
  <c r="A191" i="13"/>
  <c r="H190" i="13"/>
  <c r="G190" i="13"/>
  <c r="F190" i="13"/>
  <c r="E190" i="13"/>
  <c r="D190" i="13"/>
  <c r="C190" i="13"/>
  <c r="B190" i="13"/>
  <c r="A190" i="13"/>
  <c r="H189" i="13"/>
  <c r="G189" i="13"/>
  <c r="F189" i="13"/>
  <c r="E189" i="13"/>
  <c r="D189" i="13"/>
  <c r="C189" i="13"/>
  <c r="B189" i="13"/>
  <c r="A189" i="13"/>
  <c r="H188" i="13"/>
  <c r="G188" i="13"/>
  <c r="F188" i="13"/>
  <c r="E188" i="13"/>
  <c r="D188" i="13"/>
  <c r="C188" i="13"/>
  <c r="B188" i="13"/>
  <c r="A188" i="13"/>
  <c r="H187" i="13"/>
  <c r="G187" i="13"/>
  <c r="F187" i="13"/>
  <c r="E187" i="13"/>
  <c r="D187" i="13"/>
  <c r="C187" i="13"/>
  <c r="B187" i="13"/>
  <c r="A187" i="13"/>
  <c r="H186" i="13"/>
  <c r="G186" i="13"/>
  <c r="F186" i="13"/>
  <c r="E186" i="13"/>
  <c r="D186" i="13"/>
  <c r="C186" i="13"/>
  <c r="B186" i="13"/>
  <c r="A186" i="13"/>
  <c r="H185" i="13"/>
  <c r="G185" i="13"/>
  <c r="F185" i="13"/>
  <c r="E185" i="13"/>
  <c r="D185" i="13"/>
  <c r="C185" i="13"/>
  <c r="B185" i="13"/>
  <c r="A185" i="13"/>
  <c r="H184" i="13"/>
  <c r="G184" i="13"/>
  <c r="F184" i="13"/>
  <c r="E184" i="13"/>
  <c r="D184" i="13"/>
  <c r="C184" i="13"/>
  <c r="B184" i="13"/>
  <c r="A184" i="13"/>
  <c r="H183" i="13"/>
  <c r="G183" i="13"/>
  <c r="F183" i="13"/>
  <c r="E183" i="13"/>
  <c r="D183" i="13"/>
  <c r="C183" i="13"/>
  <c r="B183" i="13"/>
  <c r="A183" i="13"/>
  <c r="H182" i="13"/>
  <c r="G182" i="13"/>
  <c r="F182" i="13"/>
  <c r="E182" i="13"/>
  <c r="D182" i="13"/>
  <c r="C182" i="13"/>
  <c r="B182" i="13"/>
  <c r="A182" i="13"/>
  <c r="H181" i="13"/>
  <c r="G181" i="13"/>
  <c r="F181" i="13"/>
  <c r="E181" i="13"/>
  <c r="D181" i="13"/>
  <c r="C181" i="13"/>
  <c r="B181" i="13"/>
  <c r="A181" i="13"/>
  <c r="H180" i="13"/>
  <c r="G180" i="13"/>
  <c r="F180" i="13"/>
  <c r="E180" i="13"/>
  <c r="D180" i="13"/>
  <c r="C180" i="13"/>
  <c r="B180" i="13"/>
  <c r="A180" i="13"/>
  <c r="H179" i="13"/>
  <c r="G179" i="13"/>
  <c r="F179" i="13"/>
  <c r="E179" i="13"/>
  <c r="D179" i="13"/>
  <c r="C179" i="13"/>
  <c r="B179" i="13"/>
  <c r="A179" i="13"/>
  <c r="H178" i="13"/>
  <c r="G178" i="13"/>
  <c r="F178" i="13"/>
  <c r="E178" i="13"/>
  <c r="D178" i="13"/>
  <c r="C178" i="13"/>
  <c r="B178" i="13"/>
  <c r="A178" i="13"/>
  <c r="H177" i="13"/>
  <c r="G177" i="13"/>
  <c r="F177" i="13"/>
  <c r="E177" i="13"/>
  <c r="D177" i="13"/>
  <c r="C177" i="13"/>
  <c r="B177" i="13"/>
  <c r="A177" i="13"/>
  <c r="H176" i="13"/>
  <c r="G176" i="13"/>
  <c r="F176" i="13"/>
  <c r="E176" i="13"/>
  <c r="D176" i="13"/>
  <c r="C176" i="13"/>
  <c r="B176" i="13"/>
  <c r="A176" i="13"/>
  <c r="H175" i="13"/>
  <c r="G175" i="13"/>
  <c r="F175" i="13"/>
  <c r="E175" i="13"/>
  <c r="D175" i="13"/>
  <c r="C175" i="13"/>
  <c r="B175" i="13"/>
  <c r="A175" i="13"/>
  <c r="H174" i="13"/>
  <c r="G174" i="13"/>
  <c r="F174" i="13"/>
  <c r="E174" i="13"/>
  <c r="D174" i="13"/>
  <c r="C174" i="13"/>
  <c r="B174" i="13"/>
  <c r="A174" i="13"/>
  <c r="H173" i="13"/>
  <c r="G173" i="13"/>
  <c r="F173" i="13"/>
  <c r="E173" i="13"/>
  <c r="D173" i="13"/>
  <c r="C173" i="13"/>
  <c r="B173" i="13"/>
  <c r="A173" i="13"/>
  <c r="H172" i="13"/>
  <c r="G172" i="13"/>
  <c r="F172" i="13"/>
  <c r="E172" i="13"/>
  <c r="D172" i="13"/>
  <c r="C172" i="13"/>
  <c r="B172" i="13"/>
  <c r="A172" i="13"/>
  <c r="H171" i="13"/>
  <c r="G171" i="13"/>
  <c r="F171" i="13"/>
  <c r="E171" i="13"/>
  <c r="D171" i="13"/>
  <c r="C171" i="13"/>
  <c r="B171" i="13"/>
  <c r="A171" i="13"/>
  <c r="H170" i="13"/>
  <c r="G170" i="13"/>
  <c r="F170" i="13"/>
  <c r="E170" i="13"/>
  <c r="D170" i="13"/>
  <c r="C170" i="13"/>
  <c r="B170" i="13"/>
  <c r="A170" i="13"/>
  <c r="H169" i="13"/>
  <c r="G169" i="13"/>
  <c r="F169" i="13"/>
  <c r="E169" i="13"/>
  <c r="D169" i="13"/>
  <c r="C169" i="13"/>
  <c r="B169" i="13"/>
  <c r="A169" i="13"/>
  <c r="H168" i="13"/>
  <c r="G168" i="13"/>
  <c r="F168" i="13"/>
  <c r="E168" i="13"/>
  <c r="D168" i="13"/>
  <c r="C168" i="13"/>
  <c r="B168" i="13"/>
  <c r="A168" i="13"/>
  <c r="H167" i="13"/>
  <c r="G167" i="13"/>
  <c r="F167" i="13"/>
  <c r="E167" i="13"/>
  <c r="D167" i="13"/>
  <c r="C167" i="13"/>
  <c r="B167" i="13"/>
  <c r="A167" i="13"/>
  <c r="H166" i="13"/>
  <c r="G166" i="13"/>
  <c r="F166" i="13"/>
  <c r="E166" i="13"/>
  <c r="D166" i="13"/>
  <c r="C166" i="13"/>
  <c r="B166" i="13"/>
  <c r="A166" i="13"/>
  <c r="H165" i="13"/>
  <c r="G165" i="13"/>
  <c r="F165" i="13"/>
  <c r="E165" i="13"/>
  <c r="D165" i="13"/>
  <c r="C165" i="13"/>
  <c r="B165" i="13"/>
  <c r="A165" i="13"/>
  <c r="H164" i="13"/>
  <c r="G164" i="13"/>
  <c r="F164" i="13"/>
  <c r="E164" i="13"/>
  <c r="D164" i="13"/>
  <c r="C164" i="13"/>
  <c r="B164" i="13"/>
  <c r="A164" i="13"/>
  <c r="H163" i="13"/>
  <c r="G163" i="13"/>
  <c r="F163" i="13"/>
  <c r="E163" i="13"/>
  <c r="D163" i="13"/>
  <c r="C163" i="13"/>
  <c r="B163" i="13"/>
  <c r="A163" i="13"/>
  <c r="H162" i="13"/>
  <c r="G162" i="13"/>
  <c r="F162" i="13"/>
  <c r="E162" i="13"/>
  <c r="D162" i="13"/>
  <c r="C162" i="13"/>
  <c r="B162" i="13"/>
  <c r="A162" i="13"/>
  <c r="H161" i="13"/>
  <c r="G161" i="13"/>
  <c r="F161" i="13"/>
  <c r="E161" i="13"/>
  <c r="D161" i="13"/>
  <c r="C161" i="13"/>
  <c r="B161" i="13"/>
  <c r="A161" i="13"/>
  <c r="H160" i="13"/>
  <c r="G160" i="13"/>
  <c r="F160" i="13"/>
  <c r="E160" i="13"/>
  <c r="D160" i="13"/>
  <c r="C160" i="13"/>
  <c r="B160" i="13"/>
  <c r="A160" i="13"/>
  <c r="H159" i="13"/>
  <c r="G159" i="13"/>
  <c r="F159" i="13"/>
  <c r="E159" i="13"/>
  <c r="D159" i="13"/>
  <c r="C159" i="13"/>
  <c r="B159" i="13"/>
  <c r="A159" i="13"/>
  <c r="H158" i="13"/>
  <c r="G158" i="13"/>
  <c r="F158" i="13"/>
  <c r="E158" i="13"/>
  <c r="D158" i="13"/>
  <c r="C158" i="13"/>
  <c r="B158" i="13"/>
  <c r="A158" i="13"/>
  <c r="H157" i="13"/>
  <c r="G157" i="13"/>
  <c r="F157" i="13"/>
  <c r="E157" i="13"/>
  <c r="D157" i="13"/>
  <c r="C157" i="13"/>
  <c r="B157" i="13"/>
  <c r="A157" i="13"/>
  <c r="H156" i="13"/>
  <c r="G156" i="13"/>
  <c r="F156" i="13"/>
  <c r="E156" i="13"/>
  <c r="D156" i="13"/>
  <c r="C156" i="13"/>
  <c r="B156" i="13"/>
  <c r="A156" i="13"/>
  <c r="H155" i="13"/>
  <c r="G155" i="13"/>
  <c r="F155" i="13"/>
  <c r="E155" i="13"/>
  <c r="D155" i="13"/>
  <c r="C155" i="13"/>
  <c r="B155" i="13"/>
  <c r="A155" i="13"/>
  <c r="H154" i="13"/>
  <c r="G154" i="13"/>
  <c r="F154" i="13"/>
  <c r="E154" i="13"/>
  <c r="D154" i="13"/>
  <c r="C154" i="13"/>
  <c r="B154" i="13"/>
  <c r="A154" i="13"/>
  <c r="H153" i="13"/>
  <c r="G153" i="13"/>
  <c r="F153" i="13"/>
  <c r="E153" i="13"/>
  <c r="D153" i="13"/>
  <c r="C153" i="13"/>
  <c r="B153" i="13"/>
  <c r="A153" i="13"/>
  <c r="H152" i="13"/>
  <c r="G152" i="13"/>
  <c r="F152" i="13"/>
  <c r="E152" i="13"/>
  <c r="D152" i="13"/>
  <c r="C152" i="13"/>
  <c r="B152" i="13"/>
  <c r="A152" i="13"/>
  <c r="H151" i="13"/>
  <c r="G151" i="13"/>
  <c r="F151" i="13"/>
  <c r="E151" i="13"/>
  <c r="D151" i="13"/>
  <c r="C151" i="13"/>
  <c r="B151" i="13"/>
  <c r="A151" i="13"/>
  <c r="H150" i="13"/>
  <c r="G150" i="13"/>
  <c r="F150" i="13"/>
  <c r="E150" i="13"/>
  <c r="D150" i="13"/>
  <c r="C150" i="13"/>
  <c r="B150" i="13"/>
  <c r="A150" i="13"/>
  <c r="H149" i="13"/>
  <c r="G149" i="13"/>
  <c r="F149" i="13"/>
  <c r="E149" i="13"/>
  <c r="D149" i="13"/>
  <c r="C149" i="13"/>
  <c r="B149" i="13"/>
  <c r="A149" i="13"/>
  <c r="H148" i="13"/>
  <c r="G148" i="13"/>
  <c r="F148" i="13"/>
  <c r="E148" i="13"/>
  <c r="D148" i="13"/>
  <c r="C148" i="13"/>
  <c r="B148" i="13"/>
  <c r="A148" i="13"/>
  <c r="H147" i="13"/>
  <c r="G147" i="13"/>
  <c r="F147" i="13"/>
  <c r="E147" i="13"/>
  <c r="D147" i="13"/>
  <c r="C147" i="13"/>
  <c r="B147" i="13"/>
  <c r="A147" i="13"/>
  <c r="H146" i="13"/>
  <c r="G146" i="13"/>
  <c r="F146" i="13"/>
  <c r="E146" i="13"/>
  <c r="D146" i="13"/>
  <c r="C146" i="13"/>
  <c r="B146" i="13"/>
  <c r="A146" i="13"/>
  <c r="H145" i="13"/>
  <c r="G145" i="13"/>
  <c r="F145" i="13"/>
  <c r="E145" i="13"/>
  <c r="D145" i="13"/>
  <c r="C145" i="13"/>
  <c r="B145" i="13"/>
  <c r="A145" i="13"/>
  <c r="H144" i="13"/>
  <c r="G144" i="13"/>
  <c r="F144" i="13"/>
  <c r="E144" i="13"/>
  <c r="D144" i="13"/>
  <c r="C144" i="13"/>
  <c r="B144" i="13"/>
  <c r="A144" i="13"/>
  <c r="H143" i="13"/>
  <c r="G143" i="13"/>
  <c r="F143" i="13"/>
  <c r="E143" i="13"/>
  <c r="D143" i="13"/>
  <c r="C143" i="13"/>
  <c r="B143" i="13"/>
  <c r="A143" i="13"/>
  <c r="H142" i="13"/>
  <c r="G142" i="13"/>
  <c r="F142" i="13"/>
  <c r="E142" i="13"/>
  <c r="D142" i="13"/>
  <c r="C142" i="13"/>
  <c r="B142" i="13"/>
  <c r="A142" i="13"/>
  <c r="H141" i="13"/>
  <c r="G141" i="13"/>
  <c r="F141" i="13"/>
  <c r="E141" i="13"/>
  <c r="D141" i="13"/>
  <c r="C141" i="13"/>
  <c r="B141" i="13"/>
  <c r="A141" i="13"/>
  <c r="H140" i="13"/>
  <c r="G140" i="13"/>
  <c r="F140" i="13"/>
  <c r="E140" i="13"/>
  <c r="D140" i="13"/>
  <c r="C140" i="13"/>
  <c r="B140" i="13"/>
  <c r="A140" i="13"/>
  <c r="H139" i="13"/>
  <c r="G139" i="13"/>
  <c r="F139" i="13"/>
  <c r="E139" i="13"/>
  <c r="D139" i="13"/>
  <c r="C139" i="13"/>
  <c r="B139" i="13"/>
  <c r="A139" i="13"/>
  <c r="H138" i="13"/>
  <c r="G138" i="13"/>
  <c r="F138" i="13"/>
  <c r="E138" i="13"/>
  <c r="D138" i="13"/>
  <c r="C138" i="13"/>
  <c r="B138" i="13"/>
  <c r="A138" i="13"/>
  <c r="H137" i="13"/>
  <c r="G137" i="13"/>
  <c r="F137" i="13"/>
  <c r="E137" i="13"/>
  <c r="D137" i="13"/>
  <c r="C137" i="13"/>
  <c r="B137" i="13"/>
  <c r="A137" i="13"/>
  <c r="H136" i="13"/>
  <c r="G136" i="13"/>
  <c r="F136" i="13"/>
  <c r="E136" i="13"/>
  <c r="D136" i="13"/>
  <c r="C136" i="13"/>
  <c r="B136" i="13"/>
  <c r="A136" i="13"/>
  <c r="H135" i="13"/>
  <c r="G135" i="13"/>
  <c r="F135" i="13"/>
  <c r="E135" i="13"/>
  <c r="D135" i="13"/>
  <c r="C135" i="13"/>
  <c r="B135" i="13"/>
  <c r="A135" i="13"/>
  <c r="H134" i="13"/>
  <c r="G134" i="13"/>
  <c r="F134" i="13"/>
  <c r="E134" i="13"/>
  <c r="D134" i="13"/>
  <c r="C134" i="13"/>
  <c r="B134" i="13"/>
  <c r="A134" i="13"/>
  <c r="H133" i="13"/>
  <c r="G133" i="13"/>
  <c r="F133" i="13"/>
  <c r="E133" i="13"/>
  <c r="D133" i="13"/>
  <c r="C133" i="13"/>
  <c r="B133" i="13"/>
  <c r="A133" i="13"/>
  <c r="H132" i="13"/>
  <c r="G132" i="13"/>
  <c r="F132" i="13"/>
  <c r="E132" i="13"/>
  <c r="D132" i="13"/>
  <c r="C132" i="13"/>
  <c r="B132" i="13"/>
  <c r="A132" i="13"/>
  <c r="H131" i="13"/>
  <c r="G131" i="13"/>
  <c r="F131" i="13"/>
  <c r="E131" i="13"/>
  <c r="D131" i="13"/>
  <c r="C131" i="13"/>
  <c r="B131" i="13"/>
  <c r="A131" i="13"/>
  <c r="H130" i="13"/>
  <c r="G130" i="13"/>
  <c r="F130" i="13"/>
  <c r="E130" i="13"/>
  <c r="D130" i="13"/>
  <c r="C130" i="13"/>
  <c r="B130" i="13"/>
  <c r="A130" i="13"/>
  <c r="H129" i="13"/>
  <c r="G129" i="13"/>
  <c r="F129" i="13"/>
  <c r="E129" i="13"/>
  <c r="D129" i="13"/>
  <c r="C129" i="13"/>
  <c r="B129" i="13"/>
  <c r="A129" i="13"/>
  <c r="H128" i="13"/>
  <c r="G128" i="13"/>
  <c r="F128" i="13"/>
  <c r="E128" i="13"/>
  <c r="D128" i="13"/>
  <c r="C128" i="13"/>
  <c r="B128" i="13"/>
  <c r="A128" i="13"/>
  <c r="H127" i="13"/>
  <c r="G127" i="13"/>
  <c r="F127" i="13"/>
  <c r="E127" i="13"/>
  <c r="D127" i="13"/>
  <c r="C127" i="13"/>
  <c r="B127" i="13"/>
  <c r="A127" i="13"/>
  <c r="H126" i="13"/>
  <c r="G126" i="13"/>
  <c r="F126" i="13"/>
  <c r="E126" i="13"/>
  <c r="D126" i="13"/>
  <c r="C126" i="13"/>
  <c r="B126" i="13"/>
  <c r="A126" i="13"/>
  <c r="H125" i="13"/>
  <c r="G125" i="13"/>
  <c r="F125" i="13"/>
  <c r="E125" i="13"/>
  <c r="D125" i="13"/>
  <c r="C125" i="13"/>
  <c r="B125" i="13"/>
  <c r="A125" i="13"/>
  <c r="H124" i="13"/>
  <c r="G124" i="13"/>
  <c r="F124" i="13"/>
  <c r="E124" i="13"/>
  <c r="D124" i="13"/>
  <c r="C124" i="13"/>
  <c r="B124" i="13"/>
  <c r="A124" i="13"/>
  <c r="H123" i="13"/>
  <c r="G123" i="13"/>
  <c r="F123" i="13"/>
  <c r="E123" i="13"/>
  <c r="D123" i="13"/>
  <c r="C123" i="13"/>
  <c r="B123" i="13"/>
  <c r="A123" i="13"/>
  <c r="H122" i="13"/>
  <c r="G122" i="13"/>
  <c r="F122" i="13"/>
  <c r="E122" i="13"/>
  <c r="D122" i="13"/>
  <c r="C122" i="13"/>
  <c r="B122" i="13"/>
  <c r="A122" i="13"/>
  <c r="H121" i="13"/>
  <c r="G121" i="13"/>
  <c r="F121" i="13"/>
  <c r="E121" i="13"/>
  <c r="D121" i="13"/>
  <c r="C121" i="13"/>
  <c r="B121" i="13"/>
  <c r="A121" i="13"/>
  <c r="H120" i="13"/>
  <c r="G120" i="13"/>
  <c r="F120" i="13"/>
  <c r="E120" i="13"/>
  <c r="D120" i="13"/>
  <c r="C120" i="13"/>
  <c r="B120" i="13"/>
  <c r="A120" i="13"/>
  <c r="H119" i="13"/>
  <c r="G119" i="13"/>
  <c r="F119" i="13"/>
  <c r="E119" i="13"/>
  <c r="D119" i="13"/>
  <c r="C119" i="13"/>
  <c r="B119" i="13"/>
  <c r="A119" i="13"/>
  <c r="H118" i="13"/>
  <c r="G118" i="13"/>
  <c r="F118" i="13"/>
  <c r="E118" i="13"/>
  <c r="D118" i="13"/>
  <c r="C118" i="13"/>
  <c r="B118" i="13"/>
  <c r="A118" i="13"/>
  <c r="H117" i="13"/>
  <c r="G117" i="13"/>
  <c r="F117" i="13"/>
  <c r="E117" i="13"/>
  <c r="D117" i="13"/>
  <c r="C117" i="13"/>
  <c r="B117" i="13"/>
  <c r="A117" i="13"/>
  <c r="H116" i="13"/>
  <c r="G116" i="13"/>
  <c r="F116" i="13"/>
  <c r="E116" i="13"/>
  <c r="D116" i="13"/>
  <c r="C116" i="13"/>
  <c r="B116" i="13"/>
  <c r="A116" i="13"/>
  <c r="H115" i="13"/>
  <c r="G115" i="13"/>
  <c r="F115" i="13"/>
  <c r="E115" i="13"/>
  <c r="D115" i="13"/>
  <c r="C115" i="13"/>
  <c r="B115" i="13"/>
  <c r="A115" i="13"/>
  <c r="H114" i="13"/>
  <c r="G114" i="13"/>
  <c r="F114" i="13"/>
  <c r="E114" i="13"/>
  <c r="D114" i="13"/>
  <c r="C114" i="13"/>
  <c r="B114" i="13"/>
  <c r="A114" i="13"/>
  <c r="H113" i="13"/>
  <c r="G113" i="13"/>
  <c r="F113" i="13"/>
  <c r="E113" i="13"/>
  <c r="D113" i="13"/>
  <c r="C113" i="13"/>
  <c r="B113" i="13"/>
  <c r="A113" i="13"/>
  <c r="H112" i="13"/>
  <c r="G112" i="13"/>
  <c r="F112" i="13"/>
  <c r="E112" i="13"/>
  <c r="D112" i="13"/>
  <c r="C112" i="13"/>
  <c r="B112" i="13"/>
  <c r="A112" i="13"/>
  <c r="H111" i="13"/>
  <c r="G111" i="13"/>
  <c r="F111" i="13"/>
  <c r="E111" i="13"/>
  <c r="D111" i="13"/>
  <c r="C111" i="13"/>
  <c r="B111" i="13"/>
  <c r="A111" i="13"/>
  <c r="H110" i="13"/>
  <c r="G110" i="13"/>
  <c r="F110" i="13"/>
  <c r="E110" i="13"/>
  <c r="D110" i="13"/>
  <c r="C110" i="13"/>
  <c r="B110" i="13"/>
  <c r="A110" i="13"/>
  <c r="H109" i="13"/>
  <c r="G109" i="13"/>
  <c r="F109" i="13"/>
  <c r="E109" i="13"/>
  <c r="D109" i="13"/>
  <c r="C109" i="13"/>
  <c r="B109" i="13"/>
  <c r="A109" i="13"/>
  <c r="H108" i="13"/>
  <c r="G108" i="13"/>
  <c r="F108" i="13"/>
  <c r="E108" i="13"/>
  <c r="D108" i="13"/>
  <c r="C108" i="13"/>
  <c r="B108" i="13"/>
  <c r="A108" i="13"/>
  <c r="H107" i="13"/>
  <c r="G107" i="13"/>
  <c r="F107" i="13"/>
  <c r="E107" i="13"/>
  <c r="D107" i="13"/>
  <c r="C107" i="13"/>
  <c r="B107" i="13"/>
  <c r="A107" i="13"/>
  <c r="H106" i="13"/>
  <c r="G106" i="13"/>
  <c r="F106" i="13"/>
  <c r="E106" i="13"/>
  <c r="D106" i="13"/>
  <c r="C106" i="13"/>
  <c r="B106" i="13"/>
  <c r="A106" i="13"/>
  <c r="H105" i="13"/>
  <c r="G105" i="13"/>
  <c r="F105" i="13"/>
  <c r="E105" i="13"/>
  <c r="D105" i="13"/>
  <c r="C105" i="13"/>
  <c r="B105" i="13"/>
  <c r="A105" i="13"/>
  <c r="H104" i="13"/>
  <c r="G104" i="13"/>
  <c r="F104" i="13"/>
  <c r="E104" i="13"/>
  <c r="D104" i="13"/>
  <c r="C104" i="13"/>
  <c r="B104" i="13"/>
  <c r="A104" i="13"/>
  <c r="H103" i="13"/>
  <c r="G103" i="13"/>
  <c r="F103" i="13"/>
  <c r="E103" i="13"/>
  <c r="D103" i="13"/>
  <c r="C103" i="13"/>
  <c r="B103" i="13"/>
  <c r="A103" i="13"/>
  <c r="H102" i="13"/>
  <c r="G102" i="13"/>
  <c r="F102" i="13"/>
  <c r="E102" i="13"/>
  <c r="D102" i="13"/>
  <c r="C102" i="13"/>
  <c r="B102" i="13"/>
  <c r="A102" i="13"/>
  <c r="H101" i="13"/>
  <c r="G101" i="13"/>
  <c r="F101" i="13"/>
  <c r="E101" i="13"/>
  <c r="D101" i="13"/>
  <c r="C101" i="13"/>
  <c r="B101" i="13"/>
  <c r="A101" i="13"/>
  <c r="H100" i="13"/>
  <c r="G100" i="13"/>
  <c r="F100" i="13"/>
  <c r="E100" i="13"/>
  <c r="D100" i="13"/>
  <c r="C100" i="13"/>
  <c r="B100" i="13"/>
  <c r="A100" i="13"/>
  <c r="H99" i="13"/>
  <c r="G99" i="13"/>
  <c r="F99" i="13"/>
  <c r="E99" i="13"/>
  <c r="D99" i="13"/>
  <c r="C99" i="13"/>
  <c r="B99" i="13"/>
  <c r="A99" i="13"/>
  <c r="H98" i="13"/>
  <c r="G98" i="13"/>
  <c r="F98" i="13"/>
  <c r="E98" i="13"/>
  <c r="D98" i="13"/>
  <c r="C98" i="13"/>
  <c r="B98" i="13"/>
  <c r="A98" i="13"/>
  <c r="H97" i="13"/>
  <c r="G97" i="13"/>
  <c r="F97" i="13"/>
  <c r="E97" i="13"/>
  <c r="D97" i="13"/>
  <c r="C97" i="13"/>
  <c r="B97" i="13"/>
  <c r="A97" i="13"/>
  <c r="H96" i="13"/>
  <c r="G96" i="13"/>
  <c r="F96" i="13"/>
  <c r="E96" i="13"/>
  <c r="D96" i="13"/>
  <c r="C96" i="13"/>
  <c r="B96" i="13"/>
  <c r="A96" i="13"/>
  <c r="H95" i="13"/>
  <c r="G95" i="13"/>
  <c r="F95" i="13"/>
  <c r="E95" i="13"/>
  <c r="D95" i="13"/>
  <c r="C95" i="13"/>
  <c r="B95" i="13"/>
  <c r="A95" i="13"/>
  <c r="H94" i="13"/>
  <c r="G94" i="13"/>
  <c r="F94" i="13"/>
  <c r="E94" i="13"/>
  <c r="D94" i="13"/>
  <c r="C94" i="13"/>
  <c r="B94" i="13"/>
  <c r="A94" i="13"/>
  <c r="H93" i="13"/>
  <c r="G93" i="13"/>
  <c r="F93" i="13"/>
  <c r="E93" i="13"/>
  <c r="D93" i="13"/>
  <c r="C93" i="13"/>
  <c r="B93" i="13"/>
  <c r="A93" i="13"/>
  <c r="H92" i="13"/>
  <c r="G92" i="13"/>
  <c r="F92" i="13"/>
  <c r="E92" i="13"/>
  <c r="D92" i="13"/>
  <c r="C92" i="13"/>
  <c r="B92" i="13"/>
  <c r="A92" i="13"/>
  <c r="H91" i="13"/>
  <c r="G91" i="13"/>
  <c r="F91" i="13"/>
  <c r="E91" i="13"/>
  <c r="D91" i="13"/>
  <c r="C91" i="13"/>
  <c r="B91" i="13"/>
  <c r="A91" i="13"/>
  <c r="H90" i="13"/>
  <c r="G90" i="13"/>
  <c r="F90" i="13"/>
  <c r="E90" i="13"/>
  <c r="D90" i="13"/>
  <c r="C90" i="13"/>
  <c r="B90" i="13"/>
  <c r="A90" i="13"/>
  <c r="H89" i="13"/>
  <c r="G89" i="13"/>
  <c r="F89" i="13"/>
  <c r="E89" i="13"/>
  <c r="D89" i="13"/>
  <c r="C89" i="13"/>
  <c r="B89" i="13"/>
  <c r="A89" i="13"/>
  <c r="H88" i="13"/>
  <c r="G88" i="13"/>
  <c r="F88" i="13"/>
  <c r="E88" i="13"/>
  <c r="D88" i="13"/>
  <c r="C88" i="13"/>
  <c r="B88" i="13"/>
  <c r="A88" i="13"/>
  <c r="H87" i="13"/>
  <c r="G87" i="13"/>
  <c r="F87" i="13"/>
  <c r="E87" i="13"/>
  <c r="D87" i="13"/>
  <c r="C87" i="13"/>
  <c r="B87" i="13"/>
  <c r="A87" i="13"/>
  <c r="H86" i="13"/>
  <c r="G86" i="13"/>
  <c r="F86" i="13"/>
  <c r="E86" i="13"/>
  <c r="D86" i="13"/>
  <c r="C86" i="13"/>
  <c r="B86" i="13"/>
  <c r="A86" i="13"/>
  <c r="H85" i="13"/>
  <c r="G85" i="13"/>
  <c r="F85" i="13"/>
  <c r="E85" i="13"/>
  <c r="D85" i="13"/>
  <c r="C85" i="13"/>
  <c r="B85" i="13"/>
  <c r="A85" i="13"/>
  <c r="H84" i="13"/>
  <c r="G84" i="13"/>
  <c r="F84" i="13"/>
  <c r="E84" i="13"/>
  <c r="D84" i="13"/>
  <c r="C84" i="13"/>
  <c r="B84" i="13"/>
  <c r="A84" i="13"/>
  <c r="H83" i="13"/>
  <c r="G83" i="13"/>
  <c r="F83" i="13"/>
  <c r="E83" i="13"/>
  <c r="D83" i="13"/>
  <c r="C83" i="13"/>
  <c r="B83" i="13"/>
  <c r="A83" i="13"/>
  <c r="H82" i="13"/>
  <c r="G82" i="13"/>
  <c r="F82" i="13"/>
  <c r="E82" i="13"/>
  <c r="D82" i="13"/>
  <c r="C82" i="13"/>
  <c r="B82" i="13"/>
  <c r="A82" i="13"/>
  <c r="H81" i="13"/>
  <c r="G81" i="13"/>
  <c r="F81" i="13"/>
  <c r="E81" i="13"/>
  <c r="D81" i="13"/>
  <c r="C81" i="13"/>
  <c r="B81" i="13"/>
  <c r="A81" i="13"/>
  <c r="H80" i="13"/>
  <c r="G80" i="13"/>
  <c r="F80" i="13"/>
  <c r="E80" i="13"/>
  <c r="D80" i="13"/>
  <c r="C80" i="13"/>
  <c r="B80" i="13"/>
  <c r="A80" i="13"/>
  <c r="H79" i="13"/>
  <c r="G79" i="13"/>
  <c r="F79" i="13"/>
  <c r="E79" i="13"/>
  <c r="D79" i="13"/>
  <c r="C79" i="13"/>
  <c r="B79" i="13"/>
  <c r="A79" i="13"/>
  <c r="H78" i="13"/>
  <c r="G78" i="13"/>
  <c r="F78" i="13"/>
  <c r="E78" i="13"/>
  <c r="D78" i="13"/>
  <c r="C78" i="13"/>
  <c r="B78" i="13"/>
  <c r="A78" i="13"/>
  <c r="H77" i="13"/>
  <c r="G77" i="13"/>
  <c r="F77" i="13"/>
  <c r="E77" i="13"/>
  <c r="D77" i="13"/>
  <c r="C77" i="13"/>
  <c r="B77" i="13"/>
  <c r="A77" i="13"/>
  <c r="H76" i="13"/>
  <c r="G76" i="13"/>
  <c r="F76" i="13"/>
  <c r="E76" i="13"/>
  <c r="D76" i="13"/>
  <c r="C76" i="13"/>
  <c r="B76" i="13"/>
  <c r="A76" i="13"/>
  <c r="H75" i="13"/>
  <c r="G75" i="13"/>
  <c r="F75" i="13"/>
  <c r="E75" i="13"/>
  <c r="D75" i="13"/>
  <c r="C75" i="13"/>
  <c r="B75" i="13"/>
  <c r="A75" i="13"/>
  <c r="H74" i="13"/>
  <c r="G74" i="13"/>
  <c r="F74" i="13"/>
  <c r="E74" i="13"/>
  <c r="D74" i="13"/>
  <c r="C74" i="13"/>
  <c r="B74" i="13"/>
  <c r="A74" i="13"/>
  <c r="H73" i="13"/>
  <c r="G73" i="13"/>
  <c r="F73" i="13"/>
  <c r="E73" i="13"/>
  <c r="D73" i="13"/>
  <c r="C73" i="13"/>
  <c r="B73" i="13"/>
  <c r="A73" i="13"/>
  <c r="H72" i="13"/>
  <c r="G72" i="13"/>
  <c r="F72" i="13"/>
  <c r="E72" i="13"/>
  <c r="D72" i="13"/>
  <c r="C72" i="13"/>
  <c r="B72" i="13"/>
  <c r="A72" i="13"/>
  <c r="H71" i="13"/>
  <c r="G71" i="13"/>
  <c r="F71" i="13"/>
  <c r="E71" i="13"/>
  <c r="D71" i="13"/>
  <c r="C71" i="13"/>
  <c r="B71" i="13"/>
  <c r="A71" i="13"/>
  <c r="H70" i="13"/>
  <c r="G70" i="13"/>
  <c r="F70" i="13"/>
  <c r="E70" i="13"/>
  <c r="D70" i="13"/>
  <c r="C70" i="13"/>
  <c r="B70" i="13"/>
  <c r="A70" i="13"/>
  <c r="H69" i="13"/>
  <c r="G69" i="13"/>
  <c r="F69" i="13"/>
  <c r="E69" i="13"/>
  <c r="D69" i="13"/>
  <c r="C69" i="13"/>
  <c r="B69" i="13"/>
  <c r="A69" i="13"/>
  <c r="H68" i="13"/>
  <c r="G68" i="13"/>
  <c r="F68" i="13"/>
  <c r="E68" i="13"/>
  <c r="D68" i="13"/>
  <c r="C68" i="13"/>
  <c r="B68" i="13"/>
  <c r="A68" i="13"/>
  <c r="H67" i="13"/>
  <c r="G67" i="13"/>
  <c r="F67" i="13"/>
  <c r="E67" i="13"/>
  <c r="D67" i="13"/>
  <c r="C67" i="13"/>
  <c r="B67" i="13"/>
  <c r="A67" i="13"/>
  <c r="H66" i="13"/>
  <c r="G66" i="13"/>
  <c r="F66" i="13"/>
  <c r="E66" i="13"/>
  <c r="D66" i="13"/>
  <c r="C66" i="13"/>
  <c r="B66" i="13"/>
  <c r="A66" i="13"/>
  <c r="H65" i="13"/>
  <c r="G65" i="13"/>
  <c r="F65" i="13"/>
  <c r="E65" i="13"/>
  <c r="D65" i="13"/>
  <c r="C65" i="13"/>
  <c r="B65" i="13"/>
  <c r="A65" i="13"/>
  <c r="H64" i="13"/>
  <c r="G64" i="13"/>
  <c r="F64" i="13"/>
  <c r="E64" i="13"/>
  <c r="D64" i="13"/>
  <c r="C64" i="13"/>
  <c r="B64" i="13"/>
  <c r="A64" i="13"/>
  <c r="H63" i="13"/>
  <c r="G63" i="13"/>
  <c r="F63" i="13"/>
  <c r="E63" i="13"/>
  <c r="D63" i="13"/>
  <c r="C63" i="13"/>
  <c r="B63" i="13"/>
  <c r="A63" i="13"/>
  <c r="H62" i="13"/>
  <c r="G62" i="13"/>
  <c r="F62" i="13"/>
  <c r="E62" i="13"/>
  <c r="D62" i="13"/>
  <c r="C62" i="13"/>
  <c r="B62" i="13"/>
  <c r="A62" i="13"/>
  <c r="H61" i="13"/>
  <c r="G61" i="13"/>
  <c r="F61" i="13"/>
  <c r="E61" i="13"/>
  <c r="D61" i="13"/>
  <c r="C61" i="13"/>
  <c r="B61" i="13"/>
  <c r="A61" i="13"/>
  <c r="H60" i="13"/>
  <c r="G60" i="13"/>
  <c r="F60" i="13"/>
  <c r="E60" i="13"/>
  <c r="D60" i="13"/>
  <c r="C60" i="13"/>
  <c r="B60" i="13"/>
  <c r="A60" i="13"/>
  <c r="H59" i="13"/>
  <c r="G59" i="13"/>
  <c r="F59" i="13"/>
  <c r="E59" i="13"/>
  <c r="D59" i="13"/>
  <c r="C59" i="13"/>
  <c r="B59" i="13"/>
  <c r="A59" i="13"/>
  <c r="H58" i="13"/>
  <c r="G58" i="13"/>
  <c r="F58" i="13"/>
  <c r="E58" i="13"/>
  <c r="D58" i="13"/>
  <c r="C58" i="13"/>
  <c r="B58" i="13"/>
  <c r="A58" i="13"/>
  <c r="H57" i="13"/>
  <c r="G57" i="13"/>
  <c r="F57" i="13"/>
  <c r="E57" i="13"/>
  <c r="D57" i="13"/>
  <c r="C57" i="13"/>
  <c r="B57" i="13"/>
  <c r="A57" i="13"/>
  <c r="H56" i="13"/>
  <c r="G56" i="13"/>
  <c r="F56" i="13"/>
  <c r="E56" i="13"/>
  <c r="D56" i="13"/>
  <c r="C56" i="13"/>
  <c r="B56" i="13"/>
  <c r="A56" i="13"/>
  <c r="H55" i="13"/>
  <c r="G55" i="13"/>
  <c r="F55" i="13"/>
  <c r="E55" i="13"/>
  <c r="D55" i="13"/>
  <c r="C55" i="13"/>
  <c r="B55" i="13"/>
  <c r="A55" i="13"/>
  <c r="H54" i="13"/>
  <c r="G54" i="13"/>
  <c r="F54" i="13"/>
  <c r="E54" i="13"/>
  <c r="D54" i="13"/>
  <c r="C54" i="13"/>
  <c r="B54" i="13"/>
  <c r="A54" i="13"/>
  <c r="H53" i="13"/>
  <c r="G53" i="13"/>
  <c r="F53" i="13"/>
  <c r="E53" i="13"/>
  <c r="D53" i="13"/>
  <c r="C53" i="13"/>
  <c r="B53" i="13"/>
  <c r="A53" i="13"/>
  <c r="H52" i="13"/>
  <c r="G52" i="13"/>
  <c r="F52" i="13"/>
  <c r="E52" i="13"/>
  <c r="D52" i="13"/>
  <c r="C52" i="13"/>
  <c r="B52" i="13"/>
  <c r="A52" i="13"/>
  <c r="H51" i="13"/>
  <c r="G51" i="13"/>
  <c r="F51" i="13"/>
  <c r="E51" i="13"/>
  <c r="D51" i="13"/>
  <c r="C51" i="13"/>
  <c r="B51" i="13"/>
  <c r="A51" i="13"/>
  <c r="H50" i="13"/>
  <c r="G50" i="13"/>
  <c r="F50" i="13"/>
  <c r="E50" i="13"/>
  <c r="D50" i="13"/>
  <c r="C50" i="13"/>
  <c r="B50" i="13"/>
  <c r="A50" i="13"/>
  <c r="H49" i="13"/>
  <c r="G49" i="13"/>
  <c r="F49" i="13"/>
  <c r="E49" i="13"/>
  <c r="D49" i="13"/>
  <c r="C49" i="13"/>
  <c r="B49" i="13"/>
  <c r="A49" i="13"/>
  <c r="H48" i="13"/>
  <c r="G48" i="13"/>
  <c r="F48" i="13"/>
  <c r="E48" i="13"/>
  <c r="D48" i="13"/>
  <c r="C48" i="13"/>
  <c r="B48" i="13"/>
  <c r="A48" i="13"/>
  <c r="H47" i="13"/>
  <c r="G47" i="13"/>
  <c r="F47" i="13"/>
  <c r="E47" i="13"/>
  <c r="D47" i="13"/>
  <c r="C47" i="13"/>
  <c r="B47" i="13"/>
  <c r="A47" i="13"/>
  <c r="H46" i="13"/>
  <c r="G46" i="13"/>
  <c r="F46" i="13"/>
  <c r="E46" i="13"/>
  <c r="D46" i="13"/>
  <c r="C46" i="13"/>
  <c r="B46" i="13"/>
  <c r="A46" i="13"/>
  <c r="H45" i="13"/>
  <c r="G45" i="13"/>
  <c r="F45" i="13"/>
  <c r="E45" i="13"/>
  <c r="D45" i="13"/>
  <c r="C45" i="13"/>
  <c r="B45" i="13"/>
  <c r="A45" i="13"/>
  <c r="H44" i="13"/>
  <c r="G44" i="13"/>
  <c r="F44" i="13"/>
  <c r="E44" i="13"/>
  <c r="D44" i="13"/>
  <c r="C44" i="13"/>
  <c r="B44" i="13"/>
  <c r="A44" i="13"/>
  <c r="H43" i="13"/>
  <c r="G43" i="13"/>
  <c r="F43" i="13"/>
  <c r="E43" i="13"/>
  <c r="D43" i="13"/>
  <c r="C43" i="13"/>
  <c r="B43" i="13"/>
  <c r="A43" i="13"/>
  <c r="H42" i="13"/>
  <c r="G42" i="13"/>
  <c r="F42" i="13"/>
  <c r="E42" i="13"/>
  <c r="D42" i="13"/>
  <c r="C42" i="13"/>
  <c r="B42" i="13"/>
  <c r="A42" i="13"/>
  <c r="H41" i="13"/>
  <c r="G41" i="13"/>
  <c r="F41" i="13"/>
  <c r="E41" i="13"/>
  <c r="D41" i="13"/>
  <c r="C41" i="13"/>
  <c r="B41" i="13"/>
  <c r="A41" i="13"/>
  <c r="H40" i="13"/>
  <c r="G40" i="13"/>
  <c r="F40" i="13"/>
  <c r="E40" i="13"/>
  <c r="D40" i="13"/>
  <c r="C40" i="13"/>
  <c r="B40" i="13"/>
  <c r="A40" i="13"/>
  <c r="H39" i="13"/>
  <c r="G39" i="13"/>
  <c r="F39" i="13"/>
  <c r="E39" i="13"/>
  <c r="D39" i="13"/>
  <c r="C39" i="13"/>
  <c r="B39" i="13"/>
  <c r="A39" i="13"/>
  <c r="H38" i="13"/>
  <c r="G38" i="13"/>
  <c r="F38" i="13"/>
  <c r="E38" i="13"/>
  <c r="D38" i="13"/>
  <c r="C38" i="13"/>
  <c r="B38" i="13"/>
  <c r="A38" i="13"/>
  <c r="H37" i="13"/>
  <c r="G37" i="13"/>
  <c r="F37" i="13"/>
  <c r="E37" i="13"/>
  <c r="D37" i="13"/>
  <c r="C37" i="13"/>
  <c r="B37" i="13"/>
  <c r="A37" i="13"/>
  <c r="H36" i="13"/>
  <c r="G36" i="13"/>
  <c r="F36" i="13"/>
  <c r="E36" i="13"/>
  <c r="D36" i="13"/>
  <c r="C36" i="13"/>
  <c r="B36" i="13"/>
  <c r="A36" i="13"/>
  <c r="H35" i="13"/>
  <c r="G35" i="13"/>
  <c r="F35" i="13"/>
  <c r="E35" i="13"/>
  <c r="D35" i="13"/>
  <c r="C35" i="13"/>
  <c r="B35" i="13"/>
  <c r="A35" i="13"/>
  <c r="H34" i="13"/>
  <c r="G34" i="13"/>
  <c r="F34" i="13"/>
  <c r="E34" i="13"/>
  <c r="D34" i="13"/>
  <c r="C34" i="13"/>
  <c r="B34" i="13"/>
  <c r="A34" i="13"/>
  <c r="H33" i="13"/>
  <c r="G33" i="13"/>
  <c r="F33" i="13"/>
  <c r="E33" i="13"/>
  <c r="D33" i="13"/>
  <c r="C33" i="13"/>
  <c r="B33" i="13"/>
  <c r="A33" i="13"/>
  <c r="H32" i="13"/>
  <c r="G32" i="13"/>
  <c r="F32" i="13"/>
  <c r="E32" i="13"/>
  <c r="D32" i="13"/>
  <c r="C32" i="13"/>
  <c r="B32" i="13"/>
  <c r="A32" i="13"/>
  <c r="H31" i="13"/>
  <c r="G31" i="13"/>
  <c r="F31" i="13"/>
  <c r="E31" i="13"/>
  <c r="D31" i="13"/>
  <c r="C31" i="13"/>
  <c r="B31" i="13"/>
  <c r="A31" i="13"/>
  <c r="H30" i="13"/>
  <c r="G30" i="13"/>
  <c r="F30" i="13"/>
  <c r="E30" i="13"/>
  <c r="D30" i="13"/>
  <c r="C30" i="13"/>
  <c r="B30" i="13"/>
  <c r="A30" i="13"/>
  <c r="H29" i="13"/>
  <c r="G29" i="13"/>
  <c r="F29" i="13"/>
  <c r="E29" i="13"/>
  <c r="D29" i="13"/>
  <c r="C29" i="13"/>
  <c r="B29" i="13"/>
  <c r="A29" i="13"/>
  <c r="H28" i="13"/>
  <c r="G28" i="13"/>
  <c r="F28" i="13"/>
  <c r="E28" i="13"/>
  <c r="D28" i="13"/>
  <c r="C28" i="13"/>
  <c r="B28" i="13"/>
  <c r="A28" i="13"/>
  <c r="H27" i="13"/>
  <c r="G27" i="13"/>
  <c r="F27" i="13"/>
  <c r="E27" i="13"/>
  <c r="D27" i="13"/>
  <c r="C27" i="13"/>
  <c r="B27" i="13"/>
  <c r="A27" i="13"/>
  <c r="H26" i="13"/>
  <c r="G26" i="13"/>
  <c r="F26" i="13"/>
  <c r="E26" i="13"/>
  <c r="D26" i="13"/>
  <c r="C26" i="13"/>
  <c r="B26" i="13"/>
  <c r="A26" i="13"/>
  <c r="H25" i="13"/>
  <c r="G25" i="13"/>
  <c r="F25" i="13"/>
  <c r="E25" i="13"/>
  <c r="D25" i="13"/>
  <c r="C25" i="13"/>
  <c r="B25" i="13"/>
  <c r="A25" i="13"/>
  <c r="H24" i="13"/>
  <c r="G24" i="13"/>
  <c r="F24" i="13"/>
  <c r="E24" i="13"/>
  <c r="D24" i="13"/>
  <c r="C24" i="13"/>
  <c r="B24" i="13"/>
  <c r="A24" i="13"/>
  <c r="H23" i="13"/>
  <c r="G23" i="13"/>
  <c r="F23" i="13"/>
  <c r="E23" i="13"/>
  <c r="D23" i="13"/>
  <c r="C23" i="13"/>
  <c r="B23" i="13"/>
  <c r="A23" i="13"/>
  <c r="H22" i="13"/>
  <c r="G22" i="13"/>
  <c r="F22" i="13"/>
  <c r="E22" i="13"/>
  <c r="D22" i="13"/>
  <c r="C22" i="13"/>
  <c r="B22" i="13"/>
  <c r="A22" i="13"/>
  <c r="H21" i="13"/>
  <c r="G21" i="13"/>
  <c r="F21" i="13"/>
  <c r="E21" i="13"/>
  <c r="D21" i="13"/>
  <c r="C21" i="13"/>
  <c r="B21" i="13"/>
  <c r="A21" i="13"/>
  <c r="H20" i="13"/>
  <c r="G20" i="13"/>
  <c r="F20" i="13"/>
  <c r="E20" i="13"/>
  <c r="D20" i="13"/>
  <c r="C20" i="13"/>
  <c r="B20" i="13"/>
  <c r="A20" i="13"/>
  <c r="H19" i="13"/>
  <c r="G19" i="13"/>
  <c r="F19" i="13"/>
  <c r="E19" i="13"/>
  <c r="D19" i="13"/>
  <c r="C19" i="13"/>
  <c r="B19" i="13"/>
  <c r="A19" i="13"/>
  <c r="H18" i="13"/>
  <c r="G18" i="13"/>
  <c r="F18" i="13"/>
  <c r="E18" i="13"/>
  <c r="D18" i="13"/>
  <c r="C18" i="13"/>
  <c r="B18" i="13"/>
  <c r="A18" i="13"/>
  <c r="H17" i="13"/>
  <c r="G17" i="13"/>
  <c r="F17" i="13"/>
  <c r="E17" i="13"/>
  <c r="D17" i="13"/>
  <c r="C17" i="13"/>
  <c r="B17" i="13"/>
  <c r="A17" i="13"/>
  <c r="H16" i="13"/>
  <c r="G16" i="13"/>
  <c r="F16" i="13"/>
  <c r="E16" i="13"/>
  <c r="D16" i="13"/>
  <c r="C16" i="13"/>
  <c r="B16" i="13"/>
  <c r="A16" i="13"/>
  <c r="H15" i="13"/>
  <c r="G15" i="13"/>
  <c r="F15" i="13"/>
  <c r="E15" i="13"/>
  <c r="D15" i="13"/>
  <c r="C15" i="13"/>
  <c r="B15" i="13"/>
  <c r="A15" i="13"/>
  <c r="H14" i="13"/>
  <c r="G14" i="13"/>
  <c r="F14" i="13"/>
  <c r="E14" i="13"/>
  <c r="D14" i="13"/>
  <c r="C14" i="13"/>
  <c r="B14" i="13"/>
  <c r="A14" i="13"/>
  <c r="H13" i="13"/>
  <c r="G13" i="13"/>
  <c r="F13" i="13"/>
  <c r="E13" i="13"/>
  <c r="D13" i="13"/>
  <c r="C13" i="13"/>
  <c r="B13" i="13"/>
  <c r="A13" i="13"/>
  <c r="H12" i="13"/>
  <c r="G12" i="13"/>
  <c r="F12" i="13"/>
  <c r="E12" i="13"/>
  <c r="D12" i="13"/>
  <c r="C12" i="13"/>
  <c r="B12" i="13"/>
  <c r="A12" i="13"/>
  <c r="H11" i="13"/>
  <c r="G11" i="13"/>
  <c r="F11" i="13"/>
  <c r="E11" i="13"/>
  <c r="D11" i="13"/>
  <c r="C11" i="13"/>
  <c r="B11" i="13"/>
  <c r="A11" i="13"/>
  <c r="H10" i="13"/>
  <c r="G10" i="13"/>
  <c r="F10" i="13"/>
  <c r="E10" i="13"/>
  <c r="D10" i="13"/>
  <c r="C10" i="13"/>
  <c r="B10" i="13"/>
  <c r="A10" i="13"/>
  <c r="H9" i="13"/>
  <c r="G9" i="13"/>
  <c r="F9" i="13"/>
  <c r="E9" i="13"/>
  <c r="D9" i="13"/>
  <c r="C9" i="13"/>
  <c r="B9" i="13"/>
  <c r="A9" i="13"/>
  <c r="H8" i="13"/>
  <c r="G8" i="13"/>
  <c r="F8" i="13"/>
  <c r="E8" i="13"/>
  <c r="D8" i="13"/>
  <c r="C8" i="13"/>
  <c r="B8" i="13"/>
  <c r="A8" i="13"/>
  <c r="H7" i="13"/>
  <c r="G7" i="13"/>
  <c r="F7" i="13"/>
  <c r="E7" i="13"/>
  <c r="D7" i="13"/>
  <c r="C7" i="13"/>
  <c r="B7" i="13"/>
  <c r="H2" i="10"/>
  <c r="A7" i="13"/>
  <c r="H4" i="13"/>
  <c r="H3" i="13"/>
  <c r="H2" i="13"/>
  <c r="H4" i="10"/>
  <c r="H3" i="10"/>
  <c r="A7" i="10"/>
  <c r="H1" i="12" l="1"/>
  <c r="I603" i="13"/>
  <c r="I604" i="13"/>
  <c r="I605" i="13"/>
  <c r="I606" i="13"/>
  <c r="I607" i="13"/>
  <c r="I608" i="13"/>
  <c r="I609" i="13"/>
  <c r="I610" i="13"/>
  <c r="I611" i="13"/>
  <c r="I612" i="13"/>
  <c r="I613" i="13"/>
  <c r="I614" i="13"/>
  <c r="I615" i="13"/>
  <c r="I617" i="13"/>
  <c r="I618" i="13"/>
  <c r="I619" i="13"/>
  <c r="I621" i="13"/>
  <c r="I622" i="13"/>
  <c r="I623" i="13"/>
  <c r="I625" i="13"/>
  <c r="I626" i="13"/>
  <c r="I627" i="13"/>
  <c r="I629" i="13"/>
  <c r="I630" i="13"/>
  <c r="I631" i="13"/>
  <c r="I633" i="13"/>
  <c r="I634" i="13"/>
  <c r="I635" i="13"/>
  <c r="I637" i="13"/>
  <c r="I638" i="13"/>
  <c r="I639" i="13"/>
  <c r="I641" i="13"/>
  <c r="I642" i="13"/>
  <c r="I643" i="13"/>
  <c r="I645" i="13"/>
  <c r="I646" i="13"/>
  <c r="I647" i="13"/>
  <c r="I649" i="13"/>
  <c r="I650" i="13"/>
  <c r="I651" i="13"/>
  <c r="I653" i="13"/>
  <c r="I654" i="13"/>
  <c r="I655" i="13"/>
  <c r="I657" i="13"/>
  <c r="I658" i="13"/>
  <c r="I659" i="13"/>
  <c r="I661" i="13"/>
  <c r="I662" i="13"/>
  <c r="I663" i="13"/>
  <c r="I665" i="13"/>
  <c r="I666" i="13"/>
  <c r="I667" i="13"/>
  <c r="I669" i="13"/>
  <c r="I670" i="13"/>
  <c r="I671" i="13"/>
  <c r="I673" i="13"/>
  <c r="I674" i="13"/>
  <c r="I786" i="13"/>
  <c r="I787" i="13"/>
  <c r="I788" i="13"/>
  <c r="I789" i="13"/>
  <c r="I790" i="13"/>
  <c r="I791" i="13"/>
  <c r="I792" i="13"/>
  <c r="I793" i="13"/>
  <c r="I794" i="13"/>
  <c r="I795" i="13"/>
  <c r="I796" i="13"/>
  <c r="I797" i="13"/>
  <c r="I798" i="13"/>
  <c r="I799" i="13"/>
  <c r="I800" i="13"/>
  <c r="I801" i="13"/>
  <c r="I802" i="13"/>
  <c r="I803" i="13"/>
  <c r="I804" i="13"/>
  <c r="I805" i="13"/>
  <c r="I806" i="13"/>
  <c r="I807" i="13"/>
  <c r="I808" i="13"/>
  <c r="I809" i="13"/>
  <c r="I810" i="13"/>
  <c r="I811" i="13"/>
  <c r="I812" i="13"/>
  <c r="I813" i="13"/>
  <c r="I814" i="13"/>
  <c r="I815" i="13"/>
  <c r="I816" i="13"/>
  <c r="I817" i="13"/>
  <c r="I818" i="13"/>
  <c r="I819" i="13"/>
  <c r="I820" i="13"/>
  <c r="I821" i="13"/>
  <c r="I822" i="13"/>
  <c r="I823" i="13"/>
  <c r="I824" i="13"/>
  <c r="I825" i="13"/>
  <c r="I826" i="13"/>
  <c r="I827" i="13"/>
  <c r="I828" i="13"/>
  <c r="I829" i="13"/>
  <c r="I830" i="13"/>
  <c r="I831" i="13"/>
  <c r="I832" i="13"/>
  <c r="I833" i="13"/>
  <c r="I834" i="13"/>
  <c r="I835" i="13"/>
  <c r="I836" i="13"/>
  <c r="I837" i="13"/>
  <c r="I838" i="13"/>
  <c r="I839" i="13"/>
  <c r="I840" i="13"/>
  <c r="I841" i="13"/>
  <c r="I842" i="13"/>
  <c r="I843" i="13"/>
  <c r="I844" i="13"/>
  <c r="I845" i="13"/>
  <c r="I846" i="13"/>
  <c r="I847" i="13"/>
  <c r="I848" i="13"/>
  <c r="I849" i="13"/>
  <c r="I850" i="13"/>
  <c r="I851" i="13"/>
  <c r="I852" i="13"/>
  <c r="I853" i="13"/>
  <c r="I854" i="13"/>
  <c r="I855" i="13"/>
  <c r="I856" i="13"/>
  <c r="I857" i="13"/>
  <c r="I858" i="13"/>
  <c r="I859" i="13"/>
  <c r="I860" i="13"/>
  <c r="I861" i="13"/>
  <c r="I862" i="13"/>
  <c r="I863" i="13"/>
  <c r="I864" i="13"/>
  <c r="I865" i="13"/>
  <c r="I866" i="13"/>
  <c r="I867" i="13"/>
  <c r="I868" i="13"/>
  <c r="I869" i="13"/>
  <c r="I870" i="13"/>
  <c r="I871" i="13"/>
  <c r="I872" i="13"/>
  <c r="I873" i="13"/>
  <c r="I874" i="13"/>
  <c r="I875" i="13"/>
  <c r="I876" i="13"/>
  <c r="I877" i="13"/>
  <c r="I878" i="13"/>
  <c r="I879" i="13"/>
  <c r="I880" i="13"/>
  <c r="I881" i="13"/>
  <c r="I882" i="13"/>
  <c r="I883" i="13"/>
  <c r="I884" i="13"/>
  <c r="I885" i="13"/>
  <c r="I886" i="13"/>
  <c r="I887" i="13"/>
  <c r="I888" i="13"/>
  <c r="I889" i="13"/>
  <c r="I890" i="13"/>
  <c r="I891" i="13"/>
  <c r="I892" i="13"/>
  <c r="I893" i="13"/>
  <c r="I894" i="13"/>
  <c r="I895" i="13"/>
  <c r="I896" i="13"/>
  <c r="I897" i="13"/>
  <c r="I898" i="13"/>
  <c r="I899" i="13"/>
  <c r="I900" i="13"/>
  <c r="I675" i="13"/>
  <c r="I677" i="13"/>
  <c r="I678" i="13"/>
  <c r="I679" i="13"/>
  <c r="I681" i="13"/>
  <c r="I682" i="13"/>
  <c r="I683" i="13"/>
  <c r="I685" i="13"/>
  <c r="I686" i="13"/>
  <c r="I687" i="13"/>
  <c r="I689" i="13"/>
  <c r="I690" i="13"/>
  <c r="I691" i="13"/>
  <c r="I693" i="13"/>
  <c r="I694" i="13"/>
  <c r="I695" i="13"/>
  <c r="I696" i="13"/>
  <c r="I697" i="13"/>
  <c r="I698" i="13"/>
  <c r="I699" i="13"/>
  <c r="I700" i="13"/>
  <c r="I701" i="13"/>
  <c r="I702" i="13"/>
  <c r="I703" i="13"/>
  <c r="I704" i="13"/>
  <c r="I705" i="13"/>
  <c r="I706" i="13"/>
  <c r="I707" i="13"/>
  <c r="I708" i="13"/>
  <c r="I709" i="13"/>
  <c r="I710" i="13"/>
  <c r="I711" i="13"/>
  <c r="I712" i="13"/>
  <c r="I713" i="13"/>
  <c r="I714" i="13"/>
  <c r="I715" i="13"/>
  <c r="I716" i="13"/>
  <c r="I717" i="13"/>
  <c r="I718" i="13"/>
  <c r="I719" i="13"/>
  <c r="I720" i="13"/>
  <c r="I721" i="13"/>
  <c r="I722" i="13"/>
  <c r="I723" i="13"/>
  <c r="I724" i="13"/>
  <c r="I725" i="13"/>
  <c r="I726" i="13"/>
  <c r="I727" i="13"/>
  <c r="I728" i="13"/>
  <c r="I729" i="13"/>
  <c r="I730" i="13"/>
  <c r="I731" i="13"/>
  <c r="I732" i="13"/>
  <c r="I733" i="13"/>
  <c r="I734" i="13"/>
  <c r="I735" i="13"/>
  <c r="I736" i="13"/>
  <c r="I737" i="13"/>
  <c r="I738" i="13"/>
  <c r="I739" i="13"/>
  <c r="I740" i="13"/>
  <c r="I741" i="13"/>
  <c r="I742" i="13"/>
  <c r="I743" i="13"/>
  <c r="I744" i="13"/>
  <c r="I745" i="13"/>
  <c r="I746" i="13"/>
  <c r="I747" i="13"/>
  <c r="I748" i="13"/>
  <c r="I749" i="13"/>
  <c r="I750" i="13"/>
  <c r="I751" i="13"/>
  <c r="I752" i="13"/>
  <c r="I753" i="13"/>
  <c r="I754" i="13"/>
  <c r="I755" i="13"/>
  <c r="I756" i="13"/>
  <c r="I757" i="13"/>
  <c r="I758" i="13"/>
  <c r="I759" i="13"/>
  <c r="I760" i="13"/>
  <c r="I761" i="13"/>
  <c r="I762" i="13"/>
  <c r="I763" i="13"/>
  <c r="I764" i="13"/>
  <c r="I9" i="13"/>
  <c r="I10" i="13"/>
  <c r="I11" i="13"/>
  <c r="I12" i="13"/>
  <c r="I13" i="13"/>
  <c r="I16" i="13"/>
  <c r="I17" i="13"/>
  <c r="I18" i="13"/>
  <c r="I19" i="13"/>
  <c r="I21" i="13"/>
  <c r="I22" i="13"/>
  <c r="I23" i="13"/>
  <c r="I25" i="13"/>
  <c r="I26" i="13"/>
  <c r="I27" i="13"/>
  <c r="I29" i="13"/>
  <c r="I30" i="13"/>
  <c r="I32" i="13"/>
  <c r="I34" i="13"/>
  <c r="I35" i="13"/>
  <c r="I36" i="13"/>
  <c r="I37" i="13"/>
  <c r="I38" i="13"/>
  <c r="I39" i="13"/>
  <c r="I41" i="13"/>
  <c r="I42" i="13"/>
  <c r="I44" i="13"/>
  <c r="I45" i="13"/>
  <c r="I46" i="13"/>
  <c r="I47" i="13"/>
  <c r="I49" i="13"/>
  <c r="I50" i="13"/>
  <c r="I51" i="13"/>
  <c r="I52" i="13"/>
  <c r="I53" i="13"/>
  <c r="I54" i="13"/>
  <c r="I55" i="13"/>
  <c r="I56" i="13"/>
  <c r="I58" i="13"/>
  <c r="I59" i="13"/>
  <c r="I60" i="13"/>
  <c r="I61" i="13"/>
  <c r="I62" i="13"/>
  <c r="I63" i="13"/>
  <c r="I64" i="13"/>
  <c r="I65" i="13"/>
  <c r="I66" i="13"/>
  <c r="I67" i="13"/>
  <c r="I68" i="13"/>
  <c r="I69" i="13"/>
  <c r="I71" i="13"/>
  <c r="I72" i="13"/>
  <c r="I73" i="13"/>
  <c r="I75" i="13"/>
  <c r="I76" i="13"/>
  <c r="I77" i="13"/>
  <c r="I78" i="13"/>
  <c r="I79" i="13"/>
  <c r="I80" i="13"/>
  <c r="I81" i="13"/>
  <c r="I82" i="13"/>
  <c r="I83" i="13"/>
  <c r="I84" i="13"/>
  <c r="I85" i="13"/>
  <c r="I86" i="13"/>
  <c r="I87" i="13"/>
  <c r="I88" i="13"/>
  <c r="I89" i="13"/>
  <c r="I90" i="13"/>
  <c r="I91" i="13"/>
  <c r="I93" i="13"/>
  <c r="I94" i="13"/>
  <c r="I96" i="13"/>
  <c r="I97" i="13"/>
  <c r="I98" i="13"/>
  <c r="I99" i="13"/>
  <c r="I100" i="13"/>
  <c r="I101" i="13"/>
  <c r="I102" i="13"/>
  <c r="I104" i="13"/>
  <c r="I105" i="13"/>
  <c r="I106" i="13"/>
  <c r="I107" i="13"/>
  <c r="I108" i="13"/>
  <c r="I109" i="13"/>
  <c r="I110" i="13"/>
  <c r="I111" i="13"/>
  <c r="I112" i="13"/>
  <c r="I113" i="13"/>
  <c r="I114" i="13"/>
  <c r="I115" i="13"/>
  <c r="I116" i="13"/>
  <c r="I117" i="13"/>
  <c r="I118" i="13"/>
  <c r="I119" i="13"/>
  <c r="I120" i="13"/>
  <c r="I121" i="13"/>
  <c r="I122" i="13"/>
  <c r="I123" i="13"/>
  <c r="I124" i="13"/>
  <c r="I125" i="13"/>
  <c r="I126" i="13"/>
  <c r="I127" i="13"/>
  <c r="I128" i="13"/>
  <c r="I129" i="13"/>
  <c r="I130" i="13"/>
  <c r="I131" i="13"/>
  <c r="I132" i="13"/>
  <c r="I133" i="13"/>
  <c r="I134" i="13"/>
  <c r="I135" i="13"/>
  <c r="I136" i="13"/>
  <c r="I137" i="13"/>
  <c r="I138" i="13"/>
  <c r="I139" i="13"/>
  <c r="I140" i="13"/>
  <c r="I141" i="13"/>
  <c r="I142" i="13"/>
  <c r="I143" i="13"/>
  <c r="I144" i="13"/>
  <c r="I145" i="13"/>
  <c r="I146" i="13"/>
  <c r="I147" i="13"/>
  <c r="I148" i="13"/>
  <c r="I149" i="13"/>
  <c r="I150" i="13"/>
  <c r="I151" i="13"/>
  <c r="I152" i="13"/>
  <c r="I153" i="13"/>
  <c r="I154" i="13"/>
  <c r="I155" i="13"/>
  <c r="I156" i="13"/>
  <c r="I157" i="13"/>
  <c r="I158" i="13"/>
  <c r="I159" i="13"/>
  <c r="I160" i="13"/>
  <c r="I161" i="13"/>
  <c r="I162" i="13"/>
  <c r="I163" i="13"/>
  <c r="I164" i="13"/>
  <c r="I165" i="13"/>
  <c r="I166" i="13"/>
  <c r="I167" i="13"/>
  <c r="I168" i="13"/>
  <c r="I169" i="13"/>
  <c r="I170" i="13"/>
  <c r="I171" i="13"/>
  <c r="I172" i="13"/>
  <c r="I173" i="13"/>
  <c r="I174" i="13"/>
  <c r="I175" i="13"/>
  <c r="I176" i="13"/>
  <c r="I178" i="13"/>
  <c r="I179" i="13"/>
  <c r="I180" i="13"/>
  <c r="I181" i="13"/>
  <c r="I182" i="13"/>
  <c r="I183" i="13"/>
  <c r="I184" i="13"/>
  <c r="I185" i="13"/>
  <c r="I186" i="13"/>
  <c r="I187" i="13"/>
  <c r="I188" i="13"/>
  <c r="I189" i="13"/>
  <c r="I190" i="13"/>
  <c r="I191" i="13"/>
  <c r="I192" i="13"/>
  <c r="I193" i="13"/>
  <c r="I194" i="13"/>
  <c r="I195" i="13"/>
  <c r="I196" i="13"/>
  <c r="I197" i="13"/>
  <c r="I198" i="13"/>
  <c r="I199" i="13"/>
  <c r="I200" i="13"/>
  <c r="I201" i="13"/>
  <c r="I202" i="13"/>
  <c r="I204" i="13"/>
  <c r="I205" i="13"/>
  <c r="I206" i="13"/>
  <c r="I207" i="13"/>
  <c r="I209" i="13"/>
  <c r="I210" i="13"/>
  <c r="I211" i="13"/>
  <c r="I212" i="13"/>
  <c r="I213" i="13"/>
  <c r="I214" i="13"/>
  <c r="I215" i="13"/>
  <c r="I216" i="13"/>
  <c r="I217" i="13"/>
  <c r="I218" i="13"/>
  <c r="I219" i="13"/>
  <c r="I220" i="13"/>
  <c r="I221" i="13"/>
  <c r="I222" i="13"/>
  <c r="I223" i="13"/>
  <c r="I224" i="13"/>
  <c r="I225" i="13"/>
  <c r="I226" i="13"/>
  <c r="I227" i="13"/>
  <c r="I228" i="13"/>
  <c r="I229" i="13"/>
  <c r="I230" i="13"/>
  <c r="I231" i="13"/>
  <c r="I232" i="13"/>
  <c r="I233" i="13"/>
  <c r="I234" i="13"/>
  <c r="I235" i="13"/>
  <c r="I236" i="13"/>
  <c r="I237" i="13"/>
  <c r="I238" i="13"/>
  <c r="I239" i="13"/>
  <c r="I240" i="13"/>
  <c r="I241" i="13"/>
  <c r="I242" i="13"/>
  <c r="I243" i="13"/>
  <c r="I244" i="13"/>
  <c r="I245" i="13"/>
  <c r="I246" i="13"/>
  <c r="I247" i="13"/>
  <c r="I248" i="13"/>
  <c r="I249" i="13"/>
  <c r="I250" i="13"/>
  <c r="I251" i="13"/>
  <c r="I252" i="13"/>
  <c r="I253" i="13"/>
  <c r="I254" i="13"/>
  <c r="I255" i="13"/>
  <c r="I256" i="13"/>
  <c r="I257" i="13"/>
  <c r="I258" i="13"/>
  <c r="I259" i="13"/>
  <c r="I260" i="13"/>
  <c r="I261" i="13"/>
  <c r="I262" i="13"/>
  <c r="I263" i="13"/>
  <c r="I264" i="13"/>
  <c r="I265" i="13"/>
  <c r="I266" i="13"/>
  <c r="I267" i="13"/>
  <c r="I268" i="13"/>
  <c r="I269" i="13"/>
  <c r="I270" i="13"/>
  <c r="I271" i="13"/>
  <c r="I272" i="13"/>
  <c r="I273" i="13"/>
  <c r="I274" i="13"/>
  <c r="I275" i="13"/>
  <c r="I276" i="13"/>
  <c r="I277" i="13"/>
  <c r="I278" i="13"/>
  <c r="I279" i="13"/>
  <c r="I280" i="13"/>
  <c r="I281" i="13"/>
  <c r="I282" i="13"/>
  <c r="I283" i="13"/>
  <c r="I284" i="13"/>
  <c r="I285" i="13"/>
  <c r="I286" i="13"/>
  <c r="I287" i="13"/>
  <c r="I288" i="13"/>
  <c r="I289" i="13"/>
  <c r="I291" i="13"/>
  <c r="I292" i="13"/>
  <c r="I293" i="13"/>
  <c r="I294" i="13"/>
  <c r="I295" i="13"/>
  <c r="I296" i="13"/>
  <c r="I297" i="13"/>
  <c r="I298" i="13"/>
  <c r="I299" i="13"/>
  <c r="I300" i="13"/>
  <c r="I301" i="13"/>
  <c r="I302" i="13"/>
  <c r="I303" i="13"/>
  <c r="I304" i="13"/>
  <c r="I305" i="13"/>
  <c r="I306" i="13"/>
  <c r="I307" i="13"/>
  <c r="I308" i="13"/>
  <c r="I309" i="13"/>
  <c r="I310" i="13"/>
  <c r="I311" i="13"/>
  <c r="I312" i="13"/>
  <c r="I313" i="13"/>
  <c r="I314" i="13"/>
  <c r="I315" i="13"/>
  <c r="I316" i="13"/>
  <c r="I317" i="13"/>
  <c r="I318" i="13"/>
  <c r="I319" i="13"/>
  <c r="I320" i="13"/>
  <c r="I321" i="13"/>
  <c r="I322" i="13"/>
  <c r="I323" i="13"/>
  <c r="I324" i="13"/>
  <c r="I325" i="13"/>
  <c r="I326" i="13"/>
  <c r="I327" i="13"/>
  <c r="I328" i="13"/>
  <c r="I329" i="13"/>
  <c r="I330" i="13"/>
  <c r="I331" i="13"/>
  <c r="I332" i="13"/>
  <c r="I333" i="13"/>
  <c r="I334" i="13"/>
  <c r="I335" i="13"/>
  <c r="I336" i="13"/>
  <c r="I337" i="13"/>
  <c r="I338" i="13"/>
  <c r="I339" i="13"/>
  <c r="I340" i="13"/>
  <c r="I341" i="13"/>
  <c r="I342" i="13"/>
  <c r="I343" i="13"/>
  <c r="I344" i="13"/>
  <c r="I345" i="13"/>
  <c r="I346" i="13"/>
  <c r="I347" i="13"/>
  <c r="I348" i="13"/>
  <c r="I349" i="13"/>
  <c r="I350" i="13"/>
  <c r="I351" i="13"/>
  <c r="I352" i="13"/>
  <c r="I353" i="13"/>
  <c r="I354" i="13"/>
  <c r="I355" i="13"/>
  <c r="I356" i="13"/>
  <c r="I357" i="13"/>
  <c r="I358" i="13"/>
  <c r="I359" i="13"/>
  <c r="I360" i="13"/>
  <c r="I361" i="13"/>
  <c r="I362" i="13"/>
  <c r="I363" i="13"/>
  <c r="I364" i="13"/>
  <c r="I365" i="13"/>
  <c r="I366" i="13"/>
  <c r="I367" i="13"/>
  <c r="I368" i="13"/>
  <c r="I369" i="13"/>
  <c r="I370" i="13"/>
  <c r="I371" i="13"/>
  <c r="I372" i="13"/>
  <c r="I373" i="13"/>
  <c r="I374" i="13"/>
  <c r="I375" i="13"/>
  <c r="I376" i="13"/>
  <c r="I377" i="13"/>
  <c r="I378" i="13"/>
  <c r="I379" i="13"/>
  <c r="I380" i="13"/>
  <c r="I381" i="13"/>
  <c r="I382" i="13"/>
  <c r="I383" i="13"/>
  <c r="I384" i="13"/>
  <c r="I385" i="13"/>
  <c r="I386" i="13"/>
  <c r="I387" i="13"/>
  <c r="I388" i="13"/>
  <c r="I389" i="13"/>
  <c r="I390" i="13"/>
  <c r="I391" i="13"/>
  <c r="I392" i="13"/>
  <c r="I393" i="13"/>
  <c r="I394" i="13"/>
  <c r="I395" i="13"/>
  <c r="I396" i="13"/>
  <c r="I397" i="13"/>
  <c r="I398" i="13"/>
  <c r="I399" i="13"/>
  <c r="I400" i="13"/>
  <c r="I401" i="13"/>
  <c r="I402" i="13"/>
  <c r="I403" i="13"/>
  <c r="I404" i="13"/>
  <c r="I405" i="13"/>
  <c r="I406" i="13"/>
  <c r="I407" i="13"/>
  <c r="I408" i="13"/>
  <c r="I409" i="13"/>
  <c r="I410" i="13"/>
  <c r="I411" i="13"/>
  <c r="I412" i="13"/>
  <c r="I413" i="13"/>
  <c r="I414" i="13"/>
  <c r="I415" i="13"/>
  <c r="I416" i="13"/>
  <c r="I417" i="13"/>
  <c r="I418" i="13"/>
  <c r="I419" i="13"/>
  <c r="I420" i="13"/>
  <c r="I421" i="13"/>
  <c r="I422" i="13"/>
  <c r="I423" i="13"/>
  <c r="I424" i="13"/>
  <c r="I425" i="13"/>
  <c r="I426" i="13"/>
  <c r="I427" i="13"/>
  <c r="I428" i="13"/>
  <c r="I429" i="13"/>
  <c r="I430" i="13"/>
  <c r="I431" i="13"/>
  <c r="I432" i="13"/>
  <c r="I433" i="13"/>
  <c r="I434" i="13"/>
  <c r="I435" i="13"/>
  <c r="I436" i="13"/>
  <c r="I437" i="13"/>
  <c r="I438" i="13"/>
  <c r="I439" i="13"/>
  <c r="I440" i="13"/>
  <c r="I441" i="13"/>
  <c r="I442" i="13"/>
  <c r="I443" i="13"/>
  <c r="I444" i="13"/>
  <c r="I445" i="13"/>
  <c r="I446" i="13"/>
  <c r="I447" i="13"/>
  <c r="I448" i="13"/>
  <c r="I449" i="13"/>
  <c r="I450" i="13"/>
  <c r="I451" i="13"/>
  <c r="I452" i="13"/>
  <c r="I453" i="13"/>
  <c r="I454" i="13"/>
  <c r="I455" i="13"/>
  <c r="I456" i="13"/>
  <c r="I457" i="13"/>
  <c r="I458" i="13"/>
  <c r="I459" i="13"/>
  <c r="I460" i="13"/>
  <c r="I461" i="13"/>
  <c r="I462" i="13"/>
  <c r="I463" i="13"/>
  <c r="I464" i="13"/>
  <c r="I465" i="13"/>
  <c r="I466" i="13"/>
  <c r="I467" i="13"/>
  <c r="I468" i="13"/>
  <c r="I469" i="13"/>
  <c r="I470" i="13"/>
  <c r="I471" i="13"/>
  <c r="I472" i="13"/>
  <c r="I473" i="13"/>
  <c r="I474" i="13"/>
  <c r="I475" i="13"/>
  <c r="I476" i="13"/>
  <c r="I477" i="13"/>
  <c r="I478" i="13"/>
  <c r="I479" i="13"/>
  <c r="I480" i="13"/>
  <c r="I481" i="13"/>
  <c r="I482" i="13"/>
  <c r="I483" i="13"/>
  <c r="I484" i="13"/>
  <c r="I485" i="13"/>
  <c r="I486" i="13"/>
  <c r="I487" i="13"/>
  <c r="I488" i="13"/>
  <c r="I489" i="13"/>
  <c r="I490" i="13"/>
  <c r="I491" i="13"/>
  <c r="I492" i="13"/>
  <c r="I493" i="13"/>
  <c r="I494" i="13"/>
  <c r="I495" i="13"/>
  <c r="I496" i="13"/>
  <c r="I497" i="13"/>
  <c r="I498" i="13"/>
  <c r="I499" i="13"/>
  <c r="I500" i="13"/>
  <c r="I501" i="13"/>
  <c r="I502" i="13"/>
  <c r="I503" i="13"/>
  <c r="I504" i="13"/>
  <c r="I505" i="13"/>
  <c r="I506" i="13"/>
  <c r="I507" i="13"/>
  <c r="I508" i="13"/>
  <c r="I509" i="13"/>
  <c r="I510" i="13"/>
  <c r="I511" i="13"/>
  <c r="I512" i="13"/>
  <c r="I513" i="13"/>
  <c r="I514" i="13"/>
  <c r="I515" i="13"/>
  <c r="I516" i="13"/>
  <c r="I517" i="13"/>
  <c r="I518" i="13"/>
  <c r="I519" i="13"/>
  <c r="I520" i="13"/>
  <c r="I521" i="13"/>
  <c r="I522" i="13"/>
  <c r="I523" i="13"/>
  <c r="I524" i="13"/>
  <c r="I525" i="13"/>
  <c r="I526" i="13"/>
  <c r="I527" i="13"/>
  <c r="I528" i="13"/>
  <c r="I529" i="13"/>
  <c r="I530" i="13"/>
  <c r="I531" i="13"/>
  <c r="I532" i="13"/>
  <c r="I533" i="13"/>
  <c r="I534" i="13"/>
  <c r="I535" i="13"/>
  <c r="I536" i="13"/>
  <c r="I537" i="13"/>
  <c r="I538" i="13"/>
  <c r="I539" i="13"/>
  <c r="I540" i="13"/>
  <c r="I541" i="13"/>
  <c r="I542" i="13"/>
  <c r="I543" i="13"/>
  <c r="I544" i="13"/>
  <c r="I545" i="13"/>
  <c r="I546" i="13"/>
  <c r="I547" i="13"/>
  <c r="I548" i="13"/>
  <c r="I549" i="13"/>
  <c r="I550" i="13"/>
  <c r="I551" i="13"/>
  <c r="I552" i="13"/>
  <c r="I553" i="13"/>
  <c r="I554" i="13"/>
  <c r="I555" i="13"/>
  <c r="I556" i="13"/>
  <c r="I557" i="13"/>
  <c r="I558" i="13"/>
  <c r="I559" i="13"/>
  <c r="I560" i="13"/>
  <c r="I561" i="13"/>
  <c r="I562" i="13"/>
  <c r="I563" i="13"/>
  <c r="I564" i="13"/>
  <c r="I565" i="13"/>
  <c r="I566" i="13"/>
  <c r="I567" i="13"/>
  <c r="I568" i="13"/>
  <c r="I569" i="13"/>
  <c r="I570" i="13"/>
  <c r="I571" i="13"/>
  <c r="I572" i="13"/>
  <c r="I573" i="13"/>
  <c r="I574" i="13"/>
  <c r="I575" i="13"/>
  <c r="I576" i="13"/>
  <c r="I577" i="13"/>
  <c r="I578" i="13"/>
  <c r="I579" i="13"/>
  <c r="I580" i="13"/>
  <c r="I581" i="13"/>
  <c r="I582" i="13"/>
  <c r="I583" i="13"/>
  <c r="I584" i="13"/>
  <c r="I585" i="13"/>
  <c r="I586" i="13"/>
  <c r="I587" i="13"/>
  <c r="I588" i="13"/>
  <c r="I589" i="13"/>
  <c r="I590" i="13"/>
  <c r="I591" i="13"/>
  <c r="I592" i="13"/>
  <c r="I593" i="13"/>
  <c r="I594" i="13"/>
  <c r="I595" i="13"/>
  <c r="I596" i="13"/>
  <c r="I597" i="13"/>
  <c r="I598" i="13"/>
  <c r="I599" i="13"/>
  <c r="I600" i="13"/>
  <c r="I601" i="13"/>
  <c r="I602" i="13"/>
  <c r="I901" i="13"/>
  <c r="I902" i="13"/>
  <c r="I903" i="13"/>
  <c r="I904" i="13"/>
  <c r="I905" i="13"/>
  <c r="I906" i="13"/>
  <c r="I907" i="13"/>
  <c r="I908" i="13"/>
  <c r="I909" i="13"/>
  <c r="I910" i="13"/>
  <c r="I911" i="13"/>
  <c r="I912" i="13"/>
  <c r="I913" i="13"/>
  <c r="I914" i="13"/>
  <c r="I915" i="13"/>
  <c r="I916" i="13"/>
  <c r="I917" i="13"/>
  <c r="I918" i="13"/>
  <c r="I919" i="13"/>
  <c r="I920" i="13"/>
  <c r="I921" i="13"/>
  <c r="I922" i="13"/>
  <c r="I203" i="13"/>
  <c r="I8" i="13"/>
  <c r="I7" i="13"/>
  <c r="I20" i="13"/>
  <c r="I923" i="13"/>
  <c r="I924" i="13"/>
  <c r="I926" i="13"/>
  <c r="I927" i="13"/>
  <c r="I928" i="13"/>
  <c r="I930" i="13"/>
  <c r="I931" i="13"/>
  <c r="I932" i="13"/>
  <c r="I934" i="13"/>
  <c r="I935" i="13"/>
  <c r="I936" i="13"/>
  <c r="I938" i="13"/>
  <c r="I939" i="13"/>
  <c r="I940" i="13"/>
  <c r="I942" i="13"/>
  <c r="I943" i="13"/>
  <c r="I944" i="13"/>
  <c r="I946" i="13"/>
  <c r="I947" i="13"/>
  <c r="I948" i="13"/>
  <c r="I950" i="13"/>
  <c r="I951" i="13"/>
  <c r="I952" i="13"/>
  <c r="I954" i="13"/>
  <c r="I955" i="13"/>
  <c r="I956" i="13"/>
  <c r="I958" i="13"/>
  <c r="I959" i="13"/>
  <c r="I960" i="13"/>
  <c r="I962" i="13"/>
  <c r="I963" i="13"/>
  <c r="I964" i="13"/>
  <c r="I966" i="13"/>
  <c r="I967" i="13"/>
  <c r="I968" i="13"/>
  <c r="I970" i="13"/>
  <c r="I971" i="13"/>
  <c r="I972" i="13"/>
  <c r="I974" i="13"/>
  <c r="I975" i="13"/>
  <c r="I976" i="13"/>
  <c r="I978" i="13"/>
  <c r="I979" i="13"/>
  <c r="I980" i="13"/>
  <c r="I982" i="13"/>
  <c r="I983" i="13"/>
  <c r="I984" i="13"/>
  <c r="I986" i="13"/>
  <c r="I987" i="13"/>
  <c r="I988" i="13"/>
  <c r="I989" i="13"/>
  <c r="I990" i="13"/>
  <c r="I991" i="13"/>
  <c r="I992" i="13"/>
  <c r="I993" i="13"/>
  <c r="I994" i="13"/>
  <c r="I995" i="13"/>
  <c r="I996" i="13"/>
  <c r="I997" i="13"/>
  <c r="I998" i="13"/>
  <c r="I999" i="13"/>
  <c r="I1000" i="13"/>
  <c r="I1001" i="13"/>
  <c r="I1002" i="13"/>
  <c r="I1003" i="13"/>
  <c r="I1004" i="13"/>
  <c r="I1005" i="13"/>
  <c r="I1006" i="13"/>
  <c r="I1007" i="13"/>
  <c r="I1008" i="13"/>
  <c r="I1009" i="13"/>
  <c r="I1010" i="13"/>
  <c r="I1011" i="13"/>
  <c r="I1012" i="13"/>
  <c r="I1013" i="13"/>
  <c r="I1014" i="13"/>
  <c r="I1015" i="13"/>
  <c r="I1016" i="13"/>
  <c r="I1017" i="13"/>
  <c r="I1018" i="13"/>
  <c r="I1019" i="13"/>
  <c r="I1020" i="13"/>
  <c r="I1021" i="13"/>
  <c r="I1022" i="13"/>
  <c r="I1023" i="13"/>
  <c r="I1024" i="13"/>
  <c r="I1025" i="13"/>
  <c r="I1026" i="13"/>
  <c r="I1027" i="13"/>
  <c r="I1028" i="13"/>
  <c r="I1029" i="13"/>
  <c r="I1030" i="13"/>
  <c r="I1031" i="13"/>
  <c r="I1032" i="13"/>
  <c r="I1033" i="13"/>
  <c r="I1034" i="13"/>
  <c r="I1035" i="13"/>
  <c r="I1036" i="13"/>
  <c r="I1037" i="13"/>
  <c r="I1038" i="13"/>
  <c r="I1039" i="13"/>
  <c r="I1040" i="13"/>
  <c r="I1041" i="13"/>
  <c r="I1042" i="13"/>
  <c r="I1043" i="13"/>
  <c r="I1044" i="13"/>
  <c r="I1045" i="13"/>
  <c r="I1046" i="13"/>
  <c r="I1047" i="13"/>
  <c r="I1048" i="13"/>
  <c r="I1049" i="13"/>
  <c r="I1050" i="13"/>
  <c r="I1051" i="13"/>
  <c r="I1052" i="13"/>
  <c r="I1053" i="13"/>
  <c r="I1054" i="13"/>
  <c r="I1055" i="13"/>
  <c r="I1056" i="13"/>
  <c r="I1057" i="13"/>
  <c r="I1058" i="13"/>
  <c r="I1059" i="13"/>
  <c r="I1060" i="13"/>
  <c r="I1061" i="13"/>
  <c r="I1062" i="13"/>
  <c r="I1063" i="13"/>
  <c r="I1064" i="13"/>
  <c r="I1065" i="13"/>
  <c r="I1066" i="13"/>
  <c r="I1067" i="13"/>
  <c r="I1068" i="13"/>
  <c r="I1069" i="13"/>
  <c r="I1070" i="13"/>
  <c r="I1071" i="13"/>
  <c r="I1072" i="13"/>
  <c r="I1073" i="13"/>
  <c r="I1074" i="13"/>
  <c r="I1075" i="13"/>
  <c r="I1076" i="13"/>
  <c r="I1077" i="13"/>
  <c r="I1078" i="13"/>
  <c r="I1079" i="13"/>
  <c r="I1080" i="13"/>
  <c r="I1081" i="13"/>
  <c r="I1082" i="13"/>
  <c r="I1083" i="13"/>
  <c r="I1084" i="13"/>
  <c r="I1085" i="13"/>
  <c r="I1086" i="13"/>
  <c r="I1087" i="13"/>
  <c r="I1088" i="13"/>
  <c r="I1089" i="13"/>
  <c r="I1090" i="13"/>
  <c r="I1091" i="13"/>
  <c r="I1092" i="13"/>
  <c r="I1093" i="13"/>
  <c r="I1094" i="13"/>
  <c r="I1095" i="13"/>
  <c r="I1096" i="13"/>
  <c r="I1097" i="13"/>
  <c r="I1098" i="13"/>
  <c r="I1099" i="13"/>
  <c r="I1100" i="13"/>
  <c r="I1101" i="13"/>
  <c r="I1102" i="13"/>
  <c r="I1103" i="13"/>
  <c r="I1104" i="13"/>
  <c r="I1105" i="13"/>
  <c r="I1106" i="13"/>
  <c r="I1107" i="13"/>
  <c r="I1108" i="13"/>
  <c r="I1109" i="13"/>
  <c r="I1110" i="13"/>
  <c r="I1111" i="13"/>
  <c r="I1112" i="13"/>
  <c r="I1113" i="13"/>
  <c r="I1114" i="13"/>
  <c r="I1115" i="13"/>
  <c r="I1116" i="13"/>
  <c r="I1117" i="13"/>
  <c r="I1118" i="13"/>
  <c r="I1119" i="13"/>
  <c r="I1120" i="13"/>
  <c r="I1121" i="13"/>
  <c r="I1122" i="13"/>
  <c r="I1123" i="13"/>
  <c r="I1124" i="13"/>
  <c r="I1125" i="13"/>
  <c r="I1126" i="13"/>
  <c r="I1127" i="13"/>
  <c r="I1128" i="13"/>
  <c r="I1129" i="13"/>
  <c r="I1130" i="13"/>
  <c r="I1131" i="13"/>
  <c r="I1132" i="13"/>
  <c r="I1133" i="13"/>
  <c r="I1134" i="13"/>
  <c r="I1135" i="13"/>
  <c r="I1136" i="13"/>
  <c r="I1137" i="13"/>
  <c r="I1138" i="13"/>
  <c r="I1139" i="13"/>
  <c r="I1140" i="13"/>
  <c r="I1141" i="13"/>
  <c r="I1142" i="13"/>
  <c r="I1143" i="13"/>
  <c r="I1144" i="13"/>
  <c r="I1145" i="13"/>
  <c r="I1146" i="13"/>
  <c r="I1147" i="13"/>
  <c r="I1148" i="13"/>
  <c r="I1149" i="13"/>
  <c r="I1150" i="13"/>
  <c r="I1151" i="13"/>
  <c r="I1152" i="13"/>
  <c r="I1153" i="13"/>
  <c r="I1154" i="13"/>
  <c r="I1155" i="13"/>
  <c r="I1156" i="13"/>
  <c r="I1157" i="13"/>
  <c r="I1158" i="13"/>
  <c r="I1159" i="13"/>
  <c r="I1160" i="13"/>
  <c r="I1161" i="13"/>
  <c r="I1162" i="13"/>
  <c r="I1163" i="13"/>
  <c r="I1164" i="13"/>
  <c r="I1165" i="13"/>
  <c r="I1166" i="13"/>
  <c r="I1167" i="13"/>
  <c r="I1168" i="13"/>
  <c r="I1169" i="13"/>
  <c r="I1170" i="13"/>
  <c r="I1171" i="13"/>
  <c r="I1172" i="13"/>
  <c r="I1173" i="13"/>
  <c r="I1174" i="13"/>
  <c r="I1175" i="13"/>
  <c r="I1176" i="13"/>
  <c r="I1177" i="13"/>
  <c r="I1178" i="13"/>
  <c r="I1179" i="13"/>
  <c r="I1180" i="13"/>
  <c r="I1181" i="13"/>
  <c r="I1182" i="13"/>
  <c r="I1183" i="13"/>
  <c r="I1184" i="13"/>
  <c r="I1185" i="13"/>
  <c r="I1186" i="13"/>
  <c r="I1187" i="13"/>
  <c r="I1188" i="13"/>
  <c r="I1189" i="13"/>
  <c r="I1190" i="13"/>
  <c r="I1191" i="13"/>
  <c r="I1192" i="13"/>
  <c r="I1193" i="13"/>
  <c r="I1194" i="13"/>
  <c r="I1195" i="13"/>
  <c r="I1196" i="13"/>
  <c r="I1197" i="13"/>
  <c r="I1198" i="13"/>
  <c r="I1199" i="13"/>
  <c r="I1200" i="13"/>
  <c r="I1201" i="13"/>
  <c r="I1202" i="13"/>
  <c r="I1203" i="13"/>
  <c r="I1204" i="13"/>
  <c r="I1205" i="13"/>
  <c r="I1206" i="13"/>
  <c r="I1207" i="13"/>
  <c r="I1208" i="13"/>
  <c r="I1209" i="13"/>
  <c r="I1210" i="13"/>
  <c r="I1211" i="13"/>
  <c r="I1212" i="13"/>
  <c r="I1213" i="13"/>
  <c r="I1214" i="13"/>
  <c r="I1215" i="13"/>
  <c r="I1216" i="13"/>
  <c r="I1217" i="13"/>
  <c r="I1218" i="13"/>
  <c r="I1219" i="13"/>
  <c r="I1220" i="13"/>
  <c r="I1221" i="13"/>
  <c r="I1222" i="13"/>
  <c r="I1223" i="13"/>
  <c r="I1224" i="13"/>
  <c r="I1225" i="13"/>
  <c r="I1226" i="13"/>
  <c r="I1227" i="13"/>
  <c r="I1228" i="13"/>
  <c r="I1229" i="13"/>
  <c r="I1230" i="13"/>
  <c r="I1231" i="13"/>
  <c r="I1232" i="13"/>
  <c r="I1233" i="13"/>
  <c r="I1234" i="13"/>
  <c r="I1235" i="13"/>
  <c r="I1236" i="13"/>
  <c r="I1237" i="13"/>
  <c r="I1238" i="13"/>
  <c r="I1239" i="13"/>
  <c r="I1240" i="13"/>
  <c r="I1241" i="13"/>
  <c r="I1242" i="13"/>
  <c r="I1243" i="13"/>
  <c r="I1244" i="13"/>
  <c r="I1245" i="13"/>
  <c r="I1246" i="13"/>
  <c r="I1247" i="13"/>
  <c r="I1248" i="13"/>
  <c r="I1249" i="13"/>
  <c r="I1250" i="13"/>
  <c r="I1251" i="13"/>
  <c r="I1252" i="13"/>
  <c r="I1253" i="13"/>
  <c r="I1254" i="13"/>
  <c r="I1255" i="13"/>
  <c r="I1256" i="13"/>
  <c r="I1257" i="13"/>
  <c r="I1258" i="13"/>
  <c r="I1259" i="13"/>
  <c r="I1260" i="13"/>
  <c r="I1261" i="13"/>
  <c r="I1262" i="13"/>
  <c r="I1263" i="13"/>
  <c r="I1264" i="13"/>
  <c r="I1265" i="13"/>
  <c r="I1266" i="13"/>
  <c r="I1267" i="13"/>
  <c r="I1268" i="13"/>
  <c r="I1269" i="13"/>
  <c r="I1270" i="13"/>
  <c r="I1271" i="13"/>
  <c r="I1272" i="13"/>
  <c r="I1273" i="13"/>
  <c r="I1274" i="13"/>
  <c r="I1275" i="13"/>
  <c r="I1276" i="13"/>
  <c r="I1277" i="13"/>
  <c r="I1278" i="13"/>
  <c r="I1279" i="13"/>
  <c r="I1280" i="13"/>
  <c r="I1281" i="13"/>
  <c r="I1282" i="13"/>
  <c r="I1283" i="13"/>
  <c r="I1284" i="13"/>
  <c r="I1285" i="13"/>
  <c r="I1286" i="13"/>
  <c r="I1287" i="13"/>
  <c r="I1288" i="13"/>
  <c r="I1289" i="13"/>
  <c r="I1290" i="13"/>
  <c r="I1291" i="13"/>
  <c r="I1292" i="13"/>
  <c r="I1293" i="13"/>
  <c r="I1294" i="13"/>
  <c r="I1295" i="13"/>
  <c r="I1296" i="13"/>
  <c r="I1297" i="13"/>
  <c r="I1298" i="13"/>
  <c r="I1299" i="13"/>
  <c r="I1300" i="13"/>
  <c r="I1301" i="13"/>
  <c r="I1302" i="13"/>
  <c r="I1303" i="13"/>
  <c r="I1304" i="13"/>
  <c r="I1305" i="13"/>
  <c r="I1306" i="13"/>
  <c r="I14" i="13"/>
  <c r="I48" i="13"/>
  <c r="I1307" i="13"/>
  <c r="I290" i="13"/>
  <c r="I33" i="13"/>
  <c r="I43" i="13"/>
  <c r="I92" i="13"/>
  <c r="I103" i="13"/>
  <c r="I208" i="13"/>
  <c r="I15" i="13"/>
  <c r="I1308" i="13"/>
  <c r="I1309" i="13"/>
  <c r="I1310" i="13"/>
  <c r="I1311" i="13"/>
  <c r="I1312" i="13"/>
  <c r="I1313" i="13"/>
  <c r="I1314" i="13"/>
  <c r="I1315" i="13"/>
  <c r="I1316" i="13"/>
  <c r="I1317" i="13"/>
  <c r="I1318" i="13"/>
  <c r="I1319" i="13"/>
  <c r="I1320" i="13"/>
  <c r="I1321" i="13"/>
  <c r="I1322" i="13"/>
  <c r="I1323" i="13"/>
  <c r="I1324" i="13"/>
  <c r="I1325" i="13"/>
  <c r="I1326" i="13"/>
  <c r="I1327" i="13"/>
  <c r="I1328" i="13"/>
  <c r="I1329" i="13"/>
  <c r="I1330" i="13"/>
  <c r="I1331" i="13"/>
  <c r="I1332" i="13"/>
  <c r="I1333" i="13"/>
  <c r="I1335" i="13"/>
  <c r="I1336" i="13"/>
  <c r="I1337" i="13"/>
  <c r="I1339" i="13"/>
  <c r="I1340" i="13"/>
  <c r="I1341" i="13"/>
  <c r="I1343" i="13"/>
  <c r="I1344" i="13"/>
  <c r="I1345" i="13"/>
  <c r="I1347" i="13"/>
  <c r="I1348" i="13"/>
  <c r="I1349" i="13"/>
  <c r="I1351" i="13"/>
  <c r="I1352" i="13"/>
  <c r="I1353" i="13"/>
  <c r="I1355" i="13"/>
  <c r="I1356" i="13"/>
  <c r="I1357" i="13"/>
  <c r="I1359" i="13"/>
  <c r="I1360" i="13"/>
  <c r="I1361" i="13"/>
  <c r="I1363" i="13"/>
  <c r="I1365" i="13"/>
  <c r="I1366" i="13"/>
  <c r="I1367" i="13"/>
  <c r="I1369" i="13"/>
  <c r="I1370" i="13"/>
  <c r="I1371" i="13"/>
  <c r="I1373" i="13"/>
  <c r="I1374" i="13"/>
  <c r="I1375" i="13"/>
  <c r="I1377" i="13"/>
  <c r="I1378" i="13"/>
  <c r="I1379" i="13"/>
  <c r="I1381" i="13"/>
  <c r="I1382" i="13"/>
  <c r="I1383" i="13"/>
  <c r="I1385" i="13"/>
  <c r="I1386" i="13"/>
  <c r="I1387" i="13"/>
  <c r="I1389" i="13"/>
  <c r="I1390" i="13"/>
  <c r="I1391" i="13"/>
  <c r="I1393" i="13"/>
  <c r="I1394" i="13"/>
  <c r="I1395" i="13"/>
  <c r="I1397" i="13"/>
  <c r="I1399" i="13"/>
  <c r="I1400" i="13"/>
  <c r="I1401" i="13"/>
  <c r="I1403" i="13"/>
  <c r="I1404" i="13"/>
  <c r="I1405" i="13"/>
  <c r="I1407" i="13"/>
  <c r="I1408" i="13"/>
  <c r="I1409" i="13"/>
  <c r="I1411" i="13"/>
  <c r="I1412" i="13"/>
  <c r="I1413" i="13"/>
  <c r="I765" i="13"/>
  <c r="I766" i="13"/>
  <c r="I767" i="13"/>
  <c r="I768" i="13"/>
  <c r="I769" i="13"/>
  <c r="I770" i="13"/>
  <c r="I771" i="13"/>
  <c r="I772" i="13"/>
  <c r="I773" i="13"/>
  <c r="I774" i="13"/>
  <c r="I775" i="13"/>
  <c r="I776" i="13"/>
  <c r="I777" i="13"/>
  <c r="I778" i="13"/>
  <c r="I779" i="13"/>
  <c r="I780" i="13"/>
  <c r="I781" i="13"/>
  <c r="I782" i="13"/>
  <c r="I783" i="13"/>
  <c r="I784" i="13"/>
  <c r="I785" i="13"/>
  <c r="I1415" i="13"/>
  <c r="I1416" i="13"/>
  <c r="I1417" i="13"/>
  <c r="I1419" i="13"/>
  <c r="I1420" i="13"/>
  <c r="I1421" i="13"/>
  <c r="I1423" i="13"/>
  <c r="I1424" i="13"/>
  <c r="I1425" i="13"/>
  <c r="I1427" i="13"/>
  <c r="I1428" i="13"/>
  <c r="I1429" i="13"/>
  <c r="I1431" i="13"/>
  <c r="I1432" i="13"/>
  <c r="I1433" i="13"/>
  <c r="I1435" i="13"/>
  <c r="I1436" i="13"/>
  <c r="I1437" i="13"/>
  <c r="I1439" i="13"/>
  <c r="I1440" i="13"/>
  <c r="I1441" i="13"/>
  <c r="I1443" i="13"/>
  <c r="I1444" i="13"/>
  <c r="I1445" i="13"/>
  <c r="I1447" i="13"/>
  <c r="I1448" i="13"/>
  <c r="I1449" i="13"/>
  <c r="I1451" i="13"/>
  <c r="I1452" i="13"/>
  <c r="I1453" i="13"/>
  <c r="I1455" i="13"/>
  <c r="I1456" i="13"/>
  <c r="I1457" i="13"/>
  <c r="I1459" i="13"/>
  <c r="I1460" i="13"/>
  <c r="I1461" i="13"/>
  <c r="I1463" i="13"/>
  <c r="I1464" i="13"/>
  <c r="I1465" i="13"/>
  <c r="I1467" i="13"/>
  <c r="I1468" i="13"/>
  <c r="I1469" i="13"/>
  <c r="I1471" i="13"/>
  <c r="I1472" i="13"/>
  <c r="I1473" i="13"/>
  <c r="I1475" i="13"/>
  <c r="I1476" i="13"/>
  <c r="I1477" i="13"/>
  <c r="I1479" i="13"/>
  <c r="I1480" i="13"/>
  <c r="I1481" i="13"/>
  <c r="I1483" i="13"/>
  <c r="I1484" i="13"/>
  <c r="I1485" i="13"/>
  <c r="I1487" i="13"/>
  <c r="I1488" i="13"/>
  <c r="I1489" i="13"/>
  <c r="I1491" i="13"/>
  <c r="I1492" i="13"/>
  <c r="I1493" i="13"/>
  <c r="I1495" i="13"/>
  <c r="I1496" i="13"/>
  <c r="I1497" i="13"/>
  <c r="I1499" i="13"/>
  <c r="I1500" i="13"/>
  <c r="I57" i="13"/>
  <c r="I177" i="13"/>
  <c r="I24" i="13"/>
  <c r="I28" i="13"/>
  <c r="I31" i="13"/>
  <c r="I40" i="13"/>
  <c r="I70" i="13"/>
  <c r="I74" i="13"/>
  <c r="I95" i="13"/>
  <c r="I616" i="13"/>
  <c r="I620" i="13"/>
  <c r="I624" i="13"/>
  <c r="I628" i="13"/>
  <c r="I632" i="13"/>
  <c r="I636" i="13"/>
  <c r="I640" i="13"/>
  <c r="I644" i="13"/>
  <c r="I648" i="13"/>
  <c r="I652" i="13"/>
  <c r="I656" i="13"/>
  <c r="I660" i="13"/>
  <c r="I664" i="13"/>
  <c r="I668" i="13"/>
  <c r="I672" i="13"/>
  <c r="I676" i="13"/>
  <c r="I680" i="13"/>
  <c r="I684" i="13"/>
  <c r="I688" i="13"/>
  <c r="I692" i="13"/>
  <c r="I925" i="13"/>
  <c r="I929" i="13"/>
  <c r="I933" i="13"/>
  <c r="I937" i="13"/>
  <c r="I941" i="13"/>
  <c r="I945" i="13"/>
  <c r="I949" i="13"/>
  <c r="I953" i="13"/>
  <c r="I957" i="13"/>
  <c r="I961" i="13"/>
  <c r="I965" i="13"/>
  <c r="I969" i="13"/>
  <c r="I973" i="13"/>
  <c r="I977" i="13"/>
  <c r="I981" i="13"/>
  <c r="I985" i="13"/>
  <c r="I1364" i="13"/>
  <c r="I1368" i="13"/>
  <c r="I1372" i="13"/>
  <c r="I1376" i="13"/>
  <c r="I1380" i="13"/>
  <c r="I1384" i="13"/>
  <c r="I1388" i="13"/>
  <c r="I1392" i="13"/>
  <c r="I1396" i="13"/>
  <c r="I1334" i="13"/>
  <c r="I1338" i="13"/>
  <c r="I1342" i="13"/>
  <c r="I1346" i="13"/>
  <c r="I1350" i="13"/>
  <c r="I1354" i="13"/>
  <c r="I1358" i="13"/>
  <c r="I1362" i="13"/>
  <c r="I1398" i="13"/>
  <c r="I1402" i="13"/>
  <c r="I1406" i="13"/>
  <c r="I1410" i="13"/>
  <c r="I1414" i="13"/>
  <c r="I1418" i="13"/>
  <c r="I1422" i="13"/>
  <c r="I1426" i="13"/>
  <c r="I1430" i="13"/>
  <c r="I1434" i="13"/>
  <c r="I1438" i="13"/>
  <c r="I1442" i="13"/>
  <c r="I1446" i="13"/>
  <c r="I1450" i="13"/>
  <c r="I1454" i="13"/>
  <c r="I1458" i="13"/>
  <c r="I1462" i="13"/>
  <c r="I1466" i="13"/>
  <c r="I1470" i="13"/>
  <c r="I1474" i="13"/>
  <c r="I1478" i="13"/>
  <c r="I1482" i="13"/>
  <c r="I1486" i="13"/>
  <c r="I1490" i="13"/>
  <c r="I1494" i="13"/>
  <c r="I1498" i="13"/>
  <c r="I1361" i="10"/>
  <c r="I1362" i="10"/>
  <c r="I1363" i="10"/>
  <c r="I1365" i="10"/>
  <c r="I1366" i="10"/>
  <c r="I1367" i="10"/>
  <c r="I1369" i="10"/>
  <c r="I1370" i="10"/>
  <c r="I1371" i="10"/>
  <c r="I1373" i="10"/>
  <c r="I1374" i="10"/>
  <c r="I1375" i="10"/>
  <c r="I1377" i="10"/>
  <c r="I1378" i="10"/>
  <c r="I1379" i="10"/>
  <c r="I1381" i="10"/>
  <c r="I1382" i="10"/>
  <c r="I1383" i="10"/>
  <c r="I1385" i="10"/>
  <c r="I1386" i="10"/>
  <c r="I1387" i="10"/>
  <c r="I1389" i="10"/>
  <c r="I1390" i="10"/>
  <c r="I1391" i="10"/>
  <c r="I1393" i="10"/>
  <c r="I1394" i="10"/>
  <c r="I1395" i="10"/>
  <c r="I1397" i="10"/>
  <c r="I1398" i="10"/>
  <c r="I1399" i="10"/>
  <c r="I1401" i="10"/>
  <c r="I1402" i="10"/>
  <c r="I1403" i="10"/>
  <c r="I1405" i="10"/>
  <c r="I1406" i="10"/>
  <c r="I1407" i="10"/>
  <c r="I1409" i="10"/>
  <c r="I1410" i="10"/>
  <c r="I1411" i="10"/>
  <c r="I1413" i="10"/>
  <c r="I1414" i="10"/>
  <c r="I1415" i="10"/>
  <c r="I1417" i="10"/>
  <c r="I1418" i="10"/>
  <c r="I1419" i="10"/>
  <c r="I1421" i="10"/>
  <c r="I1422" i="10"/>
  <c r="I1423" i="10"/>
  <c r="I1425" i="10"/>
  <c r="I1426" i="10"/>
  <c r="I1427" i="10"/>
  <c r="I1429" i="10"/>
  <c r="I1430" i="10"/>
  <c r="I1431" i="10"/>
  <c r="I1433" i="10"/>
  <c r="I1434" i="10"/>
  <c r="I1435" i="10"/>
  <c r="I1459" i="10"/>
  <c r="I1460" i="10"/>
  <c r="I1461" i="10"/>
  <c r="I1462" i="10"/>
  <c r="I1463" i="10"/>
  <c r="I1464" i="10"/>
  <c r="I1465" i="10"/>
  <c r="I1466" i="10"/>
  <c r="I1467" i="10"/>
  <c r="I1468" i="10"/>
  <c r="I1469" i="10"/>
  <c r="I1470" i="10"/>
  <c r="I1471" i="10"/>
  <c r="I1472" i="10"/>
  <c r="I1474" i="10"/>
  <c r="I1475" i="10"/>
  <c r="I1476" i="10"/>
  <c r="I1477" i="10"/>
  <c r="I1478" i="10"/>
  <c r="I1479" i="10"/>
  <c r="I1480" i="10"/>
  <c r="I1481" i="10"/>
  <c r="I1482" i="10"/>
  <c r="I1483" i="10"/>
  <c r="I1484" i="10"/>
  <c r="I1485" i="10"/>
  <c r="I1486" i="10"/>
  <c r="I1487" i="10"/>
  <c r="I1488" i="10"/>
  <c r="I1489" i="10"/>
  <c r="I1490" i="10"/>
  <c r="I1491" i="10"/>
  <c r="I1492" i="10"/>
  <c r="I1493" i="10"/>
  <c r="I1494" i="10"/>
  <c r="I1495" i="10"/>
  <c r="I1496" i="10"/>
  <c r="I1497" i="10"/>
  <c r="I1498" i="10"/>
  <c r="I1499" i="10"/>
  <c r="I1500" i="10"/>
  <c r="I1144" i="10"/>
  <c r="I1145" i="10"/>
  <c r="I1146" i="10"/>
  <c r="I1147" i="10"/>
  <c r="I1148" i="10"/>
  <c r="I1149" i="10"/>
  <c r="I1150" i="10"/>
  <c r="I1151" i="10"/>
  <c r="I1152" i="10"/>
  <c r="I1153" i="10"/>
  <c r="I1154" i="10"/>
  <c r="I1155" i="10"/>
  <c r="I1156" i="10"/>
  <c r="I1157" i="10"/>
  <c r="I1158" i="10"/>
  <c r="I1159" i="10"/>
  <c r="I1160" i="10"/>
  <c r="I1161" i="10"/>
  <c r="I1162" i="10"/>
  <c r="I1163" i="10"/>
  <c r="I1164" i="10"/>
  <c r="I1165" i="10"/>
  <c r="I1166" i="10"/>
  <c r="I1167" i="10"/>
  <c r="I1168" i="10"/>
  <c r="I1169" i="10"/>
  <c r="I1170" i="10"/>
  <c r="I1171" i="10"/>
  <c r="I1172" i="10"/>
  <c r="I1173" i="10"/>
  <c r="I1174" i="10"/>
  <c r="I1175" i="10"/>
  <c r="I1176" i="10"/>
  <c r="I1177" i="10"/>
  <c r="I1178" i="10"/>
  <c r="I1179" i="10"/>
  <c r="I1180" i="10"/>
  <c r="I1181" i="10"/>
  <c r="I1182" i="10"/>
  <c r="I1183" i="10"/>
  <c r="I1184" i="10"/>
  <c r="I1185" i="10"/>
  <c r="I1186" i="10"/>
  <c r="I1187" i="10"/>
  <c r="I1188" i="10"/>
  <c r="I1189" i="10"/>
  <c r="I1190" i="10"/>
  <c r="I1191" i="10"/>
  <c r="I1192" i="10"/>
  <c r="I1193" i="10"/>
  <c r="I1194" i="10"/>
  <c r="I1195" i="10"/>
  <c r="I1196" i="10"/>
  <c r="I1197" i="10"/>
  <c r="I1198" i="10"/>
  <c r="I1199" i="10"/>
  <c r="I1200" i="10"/>
  <c r="I1201" i="10"/>
  <c r="I1202" i="10"/>
  <c r="I1203" i="10"/>
  <c r="I1204" i="10"/>
  <c r="I1205" i="10"/>
  <c r="I1206" i="10"/>
  <c r="I1207" i="10"/>
  <c r="I1208" i="10"/>
  <c r="I1209" i="10"/>
  <c r="I1210" i="10"/>
  <c r="I1211" i="10"/>
  <c r="I1212" i="10"/>
  <c r="I1213" i="10"/>
  <c r="I1214" i="10"/>
  <c r="I1215" i="10"/>
  <c r="I1216" i="10"/>
  <c r="I1217" i="10"/>
  <c r="I1218" i="10"/>
  <c r="I1219" i="10"/>
  <c r="I1220" i="10"/>
  <c r="I1221" i="10"/>
  <c r="I1222" i="10"/>
  <c r="I1223" i="10"/>
  <c r="I1224" i="10"/>
  <c r="I1225" i="10"/>
  <c r="I1226" i="10"/>
  <c r="I1227" i="10"/>
  <c r="I1228" i="10"/>
  <c r="I1229" i="10"/>
  <c r="I1230" i="10"/>
  <c r="I1231" i="10"/>
  <c r="I1232" i="10"/>
  <c r="I1233" i="10"/>
  <c r="I1234" i="10"/>
  <c r="I1235" i="10"/>
  <c r="I1236" i="10"/>
  <c r="I1237" i="10"/>
  <c r="I1238" i="10"/>
  <c r="I1239" i="10"/>
  <c r="I1240" i="10"/>
  <c r="I1241" i="10"/>
  <c r="I1242" i="10"/>
  <c r="I1243" i="10"/>
  <c r="I1244" i="10"/>
  <c r="I1245" i="10"/>
  <c r="I1246" i="10"/>
  <c r="I1247" i="10"/>
  <c r="I1248" i="10"/>
  <c r="I1249" i="10"/>
  <c r="I1250" i="10"/>
  <c r="I1251" i="10"/>
  <c r="I1252" i="10"/>
  <c r="I1253" i="10"/>
  <c r="I1254" i="10"/>
  <c r="I1255" i="10"/>
  <c r="I1256" i="10"/>
  <c r="I1257" i="10"/>
  <c r="I1258" i="10"/>
  <c r="I1259" i="10"/>
  <c r="I1260" i="10"/>
  <c r="I1261" i="10"/>
  <c r="I1262" i="10"/>
  <c r="I1263" i="10"/>
  <c r="I1264" i="10"/>
  <c r="I1265" i="10"/>
  <c r="I1266" i="10"/>
  <c r="I1267" i="10"/>
  <c r="I1268" i="10"/>
  <c r="I1269" i="10"/>
  <c r="I1270" i="10"/>
  <c r="I1271" i="10"/>
  <c r="I1272" i="10"/>
  <c r="I1273" i="10"/>
  <c r="I1274" i="10"/>
  <c r="I1275" i="10"/>
  <c r="I1276" i="10"/>
  <c r="I1277" i="10"/>
  <c r="I1278" i="10"/>
  <c r="I1279" i="10"/>
  <c r="I1280" i="10"/>
  <c r="I1281" i="10"/>
  <c r="I1282" i="10"/>
  <c r="I1283" i="10"/>
  <c r="I1284" i="10"/>
  <c r="I1285" i="10"/>
  <c r="I1286" i="10"/>
  <c r="I1287" i="10"/>
  <c r="I1288" i="10"/>
  <c r="I1289" i="10"/>
  <c r="I1290" i="10"/>
  <c r="I1291" i="10"/>
  <c r="I1292" i="10"/>
  <c r="I1293" i="10"/>
  <c r="I1294" i="10"/>
  <c r="I1295" i="10"/>
  <c r="I1296" i="10"/>
  <c r="I1297" i="10"/>
  <c r="I1298" i="10"/>
  <c r="I1299" i="10"/>
  <c r="I1300" i="10"/>
  <c r="I1301" i="10"/>
  <c r="I1302" i="10"/>
  <c r="I1303" i="10"/>
  <c r="I1304" i="10"/>
  <c r="I1305" i="10"/>
  <c r="I1306" i="10"/>
  <c r="I1307" i="10"/>
  <c r="I1308" i="10"/>
  <c r="I1309" i="10"/>
  <c r="I1310" i="10"/>
  <c r="I1311" i="10"/>
  <c r="I1312" i="10"/>
  <c r="I1313" i="10"/>
  <c r="I1314" i="10"/>
  <c r="I1315" i="10"/>
  <c r="I1316" i="10"/>
  <c r="I1317" i="10"/>
  <c r="I1318" i="10"/>
  <c r="I1319" i="10"/>
  <c r="I1320" i="10"/>
  <c r="I1321" i="10"/>
  <c r="I1322" i="10"/>
  <c r="I1323" i="10"/>
  <c r="I1324" i="10"/>
  <c r="I1325" i="10"/>
  <c r="I1326" i="10"/>
  <c r="I1327" i="10"/>
  <c r="I1328" i="10"/>
  <c r="I1329" i="10"/>
  <c r="I1330" i="10"/>
  <c r="I1331" i="10"/>
  <c r="I1333" i="10"/>
  <c r="I1334" i="10"/>
  <c r="I1335" i="10"/>
  <c r="I1337" i="10"/>
  <c r="I1338" i="10"/>
  <c r="I1339" i="10"/>
  <c r="I1341" i="10"/>
  <c r="I1342" i="10"/>
  <c r="I1343" i="10"/>
  <c r="I1345" i="10"/>
  <c r="I1346" i="10"/>
  <c r="I1347" i="10"/>
  <c r="I1349" i="10"/>
  <c r="I1350" i="10"/>
  <c r="I1351" i="10"/>
  <c r="I1353" i="10"/>
  <c r="I1354" i="10"/>
  <c r="I1355" i="10"/>
  <c r="I1357" i="10"/>
  <c r="I1358" i="10"/>
  <c r="I1359" i="10"/>
  <c r="I1436" i="10"/>
  <c r="I1437" i="10"/>
  <c r="I1438" i="10"/>
  <c r="I1439" i="10"/>
  <c r="I1440" i="10"/>
  <c r="I1441" i="10"/>
  <c r="I1442" i="10"/>
  <c r="I1443" i="10"/>
  <c r="I1444" i="10"/>
  <c r="I1445" i="10"/>
  <c r="I1446" i="10"/>
  <c r="I1447" i="10"/>
  <c r="I1448" i="10"/>
  <c r="I1449" i="10"/>
  <c r="I1450" i="10"/>
  <c r="I1451" i="10"/>
  <c r="I1452" i="10"/>
  <c r="I1453" i="10"/>
  <c r="I1454" i="10"/>
  <c r="I1455" i="10"/>
  <c r="I1456" i="10"/>
  <c r="I1457" i="10"/>
  <c r="I1458" i="10"/>
  <c r="I1473" i="10"/>
  <c r="I1135" i="10"/>
  <c r="I1136" i="10"/>
  <c r="I1137" i="10"/>
  <c r="I1138" i="10"/>
  <c r="I1139" i="10"/>
  <c r="I1140" i="10"/>
  <c r="I1141" i="10"/>
  <c r="I1142" i="10"/>
  <c r="I1143" i="10"/>
  <c r="I1332" i="10"/>
  <c r="I1336" i="10"/>
  <c r="I1340" i="10"/>
  <c r="I1344" i="10"/>
  <c r="I1348" i="10"/>
  <c r="I1352" i="10"/>
  <c r="I1356" i="10"/>
  <c r="I1360" i="10"/>
  <c r="I1364" i="10"/>
  <c r="I1368" i="10"/>
  <c r="I1372" i="10"/>
  <c r="I1376" i="10"/>
  <c r="I1380" i="10"/>
  <c r="I1384" i="10"/>
  <c r="I1388" i="10"/>
  <c r="I1392" i="10"/>
  <c r="I1396" i="10"/>
  <c r="I1400" i="10"/>
  <c r="I1404" i="10"/>
  <c r="I1408" i="10"/>
  <c r="I1412" i="10"/>
  <c r="I1416" i="10"/>
  <c r="I1420" i="10"/>
  <c r="I1424" i="10"/>
  <c r="I1428" i="10"/>
  <c r="I1432" i="10"/>
  <c r="I1029" i="10"/>
  <c r="I1030" i="10"/>
  <c r="I1031" i="10"/>
  <c r="I1033" i="10"/>
  <c r="I1034" i="10"/>
  <c r="I1035" i="10"/>
  <c r="I1037" i="10"/>
  <c r="I1038" i="10"/>
  <c r="I1039" i="10"/>
  <c r="I1041" i="10"/>
  <c r="I1042" i="10"/>
  <c r="I1043" i="10"/>
  <c r="I1045" i="10"/>
  <c r="I1046" i="10"/>
  <c r="I1047" i="10"/>
  <c r="I1049" i="10"/>
  <c r="I1050" i="10"/>
  <c r="I1051" i="10"/>
  <c r="I1053" i="10"/>
  <c r="I1054" i="10"/>
  <c r="I1055" i="10"/>
  <c r="I1057" i="10"/>
  <c r="I1058" i="10"/>
  <c r="I1059" i="10"/>
  <c r="I1061" i="10"/>
  <c r="I1062" i="10"/>
  <c r="I1063" i="10"/>
  <c r="I1065" i="10"/>
  <c r="I1066" i="10"/>
  <c r="I1067" i="10"/>
  <c r="I1069" i="10"/>
  <c r="I1070" i="10"/>
  <c r="I1071" i="10"/>
  <c r="I1073" i="10"/>
  <c r="I1074" i="10"/>
  <c r="I1075" i="10"/>
  <c r="I1077" i="10"/>
  <c r="I1078" i="10"/>
  <c r="I1079" i="10"/>
  <c r="I1081" i="10"/>
  <c r="I1082" i="10"/>
  <c r="I1083" i="10"/>
  <c r="I1085" i="10"/>
  <c r="I1086" i="10"/>
  <c r="I1087" i="10"/>
  <c r="I1089" i="10"/>
  <c r="I1090" i="10"/>
  <c r="I1091" i="10"/>
  <c r="I1093" i="10"/>
  <c r="I1094" i="10"/>
  <c r="I1095" i="10"/>
  <c r="I1097" i="10"/>
  <c r="I1098" i="10"/>
  <c r="I1099" i="10"/>
  <c r="I1101" i="10"/>
  <c r="I1102" i="10"/>
  <c r="I1103" i="10"/>
  <c r="I1105" i="10"/>
  <c r="I1106" i="10"/>
  <c r="I1107" i="10"/>
  <c r="I1109" i="10"/>
  <c r="I1110" i="10"/>
  <c r="I1111" i="10"/>
  <c r="I1113" i="10"/>
  <c r="I1114" i="10"/>
  <c r="I1115" i="10"/>
  <c r="I1117" i="10"/>
  <c r="I1118" i="10"/>
  <c r="I1119" i="10"/>
  <c r="I1121" i="10"/>
  <c r="I1122" i="10"/>
  <c r="I1123" i="10"/>
  <c r="I1125" i="10"/>
  <c r="I1126" i="10"/>
  <c r="I1127" i="10"/>
  <c r="I1129" i="10"/>
  <c r="I1130" i="10"/>
  <c r="I1131" i="10"/>
  <c r="I1133" i="10"/>
  <c r="I1134" i="10"/>
  <c r="I105" i="10"/>
  <c r="I106" i="10"/>
  <c r="I107" i="10"/>
  <c r="I108" i="10"/>
  <c r="I109" i="10"/>
  <c r="I111" i="10"/>
  <c r="I112" i="10"/>
  <c r="I113" i="10"/>
  <c r="I114" i="10"/>
  <c r="I115" i="10"/>
  <c r="I116" i="10"/>
  <c r="I117" i="10"/>
  <c r="I118" i="10"/>
  <c r="I119" i="10"/>
  <c r="I120" i="10"/>
  <c r="I121" i="10"/>
  <c r="I122" i="10"/>
  <c r="I123" i="10"/>
  <c r="I124" i="10"/>
  <c r="I125" i="10"/>
  <c r="I126" i="10"/>
  <c r="I127" i="10"/>
  <c r="I128" i="10"/>
  <c r="I129" i="10"/>
  <c r="I130" i="10"/>
  <c r="I131" i="10"/>
  <c r="I132" i="10"/>
  <c r="I133" i="10"/>
  <c r="I134" i="10"/>
  <c r="I135" i="10"/>
  <c r="I136" i="10"/>
  <c r="I137" i="10"/>
  <c r="I138" i="10"/>
  <c r="I140" i="10"/>
  <c r="I142" i="10"/>
  <c r="I143" i="10"/>
  <c r="I144" i="10"/>
  <c r="I145" i="10"/>
  <c r="I146" i="10"/>
  <c r="I147" i="10"/>
  <c r="I148" i="10"/>
  <c r="I149" i="10"/>
  <c r="I150" i="10"/>
  <c r="I151" i="10"/>
  <c r="I152" i="10"/>
  <c r="I153" i="10"/>
  <c r="I154" i="10"/>
  <c r="I155" i="10"/>
  <c r="I156" i="10"/>
  <c r="I157" i="10"/>
  <c r="I158" i="10"/>
  <c r="I159" i="10"/>
  <c r="I160" i="10"/>
  <c r="I161" i="10"/>
  <c r="I162" i="10"/>
  <c r="I164" i="10"/>
  <c r="I165" i="10"/>
  <c r="I166" i="10"/>
  <c r="I167" i="10"/>
  <c r="I168" i="10"/>
  <c r="I169" i="10"/>
  <c r="I170" i="10"/>
  <c r="I172" i="10"/>
  <c r="I174"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6" i="10"/>
  <c r="I227" i="10"/>
  <c r="I228" i="10"/>
  <c r="I229" i="10"/>
  <c r="I230" i="10"/>
  <c r="I231" i="10"/>
  <c r="I232" i="10"/>
  <c r="I233" i="10"/>
  <c r="I234" i="10"/>
  <c r="I235" i="10"/>
  <c r="I236" i="10"/>
  <c r="I237" i="10"/>
  <c r="I238" i="10"/>
  <c r="I239" i="10"/>
  <c r="I240" i="10"/>
  <c r="I241" i="10"/>
  <c r="I242" i="10"/>
  <c r="I244" i="10"/>
  <c r="I245" i="10"/>
  <c r="I246" i="10"/>
  <c r="I247" i="10"/>
  <c r="I248" i="10"/>
  <c r="I249" i="10"/>
  <c r="I250" i="10"/>
  <c r="I252" i="10"/>
  <c r="I253" i="10"/>
  <c r="I256" i="10"/>
  <c r="I257" i="10"/>
  <c r="I258" i="10"/>
  <c r="I260"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I301" i="10"/>
  <c r="I302" i="10"/>
  <c r="I303" i="10"/>
  <c r="I304" i="10"/>
  <c r="I305" i="10"/>
  <c r="I306" i="10"/>
  <c r="I307" i="10"/>
  <c r="I308" i="10"/>
  <c r="I309" i="10"/>
  <c r="I310" i="10"/>
  <c r="I311" i="10"/>
  <c r="I312" i="10"/>
  <c r="I313" i="10"/>
  <c r="I314" i="10"/>
  <c r="I315" i="10"/>
  <c r="I316" i="10"/>
  <c r="I317" i="10"/>
  <c r="I318" i="10"/>
  <c r="I319" i="10"/>
  <c r="I320" i="10"/>
  <c r="I321" i="10"/>
  <c r="I324" i="10"/>
  <c r="I325" i="10"/>
  <c r="I327" i="10"/>
  <c r="I328" i="10"/>
  <c r="I329" i="10"/>
  <c r="I331" i="10"/>
  <c r="I332" i="10"/>
  <c r="I333" i="10"/>
  <c r="I336" i="10"/>
  <c r="I337" i="10"/>
  <c r="I339" i="10"/>
  <c r="I340" i="10"/>
  <c r="I341" i="10"/>
  <c r="I343" i="10"/>
  <c r="I344" i="10"/>
  <c r="I345" i="10"/>
  <c r="I347" i="10"/>
  <c r="I348" i="10"/>
  <c r="I349" i="10"/>
  <c r="I351" i="10"/>
  <c r="I352" i="10"/>
  <c r="I353" i="10"/>
  <c r="I355" i="10"/>
  <c r="I356" i="10"/>
  <c r="I357" i="10"/>
  <c r="I359" i="10"/>
  <c r="I360" i="10"/>
  <c r="I361" i="10"/>
  <c r="I363" i="10"/>
  <c r="I364" i="10"/>
  <c r="I365" i="10"/>
  <c r="I366" i="10"/>
  <c r="I367" i="10"/>
  <c r="I368" i="10"/>
  <c r="I370" i="10"/>
  <c r="I372" i="10"/>
  <c r="I373" i="10"/>
  <c r="I375" i="10"/>
  <c r="I376" i="10"/>
  <c r="I377" i="10"/>
  <c r="I378" i="10"/>
  <c r="I379" i="10"/>
  <c r="I380" i="10"/>
  <c r="I381" i="10"/>
  <c r="I382" i="10"/>
  <c r="I383" i="10"/>
  <c r="I384" i="10"/>
  <c r="I385" i="10"/>
  <c r="I386" i="10"/>
  <c r="I387" i="10"/>
  <c r="I388" i="10"/>
  <c r="I389" i="10"/>
  <c r="I390" i="10"/>
  <c r="I394" i="10"/>
  <c r="I395" i="10"/>
  <c r="I396" i="10"/>
  <c r="I397" i="10"/>
  <c r="I398" i="10"/>
  <c r="I399" i="10"/>
  <c r="I400" i="10"/>
  <c r="I401" i="10"/>
  <c r="I402" i="10"/>
  <c r="I403" i="10"/>
  <c r="I404" i="10"/>
  <c r="I405" i="10"/>
  <c r="I406" i="10"/>
  <c r="I408" i="10"/>
  <c r="I409" i="10"/>
  <c r="I410" i="10"/>
  <c r="I411" i="10"/>
  <c r="I412" i="10"/>
  <c r="I413" i="10"/>
  <c r="I414" i="10"/>
  <c r="I415" i="10"/>
  <c r="I416" i="10"/>
  <c r="I417" i="10"/>
  <c r="I418" i="10"/>
  <c r="I419" i="10"/>
  <c r="I420" i="10"/>
  <c r="I421" i="10"/>
  <c r="I422" i="10"/>
  <c r="I423" i="10"/>
  <c r="I424" i="10"/>
  <c r="I425" i="10"/>
  <c r="I426" i="10"/>
  <c r="I427" i="10"/>
  <c r="I428" i="10"/>
  <c r="I429" i="10"/>
  <c r="I430" i="10"/>
  <c r="I431" i="10"/>
  <c r="I432" i="10"/>
  <c r="I433" i="10"/>
  <c r="I434" i="10"/>
  <c r="I435" i="10"/>
  <c r="I436" i="10"/>
  <c r="I437" i="10"/>
  <c r="I438" i="10"/>
  <c r="I439" i="10"/>
  <c r="I440" i="10"/>
  <c r="I441" i="10"/>
  <c r="I442" i="10"/>
  <c r="I443" i="10"/>
  <c r="I444" i="10"/>
  <c r="I445" i="10"/>
  <c r="I446" i="10"/>
  <c r="I448" i="10"/>
  <c r="I449" i="10"/>
  <c r="I450" i="10"/>
  <c r="I451" i="10"/>
  <c r="I452" i="10"/>
  <c r="I453" i="10"/>
  <c r="I454" i="10"/>
  <c r="I455" i="10"/>
  <c r="I456" i="10"/>
  <c r="I457" i="10"/>
  <c r="I458" i="10"/>
  <c r="I459" i="10"/>
  <c r="I460" i="10"/>
  <c r="I462" i="10"/>
  <c r="I463" i="10"/>
  <c r="I464" i="10"/>
  <c r="I465" i="10"/>
  <c r="I466" i="10"/>
  <c r="I467" i="10"/>
  <c r="I468" i="10"/>
  <c r="I469" i="10"/>
  <c r="I470" i="10"/>
  <c r="I471" i="10"/>
  <c r="I472" i="10"/>
  <c r="I473" i="10"/>
  <c r="I474" i="10"/>
  <c r="I475" i="10"/>
  <c r="I476" i="10"/>
  <c r="I477" i="10"/>
  <c r="I478" i="10"/>
  <c r="I479" i="10"/>
  <c r="I480" i="10"/>
  <c r="I481" i="10"/>
  <c r="I482" i="10"/>
  <c r="I483" i="10"/>
  <c r="I485" i="10"/>
  <c r="I487" i="10"/>
  <c r="I488" i="10"/>
  <c r="I489" i="10"/>
  <c r="I490" i="10"/>
  <c r="I491" i="10"/>
  <c r="I492" i="10"/>
  <c r="I493" i="10"/>
  <c r="I494" i="10"/>
  <c r="I495" i="10"/>
  <c r="I496" i="10"/>
  <c r="I497" i="10"/>
  <c r="I498" i="10"/>
  <c r="I499" i="10"/>
  <c r="I500" i="10"/>
  <c r="I501" i="10"/>
  <c r="I502" i="10"/>
  <c r="I503" i="10"/>
  <c r="I504" i="10"/>
  <c r="I505" i="10"/>
  <c r="I506" i="10"/>
  <c r="I507" i="10"/>
  <c r="I508" i="10"/>
  <c r="I509" i="10"/>
  <c r="I510" i="10"/>
  <c r="I511" i="10"/>
  <c r="I512" i="10"/>
  <c r="I513" i="10"/>
  <c r="I514" i="10"/>
  <c r="I515" i="10"/>
  <c r="I516" i="10"/>
  <c r="I517" i="10"/>
  <c r="I518" i="10"/>
  <c r="I519" i="10"/>
  <c r="I520" i="10"/>
  <c r="I521" i="10"/>
  <c r="I523" i="10"/>
  <c r="I524" i="10"/>
  <c r="I525" i="10"/>
  <c r="I526" i="10"/>
  <c r="I527" i="10"/>
  <c r="I528" i="10"/>
  <c r="I529" i="10"/>
  <c r="I530" i="10"/>
  <c r="I531" i="10"/>
  <c r="I532" i="10"/>
  <c r="I533" i="10"/>
  <c r="I534" i="10"/>
  <c r="I535" i="10"/>
  <c r="I536" i="10"/>
  <c r="I537" i="10"/>
  <c r="I538" i="10"/>
  <c r="I539" i="10"/>
  <c r="I540" i="10"/>
  <c r="I541" i="10"/>
  <c r="I542" i="10"/>
  <c r="I543" i="10"/>
  <c r="I544" i="10"/>
  <c r="I545" i="10"/>
  <c r="I546" i="10"/>
  <c r="I547" i="10"/>
  <c r="I548" i="10"/>
  <c r="I549" i="10"/>
  <c r="I550" i="10"/>
  <c r="I551" i="10"/>
  <c r="I552" i="10"/>
  <c r="I553" i="10"/>
  <c r="I554" i="10"/>
  <c r="I555" i="10"/>
  <c r="I556" i="10"/>
  <c r="I557" i="10"/>
  <c r="I559" i="10"/>
  <c r="I560" i="10"/>
  <c r="I561" i="10"/>
  <c r="I562" i="10"/>
  <c r="I563" i="10"/>
  <c r="I564" i="10"/>
  <c r="I565" i="10"/>
  <c r="I566" i="10"/>
  <c r="I567" i="10"/>
  <c r="I568" i="10"/>
  <c r="I569" i="10"/>
  <c r="I570" i="10"/>
  <c r="I571" i="10"/>
  <c r="I572" i="10"/>
  <c r="I573" i="10"/>
  <c r="I574" i="10"/>
  <c r="I575" i="10"/>
  <c r="I576" i="10"/>
  <c r="I577" i="10"/>
  <c r="I578" i="10"/>
  <c r="I579" i="10"/>
  <c r="I580" i="10"/>
  <c r="I581" i="10"/>
  <c r="I582" i="10"/>
  <c r="I583" i="10"/>
  <c r="I584" i="10"/>
  <c r="I585" i="10"/>
  <c r="I586" i="10"/>
  <c r="I587" i="10"/>
  <c r="I588" i="10"/>
  <c r="I589" i="10"/>
  <c r="I590" i="10"/>
  <c r="I591" i="10"/>
  <c r="I592" i="10"/>
  <c r="I593" i="10"/>
  <c r="I594" i="10"/>
  <c r="I596" i="10"/>
  <c r="I597" i="10"/>
  <c r="I598" i="10"/>
  <c r="I599" i="10"/>
  <c r="I600" i="10"/>
  <c r="I601" i="10"/>
  <c r="I602" i="10"/>
  <c r="I604" i="10"/>
  <c r="I605" i="10"/>
  <c r="I607" i="10"/>
  <c r="I608" i="10"/>
  <c r="I609" i="10"/>
  <c r="I610" i="10"/>
  <c r="I611" i="10"/>
  <c r="I612" i="10"/>
  <c r="I613" i="10"/>
  <c r="I614" i="10"/>
  <c r="I615" i="10"/>
  <c r="I616" i="10"/>
  <c r="I617" i="10"/>
  <c r="I619" i="10"/>
  <c r="I620" i="10"/>
  <c r="I621" i="10"/>
  <c r="I622" i="10"/>
  <c r="I623" i="10"/>
  <c r="I625" i="10"/>
  <c r="I627" i="10"/>
  <c r="I629" i="10"/>
  <c r="I630" i="10"/>
  <c r="I631" i="10"/>
  <c r="I632" i="10"/>
  <c r="I633" i="10"/>
  <c r="I634" i="10"/>
  <c r="I635" i="10"/>
  <c r="I636" i="10"/>
  <c r="I637" i="10"/>
  <c r="I639" i="10"/>
  <c r="I640" i="10"/>
  <c r="I641" i="10"/>
  <c r="I642" i="10"/>
  <c r="I643" i="10"/>
  <c r="I644" i="10"/>
  <c r="I645" i="10"/>
  <c r="I646" i="10"/>
  <c r="I647" i="10"/>
  <c r="I648" i="10"/>
  <c r="I649" i="10"/>
  <c r="I650" i="10"/>
  <c r="I651" i="10"/>
  <c r="I652" i="10"/>
  <c r="I654" i="10"/>
  <c r="I655" i="10"/>
  <c r="I656" i="10"/>
  <c r="I657" i="10"/>
  <c r="I658" i="10"/>
  <c r="I659" i="10"/>
  <c r="I660" i="10"/>
  <c r="I662" i="10"/>
  <c r="I663" i="10"/>
  <c r="I664" i="10"/>
  <c r="I666" i="10"/>
  <c r="I667" i="10"/>
  <c r="I668" i="10"/>
  <c r="I670" i="10"/>
  <c r="I671" i="10"/>
  <c r="I672" i="10"/>
  <c r="I674" i="10"/>
  <c r="I675" i="10"/>
  <c r="I676" i="10"/>
  <c r="I678" i="10"/>
  <c r="I679" i="10"/>
  <c r="I680" i="10"/>
  <c r="I682" i="10"/>
  <c r="I683" i="10"/>
  <c r="I684" i="10"/>
  <c r="I686" i="10"/>
  <c r="I687" i="10"/>
  <c r="I688" i="10"/>
  <c r="I690" i="10"/>
  <c r="I691" i="10"/>
  <c r="I692" i="10"/>
  <c r="I694" i="10"/>
  <c r="I695" i="10"/>
  <c r="I696" i="10"/>
  <c r="I698" i="10"/>
  <c r="I699" i="10"/>
  <c r="I700" i="10"/>
  <c r="I702" i="10"/>
  <c r="I703" i="10"/>
  <c r="I704" i="10"/>
  <c r="I706" i="10"/>
  <c r="I707" i="10"/>
  <c r="I708" i="10"/>
  <c r="I710" i="10"/>
  <c r="I711" i="10"/>
  <c r="I712" i="10"/>
  <c r="I714" i="10"/>
  <c r="I715" i="10"/>
  <c r="I716" i="10"/>
  <c r="I718" i="10"/>
  <c r="I719" i="10"/>
  <c r="I720" i="10"/>
  <c r="I722" i="10"/>
  <c r="I723" i="10"/>
  <c r="I724" i="10"/>
  <c r="I726" i="10"/>
  <c r="I727" i="10"/>
  <c r="I728" i="10"/>
  <c r="I730" i="10"/>
  <c r="I731" i="10"/>
  <c r="I732" i="10"/>
  <c r="I734" i="10"/>
  <c r="I735" i="10"/>
  <c r="I736" i="10"/>
  <c r="I738" i="10"/>
  <c r="I739" i="10"/>
  <c r="I740" i="10"/>
  <c r="I742" i="10"/>
  <c r="I743" i="10"/>
  <c r="I744" i="10"/>
  <c r="I746" i="10"/>
  <c r="I747" i="10"/>
  <c r="I748" i="10"/>
  <c r="I751" i="10"/>
  <c r="I752" i="10"/>
  <c r="I753" i="10"/>
  <c r="I754" i="10"/>
  <c r="I755" i="10"/>
  <c r="I756" i="10"/>
  <c r="I757" i="10"/>
  <c r="I758" i="10"/>
  <c r="I759" i="10"/>
  <c r="I760" i="10"/>
  <c r="I761" i="10"/>
  <c r="I762" i="10"/>
  <c r="I763" i="10"/>
  <c r="I764" i="10"/>
  <c r="I765" i="10"/>
  <c r="I766" i="10"/>
  <c r="I767" i="10"/>
  <c r="I768" i="10"/>
  <c r="I769" i="10"/>
  <c r="I770" i="10"/>
  <c r="I771" i="10"/>
  <c r="I772" i="10"/>
  <c r="I773" i="10"/>
  <c r="I774" i="10"/>
  <c r="I775" i="10"/>
  <c r="I776" i="10"/>
  <c r="I777" i="10"/>
  <c r="I778" i="10"/>
  <c r="I779" i="10"/>
  <c r="I780" i="10"/>
  <c r="I781" i="10"/>
  <c r="I782" i="10"/>
  <c r="I783" i="10"/>
  <c r="I784" i="10"/>
  <c r="I785" i="10"/>
  <c r="I786" i="10"/>
  <c r="I787" i="10"/>
  <c r="I788" i="10"/>
  <c r="I789" i="10"/>
  <c r="I790" i="10"/>
  <c r="I791" i="10"/>
  <c r="I792" i="10"/>
  <c r="I793" i="10"/>
  <c r="I794" i="10"/>
  <c r="I796" i="10"/>
  <c r="I797" i="10"/>
  <c r="I798" i="10"/>
  <c r="I800" i="10"/>
  <c r="I801" i="10"/>
  <c r="I802" i="10"/>
  <c r="I804" i="10"/>
  <c r="I805" i="10"/>
  <c r="I806" i="10"/>
  <c r="I808" i="10"/>
  <c r="I809" i="10"/>
  <c r="I810" i="10"/>
  <c r="I812" i="10"/>
  <c r="I813" i="10"/>
  <c r="I814" i="10"/>
  <c r="I816" i="10"/>
  <c r="I817" i="10"/>
  <c r="I818" i="10"/>
  <c r="I820" i="10"/>
  <c r="I821" i="10"/>
  <c r="I822" i="10"/>
  <c r="I824" i="10"/>
  <c r="I825" i="10"/>
  <c r="I826" i="10"/>
  <c r="I828" i="10"/>
  <c r="I829" i="10"/>
  <c r="I830" i="10"/>
  <c r="I832" i="10"/>
  <c r="I833" i="10"/>
  <c r="I834" i="10"/>
  <c r="I836" i="10"/>
  <c r="I837" i="10"/>
  <c r="I838" i="10"/>
  <c r="I840" i="10"/>
  <c r="I841" i="10"/>
  <c r="I842" i="10"/>
  <c r="I844" i="10"/>
  <c r="I845" i="10"/>
  <c r="I846" i="10"/>
  <c r="I848" i="10"/>
  <c r="I849" i="10"/>
  <c r="I850" i="10"/>
  <c r="I852" i="10"/>
  <c r="I853" i="10"/>
  <c r="I854" i="10"/>
  <c r="I856" i="10"/>
  <c r="I857" i="10"/>
  <c r="I858" i="10"/>
  <c r="I860" i="10"/>
  <c r="I861" i="10"/>
  <c r="I862" i="10"/>
  <c r="I864" i="10"/>
  <c r="I865" i="10"/>
  <c r="I866" i="10"/>
  <c r="I868" i="10"/>
  <c r="I869" i="10"/>
  <c r="I870" i="10"/>
  <c r="I872" i="10"/>
  <c r="I873" i="10"/>
  <c r="I874" i="10"/>
  <c r="I876" i="10"/>
  <c r="I877" i="10"/>
  <c r="I878" i="10"/>
  <c r="I880" i="10"/>
  <c r="I881" i="10"/>
  <c r="I882" i="10"/>
  <c r="I884" i="10"/>
  <c r="I885" i="10"/>
  <c r="I886" i="10"/>
  <c r="I888" i="10"/>
  <c r="I889" i="10"/>
  <c r="I890" i="10"/>
  <c r="I892" i="10"/>
  <c r="I893" i="10"/>
  <c r="I894" i="10"/>
  <c r="I896" i="10"/>
  <c r="I897" i="10"/>
  <c r="I898" i="10"/>
  <c r="I900" i="10"/>
  <c r="I901" i="10"/>
  <c r="I902" i="10"/>
  <c r="I904" i="10"/>
  <c r="I905" i="10"/>
  <c r="I906" i="10"/>
  <c r="I908" i="10"/>
  <c r="I909" i="10"/>
  <c r="I910" i="10"/>
  <c r="I912" i="10"/>
  <c r="I913" i="10"/>
  <c r="I914" i="10"/>
  <c r="I916" i="10"/>
  <c r="I917" i="10"/>
  <c r="I918" i="10"/>
  <c r="I920" i="10"/>
  <c r="I921" i="10"/>
  <c r="I922" i="10"/>
  <c r="I924" i="10"/>
  <c r="I925" i="10"/>
  <c r="I926" i="10"/>
  <c r="I928" i="10"/>
  <c r="I929" i="10"/>
  <c r="I930" i="10"/>
  <c r="I932" i="10"/>
  <c r="I933" i="10"/>
  <c r="I934" i="10"/>
  <c r="I936" i="10"/>
  <c r="I937" i="10"/>
  <c r="I938" i="10"/>
  <c r="I940" i="10"/>
  <c r="I941" i="10"/>
  <c r="I942" i="10"/>
  <c r="I944" i="10"/>
  <c r="I945" i="10"/>
  <c r="I946" i="10"/>
  <c r="I948" i="10"/>
  <c r="I949" i="10"/>
  <c r="I950" i="10"/>
  <c r="I952" i="10"/>
  <c r="I953" i="10"/>
  <c r="I954" i="10"/>
  <c r="I956" i="10"/>
  <c r="I957" i="10"/>
  <c r="I958" i="10"/>
  <c r="I960" i="10"/>
  <c r="I961" i="10"/>
  <c r="I962" i="10"/>
  <c r="I964" i="10"/>
  <c r="I965" i="10"/>
  <c r="I966" i="10"/>
  <c r="I967" i="10"/>
  <c r="I969" i="10"/>
  <c r="I970" i="10"/>
  <c r="I971" i="10"/>
  <c r="I973" i="10"/>
  <c r="I974" i="10"/>
  <c r="I975" i="10"/>
  <c r="I977" i="10"/>
  <c r="I978" i="10"/>
  <c r="I979" i="10"/>
  <c r="I981" i="10"/>
  <c r="I982" i="10"/>
  <c r="I983" i="10"/>
  <c r="I985" i="10"/>
  <c r="I986" i="10"/>
  <c r="I987" i="10"/>
  <c r="I989" i="10"/>
  <c r="I990" i="10"/>
  <c r="I991" i="10"/>
  <c r="I993" i="10"/>
  <c r="I994" i="10"/>
  <c r="I995" i="10"/>
  <c r="I997" i="10"/>
  <c r="I998" i="10"/>
  <c r="I999" i="10"/>
  <c r="I1001" i="10"/>
  <c r="I1002" i="10"/>
  <c r="I1003" i="10"/>
  <c r="I1005" i="10"/>
  <c r="I1006" i="10"/>
  <c r="I1007" i="10"/>
  <c r="I1009" i="10"/>
  <c r="I1010" i="10"/>
  <c r="I1011" i="10"/>
  <c r="I1013" i="10"/>
  <c r="I1014" i="10"/>
  <c r="I1015" i="10"/>
  <c r="I1017" i="10"/>
  <c r="I1018" i="10"/>
  <c r="I1019" i="10"/>
  <c r="I1021" i="10"/>
  <c r="I1022" i="10"/>
  <c r="I1023" i="10"/>
  <c r="I1025" i="10"/>
  <c r="I1026" i="10"/>
  <c r="I1027" i="10"/>
  <c r="I31" i="10"/>
  <c r="I110" i="10"/>
  <c r="I171" i="10"/>
  <c r="I55" i="10"/>
  <c r="I173" i="10"/>
  <c r="I653" i="10"/>
  <c r="I23" i="10"/>
  <c r="I163" i="10"/>
  <c r="I251" i="10"/>
  <c r="I391" i="10"/>
  <c r="I750" i="10"/>
  <c r="I67" i="10"/>
  <c r="I65" i="10"/>
  <c r="I51" i="10"/>
  <c r="I43" i="10"/>
  <c r="I35" i="10"/>
  <c r="I19" i="10"/>
  <c r="I11" i="10"/>
  <c r="I59" i="10"/>
  <c r="I47" i="10"/>
  <c r="I39" i="10"/>
  <c r="I27" i="10"/>
  <c r="I15" i="10"/>
  <c r="I41" i="10"/>
  <c r="I33" i="10"/>
  <c r="I603" i="10"/>
  <c r="I628" i="10"/>
  <c r="I638" i="10"/>
  <c r="I83" i="10"/>
  <c r="I57" i="10"/>
  <c r="I49" i="10"/>
  <c r="I25" i="10"/>
  <c r="I17" i="10"/>
  <c r="I9" i="10"/>
  <c r="I139" i="10"/>
  <c r="I141" i="10"/>
  <c r="I225" i="10"/>
  <c r="I243" i="10"/>
  <c r="I259" i="10"/>
  <c r="I261" i="10"/>
  <c r="I335" i="10"/>
  <c r="I369" i="10"/>
  <c r="I371" i="10"/>
  <c r="I374" i="10"/>
  <c r="I407" i="10"/>
  <c r="I447" i="10"/>
  <c r="I484" i="10"/>
  <c r="I486" i="10"/>
  <c r="I522" i="10"/>
  <c r="I558" i="10"/>
  <c r="I595" i="10"/>
  <c r="I606" i="10"/>
  <c r="I618" i="10"/>
  <c r="I624" i="10"/>
  <c r="I626" i="10"/>
  <c r="I103" i="10"/>
  <c r="I101" i="10"/>
  <c r="I99" i="10"/>
  <c r="I97" i="10"/>
  <c r="I95" i="10"/>
  <c r="I93" i="10"/>
  <c r="I91" i="10"/>
  <c r="I89" i="10"/>
  <c r="I87" i="10"/>
  <c r="I85" i="10"/>
  <c r="I63" i="10"/>
  <c r="I53" i="10"/>
  <c r="I45" i="10"/>
  <c r="I37" i="10"/>
  <c r="I29" i="10"/>
  <c r="I21" i="10"/>
  <c r="I13" i="10"/>
  <c r="I461" i="10"/>
  <c r="I82" i="10"/>
  <c r="I80" i="10"/>
  <c r="I78" i="10"/>
  <c r="I76" i="10"/>
  <c r="I74" i="10"/>
  <c r="I72" i="10"/>
  <c r="I70" i="10"/>
  <c r="I68" i="10"/>
  <c r="I62" i="10"/>
  <c r="I60" i="10"/>
  <c r="I56" i="10"/>
  <c r="I52" i="10"/>
  <c r="I48" i="10"/>
  <c r="I44" i="10"/>
  <c r="I40" i="10"/>
  <c r="I36" i="10"/>
  <c r="I32" i="10"/>
  <c r="I28" i="10"/>
  <c r="I24" i="10"/>
  <c r="I20" i="10"/>
  <c r="I16" i="10"/>
  <c r="I12" i="10"/>
  <c r="I8" i="10"/>
  <c r="I175" i="10"/>
  <c r="I254" i="10"/>
  <c r="I255" i="10"/>
  <c r="I323" i="10"/>
  <c r="I392" i="10"/>
  <c r="I393" i="10"/>
  <c r="I104" i="10"/>
  <c r="I102" i="10"/>
  <c r="I100" i="10"/>
  <c r="I98" i="10"/>
  <c r="I96" i="10"/>
  <c r="I94" i="10"/>
  <c r="I92" i="10"/>
  <c r="I90" i="10"/>
  <c r="I88" i="10"/>
  <c r="I86" i="10"/>
  <c r="I84" i="10"/>
  <c r="I81" i="10"/>
  <c r="I79" i="10"/>
  <c r="I77" i="10"/>
  <c r="I75" i="10"/>
  <c r="I73" i="10"/>
  <c r="I71" i="10"/>
  <c r="I69" i="10"/>
  <c r="I66" i="10"/>
  <c r="I64" i="10"/>
  <c r="I61" i="10"/>
  <c r="I58" i="10"/>
  <c r="I54" i="10"/>
  <c r="I50" i="10"/>
  <c r="I46" i="10"/>
  <c r="I42" i="10"/>
  <c r="I38" i="10"/>
  <c r="I34" i="10"/>
  <c r="I30" i="10"/>
  <c r="I26" i="10"/>
  <c r="I22" i="10"/>
  <c r="I18" i="10"/>
  <c r="I14" i="10"/>
  <c r="I10" i="10"/>
  <c r="I322" i="10"/>
  <c r="I326" i="10"/>
  <c r="I330" i="10"/>
  <c r="I334" i="10"/>
  <c r="I338" i="10"/>
  <c r="I342" i="10"/>
  <c r="I346" i="10"/>
  <c r="I350" i="10"/>
  <c r="I354" i="10"/>
  <c r="I358" i="10"/>
  <c r="I362" i="10"/>
  <c r="I661" i="10"/>
  <c r="I665" i="10"/>
  <c r="I669" i="10"/>
  <c r="I673" i="10"/>
  <c r="I677" i="10"/>
  <c r="I681" i="10"/>
  <c r="I685" i="10"/>
  <c r="I689" i="10"/>
  <c r="I693" i="10"/>
  <c r="I697" i="10"/>
  <c r="I701" i="10"/>
  <c r="I705" i="10"/>
  <c r="I709" i="10"/>
  <c r="I713" i="10"/>
  <c r="I717" i="10"/>
  <c r="I721" i="10"/>
  <c r="I725" i="10"/>
  <c r="I729" i="10"/>
  <c r="I733" i="10"/>
  <c r="I737" i="10"/>
  <c r="I741" i="10"/>
  <c r="I745" i="10"/>
  <c r="I749" i="10"/>
  <c r="I795" i="10"/>
  <c r="I799" i="10"/>
  <c r="I803" i="10"/>
  <c r="I807" i="10"/>
  <c r="I811" i="10"/>
  <c r="I815" i="10"/>
  <c r="I819" i="10"/>
  <c r="I823" i="10"/>
  <c r="I827" i="10"/>
  <c r="I831" i="10"/>
  <c r="I835" i="10"/>
  <c r="I839" i="10"/>
  <c r="I843" i="10"/>
  <c r="I847" i="10"/>
  <c r="I851" i="10"/>
  <c r="I855" i="10"/>
  <c r="I859" i="10"/>
  <c r="I863" i="10"/>
  <c r="I867" i="10"/>
  <c r="I871" i="10"/>
  <c r="I875" i="10"/>
  <c r="I879" i="10"/>
  <c r="I883" i="10"/>
  <c r="I887" i="10"/>
  <c r="I891" i="10"/>
  <c r="I895" i="10"/>
  <c r="I899" i="10"/>
  <c r="I903" i="10"/>
  <c r="I907" i="10"/>
  <c r="I911" i="10"/>
  <c r="I915" i="10"/>
  <c r="I919" i="10"/>
  <c r="I923" i="10"/>
  <c r="I927" i="10"/>
  <c r="I931" i="10"/>
  <c r="I935" i="10"/>
  <c r="I939" i="10"/>
  <c r="I943" i="10"/>
  <c r="I947" i="10"/>
  <c r="I951" i="10"/>
  <c r="I955" i="10"/>
  <c r="I959" i="10"/>
  <c r="I963" i="10"/>
  <c r="I968" i="10"/>
  <c r="I972" i="10"/>
  <c r="I976" i="10"/>
  <c r="I980" i="10"/>
  <c r="I984" i="10"/>
  <c r="I988" i="10"/>
  <c r="I992" i="10"/>
  <c r="I996" i="10"/>
  <c r="I1000" i="10"/>
  <c r="I1004" i="10"/>
  <c r="I1008" i="10"/>
  <c r="I1012" i="10"/>
  <c r="I1016" i="10"/>
  <c r="I1020" i="10"/>
  <c r="I1024" i="10"/>
  <c r="I1028" i="10"/>
  <c r="I1032" i="10"/>
  <c r="I1036" i="10"/>
  <c r="I1040" i="10"/>
  <c r="I1044" i="10"/>
  <c r="I1048" i="10"/>
  <c r="I1052" i="10"/>
  <c r="I1056" i="10"/>
  <c r="I1060" i="10"/>
  <c r="I1064" i="10"/>
  <c r="I1068" i="10"/>
  <c r="I1072" i="10"/>
  <c r="I1076" i="10"/>
  <c r="I1080" i="10"/>
  <c r="I1084" i="10"/>
  <c r="I1088" i="10"/>
  <c r="I1092" i="10"/>
  <c r="I1096" i="10"/>
  <c r="I1100" i="10"/>
  <c r="I1104" i="10"/>
  <c r="I1108" i="10"/>
  <c r="I1112" i="10"/>
  <c r="I1116" i="10"/>
  <c r="I1120" i="10"/>
  <c r="I1124" i="10"/>
  <c r="I1128" i="10"/>
  <c r="I1132" i="10"/>
  <c r="I7" i="10"/>
</calcChain>
</file>

<file path=xl/sharedStrings.xml><?xml version="1.0" encoding="utf-8"?>
<sst xmlns="http://schemas.openxmlformats.org/spreadsheetml/2006/main" count="3801" uniqueCount="1640">
  <si>
    <t>大分類</t>
    <rPh sb="0" eb="3">
      <t>ダイブンルイ</t>
    </rPh>
    <phoneticPr fontId="2"/>
  </si>
  <si>
    <t>中分類</t>
    <rPh sb="0" eb="3">
      <t>チュウブンルイ</t>
    </rPh>
    <phoneticPr fontId="2"/>
  </si>
  <si>
    <t>小分類</t>
    <rPh sb="0" eb="1">
      <t>ショウ</t>
    </rPh>
    <rPh sb="1" eb="3">
      <t>ブンルイ</t>
    </rPh>
    <phoneticPr fontId="2"/>
  </si>
  <si>
    <t>その他</t>
    <rPh sb="2" eb="3">
      <t>タ</t>
    </rPh>
    <phoneticPr fontId="2"/>
  </si>
  <si>
    <t>一般会計の決算書における「財産に関する調書」に、下水道事業会計への出資金を計上するべきでしょうか。
他の自治体の決算書等を拝見したところ計上されていないので、処理としては間違っていないという認識ですが、理由があればご教示ください。</t>
    <rPh sb="52" eb="55">
      <t>ジチタイ</t>
    </rPh>
    <rPh sb="61" eb="63">
      <t>ハイケン</t>
    </rPh>
    <rPh sb="79" eb="81">
      <t>ショリ</t>
    </rPh>
    <rPh sb="85" eb="87">
      <t>マチガ</t>
    </rPh>
    <rPh sb="95" eb="97">
      <t>ニンシキ</t>
    </rPh>
    <rPh sb="108" eb="110">
      <t>キョウジ</t>
    </rPh>
    <phoneticPr fontId="2"/>
  </si>
  <si>
    <t>公営企業会計への出資については会計を異にするとはいえ、同一の地方公共団体の会計間の関係に過ぎないため、出資による権利とは考えず、「財産に関する調書」への計上はしないものと考えられます。</t>
    <rPh sb="85" eb="86">
      <t>カンガ</t>
    </rPh>
    <phoneticPr fontId="2"/>
  </si>
  <si>
    <t>下水道事業の予算や決算は、雨水と汚水に分けて当年度純利益などを記載するべきでしょうか。</t>
    <rPh sb="0" eb="3">
      <t>ゲスイドウ</t>
    </rPh>
    <rPh sb="3" eb="5">
      <t>ジギョウ</t>
    </rPh>
    <phoneticPr fontId="2"/>
  </si>
  <si>
    <t>損益計算書は会計ごとに作成するものであるから、汚水と雨水に分けて当年度純利益を記載する必要はありません。一方、勘定科目表で雨水事業と汚水事業に分けて設定している場合は、個別の収益科目、費用科目については勘定科目表に従った表記にすることが適当です。なお、損益計算書を会計全体で作成した場合、セグメント情報に関する注記により事業ごとなどの内訳を開示することが考えられます。</t>
    <rPh sb="0" eb="5">
      <t>ソンエキケイサンショ</t>
    </rPh>
    <rPh sb="6" eb="8">
      <t>カイケイ</t>
    </rPh>
    <rPh sb="11" eb="13">
      <t>サクセイ</t>
    </rPh>
    <rPh sb="23" eb="25">
      <t>オスイ</t>
    </rPh>
    <rPh sb="26" eb="28">
      <t>ウスイ</t>
    </rPh>
    <rPh sb="29" eb="30">
      <t>ワ</t>
    </rPh>
    <rPh sb="32" eb="35">
      <t>トウネンド</t>
    </rPh>
    <rPh sb="35" eb="38">
      <t>ジュンリエキ</t>
    </rPh>
    <rPh sb="39" eb="41">
      <t>キサイ</t>
    </rPh>
    <rPh sb="43" eb="45">
      <t>ヒツヨウ</t>
    </rPh>
    <rPh sb="52" eb="54">
      <t>イッポウ</t>
    </rPh>
    <rPh sb="55" eb="57">
      <t>カンジョウ</t>
    </rPh>
    <rPh sb="57" eb="60">
      <t>カモクヒョウ</t>
    </rPh>
    <rPh sb="61" eb="63">
      <t>ウスイ</t>
    </rPh>
    <rPh sb="63" eb="65">
      <t>ジギョウ</t>
    </rPh>
    <rPh sb="66" eb="70">
      <t>オスイジギョウ</t>
    </rPh>
    <rPh sb="71" eb="72">
      <t>ワ</t>
    </rPh>
    <rPh sb="74" eb="76">
      <t>セッテイ</t>
    </rPh>
    <rPh sb="80" eb="82">
      <t>バアイ</t>
    </rPh>
    <rPh sb="84" eb="86">
      <t>コベツ</t>
    </rPh>
    <rPh sb="87" eb="91">
      <t>シュウエキカモク</t>
    </rPh>
    <rPh sb="92" eb="94">
      <t>ヒヨウ</t>
    </rPh>
    <rPh sb="94" eb="96">
      <t>カモク</t>
    </rPh>
    <rPh sb="101" eb="106">
      <t>カンジョウカモクヒョウ</t>
    </rPh>
    <rPh sb="107" eb="108">
      <t>シタガ</t>
    </rPh>
    <rPh sb="110" eb="112">
      <t>ヒョウキ</t>
    </rPh>
    <rPh sb="118" eb="120">
      <t>テキトウ</t>
    </rPh>
    <rPh sb="126" eb="131">
      <t>ソンエキケイサンショ</t>
    </rPh>
    <rPh sb="132" eb="134">
      <t>カイケイ</t>
    </rPh>
    <rPh sb="134" eb="136">
      <t>ゼンタイ</t>
    </rPh>
    <rPh sb="137" eb="139">
      <t>サクセイ</t>
    </rPh>
    <rPh sb="141" eb="143">
      <t>バアイ</t>
    </rPh>
    <rPh sb="149" eb="151">
      <t>ジョウホウ</t>
    </rPh>
    <rPh sb="152" eb="153">
      <t>カン</t>
    </rPh>
    <rPh sb="155" eb="157">
      <t>チュウキ</t>
    </rPh>
    <rPh sb="160" eb="162">
      <t>ジギョウ</t>
    </rPh>
    <rPh sb="167" eb="169">
      <t>ウチワケ</t>
    </rPh>
    <rPh sb="170" eb="172">
      <t>カイジ</t>
    </rPh>
    <rPh sb="177" eb="178">
      <t>カンガ</t>
    </rPh>
    <phoneticPr fontId="2"/>
  </si>
  <si>
    <t>分類１</t>
    <rPh sb="0" eb="2">
      <t>ブンルイ</t>
    </rPh>
    <phoneticPr fontId="2"/>
  </si>
  <si>
    <t>分類２</t>
    <rPh sb="0" eb="2">
      <t>ブンルイ</t>
    </rPh>
    <phoneticPr fontId="2"/>
  </si>
  <si>
    <t>回答</t>
    <rPh sb="0" eb="2">
      <t>カイトウ</t>
    </rPh>
    <phoneticPr fontId="2"/>
  </si>
  <si>
    <t>質問</t>
    <rPh sb="0" eb="2">
      <t>シツモン</t>
    </rPh>
    <phoneticPr fontId="2"/>
  </si>
  <si>
    <t>決算</t>
    <rPh sb="0" eb="2">
      <t>ケッサン</t>
    </rPh>
    <phoneticPr fontId="2"/>
  </si>
  <si>
    <t>補填財源</t>
    <rPh sb="0" eb="4">
      <t>ホテンザイゲン</t>
    </rPh>
    <phoneticPr fontId="2"/>
  </si>
  <si>
    <t>繰越</t>
    <rPh sb="0" eb="2">
      <t>クリコシ</t>
    </rPh>
    <phoneticPr fontId="2"/>
  </si>
  <si>
    <t>補助対象事業の工事を次年度に繰り越すとき、既に前払代金相当額を補助金で受領している場合の決算書における決算報告書の財源補塡説明欄の記載方法について教えてください。</t>
    <rPh sb="7" eb="9">
      <t>コウジ</t>
    </rPh>
    <phoneticPr fontId="2"/>
  </si>
  <si>
    <t>決算報告書における財源補塡説明欄に調定済収入を繰越財源とする場合は、「資本的収入額（翌年度へ繰り越される支出の財源に充当する額 何々円を除く。）」を加えます。また、その繰越財源を使う場合は、補填財源の説明において「、繰越工事資金何々円」を加えて記載します。</t>
    <rPh sb="2" eb="5">
      <t>ホウコクショ</t>
    </rPh>
    <rPh sb="64" eb="66">
      <t>ナニナニ</t>
    </rPh>
    <rPh sb="95" eb="99">
      <t>ホテンザイゲン</t>
    </rPh>
    <rPh sb="100" eb="102">
      <t>セツメイ</t>
    </rPh>
    <rPh sb="114" eb="116">
      <t>ナニナニ</t>
    </rPh>
    <phoneticPr fontId="2"/>
  </si>
  <si>
    <t>事業報告書</t>
    <rPh sb="0" eb="5">
      <t>ジギョウホウコクショ</t>
    </rPh>
    <phoneticPr fontId="2"/>
  </si>
  <si>
    <t>事業報告書の「概況」について、「料金その他供給条件の設定、変更に関する事項」に該当がない場合、どのように記載すればよいのでしょうか。</t>
    <phoneticPr fontId="2"/>
  </si>
  <si>
    <t>該当がない場合は「該当事項なし」と記載することが適当です。</t>
    <phoneticPr fontId="2"/>
  </si>
  <si>
    <t>公営企業の経理の手引き（元）P499</t>
    <rPh sb="0" eb="4">
      <t>コウエイキギョウ</t>
    </rPh>
    <rPh sb="5" eb="7">
      <t>ケイリ</t>
    </rPh>
    <rPh sb="8" eb="10">
      <t>テビ</t>
    </rPh>
    <rPh sb="12" eb="13">
      <t>ガン</t>
    </rPh>
    <phoneticPr fontId="2"/>
  </si>
  <si>
    <t>注記</t>
    <rPh sb="0" eb="2">
      <t>チュウキ</t>
    </rPh>
    <phoneticPr fontId="2"/>
  </si>
  <si>
    <t>負債</t>
    <rPh sb="0" eb="2">
      <t>フサイ</t>
    </rPh>
    <phoneticPr fontId="2"/>
  </si>
  <si>
    <t>企業債</t>
    <rPh sb="0" eb="3">
      <t>キギョウサイ</t>
    </rPh>
    <phoneticPr fontId="2"/>
  </si>
  <si>
    <t>注記に記載される一般会計が負担する企業債償還金は、単年度分か現在の企業債残高に対するものかどちらでしょうか。</t>
    <rPh sb="0" eb="2">
      <t>チュウキ</t>
    </rPh>
    <rPh sb="3" eb="5">
      <t>キサイ</t>
    </rPh>
    <rPh sb="36" eb="38">
      <t>ザンダカ</t>
    </rPh>
    <phoneticPr fontId="2"/>
  </si>
  <si>
    <t>流動負債及び固定負債に含まれる企業債全体に対する負担見込みを記載するものです。</t>
    <rPh sb="0" eb="2">
      <t>リュウドウ</t>
    </rPh>
    <rPh sb="2" eb="4">
      <t>フサイ</t>
    </rPh>
    <rPh sb="4" eb="5">
      <t>オヨ</t>
    </rPh>
    <rPh sb="8" eb="10">
      <t>フサイ</t>
    </rPh>
    <rPh sb="11" eb="12">
      <t>フク</t>
    </rPh>
    <rPh sb="30" eb="32">
      <t>キサイ</t>
    </rPh>
    <phoneticPr fontId="2"/>
  </si>
  <si>
    <t>決算書のセグメント情報の中に「有形固定資産及び無形固定資産の増加額」という項目があります。この項目の金額は、貸借対照表の固定資産の増加額と一致させるべきか、キャッシュ・フロー計算書の有形固定資産取得による支出と一致させるべきかどちらでしょうか。</t>
    <rPh sb="47" eb="49">
      <t>コウモク</t>
    </rPh>
    <phoneticPr fontId="2"/>
  </si>
  <si>
    <t>セグメント情報は、損益計算書・貸借対照表の内訳等を開示するものであるため、貸借対照表の固定資産の増加額と一致させることが適当です。</t>
    <rPh sb="60" eb="62">
      <t>テキトウ</t>
    </rPh>
    <phoneticPr fontId="2"/>
  </si>
  <si>
    <t>その他</t>
  </si>
  <si>
    <t>予算</t>
    <rPh sb="0" eb="2">
      <t>ヨサン</t>
    </rPh>
    <phoneticPr fontId="2"/>
  </si>
  <si>
    <t>資産</t>
    <rPh sb="0" eb="2">
      <t>シサン</t>
    </rPh>
    <phoneticPr fontId="2"/>
  </si>
  <si>
    <t>リース取引</t>
    <rPh sb="3" eb="5">
      <t>トリヒキ</t>
    </rPh>
    <phoneticPr fontId="2"/>
  </si>
  <si>
    <t>補填財源</t>
    <rPh sb="0" eb="2">
      <t>ホテン</t>
    </rPh>
    <rPh sb="2" eb="4">
      <t>ザイゲン</t>
    </rPh>
    <phoneticPr fontId="2"/>
  </si>
  <si>
    <t>資本</t>
    <rPh sb="0" eb="2">
      <t>シホン</t>
    </rPh>
    <phoneticPr fontId="2"/>
  </si>
  <si>
    <t>資本剰余金</t>
    <rPh sb="0" eb="2">
      <t>シホン</t>
    </rPh>
    <rPh sb="2" eb="5">
      <t>ジョウヨキン</t>
    </rPh>
    <phoneticPr fontId="2"/>
  </si>
  <si>
    <t>利益剰余金</t>
    <rPh sb="0" eb="2">
      <t>リエキ</t>
    </rPh>
    <rPh sb="2" eb="4">
      <t>ジョウヨ</t>
    </rPh>
    <rPh sb="4" eb="5">
      <t>キン</t>
    </rPh>
    <phoneticPr fontId="2"/>
  </si>
  <si>
    <t>損益</t>
    <rPh sb="0" eb="2">
      <t>ソンエキ</t>
    </rPh>
    <phoneticPr fontId="2"/>
  </si>
  <si>
    <t>消費税</t>
    <rPh sb="0" eb="3">
      <t>ショウヒゼイ</t>
    </rPh>
    <phoneticPr fontId="2"/>
  </si>
  <si>
    <t>作成</t>
    <rPh sb="0" eb="2">
      <t>サクセイ</t>
    </rPh>
    <phoneticPr fontId="2"/>
  </si>
  <si>
    <t>利益剰余金</t>
    <rPh sb="0" eb="2">
      <t>リエキ</t>
    </rPh>
    <rPh sb="2" eb="5">
      <t>ジョウヨキン</t>
    </rPh>
    <phoneticPr fontId="2"/>
  </si>
  <si>
    <t>決算報告書</t>
    <rPh sb="0" eb="2">
      <t>ケッサン</t>
    </rPh>
    <rPh sb="2" eb="5">
      <t>ホウコクショ</t>
    </rPh>
    <phoneticPr fontId="2"/>
  </si>
  <si>
    <t>郵便料と通勤手当について、３月に実施した２月分の例月監査の金額（本体価格と仮払消費税額）に差額が生じることが判明しました。この差額の修正方法を教えてください。</t>
    <rPh sb="45" eb="47">
      <t>サガク</t>
    </rPh>
    <phoneticPr fontId="2"/>
  </si>
  <si>
    <t>日付を遡って修正せず、判明時点で振替伝票により修正することが適当です。</t>
    <rPh sb="11" eb="13">
      <t>ハンメイ</t>
    </rPh>
    <rPh sb="13" eb="15">
      <t>ジテン</t>
    </rPh>
    <rPh sb="30" eb="32">
      <t>テキトウ</t>
    </rPh>
    <phoneticPr fontId="2"/>
  </si>
  <si>
    <t>総務省ホームページ「地方公営企業会計基準見直しQ&amp;A」p.5の質問番号2-23の回答文にある、「長期前払消費税」とはどのような費用のことですか。また、いつ費用化するのでしょうか。</t>
  </si>
  <si>
    <t>有形固定資産</t>
  </si>
  <si>
    <t>被災した資産（物品以外）の除却年月日は、実際のシステム入力日でよいのでしょうか。</t>
  </si>
  <si>
    <t>被災した物品の除却年月日は、廃棄処分の検査日でよいのでしょうか。
また、被災した物品を売り払った場合の除却年月日は、廃棄処分の検査日でよいのでしょうか。</t>
  </si>
  <si>
    <t>お見込みのとおりです。</t>
  </si>
  <si>
    <t>事業年度中に建設（取得）し、稼働している固定資産にかかる取得価額について、当年度末は建設仮勘定として会計処理し、翌年度期首に本勘定に振替える処理は認められるのでしょうか。</t>
  </si>
  <si>
    <t>「資産減耗費」はではなく、「過年度損益修正損」で会計処理すべきです。</t>
  </si>
  <si>
    <t>減損損失を計上した土地を売却する場合、どのような会計処理を行えばよいのでしょうか。</t>
  </si>
  <si>
    <t>通常の固定資産の売却取引と同様に、売却価額と減損処理後の土地帳簿価額との差額を固定資産売却損益として処理します。
なお、非償却資産である土地取得のための補助金等は収益化することはなく、引き続き資本剰余金として計上します。</t>
  </si>
  <si>
    <t>システムの更新時にリースを検討している。リースの場合、リース資産として計上しなければならないのでしょうか。</t>
  </si>
  <si>
    <t>（参考資料：公営企業実務提要（ぎょうせい）P.1630、公営企業における消費税及び地方消費税実務者ハンドブックH30　P.33 ）</t>
    <phoneticPr fontId="2"/>
  </si>
  <si>
    <t>除却</t>
    <rPh sb="0" eb="2">
      <t>ジョキャク</t>
    </rPh>
    <phoneticPr fontId="2"/>
  </si>
  <si>
    <t>除却年月日は、実際に除却した年月日となるため、被災した資産であれば、被災日や被災後に現場で滅失したことを確認した年月日となります。</t>
    <phoneticPr fontId="2"/>
  </si>
  <si>
    <t>取得</t>
    <rPh sb="0" eb="2">
      <t>シュトク</t>
    </rPh>
    <phoneticPr fontId="2"/>
  </si>
  <si>
    <t>受贈土地の評価について、本来は不動産鑑定評価額を用いるのが原則だと思われるが、重要性が乏しいものについては、固定資産税評価額での評価を合理的に調整したものでも差し支えないでしょうか。</t>
    <rPh sb="0" eb="2">
      <t>ジュゾウ</t>
    </rPh>
    <rPh sb="2" eb="4">
      <t>トチ</t>
    </rPh>
    <rPh sb="5" eb="7">
      <t>ヒョウカ</t>
    </rPh>
    <rPh sb="12" eb="14">
      <t>ホンライ</t>
    </rPh>
    <rPh sb="15" eb="18">
      <t>フドウサン</t>
    </rPh>
    <rPh sb="18" eb="20">
      <t>カンテイ</t>
    </rPh>
    <rPh sb="20" eb="22">
      <t>ヒョウカ</t>
    </rPh>
    <rPh sb="22" eb="23">
      <t>ガク</t>
    </rPh>
    <rPh sb="24" eb="25">
      <t>モチ</t>
    </rPh>
    <rPh sb="29" eb="31">
      <t>ゲンソク</t>
    </rPh>
    <rPh sb="33" eb="34">
      <t>オモ</t>
    </rPh>
    <rPh sb="39" eb="42">
      <t>ジュウヨウセイ</t>
    </rPh>
    <rPh sb="43" eb="44">
      <t>トボ</t>
    </rPh>
    <rPh sb="54" eb="56">
      <t>コテイ</t>
    </rPh>
    <rPh sb="56" eb="58">
      <t>シサン</t>
    </rPh>
    <rPh sb="58" eb="59">
      <t>ゼイ</t>
    </rPh>
    <rPh sb="59" eb="62">
      <t>ヒョウカガク</t>
    </rPh>
    <rPh sb="64" eb="66">
      <t>ヒョウカ</t>
    </rPh>
    <rPh sb="67" eb="70">
      <t>ゴウリテキ</t>
    </rPh>
    <rPh sb="71" eb="73">
      <t>チョウセイ</t>
    </rPh>
    <rPh sb="79" eb="80">
      <t>サ</t>
    </rPh>
    <rPh sb="81" eb="82">
      <t>ツカ</t>
    </rPh>
    <phoneticPr fontId="2"/>
  </si>
  <si>
    <t>差し支えありません。</t>
    <rPh sb="0" eb="1">
      <t>サ</t>
    </rPh>
    <rPh sb="2" eb="3">
      <t>ツカ</t>
    </rPh>
    <phoneticPr fontId="2"/>
  </si>
  <si>
    <t>貸倒引当金</t>
    <rPh sb="0" eb="2">
      <t>カシダオレ</t>
    </rPh>
    <rPh sb="2" eb="5">
      <t>ヒキアテキン</t>
    </rPh>
    <phoneticPr fontId="2"/>
  </si>
  <si>
    <t>貸倒引当金計上額が貸借対照表上でマイナス表示になる、理由やルールについて教えてください。</t>
    <rPh sb="0" eb="1">
      <t>カ</t>
    </rPh>
    <rPh sb="1" eb="2">
      <t>ダオ</t>
    </rPh>
    <rPh sb="2" eb="5">
      <t>ヒキアテキン</t>
    </rPh>
    <rPh sb="5" eb="7">
      <t>ケイジョウ</t>
    </rPh>
    <rPh sb="7" eb="8">
      <t>ガク</t>
    </rPh>
    <rPh sb="36" eb="37">
      <t>オシ</t>
    </rPh>
    <phoneticPr fontId="2"/>
  </si>
  <si>
    <t>貸倒引当金は、未収金等の債権について、回収することが困難と予想される額を評価するのもであり、評価性引当金と呼ばれます。
本来であれば、引当金は負債（貸方）に計上するものですが、評価対象となる債権の評価後の金額を示すため、貸倒引当金を資産（借方）に記載し、未収金から控除（マイナス）することで、実際に入ってくると見込まれる金額を明らかにしています。</t>
    <rPh sb="36" eb="38">
      <t>ヒョウカ</t>
    </rPh>
    <rPh sb="46" eb="48">
      <t>ヒョウカ</t>
    </rPh>
    <rPh sb="48" eb="49">
      <t>セイ</t>
    </rPh>
    <rPh sb="49" eb="52">
      <t>ヒキアテキン</t>
    </rPh>
    <rPh sb="53" eb="54">
      <t>ヨ</t>
    </rPh>
    <rPh sb="89" eb="91">
      <t>ヒョウカ</t>
    </rPh>
    <rPh sb="91" eb="93">
      <t>タイショウ</t>
    </rPh>
    <rPh sb="96" eb="98">
      <t>サイケン</t>
    </rPh>
    <rPh sb="99" eb="102">
      <t>ヒョウカゴ</t>
    </rPh>
    <rPh sb="103" eb="105">
      <t>キンガク</t>
    </rPh>
    <rPh sb="106" eb="107">
      <t>シメ</t>
    </rPh>
    <phoneticPr fontId="2"/>
  </si>
  <si>
    <t>有形固定資産</t>
    <phoneticPr fontId="2"/>
  </si>
  <si>
    <t>建設仮勘定</t>
    <rPh sb="0" eb="5">
      <t>ケンセツカリカンジョウ</t>
    </rPh>
    <phoneticPr fontId="2"/>
  </si>
  <si>
    <t>建設仮勘定は、当該資産が完成した日をもって本勘定に振り替えられるため、既に稼働している固定資産を建設仮勘定のまま計上することは適当ではありません。</t>
    <rPh sb="0" eb="5">
      <t>ケンセツカリカンジョウ</t>
    </rPh>
    <rPh sb="7" eb="11">
      <t>トウガイシサン</t>
    </rPh>
    <rPh sb="12" eb="14">
      <t>カンセイ</t>
    </rPh>
    <rPh sb="16" eb="17">
      <t>ヒ</t>
    </rPh>
    <rPh sb="21" eb="24">
      <t>ホンカンジョウ</t>
    </rPh>
    <rPh sb="25" eb="26">
      <t>フ</t>
    </rPh>
    <rPh sb="27" eb="28">
      <t>カ</t>
    </rPh>
    <rPh sb="35" eb="36">
      <t>スデ</t>
    </rPh>
    <rPh sb="37" eb="39">
      <t>カドウ</t>
    </rPh>
    <rPh sb="43" eb="47">
      <t>コテイシサン</t>
    </rPh>
    <rPh sb="48" eb="53">
      <t>ケンセツカリカンジョウ</t>
    </rPh>
    <rPh sb="56" eb="58">
      <t>ケイジョウ</t>
    </rPh>
    <rPh sb="63" eb="65">
      <t>テキトウ</t>
    </rPh>
    <phoneticPr fontId="2"/>
  </si>
  <si>
    <t>固定資産のバイクを売却する時の会計処理の仕方を教えてください。</t>
    <rPh sb="23" eb="24">
      <t>オシ</t>
    </rPh>
    <phoneticPr fontId="2"/>
  </si>
  <si>
    <t>①売却額が簿価を上回る（売却益が発生する）場合
【予算経理】
売却額のうち、簿価相当分を固定資産売却収入（4条収入）とし、売却額と簿価との差額を固定資産売却益（3条収入）として計上
【会計処理】
＜借方＞現金預金（又は未収金）　＜貸方＞有形固定資産
　　　　減価償却累計額　　　　　　　　　固定資産売却益
②売却額が簿価を下回る（売却損が発生する）場合
【予算経理】
売却額全額を固定資産売却収入（4条収入）とし、売却額と簿価との差額を固定資産売却損（3条支出）として計上
【会計処理】
＜借方＞現金預金（又は未収金）　＜貸方＞有形固定資産
　　　　減価償却累計額
　　　　固定資産売却損</t>
    <rPh sb="1" eb="3">
      <t>バイキャク</t>
    </rPh>
    <rPh sb="3" eb="4">
      <t>ガク</t>
    </rPh>
    <rPh sb="5" eb="7">
      <t>ボカ</t>
    </rPh>
    <rPh sb="8" eb="10">
      <t>ウワマワ</t>
    </rPh>
    <rPh sb="12" eb="14">
      <t>バイキャク</t>
    </rPh>
    <rPh sb="14" eb="15">
      <t>エキ</t>
    </rPh>
    <rPh sb="16" eb="18">
      <t>ハッセイ</t>
    </rPh>
    <rPh sb="21" eb="23">
      <t>バアイ</t>
    </rPh>
    <rPh sb="25" eb="27">
      <t>ヨサン</t>
    </rPh>
    <rPh sb="27" eb="29">
      <t>ケイリ</t>
    </rPh>
    <rPh sb="31" eb="33">
      <t>バイキャク</t>
    </rPh>
    <rPh sb="33" eb="34">
      <t>ガク</t>
    </rPh>
    <rPh sb="38" eb="40">
      <t>ボカ</t>
    </rPh>
    <rPh sb="40" eb="42">
      <t>ソウトウ</t>
    </rPh>
    <rPh sb="42" eb="43">
      <t>ブン</t>
    </rPh>
    <rPh sb="44" eb="48">
      <t>コテイシサン</t>
    </rPh>
    <rPh sb="48" eb="50">
      <t>バイキャク</t>
    </rPh>
    <rPh sb="50" eb="52">
      <t>シュウニュウ</t>
    </rPh>
    <rPh sb="54" eb="55">
      <t>ジョウ</t>
    </rPh>
    <rPh sb="55" eb="57">
      <t>シュウニュウ</t>
    </rPh>
    <rPh sb="61" eb="63">
      <t>バイキャク</t>
    </rPh>
    <rPh sb="63" eb="64">
      <t>ガク</t>
    </rPh>
    <rPh sb="65" eb="67">
      <t>ボカ</t>
    </rPh>
    <rPh sb="69" eb="71">
      <t>サガク</t>
    </rPh>
    <rPh sb="72" eb="76">
      <t>コテイシサン</t>
    </rPh>
    <rPh sb="76" eb="78">
      <t>バイキャク</t>
    </rPh>
    <rPh sb="78" eb="79">
      <t>エキ</t>
    </rPh>
    <rPh sb="81" eb="82">
      <t>ジョウ</t>
    </rPh>
    <rPh sb="82" eb="84">
      <t>シュウニュウ</t>
    </rPh>
    <rPh sb="88" eb="90">
      <t>ケイジョウ</t>
    </rPh>
    <rPh sb="92" eb="94">
      <t>カイケイ</t>
    </rPh>
    <rPh sb="94" eb="96">
      <t>ショリ</t>
    </rPh>
    <rPh sb="99" eb="101">
      <t>カリカタ</t>
    </rPh>
    <rPh sb="102" eb="104">
      <t>ゲンキン</t>
    </rPh>
    <rPh sb="104" eb="106">
      <t>ヨキン</t>
    </rPh>
    <rPh sb="107" eb="108">
      <t>マタ</t>
    </rPh>
    <rPh sb="109" eb="112">
      <t>ミシュウキン</t>
    </rPh>
    <rPh sb="115" eb="117">
      <t>カシカタ</t>
    </rPh>
    <rPh sb="118" eb="124">
      <t>ユウケイコテイシサン</t>
    </rPh>
    <rPh sb="129" eb="133">
      <t>ゲンカショウキャク</t>
    </rPh>
    <rPh sb="133" eb="136">
      <t>ルイケイガク</t>
    </rPh>
    <rPh sb="145" eb="149">
      <t>コテイシサン</t>
    </rPh>
    <rPh sb="149" eb="152">
      <t>バイキャクエキ</t>
    </rPh>
    <rPh sb="162" eb="163">
      <t>シタ</t>
    </rPh>
    <rPh sb="168" eb="169">
      <t>ソン</t>
    </rPh>
    <rPh sb="188" eb="190">
      <t>ゼンガク</t>
    </rPh>
    <rPh sb="225" eb="226">
      <t>ソン</t>
    </rPh>
    <rPh sb="229" eb="231">
      <t>シシュツ</t>
    </rPh>
    <rPh sb="288" eb="292">
      <t>コテイシサン</t>
    </rPh>
    <rPh sb="292" eb="294">
      <t>バイキャク</t>
    </rPh>
    <rPh sb="294" eb="295">
      <t>ソン</t>
    </rPh>
    <phoneticPr fontId="2"/>
  </si>
  <si>
    <t>土地は除却する必要があるのでしょうか。</t>
    <rPh sb="13" eb="15">
      <t>シワケオシ</t>
    </rPh>
    <phoneticPr fontId="2"/>
  </si>
  <si>
    <t>土地は非償却資産であり、年数が経過しても使用可能であることから除却は想定されません。</t>
    <rPh sb="0" eb="2">
      <t>トチ</t>
    </rPh>
    <rPh sb="3" eb="4">
      <t>ヒ</t>
    </rPh>
    <rPh sb="4" eb="6">
      <t>ショウキャク</t>
    </rPh>
    <rPh sb="6" eb="8">
      <t>シサン</t>
    </rPh>
    <rPh sb="12" eb="14">
      <t>ネンスウ</t>
    </rPh>
    <rPh sb="15" eb="17">
      <t>ケイカ</t>
    </rPh>
    <rPh sb="20" eb="22">
      <t>シヨウ</t>
    </rPh>
    <rPh sb="22" eb="24">
      <t>カノウ</t>
    </rPh>
    <rPh sb="31" eb="33">
      <t>ジョキャク</t>
    </rPh>
    <rPh sb="34" eb="36">
      <t>ソウテイ</t>
    </rPh>
    <phoneticPr fontId="2"/>
  </si>
  <si>
    <t>災害により被災した施設についての除却ですが、これはどのタイミングで行うべきでしょうか。</t>
    <rPh sb="0" eb="2">
      <t>サイガイ</t>
    </rPh>
    <phoneticPr fontId="2"/>
  </si>
  <si>
    <t>固定資産は、物理的減耗、事故、陳腐化等により、資産本来の使用に耐えず使用不能又は不経済、不適当となったとき、その用途を廃止することとなり、また、除却にはそのまま放置してしまうような場合も含まれます。
これらを踏まえると、被災日には資産の用途が廃止されたと考えることもできますが、その時点では修繕等により復旧する可能性も考えられること、また、施設の廃止については、いかなる時点においても当該事業体の意思決定により判断するものと考えられることから、「施設を廃止することを決定した日の属する年度」に除却をするものと考えられます。</t>
    <rPh sb="198" eb="200">
      <t>イシ</t>
    </rPh>
    <phoneticPr fontId="2"/>
  </si>
  <si>
    <t>お見込みのとおりです。
ただし、過去の支出について期間損益計算を行う減価償却費と異なり引当金は将来の支出を伴うものですので、引当金繰入額について予算超過の執行を行った場合、現に支出を行う時点では予算執行を行わないことから、いずれの年度においても予算執行されていない支出が発生することになるため、補正予算を組むいとまがない場合を除き、慎重な対応が必要です。</t>
    <rPh sb="16" eb="18">
      <t>カコ</t>
    </rPh>
    <rPh sb="19" eb="21">
      <t>シシュツ</t>
    </rPh>
    <rPh sb="25" eb="27">
      <t>キカン</t>
    </rPh>
    <rPh sb="27" eb="29">
      <t>ソンエキ</t>
    </rPh>
    <rPh sb="29" eb="31">
      <t>ケイサン</t>
    </rPh>
    <rPh sb="32" eb="33">
      <t>オコナ</t>
    </rPh>
    <rPh sb="34" eb="39">
      <t>ゲンカショウキャクヒ</t>
    </rPh>
    <rPh sb="40" eb="41">
      <t>コト</t>
    </rPh>
    <rPh sb="43" eb="46">
      <t>ヒキアテキン</t>
    </rPh>
    <rPh sb="47" eb="49">
      <t>ショウライ</t>
    </rPh>
    <rPh sb="50" eb="52">
      <t>シシュツ</t>
    </rPh>
    <rPh sb="53" eb="54">
      <t>トモナ</t>
    </rPh>
    <rPh sb="62" eb="65">
      <t>ヒキアテキン</t>
    </rPh>
    <rPh sb="65" eb="68">
      <t>クリイレガク</t>
    </rPh>
    <rPh sb="72" eb="76">
      <t>ヨサンチョウカ</t>
    </rPh>
    <rPh sb="77" eb="79">
      <t>シッコウ</t>
    </rPh>
    <rPh sb="80" eb="81">
      <t>オコナ</t>
    </rPh>
    <rPh sb="83" eb="85">
      <t>バアイ</t>
    </rPh>
    <rPh sb="86" eb="87">
      <t>ゲン</t>
    </rPh>
    <rPh sb="88" eb="90">
      <t>シシュツ</t>
    </rPh>
    <rPh sb="91" eb="92">
      <t>オコナ</t>
    </rPh>
    <rPh sb="93" eb="95">
      <t>ジテン</t>
    </rPh>
    <rPh sb="97" eb="99">
      <t>ヨサン</t>
    </rPh>
    <rPh sb="99" eb="101">
      <t>シッコウ</t>
    </rPh>
    <rPh sb="102" eb="103">
      <t>オコナ</t>
    </rPh>
    <rPh sb="115" eb="117">
      <t>ネンド</t>
    </rPh>
    <rPh sb="122" eb="126">
      <t>ヨサンシッコウ</t>
    </rPh>
    <rPh sb="132" eb="134">
      <t>シシュツ</t>
    </rPh>
    <rPh sb="135" eb="137">
      <t>ハッセイ</t>
    </rPh>
    <rPh sb="147" eb="151">
      <t>ホセイヨサン</t>
    </rPh>
    <rPh sb="152" eb="153">
      <t>ク</t>
    </rPh>
    <rPh sb="160" eb="162">
      <t>バアイ</t>
    </rPh>
    <rPh sb="163" eb="164">
      <t>ノゾ</t>
    </rPh>
    <rPh sb="166" eb="168">
      <t>シンチョウ</t>
    </rPh>
    <rPh sb="169" eb="171">
      <t>タイオウ</t>
    </rPh>
    <rPh sb="172" eb="174">
      <t>ヒツヨウ</t>
    </rPh>
    <phoneticPr fontId="2"/>
  </si>
  <si>
    <t>貸倒引当金繰入額の予算計上及び決算仕訳について教えてください。</t>
    <rPh sb="0" eb="5">
      <t>カシダオレヒキアテキン</t>
    </rPh>
    <rPh sb="5" eb="8">
      <t>クリイレガク</t>
    </rPh>
    <rPh sb="9" eb="11">
      <t>ヨサン</t>
    </rPh>
    <rPh sb="11" eb="13">
      <t>ケイジョウ</t>
    </rPh>
    <rPh sb="13" eb="14">
      <t>オヨ</t>
    </rPh>
    <rPh sb="15" eb="19">
      <t>ケッサンシワケ</t>
    </rPh>
    <rPh sb="23" eb="24">
      <t>オシ</t>
    </rPh>
    <phoneticPr fontId="2"/>
  </si>
  <si>
    <t>予算計上については、次年度以降の不能欠損見込額を算出し、貸倒引当金繰入額として予算計上します。
決算仕訳については、以下のとおりです。
【予算経理】貸倒引当金繰入額
【会計処理】（借方）貸倒引当金繰入額　（貸方） 貸倒引当金</t>
    <rPh sb="0" eb="2">
      <t>ヨサン</t>
    </rPh>
    <rPh sb="2" eb="4">
      <t>ケイジョウ</t>
    </rPh>
    <rPh sb="10" eb="13">
      <t>ジネンド</t>
    </rPh>
    <rPh sb="13" eb="15">
      <t>イコウ</t>
    </rPh>
    <rPh sb="16" eb="20">
      <t>フノウケッソン</t>
    </rPh>
    <rPh sb="20" eb="23">
      <t>ミコミガク</t>
    </rPh>
    <rPh sb="24" eb="26">
      <t>サンシュツ</t>
    </rPh>
    <rPh sb="28" eb="33">
      <t>カシダオレヒキアテキン</t>
    </rPh>
    <rPh sb="33" eb="36">
      <t>クリイレガク</t>
    </rPh>
    <rPh sb="39" eb="43">
      <t>ヨサンケイジョウ</t>
    </rPh>
    <rPh sb="48" eb="52">
      <t>ケッサンシワケ</t>
    </rPh>
    <rPh sb="58" eb="60">
      <t>イカ</t>
    </rPh>
    <rPh sb="69" eb="71">
      <t>ヨサン</t>
    </rPh>
    <rPh sb="71" eb="73">
      <t>ケイリ</t>
    </rPh>
    <rPh sb="74" eb="79">
      <t>カシダオレヒキアテキン</t>
    </rPh>
    <rPh sb="79" eb="82">
      <t>クリイレガク</t>
    </rPh>
    <rPh sb="84" eb="88">
      <t>カイケイショリ</t>
    </rPh>
    <rPh sb="90" eb="92">
      <t>カリカタ</t>
    </rPh>
    <rPh sb="93" eb="101">
      <t>カシダオレヒキアテキンクリイレガク</t>
    </rPh>
    <rPh sb="103" eb="105">
      <t>カシカタ</t>
    </rPh>
    <rPh sb="107" eb="112">
      <t>カシダオレヒキアテキン</t>
    </rPh>
    <phoneticPr fontId="2"/>
  </si>
  <si>
    <t>不納欠損</t>
    <rPh sb="0" eb="4">
      <t>フノウケッソン</t>
    </rPh>
    <phoneticPr fontId="2"/>
  </si>
  <si>
    <t>不能欠損処理の仕訳について、以下のとおりで良いのでしょうか。
（借方）未収金貸倒引当金　何々円　（貸方）未収給水収益　何々円</t>
    <rPh sb="0" eb="4">
      <t>フノウケッソン</t>
    </rPh>
    <rPh sb="4" eb="6">
      <t>ショリ</t>
    </rPh>
    <rPh sb="7" eb="9">
      <t>シワケ</t>
    </rPh>
    <rPh sb="14" eb="16">
      <t>イカ</t>
    </rPh>
    <rPh sb="21" eb="22">
      <t>ヨ</t>
    </rPh>
    <rPh sb="32" eb="34">
      <t>カリカタ</t>
    </rPh>
    <rPh sb="35" eb="38">
      <t>ミシュウキン</t>
    </rPh>
    <rPh sb="38" eb="40">
      <t>カシダオレ</t>
    </rPh>
    <rPh sb="40" eb="43">
      <t>ヒキアテキン</t>
    </rPh>
    <rPh sb="44" eb="46">
      <t>ナニナニ</t>
    </rPh>
    <rPh sb="46" eb="47">
      <t>エン</t>
    </rPh>
    <rPh sb="49" eb="51">
      <t>カシカタ</t>
    </rPh>
    <rPh sb="52" eb="54">
      <t>ミシュウ</t>
    </rPh>
    <rPh sb="54" eb="58">
      <t>キュウスイシュウエキ</t>
    </rPh>
    <rPh sb="59" eb="61">
      <t>ナニナニ</t>
    </rPh>
    <rPh sb="61" eb="62">
      <t>エン</t>
    </rPh>
    <phoneticPr fontId="2"/>
  </si>
  <si>
    <t>お見込みのとおりです。</t>
    <rPh sb="1" eb="3">
      <t>ミコ</t>
    </rPh>
    <phoneticPr fontId="2"/>
  </si>
  <si>
    <t>未収金に係る貸倒引当金の積み増しの仕訳について、以下のとおりで良いでしょうか。
【予算経理】
未収金貸倒引当金繰入額　何々円
【会計処理】
（借方）貸倒引当金繰入額　何々円　（貸方）未収金貸倒引当金　何々円</t>
    <rPh sb="0" eb="3">
      <t>ミシュウキン</t>
    </rPh>
    <rPh sb="4" eb="5">
      <t>カカ</t>
    </rPh>
    <rPh sb="6" eb="8">
      <t>カシダオレ</t>
    </rPh>
    <rPh sb="8" eb="11">
      <t>ヒキアテキン</t>
    </rPh>
    <rPh sb="12" eb="13">
      <t>ツ</t>
    </rPh>
    <rPh sb="14" eb="15">
      <t>マ</t>
    </rPh>
    <rPh sb="17" eb="19">
      <t>シワケ</t>
    </rPh>
    <rPh sb="24" eb="26">
      <t>イカ</t>
    </rPh>
    <rPh sb="31" eb="32">
      <t>ヨ</t>
    </rPh>
    <rPh sb="59" eb="61">
      <t>ナニナニ</t>
    </rPh>
    <rPh sb="64" eb="68">
      <t>カイケイショリ</t>
    </rPh>
    <rPh sb="71" eb="73">
      <t>カリカタ</t>
    </rPh>
    <rPh sb="74" eb="76">
      <t>カシダオレ</t>
    </rPh>
    <rPh sb="76" eb="79">
      <t>ヒキアテキン</t>
    </rPh>
    <rPh sb="79" eb="82">
      <t>クリイレガク</t>
    </rPh>
    <rPh sb="83" eb="85">
      <t>ナニナニ</t>
    </rPh>
    <rPh sb="85" eb="86">
      <t>エン</t>
    </rPh>
    <rPh sb="88" eb="90">
      <t>カシカタ</t>
    </rPh>
    <rPh sb="91" eb="94">
      <t>ミシュウキン</t>
    </rPh>
    <rPh sb="94" eb="96">
      <t>カシダオレ</t>
    </rPh>
    <rPh sb="96" eb="99">
      <t>ヒキアテキン</t>
    </rPh>
    <rPh sb="100" eb="102">
      <t>ナニナニ</t>
    </rPh>
    <rPh sb="102" eb="103">
      <t>エン</t>
    </rPh>
    <phoneticPr fontId="2"/>
  </si>
  <si>
    <t>建設仮勘定について説明いただきたい。</t>
    <rPh sb="0" eb="2">
      <t>ケンセツ</t>
    </rPh>
    <rPh sb="2" eb="5">
      <t>カリカンジョウ</t>
    </rPh>
    <rPh sb="9" eb="11">
      <t>セツメイ</t>
    </rPh>
    <phoneticPr fontId="2"/>
  </si>
  <si>
    <t>工事等を行ったが、供用を開始していない資産のことを指します。供用開始していない資産の計上先として建設仮勘定を使用します。</t>
    <rPh sb="0" eb="2">
      <t>コウジ</t>
    </rPh>
    <rPh sb="2" eb="3">
      <t>トウ</t>
    </rPh>
    <rPh sb="4" eb="5">
      <t>オコナ</t>
    </rPh>
    <rPh sb="9" eb="11">
      <t>キョウヨウ</t>
    </rPh>
    <rPh sb="12" eb="14">
      <t>カイシ</t>
    </rPh>
    <rPh sb="19" eb="21">
      <t>シサン</t>
    </rPh>
    <rPh sb="25" eb="26">
      <t>サ</t>
    </rPh>
    <rPh sb="30" eb="32">
      <t>キョウヨウ</t>
    </rPh>
    <rPh sb="32" eb="34">
      <t>カイシ</t>
    </rPh>
    <rPh sb="39" eb="41">
      <t>シサン</t>
    </rPh>
    <rPh sb="42" eb="44">
      <t>ケイジョウ</t>
    </rPh>
    <rPh sb="44" eb="45">
      <t>サキ</t>
    </rPh>
    <rPh sb="48" eb="50">
      <t>ケンセツ</t>
    </rPh>
    <rPh sb="50" eb="53">
      <t>カリカンジョウ</t>
    </rPh>
    <rPh sb="54" eb="56">
      <t>シヨウ</t>
    </rPh>
    <phoneticPr fontId="2"/>
  </si>
  <si>
    <t>資本的支出の工事等に係る設計委託等はどのように固定資産に計上すべきでしょうか。</t>
    <rPh sb="0" eb="3">
      <t>シホンテキ</t>
    </rPh>
    <rPh sb="3" eb="5">
      <t>シシュツ</t>
    </rPh>
    <rPh sb="6" eb="8">
      <t>コウジ</t>
    </rPh>
    <rPh sb="8" eb="9">
      <t>トウ</t>
    </rPh>
    <rPh sb="10" eb="11">
      <t>カカ</t>
    </rPh>
    <rPh sb="12" eb="14">
      <t>セッケイ</t>
    </rPh>
    <rPh sb="14" eb="16">
      <t>イタク</t>
    </rPh>
    <rPh sb="16" eb="17">
      <t>トウ</t>
    </rPh>
    <rPh sb="23" eb="25">
      <t>コテイ</t>
    </rPh>
    <rPh sb="25" eb="27">
      <t>シサン</t>
    </rPh>
    <rPh sb="28" eb="30">
      <t>ケイジョウ</t>
    </rPh>
    <phoneticPr fontId="2"/>
  </si>
  <si>
    <t>工事に係る委託料はその工事が行われた年度に工事の一部として計上します。前年度に設計委託等を行い、翌年度に工事を行った場合は、前年度決算では建設仮勘定に計上し、翌年度の決算に工事費と合算して固定資産の本勘定に振り替えます。</t>
    <rPh sb="0" eb="2">
      <t>コウジ</t>
    </rPh>
    <rPh sb="3" eb="4">
      <t>カカ</t>
    </rPh>
    <rPh sb="5" eb="7">
      <t>イタク</t>
    </rPh>
    <rPh sb="7" eb="8">
      <t>リョウ</t>
    </rPh>
    <rPh sb="11" eb="13">
      <t>コウジ</t>
    </rPh>
    <rPh sb="14" eb="15">
      <t>オコナ</t>
    </rPh>
    <rPh sb="18" eb="20">
      <t>ネンド</t>
    </rPh>
    <rPh sb="21" eb="23">
      <t>コウジ</t>
    </rPh>
    <rPh sb="24" eb="26">
      <t>イチブ</t>
    </rPh>
    <rPh sb="29" eb="31">
      <t>ケイジョウ</t>
    </rPh>
    <rPh sb="35" eb="38">
      <t>ゼンネンド</t>
    </rPh>
    <rPh sb="39" eb="41">
      <t>セッケイ</t>
    </rPh>
    <rPh sb="41" eb="43">
      <t>イタク</t>
    </rPh>
    <rPh sb="43" eb="44">
      <t>トウ</t>
    </rPh>
    <rPh sb="45" eb="46">
      <t>オコナ</t>
    </rPh>
    <rPh sb="48" eb="51">
      <t>ヨクネンド</t>
    </rPh>
    <rPh sb="52" eb="54">
      <t>コウジ</t>
    </rPh>
    <rPh sb="55" eb="56">
      <t>オコナ</t>
    </rPh>
    <rPh sb="58" eb="60">
      <t>バアイ</t>
    </rPh>
    <rPh sb="62" eb="65">
      <t>ゼンネンド</t>
    </rPh>
    <rPh sb="65" eb="67">
      <t>ケッサン</t>
    </rPh>
    <rPh sb="69" eb="71">
      <t>ケンセツ</t>
    </rPh>
    <rPh sb="71" eb="74">
      <t>カリカンジョウ</t>
    </rPh>
    <rPh sb="75" eb="77">
      <t>ケイジョウ</t>
    </rPh>
    <rPh sb="79" eb="82">
      <t>ヨクネンド</t>
    </rPh>
    <rPh sb="83" eb="85">
      <t>ケッサン</t>
    </rPh>
    <rPh sb="86" eb="89">
      <t>コウジヒ</t>
    </rPh>
    <rPh sb="90" eb="92">
      <t>ガッサン</t>
    </rPh>
    <rPh sb="94" eb="98">
      <t>コテイシサン</t>
    </rPh>
    <rPh sb="99" eb="102">
      <t>ホンカンジョウ</t>
    </rPh>
    <phoneticPr fontId="2"/>
  </si>
  <si>
    <t>貸倒引当金について説明いただきたい。</t>
    <rPh sb="0" eb="2">
      <t>カシダオレ</t>
    </rPh>
    <rPh sb="2" eb="4">
      <t>ヒキアテ</t>
    </rPh>
    <rPh sb="4" eb="5">
      <t>キン</t>
    </rPh>
    <rPh sb="9" eb="11">
      <t>セツメイ</t>
    </rPh>
    <phoneticPr fontId="2"/>
  </si>
  <si>
    <t>貸倒引当金とは、未収金、貸付金等の債権について、回収することが困難と予想される額を見積り引き当てていくものです。</t>
    <rPh sb="0" eb="2">
      <t>カシダオレ</t>
    </rPh>
    <rPh sb="2" eb="4">
      <t>ヒキアテ</t>
    </rPh>
    <rPh sb="4" eb="5">
      <t>キン</t>
    </rPh>
    <rPh sb="8" eb="11">
      <t>ミシュウキン</t>
    </rPh>
    <rPh sb="12" eb="14">
      <t>カシツケ</t>
    </rPh>
    <rPh sb="14" eb="15">
      <t>キン</t>
    </rPh>
    <rPh sb="15" eb="16">
      <t>トウ</t>
    </rPh>
    <rPh sb="17" eb="19">
      <t>サイケン</t>
    </rPh>
    <rPh sb="24" eb="26">
      <t>カイシュウ</t>
    </rPh>
    <rPh sb="31" eb="33">
      <t>コンナン</t>
    </rPh>
    <rPh sb="34" eb="36">
      <t>ヨソウ</t>
    </rPh>
    <rPh sb="39" eb="40">
      <t>ガク</t>
    </rPh>
    <rPh sb="41" eb="43">
      <t>ミツモ</t>
    </rPh>
    <rPh sb="44" eb="45">
      <t>ヒ</t>
    </rPh>
    <rPh sb="46" eb="47">
      <t>ア</t>
    </rPh>
    <phoneticPr fontId="2"/>
  </si>
  <si>
    <t>今年度、土地を取得しており、その際に土地の取得に係る財源として他会計からの補助金を想定しており、資本的収入として収入する予定です。その際の経理処理は以下の仕訳で正しいでしょうか。
　１　土地を10,000千円で取得
　【予算経理】建設改良費　10,000
　【会計処理】（借方）土地　10,000　（貸方）現金預金　10,000
　２　土地に対し補助金を収入
　【予算経理】他会計補助金　10,000
　【会計処理】（借方）現金預金　10,000　（貸方）資本剰余金　10,000</t>
    <rPh sb="113" eb="115">
      <t>ケイリ</t>
    </rPh>
    <rPh sb="131" eb="133">
      <t>カイケイ</t>
    </rPh>
    <rPh sb="133" eb="135">
      <t>ショリ</t>
    </rPh>
    <rPh sb="137" eb="139">
      <t>カリカタ</t>
    </rPh>
    <rPh sb="151" eb="153">
      <t>カシカタ</t>
    </rPh>
    <rPh sb="156" eb="158">
      <t>ヨキン</t>
    </rPh>
    <rPh sb="186" eb="188">
      <t>ケイリ</t>
    </rPh>
    <rPh sb="205" eb="209">
      <t>カイケイショリ</t>
    </rPh>
    <rPh sb="211" eb="213">
      <t>カリカタ</t>
    </rPh>
    <rPh sb="216" eb="218">
      <t>ヨキン</t>
    </rPh>
    <rPh sb="227" eb="229">
      <t>カシカタ</t>
    </rPh>
    <phoneticPr fontId="2"/>
  </si>
  <si>
    <t>不納欠損が生じた際、貸倒引当金をすべて取り崩してもなお欠損額が存在する場合の仕訳を教えてください。</t>
    <rPh sb="0" eb="2">
      <t>フノウ</t>
    </rPh>
    <rPh sb="41" eb="42">
      <t>オシ</t>
    </rPh>
    <phoneticPr fontId="2"/>
  </si>
  <si>
    <t>引当不足がある場合は、「貸倒損失」として損失処理することが適当と考えられます。</t>
    <rPh sb="0" eb="4">
      <t>ヒキアテフソク</t>
    </rPh>
    <rPh sb="7" eb="9">
      <t>バアイ</t>
    </rPh>
    <rPh sb="12" eb="14">
      <t>カシダオレ</t>
    </rPh>
    <rPh sb="14" eb="16">
      <t>ソンシツ</t>
    </rPh>
    <rPh sb="20" eb="22">
      <t>ソンシツ</t>
    </rPh>
    <rPh sb="22" eb="24">
      <t>ショリ</t>
    </rPh>
    <rPh sb="29" eb="31">
      <t>テキトウ</t>
    </rPh>
    <rPh sb="32" eb="33">
      <t>カンガ</t>
    </rPh>
    <phoneticPr fontId="2"/>
  </si>
  <si>
    <t>特別損益</t>
    <rPh sb="0" eb="2">
      <t>トクベツ</t>
    </rPh>
    <rPh sb="2" eb="4">
      <t>ソンエキ</t>
    </rPh>
    <phoneticPr fontId="2"/>
  </si>
  <si>
    <t>前年度の開始貸借対照表作成時において、過剰計上してしまった建設仮勘定を今年度に処分する予定であるが、その時に使用する勘定科目は、「資産減耗費」でよいのでしょうか。</t>
    <rPh sb="35" eb="36">
      <t>イマ</t>
    </rPh>
    <phoneticPr fontId="2"/>
  </si>
  <si>
    <t>減損会計</t>
    <rPh sb="0" eb="2">
      <t>ゲンソン</t>
    </rPh>
    <rPh sb="2" eb="4">
      <t>カイケイ</t>
    </rPh>
    <phoneticPr fontId="2"/>
  </si>
  <si>
    <t>土地の減損損失を計上する際の会計処理について教えてください。
土地は長期前受金を計上していない非償却資産であるため、減損損失に対する補助金等相当額の収益化は行わず、土地の帳簿価格を回収可能価額まで減額し、減少額を減損損失として費用計上するだけでよろしいでしょうか。</t>
    <rPh sb="22" eb="23">
      <t>オシ</t>
    </rPh>
    <rPh sb="94" eb="96">
      <t>カガク</t>
    </rPh>
    <phoneticPr fontId="2"/>
  </si>
  <si>
    <t>開始貸借対照表の使用料未収金が何々円ほど計上不足であったことが判明しました。開始貸借対照表を変更せずに修正する方法を教えてください。</t>
    <rPh sb="2" eb="4">
      <t>タイシャク</t>
    </rPh>
    <rPh sb="4" eb="7">
      <t>タイショウヒョウ</t>
    </rPh>
    <rPh sb="15" eb="17">
      <t>ナニナニ</t>
    </rPh>
    <rPh sb="31" eb="33">
      <t>ハンメイ</t>
    </rPh>
    <rPh sb="40" eb="45">
      <t>タイシャクタイショウヒョウ</t>
    </rPh>
    <rPh sb="46" eb="48">
      <t>ヘンコウ</t>
    </rPh>
    <rPh sb="55" eb="57">
      <t>ホウホウ</t>
    </rPh>
    <rPh sb="58" eb="59">
      <t>オシ</t>
    </rPh>
    <phoneticPr fontId="2"/>
  </si>
  <si>
    <t>資本剰余金</t>
    <rPh sb="0" eb="5">
      <t>シホンジョウヨキン</t>
    </rPh>
    <phoneticPr fontId="2"/>
  </si>
  <si>
    <t>貸借対照表の資本の部に受贈財産評価額を計上している場合について、対象となる土地等を処分した場合、どのような会計処理を行うのでしょうか。また、当該受贈財産が特定できない場合（受贈時の資料等がなく不明）、資本剰余金の処分を行う必要があるのでしょうか。</t>
    <rPh sb="32" eb="34">
      <t>タイショウ</t>
    </rPh>
    <rPh sb="37" eb="39">
      <t>トチ</t>
    </rPh>
    <rPh sb="39" eb="40">
      <t>トウ</t>
    </rPh>
    <rPh sb="41" eb="43">
      <t>ショブン</t>
    </rPh>
    <rPh sb="100" eb="105">
      <t>シホンジョウヨキン</t>
    </rPh>
    <rPh sb="106" eb="108">
      <t>ショブン</t>
    </rPh>
    <rPh sb="109" eb="110">
      <t>オコナ</t>
    </rPh>
    <rPh sb="111" eb="113">
      <t>ヒツヨウ</t>
    </rPh>
    <phoneticPr fontId="2"/>
  </si>
  <si>
    <t>前段、土地等を処分した場合でも資本の部に計上された受贈財産評価額は、剰余金の処分の手続きを取らないかぎり、何ら会計処理が発生するものではありません。
後段の「当該受贈財産が特定できない場合」、資本剰余金に残すことも可能ですが、資本剰余金の処分の手続を経て減額する方法が考えられます。いずれの方法を取るかは、各団体においてご判断ください。
なお、償却資産に特定されるが、当該受贈財産評価額が資本剰余金のまま整理されている場合は、長期前受金に振り替えて収益化の処理が必要になる点にご留意ください。</t>
    <rPh sb="96" eb="101">
      <t>シホンジョウヨキン</t>
    </rPh>
    <rPh sb="102" eb="103">
      <t>ノコ</t>
    </rPh>
    <rPh sb="107" eb="109">
      <t>カノウ</t>
    </rPh>
    <rPh sb="113" eb="118">
      <t>シホンジョウヨキン</t>
    </rPh>
    <rPh sb="119" eb="121">
      <t>ショブン</t>
    </rPh>
    <rPh sb="122" eb="124">
      <t>テツヅ</t>
    </rPh>
    <rPh sb="125" eb="126">
      <t>ヘ</t>
    </rPh>
    <rPh sb="127" eb="129">
      <t>ゲンガク</t>
    </rPh>
    <rPh sb="131" eb="133">
      <t>ホウホウ</t>
    </rPh>
    <rPh sb="134" eb="135">
      <t>カンガ</t>
    </rPh>
    <rPh sb="145" eb="147">
      <t>ホウホウ</t>
    </rPh>
    <rPh sb="148" eb="149">
      <t>ト</t>
    </rPh>
    <rPh sb="153" eb="156">
      <t>カクダンタイ</t>
    </rPh>
    <rPh sb="161" eb="163">
      <t>ハンダン</t>
    </rPh>
    <phoneticPr fontId="2"/>
  </si>
  <si>
    <t>法適用後初の決算にあたり、剰余金処分については、どのような場合に行うものなのでしょうか。</t>
  </si>
  <si>
    <t>剰余金の処分は、確定した決算で発生した利益に対して行うものであることから、法適用初年度の場合、当該年度の決算において未処分利益剰余金の残高がある場合に積立金等に積み立てるなどの利益処分を行うことが可能です。</t>
    <rPh sb="0" eb="3">
      <t>ジョウヨキン</t>
    </rPh>
    <rPh sb="4" eb="6">
      <t>ショブン</t>
    </rPh>
    <rPh sb="8" eb="10">
      <t>カクテイ</t>
    </rPh>
    <rPh sb="12" eb="14">
      <t>ケッサン</t>
    </rPh>
    <rPh sb="15" eb="17">
      <t>ハッセイ</t>
    </rPh>
    <rPh sb="19" eb="21">
      <t>リエキ</t>
    </rPh>
    <rPh sb="22" eb="23">
      <t>タイ</t>
    </rPh>
    <rPh sb="25" eb="26">
      <t>オコナ</t>
    </rPh>
    <rPh sb="37" eb="40">
      <t>ホウテキヨウ</t>
    </rPh>
    <rPh sb="40" eb="43">
      <t>ショネンド</t>
    </rPh>
    <rPh sb="44" eb="46">
      <t>バアイ</t>
    </rPh>
    <rPh sb="47" eb="49">
      <t>トウガイ</t>
    </rPh>
    <rPh sb="49" eb="51">
      <t>ネンド</t>
    </rPh>
    <rPh sb="52" eb="54">
      <t>ケッサン</t>
    </rPh>
    <rPh sb="58" eb="59">
      <t>ミ</t>
    </rPh>
    <rPh sb="67" eb="69">
      <t>ザンダカ</t>
    </rPh>
    <rPh sb="72" eb="74">
      <t>バアイ</t>
    </rPh>
    <rPh sb="78" eb="79">
      <t>トウ</t>
    </rPh>
    <rPh sb="80" eb="81">
      <t>ツ</t>
    </rPh>
    <rPh sb="82" eb="83">
      <t>タ</t>
    </rPh>
    <rPh sb="88" eb="90">
      <t>リエキ</t>
    </rPh>
    <rPh sb="90" eb="92">
      <t>ショブン</t>
    </rPh>
    <rPh sb="93" eb="94">
      <t>オコナ</t>
    </rPh>
    <rPh sb="98" eb="100">
      <t>カノウ</t>
    </rPh>
    <phoneticPr fontId="2"/>
  </si>
  <si>
    <t>未処分利益剰余金は、処分しておいた方がよいのでしょうか。</t>
  </si>
  <si>
    <t>未処分利益剰余金の処分は、各団体の判断により議会の議決又は条例により行うものであることから、剰余金の処分が必ず求められるものではありません。
ただし、発生した利益を補填財源として使用するためには、利益剰余金を処分し、減債積立金や建設改良積立金として積み立てた後に使用可能となる点に留意が必要です。</t>
    <rPh sb="13" eb="14">
      <t>カク</t>
    </rPh>
    <rPh sb="14" eb="16">
      <t>ダンタイ</t>
    </rPh>
    <rPh sb="17" eb="19">
      <t>ハンダン</t>
    </rPh>
    <rPh sb="22" eb="24">
      <t>ギカイ</t>
    </rPh>
    <rPh sb="25" eb="27">
      <t>ギケツ</t>
    </rPh>
    <rPh sb="27" eb="28">
      <t>マタ</t>
    </rPh>
    <rPh sb="29" eb="31">
      <t>ジョウレイ</t>
    </rPh>
    <rPh sb="34" eb="35">
      <t>オコナ</t>
    </rPh>
    <rPh sb="46" eb="49">
      <t>ジョウヨキン</t>
    </rPh>
    <rPh sb="50" eb="52">
      <t>ショブン</t>
    </rPh>
    <rPh sb="53" eb="54">
      <t>カナラ</t>
    </rPh>
    <rPh sb="55" eb="56">
      <t>モト</t>
    </rPh>
    <rPh sb="75" eb="77">
      <t>ハッセイ</t>
    </rPh>
    <rPh sb="79" eb="81">
      <t>リエキ</t>
    </rPh>
    <rPh sb="82" eb="86">
      <t>ホテンザイゲン</t>
    </rPh>
    <rPh sb="89" eb="91">
      <t>シヨウ</t>
    </rPh>
    <rPh sb="98" eb="103">
      <t>リエキジョウヨキン</t>
    </rPh>
    <rPh sb="104" eb="106">
      <t>ショブン</t>
    </rPh>
    <rPh sb="124" eb="125">
      <t>ツ</t>
    </rPh>
    <rPh sb="126" eb="127">
      <t>タ</t>
    </rPh>
    <rPh sb="129" eb="130">
      <t>アト</t>
    </rPh>
    <rPh sb="131" eb="133">
      <t>シヨウ</t>
    </rPh>
    <rPh sb="133" eb="135">
      <t>カノウ</t>
    </rPh>
    <rPh sb="138" eb="139">
      <t>テン</t>
    </rPh>
    <rPh sb="140" eb="142">
      <t>リュウイ</t>
    </rPh>
    <rPh sb="143" eb="145">
      <t>ヒツヨウ</t>
    </rPh>
    <phoneticPr fontId="2"/>
  </si>
  <si>
    <t>「利益剰余金」の「何々積立金」を取り崩すと、当該年度に損益計算書の「その他未処分利益剰余金変動額」に計上し「当年度未処分利益剰余金」に含まれることになります。
なぜ、過年度で「処分」し積立てたものを取り崩すと、また「未処分」に計上されるのでしょうか。また、この整理ですと、取り崩した金額を再び何らかの積立金に積立てることができてしまうと思いますが、なぜこの様な整理になっているのでしょうか。</t>
    <rPh sb="9" eb="11">
      <t>ナニナニ</t>
    </rPh>
    <rPh sb="27" eb="32">
      <t>ソンエキケイサンショ</t>
    </rPh>
    <rPh sb="67" eb="68">
      <t>フク</t>
    </rPh>
    <rPh sb="146" eb="147">
      <t>ナン</t>
    </rPh>
    <phoneticPr fontId="2"/>
  </si>
  <si>
    <t>平成24年の資本制度の見直しにより、従前の組入れ資本制度（減債積立金等を使用した場合、自動的に資本金に組み入れる制度）が廃止され、積立金の取崩額が「未処分利益剰余金（その他未処分利益剰余金変動額）」に整理されることとなりました。
資本制度の見直しでは、経営の自由度を高める等の観点から、それまで制限のあった利益剰余金や資本剰余金の処分について制限をなくす等の内容となっており、利益剰余金の資本金への組入れについても組入資本制度をなくし、他の利益剰余金の処分方法と同一の方法（議決または条例）に整理されています。したがって、積立金の使用により未処分利益剰余金に整理された額については、資金的裏付けのない未処分利益剰余金として別途管理するほか、剰余金の処分により資本金に組み入れる方法が考えられます。</t>
    <rPh sb="261" eb="264">
      <t>ツミタテキン</t>
    </rPh>
    <rPh sb="265" eb="267">
      <t>シヨウ</t>
    </rPh>
    <rPh sb="270" eb="275">
      <t>ミショブンリエキ</t>
    </rPh>
    <rPh sb="275" eb="278">
      <t>ジョウヨキン</t>
    </rPh>
    <rPh sb="279" eb="281">
      <t>セイリ</t>
    </rPh>
    <rPh sb="284" eb="285">
      <t>ガク</t>
    </rPh>
    <rPh sb="291" eb="294">
      <t>シキンテキ</t>
    </rPh>
    <rPh sb="294" eb="296">
      <t>ウラヅ</t>
    </rPh>
    <rPh sb="300" eb="303">
      <t>ミショブン</t>
    </rPh>
    <rPh sb="303" eb="305">
      <t>リエキ</t>
    </rPh>
    <rPh sb="305" eb="308">
      <t>ジョウヨキン</t>
    </rPh>
    <rPh sb="311" eb="313">
      <t>ベット</t>
    </rPh>
    <rPh sb="313" eb="315">
      <t>カンリ</t>
    </rPh>
    <rPh sb="320" eb="323">
      <t>ジョウヨキン</t>
    </rPh>
    <rPh sb="324" eb="326">
      <t>ショブン</t>
    </rPh>
    <rPh sb="329" eb="332">
      <t>シホンキン</t>
    </rPh>
    <rPh sb="333" eb="334">
      <t>ク</t>
    </rPh>
    <rPh sb="335" eb="336">
      <t>イ</t>
    </rPh>
    <rPh sb="338" eb="340">
      <t>ホウホウ</t>
    </rPh>
    <rPh sb="341" eb="342">
      <t>カンガ</t>
    </rPh>
    <phoneticPr fontId="2"/>
  </si>
  <si>
    <t>利益積立金について、当年度純損失が発生した場合の補塡に使用するものという認識でよいでしょうか。
また、補塡した場合の決算書（剰余金計算書、損益計算書）の記載方法を教えてください。</t>
    <rPh sb="78" eb="80">
      <t>ホウホウ</t>
    </rPh>
    <rPh sb="81" eb="82">
      <t>オシ</t>
    </rPh>
    <phoneticPr fontId="2"/>
  </si>
  <si>
    <t>（『質疑応答 公営企業実務提要』P.2187参照）</t>
    <phoneticPr fontId="2"/>
  </si>
  <si>
    <t>資本金</t>
    <rPh sb="0" eb="2">
      <t>シホン</t>
    </rPh>
    <rPh sb="2" eb="3">
      <t>キン</t>
    </rPh>
    <phoneticPr fontId="2"/>
  </si>
  <si>
    <t>修正</t>
    <rPh sb="0" eb="2">
      <t>シュウセイ</t>
    </rPh>
    <phoneticPr fontId="2"/>
  </si>
  <si>
    <t>年度途中に、開始貸借対照表に一部の資産が二重計上されていることがわかりました。修正にあたり、資本金を減額するのに議会の議決を必要とするのでしょうか。</t>
    <rPh sb="0" eb="2">
      <t>ネンド</t>
    </rPh>
    <rPh sb="2" eb="4">
      <t>トチュウ</t>
    </rPh>
    <rPh sb="6" eb="8">
      <t>カイシ</t>
    </rPh>
    <rPh sb="8" eb="13">
      <t>タイシャクタイショウヒョウ</t>
    </rPh>
    <rPh sb="14" eb="16">
      <t>イチブ</t>
    </rPh>
    <rPh sb="17" eb="19">
      <t>シサン</t>
    </rPh>
    <rPh sb="20" eb="24">
      <t>ニジュウケイジョウ</t>
    </rPh>
    <rPh sb="39" eb="41">
      <t>シュウセイ</t>
    </rPh>
    <rPh sb="46" eb="49">
      <t>シホンキン</t>
    </rPh>
    <rPh sb="50" eb="52">
      <t>ゲンガク</t>
    </rPh>
    <rPh sb="56" eb="58">
      <t>ギカイ</t>
    </rPh>
    <rPh sb="59" eb="61">
      <t>ギケツ</t>
    </rPh>
    <rPh sb="62" eb="64">
      <t>ヒツヨウ</t>
    </rPh>
    <phoneticPr fontId="2"/>
  </si>
  <si>
    <t>今回の減資は、資産の二重計上によるものであり、開始貸借対照表は当然修正すべきものです。よって、議会の議決は不要です。</t>
    <rPh sb="0" eb="2">
      <t>コンカイ</t>
    </rPh>
    <rPh sb="3" eb="5">
      <t>ゲンシ</t>
    </rPh>
    <rPh sb="7" eb="9">
      <t>シサン</t>
    </rPh>
    <rPh sb="10" eb="14">
      <t>ニジュウケイジョウ</t>
    </rPh>
    <rPh sb="23" eb="27">
      <t>カイシタイシャク</t>
    </rPh>
    <rPh sb="27" eb="30">
      <t>タイショウヒョウ</t>
    </rPh>
    <rPh sb="31" eb="33">
      <t>トウゼン</t>
    </rPh>
    <rPh sb="33" eb="35">
      <t>シュウセイ</t>
    </rPh>
    <rPh sb="47" eb="49">
      <t>ギカイ</t>
    </rPh>
    <rPh sb="50" eb="52">
      <t>ギケツ</t>
    </rPh>
    <rPh sb="53" eb="55">
      <t>フヨウ</t>
    </rPh>
    <phoneticPr fontId="2"/>
  </si>
  <si>
    <t>資本剰余金</t>
    <rPh sb="0" eb="2">
      <t>シホン</t>
    </rPh>
    <rPh sb="2" eb="4">
      <t>ジョウヨ</t>
    </rPh>
    <rPh sb="4" eb="5">
      <t>キン</t>
    </rPh>
    <phoneticPr fontId="2"/>
  </si>
  <si>
    <t>簡易水道事業統合による資本金増額をどのように剰余金計算書へ記載すればよいのでしょうか。</t>
    <rPh sb="0" eb="2">
      <t>カンイ</t>
    </rPh>
    <rPh sb="2" eb="4">
      <t>スイドウ</t>
    </rPh>
    <rPh sb="4" eb="6">
      <t>ジギョウ</t>
    </rPh>
    <rPh sb="6" eb="8">
      <t>トウゴウ</t>
    </rPh>
    <rPh sb="11" eb="14">
      <t>シホンキン</t>
    </rPh>
    <rPh sb="14" eb="16">
      <t>ゾウガク</t>
    </rPh>
    <rPh sb="22" eb="25">
      <t>ジョウヨキン</t>
    </rPh>
    <rPh sb="25" eb="28">
      <t>ケイサンショ</t>
    </rPh>
    <rPh sb="29" eb="31">
      <t>キサイ</t>
    </rPh>
    <phoneticPr fontId="2"/>
  </si>
  <si>
    <t>剰余金計算書への記載は当年度変動額の区分において、「簡易水道事業統合による変動額」等の表記で資本金へ計上することが適当です。</t>
    <rPh sb="11" eb="14">
      <t>トウネンド</t>
    </rPh>
    <rPh sb="14" eb="16">
      <t>ヘンドウ</t>
    </rPh>
    <rPh sb="16" eb="17">
      <t>ガク</t>
    </rPh>
    <rPh sb="18" eb="20">
      <t>クブン</t>
    </rPh>
    <rPh sb="37" eb="39">
      <t>ヘンドウ</t>
    </rPh>
    <rPh sb="39" eb="40">
      <t>ガク</t>
    </rPh>
    <rPh sb="57" eb="59">
      <t>テキトウ</t>
    </rPh>
    <phoneticPr fontId="2"/>
  </si>
  <si>
    <t>土地の寄付を受けたことに伴う、仕訳科目を教えてください。</t>
    <rPh sb="0" eb="2">
      <t>トチ</t>
    </rPh>
    <rPh sb="3" eb="5">
      <t>キフ</t>
    </rPh>
    <rPh sb="6" eb="7">
      <t>ウ</t>
    </rPh>
    <rPh sb="12" eb="13">
      <t>トモナ</t>
    </rPh>
    <rPh sb="15" eb="17">
      <t>シワケ</t>
    </rPh>
    <rPh sb="17" eb="19">
      <t>カモク</t>
    </rPh>
    <rPh sb="20" eb="21">
      <t>オシ</t>
    </rPh>
    <phoneticPr fontId="2"/>
  </si>
  <si>
    <t>土地の寄付を受けた場合の会計処理は以下のとおりです。
【予算経理】なし
【会計処理】（借方）土地（有形固定資産）　（貸方）受贈財産評価額（資本剰余金）</t>
    <rPh sb="0" eb="2">
      <t>トチ</t>
    </rPh>
    <rPh sb="3" eb="5">
      <t>キフ</t>
    </rPh>
    <rPh sb="6" eb="7">
      <t>ウ</t>
    </rPh>
    <rPh sb="9" eb="11">
      <t>バアイ</t>
    </rPh>
    <rPh sb="12" eb="14">
      <t>カイケイ</t>
    </rPh>
    <rPh sb="14" eb="16">
      <t>ショリ</t>
    </rPh>
    <rPh sb="17" eb="19">
      <t>イカ</t>
    </rPh>
    <rPh sb="29" eb="33">
      <t>ヨサンケイリ</t>
    </rPh>
    <rPh sb="38" eb="42">
      <t>カイケイショリ</t>
    </rPh>
    <rPh sb="50" eb="52">
      <t>ユウケイ</t>
    </rPh>
    <rPh sb="52" eb="56">
      <t>コテイシサン</t>
    </rPh>
    <rPh sb="70" eb="72">
      <t>シホン</t>
    </rPh>
    <rPh sb="72" eb="75">
      <t>ジョウヨキン</t>
    </rPh>
    <phoneticPr fontId="2"/>
  </si>
  <si>
    <t>過去から純利益の一部を積立金として積立を行っていますが、年度内の支払いが多いときなどで、年度末において積立金より現金の額が下回ることがあることは問題ないでしょうか。</t>
    <rPh sb="28" eb="30">
      <t>ネンド</t>
    </rPh>
    <rPh sb="30" eb="31">
      <t>ナイ</t>
    </rPh>
    <rPh sb="32" eb="34">
      <t>シハライ</t>
    </rPh>
    <rPh sb="44" eb="47">
      <t>ネンドマツ</t>
    </rPh>
    <phoneticPr fontId="2"/>
  </si>
  <si>
    <t>利益積立金は発生主義に基づいて計算された利益を処分することにより積み立てられた金額であり、実際の資金の額を示す現金預金は一般的には一致しないため、左記事象は生じる可能性があり、問題はありません。</t>
    <rPh sb="6" eb="8">
      <t>ハッセイ</t>
    </rPh>
    <rPh sb="8" eb="10">
      <t>シュギ</t>
    </rPh>
    <rPh sb="11" eb="12">
      <t>モト</t>
    </rPh>
    <rPh sb="15" eb="17">
      <t>ケイサン</t>
    </rPh>
    <rPh sb="20" eb="22">
      <t>リエキ</t>
    </rPh>
    <rPh sb="23" eb="25">
      <t>ショブン</t>
    </rPh>
    <rPh sb="32" eb="33">
      <t>ツ</t>
    </rPh>
    <rPh sb="34" eb="35">
      <t>タ</t>
    </rPh>
    <rPh sb="39" eb="41">
      <t>キンガク</t>
    </rPh>
    <rPh sb="45" eb="47">
      <t>ジッサイ</t>
    </rPh>
    <rPh sb="48" eb="50">
      <t>シキン</t>
    </rPh>
    <rPh sb="51" eb="52">
      <t>ガク</t>
    </rPh>
    <rPh sb="53" eb="54">
      <t>シメ</t>
    </rPh>
    <rPh sb="55" eb="57">
      <t>ゲンキン</t>
    </rPh>
    <rPh sb="57" eb="59">
      <t>ヨキン</t>
    </rPh>
    <rPh sb="60" eb="63">
      <t>イッパンテキ</t>
    </rPh>
    <rPh sb="73" eb="75">
      <t>サキ</t>
    </rPh>
    <rPh sb="88" eb="90">
      <t>モンダイ</t>
    </rPh>
    <phoneticPr fontId="2"/>
  </si>
  <si>
    <t>資本剰余金のうち、再評価積立金、受贈財産評価額の項目について説明されたい。</t>
    <rPh sb="0" eb="2">
      <t>シホン</t>
    </rPh>
    <rPh sb="2" eb="4">
      <t>ジョウヨ</t>
    </rPh>
    <rPh sb="4" eb="5">
      <t>キン</t>
    </rPh>
    <rPh sb="9" eb="12">
      <t>サイヒョウカ</t>
    </rPh>
    <rPh sb="12" eb="14">
      <t>ツミタテ</t>
    </rPh>
    <rPh sb="14" eb="15">
      <t>キン</t>
    </rPh>
    <rPh sb="16" eb="20">
      <t>ジュゾウザイサン</t>
    </rPh>
    <rPh sb="20" eb="22">
      <t>ヒョウカ</t>
    </rPh>
    <rPh sb="22" eb="23">
      <t>ガク</t>
    </rPh>
    <rPh sb="24" eb="26">
      <t>コウモク</t>
    </rPh>
    <rPh sb="30" eb="32">
      <t>セツメイ</t>
    </rPh>
    <phoneticPr fontId="2"/>
  </si>
  <si>
    <t>消費税の簡易課税制度を適用している企業の場合、補填財源とできる「消費税及び地方消費税資本的収支調整額」は常に発生しないものと考えてよいのでしょうか。</t>
  </si>
  <si>
    <t>簡易課税と本則課税のいずれを採用したとしても、予算経理は税込で行われ、仕訳は税抜で処理されるために差が生じます。これらの差額に対して補填財源としての整理が必要になります。</t>
    <phoneticPr fontId="2"/>
  </si>
  <si>
    <t>経理の手引き（３）P291</t>
    <rPh sb="0" eb="2">
      <t>ケイリ</t>
    </rPh>
    <rPh sb="3" eb="5">
      <t>テビ</t>
    </rPh>
    <phoneticPr fontId="2"/>
  </si>
  <si>
    <t>消費税確定申告に係る還付金の会計処理を教えてください。</t>
    <rPh sb="14" eb="16">
      <t>カイケイ</t>
    </rPh>
    <rPh sb="19" eb="20">
      <t>オシ</t>
    </rPh>
    <phoneticPr fontId="2"/>
  </si>
  <si>
    <t>X1年度の消費税還付金について、X2年度において行った確定申告においてX1年度に算定した決算見込よりも少なかった場合、今年度の仕訳方法は以下でよいのでしょうか。
（借方）現金預金　　　　　　　　　　　（貸方）未収消費税
　　　　雑支出（減額分、実際は未支出）</t>
    <rPh sb="2" eb="4">
      <t>ネンド</t>
    </rPh>
    <rPh sb="18" eb="20">
      <t>ネンド</t>
    </rPh>
    <rPh sb="24" eb="25">
      <t>オコナ</t>
    </rPh>
    <rPh sb="27" eb="31">
      <t>カクテイシンコク</t>
    </rPh>
    <rPh sb="37" eb="39">
      <t>ネンド</t>
    </rPh>
    <rPh sb="40" eb="42">
      <t>サンテイ</t>
    </rPh>
    <rPh sb="87" eb="89">
      <t>ヨキン</t>
    </rPh>
    <phoneticPr fontId="2"/>
  </si>
  <si>
    <t>消費税の中間申告の仕訳について教えてください。
本市では借方については「前払消費税及び地方消費税」で処理しているが、民間企業では「仮払金」で処理するのが一般的であるとの話があった。公営企業では「前払」での処理が一般的なのでしょうか。</t>
    <phoneticPr fontId="2"/>
  </si>
  <si>
    <t>公営企業会計においては、法令等による中間納付の科目に関する定めはありませんが、解説図書等に基づいて「前払消費税」等の科目により処理する実務があります。ただし、民間企業の会計で使用される「仮払金」と同じく期中の仮払い性質をもつことから、具体的な科目名については各団体においてご判断ください。</t>
    <rPh sb="0" eb="4">
      <t>コウエイキギョウ</t>
    </rPh>
    <rPh sb="4" eb="6">
      <t>カイケイ</t>
    </rPh>
    <rPh sb="12" eb="15">
      <t>ホウレイトウ</t>
    </rPh>
    <rPh sb="18" eb="20">
      <t>チュウカン</t>
    </rPh>
    <rPh sb="20" eb="22">
      <t>ノウフ</t>
    </rPh>
    <rPh sb="23" eb="25">
      <t>カモク</t>
    </rPh>
    <rPh sb="26" eb="27">
      <t>カン</t>
    </rPh>
    <rPh sb="29" eb="30">
      <t>サダ</t>
    </rPh>
    <rPh sb="39" eb="41">
      <t>カイセツ</t>
    </rPh>
    <rPh sb="41" eb="43">
      <t>トショ</t>
    </rPh>
    <rPh sb="43" eb="44">
      <t>トウ</t>
    </rPh>
    <rPh sb="45" eb="46">
      <t>モト</t>
    </rPh>
    <rPh sb="50" eb="52">
      <t>マエバライ</t>
    </rPh>
    <rPh sb="52" eb="55">
      <t>ショウヒゼイ</t>
    </rPh>
    <rPh sb="56" eb="57">
      <t>トウ</t>
    </rPh>
    <rPh sb="58" eb="60">
      <t>カモク</t>
    </rPh>
    <rPh sb="63" eb="65">
      <t>ショリ</t>
    </rPh>
    <rPh sb="67" eb="69">
      <t>ジツム</t>
    </rPh>
    <rPh sb="79" eb="81">
      <t>ミンカン</t>
    </rPh>
    <rPh sb="81" eb="83">
      <t>キギョウ</t>
    </rPh>
    <rPh sb="84" eb="86">
      <t>カイケイ</t>
    </rPh>
    <rPh sb="87" eb="89">
      <t>シヨウ</t>
    </rPh>
    <rPh sb="93" eb="96">
      <t>カリバライキン</t>
    </rPh>
    <rPh sb="98" eb="99">
      <t>オナ</t>
    </rPh>
    <rPh sb="101" eb="103">
      <t>キチュウ</t>
    </rPh>
    <rPh sb="104" eb="106">
      <t>カリバラ</t>
    </rPh>
    <rPh sb="107" eb="109">
      <t>セイシツ</t>
    </rPh>
    <rPh sb="117" eb="120">
      <t>グタイテキ</t>
    </rPh>
    <rPh sb="121" eb="124">
      <t>カモクメイ</t>
    </rPh>
    <rPh sb="129" eb="130">
      <t>カク</t>
    </rPh>
    <rPh sb="130" eb="132">
      <t>ダンタイ</t>
    </rPh>
    <rPh sb="137" eb="139">
      <t>ハンダン</t>
    </rPh>
    <phoneticPr fontId="2"/>
  </si>
  <si>
    <t>X2年度はX1年度の確定申告の結果、中間申告が11回となっております。このため、X3年の４、５月も中間申告を行う必要がありますが、この分の金額は、X2年度の決算時において、X3年の6月に確定申告で支払う金額とX2年度中に前払消費税として支払った金額との差額に含めて未払金として整理することで問題ないでしょうか。</t>
    <phoneticPr fontId="2"/>
  </si>
  <si>
    <t>消費税の額はいつまでに確定しておけばよいのでしょうか。</t>
  </si>
  <si>
    <t>法適用初年度であれば、開始貸借対照表の未収金を修正することが適当です。
法適用2年目以降に判明した場合、会計処理は、以下が考えられます。
（借方）営業未収金　何々円　（貸方）過年度損益修正益（特別利益）　何々円
または、金額的に少額と判断すれば、
（借方）営業未収金　何々円　（貸方）雑収益（営業外収益）　何々円</t>
    <rPh sb="0" eb="3">
      <t>ホウテキヨウ</t>
    </rPh>
    <rPh sb="3" eb="6">
      <t>ショネンド</t>
    </rPh>
    <rPh sb="11" eb="15">
      <t>カイシタイシャク</t>
    </rPh>
    <rPh sb="15" eb="18">
      <t>タイショウヒョウ</t>
    </rPh>
    <rPh sb="19" eb="22">
      <t>ミシュウキン</t>
    </rPh>
    <rPh sb="23" eb="25">
      <t>シュウセイ</t>
    </rPh>
    <rPh sb="30" eb="32">
      <t>テキトウ</t>
    </rPh>
    <rPh sb="37" eb="40">
      <t>ホウテキヨウ</t>
    </rPh>
    <rPh sb="41" eb="43">
      <t>ネンメ</t>
    </rPh>
    <rPh sb="43" eb="45">
      <t>イコウ</t>
    </rPh>
    <rPh sb="46" eb="48">
      <t>ハンメイ</t>
    </rPh>
    <rPh sb="50" eb="52">
      <t>バアイ</t>
    </rPh>
    <rPh sb="53" eb="57">
      <t>カイケイショリ</t>
    </rPh>
    <rPh sb="59" eb="61">
      <t>イカ</t>
    </rPh>
    <rPh sb="62" eb="63">
      <t>カンガ</t>
    </rPh>
    <rPh sb="71" eb="73">
      <t>カリカタ</t>
    </rPh>
    <rPh sb="80" eb="82">
      <t>ナニナニ</t>
    </rPh>
    <rPh sb="82" eb="83">
      <t>エン</t>
    </rPh>
    <rPh sb="85" eb="87">
      <t>カシカタ</t>
    </rPh>
    <rPh sb="97" eb="99">
      <t>トクベツ</t>
    </rPh>
    <rPh sb="99" eb="101">
      <t>リエキ</t>
    </rPh>
    <rPh sb="103" eb="105">
      <t>ナニナニ</t>
    </rPh>
    <rPh sb="105" eb="106">
      <t>エン</t>
    </rPh>
    <rPh sb="127" eb="129">
      <t>カリカタ</t>
    </rPh>
    <rPh sb="136" eb="138">
      <t>ナニナニ</t>
    </rPh>
    <rPh sb="138" eb="139">
      <t>エン</t>
    </rPh>
    <rPh sb="142" eb="143">
      <t>カタ</t>
    </rPh>
    <rPh sb="148" eb="151">
      <t>エイギョウガイ</t>
    </rPh>
    <rPh sb="151" eb="153">
      <t>シュウエキ</t>
    </rPh>
    <rPh sb="155" eb="157">
      <t>ナニナニ</t>
    </rPh>
    <rPh sb="157" eb="158">
      <t>エン</t>
    </rPh>
    <phoneticPr fontId="2"/>
  </si>
  <si>
    <t>確定申告により還付が生じる場合は、以下の2通りが考えられます。
（１）中間納付額を確定申告時点の納付額が下回る場合（年度を通じて納付となる場合）
＜前提＞
中間納付額100　確定申告による年間納付額80（確定申告時に20の還付金が発生）
①中間申告時
【予算経理】なし
【会計処理】（借方）前払消費税等　100　（貸方）現金預金　100
②決算時
【予算経理】営業外費用＞消費税及び地方消費税　80
【会計処理】（借方）仮受消費税等　260　（貸方）仮払消費税等　180
　　　　　　　　　　未収金　　　20　　　　　　前払消費税等　100
（２）年度を通じて還付となる場合
＜前提＞
中間納付額100　確定申告による年間還付額20（確定申告時に120の還付金が発生）
①中間申告時：（１）と同じ
②決算時
【予算経理】営業外収益＞還付消費税及び地方消費税　20
【会計処理】（借方）仮受消費税等　260　（貸方）仮払消費税等　280
　　　　　　　　　　未収金　　　120　　　　　　前払消費税等　100</t>
    <rPh sb="0" eb="2">
      <t>カクテイ</t>
    </rPh>
    <rPh sb="2" eb="4">
      <t>シンコク</t>
    </rPh>
    <rPh sb="7" eb="9">
      <t>カンプ</t>
    </rPh>
    <rPh sb="10" eb="11">
      <t>ショウ</t>
    </rPh>
    <rPh sb="13" eb="15">
      <t>バアイ</t>
    </rPh>
    <rPh sb="17" eb="19">
      <t>イカ</t>
    </rPh>
    <rPh sb="21" eb="22">
      <t>トオ</t>
    </rPh>
    <rPh sb="24" eb="25">
      <t>カンガ</t>
    </rPh>
    <rPh sb="36" eb="38">
      <t>チュウカン</t>
    </rPh>
    <rPh sb="38" eb="40">
      <t>ノウフ</t>
    </rPh>
    <rPh sb="40" eb="41">
      <t>ガク</t>
    </rPh>
    <rPh sb="42" eb="44">
      <t>カクテイ</t>
    </rPh>
    <rPh sb="44" eb="46">
      <t>シンコク</t>
    </rPh>
    <rPh sb="46" eb="48">
      <t>ジテン</t>
    </rPh>
    <rPh sb="49" eb="51">
      <t>ノウフ</t>
    </rPh>
    <rPh sb="51" eb="52">
      <t>ガク</t>
    </rPh>
    <rPh sb="53" eb="55">
      <t>シタマワ</t>
    </rPh>
    <rPh sb="56" eb="58">
      <t>バアイ</t>
    </rPh>
    <rPh sb="59" eb="61">
      <t>ネンド</t>
    </rPh>
    <rPh sb="62" eb="63">
      <t>ツウ</t>
    </rPh>
    <rPh sb="65" eb="67">
      <t>ノウフ</t>
    </rPh>
    <rPh sb="70" eb="72">
      <t>バアイ</t>
    </rPh>
    <rPh sb="75" eb="77">
      <t>ゼンテイ</t>
    </rPh>
    <rPh sb="79" eb="81">
      <t>チュウカン</t>
    </rPh>
    <rPh sb="81" eb="83">
      <t>ノウフ</t>
    </rPh>
    <rPh sb="83" eb="84">
      <t>ガク</t>
    </rPh>
    <rPh sb="88" eb="90">
      <t>カクテイ</t>
    </rPh>
    <rPh sb="90" eb="92">
      <t>シンコク</t>
    </rPh>
    <rPh sb="95" eb="97">
      <t>ネンカン</t>
    </rPh>
    <rPh sb="97" eb="99">
      <t>ノウフ</t>
    </rPh>
    <rPh sb="99" eb="100">
      <t>ガク</t>
    </rPh>
    <rPh sb="103" eb="108">
      <t>カクテイシンコクジ</t>
    </rPh>
    <rPh sb="112" eb="114">
      <t>カンプ</t>
    </rPh>
    <rPh sb="114" eb="115">
      <t>キン</t>
    </rPh>
    <rPh sb="116" eb="118">
      <t>ハッセイ</t>
    </rPh>
    <rPh sb="121" eb="123">
      <t>チュウカン</t>
    </rPh>
    <rPh sb="123" eb="126">
      <t>シンコクジ</t>
    </rPh>
    <rPh sb="128" eb="132">
      <t>ヨサンケイリ</t>
    </rPh>
    <rPh sb="137" eb="141">
      <t>カイケイショリ</t>
    </rPh>
    <rPh sb="143" eb="145">
      <t>カリカタ</t>
    </rPh>
    <rPh sb="146" eb="148">
      <t>マエバラ</t>
    </rPh>
    <rPh sb="148" eb="151">
      <t>ショウヒゼイ</t>
    </rPh>
    <rPh sb="151" eb="152">
      <t>トウ</t>
    </rPh>
    <rPh sb="158" eb="160">
      <t>カシカタ</t>
    </rPh>
    <rPh sb="161" eb="163">
      <t>ゲンキン</t>
    </rPh>
    <rPh sb="163" eb="165">
      <t>ヨキン</t>
    </rPh>
    <rPh sb="171" eb="173">
      <t>ケッサン</t>
    </rPh>
    <rPh sb="173" eb="174">
      <t>ジ</t>
    </rPh>
    <rPh sb="176" eb="180">
      <t>ヨサンケイリ</t>
    </rPh>
    <rPh sb="181" eb="184">
      <t>エイギョウガイ</t>
    </rPh>
    <rPh sb="184" eb="186">
      <t>ヒヨウ</t>
    </rPh>
    <rPh sb="187" eb="190">
      <t>ショウヒゼイ</t>
    </rPh>
    <rPh sb="190" eb="191">
      <t>オヨ</t>
    </rPh>
    <rPh sb="192" eb="197">
      <t>チホウショウヒゼイ</t>
    </rPh>
    <rPh sb="202" eb="206">
      <t>カイケイショリ</t>
    </rPh>
    <rPh sb="208" eb="210">
      <t>カリカタ</t>
    </rPh>
    <rPh sb="213" eb="216">
      <t>ショウヒゼイ</t>
    </rPh>
    <rPh sb="216" eb="217">
      <t>トウ</t>
    </rPh>
    <rPh sb="223" eb="225">
      <t>カシカタ</t>
    </rPh>
    <rPh sb="226" eb="228">
      <t>カリバラ</t>
    </rPh>
    <rPh sb="228" eb="231">
      <t>ショウヒゼイ</t>
    </rPh>
    <rPh sb="231" eb="232">
      <t>トウ</t>
    </rPh>
    <rPh sb="247" eb="250">
      <t>ミシュウキン</t>
    </rPh>
    <rPh sb="261" eb="266">
      <t>マエバライショウヒゼイ</t>
    </rPh>
    <rPh sb="266" eb="267">
      <t>トウ</t>
    </rPh>
    <rPh sb="282" eb="284">
      <t>カンプ</t>
    </rPh>
    <rPh sb="313" eb="315">
      <t>カンプ</t>
    </rPh>
    <rPh sb="315" eb="316">
      <t>ガク</t>
    </rPh>
    <rPh sb="348" eb="349">
      <t>オナ</t>
    </rPh>
    <rPh sb="365" eb="367">
      <t>シュウエキ</t>
    </rPh>
    <rPh sb="368" eb="370">
      <t>カンプ</t>
    </rPh>
    <phoneticPr fontId="2"/>
  </si>
  <si>
    <t>減価償却費</t>
    <rPh sb="0" eb="5">
      <t>ゲンカショウキャクヒ</t>
    </rPh>
    <phoneticPr fontId="2"/>
  </si>
  <si>
    <t>企業債を活用して購入した固定資産の減価償却を行う場合、企業債分の減価償却額と実際の企業債の返還額は一致させる必要があるのでしょうか。</t>
    <rPh sb="30" eb="31">
      <t>ブン</t>
    </rPh>
    <rPh sb="36" eb="37">
      <t>ガク</t>
    </rPh>
    <phoneticPr fontId="2"/>
  </si>
  <si>
    <t>調定額を二重計上したまま決算をしてしまったが、どのようにして処理をすればよいのでしょうか。</t>
    <rPh sb="0" eb="2">
      <t>チョウテイ</t>
    </rPh>
    <rPh sb="2" eb="3">
      <t>ガク</t>
    </rPh>
    <rPh sb="4" eb="6">
      <t>ニジュウ</t>
    </rPh>
    <rPh sb="6" eb="8">
      <t>ケイジョウ</t>
    </rPh>
    <rPh sb="12" eb="14">
      <t>ケッサン</t>
    </rPh>
    <rPh sb="30" eb="32">
      <t>ショリ</t>
    </rPh>
    <phoneticPr fontId="2"/>
  </si>
  <si>
    <t>翌年度において特別損失の過年度損益修正損で処理します。</t>
    <rPh sb="0" eb="3">
      <t>ヨクネンド</t>
    </rPh>
    <rPh sb="7" eb="9">
      <t>トクベツ</t>
    </rPh>
    <rPh sb="9" eb="11">
      <t>ソンシツ</t>
    </rPh>
    <rPh sb="12" eb="15">
      <t>カネンド</t>
    </rPh>
    <rPh sb="15" eb="17">
      <t>ソンエキ</t>
    </rPh>
    <rPh sb="17" eb="20">
      <t>シュウセイソン</t>
    </rPh>
    <rPh sb="21" eb="23">
      <t>ショリ</t>
    </rPh>
    <phoneticPr fontId="2"/>
  </si>
  <si>
    <t>収納済の過年度分下水道使用料で還付が生じた場合は、勘定科目は「その他特別損失」でよいのでしょうか。</t>
  </si>
  <si>
    <t>過年度の損益を修正をする場合は、特別損益とするのが原則です。科目は「過年度損益修正損」となります。
ただし、金額が少額なもの又は毎期経常的に発生するものは、営業外費用に含めることができます。</t>
    <rPh sb="4" eb="6">
      <t>ソンエキ</t>
    </rPh>
    <rPh sb="78" eb="81">
      <t>エイギョウガイ</t>
    </rPh>
    <rPh sb="81" eb="83">
      <t>ヒヨウ</t>
    </rPh>
    <rPh sb="84" eb="85">
      <t>フク</t>
    </rPh>
    <phoneticPr fontId="2"/>
  </si>
  <si>
    <t>当期純損益</t>
    <rPh sb="0" eb="2">
      <t>トウキ</t>
    </rPh>
    <rPh sb="2" eb="5">
      <t>ジュンソンエキ</t>
    </rPh>
    <phoneticPr fontId="2"/>
  </si>
  <si>
    <t>公営企業会計の決算において純損失が発生した場合、一般会計からの赤字補てんを受けることは可能でしょうか。</t>
  </si>
  <si>
    <t>逐条解説（第17条の3関係）</t>
    <rPh sb="0" eb="2">
      <t>チクジョウ</t>
    </rPh>
    <rPh sb="2" eb="4">
      <t>カイセツ</t>
    </rPh>
    <rPh sb="5" eb="6">
      <t>ダイ</t>
    </rPh>
    <rPh sb="8" eb="9">
      <t>ジョウ</t>
    </rPh>
    <rPh sb="11" eb="13">
      <t>カンケイ</t>
    </rPh>
    <phoneticPr fontId="2"/>
  </si>
  <si>
    <t>土地の無償譲渡（所管替え）を行った際の経理処理について教えてください（上下水道局から市長部局への所管替え）。</t>
    <rPh sb="27" eb="28">
      <t>オシ</t>
    </rPh>
    <phoneticPr fontId="3"/>
  </si>
  <si>
    <t>次の会計処理が考えられます。
【予算経理】何々事業費用＞特別損失＞固定資産譲渡損
【会計処理】（借方）固定資産譲渡損　（貸方）土地
なお、独立採算制を原則とする企業会計では、有償（適正な価格）で移管すべきとされていることにご留意ください。</t>
    <rPh sb="2" eb="4">
      <t>カイケイ</t>
    </rPh>
    <rPh sb="4" eb="6">
      <t>ショリ</t>
    </rPh>
    <rPh sb="7" eb="8">
      <t>カンガ</t>
    </rPh>
    <rPh sb="17" eb="19">
      <t>ヨサン</t>
    </rPh>
    <rPh sb="19" eb="21">
      <t>ケイリ</t>
    </rPh>
    <rPh sb="22" eb="24">
      <t>ナニナニ</t>
    </rPh>
    <rPh sb="24" eb="26">
      <t>ジギョウ</t>
    </rPh>
    <rPh sb="26" eb="28">
      <t>ヒヨウ</t>
    </rPh>
    <rPh sb="29" eb="31">
      <t>トクベツ</t>
    </rPh>
    <rPh sb="31" eb="33">
      <t>ソンシツ</t>
    </rPh>
    <rPh sb="34" eb="38">
      <t>コテイシサン</t>
    </rPh>
    <rPh sb="38" eb="41">
      <t>ジョウトソン</t>
    </rPh>
    <rPh sb="43" eb="45">
      <t>カイケイ</t>
    </rPh>
    <rPh sb="45" eb="47">
      <t>ショリ</t>
    </rPh>
    <phoneticPr fontId="2"/>
  </si>
  <si>
    <t>不納欠損</t>
    <rPh sb="0" eb="2">
      <t>フノウ</t>
    </rPh>
    <rPh sb="2" eb="4">
      <t>ケッソン</t>
    </rPh>
    <phoneticPr fontId="2"/>
  </si>
  <si>
    <t>不納欠損にかかる処理について説明されたい</t>
    <rPh sb="0" eb="4">
      <t>フノウケッソン</t>
    </rPh>
    <rPh sb="8" eb="10">
      <t>ショリ</t>
    </rPh>
    <rPh sb="14" eb="16">
      <t>セツメイ</t>
    </rPh>
    <phoneticPr fontId="2"/>
  </si>
  <si>
    <t>①決算時に未収金等の債権について不納欠損となる可能性がある額について見積り、貸倒引当金として計上します。
【予算経理】何々事業費用＞営業費用＞何々費＞貸倒引当金繰入
【会計処理】（借方）貸倒引当金繰入　（貸方）貸倒引当金
②実際に不納欠損になった場合は、貸倒引当金を取崩し、債権を減額します（例示は未収金を想定）
【予算経理】なし
【会計処理】（借方）貸倒引当金　（貸方）未収金
なお、不納欠損する額が既引当額を上回る場合、引当不足額については、営業費用の貸倒損失により会計処理を行います。</t>
    <rPh sb="1" eb="3">
      <t>ケッサン</t>
    </rPh>
    <rPh sb="3" eb="4">
      <t>ジ</t>
    </rPh>
    <rPh sb="5" eb="8">
      <t>ミシュウキン</t>
    </rPh>
    <rPh sb="8" eb="9">
      <t>トウ</t>
    </rPh>
    <rPh sb="10" eb="12">
      <t>サイケン</t>
    </rPh>
    <rPh sb="16" eb="18">
      <t>フノウ</t>
    </rPh>
    <rPh sb="18" eb="20">
      <t>ケッソン</t>
    </rPh>
    <rPh sb="23" eb="25">
      <t>カノウ</t>
    </rPh>
    <rPh sb="25" eb="26">
      <t>セイ</t>
    </rPh>
    <rPh sb="29" eb="30">
      <t>ガク</t>
    </rPh>
    <rPh sb="34" eb="36">
      <t>ミツモ</t>
    </rPh>
    <rPh sb="38" eb="43">
      <t>カシダオレヒキアテキン</t>
    </rPh>
    <rPh sb="46" eb="48">
      <t>ケイジョウ</t>
    </rPh>
    <rPh sb="54" eb="58">
      <t>ヨサンケイリ</t>
    </rPh>
    <rPh sb="59" eb="61">
      <t>ナニナニ</t>
    </rPh>
    <rPh sb="61" eb="63">
      <t>ジギョウ</t>
    </rPh>
    <rPh sb="63" eb="65">
      <t>ヒヨウ</t>
    </rPh>
    <rPh sb="66" eb="68">
      <t>エイギョウ</t>
    </rPh>
    <rPh sb="68" eb="70">
      <t>ヒヨウ</t>
    </rPh>
    <rPh sb="71" eb="73">
      <t>ナニナニ</t>
    </rPh>
    <rPh sb="73" eb="74">
      <t>ヒ</t>
    </rPh>
    <rPh sb="75" eb="80">
      <t>カシダオレヒキアテキン</t>
    </rPh>
    <rPh sb="80" eb="82">
      <t>クリイレ</t>
    </rPh>
    <rPh sb="84" eb="88">
      <t>カイケイショリ</t>
    </rPh>
    <rPh sb="90" eb="92">
      <t>カリカタ</t>
    </rPh>
    <rPh sb="93" eb="98">
      <t>カシダオレヒキアテキン</t>
    </rPh>
    <rPh sb="98" eb="100">
      <t>クリイレ</t>
    </rPh>
    <rPh sb="102" eb="104">
      <t>カシカタ</t>
    </rPh>
    <rPh sb="105" eb="107">
      <t>カシダオレ</t>
    </rPh>
    <rPh sb="107" eb="110">
      <t>ヒキアテキン</t>
    </rPh>
    <rPh sb="113" eb="115">
      <t>ジッサイ</t>
    </rPh>
    <rPh sb="116" eb="120">
      <t>フノウケッソン</t>
    </rPh>
    <rPh sb="124" eb="126">
      <t>バアイ</t>
    </rPh>
    <rPh sb="128" eb="130">
      <t>カシダオレ</t>
    </rPh>
    <rPh sb="130" eb="133">
      <t>ヒキアテキン</t>
    </rPh>
    <rPh sb="134" eb="136">
      <t>トリクズ</t>
    </rPh>
    <rPh sb="138" eb="140">
      <t>サイケン</t>
    </rPh>
    <rPh sb="141" eb="143">
      <t>ゲンガク</t>
    </rPh>
    <rPh sb="147" eb="149">
      <t>レイジ</t>
    </rPh>
    <rPh sb="150" eb="153">
      <t>ミシュウキン</t>
    </rPh>
    <rPh sb="154" eb="156">
      <t>ソウテイ</t>
    </rPh>
    <rPh sb="159" eb="163">
      <t>ヨサンケイリ</t>
    </rPh>
    <rPh sb="168" eb="172">
      <t>カイケイショリ</t>
    </rPh>
    <rPh sb="174" eb="176">
      <t>カリカタ</t>
    </rPh>
    <rPh sb="177" eb="179">
      <t>カシダオレ</t>
    </rPh>
    <rPh sb="179" eb="182">
      <t>ヒキアテキン</t>
    </rPh>
    <rPh sb="184" eb="186">
      <t>カシカタ</t>
    </rPh>
    <rPh sb="187" eb="190">
      <t>ミシュウキン</t>
    </rPh>
    <phoneticPr fontId="2"/>
  </si>
  <si>
    <t>過年度使用料の調定漏れ分について、過年度損益修正益として計上（予算執行）するのはなぜでしょうか。</t>
    <rPh sb="31" eb="33">
      <t>ヨサン</t>
    </rPh>
    <rPh sb="33" eb="35">
      <t>シッコウ</t>
    </rPh>
    <phoneticPr fontId="2"/>
  </si>
  <si>
    <t>公営企業会計においては適切な期間損益を計算する必要がありますが、一度確定した決算について誤りが見つかった場合は、当年度の経常的な期間損益計算と区分するために、特別利益の過年度損益修正益として計上します。</t>
    <rPh sb="0" eb="4">
      <t>コウエイキギョウ</t>
    </rPh>
    <rPh sb="4" eb="6">
      <t>カイケイ</t>
    </rPh>
    <rPh sb="11" eb="13">
      <t>テキセツ</t>
    </rPh>
    <rPh sb="14" eb="18">
      <t>キカンソンエキ</t>
    </rPh>
    <rPh sb="19" eb="21">
      <t>ケイサン</t>
    </rPh>
    <rPh sb="23" eb="25">
      <t>ヒツヨウ</t>
    </rPh>
    <rPh sb="32" eb="34">
      <t>イチド</t>
    </rPh>
    <rPh sb="34" eb="36">
      <t>カクテイ</t>
    </rPh>
    <rPh sb="38" eb="40">
      <t>ケッサン</t>
    </rPh>
    <rPh sb="44" eb="45">
      <t>アヤマ</t>
    </rPh>
    <rPh sb="47" eb="48">
      <t>ミ</t>
    </rPh>
    <rPh sb="52" eb="54">
      <t>バアイ</t>
    </rPh>
    <rPh sb="56" eb="59">
      <t>トウネンド</t>
    </rPh>
    <rPh sb="60" eb="63">
      <t>ケイジョウテキ</t>
    </rPh>
    <rPh sb="64" eb="68">
      <t>キカンソンエキ</t>
    </rPh>
    <rPh sb="68" eb="70">
      <t>ケイサン</t>
    </rPh>
    <rPh sb="71" eb="73">
      <t>クブン</t>
    </rPh>
    <rPh sb="79" eb="81">
      <t>トクベツ</t>
    </rPh>
    <rPh sb="81" eb="83">
      <t>リエキ</t>
    </rPh>
    <phoneticPr fontId="2"/>
  </si>
  <si>
    <t>減価償却費</t>
    <rPh sb="0" eb="2">
      <t>ゲンカ</t>
    </rPh>
    <rPh sb="2" eb="5">
      <t>ショウキャクヒ</t>
    </rPh>
    <phoneticPr fontId="2"/>
  </si>
  <si>
    <t>法適用時の償却資産については、資産取得時から減価償却が行われてきたものとして算定した資産の帳簿価額（帳簿原価－減価償却累計相当額）をもって法適用時の帳簿原価（取得価額）とします。
ただし、固定資産の整備（取得）から法適用時までの老朽化の度合いを把握するために、固定資産の当初取得価額及び移行時の減価償却累計相当額等を、固定資産台帳に記載することも有用と考えられます。</t>
    <rPh sb="0" eb="4">
      <t>ホウテキヨウジ</t>
    </rPh>
    <rPh sb="159" eb="165">
      <t>コテイシサンダイチョウ</t>
    </rPh>
    <phoneticPr fontId="2"/>
  </si>
  <si>
    <t>固定資産の取得時は、必ず減価償却しなければならないのでしょうか。</t>
  </si>
  <si>
    <t>退職給付引当金</t>
    <rPh sb="0" eb="4">
      <t>タイショクキュウフ</t>
    </rPh>
    <rPh sb="4" eb="7">
      <t>ヒキアテキン</t>
    </rPh>
    <phoneticPr fontId="2"/>
  </si>
  <si>
    <t>平成26年度の会計制度改正で退職給付引当金が必要と判断して固定負債へ計上したが、退職手当組合に加入しており退職手当支払いの負担がないため、固定負債への計上を取り消す方法を教えてください。</t>
    <rPh sb="0" eb="2">
      <t>ヘイセイ</t>
    </rPh>
    <rPh sb="4" eb="6">
      <t>ネンド</t>
    </rPh>
    <rPh sb="7" eb="11">
      <t>カイケイセイド</t>
    </rPh>
    <rPh sb="16" eb="18">
      <t>キュウフ</t>
    </rPh>
    <rPh sb="40" eb="42">
      <t>タイショク</t>
    </rPh>
    <rPh sb="42" eb="44">
      <t>テアテ</t>
    </rPh>
    <rPh sb="53" eb="55">
      <t>タイショク</t>
    </rPh>
    <rPh sb="55" eb="57">
      <t>テアテ</t>
    </rPh>
    <rPh sb="57" eb="59">
      <t>シハラ</t>
    </rPh>
    <rPh sb="61" eb="63">
      <t>フタン</t>
    </rPh>
    <rPh sb="85" eb="86">
      <t>オシ</t>
    </rPh>
    <phoneticPr fontId="2"/>
  </si>
  <si>
    <t>引当金の過大計上について、過去の判断誤りによる修正の場合は次の会計処理を行うことになります。
【予算経理】過年度損益修正益　
【会計処理】（借方）退職給与引当金　（貸方）過年度損益修正益
なお、退職手当組合に加入していることをもって直ちに退職給付引当金の計上が不要になるものではなく、組合への積立不足時などの追加負担の有無等を考慮して引当金の計上判断をする必要がある点にご留意ください。</t>
    <rPh sb="0" eb="3">
      <t>ヒキアテキン</t>
    </rPh>
    <rPh sb="4" eb="6">
      <t>カダイ</t>
    </rPh>
    <rPh sb="6" eb="8">
      <t>ケイジョウ</t>
    </rPh>
    <rPh sb="13" eb="15">
      <t>カコ</t>
    </rPh>
    <rPh sb="16" eb="18">
      <t>ハンダン</t>
    </rPh>
    <rPh sb="18" eb="19">
      <t>アヤマ</t>
    </rPh>
    <rPh sb="23" eb="25">
      <t>シュウセイ</t>
    </rPh>
    <rPh sb="26" eb="28">
      <t>バアイ</t>
    </rPh>
    <rPh sb="29" eb="30">
      <t>ツギ</t>
    </rPh>
    <rPh sb="31" eb="35">
      <t>カイケイショリ</t>
    </rPh>
    <rPh sb="36" eb="37">
      <t>オコナ</t>
    </rPh>
    <rPh sb="49" eb="53">
      <t>ヨサンケイリ</t>
    </rPh>
    <rPh sb="54" eb="57">
      <t>カネンド</t>
    </rPh>
    <rPh sb="57" eb="59">
      <t>ソンエキ</t>
    </rPh>
    <rPh sb="59" eb="62">
      <t>シュウセイエキ</t>
    </rPh>
    <rPh sb="65" eb="69">
      <t>カイケイショリ</t>
    </rPh>
    <rPh sb="71" eb="73">
      <t>カリカタ</t>
    </rPh>
    <rPh sb="74" eb="76">
      <t>タイショク</t>
    </rPh>
    <rPh sb="76" eb="78">
      <t>キュウヨ</t>
    </rPh>
    <rPh sb="78" eb="81">
      <t>ヒキアテキン</t>
    </rPh>
    <rPh sb="83" eb="85">
      <t>カシカタ</t>
    </rPh>
    <rPh sb="86" eb="89">
      <t>カネンド</t>
    </rPh>
    <rPh sb="89" eb="91">
      <t>ソンエキ</t>
    </rPh>
    <rPh sb="91" eb="94">
      <t>シュウセイエキ</t>
    </rPh>
    <rPh sb="99" eb="101">
      <t>タイショク</t>
    </rPh>
    <rPh sb="101" eb="103">
      <t>テアテ</t>
    </rPh>
    <rPh sb="103" eb="105">
      <t>クミアイ</t>
    </rPh>
    <rPh sb="106" eb="108">
      <t>カニュウ</t>
    </rPh>
    <rPh sb="118" eb="119">
      <t>タダ</t>
    </rPh>
    <rPh sb="121" eb="123">
      <t>タイショク</t>
    </rPh>
    <rPh sb="123" eb="125">
      <t>キュウフ</t>
    </rPh>
    <rPh sb="125" eb="128">
      <t>ヒキアテキン</t>
    </rPh>
    <rPh sb="129" eb="131">
      <t>ケイジョウ</t>
    </rPh>
    <rPh sb="132" eb="134">
      <t>フヨウ</t>
    </rPh>
    <rPh sb="144" eb="146">
      <t>クミアイ</t>
    </rPh>
    <rPh sb="148" eb="150">
      <t>ツミタテ</t>
    </rPh>
    <rPh sb="150" eb="152">
      <t>フソク</t>
    </rPh>
    <rPh sb="152" eb="153">
      <t>ジ</t>
    </rPh>
    <rPh sb="156" eb="158">
      <t>ツイカ</t>
    </rPh>
    <rPh sb="158" eb="160">
      <t>フタン</t>
    </rPh>
    <rPh sb="161" eb="163">
      <t>ウム</t>
    </rPh>
    <rPh sb="163" eb="164">
      <t>トウ</t>
    </rPh>
    <rPh sb="165" eb="167">
      <t>コウリョ</t>
    </rPh>
    <rPh sb="169" eb="172">
      <t>ヒキアテキン</t>
    </rPh>
    <rPh sb="173" eb="175">
      <t>ケイジョウ</t>
    </rPh>
    <rPh sb="175" eb="177">
      <t>ハンダン</t>
    </rPh>
    <rPh sb="180" eb="182">
      <t>ヒツヨウ</t>
    </rPh>
    <rPh sb="185" eb="186">
      <t>テン</t>
    </rPh>
    <rPh sb="188" eb="190">
      <t>リュウイ</t>
    </rPh>
    <phoneticPr fontId="2"/>
  </si>
  <si>
    <t>繰延収益</t>
    <rPh sb="0" eb="4">
      <t>クリノベシュウエキ</t>
    </rPh>
    <phoneticPr fontId="2"/>
  </si>
  <si>
    <t>公営企業施設等整理債の借入に係る仕訳について、配水管撤去工事に係る財源として「公営企業施設等整理債」を銀行等資金を活用し借り入れることとしていますが、通常の借入と違い、３条（収益的収支）の条文になお書きし予算計上しています。実際の借入時の仕訳はどのようにするのがよいのでしょうか。</t>
    <phoneticPr fontId="2"/>
  </si>
  <si>
    <t>3条なお書きで予算化した企業債等については、4条収入予算とした企業債と同様の会計処理を行います。
（借方）現金預金　（貸方）企業債
なお、決算では、決算報告書において、資本的収入額が資本的支出額に不足する場合と同様の例によってその説明をすることとなります。</t>
    <rPh sb="1" eb="2">
      <t>ジョウ</t>
    </rPh>
    <rPh sb="4" eb="5">
      <t>カ</t>
    </rPh>
    <rPh sb="7" eb="10">
      <t>ヨサンカ</t>
    </rPh>
    <rPh sb="12" eb="15">
      <t>キギョウサイ</t>
    </rPh>
    <rPh sb="15" eb="16">
      <t>トウ</t>
    </rPh>
    <rPh sb="23" eb="24">
      <t>ジョウ</t>
    </rPh>
    <rPh sb="24" eb="26">
      <t>シュウニュウ</t>
    </rPh>
    <rPh sb="26" eb="28">
      <t>ヨサン</t>
    </rPh>
    <rPh sb="31" eb="34">
      <t>キギョウサイ</t>
    </rPh>
    <rPh sb="35" eb="37">
      <t>ドウヨウ</t>
    </rPh>
    <rPh sb="38" eb="42">
      <t>カイケイショリ</t>
    </rPh>
    <rPh sb="43" eb="44">
      <t>オコナ</t>
    </rPh>
    <rPh sb="51" eb="53">
      <t>カリカタ</t>
    </rPh>
    <rPh sb="54" eb="56">
      <t>ゲンキン</t>
    </rPh>
    <rPh sb="56" eb="58">
      <t>ヨキン</t>
    </rPh>
    <rPh sb="60" eb="62">
      <t>カシカタ</t>
    </rPh>
    <rPh sb="63" eb="66">
      <t>キギョウサイ</t>
    </rPh>
    <phoneticPr fontId="2"/>
  </si>
  <si>
    <t>公営企業の経理の手引き（３）424ページ</t>
    <rPh sb="0" eb="4">
      <t>コウエイキギョウ</t>
    </rPh>
    <rPh sb="5" eb="7">
      <t>ケイリ</t>
    </rPh>
    <rPh sb="8" eb="10">
      <t>テビ</t>
    </rPh>
    <phoneticPr fontId="2"/>
  </si>
  <si>
    <t>建設改良等により財産を取得した際に、補助金等の繰入があった場合は繰延収益の長期前受金として計上するとあります。
取得価額880万円（うち消費税が80万円）であり、繰入額が50％の440万円であった場合、固定資産台帳には税抜きで800万円と計上するかと思いますが、繰延収益計上額も消費税相当額を除いた400万円でよいのでしょうか。
また、長期前受金戻入として計上する金額は耐用年数で割り返した金額だと思いますが、残存価額相当額（400万円×5％＝20万円）の取り扱いはどうなるのか教えてください。</t>
    <rPh sb="34" eb="36">
      <t>シュウエキ</t>
    </rPh>
    <rPh sb="133" eb="135">
      <t>シュウエキ</t>
    </rPh>
    <rPh sb="182" eb="183">
      <t>キン</t>
    </rPh>
    <rPh sb="239" eb="240">
      <t>オシ</t>
    </rPh>
    <phoneticPr fontId="2"/>
  </si>
  <si>
    <t>総務省「地方公営企業法の適用に関するマニュアル」第4編　質疑応答集２（６）が参考になると思われます。
【質問】
法適用開始時の固定資産台帳を整備する際に、消費税等の税抜処理を行いますが、財源の税抜処理方法を教えて下さい。 
【回答】長期前受金に計上されない財源（自己財源等）で調整することが考えられます。 （参考：「第１編　地方公営企業法適用の手引」第３章１（８））</t>
    <phoneticPr fontId="2"/>
  </si>
  <si>
    <t>取得価額100億円、耐用年数10年、残存価額10％の有形固定資産を取得し、補助金額が50億円であった場合について、10年後の帳簿価額は10億円となり減価償却累計額は90億円となります。また、長期前受金は4.5億円ずつを収益化し長期前受金戻入額は45億円、長期前受金の残額は5億円となっているかと思いますが、11年目以降も資産を使用しており取得価額の5％まで減価償却が進んだとき、長期前受金の残額も5％の2.5億円まで収益化するのでしょうか。</t>
    <rPh sb="109" eb="112">
      <t>シュウエキカ</t>
    </rPh>
    <rPh sb="183" eb="184">
      <t>スス</t>
    </rPh>
    <rPh sb="208" eb="210">
      <t>シュウエキ</t>
    </rPh>
    <rPh sb="210" eb="211">
      <t>カ</t>
    </rPh>
    <phoneticPr fontId="2"/>
  </si>
  <si>
    <t>お見込みのとおりです。資産が除却されるまでは、償却限度額の5％分の固定資産帳簿価額及び長期前受金が残存することになります。</t>
    <rPh sb="33" eb="37">
      <t>コテイシサン</t>
    </rPh>
    <phoneticPr fontId="2"/>
  </si>
  <si>
    <t>受益者負担金は負債たる繰延収益（長期前受金）になるのでしょうか。</t>
    <phoneticPr fontId="2"/>
  </si>
  <si>
    <t>3条支出に充当される受益者負担金は３条収入になるため、当年度の収益に計上され、繰延収益にも資本にも該当しません。一方、４条支出に充当される受益者負担金は、それが償却資産の財源に充当されるのであれば長期前受金に計上され、非償却資産の財源に充当される場合は資本剰余金に計上されます。</t>
    <rPh sb="56" eb="58">
      <t>イッポウ</t>
    </rPh>
    <rPh sb="98" eb="100">
      <t>チョウキ</t>
    </rPh>
    <rPh sb="100" eb="103">
      <t>マエウケキン</t>
    </rPh>
    <phoneticPr fontId="2"/>
  </si>
  <si>
    <t>地方債の償還に充てる繰入金も長期前受金に計上するとされていますが、これは「繰入金」そのものではなく、繰入金を元金償還に充てている又は将来も充てる場合、当該地方債の「借入額」を前受金に計上し、年ごとに「元金償還額」を収益化すればよいのでしょうか。</t>
    <phoneticPr fontId="2"/>
  </si>
  <si>
    <t>建設改良費に充てた企業債に係る元金償還金に対し、一般会計等から繰入れを行う場合、当該「繰入金の額」について補助金等の例により整理するものとされていることから、「借入額」を長期前受金に計上するものではありません。また、収益化は、企業債に対しどれだけ一般会計等が負担するかを繰入割合として決定した上で、「当年度の減価償却費に繰入割合を乗じた金額」を当年度の収益化額にするとされています。</t>
    <phoneticPr fontId="2"/>
  </si>
  <si>
    <t>＜参考資料＞
・地方公営企業法施行規則第21条第3項
・地方公営企業会計基準見直しQ&amp;A 「2．補助金等により取得した資産の償却制度」番号2-11</t>
    <phoneticPr fontId="2"/>
  </si>
  <si>
    <t>固定資産取得時の財源として起債借入を行い、償還金について繰入を行っている場合、収益化を行うが、耐用年数と償還期間が一致しない場合の具体的な処理方法について教えてください。</t>
    <rPh sb="77" eb="78">
      <t>オシ</t>
    </rPh>
    <phoneticPr fontId="2"/>
  </si>
  <si>
    <t>原則として、減価償却の期間に合わせて収益化します。
収益化する額は、固定資産の取得価額（企業債を財源とした部分）に対して一般会計等から受ける繰入金総額の比率で繰入割合を算定した上で、各年度の減価償却費に繰入割合を乗じて算定することとなります。
なお、減価償却費に繰入割合を乗じた額が、当該年度の長期前受金未収益化残高（元金償還繰入に関する分）を上回る場合は、未収益化残高を上限となります。</t>
    <rPh sb="20" eb="21">
      <t>カ</t>
    </rPh>
    <phoneticPr fontId="2"/>
  </si>
  <si>
    <t>（参考資料：会計基準の見直しＱ＆Ａの別紙４/URL：https://www.soumu.go.jp/main_content/000190938.pdf）</t>
    <phoneticPr fontId="2"/>
  </si>
  <si>
    <t>起債を圧縮対象にするかについて、総務省のマニュアルでは「起債は収益化の対象ではないため通常は圧縮対象ではない。起債を対象とする場合は妥当性を検証する必要がある」とあるがどのような場合圧縮対象となるのでしょうか。</t>
  </si>
  <si>
    <t>企業債の償還に対して、一般会計からの繰入金を受ける場合、長期前受金の整理をする必要があり、当該長期前受金は税抜きで計上される帳簿原価に基づく減価償却費の見合いとして収益化しますので、税抜額への圧縮が必要と考えられます。
なお、地方公営企業法の適用に関するマニュアルに示す圧縮処理は、法適用の準備に当たり認められた処理であり、法適用後は税抜き相当額等を算出したうえで、財源の割当が必要になる点にご留意ください。</t>
    <rPh sb="114" eb="121">
      <t>チホウコウエイキギョウホウ</t>
    </rPh>
    <rPh sb="122" eb="124">
      <t>テキヨウ</t>
    </rPh>
    <rPh sb="125" eb="126">
      <t>カン</t>
    </rPh>
    <rPh sb="134" eb="135">
      <t>シメ</t>
    </rPh>
    <rPh sb="136" eb="140">
      <t>アッシュクショリ</t>
    </rPh>
    <rPh sb="142" eb="145">
      <t>ホウテキヨウ</t>
    </rPh>
    <rPh sb="146" eb="148">
      <t>ジュンビ</t>
    </rPh>
    <rPh sb="149" eb="150">
      <t>ア</t>
    </rPh>
    <rPh sb="152" eb="153">
      <t>ミト</t>
    </rPh>
    <rPh sb="157" eb="159">
      <t>ショリ</t>
    </rPh>
    <rPh sb="163" eb="167">
      <t>ホウテキヨウゴ</t>
    </rPh>
    <rPh sb="168" eb="170">
      <t>ゼイヌ</t>
    </rPh>
    <rPh sb="171" eb="173">
      <t>ソウトウ</t>
    </rPh>
    <rPh sb="173" eb="174">
      <t>ガク</t>
    </rPh>
    <rPh sb="174" eb="175">
      <t>トウ</t>
    </rPh>
    <rPh sb="176" eb="178">
      <t>サンシュツ</t>
    </rPh>
    <rPh sb="184" eb="186">
      <t>ザイゲン</t>
    </rPh>
    <rPh sb="187" eb="189">
      <t>ワリアテ</t>
    </rPh>
    <rPh sb="190" eb="192">
      <t>ヒツヨウ</t>
    </rPh>
    <rPh sb="195" eb="196">
      <t>テン</t>
    </rPh>
    <rPh sb="198" eb="200">
      <t>リュウイ</t>
    </rPh>
    <phoneticPr fontId="2"/>
  </si>
  <si>
    <t>（参考資料：地方公営企業法に適用に関するマニュアル（総務省）P62）</t>
  </si>
  <si>
    <t>その他引当金</t>
    <rPh sb="2" eb="3">
      <t>タ</t>
    </rPh>
    <rPh sb="3" eb="6">
      <t>ヒキアテキン</t>
    </rPh>
    <phoneticPr fontId="2"/>
  </si>
  <si>
    <t>職員人件費のX1年6月支給の期末勤勉手当及び当該手当に係る法定福利費についてですが、X0年度で引当金として計上した金額を控除して予算計上するのでしょうか。</t>
    <rPh sb="8" eb="9">
      <t>ネン</t>
    </rPh>
    <phoneticPr fontId="2"/>
  </si>
  <si>
    <t>損益勘定支弁職員分について、お見込みのとおりです。X1年度に手当及び法定福利費として予算措置すべき金額は、6月支給等分からX0年度末に引き当てた額を控除した額（4月から5月までの2ケ月に対応する額）、12月支給等額の合計となります。さらに、これらとは別に賞与等引当金、法定福利引当金として12月から翌年3月までの4箇月に対応する額を計上します。
一方、資本勘定支弁職員に対する引当金については、4条収支の性質を踏まえ、引当金計上時には予算経理せず、賞与支給時に予算経理を行います。
参考：地方公営企業会計基準見直しQ&amp;A 番号3-8
https://www.soumu.go.jp/main_content/000416915.pdf</t>
    <rPh sb="0" eb="4">
      <t>ソンエキカンジョウ</t>
    </rPh>
    <rPh sb="4" eb="8">
      <t>シベンショクイン</t>
    </rPh>
    <rPh sb="8" eb="9">
      <t>ブン</t>
    </rPh>
    <rPh sb="65" eb="66">
      <t>マツ</t>
    </rPh>
    <rPh sb="134" eb="138">
      <t>ホウテイフクリ</t>
    </rPh>
    <rPh sb="138" eb="141">
      <t>ヒキアテキン</t>
    </rPh>
    <rPh sb="173" eb="175">
      <t>イッポウ</t>
    </rPh>
    <rPh sb="176" eb="180">
      <t>シホンカンジョウ</t>
    </rPh>
    <rPh sb="180" eb="184">
      <t>シベンショクイン</t>
    </rPh>
    <rPh sb="185" eb="186">
      <t>タイ</t>
    </rPh>
    <rPh sb="188" eb="191">
      <t>ヒキアテキン</t>
    </rPh>
    <rPh sb="198" eb="199">
      <t>ジョウ</t>
    </rPh>
    <rPh sb="199" eb="201">
      <t>シュウシ</t>
    </rPh>
    <rPh sb="202" eb="204">
      <t>セイシツ</t>
    </rPh>
    <rPh sb="205" eb="206">
      <t>フ</t>
    </rPh>
    <rPh sb="209" eb="212">
      <t>ヒキアテキン</t>
    </rPh>
    <rPh sb="212" eb="215">
      <t>ケイジョウジ</t>
    </rPh>
    <rPh sb="217" eb="221">
      <t>ヨサンケイリ</t>
    </rPh>
    <rPh sb="224" eb="226">
      <t>ショウヨ</t>
    </rPh>
    <rPh sb="226" eb="229">
      <t>シキュウジ</t>
    </rPh>
    <rPh sb="230" eb="234">
      <t>ヨサンケイリ</t>
    </rPh>
    <rPh sb="235" eb="236">
      <t>オコナ</t>
    </rPh>
    <rPh sb="242" eb="244">
      <t>サンコウ</t>
    </rPh>
    <rPh sb="245" eb="251">
      <t>チホウコウエイキギョウ</t>
    </rPh>
    <rPh sb="251" eb="253">
      <t>カイケイ</t>
    </rPh>
    <rPh sb="253" eb="255">
      <t>キジュン</t>
    </rPh>
    <rPh sb="255" eb="257">
      <t>ミナオ</t>
    </rPh>
    <rPh sb="262" eb="264">
      <t>バンゴウ</t>
    </rPh>
    <phoneticPr fontId="2"/>
  </si>
  <si>
    <t>建設改良費に充当すべき補助金等については、長期前受金として整理すべきであるとの認識はありますが、建設仮勘定同様に、補助金等についても本資産に振り替える前の仮勘定科目があれば教えてください。</t>
    <rPh sb="77" eb="80">
      <t>カリカンジョウ</t>
    </rPh>
    <rPh sb="86" eb="87">
      <t>オシ</t>
    </rPh>
    <phoneticPr fontId="2"/>
  </si>
  <si>
    <t>工事進行途中の資産に対して交付された補助金等については、一旦「建設仮勘定長期前受金」等の名称を付した科目で整理した上で、事業完了年度（又は工事完成年度）において、「長期前受金」に振り替えることが考えられます。</t>
    <rPh sb="42" eb="43">
      <t>トウ</t>
    </rPh>
    <rPh sb="44" eb="46">
      <t>メイショウ</t>
    </rPh>
    <rPh sb="47" eb="48">
      <t>フ</t>
    </rPh>
    <rPh sb="50" eb="52">
      <t>カモク</t>
    </rPh>
    <rPh sb="97" eb="98">
      <t>カンガ</t>
    </rPh>
    <phoneticPr fontId="2"/>
  </si>
  <si>
    <t>（水道事業における地方公営企業会計制度見直し手引きP.337）</t>
    <phoneticPr fontId="2"/>
  </si>
  <si>
    <t>修繕引当金</t>
    <rPh sb="0" eb="5">
      <t>シュウゼンヒキアテキン</t>
    </rPh>
    <phoneticPr fontId="2"/>
  </si>
  <si>
    <t>修繕引当金に繰り入れる場合、注記へ記載する必要があるのでしょうか。また、記載する場合は、どのような文言となるか教えてください。</t>
    <rPh sb="55" eb="56">
      <t>オシ</t>
    </rPh>
    <phoneticPr fontId="2"/>
  </si>
  <si>
    <t>賞与引当金</t>
    <rPh sb="0" eb="5">
      <t>ショウヨヒキアテキン</t>
    </rPh>
    <phoneticPr fontId="2"/>
  </si>
  <si>
    <t>会計年度任用職員の賞与引当金を計上した場合において、仮に引当金交付までに当該職員がいなくなった場合、（正規職員の代替として任用していて、元の職員が復帰した場合など）決算時に繰り入れていた賞与引当金を戻入する処理が必要となると思われますが、その金額が僅少な場合には特別利益ではなく、営業外雑収益などに計上することは認められるのでしょうか。</t>
  </si>
  <si>
    <t>流用</t>
    <rPh sb="0" eb="2">
      <t>リュウヨウ</t>
    </rPh>
    <phoneticPr fontId="2"/>
  </si>
  <si>
    <t>令和２年度の途中で配水及び給水費の職員が２名減となり、総係費の職員が１名増となった場合、賞与引当金繰入額の予算執行について、配水及び給水費の職員を２名分減とし、配水及び給水費から１名分総係費に流用したうえで予算執行すべきでしょうか。</t>
    <rPh sb="41" eb="43">
      <t>バアイ</t>
    </rPh>
    <phoneticPr fontId="2"/>
  </si>
  <si>
    <t>繰延収益</t>
    <rPh sb="0" eb="2">
      <t>クリノベ</t>
    </rPh>
    <rPh sb="2" eb="4">
      <t>シュウエキ</t>
    </rPh>
    <phoneticPr fontId="2"/>
  </si>
  <si>
    <t>企業債の償還に充てる一般会計繰入金の経理は、①長期前受金として経理する方法と②一括して当年度の収益に計上する方法の２通りの方法が認められており、選択適用となるのでしょうか。</t>
    <rPh sb="72" eb="74">
      <t>センタク</t>
    </rPh>
    <rPh sb="74" eb="76">
      <t>テキヨウ</t>
    </rPh>
    <phoneticPr fontId="2"/>
  </si>
  <si>
    <t>賞与引当金</t>
    <rPh sb="0" eb="2">
      <t>ショウヨ</t>
    </rPh>
    <rPh sb="2" eb="5">
      <t>ヒキアテキン</t>
    </rPh>
    <phoneticPr fontId="2"/>
  </si>
  <si>
    <t>本年6月の期末勤勉手当の支払いの際に前年度末に引き当てた分が余り、夏季賞与については当年度の予算科目である期末勤勉手当からの支出ゼロとなってます。この場合、戻入処理をせずに、１２月分の賞与に充当することは可能でしょうか。</t>
    <rPh sb="18" eb="19">
      <t>マエ</t>
    </rPh>
    <rPh sb="21" eb="22">
      <t>マツ</t>
    </rPh>
    <rPh sb="33" eb="37">
      <t>カキショウヨ</t>
    </rPh>
    <rPh sb="42" eb="43">
      <t>トウ</t>
    </rPh>
    <rPh sb="75" eb="77">
      <t>バアイ</t>
    </rPh>
    <rPh sb="102" eb="104">
      <t>カノウ</t>
    </rPh>
    <phoneticPr fontId="2"/>
  </si>
  <si>
    <t>前年度に計上した賞与引当金は、前年度の12月から年3月までの労働の対価に対して引き当てられたものになります。
そのため、賞与引当金を取り崩す際も、夏季賞与に対してのみ使用できると考えられ、冬季賞与に前期末の賞与引当金を充当することは、適当ではありません。
なお、引当金は、賞与引当金に関わらず、年度末における将来の負担を合理的に見積もって計上するものですので、賞与引当金に残余が生じるほどの過大計上である場合、前年度末の見積りが合理的であったか確認すべきであり、合理的な見積りが行われていない場合は、過年度損益修正とすべきです。</t>
    <rPh sb="0" eb="1">
      <t>ゼン</t>
    </rPh>
    <rPh sb="4" eb="6">
      <t>ケイジョウ</t>
    </rPh>
    <rPh sb="15" eb="18">
      <t>ゼンネンド</t>
    </rPh>
    <rPh sb="39" eb="40">
      <t>ヒ</t>
    </rPh>
    <rPh sb="41" eb="42">
      <t>ア</t>
    </rPh>
    <rPh sb="73" eb="75">
      <t>カキ</t>
    </rPh>
    <rPh sb="89" eb="90">
      <t>カンガ</t>
    </rPh>
    <rPh sb="117" eb="119">
      <t>テキトウ</t>
    </rPh>
    <rPh sb="132" eb="135">
      <t>ヒキアテキン</t>
    </rPh>
    <rPh sb="137" eb="139">
      <t>ショウヨ</t>
    </rPh>
    <rPh sb="139" eb="142">
      <t>ヒキアテキン</t>
    </rPh>
    <rPh sb="143" eb="144">
      <t>カカ</t>
    </rPh>
    <rPh sb="148" eb="150">
      <t>ネンド</t>
    </rPh>
    <rPh sb="150" eb="151">
      <t>マツ</t>
    </rPh>
    <rPh sb="155" eb="157">
      <t>ショウライ</t>
    </rPh>
    <rPh sb="158" eb="160">
      <t>フタン</t>
    </rPh>
    <rPh sb="161" eb="164">
      <t>ゴウリテキ</t>
    </rPh>
    <rPh sb="165" eb="167">
      <t>ミツ</t>
    </rPh>
    <rPh sb="170" eb="172">
      <t>ケイジョウ</t>
    </rPh>
    <rPh sb="181" eb="183">
      <t>ショウヨ</t>
    </rPh>
    <rPh sb="183" eb="186">
      <t>ヒキアテキン</t>
    </rPh>
    <rPh sb="187" eb="189">
      <t>ザンヨ</t>
    </rPh>
    <rPh sb="190" eb="191">
      <t>ショウ</t>
    </rPh>
    <rPh sb="196" eb="198">
      <t>カダイ</t>
    </rPh>
    <rPh sb="198" eb="200">
      <t>ケイジョウ</t>
    </rPh>
    <rPh sb="203" eb="205">
      <t>バアイ</t>
    </rPh>
    <rPh sb="206" eb="209">
      <t>ゼンネンド</t>
    </rPh>
    <rPh sb="209" eb="210">
      <t>マツ</t>
    </rPh>
    <rPh sb="211" eb="213">
      <t>ミツモ</t>
    </rPh>
    <rPh sb="215" eb="218">
      <t>ゴウリテキ</t>
    </rPh>
    <rPh sb="223" eb="225">
      <t>カクニン</t>
    </rPh>
    <rPh sb="232" eb="235">
      <t>ゴウリテキ</t>
    </rPh>
    <rPh sb="236" eb="238">
      <t>ミツモ</t>
    </rPh>
    <rPh sb="240" eb="241">
      <t>オコナ</t>
    </rPh>
    <rPh sb="247" eb="249">
      <t>バアイ</t>
    </rPh>
    <rPh sb="251" eb="254">
      <t>カネンド</t>
    </rPh>
    <rPh sb="254" eb="256">
      <t>ソンエキ</t>
    </rPh>
    <rPh sb="256" eb="258">
      <t>シュウセイ</t>
    </rPh>
    <phoneticPr fontId="2"/>
  </si>
  <si>
    <t>特別損益</t>
    <rPh sb="0" eb="4">
      <t>トクベツソンエキ</t>
    </rPh>
    <phoneticPr fontId="2"/>
  </si>
  <si>
    <t>昨年度受領した国庫補助金について算定根拠に誤りがあり、返還の必要が生じます。この場合の処理方法を教えてください。</t>
    <rPh sb="40" eb="42">
      <t>バアイ</t>
    </rPh>
    <rPh sb="43" eb="45">
      <t>ショリ</t>
    </rPh>
    <rPh sb="45" eb="47">
      <t>ホウホウ</t>
    </rPh>
    <rPh sb="48" eb="49">
      <t>オシ</t>
    </rPh>
    <phoneticPr fontId="2"/>
  </si>
  <si>
    <t>国庫補助金の返還は、資本的支出の「国庫補助金返還金」として受領した長期前受金の額を減額させることが適当です。また、すでに長期前受金の収益化を開始している場合、収益化累計額として計上した額と、修正後の国庫補助金の額に基づいて算出した収益化累計額との差額を、過年度損益修正として処理する必要があります。
なお、金額が僅少である場合、収益的支出にて返還することも考えられますが、この場合は長期前受金として負債に計上された額は修正されないため、収益化累計額についても修正を要しない点にご留意ください。</t>
    <rPh sb="49" eb="51">
      <t>テキトウ</t>
    </rPh>
    <rPh sb="60" eb="62">
      <t>チョウキ</t>
    </rPh>
    <rPh sb="62" eb="65">
      <t>マエウケキン</t>
    </rPh>
    <rPh sb="66" eb="69">
      <t>シュウエキカ</t>
    </rPh>
    <rPh sb="70" eb="72">
      <t>カイシ</t>
    </rPh>
    <rPh sb="76" eb="78">
      <t>バアイ</t>
    </rPh>
    <rPh sb="79" eb="82">
      <t>シュウエキカ</t>
    </rPh>
    <rPh sb="82" eb="85">
      <t>ルイケイガク</t>
    </rPh>
    <rPh sb="88" eb="90">
      <t>ケイジョウ</t>
    </rPh>
    <rPh sb="92" eb="93">
      <t>ガク</t>
    </rPh>
    <rPh sb="95" eb="98">
      <t>シュウセイゴ</t>
    </rPh>
    <rPh sb="99" eb="104">
      <t>コッコホジョキン</t>
    </rPh>
    <rPh sb="105" eb="106">
      <t>ガク</t>
    </rPh>
    <rPh sb="107" eb="108">
      <t>モト</t>
    </rPh>
    <rPh sb="111" eb="113">
      <t>サンシュツ</t>
    </rPh>
    <rPh sb="115" eb="117">
      <t>シュウエキ</t>
    </rPh>
    <rPh sb="117" eb="118">
      <t>カ</t>
    </rPh>
    <rPh sb="118" eb="121">
      <t>ルイケイガク</t>
    </rPh>
    <rPh sb="123" eb="125">
      <t>サガク</t>
    </rPh>
    <rPh sb="127" eb="130">
      <t>カネンド</t>
    </rPh>
    <rPh sb="130" eb="132">
      <t>ソンエキ</t>
    </rPh>
    <rPh sb="132" eb="134">
      <t>シュウセイ</t>
    </rPh>
    <rPh sb="137" eb="139">
      <t>ショリ</t>
    </rPh>
    <rPh sb="141" eb="143">
      <t>ヒツヨウ</t>
    </rPh>
    <rPh sb="156" eb="158">
      <t>キンショウ</t>
    </rPh>
    <rPh sb="161" eb="163">
      <t>バアイ</t>
    </rPh>
    <rPh sb="164" eb="166">
      <t>シュウエキ</t>
    </rPh>
    <rPh sb="171" eb="173">
      <t>ヘンカン</t>
    </rPh>
    <rPh sb="178" eb="179">
      <t>カンガ</t>
    </rPh>
    <rPh sb="188" eb="190">
      <t>バアイ</t>
    </rPh>
    <rPh sb="191" eb="196">
      <t>チョウキマエウケキン</t>
    </rPh>
    <rPh sb="199" eb="201">
      <t>フサイ</t>
    </rPh>
    <rPh sb="202" eb="204">
      <t>ケイジョウ</t>
    </rPh>
    <rPh sb="207" eb="208">
      <t>ガク</t>
    </rPh>
    <rPh sb="209" eb="211">
      <t>シュウセイ</t>
    </rPh>
    <rPh sb="218" eb="221">
      <t>シュウエキカ</t>
    </rPh>
    <rPh sb="221" eb="224">
      <t>ルイケイガク</t>
    </rPh>
    <rPh sb="229" eb="231">
      <t>シュウセイ</t>
    </rPh>
    <rPh sb="232" eb="233">
      <t>ヨウ</t>
    </rPh>
    <rPh sb="236" eb="237">
      <t>テン</t>
    </rPh>
    <rPh sb="239" eb="241">
      <t>リュウイ</t>
    </rPh>
    <phoneticPr fontId="2"/>
  </si>
  <si>
    <t>未払金</t>
    <rPh sb="0" eb="2">
      <t>ミバライ</t>
    </rPh>
    <rPh sb="2" eb="3">
      <t>キン</t>
    </rPh>
    <phoneticPr fontId="2"/>
  </si>
  <si>
    <t>公営企業会計適用債の元金償還金に対する一般会計からの基準内繰入金は繰延収益に該当するものと考えられますが、その収益化の方法を教えてください。</t>
    <rPh sb="0" eb="4">
      <t>コウエイキギョウ</t>
    </rPh>
    <rPh sb="4" eb="6">
      <t>カイケイ</t>
    </rPh>
    <rPh sb="6" eb="8">
      <t>テキヨウ</t>
    </rPh>
    <rPh sb="8" eb="9">
      <t>サイ</t>
    </rPh>
    <rPh sb="10" eb="12">
      <t>ガンキン</t>
    </rPh>
    <rPh sb="12" eb="15">
      <t>ショウカンキン</t>
    </rPh>
    <rPh sb="16" eb="17">
      <t>タイ</t>
    </rPh>
    <rPh sb="19" eb="21">
      <t>イッパン</t>
    </rPh>
    <rPh sb="21" eb="23">
      <t>カイケイ</t>
    </rPh>
    <rPh sb="26" eb="29">
      <t>キジュンナイ</t>
    </rPh>
    <rPh sb="29" eb="30">
      <t>ク</t>
    </rPh>
    <rPh sb="30" eb="31">
      <t>イ</t>
    </rPh>
    <rPh sb="31" eb="32">
      <t>キン</t>
    </rPh>
    <rPh sb="33" eb="35">
      <t>クリノベ</t>
    </rPh>
    <rPh sb="35" eb="37">
      <t>シュウエキ</t>
    </rPh>
    <rPh sb="38" eb="40">
      <t>ガイトウ</t>
    </rPh>
    <rPh sb="45" eb="46">
      <t>カンガ</t>
    </rPh>
    <rPh sb="55" eb="58">
      <t>シュウエキカ</t>
    </rPh>
    <rPh sb="59" eb="61">
      <t>ホウホウ</t>
    </rPh>
    <rPh sb="62" eb="63">
      <t>オシ</t>
    </rPh>
    <phoneticPr fontId="2"/>
  </si>
  <si>
    <t>繰入を受けた年度に、全額を収益的収入の営業外収益として計上します（地方公営企業法の適用に関するマニュアル第4編「質疑応答集」１（３）番号５）</t>
    <rPh sb="0" eb="2">
      <t>クリイレ</t>
    </rPh>
    <rPh sb="3" eb="4">
      <t>ウ</t>
    </rPh>
    <rPh sb="6" eb="8">
      <t>ネンド</t>
    </rPh>
    <rPh sb="10" eb="12">
      <t>ゼンガク</t>
    </rPh>
    <rPh sb="13" eb="15">
      <t>シュウエキ</t>
    </rPh>
    <rPh sb="15" eb="16">
      <t>テキ</t>
    </rPh>
    <rPh sb="16" eb="18">
      <t>シュウニュウ</t>
    </rPh>
    <rPh sb="19" eb="22">
      <t>エイギョウガイ</t>
    </rPh>
    <rPh sb="22" eb="24">
      <t>シュウエキ</t>
    </rPh>
    <rPh sb="27" eb="29">
      <t>ケイジョウ</t>
    </rPh>
    <rPh sb="33" eb="40">
      <t>チホウコウエイキギョウホウ</t>
    </rPh>
    <rPh sb="41" eb="43">
      <t>テキヨウ</t>
    </rPh>
    <rPh sb="44" eb="45">
      <t>カン</t>
    </rPh>
    <rPh sb="52" eb="53">
      <t>ダイ</t>
    </rPh>
    <rPh sb="54" eb="55">
      <t>ヘン</t>
    </rPh>
    <rPh sb="56" eb="58">
      <t>シツギ</t>
    </rPh>
    <rPh sb="58" eb="61">
      <t>オウトウシュウ</t>
    </rPh>
    <rPh sb="66" eb="68">
      <t>バンゴウ</t>
    </rPh>
    <phoneticPr fontId="2"/>
  </si>
  <si>
    <t>委託期間がX1年4月1日～X2年3月31日であり、 業務完了日、検査日及び請求日がいずれもX2年3月31日の委託業務について、 支払予定日がX2年4月となる場合は、X1年度の決算で未払金を計上するのでしょうか。</t>
    <rPh sb="10" eb="11">
      <t>ニチ</t>
    </rPh>
    <rPh sb="29" eb="30">
      <t>ビ</t>
    </rPh>
    <rPh sb="31" eb="34">
      <t>ケンサビ</t>
    </rPh>
    <rPh sb="34" eb="35">
      <t>オヨ</t>
    </rPh>
    <rPh sb="36" eb="39">
      <t>セイキュウビ</t>
    </rPh>
    <rPh sb="53" eb="55">
      <t>イタク</t>
    </rPh>
    <rPh sb="55" eb="57">
      <t>ギョウム</t>
    </rPh>
    <rPh sb="77" eb="79">
      <t>バアイ</t>
    </rPh>
    <rPh sb="83" eb="85">
      <t>ネンド</t>
    </rPh>
    <rPh sb="86" eb="88">
      <t>ケッサン</t>
    </rPh>
    <rPh sb="89" eb="92">
      <t>ミバライキン</t>
    </rPh>
    <rPh sb="93" eb="95">
      <t>ケイジョウ</t>
    </rPh>
    <phoneticPr fontId="2"/>
  </si>
  <si>
    <t>出納</t>
    <rPh sb="0" eb="2">
      <t>スイトウ</t>
    </rPh>
    <phoneticPr fontId="2"/>
  </si>
  <si>
    <t>予算議案</t>
    <rPh sb="0" eb="4">
      <t>ヨサンギアン</t>
    </rPh>
    <phoneticPr fontId="2"/>
  </si>
  <si>
    <t>予算経理</t>
  </si>
  <si>
    <t>共済金が下記のような時系列で発生する場合、どの年度で調定をすることが適切でしょうか。
　令和２年度　事象発生
　令和３年度　請求書送付
　令和４年度　共済金入金</t>
    <rPh sb="0" eb="3">
      <t>キョウサイキン</t>
    </rPh>
    <rPh sb="4" eb="6">
      <t>カキ</t>
    </rPh>
    <rPh sb="10" eb="13">
      <t>ジケイレツ</t>
    </rPh>
    <rPh sb="14" eb="16">
      <t>ハッセイ</t>
    </rPh>
    <rPh sb="18" eb="20">
      <t>バアイ</t>
    </rPh>
    <rPh sb="23" eb="25">
      <t>ネンド</t>
    </rPh>
    <rPh sb="26" eb="28">
      <t>チョウテイ</t>
    </rPh>
    <rPh sb="34" eb="36">
      <t>テキセツ</t>
    </rPh>
    <phoneticPr fontId="2"/>
  </si>
  <si>
    <t>共済金の金額が確定した日に属する年度が調定年度となります。</t>
    <rPh sb="0" eb="2">
      <t>キョウサイ</t>
    </rPh>
    <rPh sb="2" eb="3">
      <t>キン</t>
    </rPh>
    <rPh sb="4" eb="6">
      <t>キンガク</t>
    </rPh>
    <rPh sb="7" eb="9">
      <t>カクテイ</t>
    </rPh>
    <rPh sb="11" eb="12">
      <t>ヒ</t>
    </rPh>
    <rPh sb="13" eb="14">
      <t>ゾク</t>
    </rPh>
    <rPh sb="16" eb="18">
      <t>ネンド</t>
    </rPh>
    <rPh sb="19" eb="21">
      <t>チョウテイ</t>
    </rPh>
    <rPh sb="21" eb="23">
      <t>ネンド</t>
    </rPh>
    <phoneticPr fontId="2"/>
  </si>
  <si>
    <t>予備費</t>
    <rPh sb="0" eb="3">
      <t>ヨビヒ</t>
    </rPh>
    <phoneticPr fontId="2"/>
  </si>
  <si>
    <t>予備費について、収益的収支予算と資本的収支予算に必要がある場合には計上できることになっていますが、予備費は、勘定科目に記載されない（勘定科目ではない）のでしょうか。</t>
  </si>
  <si>
    <t>お見込みのとおりです。
予備費は、予算を執行する上で企業の経済性に応じうるために設けられたものであり、あくまでも予算上の科目となります。
なお、予備費の使用は他の費目で行われることから、使用された場合は、その費目の勘定科目で計上されることになります。</t>
    <phoneticPr fontId="2"/>
  </si>
  <si>
    <t>＜参考資料＞
・「公営企業の実務講座（30）」P.115
・「公営企業の経理の手引(2)」P.423</t>
    <phoneticPr fontId="2"/>
  </si>
  <si>
    <t>予算編成における各種引当金の積算方法について、例えば、賞与引当金は個々の職員分を正確に積算し積み上げても、異動や退職等により全く異なる金額となることがあります。対前年度比を乗じるなど簡便な積算による予算計上は認められますか。</t>
    <rPh sb="23" eb="24">
      <t>タト</t>
    </rPh>
    <rPh sb="27" eb="29">
      <t>ショウヨ</t>
    </rPh>
    <rPh sb="29" eb="32">
      <t>ヒキアテキン</t>
    </rPh>
    <rPh sb="38" eb="39">
      <t>ブン</t>
    </rPh>
    <rPh sb="67" eb="69">
      <t>キンガク</t>
    </rPh>
    <rPh sb="84" eb="85">
      <t>ヒ</t>
    </rPh>
    <rPh sb="86" eb="87">
      <t>ジョウ</t>
    </rPh>
    <rPh sb="91" eb="93">
      <t>カンベン</t>
    </rPh>
    <rPh sb="99" eb="103">
      <t>ヨサンケイジョウ</t>
    </rPh>
    <rPh sb="104" eb="105">
      <t>ミト</t>
    </rPh>
    <phoneticPr fontId="2"/>
  </si>
  <si>
    <t>明確な積算方法等は定められておらず各自治体の考え方によります。
ただし、各自治体で設けた会計規程などの内部規定や、予算に関する説明書に含まれる注記で記載される引当金の計上基準と整合させる必要があります。</t>
    <rPh sb="36" eb="40">
      <t>カクジチタイ</t>
    </rPh>
    <rPh sb="41" eb="42">
      <t>モウ</t>
    </rPh>
    <rPh sb="44" eb="48">
      <t>カイケイキテイ</t>
    </rPh>
    <rPh sb="51" eb="53">
      <t>ナイブ</t>
    </rPh>
    <rPh sb="53" eb="55">
      <t>キテイ</t>
    </rPh>
    <rPh sb="57" eb="59">
      <t>ヨサン</t>
    </rPh>
    <rPh sb="60" eb="61">
      <t>カン</t>
    </rPh>
    <rPh sb="63" eb="66">
      <t>セツメイショ</t>
    </rPh>
    <rPh sb="67" eb="68">
      <t>フク</t>
    </rPh>
    <rPh sb="71" eb="73">
      <t>チュウキ</t>
    </rPh>
    <rPh sb="74" eb="76">
      <t>キサイ</t>
    </rPh>
    <rPh sb="79" eb="82">
      <t>ヒキアテキン</t>
    </rPh>
    <rPh sb="83" eb="85">
      <t>ケイジョウ</t>
    </rPh>
    <rPh sb="85" eb="87">
      <t>キジュン</t>
    </rPh>
    <rPh sb="88" eb="90">
      <t>セイゴウ</t>
    </rPh>
    <rPh sb="93" eb="95">
      <t>ヒツヨウ</t>
    </rPh>
    <phoneticPr fontId="2"/>
  </si>
  <si>
    <t>当初予算編成における棚卸資産の購入限度額について、例えば、補正予算編成の簡素化の観点から、当初予算において多めに（明らかに限度額は超えないという数値で）設定できますか。</t>
    <rPh sb="0" eb="2">
      <t>トウショ</t>
    </rPh>
    <rPh sb="31" eb="33">
      <t>ヨサン</t>
    </rPh>
    <rPh sb="33" eb="35">
      <t>ヘンセイ</t>
    </rPh>
    <rPh sb="36" eb="38">
      <t>カンソ</t>
    </rPh>
    <rPh sb="38" eb="39">
      <t>カ</t>
    </rPh>
    <rPh sb="40" eb="42">
      <t>カンテン</t>
    </rPh>
    <rPh sb="45" eb="49">
      <t>トウショヨサン</t>
    </rPh>
    <phoneticPr fontId="2"/>
  </si>
  <si>
    <t>棚卸資産は、購入時点では予算経理を行わないため、限度額により購入制限を設ける趣旨で予算に購入限度額を定めており、払出時点で3条又は4条の予算経理を行います。
保有する棚卸資産の量が一定水準であることを前提とすると、年間の購入高と払出高は同水準になると考えられます。この場合、棚卸資産の購入限度額は、3条及び4条予算で計上された支出のうち棚卸資産に整理される該当費目の合計額を記載されると想定されます。
予算編成にあたっては、上記のような合理的に説明されうる積算により予算計上することが適適当です。</t>
    <rPh sb="6" eb="10">
      <t>コウニュウジテン</t>
    </rPh>
    <rPh sb="12" eb="16">
      <t>ヨサンケイリ</t>
    </rPh>
    <rPh sb="17" eb="18">
      <t>オコナ</t>
    </rPh>
    <rPh sb="30" eb="32">
      <t>コウニュウ</t>
    </rPh>
    <rPh sb="32" eb="34">
      <t>セイゲン</t>
    </rPh>
    <rPh sb="35" eb="36">
      <t>モウ</t>
    </rPh>
    <rPh sb="38" eb="40">
      <t>シュシ</t>
    </rPh>
    <rPh sb="41" eb="43">
      <t>ヨサン</t>
    </rPh>
    <rPh sb="44" eb="49">
      <t>コウニュウゲンドガク</t>
    </rPh>
    <rPh sb="50" eb="51">
      <t>サダ</t>
    </rPh>
    <rPh sb="56" eb="58">
      <t>ハライダシ</t>
    </rPh>
    <rPh sb="58" eb="60">
      <t>ジテン</t>
    </rPh>
    <rPh sb="62" eb="63">
      <t>ジョウ</t>
    </rPh>
    <rPh sb="63" eb="64">
      <t>マタ</t>
    </rPh>
    <rPh sb="66" eb="67">
      <t>ジョウ</t>
    </rPh>
    <rPh sb="68" eb="72">
      <t>ヨサンケイリ</t>
    </rPh>
    <rPh sb="73" eb="74">
      <t>オコナ</t>
    </rPh>
    <rPh sb="110" eb="112">
      <t>コウニュウ</t>
    </rPh>
    <rPh sb="112" eb="113">
      <t>ダカ</t>
    </rPh>
    <rPh sb="114" eb="116">
      <t>ハライダシ</t>
    </rPh>
    <rPh sb="116" eb="117">
      <t>ダカ</t>
    </rPh>
    <rPh sb="134" eb="136">
      <t>バアイ</t>
    </rPh>
    <rPh sb="158" eb="160">
      <t>ケイジョウ</t>
    </rPh>
    <rPh sb="163" eb="165">
      <t>シシュツ</t>
    </rPh>
    <rPh sb="185" eb="186">
      <t>ガク</t>
    </rPh>
    <rPh sb="187" eb="189">
      <t>キサイ</t>
    </rPh>
    <rPh sb="193" eb="195">
      <t>ソウテイ</t>
    </rPh>
    <rPh sb="201" eb="205">
      <t>ヨサンヘンセイ</t>
    </rPh>
    <rPh sb="212" eb="214">
      <t>ジョウキ</t>
    </rPh>
    <rPh sb="218" eb="221">
      <t>ゴウリテキ</t>
    </rPh>
    <rPh sb="222" eb="224">
      <t>セツメイ</t>
    </rPh>
    <rPh sb="228" eb="230">
      <t>セキサン</t>
    </rPh>
    <rPh sb="233" eb="237">
      <t>ヨサンケイジョウ</t>
    </rPh>
    <phoneticPr fontId="2"/>
  </si>
  <si>
    <t>＜参考資料＞
公営企業の経理の手引き(2) P308（12）ロ</t>
    <phoneticPr fontId="2"/>
  </si>
  <si>
    <t>法非適用の簡易水道事業を水道事業に統合する予定です。この場合、統合初年度は予定開始賃借対照表の作成は必要でしょうか。</t>
  </si>
  <si>
    <t>＜参考資料＞
・「地方公営企業法の適用に関するマニュアル（平成31年3月改訂版）」第4編　質疑応答集（令和2年4月1日時点）　（６）予定開始貸借対照表の作成（固定資産台帳の整備等）　番号12</t>
    <phoneticPr fontId="2"/>
  </si>
  <si>
    <t>予算に関する説明書に含まれる前年度予定損益計算書に、前々年度の未処理欠損金を反映する必要はありますか。</t>
    <rPh sb="3" eb="4">
      <t>カン</t>
    </rPh>
    <rPh sb="6" eb="9">
      <t>セツメイショ</t>
    </rPh>
    <rPh sb="10" eb="11">
      <t>フク</t>
    </rPh>
    <phoneticPr fontId="2"/>
  </si>
  <si>
    <t>前々年度決算の未処理欠損金は、全額繰越欠損金のため、前年度予定損益計算書の「前年度繰越欠損金」に反映する必要があります。繰越欠損金の金額については、前々年度決算書の「剰余金処分計算書」（資本剰余金がある場合）又は「欠損金処理計算書」（資本剰余金がない場合）の「繰越欠損金」をご確認ください。</t>
    <rPh sb="60" eb="65">
      <t>クリコシケッソンキン</t>
    </rPh>
    <rPh sb="66" eb="68">
      <t>キンガク</t>
    </rPh>
    <rPh sb="74" eb="75">
      <t>ゼン</t>
    </rPh>
    <rPh sb="76" eb="78">
      <t>ネンド</t>
    </rPh>
    <rPh sb="83" eb="86">
      <t>ジョウヨキン</t>
    </rPh>
    <rPh sb="86" eb="88">
      <t>ショブン</t>
    </rPh>
    <rPh sb="88" eb="91">
      <t>ケイサンショ</t>
    </rPh>
    <rPh sb="93" eb="98">
      <t>シホンジョウヨキン</t>
    </rPh>
    <rPh sb="101" eb="103">
      <t>バアイ</t>
    </rPh>
    <rPh sb="104" eb="105">
      <t>マタ</t>
    </rPh>
    <rPh sb="117" eb="122">
      <t>シホンジョウヨキン</t>
    </rPh>
    <rPh sb="125" eb="127">
      <t>バアイ</t>
    </rPh>
    <rPh sb="138" eb="140">
      <t>カクニン</t>
    </rPh>
    <phoneticPr fontId="2"/>
  </si>
  <si>
    <t>X0年度（法適用の前年度）からX1年度（法適用の初年度）に繰越した流域下水道建設費負担金は、特例的支出に該当するのでしょうか。</t>
    <rPh sb="2" eb="4">
      <t>ネンド</t>
    </rPh>
    <rPh sb="5" eb="6">
      <t>ホウ</t>
    </rPh>
    <rPh sb="6" eb="8">
      <t>テキヨウ</t>
    </rPh>
    <rPh sb="9" eb="10">
      <t>ゼン</t>
    </rPh>
    <rPh sb="10" eb="12">
      <t>ネンド</t>
    </rPh>
    <rPh sb="17" eb="19">
      <t>ネンド</t>
    </rPh>
    <rPh sb="20" eb="23">
      <t>ホウテキヨウ</t>
    </rPh>
    <rPh sb="24" eb="27">
      <t>ショネンド</t>
    </rPh>
    <rPh sb="29" eb="31">
      <t>クリコシ</t>
    </rPh>
    <phoneticPr fontId="2"/>
  </si>
  <si>
    <t>X0年度に明許繰越した予算は特例的支出には当たりません。
法適用初年度であるX1年度は、①X0年度の未払分である特例的支出、②X1年度予算本体、③X0年度からの繰越予算の3種類がそれぞれ執行される形となり、③は決算書にのみ予算執行の結果が現れることになります。</t>
    <rPh sb="2" eb="4">
      <t>ネンド</t>
    </rPh>
    <rPh sb="5" eb="7">
      <t>メイキョ</t>
    </rPh>
    <rPh sb="7" eb="9">
      <t>クリコシ</t>
    </rPh>
    <rPh sb="11" eb="13">
      <t>ヨサン</t>
    </rPh>
    <rPh sb="14" eb="16">
      <t>トクレイ</t>
    </rPh>
    <rPh sb="16" eb="17">
      <t>テキ</t>
    </rPh>
    <rPh sb="17" eb="19">
      <t>シシュツ</t>
    </rPh>
    <rPh sb="21" eb="22">
      <t>ア</t>
    </rPh>
    <rPh sb="29" eb="32">
      <t>ホウテキヨウ</t>
    </rPh>
    <rPh sb="32" eb="35">
      <t>ショネンド</t>
    </rPh>
    <rPh sb="40" eb="42">
      <t>ネンド</t>
    </rPh>
    <rPh sb="75" eb="77">
      <t>ネンド</t>
    </rPh>
    <rPh sb="82" eb="84">
      <t>ヨサン</t>
    </rPh>
    <rPh sb="86" eb="88">
      <t>シュルイ</t>
    </rPh>
    <rPh sb="111" eb="113">
      <t>ヨサン</t>
    </rPh>
    <phoneticPr fontId="2"/>
  </si>
  <si>
    <t>消費税等資本的収支調整額の計算方法について、「税込純利益－税抜純利益－当年度購入分貯蔵品に係る消費税等」と「4条仮払消費税等－4条仮受消費税等」の合計額が使用可能額となるのでしょうか。</t>
    <rPh sb="0" eb="3">
      <t>ショウヒゼイ</t>
    </rPh>
    <rPh sb="13" eb="15">
      <t>ケイサン</t>
    </rPh>
    <rPh sb="15" eb="17">
      <t>ホウホウ</t>
    </rPh>
    <phoneticPr fontId="2"/>
  </si>
  <si>
    <t>消費税等資本的収支調整額の計算方法は下記のとおりです。
①税込純利益ー税抜純利益ー当年度購入分貯蔵品に係る消費税等
②4条仮払消費税等ー4条仮受消費税等ー控除対象外消費税額ー特定収入仮払消費税額
なお、使用可能額＝①＝②であり、①と②の合計額ではないことにご留意ください。</t>
    <rPh sb="0" eb="3">
      <t>ショウヒゼイ</t>
    </rPh>
    <rPh sb="3" eb="4">
      <t>トウ</t>
    </rPh>
    <rPh sb="4" eb="7">
      <t>シホンテキ</t>
    </rPh>
    <rPh sb="7" eb="9">
      <t>シュウシ</t>
    </rPh>
    <rPh sb="9" eb="11">
      <t>チョウセイ</t>
    </rPh>
    <rPh sb="11" eb="12">
      <t>ガク</t>
    </rPh>
    <rPh sb="13" eb="17">
      <t>ケイサンホウホウ</t>
    </rPh>
    <rPh sb="18" eb="20">
      <t>カキ</t>
    </rPh>
    <rPh sb="77" eb="79">
      <t>コウジョ</t>
    </rPh>
    <rPh sb="79" eb="82">
      <t>タイショウガイ</t>
    </rPh>
    <rPh sb="82" eb="85">
      <t>ショウヒゼイ</t>
    </rPh>
    <rPh sb="85" eb="86">
      <t>ガク</t>
    </rPh>
    <rPh sb="87" eb="91">
      <t>トクテイシュウニュウ</t>
    </rPh>
    <rPh sb="91" eb="93">
      <t>カリバラ</t>
    </rPh>
    <rPh sb="101" eb="106">
      <t>シヨウカノウガク</t>
    </rPh>
    <rPh sb="118" eb="121">
      <t>ゴウケイガク</t>
    </rPh>
    <rPh sb="129" eb="131">
      <t>リュウイ</t>
    </rPh>
    <phoneticPr fontId="2"/>
  </si>
  <si>
    <t>負担金</t>
    <rPh sb="0" eb="3">
      <t>フタンキン</t>
    </rPh>
    <phoneticPr fontId="2"/>
  </si>
  <si>
    <t>長期貸付金の支出により、４条予算の収支不足額が発生した場合、建設改良積立金の取崩しによって当該不足額を補てんしても問題ないでしょうか。</t>
    <rPh sb="6" eb="8">
      <t>シシュツ</t>
    </rPh>
    <rPh sb="45" eb="47">
      <t>トウガイ</t>
    </rPh>
    <rPh sb="47" eb="50">
      <t>フソクガク</t>
    </rPh>
    <phoneticPr fontId="2"/>
  </si>
  <si>
    <t>流域下水道事業に係る維持管理負担金の精算(市町村への還付)は翌年度に行っていますが、全額精算での還付ではなく、一定額を引当金の形で残すことは可能でしょうか。</t>
  </si>
  <si>
    <t>新規に建設後直ちに市町村へ譲渡するため、当事業会計資産とはならない排水ポンプ施設について、３条予算で支出することは可能でしょうか。</t>
    <rPh sb="47" eb="49">
      <t>ヨサン</t>
    </rPh>
    <phoneticPr fontId="2"/>
  </si>
  <si>
    <t>県として資産を形成し、その後、市町村と譲渡契約等に基づき資産の譲渡が行われるのであれば、県において一旦資産計上が必要と考えられることから、4条予算で措置することが適当です。</t>
    <rPh sb="49" eb="51">
      <t>イッタン</t>
    </rPh>
    <rPh sb="70" eb="71">
      <t>ジョウ</t>
    </rPh>
    <rPh sb="71" eb="73">
      <t>ヨサン</t>
    </rPh>
    <rPh sb="74" eb="76">
      <t>ソチ</t>
    </rPh>
    <rPh sb="81" eb="83">
      <t>テキトウ</t>
    </rPh>
    <phoneticPr fontId="2"/>
  </si>
  <si>
    <t>3条予算の繰越は可能でしょうか。</t>
    <rPh sb="8" eb="10">
      <t>カノウ</t>
    </rPh>
    <phoneticPr fontId="2"/>
  </si>
  <si>
    <t>予備費の使い方について教えてください。</t>
  </si>
  <si>
    <t>地方公共団体の経費の支出は、議会において決定された予算に基づいて行われますが、予算はあくまでも一会計年度における歳入歳出の見積もりでしかないため、会計年度の途中において予定外の支出や予算額を超過した支出が必要となることは避けられないところです。 
そのような場合、本来、国及び地方公共団体は補正予算案を編成し、議会の議決を経て補正予算として支出することとなりますが、軽微な補正についてまで議会を招集し補正予算案を審議することは議会運営上、行政運営上非効率であることから、当初予算において使途を限定しない予備費を計上し、軽微な補正についてはこれをもって対処することとしています。</t>
  </si>
  <si>
    <t>受益者負担金は発生主義もしくは現金主義のどちらで経理すべきでしょうか。</t>
  </si>
  <si>
    <t>予算議案第11条の他会計からの補助金に記載するべき金額はどのようなものでしょうか。</t>
    <rPh sb="25" eb="27">
      <t>キンガク</t>
    </rPh>
    <phoneticPr fontId="2"/>
  </si>
  <si>
    <t>逐条解説（第24条）</t>
    <rPh sb="0" eb="2">
      <t>チクジョウ</t>
    </rPh>
    <rPh sb="2" eb="4">
      <t>カイセツ</t>
    </rPh>
    <rPh sb="5" eb="6">
      <t>ダイ</t>
    </rPh>
    <rPh sb="8" eb="9">
      <t>ジョウ</t>
    </rPh>
    <phoneticPr fontId="2"/>
  </si>
  <si>
    <t>ガス管や下水管等の埋設物が水道管布設の障害となる場合に、相手方が切り回し等に要する工事費に対して水道局が負担する支出は、３条予算と４条予算どちらにするのがよいのでしょうか。また、適正な支出予算科目は何でしょうか。</t>
    <rPh sb="32" eb="33">
      <t>キ</t>
    </rPh>
    <rPh sb="34" eb="35">
      <t>マワ</t>
    </rPh>
    <rPh sb="36" eb="37">
      <t>トウ</t>
    </rPh>
    <rPh sb="38" eb="39">
      <t>ヨウ</t>
    </rPh>
    <rPh sb="56" eb="58">
      <t>シシュツ</t>
    </rPh>
    <phoneticPr fontId="2"/>
  </si>
  <si>
    <t>水道管の工事による資産形成に伴い発生する支出であるため、４条予算で執行することが適切です。支出予算科目については、支出の目的を組織がどのように考えるかにより設定してください。</t>
    <rPh sb="9" eb="13">
      <t>シサンケイセイ</t>
    </rPh>
    <rPh sb="20" eb="22">
      <t>シシュツ</t>
    </rPh>
    <phoneticPr fontId="2"/>
  </si>
  <si>
    <t>建設改良繰越に係る繰越計算書に記載する繰越額は、基本的には契約額などの客観的事実に基づき記載することが望ましいですが、翌年度以降に契約額が増額することもあります。
そこで、増加見込額の積算根拠を明確にしたうえで、契約額に加算した金額をもって繰越額とすることは可能でしょうか。
なお、契約額の増加見込額の積算は、過去の増額実績や、過去の労務単価や資材単価の上昇の実績から見込む方法などを想定しています。</t>
    <rPh sb="29" eb="31">
      <t>ケイヤク</t>
    </rPh>
    <rPh sb="31" eb="32">
      <t>ガク</t>
    </rPh>
    <rPh sb="86" eb="88">
      <t>ゾウカ</t>
    </rPh>
    <rPh sb="88" eb="90">
      <t>ミコ</t>
    </rPh>
    <rPh sb="90" eb="91">
      <t>ガク</t>
    </rPh>
    <rPh sb="106" eb="109">
      <t>ケイヤクガク</t>
    </rPh>
    <rPh sb="110" eb="112">
      <t>カサン</t>
    </rPh>
    <rPh sb="114" eb="116">
      <t>キンガク</t>
    </rPh>
    <rPh sb="141" eb="143">
      <t>ケイヤク</t>
    </rPh>
    <rPh sb="143" eb="144">
      <t>ガク</t>
    </rPh>
    <rPh sb="145" eb="147">
      <t>ゾウカ</t>
    </rPh>
    <rPh sb="147" eb="149">
      <t>ミコ</t>
    </rPh>
    <rPh sb="149" eb="150">
      <t>ガク</t>
    </rPh>
    <phoneticPr fontId="2"/>
  </si>
  <si>
    <t>他事業からの工事負担金を財源とする工事の繰越を予定しています。
工事負担金も併せて繰り越す予定ですが、予算額を超えて繰越すことは可能でしょうか。</t>
    <rPh sb="0" eb="1">
      <t>ホカ</t>
    </rPh>
    <rPh sb="20" eb="22">
      <t>クリコシ</t>
    </rPh>
    <rPh sb="23" eb="25">
      <t>ヨテイ</t>
    </rPh>
    <rPh sb="38" eb="39">
      <t>アワ</t>
    </rPh>
    <rPh sb="51" eb="54">
      <t>ヨサンガク</t>
    </rPh>
    <rPh sb="55" eb="56">
      <t>コ</t>
    </rPh>
    <phoneticPr fontId="2"/>
  </si>
  <si>
    <t>繰越額は予算額が上限となります。</t>
    <rPh sb="0" eb="3">
      <t>クリコシガク</t>
    </rPh>
    <rPh sb="4" eb="7">
      <t>ヨサンガク</t>
    </rPh>
    <rPh sb="8" eb="10">
      <t>ジョウゲン</t>
    </rPh>
    <phoneticPr fontId="2"/>
  </si>
  <si>
    <t>今年度の送水管布設工事においてガス管が支障となり、ガス管の移設補償費を支払うこととなりました。この送水管布設工事が年度内に完了せず繰越となる見込みですが、これに伴いガス管の移設も年度内に完了しない予定です。ガス管の移設補償費は、４条予算の建設改良費として計上していますが、この場合、ガス管の移設補償費も翌年度に繰越すことは可能でしょうか。</t>
    <rPh sb="70" eb="72">
      <t>ミコ</t>
    </rPh>
    <rPh sb="115" eb="116">
      <t>ジョウ</t>
    </rPh>
    <rPh sb="116" eb="118">
      <t>ヨサン</t>
    </rPh>
    <rPh sb="127" eb="129">
      <t>ケイジョウ</t>
    </rPh>
    <phoneticPr fontId="2"/>
  </si>
  <si>
    <t>特例的支出から特別損失に流用はできないでしょうか。</t>
  </si>
  <si>
    <t>開始貸借対照表の流動資産の現金預金は引継金ですが、全て補てん財源としてもよいのでしょうか。</t>
    <rPh sb="2" eb="4">
      <t>タイシャク</t>
    </rPh>
    <rPh sb="4" eb="7">
      <t>タイショウヒョウ</t>
    </rPh>
    <phoneticPr fontId="2"/>
  </si>
  <si>
    <t>開始開始貸借対照表で、未収金の額（特例的収入）が未払金の額（特例的支出）を上回る場合、全額補填財源とすることは可能です。逆に、未払金の額が未収金の額を上回る場合、現金預金の一部は未払金の支払原資になることから、未払金の額が未収金の額を上回る部分を控除した額が補填財源として使用できる額となります。
なお、計算上、補填財源として使用できる額と整理される場合であっても、運転資金の確保等を考慮して使用額を決定することが望まれます。</t>
    <rPh sb="2" eb="4">
      <t>カイシ</t>
    </rPh>
    <rPh sb="4" eb="6">
      <t>タイシャク</t>
    </rPh>
    <rPh sb="6" eb="9">
      <t>タイショウヒョウ</t>
    </rPh>
    <rPh sb="13" eb="14">
      <t>キン</t>
    </rPh>
    <rPh sb="15" eb="16">
      <t>ガク</t>
    </rPh>
    <rPh sb="17" eb="20">
      <t>トクレイテキ</t>
    </rPh>
    <rPh sb="20" eb="22">
      <t>シュウニュウ</t>
    </rPh>
    <rPh sb="26" eb="27">
      <t>キン</t>
    </rPh>
    <rPh sb="28" eb="29">
      <t>ガク</t>
    </rPh>
    <rPh sb="33" eb="35">
      <t>シシュツ</t>
    </rPh>
    <rPh sb="37" eb="39">
      <t>ウワマワ</t>
    </rPh>
    <rPh sb="40" eb="42">
      <t>バアイ</t>
    </rPh>
    <rPh sb="55" eb="57">
      <t>カノウ</t>
    </rPh>
    <rPh sb="67" eb="68">
      <t>ガク</t>
    </rPh>
    <rPh sb="73" eb="74">
      <t>ガク</t>
    </rPh>
    <rPh sb="75" eb="77">
      <t>ウワマワ</t>
    </rPh>
    <rPh sb="78" eb="80">
      <t>バアイ</t>
    </rPh>
    <rPh sb="81" eb="85">
      <t>ゲンキンヨキン</t>
    </rPh>
    <rPh sb="86" eb="88">
      <t>イチブ</t>
    </rPh>
    <rPh sb="89" eb="92">
      <t>ミバライキン</t>
    </rPh>
    <rPh sb="93" eb="95">
      <t>シハラ</t>
    </rPh>
    <rPh sb="95" eb="97">
      <t>ゲンシ</t>
    </rPh>
    <rPh sb="105" eb="108">
      <t>ミバライキン</t>
    </rPh>
    <rPh sb="109" eb="110">
      <t>ガク</t>
    </rPh>
    <rPh sb="111" eb="114">
      <t>ミシュウキン</t>
    </rPh>
    <rPh sb="115" eb="116">
      <t>ガク</t>
    </rPh>
    <rPh sb="117" eb="119">
      <t>ウワマワ</t>
    </rPh>
    <rPh sb="120" eb="122">
      <t>ブブン</t>
    </rPh>
    <rPh sb="127" eb="128">
      <t>ガク</t>
    </rPh>
    <rPh sb="129" eb="131">
      <t>ホテン</t>
    </rPh>
    <rPh sb="131" eb="133">
      <t>ザイゲン</t>
    </rPh>
    <rPh sb="136" eb="138">
      <t>シヨウ</t>
    </rPh>
    <rPh sb="141" eb="142">
      <t>ガク</t>
    </rPh>
    <rPh sb="152" eb="155">
      <t>ケイサンジョウ</t>
    </rPh>
    <rPh sb="156" eb="160">
      <t>ホテンザイゲン</t>
    </rPh>
    <rPh sb="163" eb="165">
      <t>シヨウ</t>
    </rPh>
    <rPh sb="168" eb="169">
      <t>ガク</t>
    </rPh>
    <rPh sb="170" eb="172">
      <t>セイリ</t>
    </rPh>
    <rPh sb="175" eb="177">
      <t>バアイ</t>
    </rPh>
    <rPh sb="183" eb="185">
      <t>ウンテン</t>
    </rPh>
    <rPh sb="185" eb="187">
      <t>シキン</t>
    </rPh>
    <rPh sb="188" eb="190">
      <t>カクホ</t>
    </rPh>
    <rPh sb="190" eb="191">
      <t>トウ</t>
    </rPh>
    <rPh sb="192" eb="194">
      <t>コウリョ</t>
    </rPh>
    <rPh sb="196" eb="199">
      <t>シヨウガク</t>
    </rPh>
    <rPh sb="200" eb="202">
      <t>ケッテイ</t>
    </rPh>
    <rPh sb="207" eb="208">
      <t>ノゾ</t>
    </rPh>
    <phoneticPr fontId="2"/>
  </si>
  <si>
    <t>当年度未処分利益剰余金を補てん財源とした場合、貸借対照表や損益計算書との整合性は保たれるのでしょうか。</t>
    <rPh sb="23" eb="25">
      <t>タイシャク</t>
    </rPh>
    <rPh sb="25" eb="28">
      <t>タイショウヒョウ</t>
    </rPh>
    <rPh sb="29" eb="31">
      <t>ソンエキ</t>
    </rPh>
    <rPh sb="31" eb="34">
      <t>ケイサンショ</t>
    </rPh>
    <phoneticPr fontId="2"/>
  </si>
  <si>
    <t>当年度未処分利益剰余金を補てん財源とした場合、予算書又は決算報告書において資本的収支の不足額の説明がなされるのみであり、貸借対照表及び損益計算書は変動しないことから、整合性に問題が生じることはありません。</t>
    <rPh sb="23" eb="26">
      <t>ヨサンショ</t>
    </rPh>
    <rPh sb="26" eb="27">
      <t>マタ</t>
    </rPh>
    <rPh sb="28" eb="30">
      <t>ケッサン</t>
    </rPh>
    <rPh sb="30" eb="33">
      <t>ホウコクショ</t>
    </rPh>
    <rPh sb="37" eb="40">
      <t>シホンテキ</t>
    </rPh>
    <rPh sb="40" eb="42">
      <t>シュウシ</t>
    </rPh>
    <rPh sb="43" eb="46">
      <t>フソクガク</t>
    </rPh>
    <rPh sb="47" eb="49">
      <t>セツメイ</t>
    </rPh>
    <rPh sb="60" eb="62">
      <t>タイシャク</t>
    </rPh>
    <rPh sb="62" eb="65">
      <t>タイショウヒョウ</t>
    </rPh>
    <rPh sb="65" eb="66">
      <t>オヨ</t>
    </rPh>
    <rPh sb="67" eb="69">
      <t>ソンエキ</t>
    </rPh>
    <rPh sb="69" eb="72">
      <t>ケイサンショ</t>
    </rPh>
    <rPh sb="73" eb="75">
      <t>ヘンドウ</t>
    </rPh>
    <rPh sb="83" eb="86">
      <t>セイゴウセイ</t>
    </rPh>
    <phoneticPr fontId="2"/>
  </si>
  <si>
    <t>減価償却費（－長期前受金戻入）は、損益勘定留保資金の発生要因となると思います。
当年度純損失が発生しても、減価償却費は全額損益勘定留保資金としてよいのでしょうか。</t>
  </si>
  <si>
    <t>一般的に補填財源の損益勘定留保資金は「減価償却費-長期前受金戻入」とされますが、当年度純損失が発生している場合は、当年度純損失額を除くものとなります。</t>
  </si>
  <si>
    <t>予算経理</t>
    <phoneticPr fontId="2"/>
  </si>
  <si>
    <t>下水道使用料の過誤納金（預り金）は、10年経過後に取得時効として収益化をしております。現在、収益化額は予算計上しておりませんが、予算計上することが妥当でしょうか。</t>
  </si>
  <si>
    <t>収入の予算についてはある程度弾力的な設定も可能と考えられるため、必ずしも収益化額を予算計上する必要性はないとも考えられます。ただし、金額が合理的に見積もることが可能で、時効によって収益化することが見込まれるのであれば、より正確な予算策定の観点から予算計上することが望まれます。</t>
    <rPh sb="66" eb="68">
      <t>キンガク</t>
    </rPh>
    <phoneticPr fontId="2"/>
  </si>
  <si>
    <t>災害時の応援に係る協定で定めている費用負担について、支出科目を教えてください。</t>
    <rPh sb="7" eb="8">
      <t>カカ</t>
    </rPh>
    <rPh sb="12" eb="13">
      <t>サダ</t>
    </rPh>
    <phoneticPr fontId="2"/>
  </si>
  <si>
    <t>通常の期間損益計算における損失または費用として収益に対応させる性質のものでないため、特別損失として処理することが適当です。ただし、災害時の応援に要する費用が極めて少額の場合には、営業外費用として処理することも考えられます。</t>
    <rPh sb="56" eb="58">
      <t>テキトウ</t>
    </rPh>
    <rPh sb="67" eb="68">
      <t>ジ</t>
    </rPh>
    <rPh sb="69" eb="71">
      <t>オウエン</t>
    </rPh>
    <rPh sb="72" eb="73">
      <t>ヨウ</t>
    </rPh>
    <rPh sb="75" eb="77">
      <t>ヒヨウ</t>
    </rPh>
    <rPh sb="104" eb="105">
      <t>カンガ</t>
    </rPh>
    <phoneticPr fontId="2"/>
  </si>
  <si>
    <t>キャッシュ・フロー計算書</t>
    <rPh sb="9" eb="12">
      <t>ケイサンショ</t>
    </rPh>
    <phoneticPr fontId="2"/>
  </si>
  <si>
    <t>キャッシュフロー計算書において、 業務活動によるキャッシュフローを間接法で算出するときに、支払利息を足したのち、小計後、支払利息を差し引く理由について教えてください。</t>
    <rPh sb="37" eb="39">
      <t>サクセイ</t>
    </rPh>
    <phoneticPr fontId="2"/>
  </si>
  <si>
    <t>受取利息や支払利息は、投資活動や財務活動とする見解がある一方、事業活動を含めた3区分のいずれにも含まれないものとして、事業活動の小計以下に記載する考え方があります。公営企業会計では民間の企業会計に倣い、後者の考え方に基づいて表示することとしています。したがって、当年度純損益に含まれる支払利息等をいったん控除し、小計以下で現金収支の額を記載します。なお、未収利息や未払利息がある場合には、事業活動の調整額と実際の支払額（又は受取額）の金額は一致しない点に留意が必要です。</t>
    <rPh sb="0" eb="4">
      <t>ウケトリリソク</t>
    </rPh>
    <rPh sb="5" eb="9">
      <t>シハライリソク</t>
    </rPh>
    <rPh sb="11" eb="15">
      <t>トウシカツドウ</t>
    </rPh>
    <rPh sb="16" eb="20">
      <t>ザイムカツドウ</t>
    </rPh>
    <rPh sb="23" eb="25">
      <t>ケンカイ</t>
    </rPh>
    <rPh sb="28" eb="30">
      <t>イッポウ</t>
    </rPh>
    <rPh sb="31" eb="35">
      <t>ジギョウカツドウ</t>
    </rPh>
    <rPh sb="36" eb="37">
      <t>フク</t>
    </rPh>
    <rPh sb="40" eb="42">
      <t>クブン</t>
    </rPh>
    <rPh sb="48" eb="49">
      <t>フク</t>
    </rPh>
    <rPh sb="59" eb="63">
      <t>ジギョウカツドウ</t>
    </rPh>
    <rPh sb="64" eb="66">
      <t>ショウケイ</t>
    </rPh>
    <rPh sb="66" eb="68">
      <t>イカ</t>
    </rPh>
    <rPh sb="69" eb="71">
      <t>キサイ</t>
    </rPh>
    <rPh sb="73" eb="74">
      <t>カンガ</t>
    </rPh>
    <rPh sb="75" eb="76">
      <t>カタ</t>
    </rPh>
    <rPh sb="82" eb="88">
      <t>コウエイキギョウカイケイ</t>
    </rPh>
    <rPh sb="90" eb="92">
      <t>ミンカン</t>
    </rPh>
    <rPh sb="93" eb="97">
      <t>キギョウカイケイ</t>
    </rPh>
    <rPh sb="98" eb="99">
      <t>ナラ</t>
    </rPh>
    <rPh sb="101" eb="103">
      <t>コウシャ</t>
    </rPh>
    <rPh sb="104" eb="105">
      <t>カンガ</t>
    </rPh>
    <rPh sb="106" eb="107">
      <t>カタ</t>
    </rPh>
    <rPh sb="108" eb="109">
      <t>モト</t>
    </rPh>
    <rPh sb="112" eb="114">
      <t>ヒョウジ</t>
    </rPh>
    <rPh sb="131" eb="134">
      <t>トウネンド</t>
    </rPh>
    <rPh sb="134" eb="137">
      <t>ジュンソンエキ</t>
    </rPh>
    <rPh sb="138" eb="139">
      <t>フク</t>
    </rPh>
    <rPh sb="156" eb="158">
      <t>ショウケイ</t>
    </rPh>
    <rPh sb="158" eb="160">
      <t>イカ</t>
    </rPh>
    <rPh sb="177" eb="181">
      <t>ミシュウリソク</t>
    </rPh>
    <rPh sb="182" eb="184">
      <t>ミバラ</t>
    </rPh>
    <rPh sb="184" eb="186">
      <t>リソク</t>
    </rPh>
    <rPh sb="189" eb="191">
      <t>バアイ</t>
    </rPh>
    <rPh sb="194" eb="198">
      <t>ジギョウカツドウ</t>
    </rPh>
    <rPh sb="199" eb="202">
      <t>チョウセイガク</t>
    </rPh>
    <rPh sb="203" eb="205">
      <t>ジッサイ</t>
    </rPh>
    <rPh sb="206" eb="209">
      <t>シハライガク</t>
    </rPh>
    <rPh sb="210" eb="211">
      <t>マタ</t>
    </rPh>
    <rPh sb="212" eb="215">
      <t>ウケトリガク</t>
    </rPh>
    <rPh sb="217" eb="219">
      <t>キンガク</t>
    </rPh>
    <rPh sb="220" eb="222">
      <t>イッチ</t>
    </rPh>
    <rPh sb="225" eb="226">
      <t>テン</t>
    </rPh>
    <rPh sb="227" eb="229">
      <t>リュウイ</t>
    </rPh>
    <rPh sb="230" eb="232">
      <t>ヒツヨウ</t>
    </rPh>
    <phoneticPr fontId="2"/>
  </si>
  <si>
    <t>期中に支出した前払金の期末残高に、①４条予算で執行予定の建設改良費に係る分と②３条予算で執行予定の費用が含まれています。
キャッシュ・フロー計算書を作成するにあたっては、執行予定の予算に留意して、①は投資活動キャッシュ・フロー「有形固定資産の取得による支出」、②は業務活動キャッシュ・フロー「前払金の増減額」に含めて算出する方法でよいでしょうか。</t>
    <rPh sb="0" eb="2">
      <t>キチュウ</t>
    </rPh>
    <rPh sb="3" eb="5">
      <t>シシュツ</t>
    </rPh>
    <rPh sb="7" eb="10">
      <t>マエバライキン</t>
    </rPh>
    <rPh sb="11" eb="13">
      <t>キマツ</t>
    </rPh>
    <rPh sb="13" eb="15">
      <t>ザンダカ</t>
    </rPh>
    <rPh sb="19" eb="22">
      <t>ジョウヨサン</t>
    </rPh>
    <rPh sb="23" eb="25">
      <t>シッコウ</t>
    </rPh>
    <rPh sb="25" eb="27">
      <t>ヨテイ</t>
    </rPh>
    <rPh sb="28" eb="30">
      <t>ケンセツ</t>
    </rPh>
    <rPh sb="30" eb="33">
      <t>カイリョウヒ</t>
    </rPh>
    <rPh sb="34" eb="35">
      <t>カカ</t>
    </rPh>
    <rPh sb="36" eb="37">
      <t>ブン</t>
    </rPh>
    <rPh sb="40" eb="43">
      <t>ジョウヨサン</t>
    </rPh>
    <rPh sb="44" eb="46">
      <t>シッコウ</t>
    </rPh>
    <rPh sb="46" eb="48">
      <t>ヨテイ</t>
    </rPh>
    <rPh sb="49" eb="51">
      <t>ヒヨウ</t>
    </rPh>
    <rPh sb="52" eb="53">
      <t>フク</t>
    </rPh>
    <rPh sb="70" eb="73">
      <t>ケイサンショ</t>
    </rPh>
    <rPh sb="74" eb="76">
      <t>サクセイ</t>
    </rPh>
    <rPh sb="85" eb="87">
      <t>シッコウ</t>
    </rPh>
    <rPh sb="87" eb="89">
      <t>ヨテイ</t>
    </rPh>
    <rPh sb="90" eb="92">
      <t>ヨサン</t>
    </rPh>
    <rPh sb="93" eb="95">
      <t>リュウイ</t>
    </rPh>
    <rPh sb="100" eb="102">
      <t>トウシ</t>
    </rPh>
    <rPh sb="102" eb="104">
      <t>カツドウ</t>
    </rPh>
    <rPh sb="114" eb="120">
      <t>ユウケイコテイシサン</t>
    </rPh>
    <rPh sb="121" eb="123">
      <t>シュトク</t>
    </rPh>
    <rPh sb="126" eb="128">
      <t>シシュツ</t>
    </rPh>
    <rPh sb="132" eb="136">
      <t>ギョウムカツドウ</t>
    </rPh>
    <rPh sb="146" eb="149">
      <t>マエバライキン</t>
    </rPh>
    <rPh sb="150" eb="153">
      <t>ゾウゲンガク</t>
    </rPh>
    <rPh sb="155" eb="156">
      <t>フク</t>
    </rPh>
    <rPh sb="158" eb="160">
      <t>サンシュツ</t>
    </rPh>
    <rPh sb="162" eb="164">
      <t>ホウホウ</t>
    </rPh>
    <phoneticPr fontId="2"/>
  </si>
  <si>
    <t>予算書の議案第2条業務の予定量について、当市の水道事業は給水人口・年間総給水量・一日平均給水量・主要な建設改良事業、下水道事業は排水人口・排水面積・1日最大処理水量・主要な建設改良事業を記載しております。
則別記第一号（第45条関係）の（注）より、水道事業については「給水戸数・年間総給水量・一日平均給水量等・主要な建設改良事業を記載すること」とあることから、当市においても給水人口ではなく給水戸数の記載すべきでしょうか。</t>
  </si>
  <si>
    <t>則別記第一号（第45条関係）の内容は、例示であるため該当がない項目については記載は不要ですが、該当する事項があれば則に従って記載することが望まれます。
予算第2条の業務の予定量の趣旨は、料金収入や維持管理費等の予算見積の適正を把握するためであり、その趣旨に照らして必要な情報を記載することが適当です。</t>
    <rPh sb="19" eb="21">
      <t>レイジ</t>
    </rPh>
    <rPh sb="26" eb="28">
      <t>ガイトウ</t>
    </rPh>
    <rPh sb="31" eb="33">
      <t>コウモク</t>
    </rPh>
    <rPh sb="38" eb="40">
      <t>キサイ</t>
    </rPh>
    <rPh sb="41" eb="43">
      <t>フヨウ</t>
    </rPh>
    <rPh sb="47" eb="49">
      <t>ガイトウ</t>
    </rPh>
    <rPh sb="51" eb="53">
      <t>ジコウ</t>
    </rPh>
    <rPh sb="59" eb="60">
      <t>シタガ</t>
    </rPh>
    <rPh sb="62" eb="64">
      <t>キサイ</t>
    </rPh>
    <rPh sb="69" eb="70">
      <t>ノゾ</t>
    </rPh>
    <rPh sb="76" eb="78">
      <t>ヨサン</t>
    </rPh>
    <rPh sb="78" eb="79">
      <t>ダイ</t>
    </rPh>
    <rPh sb="80" eb="81">
      <t>ジョウ</t>
    </rPh>
    <rPh sb="128" eb="129">
      <t>テ</t>
    </rPh>
    <rPh sb="132" eb="134">
      <t>ヒツヨウ</t>
    </rPh>
    <rPh sb="135" eb="137">
      <t>ジョウホウ</t>
    </rPh>
    <rPh sb="138" eb="140">
      <t>キサイ</t>
    </rPh>
    <rPh sb="145" eb="147">
      <t>テキトウ</t>
    </rPh>
    <phoneticPr fontId="2"/>
  </si>
  <si>
    <t>企業債分の減価償却額と実際の企業債返還額は一致させる必要はありません。企業債は貸手との契約等に基づく償還予定に基づいて行うものであり、減価償却は則第13条～第18条に基づいて行います。</t>
    <rPh sb="3" eb="4">
      <t>ブン</t>
    </rPh>
    <rPh sb="9" eb="10">
      <t>ガク</t>
    </rPh>
    <rPh sb="35" eb="38">
      <t>キギョウサイ</t>
    </rPh>
    <rPh sb="39" eb="41">
      <t>カシテ</t>
    </rPh>
    <rPh sb="43" eb="45">
      <t>ケイヤク</t>
    </rPh>
    <rPh sb="45" eb="46">
      <t>トウ</t>
    </rPh>
    <rPh sb="47" eb="48">
      <t>モト</t>
    </rPh>
    <rPh sb="50" eb="52">
      <t>ショウカン</t>
    </rPh>
    <rPh sb="52" eb="54">
      <t>ヨテイ</t>
    </rPh>
    <rPh sb="55" eb="56">
      <t>モト</t>
    </rPh>
    <rPh sb="59" eb="60">
      <t>オコナ</t>
    </rPh>
    <rPh sb="67" eb="71">
      <t>ゲンカショウキャク</t>
    </rPh>
    <phoneticPr fontId="2"/>
  </si>
  <si>
    <t>控除対象外消費税額が生じた場合、資産の取得において発生した仮払消費税のうち実際の納税計算にあたって控除できなかった仮払消費税は、原則として「長期前払消費税」という固定資産として処理することとされています。「長期前払消費税」は、計上した翌年度から20事業年度以内に毎年度均等額以上を償却し、費用処理しなければなりません（則第20条第2項）。
例外処理として、実際の納税計算にあたって控除できなかった仮払消費税の金額が少額の場合は、一括で費用化しても差し支えないとされています。</t>
    <rPh sb="8" eb="9">
      <t>ガク</t>
    </rPh>
    <rPh sb="16" eb="18">
      <t>シサン</t>
    </rPh>
    <rPh sb="19" eb="21">
      <t>シュトク</t>
    </rPh>
    <rPh sb="25" eb="27">
      <t>ハッセイ</t>
    </rPh>
    <rPh sb="29" eb="31">
      <t>カリバラ</t>
    </rPh>
    <rPh sb="31" eb="34">
      <t>ショウヒゼイ</t>
    </rPh>
    <rPh sb="64" eb="66">
      <t>ゲンソク</t>
    </rPh>
    <rPh sb="160" eb="161">
      <t>ダイ</t>
    </rPh>
    <rPh sb="163" eb="164">
      <t>ジョウ</t>
    </rPh>
    <rPh sb="164" eb="165">
      <t>ダイ</t>
    </rPh>
    <rPh sb="166" eb="167">
      <t>コウ</t>
    </rPh>
    <phoneticPr fontId="2"/>
  </si>
  <si>
    <t>市町村負担金の還付については、引当金の計上要件（則第22条）を満たさないため、引当金計上することはできません。
ただし、市町村負担金を受け取った年度の決算事務作業期間中に還付金額を算定できるようであれば、下記のように決算対象年度の会計処理として収益計上している市町村負担金を減額したうえで、未払金として計上することは可能です。
仕訳：還付金に係る仕訳
（借）市町村負担金（収益）　20／（貸）未払金　20
　（予算経理あり）</t>
    <rPh sb="15" eb="18">
      <t>ヒキアテキン</t>
    </rPh>
    <rPh sb="19" eb="21">
      <t>ケイジョウ</t>
    </rPh>
    <rPh sb="21" eb="23">
      <t>ヨウケン</t>
    </rPh>
    <rPh sb="25" eb="26">
      <t>ダイ</t>
    </rPh>
    <rPh sb="28" eb="29">
      <t>ジョウ</t>
    </rPh>
    <rPh sb="31" eb="32">
      <t>ミ</t>
    </rPh>
    <rPh sb="102" eb="104">
      <t>カキ</t>
    </rPh>
    <phoneticPr fontId="2"/>
  </si>
  <si>
    <t>引当金に関する注記は、会計方針に関する注記と取崩しを示す注記が考えられます。
このうち、「引当金の計上方法」については則第37 条に表示しなければならない注記として定められており、「引当金の取崩額」については法令上、注記の記載を求めていないものの、予算執行を伴わない支出が行われることから注記として明記することが望まれます。
なお、引当金の繰入額については、損益計算書に反映されることから、一般的には注記は必要ないものと考えられます。</t>
    <rPh sb="0" eb="3">
      <t>ヒキアテキン</t>
    </rPh>
    <rPh sb="4" eb="5">
      <t>カン</t>
    </rPh>
    <rPh sb="7" eb="9">
      <t>チュウキ</t>
    </rPh>
    <rPh sb="11" eb="13">
      <t>カイケイ</t>
    </rPh>
    <rPh sb="13" eb="15">
      <t>ホウシン</t>
    </rPh>
    <rPh sb="16" eb="17">
      <t>カン</t>
    </rPh>
    <rPh sb="19" eb="21">
      <t>チュウキ</t>
    </rPh>
    <rPh sb="22" eb="24">
      <t>トリクズ</t>
    </rPh>
    <rPh sb="26" eb="27">
      <t>シメ</t>
    </rPh>
    <rPh sb="28" eb="30">
      <t>チュウキ</t>
    </rPh>
    <rPh sb="31" eb="32">
      <t>カンガ</t>
    </rPh>
    <rPh sb="77" eb="79">
      <t>チュウキ</t>
    </rPh>
    <rPh sb="104" eb="107">
      <t>ホウレイジョウ</t>
    </rPh>
    <rPh sb="108" eb="110">
      <t>チュウキ</t>
    </rPh>
    <rPh sb="111" eb="113">
      <t>キサイ</t>
    </rPh>
    <rPh sb="114" eb="115">
      <t>モト</t>
    </rPh>
    <rPh sb="124" eb="128">
      <t>ヨサンシッコウ</t>
    </rPh>
    <rPh sb="129" eb="130">
      <t>トモナ</t>
    </rPh>
    <rPh sb="133" eb="135">
      <t>シシュツ</t>
    </rPh>
    <rPh sb="136" eb="137">
      <t>オコナ</t>
    </rPh>
    <rPh sb="167" eb="170">
      <t>ヒキアテキン</t>
    </rPh>
    <rPh sb="171" eb="173">
      <t>クリイレ</t>
    </rPh>
    <rPh sb="173" eb="174">
      <t>ガク</t>
    </rPh>
    <rPh sb="180" eb="185">
      <t>ソンエキケイサンショ</t>
    </rPh>
    <rPh sb="186" eb="188">
      <t>ハンエイ</t>
    </rPh>
    <rPh sb="196" eb="199">
      <t>イッパンテキ</t>
    </rPh>
    <rPh sb="201" eb="203">
      <t>チュウキ</t>
    </rPh>
    <rPh sb="204" eb="206">
      <t>ヒツヨウ</t>
    </rPh>
    <rPh sb="211" eb="212">
      <t>カンガ</t>
    </rPh>
    <phoneticPr fontId="2"/>
  </si>
  <si>
    <t>原則として①の方法によるものとし、各事業年度における償却資産の減価償却額と一般会計等繰入金の額との差額が重要でないときに認められます（則第21条第3項）。</t>
    <rPh sb="7" eb="9">
      <t>ホウホウ</t>
    </rPh>
    <rPh sb="68" eb="69">
      <t>ダイ</t>
    </rPh>
    <rPh sb="71" eb="72">
      <t>ジョウ</t>
    </rPh>
    <rPh sb="72" eb="73">
      <t>ダイ</t>
    </rPh>
    <rPh sb="74" eb="75">
      <t>コウ</t>
    </rPh>
    <phoneticPr fontId="2"/>
  </si>
  <si>
    <t>リース取引がファイナンス・リース取引に該当する場合、通常の売買取引に係る方法に準じて会計処理を行うこととなるため、リース物件をリース資産として計上します。
ただし、一定の場合には、通常の賃貸借取引に準じて処理することができます（則第55条）。</t>
    <rPh sb="3" eb="5">
      <t>トリヒキ</t>
    </rPh>
    <rPh sb="16" eb="18">
      <t>トリヒキ</t>
    </rPh>
    <rPh sb="19" eb="21">
      <t>ガイトウ</t>
    </rPh>
    <rPh sb="23" eb="25">
      <t>バアイ</t>
    </rPh>
    <rPh sb="26" eb="28">
      <t>ツウジョウ</t>
    </rPh>
    <rPh sb="29" eb="33">
      <t>バイバイトリヒキ</t>
    </rPh>
    <rPh sb="34" eb="35">
      <t>カカ</t>
    </rPh>
    <rPh sb="36" eb="38">
      <t>ホウホウ</t>
    </rPh>
    <rPh sb="39" eb="40">
      <t>ジュン</t>
    </rPh>
    <rPh sb="42" eb="46">
      <t>カイケイショリ</t>
    </rPh>
    <rPh sb="47" eb="48">
      <t>オコナ</t>
    </rPh>
    <rPh sb="60" eb="62">
      <t>ブッケン</t>
    </rPh>
    <rPh sb="66" eb="68">
      <t>シサン</t>
    </rPh>
    <rPh sb="71" eb="73">
      <t>ケイジョウ</t>
    </rPh>
    <rPh sb="82" eb="84">
      <t>イッテイ</t>
    </rPh>
    <rPh sb="85" eb="87">
      <t>バアイ</t>
    </rPh>
    <rPh sb="90" eb="92">
      <t>ツウジョウ</t>
    </rPh>
    <rPh sb="93" eb="96">
      <t>チンタイシャク</t>
    </rPh>
    <rPh sb="96" eb="98">
      <t>トリヒキ</t>
    </rPh>
    <rPh sb="99" eb="100">
      <t>ジュン</t>
    </rPh>
    <rPh sb="102" eb="104">
      <t>ショリ</t>
    </rPh>
    <rPh sb="115" eb="116">
      <t>ダイ</t>
    </rPh>
    <rPh sb="118" eb="119">
      <t>ジョウ</t>
    </rPh>
    <phoneticPr fontId="2"/>
  </si>
  <si>
    <t>引当金繰入額については、令第18条第5項のただし書き（現金支出を伴わない経費の超過支出）を適用し、予算額を超えて執行してよいのでしょうか。</t>
    <phoneticPr fontId="2"/>
  </si>
  <si>
    <t>前段、お見込みのとおりです。
後段、残存価額分の長期前受金は、資産の除却時に資産減耗費に合わせて収益化します（令第26条第2項、則第21条第2項）。</t>
    <rPh sb="0" eb="2">
      <t>ゼンダン</t>
    </rPh>
    <rPh sb="15" eb="17">
      <t>コウダン</t>
    </rPh>
    <rPh sb="50" eb="51">
      <t>カ</t>
    </rPh>
    <rPh sb="56" eb="57">
      <t>ダイ</t>
    </rPh>
    <rPh sb="59" eb="60">
      <t>ジョウ</t>
    </rPh>
    <rPh sb="60" eb="61">
      <t>ダイ</t>
    </rPh>
    <rPh sb="62" eb="63">
      <t>コウ</t>
    </rPh>
    <rPh sb="65" eb="66">
      <t>ダイ</t>
    </rPh>
    <rPh sb="68" eb="69">
      <t>ジョウ</t>
    </rPh>
    <rPh sb="69" eb="70">
      <t>ダイ</t>
    </rPh>
    <rPh sb="71" eb="72">
      <t>コウ</t>
    </rPh>
    <phoneticPr fontId="2"/>
  </si>
  <si>
    <t>令第17条の2により作成が求められる書類は前年度予定貸借対照表であることから、法令上は上水道の前年度予定貸借対照表を作成すれば足り、予定開始貸借対照表の作成は必要ありません。ただし、予算議案で示すものは上水道と簡易水道の合計で示されることから、統合後水道事業の事業開始時点での資産・負債の状況を明らかにし、予算審議の説明資料とするために、簡易水道分を含めた水道事業全体の予定開始貸借対照表を作成することが適当とです。</t>
    <rPh sb="191" eb="193">
      <t>タイショウ</t>
    </rPh>
    <phoneticPr fontId="2"/>
  </si>
  <si>
    <t>積立金は、条例の定めるところにより、又は議会の議決を経て利益処分されたものとなります。建設改良積立金のように、利益処分として特定の目的のために積み立てる場合、当該特定の目的以外の使用はできません。ただし、必要がある場合には、議会の議決を経てその目的以外のために使用することができます（令第24条第２項）。</t>
    <rPh sb="0" eb="3">
      <t>ツミタテキン</t>
    </rPh>
    <rPh sb="5" eb="7">
      <t>ジョウレイ</t>
    </rPh>
    <rPh sb="8" eb="9">
      <t>サダ</t>
    </rPh>
    <rPh sb="18" eb="19">
      <t>マタ</t>
    </rPh>
    <rPh sb="20" eb="22">
      <t>ギカイ</t>
    </rPh>
    <rPh sb="23" eb="25">
      <t>ギケツ</t>
    </rPh>
    <rPh sb="26" eb="27">
      <t>ヘ</t>
    </rPh>
    <rPh sb="28" eb="32">
      <t>リエキショブン</t>
    </rPh>
    <rPh sb="43" eb="47">
      <t>ケンセツカイリョウ</t>
    </rPh>
    <rPh sb="47" eb="50">
      <t>ツミタテキン</t>
    </rPh>
    <rPh sb="55" eb="59">
      <t>リエキショブン</t>
    </rPh>
    <rPh sb="62" eb="64">
      <t>トクテイ</t>
    </rPh>
    <rPh sb="65" eb="67">
      <t>モクテキ</t>
    </rPh>
    <rPh sb="71" eb="72">
      <t>ツ</t>
    </rPh>
    <rPh sb="73" eb="74">
      <t>タ</t>
    </rPh>
    <rPh sb="76" eb="78">
      <t>バアイ</t>
    </rPh>
    <rPh sb="79" eb="81">
      <t>トウガイ</t>
    </rPh>
    <rPh sb="81" eb="83">
      <t>トクテイ</t>
    </rPh>
    <rPh sb="89" eb="91">
      <t>シヨウ</t>
    </rPh>
    <rPh sb="102" eb="104">
      <t>ヒツヨウ</t>
    </rPh>
    <rPh sb="107" eb="109">
      <t>バアイ</t>
    </rPh>
    <rPh sb="112" eb="114">
      <t>ギカイ</t>
    </rPh>
    <rPh sb="115" eb="117">
      <t>ギケツ</t>
    </rPh>
    <rPh sb="118" eb="119">
      <t>ヘ</t>
    </rPh>
    <rPh sb="122" eb="124">
      <t>モクテキ</t>
    </rPh>
    <rPh sb="124" eb="126">
      <t>イガイ</t>
    </rPh>
    <rPh sb="130" eb="132">
      <t>シヨウ</t>
    </rPh>
    <rPh sb="143" eb="144">
      <t>ダイ</t>
    </rPh>
    <rPh sb="146" eb="147">
      <t>ジョウ</t>
    </rPh>
    <rPh sb="147" eb="148">
      <t>ダイ</t>
    </rPh>
    <rPh sb="149" eb="150">
      <t>コウ</t>
    </rPh>
    <phoneticPr fontId="2"/>
  </si>
  <si>
    <t>流用は各款の間又は各項の間において相互に流用することはできないことから（令第18条）、特例的支出から特別損失に流用はできません。</t>
    <rPh sb="0" eb="2">
      <t>リュウヨウ</t>
    </rPh>
    <rPh sb="3" eb="4">
      <t>カク</t>
    </rPh>
    <rPh sb="4" eb="5">
      <t>カン</t>
    </rPh>
    <rPh sb="6" eb="7">
      <t>アイダ</t>
    </rPh>
    <rPh sb="7" eb="8">
      <t>マタ</t>
    </rPh>
    <rPh sb="9" eb="10">
      <t>カク</t>
    </rPh>
    <rPh sb="10" eb="11">
      <t>コウ</t>
    </rPh>
    <rPh sb="12" eb="13">
      <t>アイダ</t>
    </rPh>
    <rPh sb="17" eb="19">
      <t>ソウゴ</t>
    </rPh>
    <rPh sb="20" eb="22">
      <t>リュウヨウ</t>
    </rPh>
    <rPh sb="37" eb="38">
      <t>ダイ</t>
    </rPh>
    <rPh sb="40" eb="41">
      <t>ジョウ</t>
    </rPh>
    <rPh sb="43" eb="44">
      <t>トク</t>
    </rPh>
    <phoneticPr fontId="2"/>
  </si>
  <si>
    <t>再評価積立金とは、令附則第8項（同第11項において準用する場合を含む。）の規定により再評価を行った場合における再評価額から再評価以前の帳簿価額を控除した額を計上するものです。
受贈財産評価額とは、贈与を受けた財産が土地等の非償却資産である場合に、当該評価額を計上するものです。</t>
    <rPh sb="0" eb="3">
      <t>サイヒョウカ</t>
    </rPh>
    <rPh sb="3" eb="5">
      <t>ツミタテ</t>
    </rPh>
    <rPh sb="5" eb="6">
      <t>キン</t>
    </rPh>
    <rPh sb="12" eb="13">
      <t>ダイ</t>
    </rPh>
    <rPh sb="14" eb="15">
      <t>コウ</t>
    </rPh>
    <rPh sb="16" eb="17">
      <t>ドウ</t>
    </rPh>
    <rPh sb="17" eb="18">
      <t>ダイ</t>
    </rPh>
    <rPh sb="20" eb="21">
      <t>コウ</t>
    </rPh>
    <rPh sb="25" eb="27">
      <t>ジュンヨウ</t>
    </rPh>
    <rPh sb="29" eb="31">
      <t>バアイ</t>
    </rPh>
    <rPh sb="32" eb="33">
      <t>フク</t>
    </rPh>
    <rPh sb="37" eb="39">
      <t>キテイ</t>
    </rPh>
    <rPh sb="42" eb="45">
      <t>サイヒョウカ</t>
    </rPh>
    <rPh sb="46" eb="47">
      <t>オコナ</t>
    </rPh>
    <rPh sb="49" eb="51">
      <t>バアイ</t>
    </rPh>
    <rPh sb="55" eb="59">
      <t>サイヒョウカガク</t>
    </rPh>
    <rPh sb="61" eb="64">
      <t>サイヒョウカ</t>
    </rPh>
    <rPh sb="64" eb="66">
      <t>イゼン</t>
    </rPh>
    <rPh sb="67" eb="69">
      <t>チョウボ</t>
    </rPh>
    <rPh sb="69" eb="71">
      <t>カガク</t>
    </rPh>
    <rPh sb="72" eb="74">
      <t>コウジョ</t>
    </rPh>
    <rPh sb="76" eb="77">
      <t>ガク</t>
    </rPh>
    <rPh sb="78" eb="80">
      <t>ケイジョウ</t>
    </rPh>
    <rPh sb="88" eb="90">
      <t>ジュゾウ</t>
    </rPh>
    <rPh sb="90" eb="92">
      <t>ザイサン</t>
    </rPh>
    <rPh sb="92" eb="95">
      <t>ヒョウカガク</t>
    </rPh>
    <rPh sb="98" eb="100">
      <t>ゾウヨ</t>
    </rPh>
    <rPh sb="101" eb="102">
      <t>ウ</t>
    </rPh>
    <rPh sb="104" eb="106">
      <t>ザイサン</t>
    </rPh>
    <rPh sb="107" eb="109">
      <t>トチ</t>
    </rPh>
    <rPh sb="109" eb="110">
      <t>トウ</t>
    </rPh>
    <rPh sb="111" eb="112">
      <t>ヒ</t>
    </rPh>
    <rPh sb="112" eb="114">
      <t>ショウキャク</t>
    </rPh>
    <rPh sb="114" eb="116">
      <t>シサン</t>
    </rPh>
    <rPh sb="119" eb="121">
      <t>バアイ</t>
    </rPh>
    <rPh sb="123" eb="125">
      <t>トウガイ</t>
    </rPh>
    <rPh sb="125" eb="128">
      <t>ヒョウカガク</t>
    </rPh>
    <rPh sb="129" eb="131">
      <t>ケイジョウ</t>
    </rPh>
    <phoneticPr fontId="2"/>
  </si>
  <si>
    <t>固定資産のうち、建物、構築物等の償却資産を取得した場合は、減価償却をしなければなりません。減価償却は則第13条～第18条の規程に基づいて行うものであり、採用した減価償却の方法は予算書及び決算書に注記表として示す必要があります。
なお、採用したルールについては当事者の恣意的な操作を避けるため、令第9条第5項の「継続性の原則」にて、正当な理由がある場合を除き、みだりに変更することは認められていません。</t>
    <rPh sb="8" eb="10">
      <t>タテモノ</t>
    </rPh>
    <rPh sb="11" eb="14">
      <t>コウチクブツ</t>
    </rPh>
    <rPh sb="14" eb="15">
      <t>トウ</t>
    </rPh>
    <rPh sb="51" eb="52">
      <t>ダイ</t>
    </rPh>
    <rPh sb="54" eb="55">
      <t>ジョウ</t>
    </rPh>
    <rPh sb="56" eb="57">
      <t>ダイ</t>
    </rPh>
    <rPh sb="59" eb="60">
      <t>ジョウ</t>
    </rPh>
    <rPh sb="61" eb="63">
      <t>キテイ</t>
    </rPh>
    <rPh sb="64" eb="65">
      <t>モト</t>
    </rPh>
    <rPh sb="68" eb="69">
      <t>オコナ</t>
    </rPh>
    <rPh sb="80" eb="84">
      <t>ゲンカショウキャク</t>
    </rPh>
    <rPh sb="90" eb="91">
      <t>ショ</t>
    </rPh>
    <rPh sb="95" eb="96">
      <t>ショ</t>
    </rPh>
    <rPh sb="147" eb="148">
      <t>ダイ</t>
    </rPh>
    <rPh sb="149" eb="150">
      <t>ジョウ</t>
    </rPh>
    <rPh sb="150" eb="151">
      <t>ダイ</t>
    </rPh>
    <rPh sb="152" eb="153">
      <t>コウ</t>
    </rPh>
    <phoneticPr fontId="2"/>
  </si>
  <si>
    <t>３条予算の繰越は、事故繰越の場合のみ認められています（法第26条）
なお、事故繰越の対象となる支出について、契約していることを前提とする点に留意する必要があります。</t>
    <rPh sb="14" eb="16">
      <t>バアイ</t>
    </rPh>
    <rPh sb="18" eb="19">
      <t>ミト</t>
    </rPh>
    <rPh sb="28" eb="29">
      <t>ダイ</t>
    </rPh>
    <rPh sb="31" eb="32">
      <t>ジョウ</t>
    </rPh>
    <rPh sb="42" eb="44">
      <t>タイショウ</t>
    </rPh>
    <rPh sb="47" eb="49">
      <t>シシュツ</t>
    </rPh>
    <rPh sb="68" eb="69">
      <t>テン</t>
    </rPh>
    <rPh sb="70" eb="72">
      <t>リュウイ</t>
    </rPh>
    <rPh sb="74" eb="76">
      <t>ヒツヨウ</t>
    </rPh>
    <phoneticPr fontId="2"/>
  </si>
  <si>
    <t>公営企業会計は発生主義により経理されるものですので、受益者負担金においても発生主義により経理し、債権の確定した時に未収金として経理することが適当です（法第20条、令第12条）。</t>
    <rPh sb="0" eb="6">
      <t>コウエイキギョウカイケイ</t>
    </rPh>
    <rPh sb="7" eb="9">
      <t>ハッセイ</t>
    </rPh>
    <rPh sb="9" eb="11">
      <t>シュギ</t>
    </rPh>
    <rPh sb="14" eb="16">
      <t>ケイリ</t>
    </rPh>
    <rPh sb="26" eb="29">
      <t>ジュエキシャ</t>
    </rPh>
    <rPh sb="29" eb="32">
      <t>フタンキン</t>
    </rPh>
    <rPh sb="37" eb="39">
      <t>ハッセイ</t>
    </rPh>
    <rPh sb="39" eb="41">
      <t>シュギ</t>
    </rPh>
    <rPh sb="44" eb="46">
      <t>ケイリ</t>
    </rPh>
    <rPh sb="48" eb="50">
      <t>サイケン</t>
    </rPh>
    <rPh sb="51" eb="53">
      <t>カクテイ</t>
    </rPh>
    <rPh sb="55" eb="56">
      <t>トキ</t>
    </rPh>
    <rPh sb="57" eb="60">
      <t>ミシュウキン</t>
    </rPh>
    <rPh sb="63" eb="65">
      <t>ケイリ</t>
    </rPh>
    <rPh sb="70" eb="72">
      <t>テキトウ</t>
    </rPh>
    <rPh sb="81" eb="82">
      <t>レイ</t>
    </rPh>
    <rPh sb="82" eb="83">
      <t>ダイ</t>
    </rPh>
    <rPh sb="85" eb="86">
      <t>ジョウ</t>
    </rPh>
    <phoneticPr fontId="2"/>
  </si>
  <si>
    <t>法第17条の３の規定による他会計からの補助金を記載するものであり、営業助成目的の補助金（収益的収入）と施設に対する補助金（資本的収入）の合計額を記載します。</t>
    <rPh sb="13" eb="14">
      <t>ホカ</t>
    </rPh>
    <rPh sb="14" eb="16">
      <t>カイケイ</t>
    </rPh>
    <rPh sb="33" eb="35">
      <t>エイギョウ</t>
    </rPh>
    <rPh sb="35" eb="37">
      <t>ジョセイ</t>
    </rPh>
    <rPh sb="37" eb="39">
      <t>モクテキ</t>
    </rPh>
    <rPh sb="40" eb="43">
      <t>ホジョキン</t>
    </rPh>
    <rPh sb="44" eb="47">
      <t>シュウエキテキ</t>
    </rPh>
    <rPh sb="47" eb="49">
      <t>シュウニュウ</t>
    </rPh>
    <rPh sb="51" eb="53">
      <t>シセツ</t>
    </rPh>
    <rPh sb="54" eb="55">
      <t>タイ</t>
    </rPh>
    <rPh sb="57" eb="60">
      <t>ホジョキン</t>
    </rPh>
    <rPh sb="61" eb="64">
      <t>シホンテキ</t>
    </rPh>
    <rPh sb="64" eb="66">
      <t>シュウニュウ</t>
    </rPh>
    <rPh sb="68" eb="71">
      <t>ゴウケイガク</t>
    </rPh>
    <rPh sb="72" eb="74">
      <t>キサイ</t>
    </rPh>
    <phoneticPr fontId="2"/>
  </si>
  <si>
    <t>法第26条第1項において、「予算に定めた地方公営企業の建設又は改良に要する経費のうち、年度内に支払義務が生じなかったものがある場合においては、管理者は、その額を翌年度に繰り越して使用することができる」とされています。
上記は、予算に定めた金額のうち年度内に支払義務が生じなかった金額について翌年度に繰り越すことを可能としている規定であるため、予算に定めた範囲内であれば、繰り越すことは可能となります。</t>
  </si>
  <si>
    <t>法第26条第１項の規定により、建設改良費であって年度内に支払義務が生じなかった場合は、翌年度に繰越すことができます。よって、ご質問の移設補償費についても繰越すことが可能となります。</t>
    <rPh sb="1" eb="2">
      <t>ダイ</t>
    </rPh>
    <rPh sb="4" eb="5">
      <t>ジョウ</t>
    </rPh>
    <rPh sb="5" eb="6">
      <t>ダイ</t>
    </rPh>
    <rPh sb="7" eb="8">
      <t>コウ</t>
    </rPh>
    <rPh sb="9" eb="11">
      <t>キテイ</t>
    </rPh>
    <rPh sb="15" eb="17">
      <t>ケンセツ</t>
    </rPh>
    <rPh sb="17" eb="19">
      <t>カイリョウ</t>
    </rPh>
    <rPh sb="19" eb="20">
      <t>ヒ</t>
    </rPh>
    <rPh sb="24" eb="27">
      <t>ネンドナイ</t>
    </rPh>
    <rPh sb="28" eb="30">
      <t>シハライ</t>
    </rPh>
    <rPh sb="30" eb="32">
      <t>ギム</t>
    </rPh>
    <rPh sb="33" eb="34">
      <t>ショウ</t>
    </rPh>
    <rPh sb="39" eb="41">
      <t>バアイ</t>
    </rPh>
    <rPh sb="43" eb="46">
      <t>ヨクネンド</t>
    </rPh>
    <rPh sb="47" eb="49">
      <t>クリコ</t>
    </rPh>
    <rPh sb="63" eb="65">
      <t>シツモン</t>
    </rPh>
    <rPh sb="66" eb="71">
      <t>イセツホショウヒ</t>
    </rPh>
    <rPh sb="76" eb="78">
      <t>クリコ</t>
    </rPh>
    <rPh sb="82" eb="84">
      <t>カノウ</t>
    </rPh>
    <phoneticPr fontId="2"/>
  </si>
  <si>
    <t>公営企業会計では、消費税の確定額（年度内に中間納付が完了している部分を除く）を、貸借対照表に未払金（還付の場合は未収金）計上することとなります。公営企業の決算は、事業年度終了後2月以内に調整することとされているため（法第30条第1項）、5月までに確定させることが望まれます。</t>
    <rPh sb="0" eb="6">
      <t>コウエイキギョウカイケイ</t>
    </rPh>
    <rPh sb="9" eb="12">
      <t>ショウヒゼイ</t>
    </rPh>
    <rPh sb="13" eb="16">
      <t>カクテイガク</t>
    </rPh>
    <rPh sb="17" eb="20">
      <t>ネンドナイ</t>
    </rPh>
    <rPh sb="21" eb="23">
      <t>チュウカン</t>
    </rPh>
    <rPh sb="23" eb="25">
      <t>ノウフ</t>
    </rPh>
    <rPh sb="26" eb="28">
      <t>カンリョウ</t>
    </rPh>
    <rPh sb="32" eb="34">
      <t>ブブン</t>
    </rPh>
    <rPh sb="35" eb="36">
      <t>ノゾ</t>
    </rPh>
    <rPh sb="40" eb="42">
      <t>タイシャク</t>
    </rPh>
    <rPh sb="42" eb="45">
      <t>タイショウヒョウ</t>
    </rPh>
    <rPh sb="46" eb="49">
      <t>ミバライキン</t>
    </rPh>
    <rPh sb="50" eb="52">
      <t>カンプ</t>
    </rPh>
    <rPh sb="53" eb="55">
      <t>バアイ</t>
    </rPh>
    <rPh sb="56" eb="59">
      <t>ミシュウキン</t>
    </rPh>
    <rPh sb="60" eb="62">
      <t>ケイジョウ</t>
    </rPh>
    <rPh sb="72" eb="76">
      <t>コウエイキギョウ</t>
    </rPh>
    <rPh sb="77" eb="79">
      <t>ケッサン</t>
    </rPh>
    <rPh sb="81" eb="85">
      <t>ジギョウネンド</t>
    </rPh>
    <rPh sb="85" eb="88">
      <t>シュウリョウゴ</t>
    </rPh>
    <rPh sb="89" eb="90">
      <t>ツキ</t>
    </rPh>
    <rPh sb="90" eb="92">
      <t>イナイ</t>
    </rPh>
    <rPh sb="93" eb="95">
      <t>チョウセイ</t>
    </rPh>
    <rPh sb="109" eb="110">
      <t>ダイ</t>
    </rPh>
    <rPh sb="112" eb="113">
      <t>ジョウ</t>
    </rPh>
    <rPh sb="113" eb="114">
      <t>ダイ</t>
    </rPh>
    <rPh sb="115" eb="116">
      <t>コウ</t>
    </rPh>
    <rPh sb="119" eb="120">
      <t>ガツ</t>
    </rPh>
    <rPh sb="123" eb="125">
      <t>カクテイ</t>
    </rPh>
    <rPh sb="131" eb="132">
      <t>ノゾ</t>
    </rPh>
    <phoneticPr fontId="2"/>
  </si>
  <si>
    <t>公営企業の決算上、欠損金を生じた場合においては、前事業年度から繰り越した利益（繰越利益剰余金）があるときはその利益をもって埋めなければなりません（法第32条の2）。繰越利益剰余金を充ててもなお欠損金を埋めることができない場合で、利益積立金残高がある場合は、これをもって欠損金を埋めることが可能です。
決算書上の取り扱いとしては、損益計算書上は、「当年度純利益」の欄を「当年度純損失」と記載することになります（則第26条第2項）。その上で、剰余金計算書の当年度変動額の区分において、「利益積立金の取崩し」等の名称で補填した額を示すことになります。</t>
    <rPh sb="24" eb="25">
      <t>ゼン</t>
    </rPh>
    <rPh sb="39" eb="41">
      <t>クリコシ</t>
    </rPh>
    <rPh sb="41" eb="46">
      <t>リエキジョウヨキン</t>
    </rPh>
    <rPh sb="82" eb="86">
      <t>クリコシリエキ</t>
    </rPh>
    <rPh sb="86" eb="89">
      <t>ジョウヨキン</t>
    </rPh>
    <rPh sb="90" eb="91">
      <t>ア</t>
    </rPh>
    <rPh sb="96" eb="99">
      <t>ケッソンキン</t>
    </rPh>
    <rPh sb="100" eb="101">
      <t>ウ</t>
    </rPh>
    <rPh sb="110" eb="112">
      <t>バアイ</t>
    </rPh>
    <rPh sb="114" eb="116">
      <t>リエキ</t>
    </rPh>
    <rPh sb="116" eb="119">
      <t>ツミタテキン</t>
    </rPh>
    <rPh sb="119" eb="121">
      <t>ザンダカ</t>
    </rPh>
    <rPh sb="124" eb="126">
      <t>バアイ</t>
    </rPh>
    <rPh sb="134" eb="137">
      <t>ケッソンキン</t>
    </rPh>
    <rPh sb="138" eb="139">
      <t>ウ</t>
    </rPh>
    <rPh sb="144" eb="146">
      <t>カノウ</t>
    </rPh>
    <rPh sb="205" eb="206">
      <t>ダイ</t>
    </rPh>
    <rPh sb="208" eb="209">
      <t>ジョウ</t>
    </rPh>
    <rPh sb="209" eb="210">
      <t>ダイ</t>
    </rPh>
    <rPh sb="211" eb="212">
      <t>コウ</t>
    </rPh>
    <rPh sb="216" eb="217">
      <t>ウエ</t>
    </rPh>
    <rPh sb="219" eb="222">
      <t>ジョウヨキン</t>
    </rPh>
    <rPh sb="222" eb="225">
      <t>ケイサンショ</t>
    </rPh>
    <rPh sb="226" eb="229">
      <t>トウネンド</t>
    </rPh>
    <rPh sb="229" eb="232">
      <t>ヘンドウガク</t>
    </rPh>
    <rPh sb="233" eb="235">
      <t>クブン</t>
    </rPh>
    <rPh sb="241" eb="243">
      <t>リエキ</t>
    </rPh>
    <rPh sb="243" eb="246">
      <t>ツミタテキン</t>
    </rPh>
    <rPh sb="247" eb="249">
      <t>トリクズ</t>
    </rPh>
    <rPh sb="251" eb="252">
      <t>トウ</t>
    </rPh>
    <rPh sb="253" eb="255">
      <t>メイショウ</t>
    </rPh>
    <rPh sb="256" eb="258">
      <t>ホテン</t>
    </rPh>
    <rPh sb="260" eb="261">
      <t>ガク</t>
    </rPh>
    <rPh sb="262" eb="263">
      <t>シメ</t>
    </rPh>
    <phoneticPr fontId="2"/>
  </si>
  <si>
    <t>法適用に伴う開始貸借対照表における有形固定資産の減価償却累計額について、取得価額から差し引いて０とすると、本来の資産老朽化度（有形固定資産減価償却率）を表さなくなってしまうので、取得価額から差し引かず表示してよいでしょうか。</t>
    <rPh sb="1" eb="3">
      <t>テキヨウ</t>
    </rPh>
    <rPh sb="4" eb="5">
      <t>トモナ</t>
    </rPh>
    <rPh sb="6" eb="13">
      <t>カイシタイシャクタイショウヒョウ</t>
    </rPh>
    <rPh sb="17" eb="19">
      <t>ユウケイ</t>
    </rPh>
    <rPh sb="19" eb="23">
      <t>コテイシサン</t>
    </rPh>
    <rPh sb="24" eb="26">
      <t>ゲンカ</t>
    </rPh>
    <rPh sb="26" eb="28">
      <t>ショウキャク</t>
    </rPh>
    <rPh sb="28" eb="31">
      <t>ルイケイガク</t>
    </rPh>
    <rPh sb="36" eb="38">
      <t>シュトク</t>
    </rPh>
    <rPh sb="38" eb="40">
      <t>カガク</t>
    </rPh>
    <rPh sb="42" eb="43">
      <t>サ</t>
    </rPh>
    <rPh sb="44" eb="45">
      <t>ヒ</t>
    </rPh>
    <rPh sb="53" eb="55">
      <t>ホンライ</t>
    </rPh>
    <rPh sb="56" eb="58">
      <t>シサン</t>
    </rPh>
    <rPh sb="58" eb="61">
      <t>ロウキュウカ</t>
    </rPh>
    <rPh sb="61" eb="62">
      <t>ド</t>
    </rPh>
    <rPh sb="63" eb="65">
      <t>ユウケイ</t>
    </rPh>
    <rPh sb="65" eb="69">
      <t>コテイシサン</t>
    </rPh>
    <rPh sb="69" eb="71">
      <t>ゲンカ</t>
    </rPh>
    <rPh sb="71" eb="73">
      <t>ショウキャク</t>
    </rPh>
    <rPh sb="73" eb="74">
      <t>リツ</t>
    </rPh>
    <rPh sb="76" eb="77">
      <t>アラワ</t>
    </rPh>
    <rPh sb="89" eb="91">
      <t>シュトク</t>
    </rPh>
    <rPh sb="91" eb="93">
      <t>カガク</t>
    </rPh>
    <rPh sb="95" eb="96">
      <t>サ</t>
    </rPh>
    <rPh sb="97" eb="98">
      <t>ヒ</t>
    </rPh>
    <rPh sb="100" eb="102">
      <t>ヒョウジ</t>
    </rPh>
    <phoneticPr fontId="2"/>
  </si>
  <si>
    <t>一般会計からの繰入金の考え方については、公営企業会計の適用の前後で変わるものではありません（地方公営企業法の適用に関するマニュアル　第4編　質疑応答集１（２）番号１）。
すなわち、地財法第6条及び法第17条の2、第17条の3に基づき、公営企業の経費のうち、①経費の性質上企業に負担させることが適当でない経費、②企業の性質上企業に負担させることが困難な経費、③災害復旧に係る経費などについては一般会計等において負担すべきものとされています。したがって、赤字の発生原因がこれらの理由による場合に繰限定すべきであり、非能率な経営のために生じた赤字に対して漫然と補助することは認められません。</t>
    <rPh sb="0" eb="4">
      <t>イッパンカイケイ</t>
    </rPh>
    <rPh sb="7" eb="9">
      <t>クリイレ</t>
    </rPh>
    <rPh sb="9" eb="10">
      <t>キン</t>
    </rPh>
    <rPh sb="11" eb="12">
      <t>カンガ</t>
    </rPh>
    <rPh sb="13" eb="14">
      <t>カタ</t>
    </rPh>
    <rPh sb="20" eb="24">
      <t>コウエイキギョウ</t>
    </rPh>
    <rPh sb="24" eb="26">
      <t>カイケイ</t>
    </rPh>
    <rPh sb="27" eb="29">
      <t>テキヨウ</t>
    </rPh>
    <rPh sb="30" eb="32">
      <t>ゼンゴ</t>
    </rPh>
    <rPh sb="33" eb="34">
      <t>カ</t>
    </rPh>
    <rPh sb="46" eb="53">
      <t>チホウコウエイキギョウホウ</t>
    </rPh>
    <rPh sb="54" eb="56">
      <t>テキヨウ</t>
    </rPh>
    <rPh sb="57" eb="58">
      <t>カン</t>
    </rPh>
    <rPh sb="66" eb="67">
      <t>ダイ</t>
    </rPh>
    <rPh sb="68" eb="69">
      <t>ヘン</t>
    </rPh>
    <rPh sb="70" eb="75">
      <t>シツギオウトウシュウ</t>
    </rPh>
    <rPh sb="79" eb="81">
      <t>バンゴウ</t>
    </rPh>
    <rPh sb="85" eb="86">
      <t>ジョウ</t>
    </rPh>
    <rPh sb="95" eb="96">
      <t>ダイ</t>
    </rPh>
    <rPh sb="97" eb="98">
      <t>ジョウ</t>
    </rPh>
    <rPh sb="101" eb="102">
      <t>ダイ</t>
    </rPh>
    <rPh sb="104" eb="105">
      <t>ジョウ</t>
    </rPh>
    <rPh sb="109" eb="110">
      <t>ジョウ</t>
    </rPh>
    <rPh sb="113" eb="114">
      <t>モト</t>
    </rPh>
    <rPh sb="117" eb="118">
      <t>ダイ</t>
    </rPh>
    <rPh sb="225" eb="227">
      <t>アカジ</t>
    </rPh>
    <rPh sb="228" eb="230">
      <t>ハッセイ</t>
    </rPh>
    <rPh sb="230" eb="232">
      <t>ゲンイン</t>
    </rPh>
    <rPh sb="237" eb="239">
      <t>リユウ</t>
    </rPh>
    <rPh sb="242" eb="244">
      <t>バアイ</t>
    </rPh>
    <rPh sb="245" eb="246">
      <t>ク</t>
    </rPh>
    <rPh sb="246" eb="248">
      <t>ゲンテイ</t>
    </rPh>
    <rPh sb="255" eb="258">
      <t>ヒノウリツ</t>
    </rPh>
    <rPh sb="259" eb="261">
      <t>ケイエイ</t>
    </rPh>
    <rPh sb="265" eb="266">
      <t>ショウ</t>
    </rPh>
    <rPh sb="268" eb="270">
      <t>アカジ</t>
    </rPh>
    <rPh sb="271" eb="272">
      <t>タイ</t>
    </rPh>
    <rPh sb="274" eb="276">
      <t>マンゼン</t>
    </rPh>
    <rPh sb="277" eb="279">
      <t>ホジョ</t>
    </rPh>
    <rPh sb="284" eb="285">
      <t>ミト</t>
    </rPh>
    <phoneticPr fontId="2"/>
  </si>
  <si>
    <t>小分類</t>
    <rPh sb="0" eb="3">
      <t>ショウブンルイ</t>
    </rPh>
    <phoneticPr fontId="2"/>
  </si>
  <si>
    <r>
      <rPr>
        <sz val="11"/>
        <rFont val="游ゴシック"/>
        <family val="3"/>
        <charset val="128"/>
      </rPr>
      <t>有形</t>
    </r>
    <r>
      <rPr>
        <sz val="11"/>
        <rFont val="游ゴシック"/>
        <family val="3"/>
        <charset val="128"/>
        <scheme val="minor"/>
      </rPr>
      <t>固定資産</t>
    </r>
    <phoneticPr fontId="2"/>
  </si>
  <si>
    <t>取替法</t>
    <rPh sb="0" eb="3">
      <t>トリカエホウ</t>
    </rPh>
    <phoneticPr fontId="2"/>
  </si>
  <si>
    <t>無形固定資産</t>
    <rPh sb="0" eb="6">
      <t>ムケイコテイシサン</t>
    </rPh>
    <phoneticPr fontId="2"/>
  </si>
  <si>
    <t>ソフトウェア仮勘定</t>
    <rPh sb="6" eb="7">
      <t>カリ</t>
    </rPh>
    <rPh sb="7" eb="9">
      <t>カンジョウ</t>
    </rPh>
    <phoneticPr fontId="2"/>
  </si>
  <si>
    <t>貸付金</t>
    <rPh sb="0" eb="3">
      <t>カシツケキン</t>
    </rPh>
    <phoneticPr fontId="2"/>
  </si>
  <si>
    <t>投資有価証券</t>
    <rPh sb="0" eb="2">
      <t>トウシ</t>
    </rPh>
    <rPh sb="2" eb="6">
      <t>ユウカショウケン</t>
    </rPh>
    <phoneticPr fontId="2"/>
  </si>
  <si>
    <t>基金</t>
    <rPh sb="0" eb="2">
      <t>キキン</t>
    </rPh>
    <phoneticPr fontId="2"/>
  </si>
  <si>
    <t>現金預金</t>
    <rPh sb="0" eb="4">
      <t>ゲンキンヨキン</t>
    </rPh>
    <phoneticPr fontId="2"/>
  </si>
  <si>
    <t>未収金</t>
    <rPh sb="0" eb="3">
      <t>ミシュウキン</t>
    </rPh>
    <phoneticPr fontId="2"/>
  </si>
  <si>
    <t>貸倒引当金</t>
    <rPh sb="0" eb="4">
      <t>カシダオレヒキアテ</t>
    </rPh>
    <rPh sb="4" eb="5">
      <t>キン</t>
    </rPh>
    <phoneticPr fontId="2"/>
  </si>
  <si>
    <t>貯蔵品</t>
    <rPh sb="0" eb="3">
      <t>チョゾウヒン</t>
    </rPh>
    <phoneticPr fontId="2"/>
  </si>
  <si>
    <t>減損会計</t>
    <rPh sb="0" eb="4">
      <t>ゲンソンカイケイ</t>
    </rPh>
    <phoneticPr fontId="2"/>
  </si>
  <si>
    <t>一時借入金</t>
    <rPh sb="0" eb="4">
      <t>イチジカリイレ</t>
    </rPh>
    <rPh sb="4" eb="5">
      <t>キン</t>
    </rPh>
    <phoneticPr fontId="2"/>
  </si>
  <si>
    <t>未払金</t>
    <rPh sb="0" eb="3">
      <t>ミバライキン</t>
    </rPh>
    <phoneticPr fontId="2"/>
  </si>
  <si>
    <t>預り金</t>
    <rPh sb="0" eb="1">
      <t>アズカ</t>
    </rPh>
    <rPh sb="2" eb="3">
      <t>キン</t>
    </rPh>
    <phoneticPr fontId="2"/>
  </si>
  <si>
    <t>特別修繕引当金</t>
    <rPh sb="0" eb="2">
      <t>トクベツ</t>
    </rPh>
    <rPh sb="2" eb="7">
      <t>シュウゼンヒキアテキン</t>
    </rPh>
    <phoneticPr fontId="2"/>
  </si>
  <si>
    <t>資本金</t>
    <rPh sb="0" eb="3">
      <t>シホンキン</t>
    </rPh>
    <phoneticPr fontId="2"/>
  </si>
  <si>
    <t>利益剰余金</t>
    <rPh sb="0" eb="5">
      <t>リエキジョウヨキン</t>
    </rPh>
    <phoneticPr fontId="2"/>
  </si>
  <si>
    <t>その他有価証券評価差額金</t>
    <rPh sb="2" eb="3">
      <t>タ</t>
    </rPh>
    <rPh sb="3" eb="7">
      <t>ユウカショウケン</t>
    </rPh>
    <rPh sb="7" eb="9">
      <t>ヒョウカ</t>
    </rPh>
    <rPh sb="9" eb="12">
      <t>サガクキン</t>
    </rPh>
    <phoneticPr fontId="2"/>
  </si>
  <si>
    <r>
      <t>営業</t>
    </r>
    <r>
      <rPr>
        <sz val="11"/>
        <rFont val="游ゴシック"/>
        <family val="3"/>
        <charset val="128"/>
      </rPr>
      <t>収</t>
    </r>
    <r>
      <rPr>
        <sz val="11"/>
        <rFont val="游ゴシック"/>
        <family val="3"/>
        <charset val="128"/>
        <scheme val="minor"/>
      </rPr>
      <t>益</t>
    </r>
  </si>
  <si>
    <t>営業費用</t>
    <rPh sb="0" eb="4">
      <t>エイギョウヒヨウ</t>
    </rPh>
    <phoneticPr fontId="2"/>
  </si>
  <si>
    <t>修繕費</t>
    <rPh sb="0" eb="3">
      <t>シュウゼンヒ</t>
    </rPh>
    <phoneticPr fontId="2"/>
  </si>
  <si>
    <t>租税公課</t>
    <rPh sb="0" eb="2">
      <t>ソゼイ</t>
    </rPh>
    <rPh sb="2" eb="4">
      <t>コウカ</t>
    </rPh>
    <phoneticPr fontId="2"/>
  </si>
  <si>
    <t>賃借料</t>
    <rPh sb="0" eb="3">
      <t>チンシャクリョウ</t>
    </rPh>
    <phoneticPr fontId="2"/>
  </si>
  <si>
    <t>資産減耗費</t>
    <rPh sb="0" eb="5">
      <t>シサンゲンモウヒ</t>
    </rPh>
    <phoneticPr fontId="2"/>
  </si>
  <si>
    <t>営業外損益</t>
    <rPh sb="0" eb="3">
      <t>エイギョウガイ</t>
    </rPh>
    <rPh sb="3" eb="5">
      <t>ソンエキ</t>
    </rPh>
    <phoneticPr fontId="2"/>
  </si>
  <si>
    <r>
      <rPr>
        <sz val="11"/>
        <rFont val="游ゴシック"/>
        <family val="3"/>
        <charset val="128"/>
      </rPr>
      <t>予算</t>
    </r>
    <r>
      <rPr>
        <sz val="11"/>
        <rFont val="游ゴシック"/>
        <family val="3"/>
        <charset val="128"/>
        <scheme val="minor"/>
      </rPr>
      <t>経理</t>
    </r>
  </si>
  <si>
    <t>弾力条項</t>
    <rPh sb="0" eb="4">
      <t>ダンリョクジョウコウ</t>
    </rPh>
    <phoneticPr fontId="2"/>
  </si>
  <si>
    <t>債務負担行為</t>
    <rPh sb="0" eb="6">
      <t>サイムフタンコウイ</t>
    </rPh>
    <phoneticPr fontId="2"/>
  </si>
  <si>
    <t>特定収入</t>
    <rPh sb="0" eb="2">
      <t>トクテイ</t>
    </rPh>
    <rPh sb="2" eb="4">
      <t>シュウニュウ</t>
    </rPh>
    <phoneticPr fontId="2"/>
  </si>
  <si>
    <t>法令等の名称</t>
    <rPh sb="0" eb="2">
      <t>ホウレイ</t>
    </rPh>
    <rPh sb="2" eb="3">
      <t>トウ</t>
    </rPh>
    <rPh sb="4" eb="6">
      <t>メイショウ</t>
    </rPh>
    <phoneticPr fontId="1"/>
  </si>
  <si>
    <t>略称</t>
    <rPh sb="0" eb="2">
      <t>リャクショウ</t>
    </rPh>
    <phoneticPr fontId="1"/>
  </si>
  <si>
    <t>地方公営企業法（昭和27年法律第292号）</t>
    <rPh sb="0" eb="7">
      <t>チホウコウエイキギョウホウ</t>
    </rPh>
    <rPh sb="8" eb="10">
      <t>ショウワ</t>
    </rPh>
    <rPh sb="12" eb="13">
      <t>ネン</t>
    </rPh>
    <rPh sb="13" eb="15">
      <t>ホウリツ</t>
    </rPh>
    <rPh sb="15" eb="16">
      <t>ダイ</t>
    </rPh>
    <rPh sb="19" eb="20">
      <t>ゴウ</t>
    </rPh>
    <phoneticPr fontId="1"/>
  </si>
  <si>
    <t>法</t>
    <rPh sb="0" eb="1">
      <t>ホウ</t>
    </rPh>
    <phoneticPr fontId="1"/>
  </si>
  <si>
    <t>地方公営企業法施行令（昭和27年政令第403号）</t>
    <rPh sb="0" eb="7">
      <t>チホウコウエイキギョウホウ</t>
    </rPh>
    <rPh sb="7" eb="10">
      <t>シコウレイ</t>
    </rPh>
    <rPh sb="11" eb="13">
      <t>ショウワ</t>
    </rPh>
    <rPh sb="15" eb="16">
      <t>ネン</t>
    </rPh>
    <rPh sb="16" eb="18">
      <t>セイレイ</t>
    </rPh>
    <rPh sb="18" eb="19">
      <t>ダイ</t>
    </rPh>
    <rPh sb="22" eb="23">
      <t>ゴウ</t>
    </rPh>
    <phoneticPr fontId="1"/>
  </si>
  <si>
    <t>令</t>
    <rPh sb="0" eb="1">
      <t>レイ</t>
    </rPh>
    <phoneticPr fontId="1"/>
  </si>
  <si>
    <t>地方公営企業法施行規則（昭和27年総理府令第73号）</t>
    <rPh sb="0" eb="7">
      <t>チホウコウエイキギョウホウ</t>
    </rPh>
    <rPh sb="7" eb="11">
      <t>シコウキソク</t>
    </rPh>
    <rPh sb="12" eb="14">
      <t>ショウワ</t>
    </rPh>
    <rPh sb="16" eb="17">
      <t>ネン</t>
    </rPh>
    <rPh sb="17" eb="21">
      <t>ソウリフレイ</t>
    </rPh>
    <rPh sb="21" eb="22">
      <t>ダイ</t>
    </rPh>
    <rPh sb="24" eb="25">
      <t>ゴウ</t>
    </rPh>
    <phoneticPr fontId="1"/>
  </si>
  <si>
    <t>則</t>
    <rPh sb="0" eb="1">
      <t>ソク</t>
    </rPh>
    <phoneticPr fontId="1"/>
  </si>
  <si>
    <t>地方財政法（昭和23年法律第109号）</t>
    <rPh sb="0" eb="5">
      <t>チホウザイセイホウ</t>
    </rPh>
    <rPh sb="6" eb="8">
      <t>ショウワ</t>
    </rPh>
    <rPh sb="10" eb="11">
      <t>ネン</t>
    </rPh>
    <rPh sb="11" eb="13">
      <t>ホウリツ</t>
    </rPh>
    <rPh sb="13" eb="14">
      <t>ダイ</t>
    </rPh>
    <rPh sb="17" eb="18">
      <t>ゴウ</t>
    </rPh>
    <phoneticPr fontId="1"/>
  </si>
  <si>
    <t>地財法</t>
    <rPh sb="0" eb="2">
      <t>チザイ</t>
    </rPh>
    <rPh sb="2" eb="3">
      <t>ホウ</t>
    </rPh>
    <phoneticPr fontId="1"/>
  </si>
  <si>
    <t>公営企業会計適用後の会計業務に関するQ＆A集（令和4年●月●日）</t>
    <rPh sb="0" eb="4">
      <t>コウエイキギョウ</t>
    </rPh>
    <rPh sb="4" eb="6">
      <t>カイケイ</t>
    </rPh>
    <rPh sb="6" eb="9">
      <t>テキヨウゴ</t>
    </rPh>
    <rPh sb="10" eb="12">
      <t>カイケイ</t>
    </rPh>
    <rPh sb="12" eb="14">
      <t>ギョウム</t>
    </rPh>
    <rPh sb="15" eb="16">
      <t>カン</t>
    </rPh>
    <rPh sb="21" eb="22">
      <t>シュウ</t>
    </rPh>
    <rPh sb="23" eb="25">
      <t>レイワ</t>
    </rPh>
    <rPh sb="26" eb="27">
      <t>ネン</t>
    </rPh>
    <rPh sb="28" eb="29">
      <t>ガツ</t>
    </rPh>
    <rPh sb="30" eb="31">
      <t>ニチ</t>
    </rPh>
    <phoneticPr fontId="2"/>
  </si>
  <si>
    <t>Q&amp;A内の法令等は、以下の略称を用いて示しています。</t>
    <rPh sb="3" eb="4">
      <t>ナイ</t>
    </rPh>
    <rPh sb="5" eb="7">
      <t>ホウレイ</t>
    </rPh>
    <rPh sb="7" eb="8">
      <t>トウ</t>
    </rPh>
    <rPh sb="10" eb="12">
      <t>イカ</t>
    </rPh>
    <rPh sb="13" eb="15">
      <t>リャクショウ</t>
    </rPh>
    <rPh sb="16" eb="17">
      <t>モチ</t>
    </rPh>
    <rPh sb="19" eb="20">
      <t>シメ</t>
    </rPh>
    <phoneticPr fontId="1"/>
  </si>
  <si>
    <t>Q&amp;Aの検索に当たっての参考とするため、以下の区分を設けています。</t>
    <rPh sb="4" eb="6">
      <t>ケンサク</t>
    </rPh>
    <rPh sb="7" eb="8">
      <t>ア</t>
    </rPh>
    <rPh sb="12" eb="14">
      <t>サンコウ</t>
    </rPh>
    <rPh sb="20" eb="22">
      <t>イカ</t>
    </rPh>
    <rPh sb="23" eb="25">
      <t>クブン</t>
    </rPh>
    <rPh sb="26" eb="27">
      <t>モウ</t>
    </rPh>
    <phoneticPr fontId="1"/>
  </si>
  <si>
    <t>なお、複数の区分に関連するQ&amp;Aについては、関連性の高い上位２分類を設定しています。</t>
    <rPh sb="3" eb="5">
      <t>フクスウ</t>
    </rPh>
    <rPh sb="6" eb="8">
      <t>クブン</t>
    </rPh>
    <rPh sb="9" eb="11">
      <t>カンレン</t>
    </rPh>
    <rPh sb="22" eb="24">
      <t>カンレン</t>
    </rPh>
    <rPh sb="24" eb="25">
      <t>セイ</t>
    </rPh>
    <rPh sb="26" eb="27">
      <t>タカ</t>
    </rPh>
    <rPh sb="28" eb="30">
      <t>ジョウイ</t>
    </rPh>
    <rPh sb="31" eb="33">
      <t>ブンルイ</t>
    </rPh>
    <rPh sb="34" eb="36">
      <t>セッテイ</t>
    </rPh>
    <phoneticPr fontId="1"/>
  </si>
  <si>
    <t>↓収集時の番号。関連質問が連続する場合があるので、回収時の順で並び替える</t>
    <rPh sb="1" eb="4">
      <t>シュウシュウジ</t>
    </rPh>
    <rPh sb="5" eb="7">
      <t>バンゴウ</t>
    </rPh>
    <rPh sb="8" eb="10">
      <t>カンレン</t>
    </rPh>
    <rPh sb="10" eb="12">
      <t>シツモン</t>
    </rPh>
    <rPh sb="13" eb="15">
      <t>レンゾク</t>
    </rPh>
    <rPh sb="17" eb="19">
      <t>バアイ</t>
    </rPh>
    <rPh sb="25" eb="28">
      <t>カイシュウジ</t>
    </rPh>
    <rPh sb="29" eb="30">
      <t>ジュン</t>
    </rPh>
    <rPh sb="31" eb="32">
      <t>ナラ</t>
    </rPh>
    <rPh sb="33" eb="34">
      <t>カ</t>
    </rPh>
    <phoneticPr fontId="1"/>
  </si>
  <si>
    <t>質問</t>
    <rPh sb="0" eb="2">
      <t>シツモン</t>
    </rPh>
    <phoneticPr fontId="1"/>
  </si>
  <si>
    <t>回答</t>
    <rPh sb="0" eb="2">
      <t>カイトウ</t>
    </rPh>
    <phoneticPr fontId="1"/>
  </si>
  <si>
    <t>その他（大分類：消費税）</t>
    <rPh sb="2" eb="3">
      <t>タ</t>
    </rPh>
    <rPh sb="4" eb="7">
      <t>ダイブンルイ</t>
    </rPh>
    <rPh sb="8" eb="11">
      <t>ショウヒゼイ</t>
    </rPh>
    <phoneticPr fontId="2"/>
  </si>
  <si>
    <t>その他（大分類：決算）</t>
    <rPh sb="2" eb="3">
      <t>タ</t>
    </rPh>
    <rPh sb="8" eb="10">
      <t>ケッサン</t>
    </rPh>
    <phoneticPr fontId="2"/>
  </si>
  <si>
    <r>
      <t>継続</t>
    </r>
    <r>
      <rPr>
        <sz val="11"/>
        <rFont val="游ゴシック"/>
        <family val="3"/>
        <charset val="128"/>
      </rPr>
      <t>費（大分類：</t>
    </r>
    <r>
      <rPr>
        <sz val="11"/>
        <rFont val="游ゴシック"/>
        <family val="3"/>
        <charset val="128"/>
        <scheme val="minor"/>
      </rPr>
      <t>決算）</t>
    </r>
    <rPh sb="8" eb="10">
      <t>ケッサン</t>
    </rPh>
    <phoneticPr fontId="1"/>
  </si>
  <si>
    <t>繰越（大分類：決算）</t>
    <rPh sb="0" eb="2">
      <t>クリコシ</t>
    </rPh>
    <rPh sb="7" eb="9">
      <t>ケッサン</t>
    </rPh>
    <phoneticPr fontId="2"/>
  </si>
  <si>
    <t>補填財源（大分類：決算）</t>
    <rPh sb="0" eb="4">
      <t>ホテンザイゲン</t>
    </rPh>
    <rPh sb="9" eb="11">
      <t>ケッサン</t>
    </rPh>
    <phoneticPr fontId="2"/>
  </si>
  <si>
    <t>その他（大分類：予算）</t>
    <rPh sb="2" eb="3">
      <t>タ</t>
    </rPh>
    <rPh sb="8" eb="10">
      <t>ヨサン</t>
    </rPh>
    <phoneticPr fontId="2"/>
  </si>
  <si>
    <t>修正（大分類：損益）</t>
    <rPh sb="0" eb="2">
      <t>シュウセイ</t>
    </rPh>
    <rPh sb="7" eb="9">
      <t>ソンエキ</t>
    </rPh>
    <phoneticPr fontId="2"/>
  </si>
  <si>
    <t>その他（大分類：損益）</t>
    <rPh sb="2" eb="3">
      <t>タ</t>
    </rPh>
    <rPh sb="8" eb="10">
      <t>ソンエキ</t>
    </rPh>
    <phoneticPr fontId="2"/>
  </si>
  <si>
    <t>修正（大分類：資本）</t>
    <rPh sb="0" eb="2">
      <t>シュウセイ</t>
    </rPh>
    <rPh sb="7" eb="9">
      <t>シホン</t>
    </rPh>
    <phoneticPr fontId="2"/>
  </si>
  <si>
    <t>その他（大分類：資本）</t>
    <rPh sb="2" eb="3">
      <t>タ</t>
    </rPh>
    <rPh sb="8" eb="10">
      <t>シホン</t>
    </rPh>
    <phoneticPr fontId="2"/>
  </si>
  <si>
    <t>リース取引（大分類：負債）</t>
    <rPh sb="3" eb="5">
      <t>トリヒキ</t>
    </rPh>
    <rPh sb="10" eb="12">
      <t>フサイ</t>
    </rPh>
    <phoneticPr fontId="2"/>
  </si>
  <si>
    <t>修正（大分類：負債）</t>
    <rPh sb="0" eb="2">
      <t>シュウセイ</t>
    </rPh>
    <rPh sb="7" eb="9">
      <t>フサイ</t>
    </rPh>
    <phoneticPr fontId="2"/>
  </si>
  <si>
    <t>その他（大分類：負債）</t>
    <rPh sb="2" eb="3">
      <t>タ</t>
    </rPh>
    <rPh sb="8" eb="10">
      <t>フサイ</t>
    </rPh>
    <phoneticPr fontId="2"/>
  </si>
  <si>
    <t>その他（大分類：資産）</t>
    <rPh sb="2" eb="3">
      <t>タ</t>
    </rPh>
    <rPh sb="8" eb="10">
      <t>シサン</t>
    </rPh>
    <phoneticPr fontId="2"/>
  </si>
  <si>
    <t>大分類</t>
    <rPh sb="0" eb="3">
      <t>ダイブンルイ</t>
    </rPh>
    <phoneticPr fontId="1"/>
  </si>
  <si>
    <t>中分類</t>
    <rPh sb="0" eb="3">
      <t>チュウブンルイ</t>
    </rPh>
    <phoneticPr fontId="1"/>
  </si>
  <si>
    <t>コード表（プルダウン検索用）</t>
    <rPh sb="3" eb="4">
      <t>ヒョウ</t>
    </rPh>
    <rPh sb="10" eb="13">
      <t>ケンサクヨウ</t>
    </rPh>
    <phoneticPr fontId="1"/>
  </si>
  <si>
    <t>分類</t>
    <rPh sb="0" eb="2">
      <t>ブンルイ</t>
    </rPh>
    <phoneticPr fontId="2"/>
  </si>
  <si>
    <t>修正（大分類：資産）</t>
    <rPh sb="0" eb="2">
      <t>シュウセイ</t>
    </rPh>
    <rPh sb="3" eb="6">
      <t>ダイブンルイ</t>
    </rPh>
    <rPh sb="7" eb="9">
      <t>シサン</t>
    </rPh>
    <phoneticPr fontId="2"/>
  </si>
  <si>
    <t>継続費（大分類：予算）</t>
    <rPh sb="8" eb="10">
      <t>ヨサン</t>
    </rPh>
    <phoneticPr fontId="1"/>
  </si>
  <si>
    <t>リース取引（大分類：資産）</t>
    <rPh sb="3" eb="5">
      <t>トリヒキ</t>
    </rPh>
    <rPh sb="10" eb="12">
      <t>シサン</t>
    </rPh>
    <phoneticPr fontId="2"/>
  </si>
  <si>
    <t>繰越（大分類：予算）</t>
    <rPh sb="0" eb="2">
      <t>クリコシ</t>
    </rPh>
    <rPh sb="7" eb="9">
      <t>ヨサン</t>
    </rPh>
    <phoneticPr fontId="2"/>
  </si>
  <si>
    <t>補填財源（大分類：予算）</t>
    <rPh sb="0" eb="4">
      <t>ホテンザイゲン</t>
    </rPh>
    <rPh sb="9" eb="11">
      <t>ヨサン</t>
    </rPh>
    <phoneticPr fontId="2"/>
  </si>
  <si>
    <t>公営企業会計は発生主義により経理されるものですので、受益者負担金においても発生主義により経理し、債権の確定した時に未収金として経理することが適当です（法地第20条、令第12条）。</t>
    <rPh sb="0" eb="6">
      <t>コウエイキギョウカイケイ</t>
    </rPh>
    <rPh sb="7" eb="9">
      <t>ハッセイ</t>
    </rPh>
    <rPh sb="9" eb="11">
      <t>シュギ</t>
    </rPh>
    <rPh sb="14" eb="16">
      <t>ケイリ</t>
    </rPh>
    <rPh sb="26" eb="29">
      <t>ジュエキシャ</t>
    </rPh>
    <rPh sb="29" eb="32">
      <t>フタンキン</t>
    </rPh>
    <rPh sb="37" eb="39">
      <t>ハッセイ</t>
    </rPh>
    <rPh sb="39" eb="41">
      <t>シュギ</t>
    </rPh>
    <rPh sb="44" eb="46">
      <t>ケイリ</t>
    </rPh>
    <rPh sb="48" eb="50">
      <t>サイケン</t>
    </rPh>
    <rPh sb="51" eb="53">
      <t>カクテイ</t>
    </rPh>
    <rPh sb="55" eb="56">
      <t>トキ</t>
    </rPh>
    <rPh sb="57" eb="60">
      <t>ミシュウキン</t>
    </rPh>
    <rPh sb="63" eb="65">
      <t>ケイリ</t>
    </rPh>
    <rPh sb="70" eb="72">
      <t>テキトウ</t>
    </rPh>
    <rPh sb="83" eb="84">
      <t>ダイ</t>
    </rPh>
    <rPh sb="86" eb="87">
      <t>ジョウ</t>
    </rPh>
    <phoneticPr fontId="2"/>
  </si>
  <si>
    <t>「公営企業会計適用後の会計業務に関するＱ＆Ａ集」の使用上の留意点</t>
    <rPh sb="1" eb="5">
      <t>コウエイキギョウ</t>
    </rPh>
    <rPh sb="5" eb="7">
      <t>カイケイ</t>
    </rPh>
    <rPh sb="7" eb="10">
      <t>テキヨウゴ</t>
    </rPh>
    <rPh sb="11" eb="13">
      <t>カイケイ</t>
    </rPh>
    <rPh sb="13" eb="15">
      <t>ギョウム</t>
    </rPh>
    <rPh sb="16" eb="17">
      <t>カン</t>
    </rPh>
    <rPh sb="22" eb="23">
      <t>シュウ</t>
    </rPh>
    <rPh sb="25" eb="28">
      <t>シヨウジョウ</t>
    </rPh>
    <rPh sb="29" eb="32">
      <t>リュウイテン</t>
    </rPh>
    <phoneticPr fontId="2"/>
  </si>
  <si>
    <t>リース取引（大分類：資産）</t>
    <rPh sb="3" eb="5">
      <t>トリヒキ</t>
    </rPh>
    <rPh sb="6" eb="9">
      <t>ダイブンルイ</t>
    </rPh>
    <rPh sb="10" eb="12">
      <t>シサン</t>
    </rPh>
    <phoneticPr fontId="2"/>
  </si>
  <si>
    <t>その他（大分類：資産）</t>
    <rPh sb="2" eb="3">
      <t>タ</t>
    </rPh>
    <rPh sb="4" eb="7">
      <t>ダイブンルイ</t>
    </rPh>
    <rPh sb="8" eb="10">
      <t>シサン</t>
    </rPh>
    <phoneticPr fontId="2"/>
  </si>
  <si>
    <t>リース取引（大分類：負債）</t>
    <rPh sb="3" eb="5">
      <t>トリヒキ</t>
    </rPh>
    <rPh sb="6" eb="9">
      <t>ダイブンルイ</t>
    </rPh>
    <rPh sb="10" eb="12">
      <t>フサイ</t>
    </rPh>
    <phoneticPr fontId="2"/>
  </si>
  <si>
    <t>繰越（大分類：予算）</t>
    <rPh sb="0" eb="2">
      <t>クリコシ</t>
    </rPh>
    <rPh sb="3" eb="6">
      <t>ダイブンルイ</t>
    </rPh>
    <rPh sb="7" eb="9">
      <t>ヨサン</t>
    </rPh>
    <phoneticPr fontId="2"/>
  </si>
  <si>
    <t>修正（大分類：負債）</t>
    <rPh sb="0" eb="2">
      <t>シュウセイ</t>
    </rPh>
    <rPh sb="3" eb="6">
      <t>ダイブンルイ</t>
    </rPh>
    <rPh sb="7" eb="9">
      <t>フサイ</t>
    </rPh>
    <phoneticPr fontId="2"/>
  </si>
  <si>
    <t>その他（大分類：損益）</t>
    <rPh sb="2" eb="3">
      <t>タ</t>
    </rPh>
    <rPh sb="4" eb="7">
      <t>ダイブンルイ</t>
    </rPh>
    <rPh sb="8" eb="10">
      <t>ソンエキ</t>
    </rPh>
    <phoneticPr fontId="2"/>
  </si>
  <si>
    <t>その他（大分類：決算）</t>
    <rPh sb="8" eb="10">
      <t>ケッサン</t>
    </rPh>
    <phoneticPr fontId="1"/>
  </si>
  <si>
    <t>繰越（大分類：決算）</t>
    <rPh sb="0" eb="2">
      <t>クリコシ</t>
    </rPh>
    <rPh sb="3" eb="6">
      <t>ダイブンルイ</t>
    </rPh>
    <rPh sb="7" eb="9">
      <t>ケッサン</t>
    </rPh>
    <phoneticPr fontId="2"/>
  </si>
  <si>
    <t>起債を圧縮対象にするかについて、総務省のマニュアルでは「起債は収益化の対象ではないため通常は圧縮対象ではない。起債を対象とする場合は妥当性を検証する必要がある」とあるが、どのような場合に圧縮対象となるのでしょうか。</t>
    <phoneticPr fontId="1"/>
  </si>
  <si>
    <t>会計年度任用職員の賞与引当金を計上した場合において、仮に引当金交付までに当該職員がいなくなった場合、（正規職員の代替として任用していて、元の職員が復帰した場合など）決算時に繰り入れていた賞与引当金を戻入する処理が必要となると思われますが、その金額が僅少な場合には特別利益ではなく、営業外収益の雑収益などに計上することは認められるのでしょうか。</t>
    <rPh sb="143" eb="145">
      <t>シュウエキ</t>
    </rPh>
    <phoneticPr fontId="1"/>
  </si>
  <si>
    <t>固定資産取得時の財源として起債借入を行い、償還金について繰入を行っている場合、収益化を行うが、減価償却年数と償還期間が一致しない場合の具体的な処理方法について教えてください。</t>
    <rPh sb="47" eb="49">
      <t>ゲンカ</t>
    </rPh>
    <rPh sb="49" eb="51">
      <t>ショウキャク</t>
    </rPh>
    <rPh sb="79" eb="80">
      <t>オシ</t>
    </rPh>
    <phoneticPr fontId="2"/>
  </si>
  <si>
    <t>明確な積算方法等は定められておらず各団体の考え方によります。
ただし、各団体で設けた会計規程などの内部規定や、予算に関する説明書に含まれる注記で記載される引当金の計上基準と整合させる必要があります。</t>
    <rPh sb="18" eb="20">
      <t>ダンタイ</t>
    </rPh>
    <rPh sb="35" eb="36">
      <t>カク</t>
    </rPh>
    <rPh sb="36" eb="38">
      <t>ダンタイ</t>
    </rPh>
    <rPh sb="39" eb="40">
      <t>モウ</t>
    </rPh>
    <rPh sb="42" eb="46">
      <t>カイケイキテイ</t>
    </rPh>
    <rPh sb="49" eb="51">
      <t>ナイブ</t>
    </rPh>
    <rPh sb="51" eb="53">
      <t>キテイ</t>
    </rPh>
    <rPh sb="55" eb="57">
      <t>ヨサン</t>
    </rPh>
    <rPh sb="58" eb="59">
      <t>カン</t>
    </rPh>
    <rPh sb="61" eb="64">
      <t>セツメイショ</t>
    </rPh>
    <rPh sb="65" eb="66">
      <t>フク</t>
    </rPh>
    <rPh sb="69" eb="71">
      <t>チュウキ</t>
    </rPh>
    <rPh sb="72" eb="74">
      <t>キサイ</t>
    </rPh>
    <rPh sb="77" eb="80">
      <t>ヒキアテキン</t>
    </rPh>
    <rPh sb="81" eb="83">
      <t>ケイジョウ</t>
    </rPh>
    <rPh sb="83" eb="85">
      <t>キジュン</t>
    </rPh>
    <rPh sb="86" eb="88">
      <t>セイゴウ</t>
    </rPh>
    <rPh sb="91" eb="93">
      <t>ヒツヨウ</t>
    </rPh>
    <phoneticPr fontId="2"/>
  </si>
  <si>
    <t>消費税の中間申告の仕訳について教えてください。
本市では借方については「前払消費税及び地方消費税」で処理しているが、民間企業では「仮払金」で処理するのが一般的であるとの話がありました。公営企業では「前払」での処理が一般的なのでしょうか。</t>
    <phoneticPr fontId="2"/>
  </si>
  <si>
    <t>公営企業会計においては、法令等による中間納付の科目に関する定めはなく、「前払消費税」等の科目により処理している事例があります。ただし、民間企業の会計で使用される「仮払金」と同じく期中の仮払い性質をもつことから、具体的な科目名については各団体においてご判断ください。</t>
    <rPh sb="0" eb="4">
      <t>コウエイキギョウ</t>
    </rPh>
    <rPh sb="4" eb="6">
      <t>カイケイ</t>
    </rPh>
    <rPh sb="12" eb="15">
      <t>ホウレイトウ</t>
    </rPh>
    <rPh sb="18" eb="20">
      <t>チュウカン</t>
    </rPh>
    <rPh sb="20" eb="22">
      <t>ノウフ</t>
    </rPh>
    <rPh sb="23" eb="25">
      <t>カモク</t>
    </rPh>
    <rPh sb="26" eb="27">
      <t>カン</t>
    </rPh>
    <rPh sb="29" eb="30">
      <t>サダ</t>
    </rPh>
    <rPh sb="36" eb="38">
      <t>マエバライ</t>
    </rPh>
    <rPh sb="38" eb="41">
      <t>ショウヒゼイ</t>
    </rPh>
    <rPh sb="42" eb="43">
      <t>トウ</t>
    </rPh>
    <rPh sb="44" eb="46">
      <t>カモク</t>
    </rPh>
    <rPh sb="49" eb="51">
      <t>ショリ</t>
    </rPh>
    <rPh sb="55" eb="57">
      <t>ジレイ</t>
    </rPh>
    <rPh sb="67" eb="69">
      <t>ミンカン</t>
    </rPh>
    <rPh sb="69" eb="71">
      <t>キギョウ</t>
    </rPh>
    <rPh sb="72" eb="74">
      <t>カイケイ</t>
    </rPh>
    <rPh sb="75" eb="77">
      <t>シヨウ</t>
    </rPh>
    <rPh sb="81" eb="84">
      <t>カリバライキン</t>
    </rPh>
    <rPh sb="86" eb="87">
      <t>オナ</t>
    </rPh>
    <rPh sb="89" eb="91">
      <t>キチュウ</t>
    </rPh>
    <rPh sb="92" eb="94">
      <t>カリバラ</t>
    </rPh>
    <rPh sb="95" eb="97">
      <t>セイシツ</t>
    </rPh>
    <rPh sb="105" eb="108">
      <t>グタイテキ</t>
    </rPh>
    <rPh sb="109" eb="112">
      <t>カモクメイ</t>
    </rPh>
    <rPh sb="117" eb="118">
      <t>カク</t>
    </rPh>
    <rPh sb="118" eb="120">
      <t>ダンタイ</t>
    </rPh>
    <rPh sb="125" eb="127">
      <t>ハンダン</t>
    </rPh>
    <phoneticPr fontId="2"/>
  </si>
  <si>
    <t>不納欠損にかかる処理について説明されたい。</t>
    <rPh sb="0" eb="4">
      <t>フノウケッソン</t>
    </rPh>
    <rPh sb="8" eb="10">
      <t>ショリ</t>
    </rPh>
    <rPh sb="14" eb="16">
      <t>セツメイ</t>
    </rPh>
    <phoneticPr fontId="2"/>
  </si>
  <si>
    <t>①決算時に未収金等の債権について不納欠損となる可能性がある額について見積り、貸倒引当金として計上します。
【予算経理】何々事業費用＞営業費用＞何々費＞貸倒引当金繰入額
【会計処理】（借方）貸倒引当金繰入額　（貸方）貸倒引当金
②実際に不納欠損になった場合は、貸倒引当金を取崩し、債権を減額します（例示は未収金を想定）
【予算経理】なし
【会計処理】（借方）貸倒引当金　（貸方）未収金
なお、不納欠損する額が既引当額を上回る場合、引当不足額については、営業費用の貸倒損失により会計処理を行います。</t>
    <rPh sb="1" eb="3">
      <t>ケッサン</t>
    </rPh>
    <rPh sb="3" eb="4">
      <t>ジ</t>
    </rPh>
    <rPh sb="5" eb="8">
      <t>ミシュウキン</t>
    </rPh>
    <rPh sb="8" eb="9">
      <t>トウ</t>
    </rPh>
    <rPh sb="10" eb="12">
      <t>サイケン</t>
    </rPh>
    <rPh sb="16" eb="18">
      <t>フノウ</t>
    </rPh>
    <rPh sb="18" eb="20">
      <t>ケッソン</t>
    </rPh>
    <rPh sb="23" eb="25">
      <t>カノウ</t>
    </rPh>
    <rPh sb="25" eb="26">
      <t>セイ</t>
    </rPh>
    <rPh sb="29" eb="30">
      <t>ガク</t>
    </rPh>
    <rPh sb="34" eb="36">
      <t>ミツモ</t>
    </rPh>
    <rPh sb="38" eb="43">
      <t>カシダオレヒキアテキン</t>
    </rPh>
    <rPh sb="46" eb="48">
      <t>ケイジョウ</t>
    </rPh>
    <rPh sb="54" eb="58">
      <t>ヨサンケイリ</t>
    </rPh>
    <rPh sb="59" eb="61">
      <t>ナニナニ</t>
    </rPh>
    <rPh sb="61" eb="63">
      <t>ジギョウ</t>
    </rPh>
    <rPh sb="63" eb="65">
      <t>ヒヨウ</t>
    </rPh>
    <rPh sb="66" eb="68">
      <t>エイギョウ</t>
    </rPh>
    <rPh sb="68" eb="70">
      <t>ヒヨウ</t>
    </rPh>
    <rPh sb="71" eb="73">
      <t>ナニナニ</t>
    </rPh>
    <rPh sb="73" eb="74">
      <t>ヒ</t>
    </rPh>
    <rPh sb="75" eb="80">
      <t>カシダオレヒキアテキン</t>
    </rPh>
    <rPh sb="80" eb="82">
      <t>クリイレ</t>
    </rPh>
    <rPh sb="82" eb="83">
      <t>ガク</t>
    </rPh>
    <rPh sb="85" eb="89">
      <t>カイケイショリ</t>
    </rPh>
    <rPh sb="91" eb="93">
      <t>カリカタ</t>
    </rPh>
    <rPh sb="94" eb="99">
      <t>カシダオレヒキアテキン</t>
    </rPh>
    <rPh sb="99" eb="101">
      <t>クリイレ</t>
    </rPh>
    <rPh sb="101" eb="102">
      <t>ガク</t>
    </rPh>
    <rPh sb="104" eb="106">
      <t>カシカタ</t>
    </rPh>
    <rPh sb="107" eb="109">
      <t>カシダオレ</t>
    </rPh>
    <rPh sb="109" eb="112">
      <t>ヒキアテキン</t>
    </rPh>
    <rPh sb="115" eb="117">
      <t>ジッサイ</t>
    </rPh>
    <rPh sb="118" eb="122">
      <t>フノウケッソン</t>
    </rPh>
    <rPh sb="126" eb="128">
      <t>バアイ</t>
    </rPh>
    <rPh sb="130" eb="132">
      <t>カシダオレ</t>
    </rPh>
    <rPh sb="132" eb="135">
      <t>ヒキアテキン</t>
    </rPh>
    <rPh sb="136" eb="138">
      <t>トリクズ</t>
    </rPh>
    <rPh sb="140" eb="142">
      <t>サイケン</t>
    </rPh>
    <rPh sb="143" eb="145">
      <t>ゲンガク</t>
    </rPh>
    <rPh sb="149" eb="151">
      <t>レイジ</t>
    </rPh>
    <rPh sb="152" eb="155">
      <t>ミシュウキン</t>
    </rPh>
    <rPh sb="156" eb="158">
      <t>ソウテイ</t>
    </rPh>
    <rPh sb="161" eb="165">
      <t>ヨサンケイリ</t>
    </rPh>
    <rPh sb="170" eb="174">
      <t>カイケイショリ</t>
    </rPh>
    <rPh sb="176" eb="178">
      <t>カリカタ</t>
    </rPh>
    <rPh sb="179" eb="181">
      <t>カシダオレ</t>
    </rPh>
    <rPh sb="181" eb="184">
      <t>ヒキアテキン</t>
    </rPh>
    <rPh sb="186" eb="188">
      <t>カシカタ</t>
    </rPh>
    <rPh sb="189" eb="192">
      <t>ミシュウキン</t>
    </rPh>
    <phoneticPr fontId="2"/>
  </si>
  <si>
    <t>未収金に係る貸倒引当金の積み増しの仕訳について、以下のとおりで良いでしょうか。
【予算経理】何々事業費用＞営業費用＞何々費＞貸倒引当金繰入額
【会計処理】（借方）貸倒引当金繰入額　（貸方）貸倒引当金</t>
    <rPh sb="0" eb="3">
      <t>ミシュウキン</t>
    </rPh>
    <rPh sb="4" eb="5">
      <t>カカ</t>
    </rPh>
    <rPh sb="6" eb="8">
      <t>カシダオレ</t>
    </rPh>
    <rPh sb="8" eb="11">
      <t>ヒキアテキン</t>
    </rPh>
    <rPh sb="12" eb="13">
      <t>ツ</t>
    </rPh>
    <rPh sb="14" eb="15">
      <t>マ</t>
    </rPh>
    <rPh sb="17" eb="19">
      <t>シワケ</t>
    </rPh>
    <rPh sb="24" eb="26">
      <t>イカ</t>
    </rPh>
    <rPh sb="31" eb="32">
      <t>ヨ</t>
    </rPh>
    <rPh sb="69" eb="70">
      <t>ガク</t>
    </rPh>
    <rPh sb="72" eb="76">
      <t>カイケイショリ</t>
    </rPh>
    <rPh sb="78" eb="80">
      <t>カリカタ</t>
    </rPh>
    <rPh sb="81" eb="83">
      <t>カシダオレ</t>
    </rPh>
    <rPh sb="83" eb="86">
      <t>ヒキアテキン</t>
    </rPh>
    <rPh sb="86" eb="88">
      <t>クリイレ</t>
    </rPh>
    <rPh sb="88" eb="89">
      <t>ガク</t>
    </rPh>
    <rPh sb="91" eb="93">
      <t>カシカタ</t>
    </rPh>
    <rPh sb="94" eb="96">
      <t>カシダオレ</t>
    </rPh>
    <rPh sb="96" eb="99">
      <t>ヒキアテキン</t>
    </rPh>
    <phoneticPr fontId="2"/>
  </si>
  <si>
    <t>引当金の過大計上について、過去の判断誤りによる修正の場合は次の会計処理を行うことになります。
【予算経理】何々事業収益＞特別利益＞過年度損益修正益　
【会計処理】（借方）退職給与引当金　（貸方）過年度損益修正益
なお、退職手当組合に加入していることをもって直ちに退職給付引当金の計上が不要になるものではなく、組合への積立不足時などの追加負担の有無等を考慮して引当金の計上判断をする必要がある点にご留意ください。</t>
    <rPh sb="0" eb="3">
      <t>ヒキアテキン</t>
    </rPh>
    <rPh sb="4" eb="6">
      <t>カダイ</t>
    </rPh>
    <rPh sb="6" eb="8">
      <t>ケイジョウ</t>
    </rPh>
    <rPh sb="13" eb="15">
      <t>カコ</t>
    </rPh>
    <rPh sb="16" eb="18">
      <t>ハンダン</t>
    </rPh>
    <rPh sb="18" eb="19">
      <t>アヤマ</t>
    </rPh>
    <rPh sb="23" eb="25">
      <t>シュウセイ</t>
    </rPh>
    <rPh sb="26" eb="28">
      <t>バアイ</t>
    </rPh>
    <rPh sb="29" eb="30">
      <t>ツギ</t>
    </rPh>
    <rPh sb="31" eb="35">
      <t>カイケイショリ</t>
    </rPh>
    <rPh sb="36" eb="37">
      <t>オコナ</t>
    </rPh>
    <rPh sb="49" eb="53">
      <t>ヨサンケイリ</t>
    </rPh>
    <rPh sb="54" eb="56">
      <t>ナニナニ</t>
    </rPh>
    <rPh sb="56" eb="58">
      <t>ジギョウ</t>
    </rPh>
    <rPh sb="58" eb="60">
      <t>シュウエキ</t>
    </rPh>
    <rPh sb="61" eb="65">
      <t>トクベツリエキ</t>
    </rPh>
    <rPh sb="66" eb="69">
      <t>カネンド</t>
    </rPh>
    <rPh sb="69" eb="71">
      <t>ソンエキ</t>
    </rPh>
    <rPh sb="71" eb="74">
      <t>シュウセイエキ</t>
    </rPh>
    <rPh sb="77" eb="81">
      <t>カイケイショリ</t>
    </rPh>
    <rPh sb="83" eb="85">
      <t>カリカタ</t>
    </rPh>
    <rPh sb="86" eb="88">
      <t>タイショク</t>
    </rPh>
    <rPh sb="88" eb="90">
      <t>キュウヨ</t>
    </rPh>
    <rPh sb="90" eb="93">
      <t>ヒキアテキン</t>
    </rPh>
    <rPh sb="95" eb="97">
      <t>カシカタ</t>
    </rPh>
    <rPh sb="98" eb="101">
      <t>カネンド</t>
    </rPh>
    <rPh sb="101" eb="103">
      <t>ソンエキ</t>
    </rPh>
    <rPh sb="103" eb="106">
      <t>シュウセイエキ</t>
    </rPh>
    <rPh sb="111" eb="113">
      <t>タイショク</t>
    </rPh>
    <rPh sb="113" eb="115">
      <t>テアテ</t>
    </rPh>
    <rPh sb="115" eb="117">
      <t>クミアイ</t>
    </rPh>
    <rPh sb="118" eb="120">
      <t>カニュウ</t>
    </rPh>
    <rPh sb="130" eb="131">
      <t>タダ</t>
    </rPh>
    <rPh sb="133" eb="135">
      <t>タイショク</t>
    </rPh>
    <rPh sb="135" eb="137">
      <t>キュウフ</t>
    </rPh>
    <rPh sb="137" eb="140">
      <t>ヒキアテキン</t>
    </rPh>
    <rPh sb="141" eb="143">
      <t>ケイジョウ</t>
    </rPh>
    <rPh sb="144" eb="146">
      <t>フヨウ</t>
    </rPh>
    <rPh sb="156" eb="158">
      <t>クミアイ</t>
    </rPh>
    <rPh sb="160" eb="162">
      <t>ツミタテ</t>
    </rPh>
    <rPh sb="162" eb="164">
      <t>フソク</t>
    </rPh>
    <rPh sb="164" eb="165">
      <t>ジ</t>
    </rPh>
    <rPh sb="168" eb="170">
      <t>ツイカ</t>
    </rPh>
    <rPh sb="170" eb="172">
      <t>フタン</t>
    </rPh>
    <rPh sb="173" eb="175">
      <t>ウム</t>
    </rPh>
    <rPh sb="175" eb="176">
      <t>トウ</t>
    </rPh>
    <rPh sb="177" eb="179">
      <t>コウリョ</t>
    </rPh>
    <rPh sb="181" eb="184">
      <t>ヒキアテキン</t>
    </rPh>
    <rPh sb="185" eb="187">
      <t>ケイジョウ</t>
    </rPh>
    <rPh sb="187" eb="189">
      <t>ハンダン</t>
    </rPh>
    <rPh sb="192" eb="194">
      <t>ヒツヨウ</t>
    </rPh>
    <rPh sb="197" eb="198">
      <t>テン</t>
    </rPh>
    <rPh sb="200" eb="202">
      <t>リュウイ</t>
    </rPh>
    <phoneticPr fontId="2"/>
  </si>
  <si>
    <t>その他引当金</t>
    <rPh sb="3" eb="6">
      <t>ヒキアテキン</t>
    </rPh>
    <phoneticPr fontId="1"/>
  </si>
  <si>
    <t>原則として、合計で1名減となっていることから営業費用について減額補正を行うとともに、その内訳について配水及び給水費の減額と総係費の増額を行うことが考えられます。
ただし、補正予算のいとまがない場合、2名増かつ2名減で営業費用総額に変動がない場合などは、お見込みの方法により処理することも考えられます。</t>
    <rPh sb="100" eb="101">
      <t>メイ</t>
    </rPh>
    <rPh sb="101" eb="102">
      <t>ゾウ</t>
    </rPh>
    <rPh sb="105" eb="107">
      <t>メイゲン</t>
    </rPh>
    <rPh sb="108" eb="110">
      <t>エイギョウ</t>
    </rPh>
    <rPh sb="110" eb="112">
      <t>ヒヨウ</t>
    </rPh>
    <rPh sb="112" eb="114">
      <t>ソウガク</t>
    </rPh>
    <rPh sb="115" eb="117">
      <t>ヘンドウ</t>
    </rPh>
    <rPh sb="120" eb="122">
      <t>バアイ</t>
    </rPh>
    <phoneticPr fontId="1"/>
  </si>
  <si>
    <t>貸借対照表の資本の部に受贈財産評価額を計上している場合について、対象となる土地等を処分した場合、どのような会計処理を行うのでしょうか。
また、当該受贈財産が特定できない場合（受贈時の資料等がなく不明）、資本剰余金の処分を行う必要があるのでしょうか。</t>
    <rPh sb="32" eb="34">
      <t>タイショウ</t>
    </rPh>
    <rPh sb="37" eb="39">
      <t>トチ</t>
    </rPh>
    <rPh sb="39" eb="40">
      <t>トウ</t>
    </rPh>
    <rPh sb="41" eb="43">
      <t>ショブン</t>
    </rPh>
    <rPh sb="101" eb="106">
      <t>シホンジョウヨキン</t>
    </rPh>
    <rPh sb="107" eb="109">
      <t>ショブン</t>
    </rPh>
    <rPh sb="110" eb="111">
      <t>オコナ</t>
    </rPh>
    <rPh sb="112" eb="114">
      <t>ヒツヨウ</t>
    </rPh>
    <phoneticPr fontId="2"/>
  </si>
  <si>
    <t>消費税等資本的収支調整額の計算方法について、「税込純利益－税抜純利益－当年度購入分貯蔵品に係る消費税等」と「4条仮払消費税等－4条仮受消費税等」が使用可能額となるのでしょうか。</t>
    <rPh sb="0" eb="3">
      <t>ショウヒゼイ</t>
    </rPh>
    <rPh sb="13" eb="15">
      <t>ケイサン</t>
    </rPh>
    <rPh sb="15" eb="17">
      <t>ホウホウ</t>
    </rPh>
    <phoneticPr fontId="2"/>
  </si>
  <si>
    <t>繰越とは、支出予算について法第26条に基づいて予算の一部を翌年度に使用できるようにするものであり、収入予算に関する繰越はありません。ただし、繰り越す予算に対する財源は、繰越を行う支出予算が上限となるため、当年度に実際に収入した金額を適切に把握することが重要です。</t>
    <rPh sb="0" eb="2">
      <t>クリコシ</t>
    </rPh>
    <rPh sb="5" eb="7">
      <t>シシュツ</t>
    </rPh>
    <rPh sb="7" eb="9">
      <t>ヨサン</t>
    </rPh>
    <rPh sb="13" eb="14">
      <t>ホウ</t>
    </rPh>
    <rPh sb="14" eb="15">
      <t>ダイ</t>
    </rPh>
    <rPh sb="17" eb="18">
      <t>ジョウ</t>
    </rPh>
    <rPh sb="19" eb="20">
      <t>モト</t>
    </rPh>
    <rPh sb="23" eb="25">
      <t>ヨサン</t>
    </rPh>
    <rPh sb="26" eb="28">
      <t>イチブ</t>
    </rPh>
    <rPh sb="29" eb="32">
      <t>ヨクネンド</t>
    </rPh>
    <rPh sb="33" eb="35">
      <t>シヨウ</t>
    </rPh>
    <rPh sb="49" eb="51">
      <t>シュウニュウ</t>
    </rPh>
    <rPh sb="51" eb="53">
      <t>ヨサン</t>
    </rPh>
    <rPh sb="54" eb="55">
      <t>カン</t>
    </rPh>
    <rPh sb="57" eb="59">
      <t>クリコシ</t>
    </rPh>
    <rPh sb="70" eb="71">
      <t>ク</t>
    </rPh>
    <rPh sb="72" eb="73">
      <t>コ</t>
    </rPh>
    <rPh sb="74" eb="76">
      <t>ヨサン</t>
    </rPh>
    <rPh sb="77" eb="78">
      <t>タイ</t>
    </rPh>
    <rPh sb="80" eb="82">
      <t>ザイゲン</t>
    </rPh>
    <phoneticPr fontId="2"/>
  </si>
  <si>
    <t>公営企業会計の決算において純損失が発生した場合、一般会計からの赤字補てんを受けることは可能でしょうか。</t>
    <phoneticPr fontId="1"/>
  </si>
  <si>
    <t>利益剰余金の予定処分を行い、当年度未処分利益剰余金を補てん財源とした場合、貸借対照表や損益計算書との整合性は保たれるのでしょうか。</t>
  </si>
  <si>
    <t>消費税の簡易課税制度を適用している企業の場合、補てん財源とできる「消費税及び地方消費税資本的収支調整額」は常に発生しないものと考えてよいのでしょうか。</t>
  </si>
  <si>
    <t>未処分利益剰余金の処分は、各団体の判断により議会の議決又は条例により行うものであることから、剰余金の処分が必ず求められるものではありません。
ただし、発生した利益を補てん財源として使用するためには、未処分利益剰余金を処分し、減債積立金や建設改良積立金として積み立てた後に使用可能となる点に留意が必要です。</t>
    <rPh sb="13" eb="14">
      <t>カク</t>
    </rPh>
    <rPh sb="14" eb="16">
      <t>ダンタイ</t>
    </rPh>
    <rPh sb="17" eb="19">
      <t>ハンダン</t>
    </rPh>
    <rPh sb="22" eb="24">
      <t>ギカイ</t>
    </rPh>
    <rPh sb="25" eb="27">
      <t>ギケツ</t>
    </rPh>
    <rPh sb="27" eb="28">
      <t>マタ</t>
    </rPh>
    <rPh sb="29" eb="31">
      <t>ジョウレイ</t>
    </rPh>
    <rPh sb="34" eb="35">
      <t>オコナ</t>
    </rPh>
    <rPh sb="46" eb="49">
      <t>ジョウヨキン</t>
    </rPh>
    <rPh sb="50" eb="52">
      <t>ショブン</t>
    </rPh>
    <rPh sb="53" eb="54">
      <t>カナラ</t>
    </rPh>
    <rPh sb="55" eb="56">
      <t>モト</t>
    </rPh>
    <rPh sb="75" eb="77">
      <t>ハッセイ</t>
    </rPh>
    <rPh sb="79" eb="81">
      <t>リエキ</t>
    </rPh>
    <rPh sb="90" eb="92">
      <t>シヨウ</t>
    </rPh>
    <rPh sb="99" eb="102">
      <t>ミショブン</t>
    </rPh>
    <rPh sb="102" eb="107">
      <t>リエキジョウヨキン</t>
    </rPh>
    <rPh sb="108" eb="110">
      <t>ショブン</t>
    </rPh>
    <rPh sb="128" eb="129">
      <t>ツ</t>
    </rPh>
    <rPh sb="130" eb="131">
      <t>タ</t>
    </rPh>
    <rPh sb="133" eb="134">
      <t>アト</t>
    </rPh>
    <rPh sb="135" eb="137">
      <t>シヨウ</t>
    </rPh>
    <rPh sb="137" eb="139">
      <t>カノウ</t>
    </rPh>
    <rPh sb="142" eb="143">
      <t>テン</t>
    </rPh>
    <rPh sb="144" eb="146">
      <t>リュウイ</t>
    </rPh>
    <rPh sb="147" eb="149">
      <t>ヒツヨウ</t>
    </rPh>
    <phoneticPr fontId="2"/>
  </si>
  <si>
    <t>公営企業の決算上、欠損金を生じた場合においては、前事業年度から繰り越した利益（繰越利益剰余金）があるときはその利益をもって埋めなければなりません（法第32条の2）。繰越利益剰余金を充ててもなお欠損金を埋めることができない場合で、利益積立金残高がある場合は、これをもって欠損金を埋めることが可能です。
決算書上の取り扱いとしては、損益計算書上は、「当年度純利益」の欄を「当年度純損失」と記載することになります（則第26条第2項）。その上で、剰余金計算書の当年度変動額の区分において、「利益積立金の取崩し」等の名称で補てんした額を示すことになります。</t>
    <rPh sb="24" eb="25">
      <t>ゼン</t>
    </rPh>
    <rPh sb="39" eb="41">
      <t>クリコシ</t>
    </rPh>
    <rPh sb="41" eb="46">
      <t>リエキジョウヨキン</t>
    </rPh>
    <rPh sb="82" eb="86">
      <t>クリコシリエキ</t>
    </rPh>
    <rPh sb="86" eb="89">
      <t>ジョウヨキン</t>
    </rPh>
    <rPh sb="90" eb="91">
      <t>ア</t>
    </rPh>
    <rPh sb="96" eb="99">
      <t>ケッソンキン</t>
    </rPh>
    <rPh sb="100" eb="101">
      <t>ウ</t>
    </rPh>
    <rPh sb="110" eb="112">
      <t>バアイ</t>
    </rPh>
    <rPh sb="114" eb="116">
      <t>リエキ</t>
    </rPh>
    <rPh sb="116" eb="119">
      <t>ツミタテキン</t>
    </rPh>
    <rPh sb="119" eb="121">
      <t>ザンダカ</t>
    </rPh>
    <rPh sb="124" eb="126">
      <t>バアイ</t>
    </rPh>
    <rPh sb="134" eb="137">
      <t>ケッソンキン</t>
    </rPh>
    <rPh sb="138" eb="139">
      <t>ウ</t>
    </rPh>
    <rPh sb="144" eb="146">
      <t>カノウ</t>
    </rPh>
    <rPh sb="205" eb="206">
      <t>ダイ</t>
    </rPh>
    <rPh sb="208" eb="209">
      <t>ジョウ</t>
    </rPh>
    <rPh sb="209" eb="210">
      <t>ダイ</t>
    </rPh>
    <rPh sb="211" eb="212">
      <t>コウ</t>
    </rPh>
    <rPh sb="216" eb="217">
      <t>ウエ</t>
    </rPh>
    <rPh sb="219" eb="222">
      <t>ジョウヨキン</t>
    </rPh>
    <rPh sb="222" eb="225">
      <t>ケイサンショ</t>
    </rPh>
    <rPh sb="226" eb="229">
      <t>トウネンド</t>
    </rPh>
    <rPh sb="229" eb="232">
      <t>ヘンドウガク</t>
    </rPh>
    <rPh sb="233" eb="235">
      <t>クブン</t>
    </rPh>
    <rPh sb="241" eb="243">
      <t>リエキ</t>
    </rPh>
    <rPh sb="243" eb="246">
      <t>ツミタテキン</t>
    </rPh>
    <rPh sb="247" eb="249">
      <t>トリクズ</t>
    </rPh>
    <rPh sb="251" eb="252">
      <t>トウ</t>
    </rPh>
    <rPh sb="253" eb="255">
      <t>メイショウ</t>
    </rPh>
    <rPh sb="261" eb="262">
      <t>ガク</t>
    </rPh>
    <rPh sb="263" eb="264">
      <t>シメ</t>
    </rPh>
    <phoneticPr fontId="2"/>
  </si>
  <si>
    <t>開始開始貸借対照表で、未収金の額（特例的収入）が未払金の額（特例的支出）を上回る場合、全額補てん財源とすることは可能です。逆に、未払金の額が未収金の額を上回る場合、現金預金の一部は未払金の支払原資になることから、未払金の額が未収金の額を上回る部分を控除した額が補てん財源として使用できる額となります。
なお、計算上、補てん財源として使用できる額と整理される場合であっても、運転資金の確保等を考慮して使用額を決定することが望まれます。</t>
    <rPh sb="2" eb="4">
      <t>カイシ</t>
    </rPh>
    <rPh sb="4" eb="6">
      <t>タイシャク</t>
    </rPh>
    <rPh sb="6" eb="9">
      <t>タイショウヒョウ</t>
    </rPh>
    <rPh sb="13" eb="14">
      <t>キン</t>
    </rPh>
    <rPh sb="15" eb="16">
      <t>ガク</t>
    </rPh>
    <rPh sb="17" eb="20">
      <t>トクレイテキ</t>
    </rPh>
    <rPh sb="20" eb="22">
      <t>シュウニュウ</t>
    </rPh>
    <rPh sb="26" eb="27">
      <t>キン</t>
    </rPh>
    <rPh sb="28" eb="29">
      <t>ガク</t>
    </rPh>
    <rPh sb="33" eb="35">
      <t>シシュツ</t>
    </rPh>
    <rPh sb="37" eb="39">
      <t>ウワマワ</t>
    </rPh>
    <rPh sb="40" eb="42">
      <t>バアイ</t>
    </rPh>
    <rPh sb="56" eb="58">
      <t>カノウ</t>
    </rPh>
    <rPh sb="68" eb="69">
      <t>ガク</t>
    </rPh>
    <rPh sb="74" eb="75">
      <t>ガク</t>
    </rPh>
    <rPh sb="76" eb="78">
      <t>ウワマワ</t>
    </rPh>
    <rPh sb="79" eb="81">
      <t>バアイ</t>
    </rPh>
    <rPh sb="82" eb="86">
      <t>ゲンキンヨキン</t>
    </rPh>
    <rPh sb="87" eb="89">
      <t>イチブ</t>
    </rPh>
    <rPh sb="90" eb="93">
      <t>ミバライキン</t>
    </rPh>
    <rPh sb="94" eb="96">
      <t>シハラ</t>
    </rPh>
    <rPh sb="96" eb="98">
      <t>ゲンシ</t>
    </rPh>
    <rPh sb="106" eb="109">
      <t>ミバライキン</t>
    </rPh>
    <rPh sb="110" eb="111">
      <t>ガク</t>
    </rPh>
    <rPh sb="112" eb="115">
      <t>ミシュウキン</t>
    </rPh>
    <rPh sb="116" eb="117">
      <t>ガク</t>
    </rPh>
    <rPh sb="118" eb="120">
      <t>ウワマワ</t>
    </rPh>
    <rPh sb="121" eb="123">
      <t>ブブン</t>
    </rPh>
    <rPh sb="128" eb="129">
      <t>ガク</t>
    </rPh>
    <rPh sb="133" eb="135">
      <t>ザイゲン</t>
    </rPh>
    <rPh sb="138" eb="140">
      <t>シヨウ</t>
    </rPh>
    <rPh sb="143" eb="144">
      <t>ガク</t>
    </rPh>
    <rPh sb="154" eb="157">
      <t>ケイサンジョウ</t>
    </rPh>
    <rPh sb="166" eb="168">
      <t>シヨウ</t>
    </rPh>
    <rPh sb="171" eb="172">
      <t>ガク</t>
    </rPh>
    <rPh sb="173" eb="175">
      <t>セイリ</t>
    </rPh>
    <rPh sb="178" eb="180">
      <t>バアイ</t>
    </rPh>
    <rPh sb="186" eb="188">
      <t>ウンテン</t>
    </rPh>
    <rPh sb="188" eb="190">
      <t>シキン</t>
    </rPh>
    <rPh sb="191" eb="193">
      <t>カクホ</t>
    </rPh>
    <rPh sb="193" eb="194">
      <t>トウ</t>
    </rPh>
    <rPh sb="195" eb="197">
      <t>コウリョ</t>
    </rPh>
    <rPh sb="199" eb="202">
      <t>シヨウガク</t>
    </rPh>
    <rPh sb="203" eb="205">
      <t>ケッテイ</t>
    </rPh>
    <rPh sb="210" eb="211">
      <t>ノゾ</t>
    </rPh>
    <phoneticPr fontId="2"/>
  </si>
  <si>
    <t>一般的に補てん財源の損益勘定留保資金は「減価償却費-長期前受金戻入」とされますが、当年度純損失が発生している場合は、当年度純損失額を除くものとなります。</t>
  </si>
  <si>
    <t>簡易課税と本則課税のいずれを採用したとしても、予算経理は税込で行われ、仕訳は税抜で処理されるために差が生じます。これらの差額に対して補てん財源としての整理が必要になります。</t>
  </si>
  <si>
    <t>補てん財源（大分類：予算）</t>
    <rPh sb="6" eb="9">
      <t>ダイブンルイ</t>
    </rPh>
    <rPh sb="10" eb="12">
      <t>ヨサン</t>
    </rPh>
    <phoneticPr fontId="2"/>
  </si>
  <si>
    <t>補てん財源（大分類：決算）</t>
    <rPh sb="10" eb="12">
      <t>ケッサン</t>
    </rPh>
    <phoneticPr fontId="2"/>
  </si>
  <si>
    <t>補てん財源（大分類：決算）</t>
    <rPh sb="6" eb="9">
      <t>ダイブンルイ</t>
    </rPh>
    <rPh sb="10" eb="12">
      <t>ケッサン</t>
    </rPh>
    <phoneticPr fontId="2"/>
  </si>
  <si>
    <t>利益積立金について、当年度純損失が発生した場合の補てんに使用するものという認識でよいでしょうか。
また、補てんした場合の決算書（剰余金計算書、損益計算書）の記載方法を教えてください。</t>
    <rPh sb="2" eb="5">
      <t>ツミタテキン</t>
    </rPh>
    <rPh sb="80" eb="82">
      <t>ホウホウ</t>
    </rPh>
    <rPh sb="83" eb="84">
      <t>オシ</t>
    </rPh>
    <phoneticPr fontId="2"/>
  </si>
  <si>
    <t>補助対象事業の工事を次年度に繰り越すとき、既に前払代金相当額を補助金で受領している場合の決算書における決算報告書の財源補てん説明欄の記載方法について教えてください。</t>
    <rPh sb="7" eb="9">
      <t>コウジ</t>
    </rPh>
    <phoneticPr fontId="2"/>
  </si>
  <si>
    <t>決算報告書における財源補てん説明欄に調定済収入を繰越財源とする場合は、「資本的収入額（翌年度へ繰り越される支出の財源に充当する額 何々円を除く。）」を加えます。また、その繰越財源を使う場合は、補てん財源の説明において「、繰越工事資金何々円」を加えて記載します。</t>
    <rPh sb="2" eb="5">
      <t>ホウコクショ</t>
    </rPh>
    <rPh sb="65" eb="67">
      <t>ナニナニ</t>
    </rPh>
    <rPh sb="102" eb="104">
      <t>セツメイ</t>
    </rPh>
    <rPh sb="116" eb="118">
      <t>ナニナニ</t>
    </rPh>
    <phoneticPr fontId="2"/>
  </si>
  <si>
    <t>補てん財源（大分類：予算）</t>
    <rPh sb="10" eb="12">
      <t>ヨサン</t>
    </rPh>
    <phoneticPr fontId="2"/>
  </si>
  <si>
    <t>建設改良等により財産を取得した際に、補助金等の繰入があった場合は繰延収益の長期前受金として計上するとあります。
取得価額880万円（うち消費税が80万円）であり、繰入額が50％の440万円であった場合、固定資産台帳には税抜きで800万円と計上するかと思いますが、長期前受金計上額も消費税相当額を除いた400万円でよいのでしょうか。
また、残存価額相当額（400万円×5％＝20万円）の取り扱いはどうなるのか教えてください。</t>
    <rPh sb="34" eb="36">
      <t>シュウエキ</t>
    </rPh>
    <rPh sb="131" eb="133">
      <t>チョウキ</t>
    </rPh>
    <rPh sb="133" eb="136">
      <t>マエウケキン</t>
    </rPh>
    <rPh sb="203" eb="204">
      <t>オシ</t>
    </rPh>
    <phoneticPr fontId="2"/>
  </si>
  <si>
    <t>工事進行途中の資産に対して交付された補助金等については、一旦「建設仮勘定長期前受金」等の名称を付した科目で整理した上で、事業完了年度（又は工事完成年度）において、「長期前受金」に振り替えます。</t>
    <rPh sb="42" eb="43">
      <t>トウ</t>
    </rPh>
    <rPh sb="44" eb="46">
      <t>メイショウ</t>
    </rPh>
    <rPh sb="47" eb="48">
      <t>フ</t>
    </rPh>
    <rPh sb="50" eb="52">
      <t>カモク</t>
    </rPh>
    <phoneticPr fontId="2"/>
  </si>
  <si>
    <t>剰余金計算書への記載は当年度変動額の区分において、「簡易水道事業統合による変動額」等の表記で資本金へ計上してください。</t>
    <rPh sb="11" eb="14">
      <t>トウネンド</t>
    </rPh>
    <rPh sb="14" eb="16">
      <t>ヘンドウ</t>
    </rPh>
    <rPh sb="16" eb="17">
      <t>ガク</t>
    </rPh>
    <rPh sb="18" eb="20">
      <t>クブン</t>
    </rPh>
    <rPh sb="37" eb="39">
      <t>ヘンドウ</t>
    </rPh>
    <rPh sb="39" eb="40">
      <t>ガク</t>
    </rPh>
    <phoneticPr fontId="2"/>
  </si>
  <si>
    <t>前段、土地等を処分した場合でも資本の部に計上された受贈財産評価額は、剰余金の処分の手続きを取らないかぎり、何ら会計処理が発生するものではありません。
後段の「当該受贈財産が特定できない場合」、資本剰余金に残すことも可能ですが、資本剰余金の処分の手続を経て減額する方法も考えられます。いずれの方法を取るかは、各団体においてご判断ください。
なお、償却資産に特定されるが、当該受贈財産評価額が資本剰余金のまま整理されている場合は、長期前受金に振り替えて収益化の処理が必要になる点にご留意ください。</t>
    <rPh sb="96" eb="101">
      <t>シホンジョウヨキン</t>
    </rPh>
    <rPh sb="102" eb="103">
      <t>ノコ</t>
    </rPh>
    <rPh sb="107" eb="109">
      <t>カノウ</t>
    </rPh>
    <rPh sb="113" eb="118">
      <t>シホンジョウヨキン</t>
    </rPh>
    <rPh sb="119" eb="121">
      <t>ショブン</t>
    </rPh>
    <rPh sb="122" eb="124">
      <t>テツヅ</t>
    </rPh>
    <rPh sb="125" eb="126">
      <t>ヘ</t>
    </rPh>
    <rPh sb="127" eb="129">
      <t>ゲンガク</t>
    </rPh>
    <rPh sb="131" eb="133">
      <t>ホウホウ</t>
    </rPh>
    <rPh sb="134" eb="135">
      <t>カンガ</t>
    </rPh>
    <rPh sb="145" eb="147">
      <t>ホウホウ</t>
    </rPh>
    <rPh sb="148" eb="149">
      <t>ト</t>
    </rPh>
    <rPh sb="153" eb="156">
      <t>カクダンタイ</t>
    </rPh>
    <rPh sb="161" eb="163">
      <t>ハンダン</t>
    </rPh>
    <phoneticPr fontId="2"/>
  </si>
  <si>
    <t>利益積立金は発生主義に基づいて計算された利益を処分することにより積み立てられた金額であり、実際の資金の額を示す現金預金は一般的には一致しないため、左記事象は生じる可能性があり、問題はありません。</t>
    <rPh sb="2" eb="4">
      <t>ツミタテ</t>
    </rPh>
    <rPh sb="4" eb="5">
      <t>キン</t>
    </rPh>
    <rPh sb="6" eb="8">
      <t>ハッセイ</t>
    </rPh>
    <rPh sb="8" eb="10">
      <t>シュギ</t>
    </rPh>
    <rPh sb="11" eb="12">
      <t>モト</t>
    </rPh>
    <rPh sb="15" eb="17">
      <t>ケイサン</t>
    </rPh>
    <rPh sb="20" eb="22">
      <t>リエキ</t>
    </rPh>
    <rPh sb="23" eb="25">
      <t>ショブン</t>
    </rPh>
    <rPh sb="32" eb="33">
      <t>ツ</t>
    </rPh>
    <rPh sb="34" eb="35">
      <t>タ</t>
    </rPh>
    <rPh sb="39" eb="41">
      <t>キンガク</t>
    </rPh>
    <rPh sb="45" eb="47">
      <t>ジッサイ</t>
    </rPh>
    <rPh sb="48" eb="50">
      <t>シキン</t>
    </rPh>
    <rPh sb="51" eb="52">
      <t>ガク</t>
    </rPh>
    <rPh sb="53" eb="54">
      <t>シメ</t>
    </rPh>
    <rPh sb="55" eb="57">
      <t>ゲンキン</t>
    </rPh>
    <rPh sb="57" eb="59">
      <t>ヨキン</t>
    </rPh>
    <rPh sb="60" eb="63">
      <t>イッパンテキ</t>
    </rPh>
    <rPh sb="73" eb="75">
      <t>サキ</t>
    </rPh>
    <rPh sb="88" eb="90">
      <t>モンダイ</t>
    </rPh>
    <phoneticPr fontId="2"/>
  </si>
  <si>
    <t>法第17条の３の規定による他会計からの補助金を記載するものであり、営業助成目的の補助金（収益的収入）と建設改良目的の補助金（資本的収入）の合計額を記載します。</t>
    <rPh sb="13" eb="14">
      <t>ホカ</t>
    </rPh>
    <rPh sb="14" eb="16">
      <t>カイケイ</t>
    </rPh>
    <rPh sb="33" eb="35">
      <t>エイギョウ</t>
    </rPh>
    <rPh sb="35" eb="37">
      <t>ジョセイ</t>
    </rPh>
    <rPh sb="37" eb="39">
      <t>モクテキ</t>
    </rPh>
    <rPh sb="40" eb="43">
      <t>ホジョキン</t>
    </rPh>
    <rPh sb="44" eb="47">
      <t>シュウエキテキ</t>
    </rPh>
    <rPh sb="47" eb="49">
      <t>シュウニュウ</t>
    </rPh>
    <rPh sb="51" eb="53">
      <t>ケンセツ</t>
    </rPh>
    <rPh sb="53" eb="55">
      <t>カイリョウ</t>
    </rPh>
    <rPh sb="55" eb="57">
      <t>モクテキ</t>
    </rPh>
    <rPh sb="58" eb="61">
      <t>ホジョキン</t>
    </rPh>
    <rPh sb="62" eb="65">
      <t>シホンテキ</t>
    </rPh>
    <rPh sb="65" eb="67">
      <t>シュウニュウ</t>
    </rPh>
    <rPh sb="69" eb="72">
      <t>ゴウケイガク</t>
    </rPh>
    <rPh sb="73" eb="75">
      <t>キサイ</t>
    </rPh>
    <phoneticPr fontId="2"/>
  </si>
  <si>
    <t>受取利息や支払利息は、投資活動や財務活動とする見解がある一方、事業活動を含めた3区分のいずれにも含まれないものとして、事業活動の小計以下に記載する考え方があります。公営企業会計では民間の企業会計に倣い、後者の考え方に基づいて表示することとしています。したがって、当年度純損益に含まれる支払利息等を一旦控除し、小計以下で現金収支の額を記載します。なお、未収利息や未払利息がある場合には、事業活動の調整額と実際の支払額（又は受取額）の金額は一致しない点に留意が必要です。</t>
    <rPh sb="0" eb="4">
      <t>ウケトリリソク</t>
    </rPh>
    <rPh sb="5" eb="9">
      <t>シハライリソク</t>
    </rPh>
    <rPh sb="11" eb="15">
      <t>トウシカツドウ</t>
    </rPh>
    <rPh sb="16" eb="20">
      <t>ザイムカツドウ</t>
    </rPh>
    <rPh sb="23" eb="25">
      <t>ケンカイ</t>
    </rPh>
    <rPh sb="28" eb="30">
      <t>イッポウ</t>
    </rPh>
    <rPh sb="31" eb="35">
      <t>ジギョウカツドウ</t>
    </rPh>
    <rPh sb="36" eb="37">
      <t>フク</t>
    </rPh>
    <rPh sb="40" eb="42">
      <t>クブン</t>
    </rPh>
    <rPh sb="48" eb="49">
      <t>フク</t>
    </rPh>
    <rPh sb="59" eb="63">
      <t>ジギョウカツドウ</t>
    </rPh>
    <rPh sb="64" eb="66">
      <t>ショウケイ</t>
    </rPh>
    <rPh sb="66" eb="68">
      <t>イカ</t>
    </rPh>
    <rPh sb="69" eb="71">
      <t>キサイ</t>
    </rPh>
    <rPh sb="73" eb="74">
      <t>カンガ</t>
    </rPh>
    <rPh sb="75" eb="76">
      <t>カタ</t>
    </rPh>
    <rPh sb="82" eb="88">
      <t>コウエイキギョウカイケイ</t>
    </rPh>
    <rPh sb="90" eb="92">
      <t>ミンカン</t>
    </rPh>
    <rPh sb="93" eb="97">
      <t>キギョウカイケイ</t>
    </rPh>
    <rPh sb="98" eb="99">
      <t>ナラ</t>
    </rPh>
    <rPh sb="101" eb="103">
      <t>コウシャ</t>
    </rPh>
    <rPh sb="104" eb="105">
      <t>カンガ</t>
    </rPh>
    <rPh sb="106" eb="107">
      <t>カタ</t>
    </rPh>
    <rPh sb="108" eb="109">
      <t>モト</t>
    </rPh>
    <rPh sb="112" eb="114">
      <t>ヒョウジ</t>
    </rPh>
    <rPh sb="131" eb="134">
      <t>トウネンド</t>
    </rPh>
    <rPh sb="134" eb="137">
      <t>ジュンソンエキ</t>
    </rPh>
    <rPh sb="138" eb="139">
      <t>フク</t>
    </rPh>
    <rPh sb="148" eb="150">
      <t>イッタン</t>
    </rPh>
    <rPh sb="154" eb="156">
      <t>ショウケイ</t>
    </rPh>
    <rPh sb="156" eb="158">
      <t>イカ</t>
    </rPh>
    <rPh sb="175" eb="179">
      <t>ミシュウリソク</t>
    </rPh>
    <rPh sb="180" eb="182">
      <t>ミバラ</t>
    </rPh>
    <rPh sb="182" eb="184">
      <t>リソク</t>
    </rPh>
    <rPh sb="187" eb="189">
      <t>バアイ</t>
    </rPh>
    <rPh sb="192" eb="196">
      <t>ジギョウカツドウ</t>
    </rPh>
    <rPh sb="197" eb="200">
      <t>チョウセイガク</t>
    </rPh>
    <rPh sb="201" eb="203">
      <t>ジッサイ</t>
    </rPh>
    <rPh sb="204" eb="207">
      <t>シハライガク</t>
    </rPh>
    <rPh sb="208" eb="209">
      <t>マタ</t>
    </rPh>
    <rPh sb="210" eb="213">
      <t>ウケトリガク</t>
    </rPh>
    <rPh sb="215" eb="217">
      <t>キンガク</t>
    </rPh>
    <rPh sb="218" eb="220">
      <t>イッチ</t>
    </rPh>
    <rPh sb="223" eb="224">
      <t>テン</t>
    </rPh>
    <rPh sb="225" eb="227">
      <t>リュウイ</t>
    </rPh>
    <rPh sb="228" eb="230">
      <t>ヒツヨウ</t>
    </rPh>
    <phoneticPr fontId="2"/>
  </si>
  <si>
    <t>公営企業会計適用後の会計業務に関するQ＆A集（令和4年9月27日）</t>
    <rPh sb="0" eb="4">
      <t>コウエイキギョウ</t>
    </rPh>
    <rPh sb="4" eb="6">
      <t>カイケイ</t>
    </rPh>
    <rPh sb="6" eb="9">
      <t>テキヨウゴ</t>
    </rPh>
    <rPh sb="10" eb="12">
      <t>カイケイ</t>
    </rPh>
    <rPh sb="12" eb="14">
      <t>ギョウム</t>
    </rPh>
    <rPh sb="15" eb="16">
      <t>カン</t>
    </rPh>
    <rPh sb="21" eb="22">
      <t>シュウ</t>
    </rPh>
    <rPh sb="23" eb="25">
      <t>レイワ</t>
    </rPh>
    <rPh sb="26" eb="27">
      <t>ネン</t>
    </rPh>
    <rPh sb="28" eb="29">
      <t>ガツ</t>
    </rPh>
    <rPh sb="31" eb="32">
      <t>ニチ</t>
    </rPh>
    <phoneticPr fontId="2"/>
  </si>
  <si>
    <t>負債</t>
    <rPh sb="0" eb="2">
      <t>フサイ</t>
    </rPh>
    <phoneticPr fontId="1"/>
  </si>
  <si>
    <t>資産</t>
    <rPh sb="0" eb="2">
      <t>シサン</t>
    </rPh>
    <phoneticPr fontId="1"/>
  </si>
  <si>
    <t>除却</t>
    <rPh sb="0" eb="2">
      <t>ジョキャク</t>
    </rPh>
    <phoneticPr fontId="1"/>
  </si>
  <si>
    <t>取得</t>
    <rPh sb="0" eb="2">
      <t>シュトク</t>
    </rPh>
    <phoneticPr fontId="1"/>
  </si>
  <si>
    <t>損益</t>
    <rPh sb="0" eb="2">
      <t>ソンエキ</t>
    </rPh>
    <phoneticPr fontId="1"/>
  </si>
  <si>
    <t>資産減耗費</t>
    <rPh sb="0" eb="5">
      <t>シサンゲンモウヒ</t>
    </rPh>
    <phoneticPr fontId="1"/>
  </si>
  <si>
    <t>被災した物品を売り払った場合の除却年月日は、廃棄処分の検査日でよいのでしょうか。</t>
  </si>
  <si>
    <t>浸水した１階以下に設置された電気系の機械をまるごと入れ替える場合、当初の機械で登録されている固定資産を除却し今回入れ替える機械を新規登録することでよいのでしょうか。</t>
    <rPh sb="30" eb="32">
      <t>バアイ</t>
    </rPh>
    <phoneticPr fontId="1"/>
  </si>
  <si>
    <t>一つの資産であるポンプを交換し、交換前のポンプは処分しました。廃棄扱いか、除却扱いか、どちらになるのでしょうか。</t>
  </si>
  <si>
    <t>処分してあるので「廃棄」となるものと思料します。
ただし、固定資産廃棄損の科目設定は無く、通常は、固定資産除却費を使用することになると考えられます。</t>
    <rPh sb="18" eb="20">
      <t>シリョウ</t>
    </rPh>
    <rPh sb="57" eb="59">
      <t>シヨウ</t>
    </rPh>
    <rPh sb="67" eb="68">
      <t>カンガ</t>
    </rPh>
    <phoneticPr fontId="1"/>
  </si>
  <si>
    <t>市で工事を行い、構築物として資産化したものについて、県へ移管する予定です。この場合の経理方法を教えてください。</t>
    <rPh sb="2" eb="4">
      <t>コウジ</t>
    </rPh>
    <rPh sb="5" eb="6">
      <t>オコナ</t>
    </rPh>
    <rPh sb="8" eb="11">
      <t>コウチクブツ</t>
    </rPh>
    <rPh sb="14" eb="17">
      <t>シサンカ</t>
    </rPh>
    <rPh sb="28" eb="30">
      <t>イカン</t>
    </rPh>
    <rPh sb="32" eb="34">
      <t>ヨテイ</t>
    </rPh>
    <rPh sb="39" eb="41">
      <t>バアイ</t>
    </rPh>
    <rPh sb="42" eb="44">
      <t>ケイリ</t>
    </rPh>
    <rPh sb="44" eb="46">
      <t>ホウホウ</t>
    </rPh>
    <rPh sb="47" eb="48">
      <t>オシ</t>
    </rPh>
    <phoneticPr fontId="1"/>
  </si>
  <si>
    <t>固定資産を除去した際の会計処理として資産減耗費に計上するものと認識していますが、耐用年数が限度額まで償却していない資産については、その時点の残額について全額を資産減耗費として計上することでよいのでしょうか。</t>
    <rPh sb="0" eb="2">
      <t>コテイ</t>
    </rPh>
    <rPh sb="2" eb="4">
      <t>シサン</t>
    </rPh>
    <rPh sb="5" eb="7">
      <t>ジョキョ</t>
    </rPh>
    <rPh sb="9" eb="10">
      <t>サイ</t>
    </rPh>
    <rPh sb="11" eb="13">
      <t>カイケイ</t>
    </rPh>
    <rPh sb="13" eb="15">
      <t>ショリ</t>
    </rPh>
    <rPh sb="18" eb="20">
      <t>シサン</t>
    </rPh>
    <rPh sb="20" eb="22">
      <t>ゲンモウ</t>
    </rPh>
    <rPh sb="22" eb="23">
      <t>ヒ</t>
    </rPh>
    <rPh sb="24" eb="26">
      <t>ケイジョウ</t>
    </rPh>
    <rPh sb="31" eb="33">
      <t>ニンシキ</t>
    </rPh>
    <rPh sb="40" eb="42">
      <t>タイヨウ</t>
    </rPh>
    <rPh sb="42" eb="44">
      <t>ネンスウ</t>
    </rPh>
    <rPh sb="45" eb="47">
      <t>ゲンド</t>
    </rPh>
    <rPh sb="47" eb="48">
      <t>ガク</t>
    </rPh>
    <rPh sb="50" eb="52">
      <t>ショウキャク</t>
    </rPh>
    <rPh sb="57" eb="59">
      <t>シサン</t>
    </rPh>
    <rPh sb="67" eb="69">
      <t>ジテン</t>
    </rPh>
    <rPh sb="70" eb="72">
      <t>ザンガク</t>
    </rPh>
    <rPh sb="76" eb="78">
      <t>ゼンガク</t>
    </rPh>
    <rPh sb="79" eb="81">
      <t>シサン</t>
    </rPh>
    <rPh sb="81" eb="83">
      <t>ゲンモウ</t>
    </rPh>
    <rPh sb="83" eb="84">
      <t>ヒ</t>
    </rPh>
    <rPh sb="87" eb="89">
      <t>ケイジョウ</t>
    </rPh>
    <phoneticPr fontId="1"/>
  </si>
  <si>
    <t>固定資産を除去する場合は、その取得価額と当該資産の減価償却累計額の差額を「資産減耗費－固定資産除却費」の科目を使用し計上します。
（例）構築物：取得価額1,000,000円、減価償却累計額800,000円
【予算経理】何々事業費用－営業費用－資産減耗費－固定資産除却費　200,000円
【会計処理】構築物減価償却累計額　800,000　／　構築物　1,000,000
　　　　　　固定資産除却費　　　　200,000　／</t>
    <rPh sb="0" eb="2">
      <t>コテイ</t>
    </rPh>
    <rPh sb="2" eb="4">
      <t>シサン</t>
    </rPh>
    <rPh sb="5" eb="7">
      <t>ジョキョ</t>
    </rPh>
    <rPh sb="9" eb="11">
      <t>バアイ</t>
    </rPh>
    <rPh sb="15" eb="17">
      <t>シュトク</t>
    </rPh>
    <rPh sb="17" eb="19">
      <t>カガク</t>
    </rPh>
    <rPh sb="20" eb="22">
      <t>トウガイ</t>
    </rPh>
    <rPh sb="22" eb="24">
      <t>シサン</t>
    </rPh>
    <rPh sb="25" eb="27">
      <t>ゲンカ</t>
    </rPh>
    <rPh sb="27" eb="29">
      <t>ショウキャク</t>
    </rPh>
    <rPh sb="29" eb="31">
      <t>ルイケイ</t>
    </rPh>
    <rPh sb="31" eb="32">
      <t>ガク</t>
    </rPh>
    <rPh sb="33" eb="35">
      <t>サガク</t>
    </rPh>
    <rPh sb="37" eb="39">
      <t>シサン</t>
    </rPh>
    <rPh sb="39" eb="41">
      <t>ゲンモウ</t>
    </rPh>
    <rPh sb="41" eb="42">
      <t>ヒ</t>
    </rPh>
    <rPh sb="43" eb="45">
      <t>コテイ</t>
    </rPh>
    <rPh sb="45" eb="47">
      <t>シサン</t>
    </rPh>
    <rPh sb="47" eb="49">
      <t>ジョキャク</t>
    </rPh>
    <rPh sb="49" eb="50">
      <t>ヒ</t>
    </rPh>
    <rPh sb="52" eb="54">
      <t>カモク</t>
    </rPh>
    <rPh sb="55" eb="57">
      <t>シヨウ</t>
    </rPh>
    <rPh sb="58" eb="60">
      <t>ケイジョウ</t>
    </rPh>
    <rPh sb="67" eb="68">
      <t>レイ</t>
    </rPh>
    <rPh sb="69" eb="72">
      <t>コウチクブツ</t>
    </rPh>
    <rPh sb="73" eb="75">
      <t>シュトク</t>
    </rPh>
    <rPh sb="75" eb="77">
      <t>カガク</t>
    </rPh>
    <rPh sb="86" eb="87">
      <t>エン</t>
    </rPh>
    <rPh sb="88" eb="90">
      <t>ゲンカ</t>
    </rPh>
    <rPh sb="90" eb="92">
      <t>ショウキャク</t>
    </rPh>
    <rPh sb="92" eb="94">
      <t>ルイケイ</t>
    </rPh>
    <rPh sb="94" eb="95">
      <t>ガク</t>
    </rPh>
    <rPh sb="102" eb="103">
      <t>エン</t>
    </rPh>
    <rPh sb="143" eb="144">
      <t>エン</t>
    </rPh>
    <rPh sb="146" eb="150">
      <t>カイケイショリ</t>
    </rPh>
    <rPh sb="151" eb="154">
      <t>コウチクブツ</t>
    </rPh>
    <rPh sb="154" eb="156">
      <t>ゲンカ</t>
    </rPh>
    <rPh sb="156" eb="158">
      <t>ショウキャク</t>
    </rPh>
    <rPh sb="158" eb="160">
      <t>ルイケイ</t>
    </rPh>
    <rPh sb="160" eb="161">
      <t>ガク</t>
    </rPh>
    <rPh sb="172" eb="175">
      <t>コウチクブツ</t>
    </rPh>
    <rPh sb="192" eb="194">
      <t>コテイ</t>
    </rPh>
    <rPh sb="194" eb="196">
      <t>シサン</t>
    </rPh>
    <rPh sb="196" eb="198">
      <t>ジョキャク</t>
    </rPh>
    <rPh sb="198" eb="199">
      <t>ヒ</t>
    </rPh>
    <phoneticPr fontId="1"/>
  </si>
  <si>
    <t>公用車（減価償却終了）を売却したことによる経理処理は、どのように行うべきでしょうか。</t>
    <rPh sb="0" eb="3">
      <t>コウヨウシャ</t>
    </rPh>
    <rPh sb="4" eb="6">
      <t>ゲンカ</t>
    </rPh>
    <rPh sb="6" eb="8">
      <t>ショウキャク</t>
    </rPh>
    <rPh sb="8" eb="10">
      <t>シュウリョウ</t>
    </rPh>
    <rPh sb="12" eb="14">
      <t>バイキャク</t>
    </rPh>
    <rPh sb="21" eb="23">
      <t>ケイリ</t>
    </rPh>
    <rPh sb="23" eb="25">
      <t>ショリ</t>
    </rPh>
    <rPh sb="32" eb="33">
      <t>オコナ</t>
    </rPh>
    <phoneticPr fontId="1"/>
  </si>
  <si>
    <t xml:space="preserve">売却代金のうち、公用車の帳簿価額に達する部分までは資本的収入として予算経理し、売却損益に関する部分は収益的収支で経理します。
①売却益が生じる場合
（例）車両運搬具（取得価額）2,000,000、減価償却累計額1,900,000、売却額220,000（税込み）
【予算経理】資本的収入－固定資産売却代金　110,000
　　　　　　何々事業収益－特別利益－固定資産売却益　110,000
【会計処理】減価償却累計額　1,900,000　／　車両運搬具　　 2,000,000
　　　　　　現金預金　　　　   220,000　／　固定資産売却益　100,000
　　　　　　　　　　　　　　　　　　　 ／　仮受消費税等　 　20,000 
②売却損が生じる場合
（例）車両運搬具（取得価額）2,000,000、減価償却累計額1,900,000、売却額55,000（税込み）
【予算経理】資本的収入－固定資産売却代金　55,000
　　　　　　何々事業費用－特別損失－固定資産売却損　50,000
【会計処理】減価償却累計額　1,900,000　／　車両運搬具　　 2,000,000
　　　　　　現金預金　　　　　 55,000　／　仮受消費税等　 　   5,000
　　　　　　固定資産売却損　 　50,000　／ </t>
    <rPh sb="0" eb="2">
      <t>バイキャク</t>
    </rPh>
    <rPh sb="2" eb="4">
      <t>ダイキン</t>
    </rPh>
    <rPh sb="8" eb="11">
      <t>コウヨウシャ</t>
    </rPh>
    <rPh sb="12" eb="14">
      <t>チョウボ</t>
    </rPh>
    <rPh sb="14" eb="16">
      <t>カガク</t>
    </rPh>
    <rPh sb="17" eb="18">
      <t>タッ</t>
    </rPh>
    <rPh sb="20" eb="22">
      <t>ブブン</t>
    </rPh>
    <rPh sb="25" eb="28">
      <t>シホンテキ</t>
    </rPh>
    <rPh sb="28" eb="30">
      <t>シュウニュウ</t>
    </rPh>
    <rPh sb="33" eb="37">
      <t>ヨサンケイリ</t>
    </rPh>
    <rPh sb="39" eb="43">
      <t>バイキャクソンエキ</t>
    </rPh>
    <rPh sb="44" eb="45">
      <t>カン</t>
    </rPh>
    <rPh sb="47" eb="49">
      <t>ブブン</t>
    </rPh>
    <rPh sb="50" eb="52">
      <t>シュウエキ</t>
    </rPh>
    <rPh sb="52" eb="53">
      <t>テキ</t>
    </rPh>
    <rPh sb="53" eb="55">
      <t>シュウシ</t>
    </rPh>
    <rPh sb="56" eb="58">
      <t>ケイリ</t>
    </rPh>
    <rPh sb="65" eb="67">
      <t>バイキャク</t>
    </rPh>
    <rPh sb="67" eb="68">
      <t>エキ</t>
    </rPh>
    <rPh sb="69" eb="70">
      <t>ショウ</t>
    </rPh>
    <rPh sb="72" eb="74">
      <t>バアイ</t>
    </rPh>
    <rPh sb="76" eb="77">
      <t>レイ</t>
    </rPh>
    <rPh sb="78" eb="83">
      <t>シャリョウウンパング</t>
    </rPh>
    <rPh sb="84" eb="88">
      <t>シュトクカガク</t>
    </rPh>
    <rPh sb="99" eb="103">
      <t>ゲンカショウキャク</t>
    </rPh>
    <rPh sb="103" eb="106">
      <t>ルイケイガク</t>
    </rPh>
    <rPh sb="116" eb="119">
      <t>バイキャクガク</t>
    </rPh>
    <rPh sb="127" eb="129">
      <t>ゼイコ</t>
    </rPh>
    <rPh sb="133" eb="135">
      <t>ヨサン</t>
    </rPh>
    <rPh sb="135" eb="137">
      <t>ケイリ</t>
    </rPh>
    <rPh sb="138" eb="141">
      <t>シホンテキ</t>
    </rPh>
    <rPh sb="141" eb="143">
      <t>シュウニュウ</t>
    </rPh>
    <rPh sb="144" eb="148">
      <t>コテイシサン</t>
    </rPh>
    <rPh sb="148" eb="150">
      <t>バイキャク</t>
    </rPh>
    <rPh sb="150" eb="152">
      <t>ダイキン</t>
    </rPh>
    <rPh sb="167" eb="169">
      <t>ナニナニ</t>
    </rPh>
    <rPh sb="169" eb="171">
      <t>ジギョウ</t>
    </rPh>
    <rPh sb="171" eb="173">
      <t>シュウエキ</t>
    </rPh>
    <rPh sb="174" eb="176">
      <t>トクベツ</t>
    </rPh>
    <rPh sb="176" eb="178">
      <t>リエキ</t>
    </rPh>
    <rPh sb="179" eb="183">
      <t>コテイシサン</t>
    </rPh>
    <rPh sb="183" eb="185">
      <t>バイキャク</t>
    </rPh>
    <rPh sb="185" eb="186">
      <t>エキ</t>
    </rPh>
    <rPh sb="196" eb="200">
      <t>カイケイショリ</t>
    </rPh>
    <rPh sb="201" eb="205">
      <t>ゲンカショウキャク</t>
    </rPh>
    <rPh sb="205" eb="208">
      <t>ルイケイガク</t>
    </rPh>
    <rPh sb="221" eb="226">
      <t>シャリョウウンパング</t>
    </rPh>
    <rPh sb="266" eb="270">
      <t>コテイシサン</t>
    </rPh>
    <rPh sb="270" eb="273">
      <t>バイキャクエキ</t>
    </rPh>
    <rPh sb="323" eb="325">
      <t>バイキャク</t>
    </rPh>
    <rPh sb="325" eb="326">
      <t>ソン</t>
    </rPh>
    <rPh sb="327" eb="328">
      <t>ショウ</t>
    </rPh>
    <rPh sb="330" eb="332">
      <t>バアイ</t>
    </rPh>
    <rPh sb="427" eb="429">
      <t>ヒヨウ</t>
    </rPh>
    <rPh sb="432" eb="434">
      <t>ソンシツ</t>
    </rPh>
    <rPh sb="441" eb="442">
      <t>ソン</t>
    </rPh>
    <rPh sb="543" eb="547">
      <t>コテイシサン</t>
    </rPh>
    <rPh sb="547" eb="550">
      <t>バイキャクソン</t>
    </rPh>
    <phoneticPr fontId="1"/>
  </si>
  <si>
    <t>年度中に公用車を売却した場合、固定資産台帳から除却することになりますが、除却等の経理処理を行う時期は、売却したとき、あるいは、年度末のいずれが適当でしょうか。</t>
    <rPh sb="0" eb="3">
      <t>ネンドチュウ</t>
    </rPh>
    <rPh sb="4" eb="7">
      <t>コウヨウシャ</t>
    </rPh>
    <rPh sb="8" eb="10">
      <t>バイキャク</t>
    </rPh>
    <rPh sb="12" eb="14">
      <t>バアイ</t>
    </rPh>
    <rPh sb="15" eb="17">
      <t>コテイ</t>
    </rPh>
    <rPh sb="17" eb="19">
      <t>シサン</t>
    </rPh>
    <rPh sb="19" eb="21">
      <t>ダイチョウ</t>
    </rPh>
    <rPh sb="23" eb="25">
      <t>ジョキャク</t>
    </rPh>
    <rPh sb="36" eb="38">
      <t>ジョキャク</t>
    </rPh>
    <rPh sb="38" eb="39">
      <t>ナド</t>
    </rPh>
    <rPh sb="40" eb="44">
      <t>ケイリショリ</t>
    </rPh>
    <rPh sb="45" eb="46">
      <t>オコナ</t>
    </rPh>
    <rPh sb="47" eb="49">
      <t>ジキ</t>
    </rPh>
    <rPh sb="51" eb="53">
      <t>バイキャク</t>
    </rPh>
    <rPh sb="63" eb="65">
      <t>ネンド</t>
    </rPh>
    <rPh sb="65" eb="66">
      <t>マツ</t>
    </rPh>
    <rPh sb="71" eb="73">
      <t>テキトウ</t>
    </rPh>
    <phoneticPr fontId="1"/>
  </si>
  <si>
    <t>現金収入を伴う経理であることから、売却したときに経理処理を行うことが適当です。</t>
    <rPh sb="0" eb="2">
      <t>ゲンキン</t>
    </rPh>
    <rPh sb="2" eb="4">
      <t>シュウニュウ</t>
    </rPh>
    <rPh sb="5" eb="6">
      <t>トモナ</t>
    </rPh>
    <rPh sb="7" eb="9">
      <t>ケイリ</t>
    </rPh>
    <rPh sb="17" eb="19">
      <t>バイキャク</t>
    </rPh>
    <rPh sb="24" eb="28">
      <t>ケイリショリ</t>
    </rPh>
    <rPh sb="29" eb="30">
      <t>オコナ</t>
    </rPh>
    <rPh sb="34" eb="36">
      <t>テキトウ</t>
    </rPh>
    <phoneticPr fontId="1"/>
  </si>
  <si>
    <t>資産の一部を改良した場合の資産評価方法について、数量按分等で除却額が算出できない場合、どのように除却したらよいのでしょうか。
既取得資産から改良費に対応する額を例えば建設工事費デフレータで逆算し、除却額を算出する方法でもよいでしょうか。</t>
    <rPh sb="0" eb="2">
      <t>シサン</t>
    </rPh>
    <rPh sb="3" eb="5">
      <t>イチブ</t>
    </rPh>
    <rPh sb="6" eb="8">
      <t>カイリョウ</t>
    </rPh>
    <rPh sb="10" eb="12">
      <t>バアイ</t>
    </rPh>
    <rPh sb="13" eb="15">
      <t>シサン</t>
    </rPh>
    <rPh sb="15" eb="17">
      <t>ヒョウカ</t>
    </rPh>
    <rPh sb="17" eb="19">
      <t>ホウホウ</t>
    </rPh>
    <rPh sb="24" eb="26">
      <t>スウリョウ</t>
    </rPh>
    <rPh sb="26" eb="28">
      <t>アンブン</t>
    </rPh>
    <rPh sb="28" eb="29">
      <t>トウ</t>
    </rPh>
    <rPh sb="30" eb="32">
      <t>ジョキャク</t>
    </rPh>
    <rPh sb="32" eb="33">
      <t>ガク</t>
    </rPh>
    <rPh sb="34" eb="36">
      <t>サンシュツ</t>
    </rPh>
    <rPh sb="40" eb="42">
      <t>バアイ</t>
    </rPh>
    <rPh sb="48" eb="50">
      <t>ジョキャク</t>
    </rPh>
    <rPh sb="63" eb="64">
      <t>キ</t>
    </rPh>
    <rPh sb="64" eb="66">
      <t>シュトク</t>
    </rPh>
    <rPh sb="66" eb="68">
      <t>シサン</t>
    </rPh>
    <rPh sb="70" eb="72">
      <t>カイリョウ</t>
    </rPh>
    <rPh sb="72" eb="73">
      <t>ヒ</t>
    </rPh>
    <rPh sb="74" eb="76">
      <t>タイオウ</t>
    </rPh>
    <rPh sb="78" eb="79">
      <t>ガク</t>
    </rPh>
    <rPh sb="80" eb="81">
      <t>タト</t>
    </rPh>
    <rPh sb="83" eb="85">
      <t>ケンセツ</t>
    </rPh>
    <rPh sb="85" eb="87">
      <t>コウジ</t>
    </rPh>
    <rPh sb="87" eb="88">
      <t>ヒ</t>
    </rPh>
    <rPh sb="94" eb="96">
      <t>ギャクサン</t>
    </rPh>
    <rPh sb="98" eb="100">
      <t>ジョキャク</t>
    </rPh>
    <rPh sb="100" eb="101">
      <t>ガク</t>
    </rPh>
    <rPh sb="102" eb="104">
      <t>サンシュツ</t>
    </rPh>
    <rPh sb="106" eb="108">
      <t>ホウホウ</t>
    </rPh>
    <phoneticPr fontId="1"/>
  </si>
  <si>
    <t>お見込みの処理で差し支えないものと考えます。</t>
    <rPh sb="1" eb="3">
      <t>ミコ</t>
    </rPh>
    <rPh sb="5" eb="7">
      <t>ショリ</t>
    </rPh>
    <rPh sb="8" eb="9">
      <t>サ</t>
    </rPh>
    <rPh sb="10" eb="11">
      <t>ツカ</t>
    </rPh>
    <rPh sb="17" eb="18">
      <t>カンガ</t>
    </rPh>
    <phoneticPr fontId="1"/>
  </si>
  <si>
    <t>建設仮勘定</t>
    <rPh sb="0" eb="5">
      <t>ケンセツカリカンジョウ</t>
    </rPh>
    <phoneticPr fontId="1"/>
  </si>
  <si>
    <t>繰延収益</t>
    <rPh sb="0" eb="2">
      <t>クリノベ</t>
    </rPh>
    <rPh sb="2" eb="4">
      <t>シュウエキ</t>
    </rPh>
    <phoneticPr fontId="1"/>
  </si>
  <si>
    <t>有形固定資産</t>
    <rPh sb="0" eb="2">
      <t>ユウケイ</t>
    </rPh>
    <rPh sb="2" eb="6">
      <t>コテイシサン</t>
    </rPh>
    <phoneticPr fontId="1"/>
  </si>
  <si>
    <t>繰越になる工事について、今年度支出分は建設仮勘定でよいのでしょうか。また、その財源である国補助金は長期前受金へ計上するが、戻入はなく、 貸借対照表のみの計上でしょうか。</t>
    <rPh sb="47" eb="48">
      <t>キン</t>
    </rPh>
    <rPh sb="68" eb="73">
      <t>タイシャクタイショウヒョウ</t>
    </rPh>
    <phoneticPr fontId="1"/>
  </si>
  <si>
    <t>工事代金は翌4月支払となるが、工事自体は年度内に完成している場合、年度内取得の構築物等の固定資産に振り替えてもよいのでしょうか。</t>
    <rPh sb="0" eb="2">
      <t>コウジ</t>
    </rPh>
    <rPh sb="2" eb="4">
      <t>ダイキン</t>
    </rPh>
    <rPh sb="5" eb="6">
      <t>ヨク</t>
    </rPh>
    <rPh sb="7" eb="8">
      <t>ガツ</t>
    </rPh>
    <rPh sb="8" eb="10">
      <t>シハライ</t>
    </rPh>
    <rPh sb="15" eb="17">
      <t>コウジ</t>
    </rPh>
    <rPh sb="17" eb="19">
      <t>ジタイ</t>
    </rPh>
    <rPh sb="20" eb="23">
      <t>ネンドナイ</t>
    </rPh>
    <rPh sb="24" eb="26">
      <t>カンセイ</t>
    </rPh>
    <rPh sb="30" eb="32">
      <t>バアイ</t>
    </rPh>
    <rPh sb="33" eb="36">
      <t>ネンドナイ</t>
    </rPh>
    <rPh sb="36" eb="38">
      <t>シュトク</t>
    </rPh>
    <rPh sb="39" eb="42">
      <t>コウチクブツ</t>
    </rPh>
    <rPh sb="42" eb="43">
      <t>トウ</t>
    </rPh>
    <rPh sb="44" eb="46">
      <t>コテイ</t>
    </rPh>
    <rPh sb="46" eb="48">
      <t>シサン</t>
    </rPh>
    <rPh sb="49" eb="50">
      <t>フ</t>
    </rPh>
    <rPh sb="51" eb="52">
      <t>カ</t>
    </rPh>
    <phoneticPr fontId="1"/>
  </si>
  <si>
    <t>完了検査が終了し、引き渡しが年度内であれば、年度内の取得となり構築物等に振り替えます。
建設仮勘定とする場合は、設計委託業務が完了したが、該当する構築物等の工事が完了していない場合などになります。</t>
    <rPh sb="0" eb="2">
      <t>カンリョウ</t>
    </rPh>
    <rPh sb="2" eb="4">
      <t>ケンサ</t>
    </rPh>
    <rPh sb="5" eb="7">
      <t>シュウリョウ</t>
    </rPh>
    <rPh sb="9" eb="10">
      <t>ヒ</t>
    </rPh>
    <rPh sb="11" eb="12">
      <t>ワタ</t>
    </rPh>
    <rPh sb="14" eb="16">
      <t>ネンド</t>
    </rPh>
    <rPh sb="16" eb="17">
      <t>ナイ</t>
    </rPh>
    <rPh sb="22" eb="25">
      <t>ネンドナイ</t>
    </rPh>
    <rPh sb="26" eb="28">
      <t>シュトク</t>
    </rPh>
    <rPh sb="31" eb="34">
      <t>コウチクブツ</t>
    </rPh>
    <rPh sb="34" eb="35">
      <t>トウ</t>
    </rPh>
    <rPh sb="36" eb="37">
      <t>フ</t>
    </rPh>
    <rPh sb="38" eb="39">
      <t>カ</t>
    </rPh>
    <rPh sb="44" eb="46">
      <t>ケンセツ</t>
    </rPh>
    <rPh sb="46" eb="49">
      <t>カリカンジョウ</t>
    </rPh>
    <rPh sb="52" eb="54">
      <t>バアイ</t>
    </rPh>
    <rPh sb="56" eb="58">
      <t>セッケイ</t>
    </rPh>
    <rPh sb="58" eb="60">
      <t>イタク</t>
    </rPh>
    <rPh sb="60" eb="62">
      <t>ギョウム</t>
    </rPh>
    <rPh sb="63" eb="65">
      <t>カンリョウ</t>
    </rPh>
    <rPh sb="69" eb="71">
      <t>ガイトウ</t>
    </rPh>
    <rPh sb="73" eb="76">
      <t>コウチクブツ</t>
    </rPh>
    <rPh sb="76" eb="77">
      <t>トウ</t>
    </rPh>
    <rPh sb="78" eb="80">
      <t>コウジ</t>
    </rPh>
    <rPh sb="81" eb="83">
      <t>カンリョウ</t>
    </rPh>
    <rPh sb="88" eb="90">
      <t>バアイ</t>
    </rPh>
    <phoneticPr fontId="1"/>
  </si>
  <si>
    <t>取得済みの固定資産を改良する場合において、年度内に改良が完了せず繰越した場合、固定資産台帳にはどのように登録しておくべきでしょうか。
例
取得済み資産：1,000
改良にかかる資本費：Ｎ年度300、Ｎ+1年度200、計500</t>
  </si>
  <si>
    <t>改良工事については、完成まで建設仮勘定で処理することになります。
N年度　本勘定　1,000、仮勘定　300
N+1年度　本勘定　1,500</t>
    <rPh sb="0" eb="2">
      <t>カイリョウ</t>
    </rPh>
    <rPh sb="2" eb="4">
      <t>コウジ</t>
    </rPh>
    <rPh sb="10" eb="12">
      <t>カンセイ</t>
    </rPh>
    <rPh sb="20" eb="22">
      <t>ショリ</t>
    </rPh>
    <phoneticPr fontId="1"/>
  </si>
  <si>
    <t>無形固定資産</t>
    <rPh sb="0" eb="2">
      <t>ムケイ</t>
    </rPh>
    <rPh sb="2" eb="6">
      <t>コテイシサン</t>
    </rPh>
    <phoneticPr fontId="1"/>
  </si>
  <si>
    <t>ソフトウェア仮勘定</t>
    <rPh sb="6" eb="7">
      <t>カリ</t>
    </rPh>
    <rPh sb="7" eb="9">
      <t>カンジョウ</t>
    </rPh>
    <phoneticPr fontId="1"/>
  </si>
  <si>
    <t>無形固定資産</t>
    <rPh sb="0" eb="6">
      <t>ムケイコテイシサン</t>
    </rPh>
    <phoneticPr fontId="1"/>
  </si>
  <si>
    <t>自社開発のソフトウェアではなく、購入のソフトウェアの場合も、完成までの間はソフトウェア仮勘定として計上するのでしょうか。</t>
    <rPh sb="0" eb="2">
      <t>ジシャ</t>
    </rPh>
    <rPh sb="2" eb="4">
      <t>カイハツ</t>
    </rPh>
    <rPh sb="16" eb="18">
      <t>コウニュウ</t>
    </rPh>
    <rPh sb="26" eb="28">
      <t>バアイ</t>
    </rPh>
    <rPh sb="30" eb="32">
      <t>カンセイ</t>
    </rPh>
    <rPh sb="35" eb="36">
      <t>カン</t>
    </rPh>
    <rPh sb="43" eb="46">
      <t>カリカンジョウ</t>
    </rPh>
    <rPh sb="49" eb="51">
      <t>ケイジョウ</t>
    </rPh>
    <phoneticPr fontId="1"/>
  </si>
  <si>
    <t>お見込みのとおりです。
自社利用目的の購入であっても、開発中はソフトウェア仮勘定に計上し、完成し稼働開始時にソフトウェア勘定への振替を行い、事業の用に供されて以降、減価償却を開始するものとと考えます。</t>
    <rPh sb="12" eb="14">
      <t>ジシャ</t>
    </rPh>
    <rPh sb="14" eb="16">
      <t>リヨウ</t>
    </rPh>
    <rPh sb="16" eb="18">
      <t>モクテキ</t>
    </rPh>
    <rPh sb="19" eb="21">
      <t>コウニュウ</t>
    </rPh>
    <rPh sb="27" eb="30">
      <t>カイハツチュウ</t>
    </rPh>
    <rPh sb="37" eb="40">
      <t>カリカンジョウ</t>
    </rPh>
    <rPh sb="41" eb="43">
      <t>ケイジョウ</t>
    </rPh>
    <rPh sb="45" eb="47">
      <t>カンセイ</t>
    </rPh>
    <rPh sb="48" eb="50">
      <t>カドウ</t>
    </rPh>
    <rPh sb="50" eb="52">
      <t>カイシ</t>
    </rPh>
    <rPh sb="52" eb="53">
      <t>ジ</t>
    </rPh>
    <rPh sb="60" eb="62">
      <t>カンジョウ</t>
    </rPh>
    <rPh sb="64" eb="66">
      <t>フリカエ</t>
    </rPh>
    <rPh sb="67" eb="68">
      <t>オコナ</t>
    </rPh>
    <rPh sb="70" eb="72">
      <t>ジギョウ</t>
    </rPh>
    <rPh sb="73" eb="74">
      <t>ヨウ</t>
    </rPh>
    <rPh sb="75" eb="76">
      <t>キョウ</t>
    </rPh>
    <rPh sb="79" eb="81">
      <t>イコウ</t>
    </rPh>
    <rPh sb="82" eb="84">
      <t>ゲンカ</t>
    </rPh>
    <rPh sb="84" eb="86">
      <t>ショウキャク</t>
    </rPh>
    <rPh sb="87" eb="89">
      <t>カイシ</t>
    </rPh>
    <rPh sb="95" eb="96">
      <t>カンガ</t>
    </rPh>
    <phoneticPr fontId="1"/>
  </si>
  <si>
    <t>新規開発・導入予定のソフトウェアについて、開発時期が複数年度にわたるため、各年度に完成した部分はソフトウェア仮勘定に計上する予定です。
勘定科目を追加する場合、貸借対照表中の計上場所は無形固定資産の最後尾でよいのでしょうか。
また、科目の名称について、今後ソフトウェア以外の仮勘定が計上される可能性を見越して「無形固定資産仮勘定」とすることを考えていますが、問題ないでしょうか。</t>
    <rPh sb="77" eb="79">
      <t>バアイ</t>
    </rPh>
    <rPh sb="80" eb="85">
      <t>タイシャクタイショウヒョウ</t>
    </rPh>
    <rPh sb="85" eb="86">
      <t>チュウ</t>
    </rPh>
    <rPh sb="87" eb="89">
      <t>ケイジョウ</t>
    </rPh>
    <phoneticPr fontId="1"/>
  </si>
  <si>
    <t>則第５条に基づく資産勘定区分「ソフトウェア」を資産計上しなければならないケースについて教えてください。</t>
    <rPh sb="0" eb="1">
      <t>ソク</t>
    </rPh>
    <rPh sb="1" eb="2">
      <t>ダイ</t>
    </rPh>
    <rPh sb="3" eb="4">
      <t>ジョウ</t>
    </rPh>
    <rPh sb="5" eb="6">
      <t>モト</t>
    </rPh>
    <rPh sb="8" eb="14">
      <t>シサンカンジョウクブン</t>
    </rPh>
    <rPh sb="23" eb="27">
      <t>シサンケイジョウ</t>
    </rPh>
    <rPh sb="43" eb="44">
      <t>オシ</t>
    </rPh>
    <phoneticPr fontId="1"/>
  </si>
  <si>
    <t>貸付金</t>
    <rPh sb="0" eb="3">
      <t>カシツケキン</t>
    </rPh>
    <phoneticPr fontId="1"/>
  </si>
  <si>
    <t>キャッシュ・フロー計算書</t>
    <rPh sb="9" eb="12">
      <t>ケイサンショ</t>
    </rPh>
    <phoneticPr fontId="1"/>
  </si>
  <si>
    <t>投資有価証券</t>
    <rPh sb="0" eb="2">
      <t>トウシ</t>
    </rPh>
    <rPh sb="2" eb="4">
      <t>ユウカ</t>
    </rPh>
    <rPh sb="4" eb="6">
      <t>ショウケン</t>
    </rPh>
    <phoneticPr fontId="1"/>
  </si>
  <si>
    <t>土地開発公社への貸付金（長期貸付金）について、適切な勘定科目はありますでしょうか。また、キャッシュ・フロー計算書上の適切な表示名称について教えてください。</t>
    <rPh sb="0" eb="2">
      <t>トチ</t>
    </rPh>
    <rPh sb="2" eb="4">
      <t>カイハツ</t>
    </rPh>
    <rPh sb="4" eb="6">
      <t>コウシャ</t>
    </rPh>
    <rPh sb="8" eb="10">
      <t>カシツケ</t>
    </rPh>
    <rPh sb="10" eb="11">
      <t>キン</t>
    </rPh>
    <rPh sb="12" eb="14">
      <t>チョウキ</t>
    </rPh>
    <rPh sb="14" eb="16">
      <t>カシツケ</t>
    </rPh>
    <rPh sb="16" eb="17">
      <t>キン</t>
    </rPh>
    <rPh sb="23" eb="25">
      <t>テキセツ</t>
    </rPh>
    <rPh sb="26" eb="28">
      <t>カンジョウ</t>
    </rPh>
    <rPh sb="28" eb="30">
      <t>カモク</t>
    </rPh>
    <rPh sb="53" eb="56">
      <t>ケイサンショ</t>
    </rPh>
    <rPh sb="56" eb="57">
      <t>ジョウ</t>
    </rPh>
    <rPh sb="58" eb="60">
      <t>テキセツ</t>
    </rPh>
    <rPh sb="61" eb="63">
      <t>ヒョウジ</t>
    </rPh>
    <rPh sb="63" eb="65">
      <t>メイショウ</t>
    </rPh>
    <rPh sb="69" eb="70">
      <t>オシ</t>
    </rPh>
    <phoneticPr fontId="1"/>
  </si>
  <si>
    <t>勘定科目については、長期貸付金のうち、「一般貸付金」に該当すると考えられます。キャッシュ・フロー計算書上の表示科目としては、投資活動によるキャッシュフローとして、「貸付による支出」「貸付金の回収による収入」等が考えられます。</t>
    <rPh sb="0" eb="2">
      <t>カンジョウ</t>
    </rPh>
    <rPh sb="2" eb="4">
      <t>カモク</t>
    </rPh>
    <rPh sb="10" eb="15">
      <t>チョウキカシツケキン</t>
    </rPh>
    <rPh sb="20" eb="22">
      <t>イッパン</t>
    </rPh>
    <rPh sb="22" eb="24">
      <t>カシツケ</t>
    </rPh>
    <rPh sb="24" eb="25">
      <t>キン</t>
    </rPh>
    <rPh sb="27" eb="29">
      <t>ガイトウ</t>
    </rPh>
    <rPh sb="32" eb="33">
      <t>カンガ</t>
    </rPh>
    <rPh sb="48" eb="51">
      <t>ケイサンショ</t>
    </rPh>
    <rPh sb="51" eb="52">
      <t>ジョウ</t>
    </rPh>
    <rPh sb="53" eb="55">
      <t>ヒョウジ</t>
    </rPh>
    <rPh sb="55" eb="57">
      <t>カモク</t>
    </rPh>
    <rPh sb="62" eb="64">
      <t>トウシ</t>
    </rPh>
    <rPh sb="64" eb="66">
      <t>カツドウ</t>
    </rPh>
    <rPh sb="100" eb="102">
      <t>シュウニュウ</t>
    </rPh>
    <rPh sb="103" eb="104">
      <t>トウ</t>
    </rPh>
    <rPh sb="105" eb="106">
      <t>カンガ</t>
    </rPh>
    <phoneticPr fontId="1"/>
  </si>
  <si>
    <t>額面金額以下又は額面金額以上で国債を購入した場合、会計整理において取得金額を有価証券の金額として扱ってよいのでしょうか。</t>
    <rPh sb="0" eb="2">
      <t>ガクメン</t>
    </rPh>
    <rPh sb="2" eb="4">
      <t>キンガク</t>
    </rPh>
    <rPh sb="4" eb="6">
      <t>イカ</t>
    </rPh>
    <rPh sb="6" eb="7">
      <t>マタ</t>
    </rPh>
    <rPh sb="8" eb="10">
      <t>ガクメン</t>
    </rPh>
    <rPh sb="10" eb="14">
      <t>キンガクイジョウ</t>
    </rPh>
    <rPh sb="15" eb="17">
      <t>コクサイ</t>
    </rPh>
    <rPh sb="18" eb="20">
      <t>コウニュウ</t>
    </rPh>
    <rPh sb="22" eb="24">
      <t>バアイ</t>
    </rPh>
    <rPh sb="25" eb="27">
      <t>カイケイ</t>
    </rPh>
    <rPh sb="27" eb="29">
      <t>セイリ</t>
    </rPh>
    <rPh sb="33" eb="35">
      <t>シュトク</t>
    </rPh>
    <rPh sb="35" eb="37">
      <t>キンガク</t>
    </rPh>
    <rPh sb="38" eb="40">
      <t>ユウカ</t>
    </rPh>
    <rPh sb="40" eb="42">
      <t>ショウケン</t>
    </rPh>
    <rPh sb="43" eb="45">
      <t>キンガク</t>
    </rPh>
    <rPh sb="48" eb="49">
      <t>アツカ</t>
    </rPh>
    <phoneticPr fontId="1"/>
  </si>
  <si>
    <t>現金預金</t>
    <rPh sb="0" eb="2">
      <t>ゲンキン</t>
    </rPh>
    <rPh sb="2" eb="4">
      <t>ヨキン</t>
    </rPh>
    <phoneticPr fontId="1"/>
  </si>
  <si>
    <t>引継金が振り込まれた際に伝票処理は必要でしょうか。</t>
  </si>
  <si>
    <t>引継金の入金としての伝票は不要であり、開始貸借対照表をシステムへ登録する際に、引継金は預金の残高として登録するものと考えます。</t>
    <rPh sb="13" eb="15">
      <t>フヨウ</t>
    </rPh>
    <rPh sb="58" eb="59">
      <t>カンガ</t>
    </rPh>
    <phoneticPr fontId="1"/>
  </si>
  <si>
    <t>譲渡性預金の会計処理を教えてください。</t>
    <rPh sb="0" eb="3">
      <t>ジョウトセイ</t>
    </rPh>
    <rPh sb="3" eb="5">
      <t>ヨキン</t>
    </rPh>
    <rPh sb="6" eb="8">
      <t>カイケイ</t>
    </rPh>
    <rPh sb="8" eb="10">
      <t>ショリ</t>
    </rPh>
    <rPh sb="11" eb="12">
      <t>オシ</t>
    </rPh>
    <phoneticPr fontId="1"/>
  </si>
  <si>
    <t>未収金</t>
    <rPh sb="0" eb="3">
      <t>ミシュウキン</t>
    </rPh>
    <phoneticPr fontId="1"/>
  </si>
  <si>
    <t>未払金</t>
    <rPh sb="0" eb="3">
      <t>ミバライキン</t>
    </rPh>
    <phoneticPr fontId="1"/>
  </si>
  <si>
    <t>補正後の開始貸借対照表に載せる未収金や未払金の額の算定方法を教えてください。</t>
    <rPh sb="6" eb="11">
      <t>タイシャクタイショウヒョウ</t>
    </rPh>
    <rPh sb="30" eb="31">
      <t>オシ</t>
    </rPh>
    <phoneticPr fontId="1"/>
  </si>
  <si>
    <t>未収金は、打切決算における歳入歳出決算書に載る「調定額－収入済額－不納欠損額」、すなわち「収入未済額」を計上するものと考えられます。
未払金は、「打切決算後、３月分の使用料や管理委託料及び工事の残金などとして４月や５月に支払いを終えた分（＝実際に支払った分）の合計額」、すなわち出納整理期間があるとすれば、その期間に支払が生じるものについて計上するものと考えられます。</t>
    <rPh sb="139" eb="143">
      <t>スイトウセイリ</t>
    </rPh>
    <rPh sb="143" eb="145">
      <t>キカン</t>
    </rPh>
    <rPh sb="155" eb="157">
      <t>キカン</t>
    </rPh>
    <rPh sb="158" eb="160">
      <t>シハライ</t>
    </rPh>
    <rPh sb="161" eb="162">
      <t>ショウ</t>
    </rPh>
    <rPh sb="170" eb="172">
      <t>ケイジョウ</t>
    </rPh>
    <rPh sb="177" eb="178">
      <t>カンガ</t>
    </rPh>
    <phoneticPr fontId="1"/>
  </si>
  <si>
    <t>貸倒引当金</t>
    <rPh sb="0" eb="2">
      <t>カシダオレ</t>
    </rPh>
    <rPh sb="2" eb="5">
      <t>ヒキアテキン</t>
    </rPh>
    <phoneticPr fontId="1"/>
  </si>
  <si>
    <t>消費税</t>
    <rPh sb="0" eb="3">
      <t>ショウヒゼイ</t>
    </rPh>
    <phoneticPr fontId="1"/>
  </si>
  <si>
    <t>不納欠損</t>
    <rPh sb="0" eb="4">
      <t>フノウケッソン</t>
    </rPh>
    <phoneticPr fontId="1"/>
  </si>
  <si>
    <t>貸倒引当金が、過年度の未収金と比較して過剰となっているため、貸倒引当金を減らしたいと考えております。
この場合、どのように貸倒引当金を減らせばよいか教えてください。</t>
    <rPh sb="74" eb="75">
      <t>オシ</t>
    </rPh>
    <phoneticPr fontId="1"/>
  </si>
  <si>
    <t>特別利益（金額的重要性が低い場合には、営業外収益）にて戻入処理することが考えられます。
【予算経理】何々事業収益－特別利益（又は営業外収益）－貸倒引当金戻入益
【仕訳】貸倒引当金　XXX　／貸倒引当金戻入益（特別利益又は営業外収益）</t>
    <rPh sb="12" eb="13">
      <t>ヒク</t>
    </rPh>
    <rPh sb="19" eb="22">
      <t>エイギョウガイ</t>
    </rPh>
    <rPh sb="22" eb="24">
      <t>シュウエキ</t>
    </rPh>
    <rPh sb="27" eb="29">
      <t>モドシイレ</t>
    </rPh>
    <rPh sb="46" eb="48">
      <t>ヨサン</t>
    </rPh>
    <rPh sb="48" eb="50">
      <t>ケイリ</t>
    </rPh>
    <rPh sb="58" eb="60">
      <t>トクベツ</t>
    </rPh>
    <rPh sb="60" eb="62">
      <t>リエキ</t>
    </rPh>
    <rPh sb="65" eb="68">
      <t>エイギョウガイ</t>
    </rPh>
    <rPh sb="68" eb="70">
      <t>シュウエキ</t>
    </rPh>
    <rPh sb="103" eb="104">
      <t>エキ</t>
    </rPh>
    <rPh sb="105" eb="107">
      <t>トクベツ</t>
    </rPh>
    <rPh sb="107" eb="109">
      <t>リエキ</t>
    </rPh>
    <rPh sb="109" eb="110">
      <t>マタ</t>
    </rPh>
    <rPh sb="111" eb="114">
      <t>エイギョウガイ</t>
    </rPh>
    <rPh sb="114" eb="116">
      <t>シュウエキ</t>
    </rPh>
    <phoneticPr fontId="1"/>
  </si>
  <si>
    <t>貸倒引当金の処理及び決算整理仕訳は税込みになるのでしょうか。</t>
  </si>
  <si>
    <t>未収金は税込みで計上されるものであり、その未収金に対して設定する貸倒引当金は、税込みの未収金の評価となります。</t>
    <rPh sb="8" eb="10">
      <t>ケイジョウ</t>
    </rPh>
    <phoneticPr fontId="1"/>
  </si>
  <si>
    <t>貸倒引当金（未収の下水道使用料等）を計上する際、その額は何を根拠に計算すべきでしょうか。</t>
    <rPh sb="0" eb="2">
      <t>カシダオレ</t>
    </rPh>
    <rPh sb="2" eb="4">
      <t>ヒキアテ</t>
    </rPh>
    <rPh sb="4" eb="5">
      <t>キン</t>
    </rPh>
    <rPh sb="6" eb="8">
      <t>ミシュウ</t>
    </rPh>
    <rPh sb="9" eb="12">
      <t>ゲスイドウ</t>
    </rPh>
    <rPh sb="12" eb="15">
      <t>シヨウリョウ</t>
    </rPh>
    <rPh sb="15" eb="16">
      <t>トウ</t>
    </rPh>
    <rPh sb="18" eb="20">
      <t>ケイジョウ</t>
    </rPh>
    <rPh sb="22" eb="23">
      <t>サイ</t>
    </rPh>
    <rPh sb="26" eb="27">
      <t>ガク</t>
    </rPh>
    <rPh sb="28" eb="29">
      <t>ナニ</t>
    </rPh>
    <rPh sb="30" eb="32">
      <t>コンキョ</t>
    </rPh>
    <rPh sb="33" eb="35">
      <t>ケイサン</t>
    </rPh>
    <phoneticPr fontId="1"/>
  </si>
  <si>
    <t>貸倒引当金は、債権全体又は同種・同類の債権ごとに、債権の状況に応じて求めた過去の貸倒実績率等合理的な基準により算定します。
貸倒実績率の算定方法は、決算時の未収金残高に対する翌年度の不納欠損額割合の3カ年平均をとる等の方法が考えられます。</t>
    <rPh sb="0" eb="2">
      <t>カシダオレ</t>
    </rPh>
    <rPh sb="2" eb="4">
      <t>ヒキアテ</t>
    </rPh>
    <rPh sb="4" eb="5">
      <t>キン</t>
    </rPh>
    <rPh sb="7" eb="9">
      <t>サイケン</t>
    </rPh>
    <rPh sb="9" eb="11">
      <t>ゼンタイ</t>
    </rPh>
    <rPh sb="11" eb="12">
      <t>マタ</t>
    </rPh>
    <rPh sb="13" eb="15">
      <t>ドウシュ</t>
    </rPh>
    <rPh sb="16" eb="18">
      <t>ドウルイ</t>
    </rPh>
    <rPh sb="19" eb="21">
      <t>サイケン</t>
    </rPh>
    <rPh sb="25" eb="27">
      <t>サイケン</t>
    </rPh>
    <rPh sb="28" eb="30">
      <t>ジョウキョウ</t>
    </rPh>
    <rPh sb="31" eb="32">
      <t>オウ</t>
    </rPh>
    <rPh sb="34" eb="35">
      <t>モト</t>
    </rPh>
    <rPh sb="37" eb="39">
      <t>カコ</t>
    </rPh>
    <rPh sb="40" eb="42">
      <t>カシダオレ</t>
    </rPh>
    <rPh sb="42" eb="44">
      <t>ジッセキ</t>
    </rPh>
    <rPh sb="44" eb="45">
      <t>リツ</t>
    </rPh>
    <rPh sb="45" eb="46">
      <t>トウ</t>
    </rPh>
    <rPh sb="46" eb="49">
      <t>ゴウリテキ</t>
    </rPh>
    <rPh sb="50" eb="52">
      <t>キジュン</t>
    </rPh>
    <rPh sb="55" eb="57">
      <t>サンテイ</t>
    </rPh>
    <rPh sb="62" eb="64">
      <t>カシダオレ</t>
    </rPh>
    <rPh sb="64" eb="66">
      <t>ジッセキ</t>
    </rPh>
    <rPh sb="66" eb="67">
      <t>リツ</t>
    </rPh>
    <rPh sb="68" eb="70">
      <t>サンテイ</t>
    </rPh>
    <rPh sb="70" eb="72">
      <t>ホウホウ</t>
    </rPh>
    <rPh sb="74" eb="76">
      <t>ケッサン</t>
    </rPh>
    <rPh sb="76" eb="77">
      <t>ジ</t>
    </rPh>
    <rPh sb="78" eb="81">
      <t>ミシュウキン</t>
    </rPh>
    <rPh sb="81" eb="83">
      <t>ザンダカ</t>
    </rPh>
    <rPh sb="84" eb="85">
      <t>タイ</t>
    </rPh>
    <rPh sb="87" eb="90">
      <t>ヨクネンド</t>
    </rPh>
    <rPh sb="91" eb="93">
      <t>フノウ</t>
    </rPh>
    <rPh sb="93" eb="95">
      <t>ケッソン</t>
    </rPh>
    <rPh sb="95" eb="96">
      <t>ガク</t>
    </rPh>
    <rPh sb="96" eb="98">
      <t>ワリアイ</t>
    </rPh>
    <rPh sb="101" eb="102">
      <t>ネン</t>
    </rPh>
    <rPh sb="102" eb="104">
      <t>ヘイキン</t>
    </rPh>
    <rPh sb="107" eb="108">
      <t>トウ</t>
    </rPh>
    <rPh sb="109" eb="111">
      <t>ホウホウ</t>
    </rPh>
    <rPh sb="112" eb="113">
      <t>カンガ</t>
    </rPh>
    <phoneticPr fontId="1"/>
  </si>
  <si>
    <t>流動資産の貸倒引当金を超える不納欠損が生じた場合、超過分を特別損失として仕訳するべきか、貸倒引当金繰入額を増額補正したうえで、貸倒引当金残高を増額して不納欠損の仕訳をするべきか、どちらがよいのでしょうか。</t>
    <rPh sb="80" eb="82">
      <t>シワケ</t>
    </rPh>
    <phoneticPr fontId="1"/>
  </si>
  <si>
    <t>不納欠損額に対して貸倒引当金残高が不足する場合、超過分は営業費用の貸倒損失として経理します。</t>
    <rPh sb="0" eb="5">
      <t>フノウケッソンガク</t>
    </rPh>
    <rPh sb="6" eb="7">
      <t>タイ</t>
    </rPh>
    <rPh sb="9" eb="11">
      <t>カシダオレ</t>
    </rPh>
    <rPh sb="11" eb="14">
      <t>ヒキアテキン</t>
    </rPh>
    <rPh sb="14" eb="16">
      <t>ザンダカ</t>
    </rPh>
    <rPh sb="17" eb="19">
      <t>フソク</t>
    </rPh>
    <rPh sb="21" eb="23">
      <t>バアイ</t>
    </rPh>
    <rPh sb="24" eb="27">
      <t>チョウカブン</t>
    </rPh>
    <rPh sb="28" eb="30">
      <t>エイギョウ</t>
    </rPh>
    <rPh sb="30" eb="32">
      <t>ヒヨウ</t>
    </rPh>
    <rPh sb="33" eb="35">
      <t>カシダオレ</t>
    </rPh>
    <rPh sb="35" eb="37">
      <t>ソンシツ</t>
    </rPh>
    <rPh sb="40" eb="42">
      <t>ケイリ</t>
    </rPh>
    <phoneticPr fontId="1"/>
  </si>
  <si>
    <t>貯蔵品</t>
    <rPh sb="0" eb="3">
      <t>チョゾウヒン</t>
    </rPh>
    <phoneticPr fontId="1"/>
  </si>
  <si>
    <t>所有権移転ファイナンスリースの防災倉庫をリース資産として計上しているが、令和4年3月31日にリース期間が終了し、所有権が移転する予定です。
この場合、建物などに振り替えず、リース資産のまま計上していてよいのでしょうか。</t>
  </si>
  <si>
    <t>リース期間が終了し、選択権行使等により所有権が移転した場合、その時点で、建物など自己所有の固定資産に振り替えるものと考えられます。</t>
    <rPh sb="27" eb="29">
      <t>バアイ</t>
    </rPh>
    <rPh sb="58" eb="59">
      <t>カンガ</t>
    </rPh>
    <phoneticPr fontId="1"/>
  </si>
  <si>
    <t>所有権移転外ファイナンス・リース取引でリース料総額が300万円以下のものは、貸借対照表の注記表の未経過リース料として記載するのでしょうか。</t>
    <rPh sb="0" eb="3">
      <t>ショユウケン</t>
    </rPh>
    <rPh sb="3" eb="5">
      <t>イテン</t>
    </rPh>
    <rPh sb="5" eb="6">
      <t>ガイ</t>
    </rPh>
    <rPh sb="16" eb="18">
      <t>トリヒキ</t>
    </rPh>
    <rPh sb="22" eb="23">
      <t>リョウ</t>
    </rPh>
    <rPh sb="23" eb="25">
      <t>ソウガク</t>
    </rPh>
    <rPh sb="29" eb="31">
      <t>マンエン</t>
    </rPh>
    <rPh sb="31" eb="33">
      <t>イカ</t>
    </rPh>
    <rPh sb="38" eb="40">
      <t>タイシャク</t>
    </rPh>
    <rPh sb="40" eb="43">
      <t>タイショウヒョウ</t>
    </rPh>
    <rPh sb="44" eb="46">
      <t>チュウキ</t>
    </rPh>
    <rPh sb="46" eb="47">
      <t>ヒョウ</t>
    </rPh>
    <rPh sb="48" eb="49">
      <t>ミ</t>
    </rPh>
    <rPh sb="49" eb="51">
      <t>ケイカ</t>
    </rPh>
    <rPh sb="54" eb="55">
      <t>リョウ</t>
    </rPh>
    <rPh sb="58" eb="60">
      <t>キサイ</t>
    </rPh>
    <phoneticPr fontId="1"/>
  </si>
  <si>
    <t>公営企業保有の土地を一般会計に所管換えを行う場合の経理方法を教えてください。</t>
    <rPh sb="0" eb="4">
      <t>コウエイキギョウ</t>
    </rPh>
    <rPh sb="4" eb="6">
      <t>ホユウ</t>
    </rPh>
    <rPh sb="7" eb="9">
      <t>トチ</t>
    </rPh>
    <rPh sb="10" eb="14">
      <t>イッパンカイケイ</t>
    </rPh>
    <rPh sb="15" eb="17">
      <t>ショカン</t>
    </rPh>
    <rPh sb="17" eb="18">
      <t>カ</t>
    </rPh>
    <rPh sb="20" eb="21">
      <t>オコナ</t>
    </rPh>
    <rPh sb="22" eb="24">
      <t>バアイ</t>
    </rPh>
    <rPh sb="25" eb="27">
      <t>ケイリ</t>
    </rPh>
    <rPh sb="27" eb="29">
      <t>ホウホウ</t>
    </rPh>
    <rPh sb="30" eb="31">
      <t>オシ</t>
    </rPh>
    <phoneticPr fontId="1"/>
  </si>
  <si>
    <t>企業債</t>
    <rPh sb="0" eb="2">
      <t>キギョウ</t>
    </rPh>
    <rPh sb="2" eb="3">
      <t>サイ</t>
    </rPh>
    <phoneticPr fontId="1"/>
  </si>
  <si>
    <t>決算</t>
    <rPh sb="0" eb="2">
      <t>ケッサン</t>
    </rPh>
    <phoneticPr fontId="1"/>
  </si>
  <si>
    <t>企業債</t>
    <rPh sb="0" eb="3">
      <t>キギョウサイ</t>
    </rPh>
    <phoneticPr fontId="1"/>
  </si>
  <si>
    <t>企業債の借り入れについて、前年度に同意を得たが、実際に入金されたのが翌年度だった場合、調定は翌年度になると考えてよいのでしょうか。
上記の場合、調定・収入は翌年度であっても、その企業債借入額は前年度の資本的支出に充当する額として計上してよいのでしょうか。また、決算書の補てん財源説明について教えてください。</t>
    <rPh sb="0" eb="3">
      <t>キギョウサイ</t>
    </rPh>
    <rPh sb="4" eb="5">
      <t>カ</t>
    </rPh>
    <rPh sb="6" eb="7">
      <t>イ</t>
    </rPh>
    <rPh sb="13" eb="17">
      <t>ゼ</t>
    </rPh>
    <rPh sb="17" eb="19">
      <t>ドウイ</t>
    </rPh>
    <rPh sb="20" eb="23">
      <t>エ</t>
    </rPh>
    <rPh sb="24" eb="26">
      <t>ジッサイ</t>
    </rPh>
    <rPh sb="27" eb="29">
      <t>ニュウキン</t>
    </rPh>
    <rPh sb="34" eb="37">
      <t>ヨクネンド</t>
    </rPh>
    <rPh sb="43" eb="45">
      <t>チョウテイ</t>
    </rPh>
    <rPh sb="46" eb="49">
      <t>ヨクネンド</t>
    </rPh>
    <rPh sb="53" eb="54">
      <t>カンガ</t>
    </rPh>
    <rPh sb="66" eb="68">
      <t>ジョウキ</t>
    </rPh>
    <rPh sb="69" eb="71">
      <t>バアイ</t>
    </rPh>
    <rPh sb="72" eb="74">
      <t>チョウテイ</t>
    </rPh>
    <rPh sb="75" eb="77">
      <t>シュウニュウ</t>
    </rPh>
    <rPh sb="78" eb="86">
      <t>ヨクネン</t>
    </rPh>
    <rPh sb="89" eb="96">
      <t>キギョウサイ</t>
    </rPh>
    <rPh sb="96" eb="99">
      <t>ゼンネンド</t>
    </rPh>
    <rPh sb="100" eb="105">
      <t>シホンテキ</t>
    </rPh>
    <rPh sb="106" eb="108">
      <t>ジュウトウ</t>
    </rPh>
    <rPh sb="114" eb="116">
      <t>ケイジョウ</t>
    </rPh>
    <rPh sb="130" eb="133">
      <t>ケッサンショ</t>
    </rPh>
    <rPh sb="134" eb="135">
      <t>ホ</t>
    </rPh>
    <rPh sb="139" eb="141">
      <t>セツメイ</t>
    </rPh>
    <rPh sb="145" eb="146">
      <t>オシ</t>
    </rPh>
    <phoneticPr fontId="1"/>
  </si>
  <si>
    <t>年度末に翌年度償還額を固定負債から流動負債に振替えるのはなぜでしょうか。</t>
    <rPh sb="0" eb="3">
      <t>ネンドマツ</t>
    </rPh>
    <rPh sb="4" eb="7">
      <t>ヨクネンド</t>
    </rPh>
    <rPh sb="7" eb="9">
      <t>ショウカン</t>
    </rPh>
    <rPh sb="9" eb="10">
      <t>ガク</t>
    </rPh>
    <rPh sb="11" eb="13">
      <t>コテイ</t>
    </rPh>
    <rPh sb="13" eb="15">
      <t>フサイ</t>
    </rPh>
    <rPh sb="17" eb="19">
      <t>リュウドウ</t>
    </rPh>
    <rPh sb="19" eb="21">
      <t>フサイ</t>
    </rPh>
    <rPh sb="22" eb="24">
      <t>フリカ</t>
    </rPh>
    <phoneticPr fontId="1"/>
  </si>
  <si>
    <t>企業会計において、流動資産・流動負債はすでに確定している債権・債務のうち、決算日後一年間で資金の動きがあるもの及び通常の営業循環過程にある債権・債務を計上することになるため、翌年度償還額についても決算日後一年間で資金の動きを伴うことから計上するものです。</t>
    <rPh sb="0" eb="4">
      <t>キギョウカイケイ</t>
    </rPh>
    <rPh sb="9" eb="11">
      <t>リュウドウ</t>
    </rPh>
    <rPh sb="11" eb="13">
      <t>シサン</t>
    </rPh>
    <rPh sb="14" eb="16">
      <t>リュウドウ</t>
    </rPh>
    <rPh sb="16" eb="18">
      <t>フサイ</t>
    </rPh>
    <rPh sb="22" eb="24">
      <t>カクテイ</t>
    </rPh>
    <rPh sb="28" eb="30">
      <t>サイケン</t>
    </rPh>
    <rPh sb="31" eb="33">
      <t>サイム</t>
    </rPh>
    <rPh sb="37" eb="40">
      <t>ケッサンビ</t>
    </rPh>
    <rPh sb="40" eb="41">
      <t>ゴ</t>
    </rPh>
    <rPh sb="41" eb="42">
      <t>イチ</t>
    </rPh>
    <rPh sb="42" eb="44">
      <t>ネンカン</t>
    </rPh>
    <rPh sb="45" eb="47">
      <t>シキン</t>
    </rPh>
    <rPh sb="48" eb="49">
      <t>ウゴ</t>
    </rPh>
    <rPh sb="55" eb="56">
      <t>オヨ</t>
    </rPh>
    <rPh sb="57" eb="59">
      <t>ツウジョウ</t>
    </rPh>
    <rPh sb="60" eb="62">
      <t>エイギョウ</t>
    </rPh>
    <rPh sb="62" eb="64">
      <t>ジュンカン</t>
    </rPh>
    <rPh sb="64" eb="66">
      <t>カテイ</t>
    </rPh>
    <rPh sb="75" eb="77">
      <t>ケイジョウ</t>
    </rPh>
    <rPh sb="87" eb="90">
      <t>ヨクネンド</t>
    </rPh>
    <rPh sb="90" eb="93">
      <t>ショウカンガク</t>
    </rPh>
    <rPh sb="98" eb="101">
      <t>ケッサンビ</t>
    </rPh>
    <rPh sb="101" eb="102">
      <t>ゴ</t>
    </rPh>
    <rPh sb="102" eb="105">
      <t>イチネンカン</t>
    </rPh>
    <rPh sb="106" eb="108">
      <t>シキン</t>
    </rPh>
    <rPh sb="109" eb="110">
      <t>ウゴ</t>
    </rPh>
    <rPh sb="118" eb="120">
      <t>ケイジョウ</t>
    </rPh>
    <phoneticPr fontId="1"/>
  </si>
  <si>
    <t>一時借入金</t>
    <rPh sb="0" eb="2">
      <t>イチジ</t>
    </rPh>
    <rPh sb="2" eb="5">
      <t>カリイレキン</t>
    </rPh>
    <phoneticPr fontId="1"/>
  </si>
  <si>
    <t>一時借入金の借入を実施した場合及び返済した場合の会計処理を教えてください。</t>
    <rPh sb="0" eb="5">
      <t>イチジカリイレキン</t>
    </rPh>
    <rPh sb="6" eb="8">
      <t>カリイレ</t>
    </rPh>
    <rPh sb="9" eb="11">
      <t>ジッシ</t>
    </rPh>
    <rPh sb="13" eb="15">
      <t>バアイ</t>
    </rPh>
    <rPh sb="15" eb="16">
      <t>オヨ</t>
    </rPh>
    <rPh sb="21" eb="23">
      <t>バアイ</t>
    </rPh>
    <rPh sb="24" eb="28">
      <t>カイケイショリ</t>
    </rPh>
    <rPh sb="29" eb="30">
      <t>オシ</t>
    </rPh>
    <phoneticPr fontId="1"/>
  </si>
  <si>
    <t>災害復旧事業債の貸借対照表に計上する際の区分について教えてください。</t>
    <rPh sb="0" eb="4">
      <t>サイガイフッキュウ</t>
    </rPh>
    <rPh sb="4" eb="7">
      <t>ジギョウサイ</t>
    </rPh>
    <rPh sb="8" eb="13">
      <t>タイシャクタイショウヒョウ</t>
    </rPh>
    <rPh sb="20" eb="22">
      <t>クブン</t>
    </rPh>
    <rPh sb="26" eb="27">
      <t>オシ</t>
    </rPh>
    <phoneticPr fontId="1"/>
  </si>
  <si>
    <t>災害復旧事業債は一般的に現状復帰や災害への応急対策等に対して記載するものであるため、貸借対照表では、その他の企業債に計上することが適当です。</t>
    <rPh sb="0" eb="2">
      <t>サイガイ</t>
    </rPh>
    <rPh sb="2" eb="4">
      <t>フッキュウ</t>
    </rPh>
    <rPh sb="4" eb="7">
      <t>ジギョウサイ</t>
    </rPh>
    <rPh sb="8" eb="11">
      <t>イッパンテキ</t>
    </rPh>
    <rPh sb="12" eb="14">
      <t>ゲンジョウ</t>
    </rPh>
    <rPh sb="14" eb="16">
      <t>フッキ</t>
    </rPh>
    <rPh sb="17" eb="19">
      <t>サイガイ</t>
    </rPh>
    <rPh sb="21" eb="23">
      <t>オウキュウ</t>
    </rPh>
    <rPh sb="23" eb="25">
      <t>タイサク</t>
    </rPh>
    <rPh sb="25" eb="26">
      <t>トウ</t>
    </rPh>
    <rPh sb="27" eb="28">
      <t>タイ</t>
    </rPh>
    <rPh sb="30" eb="32">
      <t>キサイ</t>
    </rPh>
    <rPh sb="42" eb="47">
      <t>タイシャクタイショウヒョウ</t>
    </rPh>
    <rPh sb="52" eb="53">
      <t>タ</t>
    </rPh>
    <rPh sb="54" eb="57">
      <t>キギョウサイ</t>
    </rPh>
    <rPh sb="58" eb="60">
      <t>ケイジョウ</t>
    </rPh>
    <rPh sb="65" eb="67">
      <t>テキトウ</t>
    </rPh>
    <phoneticPr fontId="1"/>
  </si>
  <si>
    <t>企業債について支払いが翌月になり未払計上する場合の仕訳を教えてください。</t>
    <rPh sb="25" eb="27">
      <t>シワケ</t>
    </rPh>
    <rPh sb="28" eb="29">
      <t>オシ</t>
    </rPh>
    <phoneticPr fontId="1"/>
  </si>
  <si>
    <t>4条支出で期間損益を考慮する必要がないことから「その他未払金」が適切であると考えます。</t>
  </si>
  <si>
    <t>預り金</t>
    <rPh sb="0" eb="1">
      <t>アズカ</t>
    </rPh>
    <rPh sb="2" eb="3">
      <t>キン</t>
    </rPh>
    <phoneticPr fontId="1"/>
  </si>
  <si>
    <t>予算</t>
    <rPh sb="0" eb="2">
      <t>ヨサン</t>
    </rPh>
    <phoneticPr fontId="1"/>
  </si>
  <si>
    <t>嘱託員のX1年３月勤務４月支払報酬から天引きした雇用保険（個人負担分）について下水道事業の預り金として処理していますが、人事課より、その額はX0年６月に一般会計が先払いした保険料であり、一般会計で預かるべきものではないかと指摘がありましたので、正しい処理方法について教えてください。</t>
    <rPh sb="0" eb="2">
      <t>しょくたく</t>
    </rPh>
    <rPh sb="2" eb="3">
      <t>いん</t>
    </rPh>
    <rPh sb="6" eb="7">
      <t>ねん</t>
    </rPh>
    <rPh sb="8" eb="9">
      <t>がつ</t>
    </rPh>
    <rPh sb="9" eb="11">
      <t>きんむ</t>
    </rPh>
    <rPh sb="12" eb="13">
      <t>がつ</t>
    </rPh>
    <rPh sb="13" eb="15">
      <t>しはらい</t>
    </rPh>
    <rPh sb="15" eb="17">
      <t>ほうしゅう</t>
    </rPh>
    <rPh sb="19" eb="21">
      <t>てんび</t>
    </rPh>
    <rPh sb="24" eb="26">
      <t>こよう</t>
    </rPh>
    <rPh sb="26" eb="28">
      <t>ほけん</t>
    </rPh>
    <rPh sb="29" eb="31">
      <t>こじん</t>
    </rPh>
    <rPh sb="31" eb="33">
      <t>ふたん</t>
    </rPh>
    <rPh sb="33" eb="34">
      <t>ぶん</t>
    </rPh>
    <rPh sb="39" eb="42">
      <t>げすいどう</t>
    </rPh>
    <rPh sb="42" eb="44">
      <t>じぎょう</t>
    </rPh>
    <rPh sb="45" eb="46">
      <t>あずか</t>
    </rPh>
    <rPh sb="47" eb="48">
      <t>きん</t>
    </rPh>
    <rPh sb="51" eb="53">
      <t>しょり</t>
    </rPh>
    <rPh sb="60" eb="63">
      <t>じんじか</t>
    </rPh>
    <rPh sb="68" eb="69">
      <t>がく</t>
    </rPh>
    <rPh sb="72" eb="73">
      <t>ねん</t>
    </rPh>
    <rPh sb="74" eb="75">
      <t>がつ</t>
    </rPh>
    <rPh sb="76" eb="78">
      <t>いっぱん</t>
    </rPh>
    <rPh sb="78" eb="80">
      <t>かいけい</t>
    </rPh>
    <rPh sb="81" eb="82">
      <t>さき</t>
    </rPh>
    <rPh sb="82" eb="83">
      <t>ばら</t>
    </rPh>
    <rPh sb="86" eb="88">
      <t>ほけん</t>
    </rPh>
    <rPh sb="88" eb="89">
      <t>りょう</t>
    </rPh>
    <rPh sb="93" eb="95">
      <t>いっぱん</t>
    </rPh>
    <rPh sb="95" eb="97">
      <t>かいけい</t>
    </rPh>
    <rPh sb="98" eb="99">
      <t>あず</t>
    </rPh>
    <rPh sb="111" eb="113">
      <t>してき</t>
    </rPh>
    <rPh sb="122" eb="123">
      <t>ただ</t>
    </rPh>
    <rPh sb="133" eb="134">
      <t>おし</t>
    </rPh>
    <phoneticPr fontId="6" type="Hiragana"/>
  </si>
  <si>
    <t>一般会計の職員か下水道事業会計の職員かを問わず、一般会計がまとめて納付する場合は、雇用保険（本人負担分）についてどの会計で預かるかについての定めはありません。ただし、報酬支払の時点では、次の会計処理のとおり、下水道事業会計が預かることになるため、雇用保険を納付する一般会計に対して下水道事業会計から支払いを行う必要があります。
支払う方法は次の２つになります。
①給料を支払う日付と同日に雇用保険本人負担分を一般会計へ支払う。
②４月勤務分～３月勤務分の１年間分を一旦は下水道事業で保有し、６月精算時に下水道事業から一般会計へ支払う。</t>
    <rPh sb="0" eb="4">
      <t>いっぱんかいけい</t>
    </rPh>
    <rPh sb="5" eb="7">
      <t>しょくいん</t>
    </rPh>
    <rPh sb="8" eb="11">
      <t>げすいどう</t>
    </rPh>
    <rPh sb="11" eb="13">
      <t>じぎょう</t>
    </rPh>
    <rPh sb="13" eb="15">
      <t>かいけい</t>
    </rPh>
    <rPh sb="16" eb="18">
      <t>しょくいん</t>
    </rPh>
    <rPh sb="20" eb="21">
      <t>と</t>
    </rPh>
    <rPh sb="24" eb="28">
      <t>いっぱんかいけい</t>
    </rPh>
    <rPh sb="37" eb="39">
      <t>ばあい</t>
    </rPh>
    <rPh sb="41" eb="45">
      <t>こようほけん</t>
    </rPh>
    <rPh sb="46" eb="51">
      <t>ほんにんふたんぶん</t>
    </rPh>
    <rPh sb="58" eb="60">
      <t>かいけい</t>
    </rPh>
    <rPh sb="61" eb="62">
      <t>あず</t>
    </rPh>
    <rPh sb="70" eb="71">
      <t>さだ</t>
    </rPh>
    <rPh sb="83" eb="85">
      <t>ほうしゅう</t>
    </rPh>
    <rPh sb="85" eb="87">
      <t>しはらい</t>
    </rPh>
    <rPh sb="88" eb="90">
      <t>じてん</t>
    </rPh>
    <rPh sb="93" eb="94">
      <t>つぎ</t>
    </rPh>
    <rPh sb="95" eb="99">
      <t>かいけいしょり</t>
    </rPh>
    <rPh sb="104" eb="107">
      <t>げすいどう</t>
    </rPh>
    <rPh sb="107" eb="109">
      <t>じぎょう</t>
    </rPh>
    <rPh sb="109" eb="111">
      <t>かいけい</t>
    </rPh>
    <rPh sb="112" eb="113">
      <t>あず</t>
    </rPh>
    <rPh sb="123" eb="127">
      <t>こようほけん</t>
    </rPh>
    <rPh sb="128" eb="130">
      <t>のうふ</t>
    </rPh>
    <rPh sb="132" eb="136">
      <t>いっぱんかいけい</t>
    </rPh>
    <rPh sb="137" eb="138">
      <t>たい</t>
    </rPh>
    <rPh sb="140" eb="143">
      <t>げすいどう</t>
    </rPh>
    <rPh sb="143" eb="147">
      <t>じぎょうかいけい</t>
    </rPh>
    <rPh sb="149" eb="151">
      <t>しはらい</t>
    </rPh>
    <rPh sb="153" eb="154">
      <t>おこな</t>
    </rPh>
    <rPh sb="155" eb="157">
      <t>ひつよう</t>
    </rPh>
    <rPh sb="164" eb="166">
      <t>しはら</t>
    </rPh>
    <rPh sb="167" eb="169">
      <t>ほうほう</t>
    </rPh>
    <rPh sb="170" eb="171">
      <t>つぎ</t>
    </rPh>
    <rPh sb="182" eb="184">
      <t>きゅうりょう</t>
    </rPh>
    <rPh sb="185" eb="187">
      <t>しはら</t>
    </rPh>
    <rPh sb="188" eb="190">
      <t>ひづけ</t>
    </rPh>
    <rPh sb="191" eb="193">
      <t>どうじつ</t>
    </rPh>
    <rPh sb="194" eb="196">
      <t>こよう</t>
    </rPh>
    <rPh sb="196" eb="198">
      <t>ほけん</t>
    </rPh>
    <rPh sb="198" eb="200">
      <t>ほんにん</t>
    </rPh>
    <rPh sb="200" eb="203">
      <t>ふたんぶん</t>
    </rPh>
    <rPh sb="204" eb="206">
      <t>いっぱん</t>
    </rPh>
    <rPh sb="206" eb="208">
      <t>かいけい</t>
    </rPh>
    <rPh sb="209" eb="211">
      <t>しはら</t>
    </rPh>
    <rPh sb="216" eb="217">
      <t>がつ</t>
    </rPh>
    <rPh sb="217" eb="219">
      <t>きんむ</t>
    </rPh>
    <rPh sb="219" eb="220">
      <t>ぶん</t>
    </rPh>
    <rPh sb="222" eb="223">
      <t>がつ</t>
    </rPh>
    <rPh sb="223" eb="225">
      <t>きんむ</t>
    </rPh>
    <rPh sb="225" eb="226">
      <t>ぶん</t>
    </rPh>
    <rPh sb="228" eb="230">
      <t>ねんかん</t>
    </rPh>
    <rPh sb="230" eb="231">
      <t>ぶん</t>
    </rPh>
    <rPh sb="232" eb="234">
      <t>いったん</t>
    </rPh>
    <rPh sb="235" eb="238">
      <t>げすいどう</t>
    </rPh>
    <rPh sb="238" eb="240">
      <t>じぎょう</t>
    </rPh>
    <rPh sb="241" eb="243">
      <t>ほゆう</t>
    </rPh>
    <rPh sb="246" eb="247">
      <t>がつ</t>
    </rPh>
    <rPh sb="247" eb="249">
      <t>せいさん</t>
    </rPh>
    <rPh sb="249" eb="250">
      <t>じ</t>
    </rPh>
    <rPh sb="251" eb="254">
      <t>げすいどう</t>
    </rPh>
    <rPh sb="254" eb="256">
      <t>じぎょう</t>
    </rPh>
    <rPh sb="258" eb="260">
      <t>いっぱん</t>
    </rPh>
    <rPh sb="260" eb="262">
      <t>かいけい</t>
    </rPh>
    <rPh sb="263" eb="265">
      <t>しはら</t>
    </rPh>
    <phoneticPr fontId="6" type="Hiragana"/>
  </si>
  <si>
    <t>社会保険料の本人負担分の仕訳について教えてください。</t>
    <rPh sb="12" eb="14">
      <t>シワケ</t>
    </rPh>
    <rPh sb="18" eb="19">
      <t>オシ</t>
    </rPh>
    <phoneticPr fontId="1"/>
  </si>
  <si>
    <t>本人負担分の預りについては、公営企業の収益ではなく、また個人負担分の支払についても公営企業の費用ではないことから預り金により経理することになります。
《前提》
事務職員の給与100、社会保険料（個人負担分）10の場合
《給与支払時》
【予算経理】○○事業費用＞総係費＞給与手当　100
【会計処理】給与手当　100　／　現金預金　90
　　　　　　　　　　　　　　　  預り金　　10
《納付時》
【予算経理】なし
【会計処理】預り金　10　／　現金預金　10</t>
    <rPh sb="6" eb="7">
      <t>アズカ</t>
    </rPh>
    <rPh sb="14" eb="18">
      <t>コウエイキギョウ</t>
    </rPh>
    <rPh sb="28" eb="33">
      <t>コジンフタンブン</t>
    </rPh>
    <rPh sb="34" eb="36">
      <t>シハライ</t>
    </rPh>
    <rPh sb="41" eb="45">
      <t>コウエイキギョウ</t>
    </rPh>
    <rPh sb="46" eb="48">
      <t>ヒヨウ</t>
    </rPh>
    <rPh sb="56" eb="57">
      <t>アズカ</t>
    </rPh>
    <rPh sb="58" eb="59">
      <t>キン</t>
    </rPh>
    <rPh sb="62" eb="64">
      <t>ケイリ</t>
    </rPh>
    <rPh sb="77" eb="79">
      <t>ゼンテイ</t>
    </rPh>
    <rPh sb="81" eb="83">
      <t>ジム</t>
    </rPh>
    <rPh sb="83" eb="85">
      <t>ショクイン</t>
    </rPh>
    <rPh sb="86" eb="88">
      <t>キュウヨ</t>
    </rPh>
    <rPh sb="92" eb="97">
      <t>シャカイホケンリョウ</t>
    </rPh>
    <rPh sb="98" eb="103">
      <t>コジンフタンブン</t>
    </rPh>
    <rPh sb="107" eb="109">
      <t>バアイ</t>
    </rPh>
    <rPh sb="111" eb="113">
      <t>キュウヨ</t>
    </rPh>
    <rPh sb="113" eb="115">
      <t>シハラ</t>
    </rPh>
    <rPh sb="115" eb="116">
      <t>ジ</t>
    </rPh>
    <rPh sb="119" eb="123">
      <t>ヨサンケイリ</t>
    </rPh>
    <rPh sb="126" eb="128">
      <t>ジギョウ</t>
    </rPh>
    <rPh sb="128" eb="130">
      <t>ヒヨウ</t>
    </rPh>
    <rPh sb="131" eb="133">
      <t>ソウカカリ</t>
    </rPh>
    <rPh sb="133" eb="134">
      <t>ヒ</t>
    </rPh>
    <rPh sb="135" eb="137">
      <t>キュウヨ</t>
    </rPh>
    <rPh sb="137" eb="139">
      <t>テアテ</t>
    </rPh>
    <rPh sb="145" eb="149">
      <t>カイケイショリ</t>
    </rPh>
    <rPh sb="150" eb="152">
      <t>キュウヨ</t>
    </rPh>
    <rPh sb="152" eb="154">
      <t>テアテ</t>
    </rPh>
    <rPh sb="161" eb="165">
      <t>ゲンキンヨキン</t>
    </rPh>
    <rPh sb="186" eb="187">
      <t>アズカ</t>
    </rPh>
    <rPh sb="188" eb="189">
      <t>キン</t>
    </rPh>
    <rPh sb="195" eb="197">
      <t>ノウフ</t>
    </rPh>
    <rPh sb="197" eb="198">
      <t>ジ</t>
    </rPh>
    <rPh sb="201" eb="205">
      <t>ヨサンケイリ</t>
    </rPh>
    <rPh sb="210" eb="214">
      <t>カイケイショリ</t>
    </rPh>
    <rPh sb="215" eb="216">
      <t>アズカ</t>
    </rPh>
    <rPh sb="217" eb="218">
      <t>キン</t>
    </rPh>
    <rPh sb="224" eb="228">
      <t>ゲンキンヨキン</t>
    </rPh>
    <phoneticPr fontId="1"/>
  </si>
  <si>
    <t>資本</t>
    <rPh sb="0" eb="2">
      <t>シホン</t>
    </rPh>
    <phoneticPr fontId="1"/>
  </si>
  <si>
    <t>資本金</t>
    <rPh sb="0" eb="3">
      <t>シホンキン</t>
    </rPh>
    <phoneticPr fontId="1"/>
  </si>
  <si>
    <t>資本金</t>
    <rPh sb="0" eb="2">
      <t>シホン</t>
    </rPh>
    <rPh sb="2" eb="3">
      <t>キン</t>
    </rPh>
    <phoneticPr fontId="1"/>
  </si>
  <si>
    <t>一般会計出資金のを受けた場合の仕訳を教えてください。</t>
    <rPh sb="9" eb="10">
      <t>ウ</t>
    </rPh>
    <rPh sb="12" eb="14">
      <t>バアイ</t>
    </rPh>
    <rPh sb="15" eb="17">
      <t>シワケ</t>
    </rPh>
    <rPh sb="18" eb="19">
      <t>オシ</t>
    </rPh>
    <phoneticPr fontId="1"/>
  </si>
  <si>
    <t>次のとおりです。
【予算経理】資本的収入　一般会計出資金
【会計処理】現金預金　／　資本金</t>
    <rPh sb="0" eb="1">
      <t>ツギ</t>
    </rPh>
    <rPh sb="13" eb="15">
      <t>ケイリ</t>
    </rPh>
    <rPh sb="31" eb="35">
      <t>カイケイショリ</t>
    </rPh>
    <phoneticPr fontId="1"/>
  </si>
  <si>
    <t>年度末の資本金の金額は、利益剰余金の組入れ前と後のどちらを指すのでしょうか。</t>
    <rPh sb="23" eb="24">
      <t>アト</t>
    </rPh>
    <rPh sb="29" eb="30">
      <t>サ</t>
    </rPh>
    <phoneticPr fontId="1"/>
  </si>
  <si>
    <t>年度末の資本金の金額は、当該年度の貸借対照表上の資本金額を指します。例えば、令和3年度の剰余金の処分による資本金の組入れは、令和4年度に実施されますが、令和3年度末の資本金は、令和3年度貸借対照表上の資本金の額を指すことから、令和3年度の剰余金の処分により利益剰余金から資本金に組み入れる額は含まれません。</t>
    <rPh sb="113" eb="115">
      <t>レイワ</t>
    </rPh>
    <rPh sb="116" eb="118">
      <t>ネンド</t>
    </rPh>
    <rPh sb="119" eb="122">
      <t>ジョウヨキン</t>
    </rPh>
    <rPh sb="123" eb="125">
      <t>ショブン</t>
    </rPh>
    <rPh sb="128" eb="133">
      <t>リエキジョウヨキン</t>
    </rPh>
    <rPh sb="135" eb="138">
      <t>シホンキン</t>
    </rPh>
    <rPh sb="139" eb="140">
      <t>ク</t>
    </rPh>
    <rPh sb="141" eb="142">
      <t>イ</t>
    </rPh>
    <rPh sb="144" eb="145">
      <t>ガク</t>
    </rPh>
    <rPh sb="146" eb="147">
      <t>フク</t>
    </rPh>
    <phoneticPr fontId="1"/>
  </si>
  <si>
    <t>制度的に組入資本金制度は無くなったのでしょうか。</t>
  </si>
  <si>
    <t xml:space="preserve">積立金を使用した場合に、その使用した額に相当する額を資本金に組み入れる制度（組入資本金制度）は無くなりましたが、議会の議決又は条例で定めるところにより、任意で組み入れることは可能です。会計上は、使用した積立金は一旦未処分利益剰余金に戻ります。 </t>
    <rPh sb="4" eb="6">
      <t>シヨウ</t>
    </rPh>
    <rPh sb="8" eb="10">
      <t>バアイ</t>
    </rPh>
    <rPh sb="14" eb="16">
      <t>シヨウ</t>
    </rPh>
    <rPh sb="18" eb="19">
      <t>ガク</t>
    </rPh>
    <rPh sb="20" eb="22">
      <t>ソウトウ</t>
    </rPh>
    <rPh sb="24" eb="25">
      <t>ガク</t>
    </rPh>
    <rPh sb="38" eb="40">
      <t>クミイ</t>
    </rPh>
    <rPh sb="40" eb="43">
      <t>シホンキン</t>
    </rPh>
    <rPh sb="43" eb="45">
      <t>セイド</t>
    </rPh>
    <rPh sb="56" eb="58">
      <t>ギカイ</t>
    </rPh>
    <rPh sb="59" eb="61">
      <t>ギケツ</t>
    </rPh>
    <rPh sb="61" eb="62">
      <t>マタ</t>
    </rPh>
    <rPh sb="63" eb="65">
      <t>ジョウレイ</t>
    </rPh>
    <rPh sb="66" eb="67">
      <t>サダ</t>
    </rPh>
    <phoneticPr fontId="1"/>
  </si>
  <si>
    <t>資本剰余金</t>
    <rPh sb="0" eb="5">
      <t>シホンジョウヨキン</t>
    </rPh>
    <phoneticPr fontId="1"/>
  </si>
  <si>
    <t>資本剰余金</t>
    <rPh sb="0" eb="2">
      <t>シホン</t>
    </rPh>
    <rPh sb="2" eb="5">
      <t>ジョウヨキン</t>
    </rPh>
    <phoneticPr fontId="1"/>
  </si>
  <si>
    <t>減損会計</t>
    <rPh sb="0" eb="2">
      <t>ゲンソン</t>
    </rPh>
    <rPh sb="2" eb="4">
      <t>カイケイ</t>
    </rPh>
    <phoneticPr fontId="1"/>
  </si>
  <si>
    <t>無償で取得した土地の売却について、「受贈財産評価額」についての利益処分の要否を教えてください。</t>
    <rPh sb="36" eb="38">
      <t>ヨウヒ</t>
    </rPh>
    <rPh sb="39" eb="40">
      <t>オシ</t>
    </rPh>
    <phoneticPr fontId="1"/>
  </si>
  <si>
    <t>資本剰余金の取り崩しを行うか否かは各団体の判断になります。
質問にある無償取得した非償却資産は、受贈財産評価額として資本剰余金に計上されますが、その後の処分（売却、除却）の際は、必ず資本剰余金の減額は行わなければならないものではありません。</t>
    <rPh sb="11" eb="12">
      <t>オコナ</t>
    </rPh>
    <rPh sb="14" eb="15">
      <t>イナ</t>
    </rPh>
    <rPh sb="17" eb="20">
      <t>カクダンタイ</t>
    </rPh>
    <rPh sb="21" eb="23">
      <t>ハンダン</t>
    </rPh>
    <rPh sb="30" eb="32">
      <t>シツモン</t>
    </rPh>
    <rPh sb="35" eb="37">
      <t>ムショウ</t>
    </rPh>
    <rPh sb="48" eb="50">
      <t>ジュゾウ</t>
    </rPh>
    <rPh sb="50" eb="55">
      <t>ザイサンヒョウカガク</t>
    </rPh>
    <rPh sb="64" eb="66">
      <t>ケイジョウ</t>
    </rPh>
    <rPh sb="86" eb="87">
      <t>サイ</t>
    </rPh>
    <rPh sb="89" eb="90">
      <t>カナラ</t>
    </rPh>
    <rPh sb="100" eb="101">
      <t>オコナ</t>
    </rPh>
    <phoneticPr fontId="1"/>
  </si>
  <si>
    <t>用地取得の財源として企業債の借入を行い、元金償還のために繰入金を充てた場合、用地は償却資産ではないので、収益化せずに資本剰余金に整理すべきでしょうか。</t>
    <rPh sb="0" eb="2">
      <t>ヨウチ</t>
    </rPh>
    <rPh sb="2" eb="4">
      <t>シュトク</t>
    </rPh>
    <rPh sb="5" eb="7">
      <t>ザイゲン</t>
    </rPh>
    <rPh sb="10" eb="12">
      <t>キギョウ</t>
    </rPh>
    <rPh sb="12" eb="13">
      <t>サイ</t>
    </rPh>
    <rPh sb="14" eb="16">
      <t>カリイレ</t>
    </rPh>
    <rPh sb="17" eb="18">
      <t>オコナ</t>
    </rPh>
    <rPh sb="20" eb="22">
      <t>ガンキン</t>
    </rPh>
    <rPh sb="22" eb="24">
      <t>ショウカン</t>
    </rPh>
    <rPh sb="28" eb="30">
      <t>クリイレ</t>
    </rPh>
    <rPh sb="30" eb="31">
      <t>キン</t>
    </rPh>
    <rPh sb="32" eb="33">
      <t>ア</t>
    </rPh>
    <rPh sb="35" eb="37">
      <t>バアイ</t>
    </rPh>
    <rPh sb="38" eb="40">
      <t>ヨウチ</t>
    </rPh>
    <rPh sb="41" eb="43">
      <t>ショウキャク</t>
    </rPh>
    <rPh sb="43" eb="45">
      <t>シサン</t>
    </rPh>
    <rPh sb="52" eb="55">
      <t>シュウエキカ</t>
    </rPh>
    <rPh sb="58" eb="60">
      <t>シホン</t>
    </rPh>
    <rPh sb="60" eb="63">
      <t>ジョウヨキン</t>
    </rPh>
    <rPh sb="64" eb="66">
      <t>セイリ</t>
    </rPh>
    <phoneticPr fontId="1"/>
  </si>
  <si>
    <t>お見込みのとおりです。</t>
    <rPh sb="1" eb="3">
      <t>ミコ</t>
    </rPh>
    <phoneticPr fontId="1"/>
  </si>
  <si>
    <t>貸借対照表の資本の部の資本剰余金について、X2年度予算とX1年度予算で変更が生じるのはどのような場合でしょうか。</t>
    <rPh sb="0" eb="5">
      <t>タイシャクタイショウヒョウ</t>
    </rPh>
    <rPh sb="23" eb="25">
      <t>ネンド</t>
    </rPh>
    <rPh sb="30" eb="32">
      <t>ネンド</t>
    </rPh>
    <phoneticPr fontId="1"/>
  </si>
  <si>
    <t>資本剰余金が増加する場合は、補助金等を財源として土地などの非償却資産を購入した場合などに変動します。
資本剰余金が減少する場合は、X1年度予算以降、X2年度予算までに剰余金の処分の手続を行った場合などに変動します。</t>
    <rPh sb="0" eb="5">
      <t>シホンジョウヨキン</t>
    </rPh>
    <rPh sb="6" eb="8">
      <t>ゾウカ</t>
    </rPh>
    <rPh sb="10" eb="12">
      <t>バアイ</t>
    </rPh>
    <rPh sb="17" eb="18">
      <t>トウ</t>
    </rPh>
    <rPh sb="44" eb="46">
      <t>ヘンドウ</t>
    </rPh>
    <rPh sb="51" eb="56">
      <t>シホンジョウヨキン</t>
    </rPh>
    <rPh sb="57" eb="59">
      <t>ゲンショウ</t>
    </rPh>
    <rPh sb="61" eb="63">
      <t>バアイ</t>
    </rPh>
    <rPh sb="67" eb="69">
      <t>ネンド</t>
    </rPh>
    <rPh sb="69" eb="71">
      <t>ヨサン</t>
    </rPh>
    <rPh sb="71" eb="73">
      <t>イコウ</t>
    </rPh>
    <rPh sb="76" eb="78">
      <t>ネンド</t>
    </rPh>
    <rPh sb="78" eb="80">
      <t>ヨサン</t>
    </rPh>
    <rPh sb="83" eb="86">
      <t>ジョウヨキン</t>
    </rPh>
    <rPh sb="87" eb="89">
      <t>ショブン</t>
    </rPh>
    <rPh sb="90" eb="92">
      <t>テツヅキ</t>
    </rPh>
    <rPh sb="93" eb="94">
      <t>オコナ</t>
    </rPh>
    <rPh sb="96" eb="98">
      <t>バアイ</t>
    </rPh>
    <rPh sb="101" eb="103">
      <t>ヘンドウ</t>
    </rPh>
    <phoneticPr fontId="1"/>
  </si>
  <si>
    <t>「土地売却後の資本剰余金の処理について、土地が売却されても現金預金に替っただけであり資本剰余金を残しておけばよい」とありますが、土地取得財源であった資本剰余金（土地見合い分）が、売却により現金・預金見合い分の資本剰余金（現金預金あり）と考えれば良いでしょうか。</t>
    <rPh sb="118" eb="119">
      <t>カンガ</t>
    </rPh>
    <rPh sb="122" eb="123">
      <t>ヨ</t>
    </rPh>
    <phoneticPr fontId="1"/>
  </si>
  <si>
    <t>土地の寄付があった場合、その評価額が受贈財産評価額となり、固定資産の仕訳上の相手方になるという考え方でよいのでしょうか。</t>
  </si>
  <si>
    <t>寄付による土地の評価額が下がった場合、減損損失により資産額が減少するが、受贈財産評価額は減額しないという処理でよいのでしょうか。</t>
  </si>
  <si>
    <t>寄付による土地の評価額が上がった場合、固定資産台帳の資産額を増額する必要はあるのでしょうか。また、受贈財産評価額を増額する必要はあるのでしょうか。</t>
  </si>
  <si>
    <t>固定資産台帳の資産額、受贈財産評価額、いずれも増額不要です。</t>
  </si>
  <si>
    <t>寄付による土地を処分した場合、固定資産の相手方は除却費でよいのでしょうか。受贈財産評価額を減額する必要はあるのでしょうか。</t>
  </si>
  <si>
    <t>受贈財産評価額（資本剰余金）は一度計上すると、議会の議決を要するような処分をしない限り減額されないという解釈でよいのでしょうか。</t>
  </si>
  <si>
    <t>寄付による土地を処分した場合、固定資産台帳の現存する土地の評価額の合計は該当土地の分だけ減少しますが、貸借対照表は剰余金の処分を行わない限り変動しないため、固定資産台帳上の土地の財源である受贈財産評価額の合計と貸借対照表計上額に差が発生してしまいますが問題ないでしょうか。</t>
    <rPh sb="51" eb="53">
      <t>タイシャク</t>
    </rPh>
    <rPh sb="53" eb="56">
      <t>タイショウヒョウ</t>
    </rPh>
    <rPh sb="57" eb="60">
      <t>ジョウヨキン</t>
    </rPh>
    <rPh sb="61" eb="63">
      <t>ショブン</t>
    </rPh>
    <rPh sb="64" eb="65">
      <t>オコナ</t>
    </rPh>
    <rPh sb="68" eb="69">
      <t>カギ</t>
    </rPh>
    <rPh sb="78" eb="82">
      <t>コテイシサン</t>
    </rPh>
    <rPh sb="82" eb="84">
      <t>ダイチョウ</t>
    </rPh>
    <rPh sb="84" eb="85">
      <t>ジョウ</t>
    </rPh>
    <rPh sb="105" eb="110">
      <t>タイシャクタイショウヒョウ</t>
    </rPh>
    <rPh sb="110" eb="112">
      <t>ケイジョウ</t>
    </rPh>
    <rPh sb="112" eb="113">
      <t>ガク</t>
    </rPh>
    <phoneticPr fontId="1"/>
  </si>
  <si>
    <t>問題ありません。
なお、内部管理としては、貸借対照表に計上された額には処分済み資産の分も含まれていることを把握しておくことが望まれます。</t>
    <rPh sb="12" eb="14">
      <t>ナイブ</t>
    </rPh>
    <rPh sb="14" eb="16">
      <t>カンリ</t>
    </rPh>
    <rPh sb="21" eb="26">
      <t>タイシャクタイショウヒョウ</t>
    </rPh>
    <rPh sb="27" eb="29">
      <t>ケイジョウ</t>
    </rPh>
    <rPh sb="32" eb="33">
      <t>ガク</t>
    </rPh>
    <rPh sb="35" eb="38">
      <t>ショブンズ</t>
    </rPh>
    <rPh sb="39" eb="41">
      <t>シサン</t>
    </rPh>
    <rPh sb="42" eb="43">
      <t>ブン</t>
    </rPh>
    <rPh sb="44" eb="45">
      <t>フク</t>
    </rPh>
    <rPh sb="53" eb="55">
      <t>ハアク</t>
    </rPh>
    <rPh sb="62" eb="63">
      <t>ノゾ</t>
    </rPh>
    <phoneticPr fontId="1"/>
  </si>
  <si>
    <t xml:space="preserve">資本剰余金の区分にある国庫補助金はどのような時に使用するのか。 </t>
    <rPh sb="0" eb="2">
      <t>シホン</t>
    </rPh>
    <rPh sb="6" eb="8">
      <t>クブン</t>
    </rPh>
    <phoneticPr fontId="1"/>
  </si>
  <si>
    <t>資本剰余金は非償却資産の財源とした場合に計上します。</t>
  </si>
  <si>
    <t>利益剰余金</t>
    <rPh sb="0" eb="5">
      <t>リエキジョウヨキン</t>
    </rPh>
    <phoneticPr fontId="1"/>
  </si>
  <si>
    <t>利益剰余金</t>
    <rPh sb="0" eb="2">
      <t>リエキ</t>
    </rPh>
    <rPh sb="2" eb="4">
      <t>ジョウヨ</t>
    </rPh>
    <rPh sb="4" eb="5">
      <t>キン</t>
    </rPh>
    <phoneticPr fontId="1"/>
  </si>
  <si>
    <t>減債積立金や建設改良積立金に積む金額の根拠を教えてください。事業規模や給水人口規模に応じた建設改良積立金等積立額の目安はあるのでしょうか。</t>
    <rPh sb="30" eb="32">
      <t>ジギョウ</t>
    </rPh>
    <rPh sb="32" eb="34">
      <t>キボ</t>
    </rPh>
    <rPh sb="35" eb="37">
      <t>キュウスイ</t>
    </rPh>
    <rPh sb="37" eb="39">
      <t>ジンコウ</t>
    </rPh>
    <rPh sb="39" eb="41">
      <t>キボ</t>
    </rPh>
    <rPh sb="42" eb="43">
      <t>オウ</t>
    </rPh>
    <rPh sb="45" eb="47">
      <t>ケンセツ</t>
    </rPh>
    <rPh sb="47" eb="49">
      <t>カイリョウ</t>
    </rPh>
    <rPh sb="49" eb="51">
      <t>ツミタテ</t>
    </rPh>
    <rPh sb="51" eb="52">
      <t>キン</t>
    </rPh>
    <rPh sb="52" eb="53">
      <t>トウ</t>
    </rPh>
    <rPh sb="53" eb="55">
      <t>ツミタテ</t>
    </rPh>
    <rPh sb="55" eb="56">
      <t>ガク</t>
    </rPh>
    <rPh sb="57" eb="59">
      <t>メヤス</t>
    </rPh>
    <phoneticPr fontId="1"/>
  </si>
  <si>
    <t>減債積立金を取り崩し、企業債を返還する際の経理方法を教えてください。</t>
    <rPh sb="0" eb="5">
      <t>ゲンサイツミタテキン</t>
    </rPh>
    <rPh sb="6" eb="7">
      <t>ト</t>
    </rPh>
    <rPh sb="8" eb="9">
      <t>クズ</t>
    </rPh>
    <rPh sb="11" eb="13">
      <t>キギョウ</t>
    </rPh>
    <rPh sb="13" eb="14">
      <t>サイ</t>
    </rPh>
    <rPh sb="15" eb="17">
      <t>ヘンカン</t>
    </rPh>
    <rPh sb="19" eb="20">
      <t>サイ</t>
    </rPh>
    <rPh sb="21" eb="23">
      <t>ケイリ</t>
    </rPh>
    <rPh sb="23" eb="25">
      <t>ホウホウ</t>
    </rPh>
    <rPh sb="26" eb="27">
      <t>オシ</t>
    </rPh>
    <phoneticPr fontId="1"/>
  </si>
  <si>
    <t>減債積立金の使用後は、使用した額に相当する額は未処分利益剰余金となります。その後の未処分利益剰余金の取扱いは、未処分利益剰余金の処分として、条例又は議会の議決により決定することとなります。
《企業債の償還》
【予算経理】資本的支出　企業債償還金　XXXX
【会計処理】企業債　XXXX　／　現金預金　XXXX
《減債積立金の取崩》
【予算経理】なし
【会計処理】減債積立金　XXXX　／　未処分利益剰余金　XXXX
※損益計算書上は、「その他未処分利益剰余金変動額」に記載。</t>
    <rPh sb="0" eb="2">
      <t>ゲンサイ</t>
    </rPh>
    <rPh sb="97" eb="100">
      <t>キギョウサイ</t>
    </rPh>
    <rPh sb="101" eb="103">
      <t>ショウカン</t>
    </rPh>
    <rPh sb="106" eb="110">
      <t>ヨサンケイリ</t>
    </rPh>
    <rPh sb="111" eb="116">
      <t>シホンテキシシュツ</t>
    </rPh>
    <rPh sb="117" eb="120">
      <t>キギョウサイ</t>
    </rPh>
    <rPh sb="120" eb="123">
      <t>ショウカンキン</t>
    </rPh>
    <rPh sb="130" eb="134">
      <t>カイケイショリ</t>
    </rPh>
    <rPh sb="135" eb="138">
      <t>キギョウサイ</t>
    </rPh>
    <rPh sb="146" eb="150">
      <t>ゲンキンヨキン</t>
    </rPh>
    <rPh sb="158" eb="160">
      <t>ゲンサイ</t>
    </rPh>
    <rPh sb="160" eb="163">
      <t>ツミタテキン</t>
    </rPh>
    <rPh sb="164" eb="166">
      <t>トリクズ</t>
    </rPh>
    <rPh sb="169" eb="173">
      <t>ヨサンケイリ</t>
    </rPh>
    <rPh sb="178" eb="182">
      <t>カイケイショリ</t>
    </rPh>
    <rPh sb="183" eb="185">
      <t>ゲンサイ</t>
    </rPh>
    <rPh sb="185" eb="188">
      <t>ツミタテキン</t>
    </rPh>
    <rPh sb="196" eb="204">
      <t>ミショブンリエキジョウヨキン</t>
    </rPh>
    <rPh sb="211" eb="213">
      <t>ソンエキ</t>
    </rPh>
    <rPh sb="213" eb="216">
      <t>ケイサンショ</t>
    </rPh>
    <rPh sb="216" eb="217">
      <t>ジョウ</t>
    </rPh>
    <rPh sb="222" eb="223">
      <t>タ</t>
    </rPh>
    <rPh sb="223" eb="228">
      <t>ミショブンリエキ</t>
    </rPh>
    <rPh sb="228" eb="231">
      <t>ジョウヨキン</t>
    </rPh>
    <rPh sb="231" eb="234">
      <t>ヘンドウガク</t>
    </rPh>
    <rPh sb="236" eb="238">
      <t>キサイ</t>
    </rPh>
    <phoneticPr fontId="1"/>
  </si>
  <si>
    <t>減債積立金の積み立てに関する会計処理について教えてください。</t>
    <rPh sb="0" eb="5">
      <t>ゲンサイツミタテキン</t>
    </rPh>
    <rPh sb="6" eb="7">
      <t>ツ</t>
    </rPh>
    <rPh sb="8" eb="9">
      <t>タ</t>
    </rPh>
    <rPh sb="11" eb="12">
      <t>カン</t>
    </rPh>
    <rPh sb="14" eb="18">
      <t>カイケイショリ</t>
    </rPh>
    <rPh sb="22" eb="23">
      <t>オシ</t>
    </rPh>
    <phoneticPr fontId="1"/>
  </si>
  <si>
    <t xml:space="preserve">減債積立金の積立・取崩は、利益剰余金の中の科目振替であるため、キャッシュ・フロー計算書には影響しません。間接法によるキャッシュ・フロー計算書における当年度純利益は、損益計算書の「その他未処分利益剰余金変動額」を調整する前の金額と一致することになります。 </t>
    <rPh sb="6" eb="8">
      <t>ツミタテ</t>
    </rPh>
    <rPh sb="9" eb="11">
      <t>トリクズシ</t>
    </rPh>
    <rPh sb="13" eb="18">
      <t>リエキジョウヨキン</t>
    </rPh>
    <rPh sb="19" eb="20">
      <t>ナカ</t>
    </rPh>
    <rPh sb="21" eb="25">
      <t>カモクフリカエ</t>
    </rPh>
    <rPh sb="52" eb="55">
      <t>カンセツホウ</t>
    </rPh>
    <rPh sb="67" eb="70">
      <t>ケイサンショ</t>
    </rPh>
    <rPh sb="74" eb="77">
      <t>トウネンド</t>
    </rPh>
    <rPh sb="77" eb="80">
      <t>ジュンリエキ</t>
    </rPh>
    <rPh sb="82" eb="87">
      <t>ソンエキケイサンショ</t>
    </rPh>
    <rPh sb="91" eb="92">
      <t>タ</t>
    </rPh>
    <rPh sb="92" eb="100">
      <t>ミショブンリエキジョウヨキン</t>
    </rPh>
    <rPh sb="100" eb="103">
      <t>ヘンドウガク</t>
    </rPh>
    <rPh sb="105" eb="107">
      <t>チョウセイ</t>
    </rPh>
    <rPh sb="109" eb="110">
      <t>マエ</t>
    </rPh>
    <rPh sb="111" eb="113">
      <t>キンガク</t>
    </rPh>
    <rPh sb="114" eb="116">
      <t>イッチ</t>
    </rPh>
    <phoneticPr fontId="7"/>
  </si>
  <si>
    <t>減価償却費</t>
    <rPh sb="0" eb="2">
      <t>ゲンカ</t>
    </rPh>
    <rPh sb="2" eb="4">
      <t>ショウキャク</t>
    </rPh>
    <rPh sb="4" eb="5">
      <t>ヒ</t>
    </rPh>
    <phoneticPr fontId="1"/>
  </si>
  <si>
    <t>有形固定資産</t>
    <rPh sb="0" eb="6">
      <t>ユウケイコテイシサン</t>
    </rPh>
    <phoneticPr fontId="1"/>
  </si>
  <si>
    <t>当該年度の減価償却費を計上したうえで除却費を計算する方法は一般的でしょうか。</t>
    <rPh sb="0" eb="2">
      <t>トウガイ</t>
    </rPh>
    <rPh sb="2" eb="4">
      <t>ネンド</t>
    </rPh>
    <rPh sb="5" eb="10">
      <t>ゲンカショウキャクヒ</t>
    </rPh>
    <rPh sb="11" eb="13">
      <t>ケイジョウ</t>
    </rPh>
    <rPh sb="18" eb="20">
      <t>ジョキャク</t>
    </rPh>
    <rPh sb="20" eb="21">
      <t>ヒ</t>
    </rPh>
    <rPh sb="22" eb="24">
      <t>ケイサン</t>
    </rPh>
    <rPh sb="26" eb="28">
      <t>ホウホウ</t>
    </rPh>
    <rPh sb="29" eb="32">
      <t>イッパンテキ</t>
    </rPh>
    <phoneticPr fontId="1"/>
  </si>
  <si>
    <t>不納欠損</t>
    <rPh sb="0" eb="2">
      <t>フノウ</t>
    </rPh>
    <rPh sb="2" eb="4">
      <t>ケッソン</t>
    </rPh>
    <phoneticPr fontId="1"/>
  </si>
  <si>
    <t>受益者負担金の収入については、納入を確認した日時において資本的収入に計上しています。
そのため、未収金には計上されていないものの、滞納されている受益者負担金が存在します。この受益者負担金が徴収不能となった場合に、不納欠損処分を行う方法を教えてください。</t>
    <rPh sb="0" eb="3">
      <t>ジュエキシャ</t>
    </rPh>
    <rPh sb="3" eb="5">
      <t>フタン</t>
    </rPh>
    <rPh sb="5" eb="6">
      <t>キン</t>
    </rPh>
    <rPh sb="7" eb="9">
      <t>シュウニュウ</t>
    </rPh>
    <rPh sb="15" eb="17">
      <t>ノウニュウ</t>
    </rPh>
    <rPh sb="18" eb="20">
      <t>カクニン</t>
    </rPh>
    <rPh sb="22" eb="24">
      <t>ニチジ</t>
    </rPh>
    <rPh sb="28" eb="31">
      <t>シホンテキ</t>
    </rPh>
    <rPh sb="31" eb="33">
      <t>シュウニュウ</t>
    </rPh>
    <rPh sb="34" eb="36">
      <t>ケイジョウ</t>
    </rPh>
    <rPh sb="48" eb="51">
      <t>ミシュウキン</t>
    </rPh>
    <rPh sb="53" eb="55">
      <t>ケイジョウ</t>
    </rPh>
    <rPh sb="65" eb="67">
      <t>タイノウ</t>
    </rPh>
    <rPh sb="72" eb="75">
      <t>ジュエキシャ</t>
    </rPh>
    <rPh sb="75" eb="77">
      <t>フタン</t>
    </rPh>
    <rPh sb="77" eb="78">
      <t>キン</t>
    </rPh>
    <rPh sb="79" eb="81">
      <t>ソンザイ</t>
    </rPh>
    <rPh sb="87" eb="90">
      <t>ジュエキシャ</t>
    </rPh>
    <rPh sb="90" eb="92">
      <t>フタン</t>
    </rPh>
    <rPh sb="92" eb="93">
      <t>キン</t>
    </rPh>
    <rPh sb="94" eb="96">
      <t>チョウシュウ</t>
    </rPh>
    <rPh sb="96" eb="98">
      <t>フノウ</t>
    </rPh>
    <rPh sb="102" eb="104">
      <t>バアイ</t>
    </rPh>
    <rPh sb="106" eb="108">
      <t>フノウ</t>
    </rPh>
    <rPh sb="108" eb="110">
      <t>ケッソン</t>
    </rPh>
    <rPh sb="110" eb="112">
      <t>ショブン</t>
    </rPh>
    <rPh sb="113" eb="114">
      <t>オコナ</t>
    </rPh>
    <rPh sb="115" eb="117">
      <t>ホウホウ</t>
    </rPh>
    <rPh sb="118" eb="119">
      <t>オシ</t>
    </rPh>
    <phoneticPr fontId="1"/>
  </si>
  <si>
    <t>受益者負担金を納入時に計上しており、未収金の計上を行っていない場合は、不納欠損処理について会計上行う処理は特段ありません。
通常どおりに不納欠損の決裁をとり、別途受益者負担金の管理表等で欠損処理を記録します。</t>
    <rPh sb="0" eb="3">
      <t>ジュエキシャ</t>
    </rPh>
    <rPh sb="3" eb="5">
      <t>フタン</t>
    </rPh>
    <rPh sb="5" eb="6">
      <t>キン</t>
    </rPh>
    <rPh sb="7" eb="9">
      <t>ノウニュウ</t>
    </rPh>
    <rPh sb="9" eb="10">
      <t>ジ</t>
    </rPh>
    <rPh sb="11" eb="13">
      <t>ケイジョウ</t>
    </rPh>
    <rPh sb="18" eb="21">
      <t>ミシュウキン</t>
    </rPh>
    <rPh sb="22" eb="24">
      <t>ケイジョウ</t>
    </rPh>
    <rPh sb="25" eb="26">
      <t>オコナ</t>
    </rPh>
    <rPh sb="31" eb="33">
      <t>バアイ</t>
    </rPh>
    <rPh sb="35" eb="37">
      <t>フノウ</t>
    </rPh>
    <rPh sb="37" eb="39">
      <t>ケッソン</t>
    </rPh>
    <rPh sb="39" eb="41">
      <t>ショリ</t>
    </rPh>
    <rPh sb="45" eb="47">
      <t>カイケイ</t>
    </rPh>
    <rPh sb="47" eb="48">
      <t>ジョウ</t>
    </rPh>
    <rPh sb="48" eb="49">
      <t>オコナ</t>
    </rPh>
    <rPh sb="50" eb="52">
      <t>ショリ</t>
    </rPh>
    <rPh sb="53" eb="55">
      <t>トクダン</t>
    </rPh>
    <rPh sb="62" eb="64">
      <t>ツウジョウ</t>
    </rPh>
    <rPh sb="68" eb="70">
      <t>フノウ</t>
    </rPh>
    <rPh sb="70" eb="72">
      <t>ケッソン</t>
    </rPh>
    <rPh sb="73" eb="75">
      <t>ケッサイ</t>
    </rPh>
    <rPh sb="79" eb="81">
      <t>ベット</t>
    </rPh>
    <rPh sb="81" eb="84">
      <t>ジュエキシャ</t>
    </rPh>
    <rPh sb="84" eb="86">
      <t>フタン</t>
    </rPh>
    <rPh sb="86" eb="87">
      <t>キン</t>
    </rPh>
    <rPh sb="88" eb="90">
      <t>カンリ</t>
    </rPh>
    <rPh sb="90" eb="91">
      <t>ヒョウ</t>
    </rPh>
    <rPh sb="91" eb="92">
      <t>トウ</t>
    </rPh>
    <rPh sb="93" eb="95">
      <t>ケッソン</t>
    </rPh>
    <rPh sb="95" eb="97">
      <t>ショリ</t>
    </rPh>
    <rPh sb="98" eb="100">
      <t>キロク</t>
    </rPh>
    <phoneticPr fontId="1"/>
  </si>
  <si>
    <t>特別損益</t>
    <rPh sb="0" eb="2">
      <t>トクベツ</t>
    </rPh>
    <rPh sb="2" eb="4">
      <t>ソンエキ</t>
    </rPh>
    <phoneticPr fontId="1"/>
  </si>
  <si>
    <t>10月に修繕費を過払いし、11月に返納を受けた場合の処理方法を教えてください。</t>
    <rPh sb="23" eb="25">
      <t>バアイ</t>
    </rPh>
    <rPh sb="26" eb="28">
      <t>ショリ</t>
    </rPh>
    <rPh sb="28" eb="30">
      <t>ホウホウ</t>
    </rPh>
    <rPh sb="31" eb="32">
      <t>オシ</t>
    </rPh>
    <phoneticPr fontId="1"/>
  </si>
  <si>
    <t>ご質問のように、修正が同じ年度内であれば費用のマイナスとし、年度を超えてしまった場合は過年度損益修正として、多額であれば特別利益、少額であれば営業外収益に計上します。</t>
    <rPh sb="62" eb="64">
      <t>リエキ</t>
    </rPh>
    <rPh sb="74" eb="76">
      <t>シュウエキ</t>
    </rPh>
    <phoneticPr fontId="1"/>
  </si>
  <si>
    <t>作成</t>
    <rPh sb="0" eb="2">
      <t>サクセイ</t>
    </rPh>
    <phoneticPr fontId="1"/>
  </si>
  <si>
    <t>弾力条項</t>
    <rPh sb="0" eb="4">
      <t>ダンリョクジョウコウ</t>
    </rPh>
    <phoneticPr fontId="1"/>
  </si>
  <si>
    <t>その他引当金</t>
    <rPh sb="2" eb="3">
      <t>タ</t>
    </rPh>
    <rPh sb="3" eb="6">
      <t>ヒキアテキン</t>
    </rPh>
    <phoneticPr fontId="1"/>
  </si>
  <si>
    <t>予算経理</t>
    <rPh sb="0" eb="4">
      <t>ヨサンケイリ</t>
    </rPh>
    <phoneticPr fontId="1"/>
  </si>
  <si>
    <t>総計予算主義の観点から、消費税及び地方消費税の納税予定額は予算実施計画の営業外費用として計上されます。当該金額はあくまでも納税予定額であり、各収入及び支出額に含まれる消費税額と異なるものであることから、消費税の二重計上には当たりません。
なお、法適用初年度予算のみ、法適前年度の消費税中間納付額及び申告納付額は、特別損失に計上される点にご留意ください。
＜参考資料＞
総務省「公営企業法の適用に関するマニュアル（平成31年3月改訂版　第4章　質疑応答集（令和2年4月1日時点）」P6・別紙2）</t>
    <rPh sb="111" eb="112">
      <t>ア</t>
    </rPh>
    <phoneticPr fontId="1"/>
  </si>
  <si>
    <t>いわゆる弾力条項については、業務量の増に伴う料金収入等の課税売上の増による消費税等の納税額の増が該当します。
一方で、工事繰越等による仕入控除税額の減少、特定収入の見積違いによる仕入控除税額の減少等による消費税の納税額の増については、いわゆる弾力条項の適用はありません。</t>
  </si>
  <si>
    <t>当初の予算書の減価償却費と長期前受金戻入額において、差が生じたのですが、必ずしも補正しなくてもよいのでしょうか。</t>
    <rPh sb="26" eb="27">
      <t>サ</t>
    </rPh>
    <rPh sb="28" eb="29">
      <t>ショウ</t>
    </rPh>
    <rPh sb="36" eb="37">
      <t>カナラ</t>
    </rPh>
    <rPh sb="40" eb="42">
      <t>ホセイ</t>
    </rPh>
    <phoneticPr fontId="1"/>
  </si>
  <si>
    <t>長期前受金戻入は収入予算であること、減価償却費は令第18条第5項ただし書の規定により予算を超えて執行できることから、必ずしも補正しなくても良いと考えられますが、収益的収支の予算が経営活動の予定目標を示すものである点を踏まえれば、当初予算の金額との差額が大きくなると見込まれる場合は、補正することが適当です。</t>
    <rPh sb="0" eb="2">
      <t>チョウキ</t>
    </rPh>
    <rPh sb="2" eb="5">
      <t>マエウケキン</t>
    </rPh>
    <rPh sb="5" eb="7">
      <t>レイニュウ</t>
    </rPh>
    <rPh sb="8" eb="12">
      <t>シュウニュウヨサン</t>
    </rPh>
    <rPh sb="18" eb="22">
      <t>ゲンカショウキャク</t>
    </rPh>
    <rPh sb="22" eb="23">
      <t>ヒ</t>
    </rPh>
    <rPh sb="24" eb="25">
      <t>レイ</t>
    </rPh>
    <rPh sb="25" eb="26">
      <t>ダイ</t>
    </rPh>
    <rPh sb="28" eb="29">
      <t>ジョウ</t>
    </rPh>
    <rPh sb="29" eb="30">
      <t>ダイ</t>
    </rPh>
    <rPh sb="31" eb="32">
      <t>コウ</t>
    </rPh>
    <rPh sb="35" eb="36">
      <t>ショ</t>
    </rPh>
    <rPh sb="37" eb="39">
      <t>キテイ</t>
    </rPh>
    <rPh sb="42" eb="44">
      <t>ヨサン</t>
    </rPh>
    <rPh sb="45" eb="46">
      <t>コ</t>
    </rPh>
    <rPh sb="48" eb="50">
      <t>シッコウ</t>
    </rPh>
    <rPh sb="58" eb="59">
      <t>カナラ</t>
    </rPh>
    <rPh sb="62" eb="64">
      <t>ホセイ</t>
    </rPh>
    <rPh sb="69" eb="70">
      <t>ヨ</t>
    </rPh>
    <rPh sb="72" eb="73">
      <t>カンガ</t>
    </rPh>
    <rPh sb="80" eb="83">
      <t>シュウエキテキ</t>
    </rPh>
    <rPh sb="83" eb="85">
      <t>シュウシ</t>
    </rPh>
    <rPh sb="86" eb="88">
      <t>ヨサン</t>
    </rPh>
    <rPh sb="89" eb="91">
      <t>ケイエイ</t>
    </rPh>
    <rPh sb="91" eb="93">
      <t>カツドウ</t>
    </rPh>
    <rPh sb="94" eb="98">
      <t>ヨテイモクヒョウ</t>
    </rPh>
    <rPh sb="99" eb="100">
      <t>シメ</t>
    </rPh>
    <rPh sb="106" eb="107">
      <t>テン</t>
    </rPh>
    <rPh sb="108" eb="109">
      <t>フ</t>
    </rPh>
    <rPh sb="114" eb="116">
      <t>トウショ</t>
    </rPh>
    <rPh sb="116" eb="118">
      <t>ヨサン</t>
    </rPh>
    <rPh sb="119" eb="121">
      <t>キンガク</t>
    </rPh>
    <rPh sb="123" eb="125">
      <t>サガク</t>
    </rPh>
    <rPh sb="126" eb="127">
      <t>オオ</t>
    </rPh>
    <rPh sb="132" eb="134">
      <t>ミコ</t>
    </rPh>
    <rPh sb="137" eb="139">
      <t>バアイ</t>
    </rPh>
    <rPh sb="141" eb="143">
      <t>ホセイ</t>
    </rPh>
    <rPh sb="148" eb="150">
      <t>テキトウ</t>
    </rPh>
    <phoneticPr fontId="1"/>
  </si>
  <si>
    <t>固定資産全体に対する計画であるストックマネジメント計画を当年度に取得した固定資産の付随費用とすることは適当ではなく、調査費用、及び財源となる補助金の受入ともに3条で処理する方法が望ましいと考えます。</t>
    <rPh sb="25" eb="27">
      <t>ケイカク</t>
    </rPh>
    <rPh sb="51" eb="53">
      <t>テキトウ</t>
    </rPh>
    <rPh sb="58" eb="60">
      <t>チョウサ</t>
    </rPh>
    <rPh sb="60" eb="62">
      <t>ヒヨウ</t>
    </rPh>
    <rPh sb="63" eb="64">
      <t>オヨ</t>
    </rPh>
    <rPh sb="65" eb="67">
      <t>ザイゲン</t>
    </rPh>
    <rPh sb="70" eb="73">
      <t>ホジョキン</t>
    </rPh>
    <rPh sb="74" eb="76">
      <t>ウケイレ</t>
    </rPh>
    <rPh sb="80" eb="81">
      <t>ジョウ</t>
    </rPh>
    <rPh sb="82" eb="84">
      <t>ショリ</t>
    </rPh>
    <rPh sb="86" eb="88">
      <t>ホウホウ</t>
    </rPh>
    <rPh sb="89" eb="90">
      <t>ノゾ</t>
    </rPh>
    <rPh sb="94" eb="95">
      <t>カンガカンガ</t>
    </rPh>
    <phoneticPr fontId="1"/>
  </si>
  <si>
    <t xml:space="preserve">X2年度事業でストックマネジメント計画の策定を予定していましたが、国の３次補正で防災安全交付金が追加され、50,000千円の補助が確定しました。国では、１５か月予算という観点でX２年度予算の補助金ではあるが、交付はX３年度中です。契約（支出負担行為）はX3年度ということでしたので、法第26条の建設改良費繰越を行う前提で当市でもX2年度予算を補正し、補助金収入50,000千円、企業債82,000千円、委託料（支出）132,000 千円としています。
このとき、交付がX3年度になりますが、この場合、決算に当たりどのような処理方法がありますでしょうか。
</t>
    <rPh sb="59" eb="60">
      <t>セン</t>
    </rPh>
    <rPh sb="60" eb="61">
      <t>エン</t>
    </rPh>
    <rPh sb="141" eb="142">
      <t>ホウ</t>
    </rPh>
    <rPh sb="142" eb="143">
      <t>ダイ</t>
    </rPh>
    <rPh sb="178" eb="180">
      <t>シュウニュウ</t>
    </rPh>
    <rPh sb="205" eb="207">
      <t>シシュツ</t>
    </rPh>
    <phoneticPr fontId="1"/>
  </si>
  <si>
    <t>委託料は132,000千円が、特定の固定資産の取得に付随する計画であり全額建設改良費繰越を行うという前提で回答します。
補助金の収入もX3年度になるとのことですので、X2年度の決算報告書においては、収入・支出ともに計上されず、繰り越した支出とその財源については、繰越計算書に記載し報告されることとなります。
また、繰り越した支出と収入は、X3年度の決算報告書の「資本的収入および支出」において、「地方公営企業法第26条の規定による繰越額」「地方公営企業法第26条の規定による繰越額にかかる財源充当額」に記載するものと考えます。
なお、ストックマネジメント計画が、特定の固定資産の取得のために行われるものではなく、事業全体の投資計画である場合は3条支出とするべきであると考えます。</t>
    <rPh sb="15" eb="17">
      <t>トクテイ</t>
    </rPh>
    <rPh sb="18" eb="22">
      <t>コテイシサン</t>
    </rPh>
    <rPh sb="23" eb="25">
      <t>シュトク</t>
    </rPh>
    <rPh sb="26" eb="28">
      <t>フズイ</t>
    </rPh>
    <rPh sb="30" eb="32">
      <t>ケイカク</t>
    </rPh>
    <rPh sb="37" eb="39">
      <t>ケンセツ</t>
    </rPh>
    <rPh sb="39" eb="42">
      <t>カイリョウヒ</t>
    </rPh>
    <rPh sb="42" eb="44">
      <t>クリコシ</t>
    </rPh>
    <rPh sb="45" eb="46">
      <t>オコナ</t>
    </rPh>
    <rPh sb="50" eb="52">
      <t>ゼンテイ</t>
    </rPh>
    <rPh sb="53" eb="55">
      <t>カイトウ</t>
    </rPh>
    <rPh sb="140" eb="142">
      <t>ホウコク</t>
    </rPh>
    <rPh sb="278" eb="280">
      <t>ケイカク</t>
    </rPh>
    <rPh sb="282" eb="284">
      <t>トクテイ</t>
    </rPh>
    <phoneticPr fontId="1"/>
  </si>
  <si>
    <t>打切決算の年度の下水道使用料について、3月調定分が4月以降に入金された場合、特例的収入になるのでしょうか。</t>
    <rPh sb="0" eb="2">
      <t>ウチキ</t>
    </rPh>
    <rPh sb="2" eb="4">
      <t>ケッサン</t>
    </rPh>
    <rPh sb="5" eb="7">
      <t>ネンド</t>
    </rPh>
    <rPh sb="8" eb="11">
      <t>ゲスイドウ</t>
    </rPh>
    <rPh sb="11" eb="14">
      <t>シヨウリョウ</t>
    </rPh>
    <rPh sb="20" eb="21">
      <t>ゲツ</t>
    </rPh>
    <rPh sb="21" eb="23">
      <t>チョウテイ</t>
    </rPh>
    <rPh sb="23" eb="24">
      <t>ブン</t>
    </rPh>
    <rPh sb="26" eb="27">
      <t>ゲツ</t>
    </rPh>
    <rPh sb="27" eb="29">
      <t>イコウ</t>
    </rPh>
    <rPh sb="30" eb="32">
      <t>ニュウキン</t>
    </rPh>
    <rPh sb="35" eb="37">
      <t>バアイ</t>
    </rPh>
    <rPh sb="38" eb="41">
      <t>トクレイテキ</t>
    </rPh>
    <rPh sb="41" eb="43">
      <t>シュウニュウ</t>
    </rPh>
    <phoneticPr fontId="1"/>
  </si>
  <si>
    <t>3条予算で計上した施設修繕工事で、設備の交換に該当するので 4条ではないかという疑問が生じております。仮に4条予算で支出すべきものであった場合、固定資産に影響するものは、すべて4条から支出すべきで、9月の補正予算で組み替えるか、そのまま 3条で執行して決算で組み替えることができるのでしょうか。</t>
  </si>
  <si>
    <t>明らかに資本的支出と判明しているのであれば、補正予算を組み対応するものと考えます。</t>
    <rPh sb="4" eb="9">
      <t>シホンテキシシュツ</t>
    </rPh>
    <rPh sb="10" eb="12">
      <t>ハンメイ</t>
    </rPh>
    <rPh sb="22" eb="24">
      <t>ホセイ</t>
    </rPh>
    <rPh sb="24" eb="26">
      <t>ヨサン</t>
    </rPh>
    <rPh sb="27" eb="28">
      <t>ク</t>
    </rPh>
    <rPh sb="29" eb="31">
      <t>タイオウ</t>
    </rPh>
    <rPh sb="36" eb="37">
      <t>カンガ</t>
    </rPh>
    <phoneticPr fontId="1"/>
  </si>
  <si>
    <t>法適用前に公益財団法人へ 1 0 0万円の出資金を支出したのですが、予算書へ計上すべきでしょうか。
また、法適用後に出資をする場合の経理を教えてください。</t>
    <rPh sb="0" eb="3">
      <t>ホウテキヨウ</t>
    </rPh>
    <rPh sb="3" eb="4">
      <t>マエ</t>
    </rPh>
    <rPh sb="53" eb="57">
      <t>ホウテキヨウゴ</t>
    </rPh>
    <rPh sb="58" eb="60">
      <t>シュッシ</t>
    </rPh>
    <rPh sb="63" eb="65">
      <t>バアイ</t>
    </rPh>
    <rPh sb="66" eb="68">
      <t>ケイリ</t>
    </rPh>
    <rPh sb="69" eb="70">
      <t>オシ</t>
    </rPh>
    <phoneticPr fontId="1"/>
  </si>
  <si>
    <t>法適用前に出資した額は、開始貸借対照表の「投資その他の資産」へ計上します。
法適用後に出資する場合は、資本的支出として予算経理を行い、「投資その他の資産」へ計上します。</t>
    <rPh sb="0" eb="3">
      <t>ホウテキヨウ</t>
    </rPh>
    <rPh sb="3" eb="4">
      <t>マエ</t>
    </rPh>
    <rPh sb="5" eb="7">
      <t>シュッシ</t>
    </rPh>
    <rPh sb="9" eb="10">
      <t>ガク</t>
    </rPh>
    <rPh sb="21" eb="23">
      <t>トウシ</t>
    </rPh>
    <rPh sb="25" eb="26">
      <t>タ</t>
    </rPh>
    <rPh sb="27" eb="29">
      <t>シサン</t>
    </rPh>
    <rPh sb="39" eb="42">
      <t>ホウテキヨウ</t>
    </rPh>
    <rPh sb="42" eb="43">
      <t>ゴ</t>
    </rPh>
    <rPh sb="44" eb="46">
      <t>シュッシ</t>
    </rPh>
    <rPh sb="48" eb="50">
      <t>バアイ</t>
    </rPh>
    <rPh sb="52" eb="55">
      <t>シホンテキ</t>
    </rPh>
    <rPh sb="55" eb="57">
      <t>シシュツ</t>
    </rPh>
    <rPh sb="60" eb="62">
      <t>ヨサン</t>
    </rPh>
    <rPh sb="62" eb="64">
      <t>ケイリ</t>
    </rPh>
    <rPh sb="65" eb="66">
      <t>オコナ</t>
    </rPh>
    <rPh sb="69" eb="71">
      <t>トウシ</t>
    </rPh>
    <rPh sb="73" eb="74">
      <t>タ</t>
    </rPh>
    <rPh sb="75" eb="77">
      <t>シサン</t>
    </rPh>
    <rPh sb="79" eb="81">
      <t>ケイジョウ</t>
    </rPh>
    <phoneticPr fontId="1"/>
  </si>
  <si>
    <t>予算における利益剰余金の処分方法を教えてください。</t>
    <rPh sb="14" eb="16">
      <t>ホウホウ</t>
    </rPh>
    <rPh sb="17" eb="18">
      <t>オシ</t>
    </rPh>
    <phoneticPr fontId="1"/>
  </si>
  <si>
    <t>固定資産開始残高が予定より増加し、減価償却費及び長期前受金戻入も予算超過となる場合、減価償却費は現金支出を伴わない費用であり、予算を超過して支出することは法令上認められているため、補正は不要でしょうか。
また、補正せず、予算を超過して支出する場合は、流用または予備費からの充用手続きが必要でしょうか。</t>
    <rPh sb="39" eb="41">
      <t>バアイ</t>
    </rPh>
    <rPh sb="93" eb="95">
      <t>フヨウ</t>
    </rPh>
    <rPh sb="142" eb="144">
      <t>ヒツヨウ</t>
    </rPh>
    <phoneticPr fontId="1"/>
  </si>
  <si>
    <t>3条と4条での引当金の予算計上について教えてください。</t>
    <rPh sb="1" eb="2">
      <t>ジョウ</t>
    </rPh>
    <rPh sb="4" eb="5">
      <t>ジョウ</t>
    </rPh>
    <rPh sb="7" eb="9">
      <t>ヒキアテ</t>
    </rPh>
    <rPh sb="9" eb="10">
      <t>キン</t>
    </rPh>
    <rPh sb="11" eb="13">
      <t>ヨサン</t>
    </rPh>
    <rPh sb="13" eb="15">
      <t>ケイジョウ</t>
    </rPh>
    <rPh sb="19" eb="20">
      <t>オシ</t>
    </rPh>
    <phoneticPr fontId="1"/>
  </si>
  <si>
    <t>差し支えありません。</t>
    <rPh sb="0" eb="1">
      <t>サ</t>
    </rPh>
    <rPh sb="2" eb="3">
      <t>ツカ</t>
    </rPh>
    <phoneticPr fontId="1"/>
  </si>
  <si>
    <t>災害復旧費に充当される企業債は、収益的収入、資本的収入のいずれに計上するのでしょうか。
また収益的収入に計上する場合、予算書、決算書ではどのように表記すべきでしょうか。</t>
  </si>
  <si>
    <t>災害復旧費などの収益的支出の財源とする企業債は、収益的収入に計上します。
予算書においては、予算書本文柱書の金額や実施計画には記載せず、本文に以下のような「なお書き」を付します。
「なお、特別損失中の災害復旧費○○千円の財源に充てるため、企業債○○千円を借り入れる。」
決算書においては、決算報告書の収益的収入の下部欄外に注記することが必要と考えられます。</t>
  </si>
  <si>
    <t>法適前は維持管理費の委託料として「流域下水道汚泥処理負担金」を支払ってきたが、近隣市町の取扱いをみると法適後は4条予算に計上している。これまでの支払額の取扱いはいかにすべきでしょうか。また法適後は他市町と同様4条予算として問題ないか。
※流域下水汚泥処理負担金
流域下水道建設負担金とは異なり、汚水処理過程において発生した汚泥を焼却処分するための施設が流域下水道関連事業で別にあり、その流域関係市町でそれぞれ負担しているもの。県が施設建設時にその建設費用として起債した分を各関係市町に30年間に分割し負担を求めているもの。</t>
    <rPh sb="0" eb="1">
      <t>ホウ</t>
    </rPh>
    <rPh sb="1" eb="2">
      <t>テキ</t>
    </rPh>
    <rPh sb="2" eb="3">
      <t>マエ</t>
    </rPh>
    <rPh sb="4" eb="6">
      <t>イジ</t>
    </rPh>
    <rPh sb="6" eb="9">
      <t>カンリヒ</t>
    </rPh>
    <rPh sb="10" eb="13">
      <t>イタクリョウ</t>
    </rPh>
    <rPh sb="17" eb="19">
      <t>リュウイキ</t>
    </rPh>
    <rPh sb="19" eb="22">
      <t>ゲスイドウ</t>
    </rPh>
    <rPh sb="22" eb="24">
      <t>オデイ</t>
    </rPh>
    <rPh sb="24" eb="26">
      <t>ショリ</t>
    </rPh>
    <rPh sb="26" eb="29">
      <t>フタンキン</t>
    </rPh>
    <rPh sb="31" eb="33">
      <t>シハラ</t>
    </rPh>
    <rPh sb="39" eb="41">
      <t>キンリン</t>
    </rPh>
    <rPh sb="41" eb="43">
      <t>シチョウ</t>
    </rPh>
    <rPh sb="44" eb="46">
      <t>トリアツカ</t>
    </rPh>
    <rPh sb="51" eb="52">
      <t>ホウ</t>
    </rPh>
    <rPh sb="52" eb="53">
      <t>テキ</t>
    </rPh>
    <rPh sb="53" eb="54">
      <t>ゴ</t>
    </rPh>
    <rPh sb="56" eb="57">
      <t>ジョウ</t>
    </rPh>
    <rPh sb="57" eb="59">
      <t>ヨサン</t>
    </rPh>
    <rPh sb="60" eb="62">
      <t>ケイジョウ</t>
    </rPh>
    <rPh sb="72" eb="74">
      <t>シハライ</t>
    </rPh>
    <rPh sb="74" eb="75">
      <t>ガク</t>
    </rPh>
    <rPh sb="76" eb="78">
      <t>トリアツカ</t>
    </rPh>
    <rPh sb="94" eb="95">
      <t>ホウ</t>
    </rPh>
    <rPh sb="95" eb="96">
      <t>テキ</t>
    </rPh>
    <rPh sb="96" eb="97">
      <t>ゴ</t>
    </rPh>
    <rPh sb="98" eb="99">
      <t>タ</t>
    </rPh>
    <rPh sb="99" eb="101">
      <t>シチョウ</t>
    </rPh>
    <rPh sb="102" eb="104">
      <t>ドウヨウ</t>
    </rPh>
    <rPh sb="105" eb="106">
      <t>ジョウ</t>
    </rPh>
    <rPh sb="106" eb="108">
      <t>ヨサン</t>
    </rPh>
    <rPh sb="111" eb="113">
      <t>モンダイ</t>
    </rPh>
    <rPh sb="120" eb="122">
      <t>リュウイキ</t>
    </rPh>
    <rPh sb="122" eb="124">
      <t>ゲスイ</t>
    </rPh>
    <rPh sb="124" eb="126">
      <t>オデイ</t>
    </rPh>
    <rPh sb="126" eb="128">
      <t>ショリ</t>
    </rPh>
    <rPh sb="128" eb="131">
      <t>フタンキン</t>
    </rPh>
    <rPh sb="132" eb="134">
      <t>リュウイキ</t>
    </rPh>
    <rPh sb="134" eb="137">
      <t>ゲスイドウ</t>
    </rPh>
    <rPh sb="137" eb="139">
      <t>ケンセツ</t>
    </rPh>
    <rPh sb="139" eb="141">
      <t>フタン</t>
    </rPh>
    <rPh sb="141" eb="142">
      <t>キン</t>
    </rPh>
    <rPh sb="144" eb="145">
      <t>コト</t>
    </rPh>
    <rPh sb="148" eb="150">
      <t>オスイ</t>
    </rPh>
    <rPh sb="150" eb="152">
      <t>ショリ</t>
    </rPh>
    <rPh sb="152" eb="154">
      <t>カテイ</t>
    </rPh>
    <rPh sb="158" eb="160">
      <t>ハッセイ</t>
    </rPh>
    <rPh sb="162" eb="164">
      <t>オデイ</t>
    </rPh>
    <rPh sb="170" eb="172">
      <t>シセツ</t>
    </rPh>
    <rPh sb="173" eb="175">
      <t>リュウイキ</t>
    </rPh>
    <rPh sb="175" eb="178">
      <t>ゲスイドウ</t>
    </rPh>
    <rPh sb="178" eb="180">
      <t>カンレン</t>
    </rPh>
    <rPh sb="180" eb="182">
      <t>ジギョウ</t>
    </rPh>
    <rPh sb="183" eb="184">
      <t>ベツ</t>
    </rPh>
    <rPh sb="201" eb="203">
      <t>フタン</t>
    </rPh>
    <rPh sb="210" eb="211">
      <t>ケン</t>
    </rPh>
    <rPh sb="212" eb="214">
      <t>シセツ</t>
    </rPh>
    <rPh sb="214" eb="216">
      <t>ケンセツ</t>
    </rPh>
    <rPh sb="216" eb="217">
      <t>ジ</t>
    </rPh>
    <rPh sb="220" eb="222">
      <t>ケンセツ</t>
    </rPh>
    <rPh sb="227" eb="229">
      <t>キサイ</t>
    </rPh>
    <rPh sb="231" eb="232">
      <t>ブン</t>
    </rPh>
    <rPh sb="233" eb="234">
      <t>カク</t>
    </rPh>
    <rPh sb="234" eb="236">
      <t>カンケイ</t>
    </rPh>
    <rPh sb="236" eb="238">
      <t>シチョウ</t>
    </rPh>
    <rPh sb="241" eb="243">
      <t>ネンカン</t>
    </rPh>
    <rPh sb="244" eb="246">
      <t>ブンカツ</t>
    </rPh>
    <rPh sb="247" eb="249">
      <t>フタン</t>
    </rPh>
    <rPh sb="250" eb="251">
      <t>モト</t>
    </rPh>
    <phoneticPr fontId="1"/>
  </si>
  <si>
    <t>維持管理費の委託料であれば3条予算に計上すべきものと考えます。</t>
    <rPh sb="0" eb="2">
      <t>イジ</t>
    </rPh>
    <rPh sb="2" eb="5">
      <t>カンリヒ</t>
    </rPh>
    <rPh sb="6" eb="9">
      <t>イタクリョウ</t>
    </rPh>
    <rPh sb="14" eb="15">
      <t>ジョウ</t>
    </rPh>
    <rPh sb="15" eb="17">
      <t>ヨサン</t>
    </rPh>
    <rPh sb="18" eb="20">
      <t>ケイジョウ</t>
    </rPh>
    <rPh sb="26" eb="27">
      <t>カンガ</t>
    </rPh>
    <phoneticPr fontId="1"/>
  </si>
  <si>
    <t>法適用後、一般会計からの繰入金は、以下のような分類で受け入れを考えていますが、このうち減価償却費相当分を除く他会計補助金（基準外の繰入金）については全額を4条予算の「款：出資金　項：他会計出資金　目：一般会計出資金」で受け入れとすることはできるのでしょうか。またこの場合、会計制度や消費税上で問題ないでしょうか。
3条予算　営業収益　　雨水処理負担金（雨水処理に要する費用負担）
　　　　 営業外収益　他会計負担金（国の基準で定められる繰入金）
　　　　 営業外収益　他会計補助金（基準外の繰入金：減価償却費相当額）
4条予算　資本的収入　他会計負担金（国の基準で定められる繰入金）
　　　　 資本的収入　他会計補助金（基準外の繰入金）</t>
    <rPh sb="0" eb="1">
      <t>ホウ</t>
    </rPh>
    <rPh sb="1" eb="3">
      <t>テキヨウ</t>
    </rPh>
    <rPh sb="3" eb="4">
      <t>ゴ</t>
    </rPh>
    <rPh sb="5" eb="7">
      <t>イッパン</t>
    </rPh>
    <rPh sb="7" eb="9">
      <t>カイケイ</t>
    </rPh>
    <rPh sb="12" eb="14">
      <t>クリイレ</t>
    </rPh>
    <rPh sb="14" eb="15">
      <t>キン</t>
    </rPh>
    <rPh sb="17" eb="19">
      <t>イカ</t>
    </rPh>
    <rPh sb="23" eb="25">
      <t>ブンルイ</t>
    </rPh>
    <rPh sb="26" eb="27">
      <t>ウ</t>
    </rPh>
    <rPh sb="28" eb="29">
      <t>イ</t>
    </rPh>
    <rPh sb="31" eb="32">
      <t>カンガ</t>
    </rPh>
    <rPh sb="43" eb="45">
      <t>ゲンカ</t>
    </rPh>
    <rPh sb="45" eb="47">
      <t>ショウキャク</t>
    </rPh>
    <rPh sb="47" eb="48">
      <t>ヒ</t>
    </rPh>
    <rPh sb="48" eb="50">
      <t>ソウトウ</t>
    </rPh>
    <rPh sb="50" eb="51">
      <t>ブン</t>
    </rPh>
    <rPh sb="52" eb="53">
      <t>ノゾ</t>
    </rPh>
    <rPh sb="54" eb="55">
      <t>タ</t>
    </rPh>
    <rPh sb="55" eb="57">
      <t>カイケイ</t>
    </rPh>
    <rPh sb="57" eb="60">
      <t>ホジョキン</t>
    </rPh>
    <rPh sb="61" eb="63">
      <t>キジュン</t>
    </rPh>
    <rPh sb="63" eb="64">
      <t>ガイ</t>
    </rPh>
    <rPh sb="65" eb="67">
      <t>クリイレ</t>
    </rPh>
    <rPh sb="67" eb="68">
      <t>キン</t>
    </rPh>
    <rPh sb="74" eb="76">
      <t>ゼンガク</t>
    </rPh>
    <rPh sb="78" eb="79">
      <t>ジョウ</t>
    </rPh>
    <rPh sb="79" eb="81">
      <t>ヨサン</t>
    </rPh>
    <rPh sb="83" eb="84">
      <t>カン</t>
    </rPh>
    <rPh sb="85" eb="88">
      <t>シュッシキン</t>
    </rPh>
    <rPh sb="89" eb="90">
      <t>コウ</t>
    </rPh>
    <rPh sb="91" eb="92">
      <t>タ</t>
    </rPh>
    <rPh sb="92" eb="94">
      <t>カイケイ</t>
    </rPh>
    <rPh sb="94" eb="97">
      <t>シュッシキン</t>
    </rPh>
    <rPh sb="98" eb="99">
      <t>モク</t>
    </rPh>
    <rPh sb="100" eb="102">
      <t>イッパン</t>
    </rPh>
    <rPh sb="102" eb="104">
      <t>カイケイ</t>
    </rPh>
    <rPh sb="104" eb="107">
      <t>シュッシキン</t>
    </rPh>
    <rPh sb="109" eb="110">
      <t>ウ</t>
    </rPh>
    <rPh sb="111" eb="112">
      <t>イ</t>
    </rPh>
    <rPh sb="133" eb="135">
      <t>バアイ</t>
    </rPh>
    <rPh sb="136" eb="138">
      <t>カイケイ</t>
    </rPh>
    <rPh sb="138" eb="140">
      <t>セイド</t>
    </rPh>
    <rPh sb="141" eb="144">
      <t>ショウヒゼイ</t>
    </rPh>
    <rPh sb="144" eb="145">
      <t>ジョウ</t>
    </rPh>
    <rPh sb="146" eb="148">
      <t>モンダイ</t>
    </rPh>
    <rPh sb="159" eb="160">
      <t>ジョウ</t>
    </rPh>
    <rPh sb="160" eb="162">
      <t>ヨサン</t>
    </rPh>
    <rPh sb="163" eb="165">
      <t>エイギョウ</t>
    </rPh>
    <rPh sb="165" eb="167">
      <t>シュウエキ</t>
    </rPh>
    <rPh sb="169" eb="171">
      <t>ウスイ</t>
    </rPh>
    <rPh sb="171" eb="173">
      <t>ショリ</t>
    </rPh>
    <rPh sb="173" eb="176">
      <t>フタンキン</t>
    </rPh>
    <rPh sb="177" eb="179">
      <t>ウスイ</t>
    </rPh>
    <rPh sb="179" eb="181">
      <t>ショリ</t>
    </rPh>
    <rPh sb="182" eb="183">
      <t>ヨウ</t>
    </rPh>
    <rPh sb="185" eb="187">
      <t>ヒヨウ</t>
    </rPh>
    <rPh sb="187" eb="189">
      <t>フタン</t>
    </rPh>
    <rPh sb="196" eb="199">
      <t>エイギョウガイ</t>
    </rPh>
    <rPh sb="199" eb="201">
      <t>シュウエキ</t>
    </rPh>
    <rPh sb="202" eb="203">
      <t>タ</t>
    </rPh>
    <rPh sb="203" eb="205">
      <t>カイケイ</t>
    </rPh>
    <rPh sb="205" eb="207">
      <t>フタン</t>
    </rPh>
    <rPh sb="207" eb="208">
      <t>キン</t>
    </rPh>
    <rPh sb="209" eb="210">
      <t>クニ</t>
    </rPh>
    <rPh sb="211" eb="213">
      <t>キジュン</t>
    </rPh>
    <rPh sb="214" eb="215">
      <t>サダ</t>
    </rPh>
    <rPh sb="219" eb="221">
      <t>クリイレ</t>
    </rPh>
    <rPh sb="221" eb="222">
      <t>キン</t>
    </rPh>
    <rPh sb="229" eb="232">
      <t>エイギョウガイ</t>
    </rPh>
    <rPh sb="232" eb="234">
      <t>シュウエキ</t>
    </rPh>
    <rPh sb="235" eb="236">
      <t>タ</t>
    </rPh>
    <rPh sb="236" eb="238">
      <t>カイケイ</t>
    </rPh>
    <rPh sb="238" eb="241">
      <t>ホジョキン</t>
    </rPh>
    <rPh sb="242" eb="244">
      <t>キジュン</t>
    </rPh>
    <rPh sb="244" eb="245">
      <t>ガイ</t>
    </rPh>
    <rPh sb="246" eb="248">
      <t>クリイレ</t>
    </rPh>
    <rPh sb="248" eb="249">
      <t>キン</t>
    </rPh>
    <rPh sb="250" eb="252">
      <t>ゲンカ</t>
    </rPh>
    <rPh sb="252" eb="254">
      <t>ショウキャク</t>
    </rPh>
    <rPh sb="254" eb="255">
      <t>ヒ</t>
    </rPh>
    <rPh sb="255" eb="257">
      <t>ソウトウ</t>
    </rPh>
    <rPh sb="257" eb="258">
      <t>ガク</t>
    </rPh>
    <rPh sb="262" eb="263">
      <t>ジョウ</t>
    </rPh>
    <rPh sb="263" eb="265">
      <t>ヨサン</t>
    </rPh>
    <rPh sb="266" eb="269">
      <t>シホンテキ</t>
    </rPh>
    <rPh sb="269" eb="271">
      <t>シュウニュウ</t>
    </rPh>
    <rPh sb="272" eb="273">
      <t>タ</t>
    </rPh>
    <rPh sb="273" eb="275">
      <t>カイケイ</t>
    </rPh>
    <rPh sb="275" eb="277">
      <t>フタン</t>
    </rPh>
    <rPh sb="277" eb="278">
      <t>キン</t>
    </rPh>
    <rPh sb="299" eb="302">
      <t>シホンテキ</t>
    </rPh>
    <rPh sb="302" eb="304">
      <t>シュウニュウ</t>
    </rPh>
    <rPh sb="305" eb="306">
      <t>タ</t>
    </rPh>
    <rPh sb="306" eb="308">
      <t>カイケイ</t>
    </rPh>
    <rPh sb="308" eb="311">
      <t>ホジョキン</t>
    </rPh>
    <rPh sb="312" eb="314">
      <t>キジュン</t>
    </rPh>
    <rPh sb="314" eb="315">
      <t>ガイ</t>
    </rPh>
    <rPh sb="316" eb="318">
      <t>クリイレ</t>
    </rPh>
    <rPh sb="318" eb="319">
      <t>キン</t>
    </rPh>
    <phoneticPr fontId="1"/>
  </si>
  <si>
    <t>繰入金の計算方法について一般会計側と取り決めを行い、一般会計側も出資金として繰出しを行う場合は可能と考えます。</t>
    <rPh sb="0" eb="2">
      <t>クリイレ</t>
    </rPh>
    <rPh sb="2" eb="3">
      <t>キン</t>
    </rPh>
    <rPh sb="4" eb="6">
      <t>ケイサン</t>
    </rPh>
    <rPh sb="6" eb="8">
      <t>ホウホウ</t>
    </rPh>
    <rPh sb="12" eb="14">
      <t>イッパン</t>
    </rPh>
    <rPh sb="14" eb="16">
      <t>カイケイ</t>
    </rPh>
    <rPh sb="16" eb="17">
      <t>ガワ</t>
    </rPh>
    <rPh sb="18" eb="19">
      <t>ト</t>
    </rPh>
    <rPh sb="20" eb="21">
      <t>キ</t>
    </rPh>
    <rPh sb="23" eb="24">
      <t>オコナ</t>
    </rPh>
    <rPh sb="26" eb="28">
      <t>イッパン</t>
    </rPh>
    <rPh sb="28" eb="30">
      <t>カイケイ</t>
    </rPh>
    <rPh sb="30" eb="31">
      <t>ガワ</t>
    </rPh>
    <rPh sb="32" eb="35">
      <t>シュッシキン</t>
    </rPh>
    <rPh sb="38" eb="40">
      <t>クリダ</t>
    </rPh>
    <rPh sb="42" eb="43">
      <t>オコナ</t>
    </rPh>
    <rPh sb="44" eb="46">
      <t>バアイ</t>
    </rPh>
    <rPh sb="47" eb="49">
      <t>カノウ</t>
    </rPh>
    <rPh sb="50" eb="51">
      <t>カンガ</t>
    </rPh>
    <phoneticPr fontId="1"/>
  </si>
  <si>
    <t>「企業債の償還に要する資金の全部又は一部を一般会計又は他の特別会計において負担することを定めている場合には、その内容及び金額」とあることから、当該定めが無い場合は注記されないと考えます。
ただし、明確な定めが無い場合であっても、実質的に一般会計等からの負担が毎年度経常的に発生している場合には、一般会計等と取り決めを行うとともに、注記することが必要です。</t>
    <rPh sb="71" eb="73">
      <t>トウガイ</t>
    </rPh>
    <rPh sb="73" eb="74">
      <t>サダ</t>
    </rPh>
    <rPh sb="76" eb="77">
      <t>ナ</t>
    </rPh>
    <rPh sb="78" eb="80">
      <t>バアイ</t>
    </rPh>
    <rPh sb="81" eb="83">
      <t>チュウキ</t>
    </rPh>
    <rPh sb="88" eb="89">
      <t>カンガ</t>
    </rPh>
    <rPh sb="98" eb="100">
      <t>メイカク</t>
    </rPh>
    <rPh sb="101" eb="102">
      <t>サダ</t>
    </rPh>
    <rPh sb="104" eb="105">
      <t>ナ</t>
    </rPh>
    <rPh sb="106" eb="108">
      <t>バアイ</t>
    </rPh>
    <rPh sb="114" eb="117">
      <t>ジッシツテキ</t>
    </rPh>
    <rPh sb="118" eb="122">
      <t>イッパンカイケイ</t>
    </rPh>
    <rPh sb="122" eb="123">
      <t>トウ</t>
    </rPh>
    <rPh sb="126" eb="128">
      <t>フタン</t>
    </rPh>
    <rPh sb="129" eb="132">
      <t>マイネンド</t>
    </rPh>
    <rPh sb="132" eb="135">
      <t>ケイジョウテキ</t>
    </rPh>
    <rPh sb="136" eb="138">
      <t>ハッセイ</t>
    </rPh>
    <rPh sb="142" eb="144">
      <t>バアイ</t>
    </rPh>
    <rPh sb="147" eb="151">
      <t>イッパンカイケイ</t>
    </rPh>
    <rPh sb="151" eb="152">
      <t>トウ</t>
    </rPh>
    <rPh sb="153" eb="154">
      <t>ト</t>
    </rPh>
    <rPh sb="155" eb="156">
      <t>キ</t>
    </rPh>
    <rPh sb="158" eb="159">
      <t>オコナ</t>
    </rPh>
    <rPh sb="165" eb="167">
      <t>チュウキ</t>
    </rPh>
    <rPh sb="172" eb="174">
      <t>ヒツヨウ</t>
    </rPh>
    <phoneticPr fontId="1"/>
  </si>
  <si>
    <t>一般会計からの補助金の増額は、業務量の増加に伴う収入増加とは言えず、弾力条項は適用できないものと考えます。</t>
    <rPh sb="0" eb="2">
      <t>イッパン</t>
    </rPh>
    <rPh sb="2" eb="4">
      <t>カイケイ</t>
    </rPh>
    <rPh sb="7" eb="10">
      <t>ホジョキン</t>
    </rPh>
    <rPh sb="11" eb="13">
      <t>ゾウガク</t>
    </rPh>
    <rPh sb="22" eb="23">
      <t>トモナ</t>
    </rPh>
    <rPh sb="24" eb="26">
      <t>シュウニュウ</t>
    </rPh>
    <rPh sb="26" eb="28">
      <t>ゾウカ</t>
    </rPh>
    <rPh sb="30" eb="31">
      <t>イ</t>
    </rPh>
    <rPh sb="34" eb="36">
      <t>ダンリョク</t>
    </rPh>
    <rPh sb="36" eb="38">
      <t>ジョウコウ</t>
    </rPh>
    <rPh sb="39" eb="41">
      <t>テキヨウ</t>
    </rPh>
    <rPh sb="48" eb="49">
      <t>カンガ</t>
    </rPh>
    <phoneticPr fontId="1"/>
  </si>
  <si>
    <t>公営企業の資金残高（運転資金）について、確保すべき金額の明確な基準はあるのでしょうか。</t>
    <rPh sb="20" eb="22">
      <t>カクホ</t>
    </rPh>
    <rPh sb="25" eb="27">
      <t>キンガク</t>
    </rPh>
    <rPh sb="28" eb="30">
      <t>メイカク</t>
    </rPh>
    <rPh sb="31" eb="33">
      <t>キジュン</t>
    </rPh>
    <phoneticPr fontId="1"/>
  </si>
  <si>
    <t>明確な基準というものは示されていません。
事業規模や施設の整備状況、一般会計を含めた経営（財政）状況等を鑑み、事業収益や企業債残高、各経営指標をものさしとして各事業ごとに資金残高の目安（目標）を検討してください。</t>
    <rPh sb="50" eb="51">
      <t>ナド</t>
    </rPh>
    <rPh sb="52" eb="53">
      <t>カンガ</t>
    </rPh>
    <rPh sb="66" eb="67">
      <t>カク</t>
    </rPh>
    <rPh sb="67" eb="69">
      <t>ケイエイ</t>
    </rPh>
    <rPh sb="69" eb="71">
      <t>シヒョウ</t>
    </rPh>
    <phoneticPr fontId="1"/>
  </si>
  <si>
    <t>法適用前の最終年度に取得する固定資産の評価に関して、特例的収支分を含めた金額で固定資産の評価（間接費の計上）をすべきでしょうか。</t>
    <rPh sb="2" eb="3">
      <t>ヨウ</t>
    </rPh>
    <rPh sb="10" eb="12">
      <t>シュトク</t>
    </rPh>
    <rPh sb="14" eb="16">
      <t>コテイ</t>
    </rPh>
    <rPh sb="16" eb="18">
      <t>シサン</t>
    </rPh>
    <rPh sb="19" eb="21">
      <t>ヒョウカ</t>
    </rPh>
    <rPh sb="22" eb="23">
      <t>カン</t>
    </rPh>
    <rPh sb="36" eb="38">
      <t>キンガク</t>
    </rPh>
    <phoneticPr fontId="1"/>
  </si>
  <si>
    <t>法適用後は固定資産の引き渡し、検収を行ったタイミングで資産計上されることになります。特例的支出に計上する取引は法適用前年度に検収を行い債務確定したものと考えられるため、固定資産取得は法適用前年度に行われると考えるのが整合的です。したがって、特例的支出分を含めた金額で固定資産の評価をすることになります。
なお、継続費繰越や建設改良費繰越により法適用の初年度まで工事が継続する場合であって、出来高部分等の債務が確定している場合は、開始貸借対照表において建設仮勘定に整理するものと考えます。</t>
    <rPh sb="0" eb="1">
      <t>ホウ</t>
    </rPh>
    <rPh sb="1" eb="3">
      <t>テキヨウ</t>
    </rPh>
    <rPh sb="3" eb="4">
      <t>ゴ</t>
    </rPh>
    <rPh sb="5" eb="7">
      <t>コテイ</t>
    </rPh>
    <rPh sb="7" eb="9">
      <t>シサン</t>
    </rPh>
    <rPh sb="10" eb="11">
      <t>ヒ</t>
    </rPh>
    <rPh sb="12" eb="13">
      <t>ワタ</t>
    </rPh>
    <rPh sb="15" eb="17">
      <t>ケンシュウ</t>
    </rPh>
    <rPh sb="18" eb="19">
      <t>オコナ</t>
    </rPh>
    <rPh sb="27" eb="29">
      <t>シサン</t>
    </rPh>
    <rPh sb="29" eb="31">
      <t>ケイジョウ</t>
    </rPh>
    <rPh sb="42" eb="45">
      <t>トクレイテキ</t>
    </rPh>
    <rPh sb="45" eb="47">
      <t>シシュツ</t>
    </rPh>
    <rPh sb="48" eb="50">
      <t>ケイジョウ</t>
    </rPh>
    <rPh sb="52" eb="54">
      <t>トリヒキ</t>
    </rPh>
    <rPh sb="55" eb="56">
      <t>ホウ</t>
    </rPh>
    <rPh sb="56" eb="58">
      <t>テキヨウ</t>
    </rPh>
    <rPh sb="58" eb="61">
      <t>ゼンネンド</t>
    </rPh>
    <rPh sb="62" eb="64">
      <t>ケンシュウ</t>
    </rPh>
    <rPh sb="65" eb="66">
      <t>オコナ</t>
    </rPh>
    <rPh sb="67" eb="69">
      <t>サイム</t>
    </rPh>
    <rPh sb="69" eb="71">
      <t>カクテイ</t>
    </rPh>
    <rPh sb="76" eb="77">
      <t>カンガ</t>
    </rPh>
    <rPh sb="84" eb="86">
      <t>コテイ</t>
    </rPh>
    <rPh sb="86" eb="88">
      <t>シサン</t>
    </rPh>
    <rPh sb="88" eb="90">
      <t>シュトク</t>
    </rPh>
    <rPh sb="91" eb="92">
      <t>ホウ</t>
    </rPh>
    <rPh sb="92" eb="94">
      <t>テキヨウ</t>
    </rPh>
    <rPh sb="94" eb="97">
      <t>ゼンネンド</t>
    </rPh>
    <rPh sb="98" eb="99">
      <t>オコナ</t>
    </rPh>
    <rPh sb="103" eb="104">
      <t>カンガ</t>
    </rPh>
    <rPh sb="108" eb="111">
      <t>セイゴウテキ</t>
    </rPh>
    <rPh sb="120" eb="123">
      <t>トクレイテキ</t>
    </rPh>
    <rPh sb="123" eb="125">
      <t>シシュツ</t>
    </rPh>
    <rPh sb="125" eb="126">
      <t>ブン</t>
    </rPh>
    <rPh sb="127" eb="128">
      <t>フク</t>
    </rPh>
    <rPh sb="130" eb="132">
      <t>キンガク</t>
    </rPh>
    <rPh sb="133" eb="135">
      <t>コテイ</t>
    </rPh>
    <rPh sb="135" eb="137">
      <t>シサン</t>
    </rPh>
    <rPh sb="138" eb="140">
      <t>ヒョウカ</t>
    </rPh>
    <rPh sb="155" eb="158">
      <t>ケイゾクヒ</t>
    </rPh>
    <rPh sb="158" eb="160">
      <t>クリコシ</t>
    </rPh>
    <rPh sb="161" eb="166">
      <t>ケンセツカイリョウヒ</t>
    </rPh>
    <rPh sb="166" eb="168">
      <t>クリコシ</t>
    </rPh>
    <rPh sb="171" eb="174">
      <t>ホウテキヨウ</t>
    </rPh>
    <rPh sb="175" eb="178">
      <t>ショネンド</t>
    </rPh>
    <rPh sb="180" eb="182">
      <t>コウジ</t>
    </rPh>
    <rPh sb="183" eb="185">
      <t>ケイゾク</t>
    </rPh>
    <rPh sb="187" eb="189">
      <t>バアイ</t>
    </rPh>
    <rPh sb="194" eb="197">
      <t>デキダカ</t>
    </rPh>
    <rPh sb="197" eb="199">
      <t>ブブン</t>
    </rPh>
    <rPh sb="199" eb="200">
      <t>トウ</t>
    </rPh>
    <rPh sb="201" eb="203">
      <t>サイム</t>
    </rPh>
    <rPh sb="204" eb="206">
      <t>カクテイ</t>
    </rPh>
    <rPh sb="210" eb="212">
      <t>バアイ</t>
    </rPh>
    <rPh sb="214" eb="221">
      <t>カイシタイシャクタイショウヒョウ</t>
    </rPh>
    <rPh sb="225" eb="227">
      <t>ケンセツ</t>
    </rPh>
    <rPh sb="227" eb="230">
      <t>カリカンジョウ</t>
    </rPh>
    <rPh sb="231" eb="233">
      <t>セイリ</t>
    </rPh>
    <rPh sb="238" eb="239">
      <t>カンガ</t>
    </rPh>
    <phoneticPr fontId="1"/>
  </si>
  <si>
    <t>予算議案</t>
    <rPh sb="0" eb="4">
      <t>ヨサンギアン</t>
    </rPh>
    <phoneticPr fontId="1"/>
  </si>
  <si>
    <t>新型コロナウイルスの感染拡大による影響を考慮し、令和２年度に値上げをした水道料金の値上げ分について減額を行うことを検討しています。
また、これに対して、水道料金の減額分と料金システムの改修に要する費用を一般会計から補助を受ける予定となっています。この場合、予算書には他会計から補助を受ける金額として記載すればよいのでしょうか。</t>
  </si>
  <si>
    <t>前段について、経費負担の原則に基づく負担ではなく補助金と整理していることからすると、今回の繰入分は他会計から補助を受ける金額として整理するものと考えます。</t>
    <rPh sb="0" eb="2">
      <t>ゼンダン</t>
    </rPh>
    <rPh sb="7" eb="9">
      <t>ケイヒ</t>
    </rPh>
    <rPh sb="9" eb="11">
      <t>フタン</t>
    </rPh>
    <rPh sb="12" eb="14">
      <t>ゲンソク</t>
    </rPh>
    <rPh sb="15" eb="16">
      <t>モト</t>
    </rPh>
    <rPh sb="18" eb="20">
      <t>フタン</t>
    </rPh>
    <rPh sb="54" eb="56">
      <t>ホジョ</t>
    </rPh>
    <rPh sb="57" eb="58">
      <t>ウ</t>
    </rPh>
    <rPh sb="60" eb="62">
      <t>キンガク</t>
    </rPh>
    <phoneticPr fontId="1"/>
  </si>
  <si>
    <t>出納</t>
    <rPh sb="0" eb="2">
      <t>スイトウ</t>
    </rPh>
    <phoneticPr fontId="1"/>
  </si>
  <si>
    <t>負担金</t>
    <rPh sb="0" eb="3">
      <t>フタンキン</t>
    </rPh>
    <phoneticPr fontId="1"/>
  </si>
  <si>
    <t>減価償却費</t>
    <rPh sb="0" eb="5">
      <t>ゲンカショウキャクヒ</t>
    </rPh>
    <phoneticPr fontId="1"/>
  </si>
  <si>
    <t>特別損益</t>
    <rPh sb="0" eb="4">
      <t>トクベツソンエキ</t>
    </rPh>
    <phoneticPr fontId="1"/>
  </si>
  <si>
    <t>現金を伴わない支出については、特別損失においても予算を超えて支出することが可能です。
ただし、本件において予備費の流用によって予算措置を行うか、超過支出をするか否かは最終的に各事業体の予算執行に対する考え方に基づくため、貴団体の過去事例等を参考にご判断ください。</t>
    <rPh sb="111" eb="113">
      <t>ダンタイ</t>
    </rPh>
    <phoneticPr fontId="1"/>
  </si>
  <si>
    <t>完了予定分の建設改良費について、交付金の概算請求を行い年度内に収入したが、工事代金の支払が翌年度の4月以降となってもよいのでしょうか。</t>
    <rPh sb="0" eb="2">
      <t>カンリョウ</t>
    </rPh>
    <rPh sb="2" eb="4">
      <t>ヨテイ</t>
    </rPh>
    <rPh sb="4" eb="5">
      <t>ブン</t>
    </rPh>
    <rPh sb="6" eb="8">
      <t>ケンセツ</t>
    </rPh>
    <rPh sb="8" eb="10">
      <t>カイリョウ</t>
    </rPh>
    <rPh sb="10" eb="11">
      <t>ヒ</t>
    </rPh>
    <rPh sb="16" eb="19">
      <t>コウフキン</t>
    </rPh>
    <rPh sb="20" eb="22">
      <t>ガイサン</t>
    </rPh>
    <rPh sb="22" eb="24">
      <t>セイキュウ</t>
    </rPh>
    <rPh sb="25" eb="26">
      <t>オコナ</t>
    </rPh>
    <rPh sb="27" eb="30">
      <t>ネンドナイ</t>
    </rPh>
    <rPh sb="31" eb="33">
      <t>シュウニュウ</t>
    </rPh>
    <rPh sb="37" eb="39">
      <t>コウジ</t>
    </rPh>
    <rPh sb="39" eb="41">
      <t>ダイキン</t>
    </rPh>
    <rPh sb="42" eb="44">
      <t>シハライ</t>
    </rPh>
    <rPh sb="45" eb="48">
      <t>ヨクネンド</t>
    </rPh>
    <rPh sb="50" eb="51">
      <t>ガツ</t>
    </rPh>
    <rPh sb="51" eb="53">
      <t>イコウ</t>
    </rPh>
    <phoneticPr fontId="1"/>
  </si>
  <si>
    <t>特定収入割合が５％以下の場合で、特定収入の消費税相当部分が返還不要の場合、雑収益として計上しますが、予算経理は必要となるのでしょうか。</t>
    <rPh sb="16" eb="18">
      <t>トクテイ</t>
    </rPh>
    <rPh sb="18" eb="20">
      <t>シュウニュウ</t>
    </rPh>
    <rPh sb="21" eb="24">
      <t>ショウヒゼイ</t>
    </rPh>
    <rPh sb="24" eb="26">
      <t>ソウトウ</t>
    </rPh>
    <rPh sb="26" eb="28">
      <t>ブブン</t>
    </rPh>
    <phoneticPr fontId="1"/>
  </si>
  <si>
    <t>特定収入が収益的収入で計上されている場合、予算経理は不要であり振替仕訳のみとなりますが、資本的収入に計上されている特定収入の消費税相当分を雑収益として計上する場合は、予算経理が必要です。
収益的収入の場合
【予算経理】なし
【会計処理】（借方）特定収入を計上した収益科目　／（貸方）雑収益
資本的収入の場合
【予算経理】何々事業収益－営業外収益－雑収益
【会計処理】（借方）長期前受金　／（貸方）雑収益</t>
    <rPh sb="0" eb="4">
      <t>トクテイシュウニュウ</t>
    </rPh>
    <rPh sb="5" eb="8">
      <t>シュウエキテキ</t>
    </rPh>
    <rPh sb="8" eb="10">
      <t>シュウニュウ</t>
    </rPh>
    <rPh sb="11" eb="13">
      <t>ケイジョウ</t>
    </rPh>
    <rPh sb="18" eb="20">
      <t>バアイ</t>
    </rPh>
    <rPh sb="21" eb="25">
      <t>ヨサンケイリ</t>
    </rPh>
    <rPh sb="26" eb="28">
      <t>フヨウ</t>
    </rPh>
    <rPh sb="31" eb="33">
      <t>フリカエ</t>
    </rPh>
    <rPh sb="33" eb="35">
      <t>シワケ</t>
    </rPh>
    <rPh sb="44" eb="49">
      <t>シホンテキシュウニュウ</t>
    </rPh>
    <rPh sb="50" eb="52">
      <t>ケイジョウ</t>
    </rPh>
    <rPh sb="57" eb="59">
      <t>トクテイ</t>
    </rPh>
    <rPh sb="59" eb="61">
      <t>シュウニュウ</t>
    </rPh>
    <rPh sb="62" eb="65">
      <t>ショウヒゼイ</t>
    </rPh>
    <rPh sb="65" eb="67">
      <t>ソウトウ</t>
    </rPh>
    <rPh sb="67" eb="68">
      <t>ブン</t>
    </rPh>
    <rPh sb="69" eb="72">
      <t>ザツシュウエキ</t>
    </rPh>
    <rPh sb="75" eb="77">
      <t>ケイジョウ</t>
    </rPh>
    <rPh sb="79" eb="81">
      <t>バアイ</t>
    </rPh>
    <rPh sb="83" eb="85">
      <t>ヨサン</t>
    </rPh>
    <rPh sb="95" eb="97">
      <t>シュウエキ</t>
    </rPh>
    <rPh sb="97" eb="98">
      <t>テキ</t>
    </rPh>
    <rPh sb="98" eb="100">
      <t>シュウニュウ</t>
    </rPh>
    <rPh sb="101" eb="103">
      <t>バアイ</t>
    </rPh>
    <rPh sb="105" eb="109">
      <t>ヨサンケイリ</t>
    </rPh>
    <rPh sb="114" eb="118">
      <t>カイケイショリ</t>
    </rPh>
    <rPh sb="120" eb="122">
      <t>カリカタ</t>
    </rPh>
    <rPh sb="123" eb="127">
      <t>トクテイシュウニュウ</t>
    </rPh>
    <rPh sb="128" eb="130">
      <t>ケイジョウ</t>
    </rPh>
    <rPh sb="132" eb="134">
      <t>シュウエキ</t>
    </rPh>
    <rPh sb="134" eb="136">
      <t>カモク</t>
    </rPh>
    <rPh sb="139" eb="141">
      <t>カシカタ</t>
    </rPh>
    <rPh sb="142" eb="145">
      <t>ザツシュウエキ</t>
    </rPh>
    <rPh sb="147" eb="150">
      <t>シホンテキ</t>
    </rPh>
    <rPh sb="150" eb="152">
      <t>シュウニュウ</t>
    </rPh>
    <rPh sb="153" eb="155">
      <t>バアイ</t>
    </rPh>
    <rPh sb="157" eb="161">
      <t>ヨサンケイリ</t>
    </rPh>
    <rPh sb="162" eb="164">
      <t>ナニナニ</t>
    </rPh>
    <rPh sb="164" eb="166">
      <t>ジギョウ</t>
    </rPh>
    <rPh sb="166" eb="168">
      <t>シュウエキ</t>
    </rPh>
    <rPh sb="169" eb="172">
      <t>エイギョウガイ</t>
    </rPh>
    <rPh sb="172" eb="174">
      <t>シュウエキ</t>
    </rPh>
    <rPh sb="175" eb="176">
      <t>ザツ</t>
    </rPh>
    <rPh sb="176" eb="178">
      <t>シュウエキ</t>
    </rPh>
    <rPh sb="180" eb="184">
      <t>カイケイショリ</t>
    </rPh>
    <rPh sb="186" eb="188">
      <t>カリカタ</t>
    </rPh>
    <rPh sb="189" eb="191">
      <t>チョウキ</t>
    </rPh>
    <rPh sb="191" eb="194">
      <t>マエウケキン</t>
    </rPh>
    <rPh sb="197" eb="199">
      <t>カシカタ</t>
    </rPh>
    <rPh sb="200" eb="203">
      <t>ザツシュウエキ</t>
    </rPh>
    <phoneticPr fontId="1"/>
  </si>
  <si>
    <t>受益者負担金の経理を現金主義で行う場合、前納報奨金制度の処理を割引（本来納付すべき額から報奨金額を引いた額）で行うことは可能でしょうか。</t>
    <rPh sb="0" eb="3">
      <t>ジュエキシャ</t>
    </rPh>
    <rPh sb="3" eb="5">
      <t>フタン</t>
    </rPh>
    <rPh sb="5" eb="6">
      <t>キン</t>
    </rPh>
    <rPh sb="7" eb="9">
      <t>ケイリ</t>
    </rPh>
    <rPh sb="10" eb="12">
      <t>ゲンキン</t>
    </rPh>
    <rPh sb="12" eb="14">
      <t>シュギ</t>
    </rPh>
    <rPh sb="15" eb="16">
      <t>オコナ</t>
    </rPh>
    <rPh sb="17" eb="19">
      <t>バアイ</t>
    </rPh>
    <rPh sb="20" eb="22">
      <t>ゼンノウ</t>
    </rPh>
    <rPh sb="22" eb="25">
      <t>ホウショウキン</t>
    </rPh>
    <rPh sb="25" eb="27">
      <t>セイド</t>
    </rPh>
    <rPh sb="28" eb="30">
      <t>ショリ</t>
    </rPh>
    <rPh sb="31" eb="33">
      <t>ワリビキ</t>
    </rPh>
    <rPh sb="34" eb="36">
      <t>ホンライ</t>
    </rPh>
    <rPh sb="36" eb="38">
      <t>ノウフ</t>
    </rPh>
    <rPh sb="41" eb="42">
      <t>ガク</t>
    </rPh>
    <rPh sb="44" eb="47">
      <t>ホウショウキン</t>
    </rPh>
    <rPh sb="47" eb="48">
      <t>ガク</t>
    </rPh>
    <rPh sb="49" eb="50">
      <t>ヒ</t>
    </rPh>
    <rPh sb="52" eb="53">
      <t>ガク</t>
    </rPh>
    <rPh sb="55" eb="56">
      <t>オコナ</t>
    </rPh>
    <rPh sb="60" eb="62">
      <t>カノウ</t>
    </rPh>
    <phoneticPr fontId="1"/>
  </si>
  <si>
    <t>公営企業会計は発生主義によるものですので、現金主義に基づく経理は適当ではありませんが、受益者負担金については制度として前納報奨金制度等があることは承知しておりますので、発生の時期、発生金額についての整理がなされていることを前提に、ご質問の処理は可能と考えます。
結果的に支払者は、前納報奨金を引いた額を支払うので影響はないこと、事務の効率化に繋がることになります。また、納付額が割引により減額されるので例規の整理が必要です。</t>
    <rPh sb="0" eb="4">
      <t>コウエイキギョウ</t>
    </rPh>
    <rPh sb="4" eb="6">
      <t>カイケイ</t>
    </rPh>
    <rPh sb="7" eb="9">
      <t>ハッセイ</t>
    </rPh>
    <rPh sb="9" eb="11">
      <t>シュギ</t>
    </rPh>
    <rPh sb="21" eb="25">
      <t>ゲンキンシュギ</t>
    </rPh>
    <rPh sb="26" eb="27">
      <t>モト</t>
    </rPh>
    <rPh sb="29" eb="31">
      <t>ケイリ</t>
    </rPh>
    <rPh sb="32" eb="34">
      <t>テキトウ</t>
    </rPh>
    <rPh sb="43" eb="46">
      <t>ジュエキシャ</t>
    </rPh>
    <rPh sb="46" eb="49">
      <t>フタンキン</t>
    </rPh>
    <rPh sb="54" eb="56">
      <t>セイド</t>
    </rPh>
    <rPh sb="59" eb="61">
      <t>ゼンノウ</t>
    </rPh>
    <rPh sb="61" eb="64">
      <t>ホウショウキン</t>
    </rPh>
    <rPh sb="64" eb="66">
      <t>セイド</t>
    </rPh>
    <rPh sb="66" eb="67">
      <t>トウ</t>
    </rPh>
    <rPh sb="71" eb="73">
      <t>カノウ</t>
    </rPh>
    <rPh sb="84" eb="86">
      <t>ハッセイ</t>
    </rPh>
    <rPh sb="87" eb="89">
      <t>ジキ</t>
    </rPh>
    <rPh sb="90" eb="92">
      <t>ハッセイ</t>
    </rPh>
    <rPh sb="92" eb="94">
      <t>キンガク</t>
    </rPh>
    <rPh sb="99" eb="101">
      <t>セイリ</t>
    </rPh>
    <rPh sb="111" eb="113">
      <t>ゼンテイ</t>
    </rPh>
    <rPh sb="116" eb="118">
      <t>シツモン</t>
    </rPh>
    <rPh sb="119" eb="121">
      <t>ショリ</t>
    </rPh>
    <rPh sb="131" eb="133">
      <t>シハライ</t>
    </rPh>
    <rPh sb="133" eb="134">
      <t>シャ</t>
    </rPh>
    <rPh sb="136" eb="138">
      <t>ゼンノウ</t>
    </rPh>
    <rPh sb="138" eb="141">
      <t>ホウショウキン</t>
    </rPh>
    <rPh sb="142" eb="143">
      <t>ヒ</t>
    </rPh>
    <rPh sb="145" eb="146">
      <t>ガク</t>
    </rPh>
    <rPh sb="147" eb="149">
      <t>シハラ</t>
    </rPh>
    <rPh sb="152" eb="154">
      <t>エイキョウ</t>
    </rPh>
    <rPh sb="160" eb="162">
      <t>ジム</t>
    </rPh>
    <rPh sb="163" eb="165">
      <t>コウリツ</t>
    </rPh>
    <rPh sb="165" eb="166">
      <t>カ</t>
    </rPh>
    <rPh sb="167" eb="168">
      <t>ツナ</t>
    </rPh>
    <rPh sb="181" eb="183">
      <t>ノウフ</t>
    </rPh>
    <rPh sb="183" eb="184">
      <t>ガク</t>
    </rPh>
    <rPh sb="185" eb="187">
      <t>ワリビキ</t>
    </rPh>
    <rPh sb="190" eb="192">
      <t>ゲンガク</t>
    </rPh>
    <rPh sb="197" eb="199">
      <t>レイキ</t>
    </rPh>
    <rPh sb="200" eb="202">
      <t>セイリ</t>
    </rPh>
    <rPh sb="203" eb="205">
      <t>ヒツヨウ</t>
    </rPh>
    <phoneticPr fontId="1"/>
  </si>
  <si>
    <t>これまでの簡便的な会計処理方法から原則的な会計処理方法へ変更するということであり、左記のとおりの対応で差し支えないものと考えます。</t>
    <rPh sb="5" eb="8">
      <t>カンベンテキ</t>
    </rPh>
    <rPh sb="9" eb="11">
      <t>カイケイ</t>
    </rPh>
    <rPh sb="11" eb="13">
      <t>ショリ</t>
    </rPh>
    <rPh sb="13" eb="15">
      <t>ホウホウ</t>
    </rPh>
    <rPh sb="17" eb="20">
      <t>ゲンソクテキ</t>
    </rPh>
    <rPh sb="21" eb="23">
      <t>カイケイ</t>
    </rPh>
    <rPh sb="23" eb="25">
      <t>ショリ</t>
    </rPh>
    <rPh sb="25" eb="27">
      <t>ホウホウ</t>
    </rPh>
    <rPh sb="28" eb="30">
      <t>ヘンコウ</t>
    </rPh>
    <rPh sb="41" eb="43">
      <t>サキ</t>
    </rPh>
    <rPh sb="48" eb="50">
      <t>タイオウ</t>
    </rPh>
    <rPh sb="51" eb="52">
      <t>サ</t>
    </rPh>
    <rPh sb="53" eb="54">
      <t>ツカ</t>
    </rPh>
    <rPh sb="60" eb="61">
      <t>カンガ</t>
    </rPh>
    <phoneticPr fontId="1"/>
  </si>
  <si>
    <t>施設の適切な管理、更新等のため、管路等を含めた施設全般の調査委託を予定しています。
現在、次年度の工事施工のための調査委託等は、資本的支出の建設改良費で支出し（固定資産管理では建設仮勘定に一旦登録）、翌年度の工事完了後に合算して、構築物等への本勘定に登録していますが、今回の委託の場合は、調査結果等により工事の施工有無、時期も不透明であり、建設仮勘定に登録しても、工事が施行されない場合は、いつまでも本勘定に登録できないままになると思われます。
また、この調査結果により、工事が施行される場合でも、長期的な工事の場合は、調査委託を建設仮勘定に登録し、毎年工事の施行に併せて、一部を本勘定に登録することも管理上難しいと思われます。
このような調査委託の場合は、どのような経理を行うのがよいのでしょうか。</t>
  </si>
  <si>
    <t>水道管布設替工事に伴い、ガス管の移転が必要となり、ガス事業者へ移転工事を依頼し、工事費を負担する予定です。
下水道工事に伴う水道管移設に伴う工事負担金（補償費）など、収入での補償費関係の経理は発生しておりますが、近年、支払での補償費の取り扱いがなく、処理方法について、教えてください。
予算科目は、款「資本支出」：項「建設改良費」で予定しておりますが、目は「負担金」または「補償費」どちらが適当でしょうか。</t>
    <rPh sb="134" eb="135">
      <t>オシ</t>
    </rPh>
    <phoneticPr fontId="1"/>
  </si>
  <si>
    <t>当会計が所有する土地が区画整理に伴う換地処分の対象となり、換地に伴い面積の減少と、地番の変更および土地区画整理法第94条に規定する清算金の収入（500,000円）がありました。
少額ではありますが、固定資産売却益は特別利益とすべきとの考えも参考に、特別利益に計上すべきと考えておりますが、会計処理の妥当性について教えてください。</t>
    <rPh sb="144" eb="148">
      <t>カイケイショリ</t>
    </rPh>
    <rPh sb="156" eb="157">
      <t>オシ</t>
    </rPh>
    <phoneticPr fontId="1"/>
  </si>
  <si>
    <t>入庫時と出庫時の経理について教えてください。
工事を行う際に材料を調達した後、その材料が工事に適合せず不要となった場合、当該材料は将来の工事等でも使用可能なため業者に返却せず、工事代金の中で支払い、倉庫に保管することを予定しております。
この場合の入庫時の経理について教えてください。
また、出庫し固定資産に登録する際の経理は、取得した年度の配水管等の取得原価に含めて登録することとなるのでしょうか。</t>
    <rPh sb="14" eb="15">
      <t>オシ</t>
    </rPh>
    <rPh sb="134" eb="135">
      <t>オシ</t>
    </rPh>
    <phoneticPr fontId="1"/>
  </si>
  <si>
    <t>前段、入庫時は、資本的支出や収益的支出として予算経理を行わず、たな卸資産購入限度額の予算に基づいて購入します。購入に際して、引取運賃、荷役費、運送保険料等の付随費用が発生した場合、公営企業においては、購入代金にこれらの費用を含んで決められている場合は購入価額に含めますが、購入代金とは別に支払う場合は、支払った年度の費用として処理することになります。
後段、出庫時は、払出を行った年度の資本的支出として処理し、当該年度の配水管等の取得原価に含めます。</t>
    <rPh sb="0" eb="2">
      <t>ゼンダン</t>
    </rPh>
    <rPh sb="3" eb="5">
      <t>ニュウコ</t>
    </rPh>
    <rPh sb="5" eb="6">
      <t>ジ</t>
    </rPh>
    <rPh sb="27" eb="28">
      <t>オコナ</t>
    </rPh>
    <rPh sb="33" eb="34">
      <t>オロシ</t>
    </rPh>
    <rPh sb="34" eb="36">
      <t>シサン</t>
    </rPh>
    <rPh sb="36" eb="40">
      <t>コウニュウゲンド</t>
    </rPh>
    <rPh sb="40" eb="41">
      <t>ガク</t>
    </rPh>
    <rPh sb="42" eb="44">
      <t>ヨサン</t>
    </rPh>
    <rPh sb="45" eb="46">
      <t>モト</t>
    </rPh>
    <rPh sb="49" eb="51">
      <t>コウニュウ</t>
    </rPh>
    <rPh sb="55" eb="57">
      <t>コウニュウ</t>
    </rPh>
    <rPh sb="58" eb="59">
      <t>サイ</t>
    </rPh>
    <rPh sb="62" eb="64">
      <t>ヒキトリ</t>
    </rPh>
    <rPh sb="64" eb="66">
      <t>ウンチン</t>
    </rPh>
    <rPh sb="67" eb="69">
      <t>ニエキ</t>
    </rPh>
    <rPh sb="69" eb="70">
      <t>ヒ</t>
    </rPh>
    <rPh sb="71" eb="73">
      <t>ウンソウ</t>
    </rPh>
    <rPh sb="73" eb="76">
      <t>ホケンリョウ</t>
    </rPh>
    <rPh sb="76" eb="77">
      <t>トウ</t>
    </rPh>
    <rPh sb="78" eb="80">
      <t>フズイ</t>
    </rPh>
    <rPh sb="80" eb="82">
      <t>ヒヨウ</t>
    </rPh>
    <rPh sb="83" eb="85">
      <t>ハッセイ</t>
    </rPh>
    <rPh sb="87" eb="89">
      <t>バアイ</t>
    </rPh>
    <rPh sb="90" eb="94">
      <t>コウエイキギョウ</t>
    </rPh>
    <rPh sb="100" eb="104">
      <t>コウニュウダイキン</t>
    </rPh>
    <rPh sb="109" eb="111">
      <t>ヒヨウ</t>
    </rPh>
    <rPh sb="112" eb="113">
      <t>フク</t>
    </rPh>
    <rPh sb="115" eb="116">
      <t>キ</t>
    </rPh>
    <rPh sb="122" eb="124">
      <t>バアイ</t>
    </rPh>
    <rPh sb="125" eb="127">
      <t>コウニュウ</t>
    </rPh>
    <rPh sb="127" eb="129">
      <t>カガク</t>
    </rPh>
    <rPh sb="130" eb="131">
      <t>フク</t>
    </rPh>
    <rPh sb="136" eb="140">
      <t>コウニュウダイキン</t>
    </rPh>
    <rPh sb="142" eb="143">
      <t>ベツ</t>
    </rPh>
    <rPh sb="144" eb="146">
      <t>シハラ</t>
    </rPh>
    <rPh sb="147" eb="149">
      <t>バアイ</t>
    </rPh>
    <rPh sb="151" eb="153">
      <t>シハラ</t>
    </rPh>
    <rPh sb="155" eb="157">
      <t>ネンド</t>
    </rPh>
    <rPh sb="158" eb="160">
      <t>ヒヨウ</t>
    </rPh>
    <rPh sb="163" eb="165">
      <t>ショリ</t>
    </rPh>
    <rPh sb="177" eb="179">
      <t>コウダン</t>
    </rPh>
    <rPh sb="180" eb="182">
      <t>シュッコ</t>
    </rPh>
    <rPh sb="182" eb="183">
      <t>ジ</t>
    </rPh>
    <rPh sb="185" eb="187">
      <t>ハライダシ</t>
    </rPh>
    <rPh sb="188" eb="189">
      <t>オコナ</t>
    </rPh>
    <rPh sb="191" eb="193">
      <t>ネンド</t>
    </rPh>
    <rPh sb="194" eb="197">
      <t>シホンテキ</t>
    </rPh>
    <rPh sb="197" eb="199">
      <t>シシュツ</t>
    </rPh>
    <rPh sb="202" eb="204">
      <t>ショリ</t>
    </rPh>
    <rPh sb="206" eb="208">
      <t>トウガイ</t>
    </rPh>
    <rPh sb="208" eb="210">
      <t>ネンド</t>
    </rPh>
    <rPh sb="211" eb="214">
      <t>ハイスイカン</t>
    </rPh>
    <rPh sb="214" eb="215">
      <t>トウ</t>
    </rPh>
    <rPh sb="216" eb="220">
      <t>シュトクゲンカ</t>
    </rPh>
    <rPh sb="221" eb="222">
      <t>フク</t>
    </rPh>
    <phoneticPr fontId="1"/>
  </si>
  <si>
    <t>水道事業に従事している職員が一般会計時代に手当を過大に受領していたことが判明し、本来であれば当該職員が一般会計に返還すべきところですが、一般会計で受け取ることができないとのことで、水道事業で支払う手当を減額することとしました。この経理方法は次のとおりで良いでしょうか。
① 減額前の手当金額を予算経理
【予算経理】水道事業費用ー営業費用－●●費－手当
【会計処理】手当　／　預り諸税等
② 減額分を営業外雑収益で経理
【予算経理】水道事業収益－営業外収益－雑収益
【会計処理】預り諸税等　／　雑収益
③ ①から②を控除した残額を支給
【予算経理】なし
【会計処理】預り諸税等　／　現金預金</t>
    <rPh sb="117" eb="119">
      <t>ホウホウ</t>
    </rPh>
    <rPh sb="120" eb="121">
      <t>ツギ</t>
    </rPh>
    <rPh sb="126" eb="127">
      <t>ヨ</t>
    </rPh>
    <rPh sb="158" eb="160">
      <t>スイドウ</t>
    </rPh>
    <rPh sb="160" eb="162">
      <t>ジギョウ</t>
    </rPh>
    <rPh sb="162" eb="164">
      <t>ヒヨウ</t>
    </rPh>
    <rPh sb="165" eb="167">
      <t>エイギョウ</t>
    </rPh>
    <rPh sb="167" eb="169">
      <t>ヒヨウ</t>
    </rPh>
    <rPh sb="172" eb="173">
      <t>ヒ</t>
    </rPh>
    <rPh sb="178" eb="180">
      <t>カイケイ</t>
    </rPh>
    <rPh sb="180" eb="182">
      <t>ショリ</t>
    </rPh>
    <rPh sb="216" eb="218">
      <t>スイドウ</t>
    </rPh>
    <rPh sb="218" eb="220">
      <t>ジギョウ</t>
    </rPh>
    <rPh sb="220" eb="222">
      <t>シュウエキ</t>
    </rPh>
    <rPh sb="223" eb="226">
      <t>エイギョウガイ</t>
    </rPh>
    <rPh sb="226" eb="228">
      <t>シュウエキ</t>
    </rPh>
    <rPh sb="234" eb="236">
      <t>カイケイ</t>
    </rPh>
    <rPh sb="236" eb="238">
      <t>ショリ</t>
    </rPh>
    <phoneticPr fontId="1"/>
  </si>
  <si>
    <t xml:space="preserve">一般会計で受け取れないのであればご記載の経理処理でよいと考えますが、本来的には一般会計に戻すべきものと考えます。
</t>
  </si>
  <si>
    <t>工事負担金の暫定額の受取について、以下の経理は正しいでしょうか。
（前提）　工事完了はX1年5月末予定
① ３月に暫定額として1,100,000を水道事業で受領
【予算経理】なし
【会計処理】現金預金　1,100,000　／　前受金　1,100,000
② 繰越処理　　110万円の工事負担金を工事の財源として繰越
③ 精算額1,000,000（100,000返金）、工事完了時処理
【予算経理】資本的収入－工事負担金　1,000,000
【会計処理】前受金　1,100,000　／　長期前受金　1,000,000
　　　　　　　　　　　　　　　／　 現金預金　　　100,000</t>
    <rPh sb="0" eb="2">
      <t>コウジ</t>
    </rPh>
    <rPh sb="2" eb="5">
      <t>フタンキン</t>
    </rPh>
    <rPh sb="6" eb="9">
      <t>ザンテイガク</t>
    </rPh>
    <rPh sb="10" eb="12">
      <t>ウケトリ</t>
    </rPh>
    <rPh sb="23" eb="24">
      <t>タダ</t>
    </rPh>
    <rPh sb="91" eb="95">
      <t>カイケイショリ</t>
    </rPh>
    <rPh sb="180" eb="182">
      <t>ヘンキン</t>
    </rPh>
    <rPh sb="198" eb="201">
      <t>シホンテキ</t>
    </rPh>
    <rPh sb="201" eb="203">
      <t>シュウニュウ</t>
    </rPh>
    <rPh sb="221" eb="223">
      <t>カイケイ</t>
    </rPh>
    <rPh sb="223" eb="225">
      <t>ショリ</t>
    </rPh>
    <rPh sb="242" eb="244">
      <t>チョウキ</t>
    </rPh>
    <rPh sb="244" eb="247">
      <t>マエウケキン</t>
    </rPh>
    <rPh sb="276" eb="280">
      <t>ゲンキンヨキン</t>
    </rPh>
    <phoneticPr fontId="1"/>
  </si>
  <si>
    <t>法適用に伴い金融機関から担保金を4月1日で預かったのですが、その場合、開始貸借対照表に担保金を計上するのでしょうか。または4月1日時点の取引として伝票を起票するのでしょうか。
当市では後者を想定していますが、その場合、収入伝票を起票するにあたり、仕訳としては
　現金預金（流動資産）　／　預り金（流動負債）
でよいのでしょうか。
また、金融機関からの担保金ではありますが、既に水道事業で預かっている担保金を分割したため、お金自体は水道事業からの受け入れとなります。この場合、伝票の相手方（債務者）としては水道事業としてよいのでしょうか。</t>
    <rPh sb="0" eb="3">
      <t>ホウテキヨウ</t>
    </rPh>
    <rPh sb="17" eb="18">
      <t>ガツ</t>
    </rPh>
    <rPh sb="19" eb="20">
      <t>ニチ</t>
    </rPh>
    <rPh sb="32" eb="34">
      <t>バアイ</t>
    </rPh>
    <rPh sb="35" eb="37">
      <t>カイシ</t>
    </rPh>
    <rPh sb="37" eb="39">
      <t>タイシャク</t>
    </rPh>
    <rPh sb="39" eb="42">
      <t>タイショウヒョウ</t>
    </rPh>
    <rPh sb="43" eb="46">
      <t>タンポキン</t>
    </rPh>
    <rPh sb="47" eb="49">
      <t>ケイジョウ</t>
    </rPh>
    <rPh sb="62" eb="63">
      <t>ガツ</t>
    </rPh>
    <rPh sb="64" eb="65">
      <t>ニチ</t>
    </rPh>
    <rPh sb="65" eb="67">
      <t>ジテン</t>
    </rPh>
    <rPh sb="68" eb="70">
      <t>トリヒキ</t>
    </rPh>
    <rPh sb="73" eb="75">
      <t>デンピョウ</t>
    </rPh>
    <rPh sb="76" eb="78">
      <t>キヒョウ</t>
    </rPh>
    <rPh sb="88" eb="90">
      <t>トウシ</t>
    </rPh>
    <rPh sb="92" eb="94">
      <t>コウシャ</t>
    </rPh>
    <rPh sb="95" eb="97">
      <t>ソウテイ</t>
    </rPh>
    <rPh sb="106" eb="108">
      <t>バアイ</t>
    </rPh>
    <rPh sb="136" eb="138">
      <t>リュウドウ</t>
    </rPh>
    <rPh sb="138" eb="140">
      <t>シサン</t>
    </rPh>
    <rPh sb="148" eb="152">
      <t>リュウドウフサイ</t>
    </rPh>
    <phoneticPr fontId="1"/>
  </si>
  <si>
    <t>令第18条第5項には、「現金の支出を伴わない経費については」として例外が規定されていますが、減価償却費の執行額が予算額を超える場合、他の科目から流用できるのであれば、そのようにした方が良いでしょうか。</t>
    <rPh sb="46" eb="48">
      <t>ゲンカ</t>
    </rPh>
    <rPh sb="48" eb="50">
      <t>ショウキャク</t>
    </rPh>
    <rPh sb="50" eb="51">
      <t>ヒ</t>
    </rPh>
    <rPh sb="52" eb="54">
      <t>シッコウ</t>
    </rPh>
    <rPh sb="54" eb="55">
      <t>ガク</t>
    </rPh>
    <rPh sb="56" eb="59">
      <t>ヨサンガク</t>
    </rPh>
    <rPh sb="60" eb="61">
      <t>コ</t>
    </rPh>
    <rPh sb="63" eb="65">
      <t>バアイ</t>
    </rPh>
    <phoneticPr fontId="1"/>
  </si>
  <si>
    <t>過年度に概算払いした負担金の精算による返還金を受けるための収益科目を教えてください。</t>
    <rPh sb="0" eb="3">
      <t>カネンド</t>
    </rPh>
    <rPh sb="4" eb="6">
      <t>ガイサン</t>
    </rPh>
    <rPh sb="6" eb="7">
      <t>バラ</t>
    </rPh>
    <rPh sb="10" eb="13">
      <t>フタンキン</t>
    </rPh>
    <rPh sb="14" eb="16">
      <t>セイサン</t>
    </rPh>
    <rPh sb="19" eb="22">
      <t>ヘンカンキン</t>
    </rPh>
    <rPh sb="23" eb="24">
      <t>ウ</t>
    </rPh>
    <rPh sb="29" eb="31">
      <t>シュウエキ</t>
    </rPh>
    <rPh sb="31" eb="33">
      <t>カモク</t>
    </rPh>
    <rPh sb="34" eb="35">
      <t>オシ</t>
    </rPh>
    <phoneticPr fontId="1"/>
  </si>
  <si>
    <t>過年度に行った負担金の概算払いにおいて、3条支出の予算経理を行ったものとして回答します。
返還金の経理は、特別利益の過年度損益修正益が本来的な会計処理と考えます。ただし、特別損益に属する項目であっても、金額の僅少なもの又は毎期経常的に発生するものは、営業外収益-雑収益で処理する方法も認められます。</t>
    <rPh sb="0" eb="3">
      <t>カネンド</t>
    </rPh>
    <rPh sb="4" eb="5">
      <t>オコナ</t>
    </rPh>
    <rPh sb="7" eb="10">
      <t>フタンキン</t>
    </rPh>
    <rPh sb="11" eb="14">
      <t>ガイサンバラ</t>
    </rPh>
    <rPh sb="21" eb="22">
      <t>ジョウ</t>
    </rPh>
    <rPh sb="22" eb="24">
      <t>シシュツ</t>
    </rPh>
    <rPh sb="25" eb="29">
      <t>ヨサンケイリ</t>
    </rPh>
    <rPh sb="30" eb="31">
      <t>オコナ</t>
    </rPh>
    <rPh sb="38" eb="40">
      <t>カイトウ</t>
    </rPh>
    <rPh sb="45" eb="48">
      <t>ヘンカンキン</t>
    </rPh>
    <rPh sb="49" eb="51">
      <t>ケイリ</t>
    </rPh>
    <rPh sb="53" eb="55">
      <t>トクベツ</t>
    </rPh>
    <rPh sb="55" eb="57">
      <t>リエキ</t>
    </rPh>
    <rPh sb="58" eb="61">
      <t>カネンド</t>
    </rPh>
    <rPh sb="61" eb="63">
      <t>ソンエキ</t>
    </rPh>
    <rPh sb="63" eb="65">
      <t>シュウセイ</t>
    </rPh>
    <rPh sb="65" eb="66">
      <t>エキ</t>
    </rPh>
    <rPh sb="67" eb="70">
      <t>ホンライテキ</t>
    </rPh>
    <rPh sb="71" eb="73">
      <t>カイケイ</t>
    </rPh>
    <rPh sb="73" eb="75">
      <t>ショリ</t>
    </rPh>
    <rPh sb="76" eb="77">
      <t>カンガ</t>
    </rPh>
    <rPh sb="85" eb="87">
      <t>トクベツ</t>
    </rPh>
    <rPh sb="87" eb="89">
      <t>ソンエキ</t>
    </rPh>
    <rPh sb="90" eb="91">
      <t>ゾク</t>
    </rPh>
    <rPh sb="93" eb="95">
      <t>コウモク</t>
    </rPh>
    <rPh sb="101" eb="103">
      <t>キンガク</t>
    </rPh>
    <rPh sb="104" eb="106">
      <t>キンショウ</t>
    </rPh>
    <rPh sb="109" eb="110">
      <t>マタ</t>
    </rPh>
    <rPh sb="111" eb="113">
      <t>マイキ</t>
    </rPh>
    <rPh sb="113" eb="116">
      <t>ケイジョウテキ</t>
    </rPh>
    <rPh sb="117" eb="119">
      <t>ハッセイ</t>
    </rPh>
    <rPh sb="125" eb="128">
      <t>エイギョウガイ</t>
    </rPh>
    <rPh sb="128" eb="130">
      <t>シュウエキ</t>
    </rPh>
    <rPh sb="131" eb="134">
      <t>ザツシュウエキ</t>
    </rPh>
    <rPh sb="135" eb="137">
      <t>ショリ</t>
    </rPh>
    <rPh sb="139" eb="141">
      <t>ホウホウ</t>
    </rPh>
    <rPh sb="142" eb="143">
      <t>ミト</t>
    </rPh>
    <phoneticPr fontId="1"/>
  </si>
  <si>
    <t>受益者負担金の勘定科目ですが、過年度分で分納しているケースがあり、職員が滞納者自宅へ行き、現金を預かり、滞納者にかわりその日に納入します。このような場合、借方は、普通預金で伝票処理しておりましたが、滞納者からお金を預かり、すぐに金融機関に納入すれば問題ないでしょうか。</t>
    <rPh sb="124" eb="126">
      <t>モンダイ</t>
    </rPh>
    <phoneticPr fontId="1"/>
  </si>
  <si>
    <t>滞納分の現金受領について、滞納者にかわり、その日のうちに納入するのであれば、借方は普通預金として処理することも差し支えないと考えます。</t>
    <rPh sb="38" eb="40">
      <t>カリカタ</t>
    </rPh>
    <rPh sb="41" eb="43">
      <t>フツウ</t>
    </rPh>
    <rPh sb="43" eb="45">
      <t>ヨキン</t>
    </rPh>
    <rPh sb="48" eb="50">
      <t>ショリ</t>
    </rPh>
    <rPh sb="55" eb="56">
      <t>サ</t>
    </rPh>
    <rPh sb="57" eb="58">
      <t>ツカ</t>
    </rPh>
    <rPh sb="62" eb="63">
      <t>カンガ</t>
    </rPh>
    <phoneticPr fontId="1"/>
  </si>
  <si>
    <t>収益的支出の「特別損失」の「引当金(前年度12月から 3月分の期末手当等)」から資本勘定支弁職員3名分を支出処理した後、資本的支出へ振替するのでしょうか。</t>
    <rPh sb="0" eb="3">
      <t>シュウエキテキ</t>
    </rPh>
    <rPh sb="3" eb="5">
      <t>シシュツ</t>
    </rPh>
    <rPh sb="40" eb="44">
      <t>シホンカンジョウ</t>
    </rPh>
    <rPh sb="44" eb="46">
      <t>シベン</t>
    </rPh>
    <rPh sb="60" eb="62">
      <t>シホン</t>
    </rPh>
    <rPh sb="62" eb="63">
      <t>テキ</t>
    </rPh>
    <rPh sb="63" eb="65">
      <t>シシュツ</t>
    </rPh>
    <phoneticPr fontId="1"/>
  </si>
  <si>
    <t>法適用初年度予算の収益的支出の「特別損失」には損益勘定支弁職員に係る前年度12月から3月分の期末手当等の引当相当を計上します。資本勘定支弁職員の期末手当等は資本的支出予算に計上します。</t>
    <rPh sb="0" eb="1">
      <t>ホウ</t>
    </rPh>
    <rPh sb="1" eb="3">
      <t>テキヨウ</t>
    </rPh>
    <rPh sb="3" eb="6">
      <t>ショネンド</t>
    </rPh>
    <rPh sb="6" eb="8">
      <t>ヨサン</t>
    </rPh>
    <rPh sb="9" eb="12">
      <t>シュウエキテキ</t>
    </rPh>
    <rPh sb="12" eb="14">
      <t>シシュツ</t>
    </rPh>
    <rPh sb="16" eb="18">
      <t>トクベツ</t>
    </rPh>
    <rPh sb="18" eb="20">
      <t>ソンシツ</t>
    </rPh>
    <rPh sb="23" eb="25">
      <t>ソンエキ</t>
    </rPh>
    <rPh sb="25" eb="27">
      <t>カンジョウ</t>
    </rPh>
    <rPh sb="27" eb="29">
      <t>シベン</t>
    </rPh>
    <rPh sb="29" eb="31">
      <t>ショクイン</t>
    </rPh>
    <rPh sb="32" eb="33">
      <t>カカ</t>
    </rPh>
    <rPh sb="34" eb="37">
      <t>ゼンネンド</t>
    </rPh>
    <rPh sb="39" eb="40">
      <t>ガツ</t>
    </rPh>
    <rPh sb="43" eb="45">
      <t>ガツブン</t>
    </rPh>
    <rPh sb="46" eb="48">
      <t>キマツ</t>
    </rPh>
    <rPh sb="48" eb="50">
      <t>テアテ</t>
    </rPh>
    <rPh sb="50" eb="51">
      <t>トウ</t>
    </rPh>
    <rPh sb="52" eb="54">
      <t>ヒキアテ</t>
    </rPh>
    <rPh sb="54" eb="56">
      <t>ソウトウ</t>
    </rPh>
    <rPh sb="57" eb="59">
      <t>ケイジョウ</t>
    </rPh>
    <rPh sb="63" eb="67">
      <t>シホンカンジョウ</t>
    </rPh>
    <rPh sb="67" eb="69">
      <t>シベン</t>
    </rPh>
    <rPh sb="69" eb="71">
      <t>ショクイン</t>
    </rPh>
    <rPh sb="72" eb="74">
      <t>キマツ</t>
    </rPh>
    <rPh sb="74" eb="76">
      <t>テアテ</t>
    </rPh>
    <rPh sb="76" eb="77">
      <t>トウ</t>
    </rPh>
    <rPh sb="78" eb="80">
      <t>シホン</t>
    </rPh>
    <rPh sb="80" eb="81">
      <t>テキ</t>
    </rPh>
    <rPh sb="81" eb="83">
      <t>シシュツ</t>
    </rPh>
    <rPh sb="83" eb="85">
      <t>ヨサン</t>
    </rPh>
    <rPh sb="86" eb="88">
      <t>ケイジョウ</t>
    </rPh>
    <phoneticPr fontId="1"/>
  </si>
  <si>
    <t>賞与支給時の仕訳について、前年度分の特別損失と当年度分はどの様に区分するのでしょうか。予算の特別損失は使い切らず 4/6を特別損失、 2/6を手当として良いのでしょうか。</t>
  </si>
  <si>
    <t>特別損失として計上する額は、法適用後の賞与引当金の取崩額に相当するものであり、この時、賞与支給総額に対して引当金取崩額を優先的に充当し、差額を手当勘定で経理するものと考えられます。したがって、法適用初年度の経理についても特別損失予算を優先的に経理して差し支えないものと考えます。</t>
    <rPh sb="0" eb="2">
      <t>トクベツ</t>
    </rPh>
    <rPh sb="2" eb="4">
      <t>ソンシツ</t>
    </rPh>
    <rPh sb="7" eb="9">
      <t>ケイジョウ</t>
    </rPh>
    <rPh sb="11" eb="12">
      <t>ガク</t>
    </rPh>
    <rPh sb="14" eb="17">
      <t>ホウテキヨウ</t>
    </rPh>
    <rPh sb="17" eb="18">
      <t>ゴ</t>
    </rPh>
    <rPh sb="19" eb="24">
      <t>ショウヨヒキアテキン</t>
    </rPh>
    <rPh sb="25" eb="27">
      <t>トリクズ</t>
    </rPh>
    <rPh sb="27" eb="28">
      <t>ガク</t>
    </rPh>
    <rPh sb="29" eb="31">
      <t>ソウトウ</t>
    </rPh>
    <rPh sb="41" eb="42">
      <t>トキ</t>
    </rPh>
    <rPh sb="43" eb="45">
      <t>ショウヨ</t>
    </rPh>
    <rPh sb="45" eb="47">
      <t>シキュウ</t>
    </rPh>
    <rPh sb="47" eb="49">
      <t>ソウガク</t>
    </rPh>
    <rPh sb="50" eb="51">
      <t>タイ</t>
    </rPh>
    <rPh sb="53" eb="56">
      <t>ヒキアテキン</t>
    </rPh>
    <rPh sb="56" eb="58">
      <t>トリクズ</t>
    </rPh>
    <rPh sb="58" eb="59">
      <t>ガク</t>
    </rPh>
    <rPh sb="60" eb="63">
      <t>ユウセンテキ</t>
    </rPh>
    <rPh sb="64" eb="66">
      <t>ジュウトウ</t>
    </rPh>
    <rPh sb="68" eb="70">
      <t>サガク</t>
    </rPh>
    <rPh sb="71" eb="73">
      <t>テアテ</t>
    </rPh>
    <rPh sb="73" eb="75">
      <t>カンジョウ</t>
    </rPh>
    <rPh sb="76" eb="78">
      <t>ケイリ</t>
    </rPh>
    <rPh sb="83" eb="84">
      <t>カンガ</t>
    </rPh>
    <rPh sb="96" eb="99">
      <t>ホウテキヨウ</t>
    </rPh>
    <rPh sb="99" eb="102">
      <t>ショネンド</t>
    </rPh>
    <rPh sb="103" eb="105">
      <t>ケイリ</t>
    </rPh>
    <rPh sb="110" eb="112">
      <t>トクベツ</t>
    </rPh>
    <rPh sb="112" eb="114">
      <t>ソンシツ</t>
    </rPh>
    <rPh sb="114" eb="116">
      <t>ヨサン</t>
    </rPh>
    <rPh sb="117" eb="120">
      <t>ユウセンテキ</t>
    </rPh>
    <rPh sb="121" eb="123">
      <t>ケイリ</t>
    </rPh>
    <rPh sb="125" eb="126">
      <t>サ</t>
    </rPh>
    <rPh sb="127" eb="128">
      <t>ツカ</t>
    </rPh>
    <rPh sb="134" eb="135">
      <t>カンガ</t>
    </rPh>
    <phoneticPr fontId="1"/>
  </si>
  <si>
    <t>情報公開請求による手数料収入の科目を教えてください。
1件100円であり、数件程度の少額のもの。営業の手数料収入もしくは雑収益を考えている、もしくは営業外収益とした方がよいのでしょうか。</t>
    <rPh sb="18" eb="19">
      <t>オシ</t>
    </rPh>
    <rPh sb="37" eb="39">
      <t>スウケン</t>
    </rPh>
    <rPh sb="39" eb="41">
      <t>テイド</t>
    </rPh>
    <rPh sb="77" eb="79">
      <t>シュウエキ</t>
    </rPh>
    <phoneticPr fontId="1"/>
  </si>
  <si>
    <t>金額的重要性を鑑みて営業収益の雑収益としても差し支えないと考えます。</t>
    <rPh sb="0" eb="2">
      <t>キンガク</t>
    </rPh>
    <rPh sb="2" eb="3">
      <t>テキ</t>
    </rPh>
    <rPh sb="3" eb="6">
      <t>ジュウヨウセイ</t>
    </rPh>
    <rPh sb="7" eb="8">
      <t>カンガ</t>
    </rPh>
    <rPh sb="10" eb="12">
      <t>エイギョウ</t>
    </rPh>
    <rPh sb="12" eb="14">
      <t>シュウエキ</t>
    </rPh>
    <rPh sb="15" eb="18">
      <t>ザツシュウエキ</t>
    </rPh>
    <rPh sb="22" eb="23">
      <t>サ</t>
    </rPh>
    <rPh sb="24" eb="25">
      <t>ツカ</t>
    </rPh>
    <rPh sb="29" eb="30">
      <t>カンガ</t>
    </rPh>
    <phoneticPr fontId="1"/>
  </si>
  <si>
    <t>管理諸費は、当年度分を 「建設仮勘定 5,204,000円/普通預金 5,204,000円」、翌年度分を「工事等前払金 12,755,000円/普通預金 12,755,000円」で、伝票処理できますでしょうか。</t>
    <rPh sb="6" eb="7">
      <t>トウ</t>
    </rPh>
    <rPh sb="47" eb="48">
      <t>ヨク</t>
    </rPh>
    <phoneticPr fontId="1"/>
  </si>
  <si>
    <t>継続費予算を取っている工事等で複数年にわたる場合、当年度の資本的支出として予算経理する分を建設仮勘定として計上します。
質問からは、役務提供を受けていない部分について、出来高相当分として請求を受けていないにも関わらず支払いを行ったものであれば、予算経理を行わず前払金に計上することが考えられますが、当年度分の予算経理に含まれる場合は建設仮勘定に計上するものと考えます。</t>
    <rPh sb="0" eb="3">
      <t>ケイゾクヒ</t>
    </rPh>
    <rPh sb="3" eb="5">
      <t>ヨサン</t>
    </rPh>
    <rPh sb="6" eb="7">
      <t>ト</t>
    </rPh>
    <rPh sb="11" eb="13">
      <t>コウジ</t>
    </rPh>
    <rPh sb="13" eb="14">
      <t>トウ</t>
    </rPh>
    <rPh sb="15" eb="18">
      <t>フクスウネン</t>
    </rPh>
    <rPh sb="22" eb="24">
      <t>バアイ</t>
    </rPh>
    <rPh sb="25" eb="28">
      <t>トウネンド</t>
    </rPh>
    <rPh sb="29" eb="32">
      <t>シホンテキ</t>
    </rPh>
    <rPh sb="32" eb="34">
      <t>シシュツ</t>
    </rPh>
    <rPh sb="37" eb="39">
      <t>ヨサン</t>
    </rPh>
    <rPh sb="39" eb="41">
      <t>ケイリ</t>
    </rPh>
    <rPh sb="43" eb="44">
      <t>ブン</t>
    </rPh>
    <rPh sb="45" eb="47">
      <t>ケンセツ</t>
    </rPh>
    <rPh sb="47" eb="50">
      <t>カリカンジョウ</t>
    </rPh>
    <rPh sb="53" eb="55">
      <t>ケイジョウ</t>
    </rPh>
    <rPh sb="60" eb="62">
      <t>シツモン</t>
    </rPh>
    <rPh sb="66" eb="70">
      <t>エキムテイキョウ</t>
    </rPh>
    <rPh sb="71" eb="72">
      <t>ウ</t>
    </rPh>
    <rPh sb="77" eb="79">
      <t>ブブン</t>
    </rPh>
    <rPh sb="84" eb="87">
      <t>デキダカ</t>
    </rPh>
    <rPh sb="87" eb="89">
      <t>ソウトウ</t>
    </rPh>
    <rPh sb="89" eb="90">
      <t>ブン</t>
    </rPh>
    <rPh sb="93" eb="95">
      <t>セイキュウ</t>
    </rPh>
    <rPh sb="96" eb="97">
      <t>ウ</t>
    </rPh>
    <rPh sb="104" eb="105">
      <t>カカ</t>
    </rPh>
    <rPh sb="108" eb="110">
      <t>シハライ</t>
    </rPh>
    <rPh sb="112" eb="113">
      <t>オコナ</t>
    </rPh>
    <rPh sb="122" eb="124">
      <t>ヨサン</t>
    </rPh>
    <rPh sb="124" eb="126">
      <t>ケイリ</t>
    </rPh>
    <rPh sb="127" eb="128">
      <t>オコナ</t>
    </rPh>
    <rPh sb="130" eb="133">
      <t>マエバライキン</t>
    </rPh>
    <rPh sb="134" eb="136">
      <t>ケイジョウ</t>
    </rPh>
    <rPh sb="141" eb="142">
      <t>カンガ</t>
    </rPh>
    <rPh sb="149" eb="152">
      <t>トウネンド</t>
    </rPh>
    <rPh sb="152" eb="153">
      <t>ブン</t>
    </rPh>
    <rPh sb="154" eb="158">
      <t>ヨサンケイリ</t>
    </rPh>
    <rPh sb="159" eb="160">
      <t>フク</t>
    </rPh>
    <rPh sb="163" eb="165">
      <t>バアイ</t>
    </rPh>
    <rPh sb="166" eb="168">
      <t>ケンセツ</t>
    </rPh>
    <rPh sb="168" eb="171">
      <t>カリカンジョウ</t>
    </rPh>
    <rPh sb="172" eb="174">
      <t>ケイジョウ</t>
    </rPh>
    <rPh sb="179" eb="180">
      <t>カンガ</t>
    </rPh>
    <phoneticPr fontId="1"/>
  </si>
  <si>
    <t>X1年度分の銀行の窓口収納手数料について、支払いがX2年４月以降になってしまうがX2年度予算での対応でよいでしょうか。</t>
  </si>
  <si>
    <t>原則的にはX1年度に受けた役務提供の対価と考えられ、X1年度に予算措置が必要と考えます。</t>
    <rPh sb="0" eb="3">
      <t>ゲンソクテキ</t>
    </rPh>
    <rPh sb="7" eb="9">
      <t>ネンド</t>
    </rPh>
    <rPh sb="10" eb="11">
      <t>ウ</t>
    </rPh>
    <rPh sb="13" eb="15">
      <t>エキム</t>
    </rPh>
    <rPh sb="15" eb="17">
      <t>テイキョウ</t>
    </rPh>
    <rPh sb="18" eb="20">
      <t>タイカ</t>
    </rPh>
    <rPh sb="21" eb="22">
      <t>カンガ</t>
    </rPh>
    <rPh sb="28" eb="30">
      <t>ネンド</t>
    </rPh>
    <rPh sb="31" eb="33">
      <t>ヨサン</t>
    </rPh>
    <rPh sb="33" eb="35">
      <t>ソチ</t>
    </rPh>
    <rPh sb="36" eb="38">
      <t>ヒツヨウ</t>
    </rPh>
    <rPh sb="39" eb="40">
      <t>カンガ</t>
    </rPh>
    <phoneticPr fontId="1"/>
  </si>
  <si>
    <t>X1年度に業務委託し、県の補助金充当を予定しておりました。
下記の場合、補助金は、X1年度かX2年度のどちらの年度で会計処理した方がよいでしょうか。
補助金交付申請 X1年4月13日(知事が定める期日までに提出、予算計上額を申請)
補助金交付決定通知 X1年4月26日
業務委託契約締結日 X1年6月1日 
委託契約期間 X1年6月1日～X2年3月20日
完成検査日 X2年3月27日
補助金実績報告
(契約額で実績報告) X2年3月29日
補助金確定通知 X2年4月19日</t>
    <rPh sb="5" eb="7">
      <t>ギョウム</t>
    </rPh>
    <phoneticPr fontId="1"/>
  </si>
  <si>
    <t>国庫補助金等の現金の交付がなくとも、補助指令（補助金等適正化法第15条の規定による金額の決定の通知）がなされた時をもって未収勘定に計上することができます。
補助金交付決定通知は4月に受領しているもののX1年度の分として受領しているものであれば、X1年度に計上するものと考えます。</t>
    <rPh sb="78" eb="81">
      <t>ホジョキン</t>
    </rPh>
    <rPh sb="81" eb="83">
      <t>コウフ</t>
    </rPh>
    <rPh sb="83" eb="85">
      <t>ケッテイ</t>
    </rPh>
    <rPh sb="85" eb="87">
      <t>ツウチ</t>
    </rPh>
    <rPh sb="89" eb="90">
      <t>ガツ</t>
    </rPh>
    <rPh sb="91" eb="93">
      <t>ジュリョウ</t>
    </rPh>
    <rPh sb="102" eb="104">
      <t>ネンド</t>
    </rPh>
    <rPh sb="105" eb="106">
      <t>ブン</t>
    </rPh>
    <rPh sb="109" eb="111">
      <t>ジュリョウ</t>
    </rPh>
    <rPh sb="124" eb="125">
      <t>ネン</t>
    </rPh>
    <rPh sb="125" eb="126">
      <t>ド</t>
    </rPh>
    <rPh sb="127" eb="129">
      <t>ケイジョウ</t>
    </rPh>
    <rPh sb="134" eb="135">
      <t>カンガ</t>
    </rPh>
    <phoneticPr fontId="1"/>
  </si>
  <si>
    <t>福利厚生事業を委託しており、その費用を毎年度一括で概算払いし、精算が行われた際に、戻入することで、費用額を確定している。
今回決算より、精算時期が後ろ倒しになることから、決算スケジュール上、当該年度の決算額として戻入を行うことが不可能となった。
①この場合、精算が翌年度となることから、当該年度は貸借勘定で資産計上し、翌年度に費用化すべきでしょうか。
②それとも、当該年度は概算払い分を費用化し、翌年度に翌年度の負担分の概算払いを費用化すると共に当該年度の精算額を戻入（又は雑収計上）することができるのでしょうか。</t>
    <rPh sb="61" eb="63">
      <t>コンカイ</t>
    </rPh>
    <rPh sb="133" eb="136">
      <t>ヨクネンド</t>
    </rPh>
    <rPh sb="144" eb="146">
      <t>トウガイ</t>
    </rPh>
    <rPh sb="146" eb="148">
      <t>ネンド</t>
    </rPh>
    <rPh sb="160" eb="163">
      <t>ヨクネンド</t>
    </rPh>
    <rPh sb="183" eb="185">
      <t>トウガイ</t>
    </rPh>
    <rPh sb="185" eb="187">
      <t>ネンド</t>
    </rPh>
    <rPh sb="199" eb="202">
      <t>ヨクネンド</t>
    </rPh>
    <rPh sb="203" eb="206">
      <t>ヨクネンド</t>
    </rPh>
    <rPh sb="224" eb="226">
      <t>トウガイ</t>
    </rPh>
    <rPh sb="226" eb="228">
      <t>ネンド</t>
    </rPh>
    <phoneticPr fontId="1"/>
  </si>
  <si>
    <t>まずは、例年と同様のスケジュールで精算を行うことが必要です。やむを得ず決算作業中に精算できない場合は、②の方法によるものと考えられます。
公営企業会計においては、費用及び収益はいわゆる発生主義に基づき計上しますが、委託費は、いつの年度の費用かが明確に判明するものと想定されますので、その年度で計上することになります。
そのため、決算作業中に確定額が判明すれば確定額で、確定額が判明しなければ概算額で計上することになると考えられます。
なお、概算額で計上した場合、決算後に必ず精算が必要になります。この場合の精算差額は厳密には過年度損益修正としての性格を有すると考えられますが、金額が僅少であれば雑損益で処理するか、翌年度の委託費と合わせて計上することも考えられます。
ただし、精算差額が僅少でない場合、そもそもの決算での見積額に誤りがあった可能性が高くなりますので、その場合は、過年度損益修正で処理すると考えられます。</t>
    <rPh sb="4" eb="6">
      <t>レイネン</t>
    </rPh>
    <rPh sb="7" eb="9">
      <t>ドウヨウ</t>
    </rPh>
    <rPh sb="17" eb="19">
      <t>セイサン</t>
    </rPh>
    <rPh sb="20" eb="21">
      <t>オコナ</t>
    </rPh>
    <rPh sb="25" eb="27">
      <t>ヒツヨウ</t>
    </rPh>
    <rPh sb="33" eb="34">
      <t>エ</t>
    </rPh>
    <rPh sb="35" eb="37">
      <t>ケッサン</t>
    </rPh>
    <rPh sb="37" eb="40">
      <t>サギョウチュウ</t>
    </rPh>
    <rPh sb="41" eb="43">
      <t>セイサン</t>
    </rPh>
    <rPh sb="47" eb="49">
      <t>バアイ</t>
    </rPh>
    <rPh sb="53" eb="55">
      <t>ホウホウ</t>
    </rPh>
    <rPh sb="61" eb="62">
      <t>カンガ</t>
    </rPh>
    <rPh sb="69" eb="71">
      <t>コウエイ</t>
    </rPh>
    <rPh sb="71" eb="73">
      <t>キギョウ</t>
    </rPh>
    <rPh sb="73" eb="75">
      <t>カイケイ</t>
    </rPh>
    <rPh sb="146" eb="148">
      <t>ケイジョウ</t>
    </rPh>
    <rPh sb="195" eb="197">
      <t>ガイサン</t>
    </rPh>
    <rPh sb="220" eb="222">
      <t>ガイサン</t>
    </rPh>
    <rPh sb="326" eb="327">
      <t>カンガ</t>
    </rPh>
    <rPh sb="389" eb="392">
      <t>カネンド</t>
    </rPh>
    <rPh sb="392" eb="394">
      <t>ソンエキ</t>
    </rPh>
    <rPh sb="394" eb="396">
      <t>シュウセイ</t>
    </rPh>
    <phoneticPr fontId="1"/>
  </si>
  <si>
    <t>雇用保険料の経理上の処理について教えてください。</t>
    <rPh sb="16" eb="17">
      <t>オシ</t>
    </rPh>
    <phoneticPr fontId="1"/>
  </si>
  <si>
    <t>一般的には以下の処理が考えられます。
【例】給与300,000円、社会保険料35,000円（本人負担17,500円、雇用主負担17,500円）の場合
①給料（報酬）支払い時（個人負担分給料天引き）
【予算経理】何々事業費用－何々費－給料　300,000
【会計処理】（借方）給料　300,000　／（貸方）預り金　  17,500円
　　　　　　　　　　　　　　　　　  ／（貸方）未払金　282,500円
②雇用保険料の支払い時
【予算経理】何々事業費用－何々費－法定福利費　17,500
【会計処理】（借方）預り金　　　17,500円　／（貸方）現金預金　35,000円
　　　　　　（借方）法定福利費　17,500円　
※雇用主負担分のみを法定福利費として支出し、労働者負担分は預り金の取崩しにより支出します。</t>
    <rPh sb="21" eb="22">
      <t>レイ</t>
    </rPh>
    <rPh sb="23" eb="25">
      <t>キュウヨ</t>
    </rPh>
    <rPh sb="32" eb="33">
      <t>エン</t>
    </rPh>
    <rPh sb="34" eb="39">
      <t>シャカイホケンリョウ</t>
    </rPh>
    <rPh sb="45" eb="46">
      <t>エン</t>
    </rPh>
    <rPh sb="47" eb="49">
      <t>ホンニン</t>
    </rPh>
    <rPh sb="49" eb="51">
      <t>フタン</t>
    </rPh>
    <rPh sb="57" eb="58">
      <t>エン</t>
    </rPh>
    <rPh sb="59" eb="62">
      <t>コヨウヌシ</t>
    </rPh>
    <rPh sb="62" eb="64">
      <t>フタン</t>
    </rPh>
    <rPh sb="70" eb="71">
      <t>エン</t>
    </rPh>
    <rPh sb="73" eb="75">
      <t>バアイ</t>
    </rPh>
    <rPh sb="102" eb="106">
      <t>ヨサンケイリ</t>
    </rPh>
    <rPh sb="107" eb="109">
      <t>ナニナニ</t>
    </rPh>
    <rPh sb="109" eb="111">
      <t>ジギョウ</t>
    </rPh>
    <rPh sb="111" eb="113">
      <t>ヒヨウ</t>
    </rPh>
    <rPh sb="114" eb="116">
      <t>ナニナニ</t>
    </rPh>
    <rPh sb="116" eb="117">
      <t>ヒ</t>
    </rPh>
    <rPh sb="118" eb="120">
      <t>キュウリョウ</t>
    </rPh>
    <rPh sb="130" eb="134">
      <t>カイケイショリ</t>
    </rPh>
    <rPh sb="167" eb="168">
      <t>エン</t>
    </rPh>
    <rPh sb="190" eb="192">
      <t>カシカタ</t>
    </rPh>
    <rPh sb="193" eb="196">
      <t>ミバライキン</t>
    </rPh>
    <rPh sb="204" eb="205">
      <t>エン</t>
    </rPh>
    <rPh sb="220" eb="224">
      <t>ヨサンケイリ</t>
    </rPh>
    <rPh sb="236" eb="241">
      <t>ホウテイフクリヒ</t>
    </rPh>
    <rPh sb="250" eb="254">
      <t>カイケイショリ</t>
    </rPh>
    <rPh sb="271" eb="272">
      <t>エン</t>
    </rPh>
    <rPh sb="289" eb="290">
      <t>エン</t>
    </rPh>
    <rPh sb="298" eb="300">
      <t>カリカタ</t>
    </rPh>
    <rPh sb="313" eb="314">
      <t>エン</t>
    </rPh>
    <phoneticPr fontId="1"/>
  </si>
  <si>
    <t>補助金の調定日付は交付決定の日か、金額確定の日か。</t>
  </si>
  <si>
    <t>交付決定の日で調定し、金額が変更となった場合は確定した際に調定変更するものと考えます。</t>
    <rPh sb="38" eb="39">
      <t>カンガ</t>
    </rPh>
    <phoneticPr fontId="1"/>
  </si>
  <si>
    <t>支出伝票でセグメントを誤って起票してしまったため、修正方法を教えてください。</t>
    <rPh sb="0" eb="2">
      <t>シシュツ</t>
    </rPh>
    <rPh sb="2" eb="4">
      <t>デンピョウ</t>
    </rPh>
    <rPh sb="11" eb="12">
      <t>アヤマ</t>
    </rPh>
    <rPh sb="14" eb="16">
      <t>キヒョウ</t>
    </rPh>
    <rPh sb="25" eb="27">
      <t>シュウセイ</t>
    </rPh>
    <rPh sb="27" eb="29">
      <t>ホウホウ</t>
    </rPh>
    <rPh sb="30" eb="31">
      <t>オシ</t>
    </rPh>
    <phoneticPr fontId="1"/>
  </si>
  <si>
    <t>支出伝票の逆仕訳にて取消伝票を起票し、正しいセグメントによる支出伝票を改めて起票する方法が考えられます。</t>
    <rPh sb="0" eb="2">
      <t>シシュツ</t>
    </rPh>
    <rPh sb="2" eb="4">
      <t>デンピョウ</t>
    </rPh>
    <rPh sb="5" eb="6">
      <t>ギャク</t>
    </rPh>
    <rPh sb="6" eb="8">
      <t>シワケ</t>
    </rPh>
    <rPh sb="10" eb="12">
      <t>トリケシ</t>
    </rPh>
    <rPh sb="12" eb="14">
      <t>デンピョウ</t>
    </rPh>
    <rPh sb="15" eb="17">
      <t>キヒョウ</t>
    </rPh>
    <rPh sb="19" eb="20">
      <t>タダ</t>
    </rPh>
    <rPh sb="30" eb="32">
      <t>シシュツ</t>
    </rPh>
    <rPh sb="32" eb="34">
      <t>デンピョウ</t>
    </rPh>
    <rPh sb="35" eb="36">
      <t>アラタ</t>
    </rPh>
    <rPh sb="38" eb="40">
      <t>キヒョウ</t>
    </rPh>
    <rPh sb="42" eb="44">
      <t>ホウホウ</t>
    </rPh>
    <rPh sb="45" eb="46">
      <t>カンガ</t>
    </rPh>
    <phoneticPr fontId="1"/>
  </si>
  <si>
    <t>支出に関する経理処理を行う場合、「貸方」には、「現金預金」を計上する場合と「未払金」を計上する場合があるが、いずれの手法によるべきでしょうか。</t>
    <rPh sb="0" eb="2">
      <t>シシュツ</t>
    </rPh>
    <rPh sb="3" eb="4">
      <t>カン</t>
    </rPh>
    <rPh sb="6" eb="10">
      <t>ケイリショリ</t>
    </rPh>
    <rPh sb="11" eb="12">
      <t>オコナ</t>
    </rPh>
    <rPh sb="13" eb="15">
      <t>バアイ</t>
    </rPh>
    <rPh sb="17" eb="19">
      <t>カシカタ</t>
    </rPh>
    <rPh sb="24" eb="26">
      <t>ゲンキン</t>
    </rPh>
    <rPh sb="26" eb="28">
      <t>ヨキン</t>
    </rPh>
    <rPh sb="30" eb="32">
      <t>ケイジョウ</t>
    </rPh>
    <rPh sb="34" eb="36">
      <t>バアイ</t>
    </rPh>
    <rPh sb="38" eb="41">
      <t>ミハライキン</t>
    </rPh>
    <rPh sb="43" eb="45">
      <t>ケイジョウ</t>
    </rPh>
    <rPh sb="47" eb="49">
      <t>バアイ</t>
    </rPh>
    <rPh sb="58" eb="60">
      <t>シュホウ</t>
    </rPh>
    <phoneticPr fontId="1"/>
  </si>
  <si>
    <t>発生主義による会計処理を行う場合、支出（費用）処理を行う場合は、原則として「未払金」を使用することになります。ただし、年度中に支払いが完了するものであれば、「現金預金」、「未払金」のどちらでも支障はありません。一方、支払いが４月１日以降となり、未払処理等の決算処理を行う場合は、「未払金」を計上する必要があります。</t>
    <rPh sb="0" eb="2">
      <t>ハッセイ</t>
    </rPh>
    <rPh sb="2" eb="4">
      <t>シュギ</t>
    </rPh>
    <rPh sb="7" eb="11">
      <t>カイケイショリ</t>
    </rPh>
    <rPh sb="12" eb="13">
      <t>オコナ</t>
    </rPh>
    <rPh sb="14" eb="16">
      <t>バアイ</t>
    </rPh>
    <rPh sb="17" eb="19">
      <t>シシュツ</t>
    </rPh>
    <rPh sb="20" eb="22">
      <t>ヒヨウ</t>
    </rPh>
    <rPh sb="23" eb="25">
      <t>ショリ</t>
    </rPh>
    <rPh sb="26" eb="27">
      <t>オコナ</t>
    </rPh>
    <rPh sb="28" eb="30">
      <t>バアイ</t>
    </rPh>
    <rPh sb="32" eb="34">
      <t>ゲンソク</t>
    </rPh>
    <rPh sb="38" eb="41">
      <t>ミバライキン</t>
    </rPh>
    <rPh sb="43" eb="45">
      <t>シヨウ</t>
    </rPh>
    <rPh sb="59" eb="61">
      <t>ネンド</t>
    </rPh>
    <rPh sb="61" eb="62">
      <t>チュウ</t>
    </rPh>
    <rPh sb="63" eb="65">
      <t>シハライ</t>
    </rPh>
    <rPh sb="67" eb="69">
      <t>カンリョウ</t>
    </rPh>
    <rPh sb="79" eb="81">
      <t>ゲンキン</t>
    </rPh>
    <rPh sb="81" eb="83">
      <t>ヨキン</t>
    </rPh>
    <rPh sb="86" eb="88">
      <t>ミハラ</t>
    </rPh>
    <rPh sb="88" eb="89">
      <t>キン</t>
    </rPh>
    <rPh sb="96" eb="98">
      <t>シショウ</t>
    </rPh>
    <rPh sb="105" eb="107">
      <t>イッポウ</t>
    </rPh>
    <rPh sb="113" eb="114">
      <t>ガツ</t>
    </rPh>
    <rPh sb="115" eb="116">
      <t>ヒ</t>
    </rPh>
    <rPh sb="116" eb="118">
      <t>イコウ</t>
    </rPh>
    <rPh sb="122" eb="124">
      <t>ミハラ</t>
    </rPh>
    <rPh sb="124" eb="126">
      <t>ショリ</t>
    </rPh>
    <rPh sb="126" eb="127">
      <t>ナド</t>
    </rPh>
    <rPh sb="128" eb="132">
      <t>ケッサンショリ</t>
    </rPh>
    <rPh sb="133" eb="134">
      <t>オコナ</t>
    </rPh>
    <rPh sb="135" eb="137">
      <t>バアイ</t>
    </rPh>
    <rPh sb="140" eb="143">
      <t>ミハライキン</t>
    </rPh>
    <rPh sb="145" eb="147">
      <t>ケイジョウ</t>
    </rPh>
    <rPh sb="149" eb="151">
      <t>ヒツヨウ</t>
    </rPh>
    <phoneticPr fontId="1"/>
  </si>
  <si>
    <t>収益的収支に計上している予算のうち「減価償却費」は、毎月、執行する必要があるのでしょうか。</t>
    <rPh sb="0" eb="3">
      <t>シュウエキテキ</t>
    </rPh>
    <rPh sb="3" eb="5">
      <t>シュウシ</t>
    </rPh>
    <rPh sb="6" eb="8">
      <t>ケイジョウ</t>
    </rPh>
    <rPh sb="12" eb="14">
      <t>ヨサン</t>
    </rPh>
    <rPh sb="18" eb="23">
      <t>ゲンカショウキャクヒ</t>
    </rPh>
    <rPh sb="26" eb="28">
      <t>マイツキ</t>
    </rPh>
    <rPh sb="29" eb="31">
      <t>シッコウ</t>
    </rPh>
    <rPh sb="33" eb="35">
      <t>ヒツヨウ</t>
    </rPh>
    <phoneticPr fontId="1"/>
  </si>
  <si>
    <t>原則としては固定資産除却費で執行するものと考えられます。
撤去費用については、建物等を取り壊す際には、その取り壊しに要する費用も固定資産除却費に含まれるとされ、また、固定資産除却費もその金額が大きい場合で、その除却が非経常的な場合は、当該期間の経営成績を明確にするという立場から特別損失として処理すべきとされています。
なお、契約において撤去工事費用と新規管路布設費用の額が明確に区分されていない場合においても、合理的な基準により按分し、それぞれ3条支出、4条支出に計上することが望まれます。</t>
    <rPh sb="163" eb="165">
      <t>ケイヤク</t>
    </rPh>
    <rPh sb="169" eb="171">
      <t>テッキョ</t>
    </rPh>
    <rPh sb="171" eb="173">
      <t>コウジ</t>
    </rPh>
    <rPh sb="173" eb="175">
      <t>ヒヨウ</t>
    </rPh>
    <rPh sb="176" eb="178">
      <t>シンキ</t>
    </rPh>
    <rPh sb="178" eb="180">
      <t>カンロ</t>
    </rPh>
    <rPh sb="180" eb="182">
      <t>フセツ</t>
    </rPh>
    <rPh sb="182" eb="184">
      <t>ヒヨウ</t>
    </rPh>
    <rPh sb="185" eb="186">
      <t>ガク</t>
    </rPh>
    <rPh sb="187" eb="189">
      <t>メイカク</t>
    </rPh>
    <rPh sb="190" eb="192">
      <t>クブン</t>
    </rPh>
    <rPh sb="198" eb="200">
      <t>バアイ</t>
    </rPh>
    <rPh sb="206" eb="209">
      <t>ゴウリテキ</t>
    </rPh>
    <rPh sb="210" eb="212">
      <t>キジュン</t>
    </rPh>
    <rPh sb="215" eb="217">
      <t>アンブン</t>
    </rPh>
    <rPh sb="224" eb="225">
      <t>ジョウ</t>
    </rPh>
    <rPh sb="225" eb="227">
      <t>シシュツ</t>
    </rPh>
    <rPh sb="229" eb="230">
      <t>ジョウ</t>
    </rPh>
    <rPh sb="230" eb="232">
      <t>シシュツ</t>
    </rPh>
    <rPh sb="233" eb="235">
      <t>ケイジョウ</t>
    </rPh>
    <rPh sb="240" eb="241">
      <t>ノゾ</t>
    </rPh>
    <phoneticPr fontId="1"/>
  </si>
  <si>
    <t>3年前に行った雨水ポンプ場建設工事により家屋等に影響があった方に対して補償金を支払う予定です。（個人に対して補償金を支払い、家屋等の修繕は各自で行ってもらう）
この際の補償費算定業務について3条予算で行うべきでしょうか。また、補償金について、3条予算になるでしょうか。4条予算になるでしょうか。</t>
  </si>
  <si>
    <t>補償費算定業務、補償金ともに3条予算での費用処理が妥当であると考えます。</t>
    <rPh sb="0" eb="2">
      <t>ホショウ</t>
    </rPh>
    <rPh sb="2" eb="3">
      <t>ヒ</t>
    </rPh>
    <rPh sb="3" eb="5">
      <t>サンテイ</t>
    </rPh>
    <rPh sb="5" eb="7">
      <t>ギョウム</t>
    </rPh>
    <rPh sb="8" eb="11">
      <t>ホショウキン</t>
    </rPh>
    <rPh sb="15" eb="16">
      <t>ジョウ</t>
    </rPh>
    <rPh sb="16" eb="18">
      <t>ヨサン</t>
    </rPh>
    <phoneticPr fontId="1"/>
  </si>
  <si>
    <t>水道事業職員の前年度の源泉所得税等が一部源泉徴収されず納税されていなかったため、当年度に納付することになりました。この場合の不納付加算税（納税不足分の追加税額）、延滞税（不納付加算税の延滞金）の経理方法について教えてください。</t>
    <rPh sb="0" eb="4">
      <t>スイドウジギョウ</t>
    </rPh>
    <rPh sb="4" eb="6">
      <t>ショクイン</t>
    </rPh>
    <rPh sb="7" eb="8">
      <t>ゼン</t>
    </rPh>
    <rPh sb="40" eb="43">
      <t>トウネンド</t>
    </rPh>
    <rPh sb="59" eb="61">
      <t>バアイ</t>
    </rPh>
    <phoneticPr fontId="2"/>
  </si>
  <si>
    <t>不納付加算税及び延滞税が課された場合の会計処理としては、総係費の公課費等で処理する一方、金額が少額の場合であれば、営業外費用の雑支出としても差し支えないと考えます。
年度については、不納付加算税が課された年度における費用とするものと考えます。
【予算経理】営業費用－総係費－公課費（または 営業外費用－ 雑支出）
【会計処理】（借方）公課費　／　（貸方）未払金</t>
    <rPh sb="83" eb="85">
      <t>ネンド</t>
    </rPh>
    <rPh sb="91" eb="94">
      <t>フノウフ</t>
    </rPh>
    <rPh sb="94" eb="96">
      <t>カサン</t>
    </rPh>
    <rPh sb="96" eb="97">
      <t>ゼイ</t>
    </rPh>
    <rPh sb="98" eb="99">
      <t>カ</t>
    </rPh>
    <rPh sb="102" eb="104">
      <t>ネンド</t>
    </rPh>
    <rPh sb="108" eb="110">
      <t>ヒヨウ</t>
    </rPh>
    <rPh sb="116" eb="117">
      <t>カンガ</t>
    </rPh>
    <rPh sb="159" eb="163">
      <t>カイケイショリ</t>
    </rPh>
    <rPh sb="165" eb="167">
      <t>カリカタ</t>
    </rPh>
    <rPh sb="168" eb="171">
      <t>コウカヒ</t>
    </rPh>
    <rPh sb="175" eb="177">
      <t>カシカタ</t>
    </rPh>
    <rPh sb="178" eb="181">
      <t>ミバライキン</t>
    </rPh>
    <phoneticPr fontId="2"/>
  </si>
  <si>
    <t xml:space="preserve">X1年度に、水道管布設工事の施工不良に起因する漏水が発生し、工事施工業者に対し、漏水によって失われた水に対する水道料金を請求することを考えています。本市では、これまで水道事業給水条例に基づく給水契約により使用者から水道料金を納めていただき、予算科目上の収益的収入の給水収益（水道料金）に経理していますが、今般のような、漏水による水道料金の請求を行おうとする場合、給水契約を結んでいない工事施工業者に対し、請求した料金について、経常的ではない突発的に発生した水道料金であるとして、収益的収入の特別利益（その他特別利益）として受け入れる経理処理をすることで良いか。
</t>
    <rPh sb="143" eb="145">
      <t>ケイリ</t>
    </rPh>
    <phoneticPr fontId="1"/>
  </si>
  <si>
    <t>公営企業会計においては、ある費用、収益が当該期間に属するものか否かがその期間の損益計算上重要な問題となっており、発生主義がその基準となります。そして、その経理は発生主義に基づいていますが、一般に企業会計においては「未実現収益は、原則として、当期の損益計算に計上してはならない」とされています（実現主義）。しかし、現金収入をもって収益の実現とするのではなく、実現とは債権の取得等収益となる資金の移動が客観的に測定可能となるような事実の発生をいうものです。給水収益等はその調定の日をもって実現したものととらえますが、それにより難い場合は収益発生の原因である事実の存在をとらえることを原則としています。
上記を踏まえると、漏水の発生はX1年度ですが、相手方との協議や金額の調査により、請求がX2年度となった場合、X2年度の収益として処理することに問題は無いと考えます。</t>
    <phoneticPr fontId="1"/>
  </si>
  <si>
    <t>本件において、貴市のお考えの特別利益（その他特別利益）で受けることも可能かと考えますが、特別利益に属する項目であっても、金額の僅少なもの又は毎期経常的に発生するものは営業・営業外収益に含めることが出来るとされています。</t>
    <phoneticPr fontId="1"/>
  </si>
  <si>
    <t>支払限度額２億円、事業期間２年の債務負担行為を設定し、請負代金２億円で契約したが、初年度は契約のみで工事を実施しないため工事費を予算計上していない場合、前払金を支払うことは差し支えないでしょうか。</t>
    <phoneticPr fontId="1"/>
  </si>
  <si>
    <t>総事業費３億円、事業期間３年間、各年度年割額１億円の継続費を設定し、請負代金３億円で契約して工事を行うにあたり、初年度に前払金として総請負代金の１０分の４を請求された場合、規定上は支払うことができ、かつ、公営企業会計では前払金は予算計上されていないため、請求された全額を支払って差し支えないでしょうか。</t>
    <phoneticPr fontId="1"/>
  </si>
  <si>
    <t>補てん財源に使用できるものとして、利益剰余金、損益勘定留保資金、消費税等資本的収支調整額等がありますが、補てんするにあたり、優先順位があるのでしょうか。</t>
  </si>
  <si>
    <t>地方公営企業法を適用した場合に発生した（簡易水道事業など）引継金について、適用後の最初の決算時に残金が発生した場合は、他の財源と同様に、翌年に繰越す考え方でよいのでしょうか。</t>
  </si>
  <si>
    <t>消費税及び地方消費税資本的収支調整額の計算方法を教えてください。</t>
    <rPh sb="19" eb="21">
      <t>ケイサン</t>
    </rPh>
    <rPh sb="21" eb="23">
      <t>ホウホウ</t>
    </rPh>
    <rPh sb="24" eb="25">
      <t>オシ</t>
    </rPh>
    <phoneticPr fontId="1"/>
  </si>
  <si>
    <t>則別記第9号の様式に従い、「繰越（又は当年度）利益剰余金処分額」とすることが適当です。</t>
    <rPh sb="0" eb="1">
      <t>ソク</t>
    </rPh>
    <rPh sb="1" eb="3">
      <t>ベッキ</t>
    </rPh>
    <rPh sb="3" eb="4">
      <t>ダイ</t>
    </rPh>
    <rPh sb="5" eb="6">
      <t>ゴウ</t>
    </rPh>
    <rPh sb="7" eb="9">
      <t>ヨウシキ</t>
    </rPh>
    <rPh sb="10" eb="11">
      <t>シタガ</t>
    </rPh>
    <rPh sb="14" eb="16">
      <t>クリコシ</t>
    </rPh>
    <rPh sb="17" eb="18">
      <t>マタ</t>
    </rPh>
    <rPh sb="19" eb="22">
      <t>トウネンド</t>
    </rPh>
    <rPh sb="23" eb="28">
      <t>リエキジョウヨキン</t>
    </rPh>
    <rPh sb="28" eb="31">
      <t>ショブンガク</t>
    </rPh>
    <rPh sb="38" eb="40">
      <t>テキトウ</t>
    </rPh>
    <phoneticPr fontId="1"/>
  </si>
  <si>
    <t>予算書の項目間で整合性をもって計上していただくことになります。消費税資本的収支調整額について、全額執行したと仮定して計算することは差し支えないものと考えます。補てん財源管理簿等で別途消費税の前提を改めて計算する必要はなく、多めに計上されることも想定されます。
ただし、当年度利益剰余金の予定処分額は確実に発生が見込まれる部分に限って行うべきであり、決算において消費税資本的収支調整額が小さくなることを見越して予定処分額を増やすことは適当ではありません。この場合は、資本的支出を減らすなど、適正な予算執行が可能となる水準で建設改良工事等を行っていくくことが必要です。</t>
    <rPh sb="0" eb="3">
      <t>ヨサンショ</t>
    </rPh>
    <rPh sb="4" eb="7">
      <t>コウモクカン</t>
    </rPh>
    <rPh sb="8" eb="11">
      <t>セイゴウセイ</t>
    </rPh>
    <rPh sb="15" eb="17">
      <t>ケイジョウ</t>
    </rPh>
    <rPh sb="89" eb="91">
      <t>ベット</t>
    </rPh>
    <rPh sb="91" eb="94">
      <t>ショウヒゼイ</t>
    </rPh>
    <rPh sb="95" eb="97">
      <t>ゼンテイ</t>
    </rPh>
    <rPh sb="98" eb="99">
      <t>アラタ</t>
    </rPh>
    <rPh sb="101" eb="103">
      <t>ケイサン</t>
    </rPh>
    <rPh sb="105" eb="107">
      <t>ヒツヨウ</t>
    </rPh>
    <rPh sb="122" eb="124">
      <t>ソウテイ</t>
    </rPh>
    <rPh sb="149" eb="151">
      <t>カクジツ</t>
    </rPh>
    <rPh sb="152" eb="154">
      <t>ハッセイ</t>
    </rPh>
    <rPh sb="155" eb="157">
      <t>ミコ</t>
    </rPh>
    <rPh sb="160" eb="162">
      <t>ブブン</t>
    </rPh>
    <rPh sb="163" eb="164">
      <t>カギ</t>
    </rPh>
    <rPh sb="166" eb="167">
      <t>オコナ</t>
    </rPh>
    <rPh sb="174" eb="176">
      <t>ケッサン</t>
    </rPh>
    <rPh sb="180" eb="183">
      <t>ショウヒゼイ</t>
    </rPh>
    <rPh sb="204" eb="206">
      <t>ヨテイ</t>
    </rPh>
    <rPh sb="206" eb="209">
      <t>ショブンガク</t>
    </rPh>
    <rPh sb="216" eb="218">
      <t>テキトウ</t>
    </rPh>
    <rPh sb="228" eb="230">
      <t>バアイ</t>
    </rPh>
    <rPh sb="232" eb="235">
      <t>シホンテキ</t>
    </rPh>
    <rPh sb="235" eb="237">
      <t>シシュツ</t>
    </rPh>
    <rPh sb="238" eb="239">
      <t>ヘ</t>
    </rPh>
    <rPh sb="244" eb="246">
      <t>テキセイ</t>
    </rPh>
    <rPh sb="247" eb="251">
      <t>ヨサンシッコウ</t>
    </rPh>
    <rPh sb="252" eb="254">
      <t>カノウ</t>
    </rPh>
    <rPh sb="257" eb="259">
      <t>スイジュン</t>
    </rPh>
    <rPh sb="260" eb="262">
      <t>ケンセツ</t>
    </rPh>
    <rPh sb="262" eb="264">
      <t>カイリョウ</t>
    </rPh>
    <rPh sb="264" eb="266">
      <t>コウジ</t>
    </rPh>
    <rPh sb="266" eb="267">
      <t>トウ</t>
    </rPh>
    <rPh sb="268" eb="269">
      <t>オコナ</t>
    </rPh>
    <rPh sb="277" eb="279">
      <t>ヒツヨウ</t>
    </rPh>
    <phoneticPr fontId="1"/>
  </si>
  <si>
    <t>「当年度未処分利益剰余金」を補てん財源として使用するためには、積立金として利益処分することが前提となると考えます。したがって、「当年度未処分利益剰余金」を利益処分せずに補てん財源として使用することはできませんが、いわゆる予定処分の方法によって、予算作成時に議会の承認を得ることにより、予算作成時には未処分の利益剰余金を補てん財源として使用することは可能です。</t>
    <rPh sb="14" eb="15">
      <t>ホ</t>
    </rPh>
    <rPh sb="84" eb="85">
      <t>ホ</t>
    </rPh>
    <rPh sb="134" eb="135">
      <t>エ</t>
    </rPh>
    <rPh sb="159" eb="160">
      <t>ホ</t>
    </rPh>
    <phoneticPr fontId="1"/>
  </si>
  <si>
    <t>X1年度決算において、X1年度に現金支出として執行した「その他特別損失」を決算調整において誤って補てん財源として整理した。そのため、X2年度決算において、X1年度の補てん財源を修正する旨を示す予定であるが、今年度期中においてどのように修正すべきでしょうか。</t>
    <rPh sb="117" eb="119">
      <t>シュウセイ</t>
    </rPh>
    <phoneticPr fontId="1"/>
  </si>
  <si>
    <t>議会認定済みのX1年度決算は遡って修正することができないため、X2年度決算において、X1年度決算を修正することはできません。X2年度決算においては、あるべき補てん財源の内訳を整理したうえで、それに沿った補てん状況を示すものと考えます。</t>
    <rPh sb="0" eb="2">
      <t>ギカイ</t>
    </rPh>
    <rPh sb="2" eb="4">
      <t>ニンテイ</t>
    </rPh>
    <rPh sb="4" eb="5">
      <t>ズ</t>
    </rPh>
    <rPh sb="9" eb="11">
      <t>ネンド</t>
    </rPh>
    <rPh sb="11" eb="13">
      <t>ケッサン</t>
    </rPh>
    <rPh sb="14" eb="15">
      <t>サカノボ</t>
    </rPh>
    <rPh sb="17" eb="19">
      <t>シュウセイ</t>
    </rPh>
    <rPh sb="33" eb="35">
      <t>ネンド</t>
    </rPh>
    <rPh sb="35" eb="37">
      <t>ケッサン</t>
    </rPh>
    <rPh sb="44" eb="46">
      <t>ネンド</t>
    </rPh>
    <rPh sb="46" eb="48">
      <t>ケッサン</t>
    </rPh>
    <rPh sb="49" eb="51">
      <t>シュウセイ</t>
    </rPh>
    <rPh sb="64" eb="66">
      <t>ネンド</t>
    </rPh>
    <rPh sb="66" eb="68">
      <t>ケッサン</t>
    </rPh>
    <rPh sb="84" eb="86">
      <t>ウチワケ</t>
    </rPh>
    <rPh sb="87" eb="89">
      <t>セイリ</t>
    </rPh>
    <rPh sb="98" eb="99">
      <t>ソ</t>
    </rPh>
    <rPh sb="104" eb="106">
      <t>ジョウキョウ</t>
    </rPh>
    <rPh sb="107" eb="108">
      <t>シメ</t>
    </rPh>
    <rPh sb="112" eb="113">
      <t>カンガ</t>
    </rPh>
    <phoneticPr fontId="1"/>
  </si>
  <si>
    <t>現金の裏付けがあるのであれば、表記についてお見込みのとおりです。</t>
    <rPh sb="0" eb="2">
      <t>ゲンキン</t>
    </rPh>
    <rPh sb="3" eb="5">
      <t>ウラヅ</t>
    </rPh>
    <rPh sb="15" eb="17">
      <t>ヒョウキ</t>
    </rPh>
    <rPh sb="22" eb="24">
      <t>ミコ</t>
    </rPh>
    <phoneticPr fontId="1"/>
  </si>
  <si>
    <t>「固定資産売却損」は、資本的収支の補てん財源、「損益勘定留保資金」になるのでしょうか。</t>
  </si>
  <si>
    <t>前段、後段ともにお見込みのとおりです。</t>
    <rPh sb="0" eb="2">
      <t>ゼンダン</t>
    </rPh>
    <rPh sb="3" eb="5">
      <t>コウダン</t>
    </rPh>
    <rPh sb="9" eb="11">
      <t>ミコ</t>
    </rPh>
    <phoneticPr fontId="1"/>
  </si>
  <si>
    <t>左記によることはできません。</t>
    <rPh sb="0" eb="2">
      <t>サキ</t>
    </rPh>
    <phoneticPr fontId="1"/>
  </si>
  <si>
    <t>予備費</t>
    <rPh sb="0" eb="3">
      <t>ヨビヒ</t>
    </rPh>
    <phoneticPr fontId="1"/>
  </si>
  <si>
    <t>職員給与費に対して予備費を充用することはできるか。</t>
    <rPh sb="6" eb="7">
      <t>タイ</t>
    </rPh>
    <phoneticPr fontId="1"/>
  </si>
  <si>
    <t>やむを得ない場合は使用できるものと解されますが、職員給与費が流用禁止項目として予算化している点に鑑み、できる限り補正予算を組むことで対応すべきです。</t>
    <rPh sb="24" eb="29">
      <t>ショクインキュウヨヒ</t>
    </rPh>
    <rPh sb="30" eb="34">
      <t>リュウヨウキンシ</t>
    </rPh>
    <rPh sb="34" eb="36">
      <t>コウモク</t>
    </rPh>
    <rPh sb="39" eb="42">
      <t>ヨサンカ</t>
    </rPh>
    <rPh sb="46" eb="47">
      <t>テン</t>
    </rPh>
    <rPh sb="48" eb="49">
      <t>カンガ</t>
    </rPh>
    <rPh sb="54" eb="55">
      <t>カギ</t>
    </rPh>
    <rPh sb="56" eb="60">
      <t>ホセイヨサン</t>
    </rPh>
    <rPh sb="61" eb="62">
      <t>ク</t>
    </rPh>
    <rPh sb="66" eb="68">
      <t>タイオウ</t>
    </rPh>
    <phoneticPr fontId="1"/>
  </si>
  <si>
    <t>流用</t>
    <rPh sb="0" eb="2">
      <t>リュウヨウ</t>
    </rPh>
    <phoneticPr fontId="1"/>
  </si>
  <si>
    <t>予算の流用について、一般的にどこまで流用できるのでしょうか。流用が可能な場合、手続きや補正予算の必要性について教えてください。</t>
    <rPh sb="0" eb="2">
      <t>ヨサン</t>
    </rPh>
    <rPh sb="3" eb="5">
      <t>リュウヨウ</t>
    </rPh>
    <rPh sb="55" eb="56">
      <t>オシ</t>
    </rPh>
    <phoneticPr fontId="1"/>
  </si>
  <si>
    <t>職員給与費の流用について、給料、手当、法定福利費間では流用可能との認識ですが、科目をまたぐ給料間等の流用（例えば、総係費の給料を業務費の給料へ流用や、総係費の手当を業務費の給料へ流用等）は可能でしょうか。</t>
  </si>
  <si>
    <t>款・項を跨がない、目間での科目を跨ぐ職員給与費の流用（総係費の給料を業務費の給料へ流用や、総係費の手当を業務費の給料へ流用等）は可能であると考えます。</t>
  </si>
  <si>
    <t>決算時において、支払消費税の予算が不足となり、予備費や流用可能な費目から全て流用しても足りない場合の処理方法を教えてください。</t>
    <rPh sb="0" eb="2">
      <t>ケッサン</t>
    </rPh>
    <rPh sb="2" eb="3">
      <t>ジ</t>
    </rPh>
    <rPh sb="8" eb="10">
      <t>シハライ</t>
    </rPh>
    <rPh sb="10" eb="13">
      <t>ショウヒゼイ</t>
    </rPh>
    <rPh sb="14" eb="16">
      <t>ヨサン</t>
    </rPh>
    <rPh sb="17" eb="19">
      <t>フソク</t>
    </rPh>
    <rPh sb="23" eb="26">
      <t>ヨビヒ</t>
    </rPh>
    <rPh sb="27" eb="29">
      <t>リュウヨウ</t>
    </rPh>
    <rPh sb="29" eb="31">
      <t>カノウ</t>
    </rPh>
    <rPh sb="32" eb="34">
      <t>ヒモク</t>
    </rPh>
    <rPh sb="36" eb="37">
      <t>スベ</t>
    </rPh>
    <rPh sb="38" eb="40">
      <t>リュウヨウ</t>
    </rPh>
    <rPh sb="43" eb="44">
      <t>タ</t>
    </rPh>
    <rPh sb="47" eb="49">
      <t>バアイ</t>
    </rPh>
    <rPh sb="50" eb="52">
      <t>ショリ</t>
    </rPh>
    <rPh sb="52" eb="54">
      <t>ホウホウ</t>
    </rPh>
    <rPh sb="55" eb="56">
      <t>オシ</t>
    </rPh>
    <phoneticPr fontId="1"/>
  </si>
  <si>
    <t>3条予算は、当該年度の企業の経営活動に伴い発生すると予定されるすべての収益とそれに対応する費用を計上するものであり、当年度の経営活動の予定目標が明示されるものです。一方、4条予算は将来の利用者の受益に資するために行われる諸施設の整備等である建設改良費、及びこれらの資金となる企業債収入等やその償還金を示すものです。
したがって、3条予算と4条予算では性質がことなるものであるため、3条予算で経理すべきものを4条予算の支出とすることはできません。</t>
    <rPh sb="1" eb="2">
      <t>ジョウ</t>
    </rPh>
    <rPh sb="2" eb="4">
      <t>ヨサン</t>
    </rPh>
    <rPh sb="6" eb="10">
      <t>トウガイネンド</t>
    </rPh>
    <rPh sb="11" eb="13">
      <t>キギョウ</t>
    </rPh>
    <rPh sb="14" eb="16">
      <t>ケイエイ</t>
    </rPh>
    <rPh sb="16" eb="18">
      <t>カツドウ</t>
    </rPh>
    <rPh sb="19" eb="20">
      <t>トモナ</t>
    </rPh>
    <rPh sb="21" eb="23">
      <t>ハッセイ</t>
    </rPh>
    <rPh sb="26" eb="28">
      <t>ヨテイ</t>
    </rPh>
    <rPh sb="35" eb="37">
      <t>シュウエキ</t>
    </rPh>
    <rPh sb="41" eb="43">
      <t>タイオウ</t>
    </rPh>
    <rPh sb="45" eb="47">
      <t>ヒヨウ</t>
    </rPh>
    <rPh sb="48" eb="50">
      <t>ケイジョウ</t>
    </rPh>
    <rPh sb="58" eb="61">
      <t>トウネンド</t>
    </rPh>
    <rPh sb="62" eb="64">
      <t>ケイエイ</t>
    </rPh>
    <rPh sb="64" eb="66">
      <t>カツドウ</t>
    </rPh>
    <rPh sb="67" eb="69">
      <t>ヨテイ</t>
    </rPh>
    <rPh sb="69" eb="71">
      <t>モクヒョウ</t>
    </rPh>
    <rPh sb="72" eb="74">
      <t>メイジ</t>
    </rPh>
    <rPh sb="82" eb="84">
      <t>イッポウ</t>
    </rPh>
    <rPh sb="86" eb="87">
      <t>ジョウ</t>
    </rPh>
    <rPh sb="87" eb="89">
      <t>ヨサン</t>
    </rPh>
    <rPh sb="90" eb="92">
      <t>ショウライ</t>
    </rPh>
    <rPh sb="93" eb="96">
      <t>リヨウシャ</t>
    </rPh>
    <rPh sb="97" eb="99">
      <t>ジュエキ</t>
    </rPh>
    <rPh sb="100" eb="101">
      <t>シ</t>
    </rPh>
    <rPh sb="106" eb="107">
      <t>オコナ</t>
    </rPh>
    <rPh sb="110" eb="113">
      <t>ショシセツ</t>
    </rPh>
    <rPh sb="114" eb="116">
      <t>セイビ</t>
    </rPh>
    <rPh sb="116" eb="117">
      <t>トウ</t>
    </rPh>
    <rPh sb="120" eb="122">
      <t>ケンセツ</t>
    </rPh>
    <rPh sb="122" eb="125">
      <t>カイリョウヒ</t>
    </rPh>
    <rPh sb="126" eb="127">
      <t>オヨ</t>
    </rPh>
    <rPh sb="132" eb="134">
      <t>シキン</t>
    </rPh>
    <rPh sb="137" eb="140">
      <t>キギョウサイ</t>
    </rPh>
    <rPh sb="140" eb="142">
      <t>シュウニュウ</t>
    </rPh>
    <rPh sb="142" eb="143">
      <t>トウ</t>
    </rPh>
    <rPh sb="146" eb="149">
      <t>ショウカンキン</t>
    </rPh>
    <rPh sb="150" eb="151">
      <t>シメ</t>
    </rPh>
    <rPh sb="165" eb="166">
      <t>ジョウ</t>
    </rPh>
    <rPh sb="166" eb="168">
      <t>ヨサン</t>
    </rPh>
    <rPh sb="170" eb="171">
      <t>ジョウ</t>
    </rPh>
    <rPh sb="171" eb="173">
      <t>ヨサン</t>
    </rPh>
    <rPh sb="175" eb="177">
      <t>セイシツ</t>
    </rPh>
    <phoneticPr fontId="1"/>
  </si>
  <si>
    <t>流用禁止項目へ予備費を充当することは可能でしょうか。</t>
    <rPh sb="0" eb="2">
      <t>リュウヨウ</t>
    </rPh>
    <rPh sb="2" eb="4">
      <t>キンシ</t>
    </rPh>
    <rPh sb="4" eb="6">
      <t>コウモク</t>
    </rPh>
    <rPh sb="7" eb="10">
      <t>ヨビヒ</t>
    </rPh>
    <rPh sb="11" eb="13">
      <t>ジュウトウ</t>
    </rPh>
    <rPh sb="18" eb="20">
      <t>カノウ</t>
    </rPh>
    <phoneticPr fontId="1"/>
  </si>
  <si>
    <t>他の予算科目の流用を優先する必要はありませんが、貴団体の判断により流用するか否か決定ください。</t>
    <rPh sb="0" eb="1">
      <t>タ</t>
    </rPh>
    <rPh sb="2" eb="4">
      <t>ヨサン</t>
    </rPh>
    <rPh sb="4" eb="6">
      <t>カモク</t>
    </rPh>
    <rPh sb="7" eb="9">
      <t>リュウヨウ</t>
    </rPh>
    <rPh sb="14" eb="16">
      <t>ヒツヨウ</t>
    </rPh>
    <rPh sb="24" eb="25">
      <t>キ</t>
    </rPh>
    <rPh sb="25" eb="27">
      <t>ダンタイ</t>
    </rPh>
    <rPh sb="28" eb="30">
      <t>ハンダン</t>
    </rPh>
    <rPh sb="33" eb="35">
      <t>リュウヨウ</t>
    </rPh>
    <rPh sb="38" eb="39">
      <t>イナ</t>
    </rPh>
    <rPh sb="40" eb="42">
      <t>ケッテイ</t>
    </rPh>
    <phoneticPr fontId="1"/>
  </si>
  <si>
    <t>不可能ではありませんが、流用禁止の項目を設けている趣旨から、できるだけ予算の補正を行うべきです。</t>
    <rPh sb="0" eb="3">
      <t>フカノウ</t>
    </rPh>
    <rPh sb="12" eb="14">
      <t>リュウヨウ</t>
    </rPh>
    <rPh sb="14" eb="16">
      <t>キンシ</t>
    </rPh>
    <rPh sb="17" eb="19">
      <t>コウモク</t>
    </rPh>
    <rPh sb="20" eb="21">
      <t>モウ</t>
    </rPh>
    <rPh sb="25" eb="27">
      <t>シュシ</t>
    </rPh>
    <rPh sb="35" eb="37">
      <t>ヨサン</t>
    </rPh>
    <rPh sb="38" eb="40">
      <t>ホセイ</t>
    </rPh>
    <rPh sb="41" eb="42">
      <t>オコナ</t>
    </rPh>
    <phoneticPr fontId="1"/>
  </si>
  <si>
    <t>継続費及び法第26条繰越について、最終年度の支払はいつまででしょうか。また、振替伝票で次年度支払は可能でしょうか。</t>
    <rPh sb="0" eb="2">
      <t>ケイゾク</t>
    </rPh>
    <rPh sb="2" eb="3">
      <t>ヒ</t>
    </rPh>
    <rPh sb="3" eb="4">
      <t>オヨ</t>
    </rPh>
    <rPh sb="5" eb="6">
      <t>ホウ</t>
    </rPh>
    <rPh sb="6" eb="7">
      <t>ダイ</t>
    </rPh>
    <rPh sb="9" eb="10">
      <t>ジョウ</t>
    </rPh>
    <rPh sb="10" eb="12">
      <t>クリコシ</t>
    </rPh>
    <rPh sb="17" eb="19">
      <t>サイシュウ</t>
    </rPh>
    <rPh sb="19" eb="21">
      <t>ネンド</t>
    </rPh>
    <rPh sb="22" eb="24">
      <t>シハライ</t>
    </rPh>
    <rPh sb="38" eb="40">
      <t>フリカエ</t>
    </rPh>
    <rPh sb="40" eb="42">
      <t>デンピョウ</t>
    </rPh>
    <rPh sb="43" eb="46">
      <t>ジネンド</t>
    </rPh>
    <rPh sb="46" eb="48">
      <t>シハライ</t>
    </rPh>
    <rPh sb="49" eb="51">
      <t>カノウ</t>
    </rPh>
    <phoneticPr fontId="1"/>
  </si>
  <si>
    <t>公営企業会計は発生主義のため、検収等で未払に整理した時点で執行と考えてよいため、次年度支払いとすることは可能です。</t>
    <rPh sb="0" eb="2">
      <t>コウエイ</t>
    </rPh>
    <rPh sb="2" eb="4">
      <t>キギョウ</t>
    </rPh>
    <rPh sb="4" eb="6">
      <t>カイケイ</t>
    </rPh>
    <rPh sb="7" eb="9">
      <t>ハッセイ</t>
    </rPh>
    <rPh sb="9" eb="11">
      <t>シュギ</t>
    </rPh>
    <rPh sb="15" eb="17">
      <t>ケンシュウ</t>
    </rPh>
    <rPh sb="17" eb="18">
      <t>トウ</t>
    </rPh>
    <rPh sb="19" eb="21">
      <t>ミバライ</t>
    </rPh>
    <rPh sb="22" eb="24">
      <t>セイリ</t>
    </rPh>
    <rPh sb="26" eb="28">
      <t>ジテン</t>
    </rPh>
    <rPh sb="29" eb="31">
      <t>シッコウ</t>
    </rPh>
    <rPh sb="32" eb="33">
      <t>カンガ</t>
    </rPh>
    <rPh sb="40" eb="43">
      <t>ジネンド</t>
    </rPh>
    <rPh sb="43" eb="45">
      <t>シハラ</t>
    </rPh>
    <rPh sb="52" eb="54">
      <t>カノウ</t>
    </rPh>
    <phoneticPr fontId="1"/>
  </si>
  <si>
    <t>当事業年度に発生した修繕工事について、不慮の事故により年度内に工事が完了しない場合の経理方法について教えてください。
事故繰越または修繕引当金繰り入れとなると考えられるが、どちらの経理方法をとっても間違いないでしょうか。また、明確な区分けがある場合は教えてください。</t>
    <rPh sb="50" eb="51">
      <t>オシ</t>
    </rPh>
    <rPh sb="59" eb="61">
      <t>ジコ</t>
    </rPh>
    <rPh sb="61" eb="63">
      <t>クリコシ</t>
    </rPh>
    <rPh sb="66" eb="68">
      <t>シュウゼン</t>
    </rPh>
    <rPh sb="68" eb="70">
      <t>ヒキアテ</t>
    </rPh>
    <rPh sb="70" eb="71">
      <t>キン</t>
    </rPh>
    <rPh sb="71" eb="72">
      <t>ク</t>
    </rPh>
    <rPh sb="73" eb="74">
      <t>イ</t>
    </rPh>
    <rPh sb="79" eb="80">
      <t>カンガ</t>
    </rPh>
    <rPh sb="90" eb="92">
      <t>ケイリ</t>
    </rPh>
    <rPh sb="92" eb="94">
      <t>ホウホウ</t>
    </rPh>
    <rPh sb="125" eb="126">
      <t>オシ</t>
    </rPh>
    <phoneticPr fontId="1"/>
  </si>
  <si>
    <t>建設改良繰越をする工事の翌年度繰越額については、建設工事請負業者より部分払の請求に係る出来形部分、又は工事現場に搬入済みの工事材料もしくは製造工場等にある工業製品の確認請求があった場合、工事検査担当による部分検査（または進行検査）にて進捗率及び出来高額を認定し、繰越額から出来高額を差し引いた額を翌年度繰越額として、繰越計算書に記載し議会に報告しています。
しかし、請負業者から部分検査（または進行検査）の請求はないが、作業日報等で客観的に見ても明らかに進捗率があると思われる建設改良繰越工事についても、進捗率及び出来高（現金支出を伴わない）を認定し、繰越額から出来高額を差し引いた額を繰越予算として繰越計算書に記載することは可能でしょうか。</t>
  </si>
  <si>
    <t>請負業者からの部分検査（または進行検査）の請求が行われ、検査が完了した時点をもって「債務の確定した日」となることから、建設改良繰越工事について出来高額の計上を行うことが出来るのは、検査完了時点となると思われます。
そのため、請負業者から部分検査（または進行検査）の請求がない場合においては、作業日報等で客観的に見ても明らかに進捗率があると思われる建設改良繰越工事であったとしても、債務の確定が行われていないため、進捗率及び出来高の認定を行わず、繰越額総額を繰越計算書に記載することとなります。</t>
  </si>
  <si>
    <t>年度内に支払義務が発生しなかった経費についても建設改良繰越の対象であると考えておりますが、この発生しなかった経費とは、支出負担行為をしていない（支出負担行為をしたが不調になった）経費も含まれるのでしょうか。</t>
  </si>
  <si>
    <t>建設改良費繰越は、支払の原因となる契約その他の行為すなわち支出負担行為が行われていない場合にも可能であると考えられますので、支出負担行為がなくとも繰越が可能です。
なお、建設改良繰越について地方公共団体の長から議会への報告が必要になるため、この報告の中で繰越の内容を説明する必要があります。</t>
    <rPh sb="53" eb="54">
      <t>カンガ</t>
    </rPh>
    <phoneticPr fontId="1"/>
  </si>
  <si>
    <t>今年度に下水道管の工事に関連して水道管を移設する工事があり、年度内に完了しないことから、繰越を予定しています。この工事については、下水道事業から水道事業へ負担金を支払う工事となりますが、水道事業の工事請負費を繰り越す場合、財源として水道事業の負担金の予算も繰り越すため、同額を下水道事業も繰り越す必要があるのでしょうか。</t>
  </si>
  <si>
    <t>下水道事業において負担金の支払義務が発生していないのであれば繰り越すものと考えます。</t>
    <rPh sb="0" eb="3">
      <t>ゲスイドウ</t>
    </rPh>
    <rPh sb="3" eb="5">
      <t>ジギョウ</t>
    </rPh>
    <rPh sb="9" eb="12">
      <t>フタンキン</t>
    </rPh>
    <rPh sb="13" eb="14">
      <t>シ</t>
    </rPh>
    <rPh sb="14" eb="15">
      <t>ハラ</t>
    </rPh>
    <rPh sb="15" eb="17">
      <t>ギム</t>
    </rPh>
    <rPh sb="18" eb="20">
      <t>ハッセイ</t>
    </rPh>
    <rPh sb="30" eb="31">
      <t>ク</t>
    </rPh>
    <rPh sb="32" eb="33">
      <t>コ</t>
    </rPh>
    <rPh sb="37" eb="38">
      <t>カンガ</t>
    </rPh>
    <phoneticPr fontId="1"/>
  </si>
  <si>
    <t>5,000万円の補助事業を繰り越すこととなり、財源が、国庫補助金2,500万円、起債2,250万円、受益者負担金250万円で、起債は全額X2年度に借入れ、国庫補助金の内1,500万円はX1年度中に収入し、残りの1,000万円をX2年度に収入する場合、事業全体としては繰越事業となりますので、今年度中に収入する国庫補助金については、予算執行せずに、前受金にすべきでしょうか。
また、この場合、繰越報告書には何と書けばよいのでしょうか。</t>
    <rPh sb="66" eb="68">
      <t>ゼンガク</t>
    </rPh>
    <rPh sb="202" eb="203">
      <t>ナン</t>
    </rPh>
    <phoneticPr fontId="1"/>
  </si>
  <si>
    <t>工事の繰越が、法第26条の規定に基づく建設改良繰越又は事故繰越の場合、下記のとおりです。
《X1年度繰越計算書（則別記第8号）》
・翌年度繰越額を財源とともに記載し報告します。
《繰越年度（X1年度）決算書》
・支出の「翌年度繰越額」「地方公営企業法第26条の規定による繰越額」に予算繰越額を記載します。（繰越計算書と同額）
・また、収入の決算額のうち、翌年度繰越額の財源に充当する金額がある場合には、これを収入の表の備考欄に記載します（則別記第9号）。
《執行年度（X2年度）予算》
・予算議案に繰越の金額は含みません。
《執行年度（X2年度）決算》
・収入は、「予算欄」「地方公営企業法第26条の規定による繰越額に係る財源充当額」に、繰り越された特定財源の収入額を記載します。ただし、留保資金は記載せず、支出に不用額が発生した場合は実際の充当額を記載することになります。
・支出は、「予算欄」「地方公営企業法第26条の規定による繰越額」に繰越額を記載します。</t>
    <rPh sb="0" eb="2">
      <t>コウジ</t>
    </rPh>
    <rPh sb="3" eb="5">
      <t>クリコシ</t>
    </rPh>
    <rPh sb="7" eb="8">
      <t>ホウ</t>
    </rPh>
    <rPh sb="8" eb="9">
      <t>ダイ</t>
    </rPh>
    <rPh sb="11" eb="12">
      <t>ジョウ</t>
    </rPh>
    <rPh sb="13" eb="15">
      <t>キテイ</t>
    </rPh>
    <rPh sb="16" eb="17">
      <t>モト</t>
    </rPh>
    <rPh sb="19" eb="21">
      <t>ケンセツ</t>
    </rPh>
    <rPh sb="21" eb="23">
      <t>カイリョウ</t>
    </rPh>
    <rPh sb="23" eb="25">
      <t>クリコシ</t>
    </rPh>
    <rPh sb="25" eb="26">
      <t>マタ</t>
    </rPh>
    <rPh sb="27" eb="31">
      <t>ジコクリコシ</t>
    </rPh>
    <rPh sb="32" eb="34">
      <t>バアイ</t>
    </rPh>
    <rPh sb="35" eb="37">
      <t>カキ</t>
    </rPh>
    <rPh sb="57" eb="58">
      <t>ソク</t>
    </rPh>
    <rPh sb="58" eb="60">
      <t>ベッキ</t>
    </rPh>
    <rPh sb="60" eb="61">
      <t>ダイ</t>
    </rPh>
    <rPh sb="62" eb="63">
      <t>ゴウ</t>
    </rPh>
    <rPh sb="92" eb="94">
      <t>クリコシ</t>
    </rPh>
    <rPh sb="99" eb="101">
      <t>ネンド</t>
    </rPh>
    <rPh sb="120" eb="122">
      <t>チホウ</t>
    </rPh>
    <rPh sb="122" eb="124">
      <t>コウエイ</t>
    </rPh>
    <rPh sb="124" eb="126">
      <t>キギョウ</t>
    </rPh>
    <rPh sb="126" eb="127">
      <t>ホウ</t>
    </rPh>
    <rPh sb="127" eb="128">
      <t>ダイ</t>
    </rPh>
    <rPh sb="232" eb="234">
      <t>シッコウ</t>
    </rPh>
    <rPh sb="234" eb="236">
      <t>ネンド</t>
    </rPh>
    <rPh sb="247" eb="249">
      <t>ヨサン</t>
    </rPh>
    <rPh sb="249" eb="251">
      <t>ギアン</t>
    </rPh>
    <rPh sb="267" eb="269">
      <t>シッコウ</t>
    </rPh>
    <rPh sb="269" eb="271">
      <t>ネンド</t>
    </rPh>
    <rPh sb="323" eb="324">
      <t>ク</t>
    </rPh>
    <rPh sb="325" eb="326">
      <t>コ</t>
    </rPh>
    <rPh sb="329" eb="331">
      <t>トクテイ</t>
    </rPh>
    <rPh sb="331" eb="333">
      <t>ザイゲン</t>
    </rPh>
    <rPh sb="334" eb="336">
      <t>シュウニュウ</t>
    </rPh>
    <rPh sb="336" eb="337">
      <t>ガク</t>
    </rPh>
    <rPh sb="338" eb="340">
      <t>キサイ</t>
    </rPh>
    <rPh sb="425" eb="427">
      <t>クリコシ</t>
    </rPh>
    <rPh sb="427" eb="428">
      <t>ガク</t>
    </rPh>
    <rPh sb="429" eb="431">
      <t>キサイ</t>
    </rPh>
    <phoneticPr fontId="1"/>
  </si>
  <si>
    <t>則別記第8号で定める様式に示された項目であるため、削除せずにゼロとすることが適当です。</t>
    <rPh sb="0" eb="1">
      <t>ソク</t>
    </rPh>
    <rPh sb="1" eb="3">
      <t>ベッキ</t>
    </rPh>
    <rPh sb="3" eb="4">
      <t>ダイ</t>
    </rPh>
    <rPh sb="5" eb="6">
      <t>ゴウ</t>
    </rPh>
    <rPh sb="7" eb="8">
      <t>サダ</t>
    </rPh>
    <rPh sb="10" eb="12">
      <t>ヨウシキ</t>
    </rPh>
    <rPh sb="13" eb="14">
      <t>シメ</t>
    </rPh>
    <rPh sb="17" eb="19">
      <t>コウモク</t>
    </rPh>
    <rPh sb="25" eb="27">
      <t>サクジョ</t>
    </rPh>
    <rPh sb="38" eb="40">
      <t>テキトウ</t>
    </rPh>
    <phoneticPr fontId="1"/>
  </si>
  <si>
    <t>収益的支出の財源として資本的収入を使用することはできません。
補助金獲得のために経費操作を行うことは厳に慎むべきです。</t>
    <rPh sb="0" eb="3">
      <t>シュウエキテキ</t>
    </rPh>
    <rPh sb="3" eb="5">
      <t>シシュツ</t>
    </rPh>
    <rPh sb="6" eb="8">
      <t>ザイゲン</t>
    </rPh>
    <rPh sb="11" eb="14">
      <t>シホンテキ</t>
    </rPh>
    <rPh sb="14" eb="16">
      <t>シュウニュウ</t>
    </rPh>
    <rPh sb="17" eb="19">
      <t>シヨウ</t>
    </rPh>
    <rPh sb="31" eb="34">
      <t>ホジョキン</t>
    </rPh>
    <rPh sb="34" eb="36">
      <t>カクトク</t>
    </rPh>
    <rPh sb="40" eb="42">
      <t>ケイヒ</t>
    </rPh>
    <rPh sb="42" eb="44">
      <t>ソウサ</t>
    </rPh>
    <rPh sb="45" eb="46">
      <t>オコナ</t>
    </rPh>
    <rPh sb="50" eb="51">
      <t>ゲン</t>
    </rPh>
    <rPh sb="52" eb="53">
      <t>ツツシ</t>
    </rPh>
    <phoneticPr fontId="1"/>
  </si>
  <si>
    <t>収入について予算の繰越はないという認識ですが、X1年度の繰越予算に対する収入（国庫補助金等）がX2年度に収納された場合は、X2年度予算の調定になるのでしょうか。</t>
  </si>
  <si>
    <t>X2年度予算とは別に、法第26条の規定による繰越額に係る財源充当額の調定になります。</t>
    <rPh sb="34" eb="36">
      <t>チョウテイ</t>
    </rPh>
    <phoneticPr fontId="1"/>
  </si>
  <si>
    <t>繰越となる工事が発生しそうな場合に、契約を減額し、当年度内に終わる範囲の金額に減額した場合、予算だけ繰り越すことは可能でしょうか。（契約を今年度と来年度に分割した場合でも繰り越し予算という概念が使えるのかどうか。）</t>
  </si>
  <si>
    <t>②の方法により処理するものと考えます。</t>
    <rPh sb="2" eb="4">
      <t>ホウホウ</t>
    </rPh>
    <rPh sb="7" eb="9">
      <t>ショリ</t>
    </rPh>
    <rPh sb="14" eb="15">
      <t>カンガ</t>
    </rPh>
    <phoneticPr fontId="1"/>
  </si>
  <si>
    <t>当年度からの繰越事業が内容的には 3条でありますが、繰越は4条(建設改良)のみのため、 4条で支出して、「後日事実が判明した」ということで、 3条で支出したという処理を検討しております。
処理方法について教えてください。</t>
    <rPh sb="0" eb="1">
      <t>トウ</t>
    </rPh>
    <rPh sb="102" eb="103">
      <t>オシ</t>
    </rPh>
    <phoneticPr fontId="1"/>
  </si>
  <si>
    <t>3条予算は事故繰越のみ認められており、避け難い事故のため年度内に支払義務が生じなかつたものでなければ繰越はできません。当年度は不用額とし、翌年度に再度予算措置するものと考えます。</t>
    <rPh sb="1" eb="2">
      <t>ジョウ</t>
    </rPh>
    <rPh sb="2" eb="4">
      <t>ヨサン</t>
    </rPh>
    <rPh sb="5" eb="7">
      <t>ジコ</t>
    </rPh>
    <rPh sb="7" eb="9">
      <t>クリコシ</t>
    </rPh>
    <rPh sb="11" eb="12">
      <t>ミト</t>
    </rPh>
    <rPh sb="50" eb="52">
      <t>クリコシ</t>
    </rPh>
    <rPh sb="59" eb="62">
      <t>トウネンド</t>
    </rPh>
    <rPh sb="63" eb="65">
      <t>フヨウ</t>
    </rPh>
    <rPh sb="65" eb="66">
      <t>ガク</t>
    </rPh>
    <rPh sb="69" eb="72">
      <t>ヨクネンド</t>
    </rPh>
    <rPh sb="73" eb="75">
      <t>サイド</t>
    </rPh>
    <rPh sb="75" eb="77">
      <t>ヨサン</t>
    </rPh>
    <rPh sb="77" eb="79">
      <t>ソチ</t>
    </rPh>
    <rPh sb="84" eb="85">
      <t>カンガ</t>
    </rPh>
    <phoneticPr fontId="1"/>
  </si>
  <si>
    <t>一般的には繰越工事に関して当年度と次年度に区分して支出負担をする必要はありません。</t>
    <rPh sb="5" eb="6">
      <t>ク</t>
    </rPh>
    <rPh sb="6" eb="7">
      <t>コ</t>
    </rPh>
    <rPh sb="7" eb="9">
      <t>コウジ</t>
    </rPh>
    <rPh sb="10" eb="11">
      <t>カン</t>
    </rPh>
    <phoneticPr fontId="1"/>
  </si>
  <si>
    <t>次年度に補助金を受け取ることが確実であれば、可能と考えます。</t>
  </si>
  <si>
    <t>当初単年度の工事であったものについて、工期が2か年にまたぐこととなった場合、同一契約の一つの工事の中に、建設改良費（4条予算）と資産減耗費などの3条予算が混在する場合、建設改良費のみについて法第26条の建設改良費の予算繰越は可能でしょうか。</t>
  </si>
  <si>
    <t>継続費を組んで予算の議決を得た後、該当工事を契約し、年次割当額が減額となった場合、議会に報告・議決を要するのでしょうか。</t>
    <rPh sb="0" eb="2">
      <t>ケイゾク</t>
    </rPh>
    <rPh sb="2" eb="3">
      <t>ヒ</t>
    </rPh>
    <rPh sb="4" eb="5">
      <t>ク</t>
    </rPh>
    <rPh sb="7" eb="9">
      <t>ヨサン</t>
    </rPh>
    <rPh sb="10" eb="12">
      <t>ギケツ</t>
    </rPh>
    <rPh sb="13" eb="14">
      <t>エ</t>
    </rPh>
    <rPh sb="15" eb="16">
      <t>アト</t>
    </rPh>
    <rPh sb="17" eb="19">
      <t>ガイトウ</t>
    </rPh>
    <rPh sb="19" eb="21">
      <t>コウジ</t>
    </rPh>
    <rPh sb="22" eb="24">
      <t>ケイヤク</t>
    </rPh>
    <rPh sb="26" eb="28">
      <t>ネンジ</t>
    </rPh>
    <rPh sb="28" eb="30">
      <t>ワリアテ</t>
    </rPh>
    <rPh sb="30" eb="31">
      <t>ガク</t>
    </rPh>
    <rPh sb="32" eb="34">
      <t>ゲンガク</t>
    </rPh>
    <rPh sb="38" eb="40">
      <t>バアイ</t>
    </rPh>
    <rPh sb="41" eb="43">
      <t>ギカイ</t>
    </rPh>
    <rPh sb="44" eb="46">
      <t>ホウコク</t>
    </rPh>
    <rPh sb="47" eb="49">
      <t>ギケツ</t>
    </rPh>
    <rPh sb="50" eb="51">
      <t>ヨウ</t>
    </rPh>
    <phoneticPr fontId="1"/>
  </si>
  <si>
    <t>令和３年度当初予算にて、令和３年度から令和６年度までの継続費を設定しております。
令和４年度は215,000千円の年割額で設定しておりますが、令和４年度予算編成を行ったところ、213,000千円の見込みとなりました。
上記の場合、継続費を変更する必要はあるのでしょうか。</t>
    <rPh sb="12" eb="14">
      <t>レイワ</t>
    </rPh>
    <rPh sb="15" eb="17">
      <t>ネンド</t>
    </rPh>
    <rPh sb="19" eb="21">
      <t>レイワ</t>
    </rPh>
    <rPh sb="22" eb="24">
      <t>ネンド</t>
    </rPh>
    <rPh sb="109" eb="111">
      <t>ジョウキ</t>
    </rPh>
    <rPh sb="112" eb="114">
      <t>バアイ</t>
    </rPh>
    <rPh sb="115" eb="117">
      <t>ケイゾク</t>
    </rPh>
    <rPh sb="117" eb="118">
      <t>ヒ</t>
    </rPh>
    <rPh sb="119" eb="121">
      <t>ヘンコウ</t>
    </rPh>
    <rPh sb="123" eb="125">
      <t>ヒツヨウ</t>
    </rPh>
    <phoneticPr fontId="1"/>
  </si>
  <si>
    <t>継続費の増減額が生じた場合には、補正予算にて対応することになりますが、年割額の予算のみを補正することはできず、必ず継続費の総額について補正し、それに従って毎年度の年割額の予算を変更することになります。この場合においては、継続費設定年度中会計年度経過前の年割額まで変更することはできず、当該継続費の変更予算計上年度以降についてのみ年割額を変更することができることとなります。
一方、継続費における年割額の支出額が支出予定額に達しない場合は、毎年度の支払残額を継続最終年度まで逓次繰越し使用することができるため、その点も考慮の上、各団体において継続費の変更の必要性をご判断ください。
また、既往の継続費の予算を当初予算中に補正として盛り込むことは、当初予算の性質上できないと考えられることから、変更される場合は、令和３年度補正予算での対応となると思われます。</t>
    <rPh sb="263" eb="266">
      <t>カクダンタイ</t>
    </rPh>
    <rPh sb="335" eb="336">
      <t>カンガ</t>
    </rPh>
    <phoneticPr fontId="1"/>
  </si>
  <si>
    <t>継続費について、逓次繰越する際に当初と比較し総額や年割額に変更はないが、財源内訳に変更が生じた場合、問題はないでしょうか。</t>
    <rPh sb="0" eb="2">
      <t>ケイゾク</t>
    </rPh>
    <rPh sb="2" eb="3">
      <t>ヒ</t>
    </rPh>
    <rPh sb="8" eb="10">
      <t>テイジ</t>
    </rPh>
    <rPh sb="10" eb="12">
      <t>クリコシ</t>
    </rPh>
    <rPh sb="14" eb="15">
      <t>サイ</t>
    </rPh>
    <rPh sb="16" eb="18">
      <t>トウショ</t>
    </rPh>
    <rPh sb="19" eb="21">
      <t>ヒカク</t>
    </rPh>
    <rPh sb="22" eb="24">
      <t>ソウガク</t>
    </rPh>
    <rPh sb="25" eb="27">
      <t>ネンワリ</t>
    </rPh>
    <rPh sb="27" eb="28">
      <t>ガク</t>
    </rPh>
    <rPh sb="29" eb="31">
      <t>ヘンコウ</t>
    </rPh>
    <rPh sb="36" eb="38">
      <t>ザイゲン</t>
    </rPh>
    <rPh sb="38" eb="40">
      <t>ウチワケ</t>
    </rPh>
    <rPh sb="41" eb="43">
      <t>ヘンコウ</t>
    </rPh>
    <rPh sb="44" eb="45">
      <t>ショウ</t>
    </rPh>
    <rPh sb="47" eb="49">
      <t>バアイ</t>
    </rPh>
    <rPh sb="50" eb="52">
      <t>モンダイ</t>
    </rPh>
    <phoneticPr fontId="1"/>
  </si>
  <si>
    <t>債務負担行為</t>
    <rPh sb="0" eb="6">
      <t>サイムフタンコウイ</t>
    </rPh>
    <phoneticPr fontId="1"/>
  </si>
  <si>
    <t>債務負担行為</t>
    <rPh sb="0" eb="2">
      <t>サイム</t>
    </rPh>
    <rPh sb="2" eb="4">
      <t>フタン</t>
    </rPh>
    <rPh sb="4" eb="6">
      <t>コウイ</t>
    </rPh>
    <phoneticPr fontId="2"/>
  </si>
  <si>
    <t>令和２年度当初予算にて、令和３年度から令和７年度までの５年間の債務負担行為を設定しております。その後、原契約を随意契約により１年延長し、新契約を令和４年度から８年度までの５年間とすることとなったため、債務負担行為の期間を令和３年度から令和８年度までとする補正を行いました。
しかし、令和４年度の政策的変更により、長期契約期間を５年間から３年間とすることとなりました。よって、令和７・８年度の２年間が不要となることにより、限度額及び期間が変更となります。
また、期間の途中より業務委託名称が変更となっております。
上記の場合、債務負担行為を変更する必要があるでしょうか。</t>
    <rPh sb="12" eb="14">
      <t>レイワ</t>
    </rPh>
    <rPh sb="15" eb="17">
      <t>ネンド</t>
    </rPh>
    <rPh sb="19" eb="21">
      <t>レイワ</t>
    </rPh>
    <rPh sb="22" eb="24">
      <t>ネンド</t>
    </rPh>
    <rPh sb="100" eb="102">
      <t>サイム</t>
    </rPh>
    <rPh sb="102" eb="104">
      <t>フタン</t>
    </rPh>
    <rPh sb="104" eb="106">
      <t>コウイ</t>
    </rPh>
    <rPh sb="110" eb="112">
      <t>レイワ</t>
    </rPh>
    <rPh sb="113" eb="115">
      <t>ネンド</t>
    </rPh>
    <rPh sb="117" eb="119">
      <t>レイワ</t>
    </rPh>
    <rPh sb="120" eb="122">
      <t>ネンド</t>
    </rPh>
    <rPh sb="230" eb="232">
      <t>キカン</t>
    </rPh>
    <rPh sb="233" eb="235">
      <t>トチュウ</t>
    </rPh>
    <rPh sb="237" eb="239">
      <t>ギョウム</t>
    </rPh>
    <rPh sb="239" eb="241">
      <t>イタク</t>
    </rPh>
    <rPh sb="241" eb="243">
      <t>メイショウ</t>
    </rPh>
    <rPh sb="244" eb="246">
      <t>ヘンコウ</t>
    </rPh>
    <rPh sb="256" eb="258">
      <t>ジョウキ</t>
    </rPh>
    <rPh sb="259" eb="261">
      <t>バアイ</t>
    </rPh>
    <rPh sb="262" eb="264">
      <t>サイム</t>
    </rPh>
    <rPh sb="264" eb="266">
      <t>フタン</t>
    </rPh>
    <rPh sb="266" eb="268">
      <t>コウイ</t>
    </rPh>
    <rPh sb="269" eb="271">
      <t>ヘンコウ</t>
    </rPh>
    <rPh sb="273" eb="275">
      <t>ヒツヨウ</t>
    </rPh>
    <phoneticPr fontId="1"/>
  </si>
  <si>
    <t>債務負担行為の設定期間の中間年度（本予算分を含めた初年度と最終年度以外）において、契約額が増加した場合、限度額（各年度の予算額）の範囲内であれば、入札残（限度額－契約額）を使用することは可能でしょうか。</t>
  </si>
  <si>
    <t>比較的短期間の工事（例：4か月程度）を、会計年度をまたいだ工期で発注する場合において、年度中の建設改良繰越ではなく、あらかじめ当初予算に債務負担行為を設定してもよいのでしょうか。</t>
  </si>
  <si>
    <t>債務負担行為は通常複数年にわたる長期の事業において設定されますが、比較的短期の工事であっても年度当初において事業年度をまたぐ事業であることが明らかであれば、単年度予算主義の例外として債務負担行為を設定できるものと考えます。</t>
  </si>
  <si>
    <t>債務負担行為予算は、それをもって支出の予算になるものではなく、毎年度の支出予算に計上することが必要です。当該支出予算について、補正予算により修正することは可能と考えます。</t>
    <rPh sb="0" eb="6">
      <t>サイムフタンコウイ</t>
    </rPh>
    <rPh sb="6" eb="8">
      <t>ヨサン</t>
    </rPh>
    <rPh sb="16" eb="18">
      <t>シシュツ</t>
    </rPh>
    <rPh sb="19" eb="21">
      <t>ヨサン</t>
    </rPh>
    <rPh sb="31" eb="34">
      <t>マイネンド</t>
    </rPh>
    <rPh sb="35" eb="37">
      <t>シシュツ</t>
    </rPh>
    <rPh sb="37" eb="39">
      <t>ヨサン</t>
    </rPh>
    <rPh sb="40" eb="42">
      <t>ケイジョウ</t>
    </rPh>
    <rPh sb="47" eb="49">
      <t>ヒツヨウ</t>
    </rPh>
    <rPh sb="52" eb="54">
      <t>トウガイ</t>
    </rPh>
    <rPh sb="54" eb="56">
      <t>シシュツ</t>
    </rPh>
    <rPh sb="56" eb="58">
      <t>ヨサン</t>
    </rPh>
    <rPh sb="63" eb="67">
      <t>ホセイヨサン</t>
    </rPh>
    <rPh sb="70" eb="72">
      <t>シュウセイ</t>
    </rPh>
    <rPh sb="77" eb="79">
      <t>カノウ</t>
    </rPh>
    <rPh sb="80" eb="81">
      <t>カンガ</t>
    </rPh>
    <phoneticPr fontId="1"/>
  </si>
  <si>
    <t>12月補正で、債務負担行為を組みたいと考えていますが、現状、予算の第5条が企業債となっており、債務負担行為を12月補正で設定する場合は、第6条として付け加えればよいのでしょうか。</t>
  </si>
  <si>
    <t>債務負担行為を第5条として追加し、企業債以降の予算条文番号を繰り下げることが考えられます。</t>
    <rPh sb="0" eb="2">
      <t>サイム</t>
    </rPh>
    <rPh sb="2" eb="4">
      <t>フタン</t>
    </rPh>
    <rPh sb="4" eb="6">
      <t>コウイ</t>
    </rPh>
    <rPh sb="7" eb="8">
      <t>ダイ</t>
    </rPh>
    <rPh sb="9" eb="10">
      <t>ジョウ</t>
    </rPh>
    <rPh sb="13" eb="15">
      <t>ツイカ</t>
    </rPh>
    <rPh sb="17" eb="19">
      <t>キギョウ</t>
    </rPh>
    <rPh sb="19" eb="20">
      <t>サイ</t>
    </rPh>
    <rPh sb="20" eb="22">
      <t>イコウ</t>
    </rPh>
    <rPh sb="23" eb="25">
      <t>ヨサン</t>
    </rPh>
    <rPh sb="25" eb="27">
      <t>ジョウブン</t>
    </rPh>
    <rPh sb="27" eb="29">
      <t>バンゴウ</t>
    </rPh>
    <rPh sb="30" eb="31">
      <t>ク</t>
    </rPh>
    <rPh sb="32" eb="33">
      <t>サ</t>
    </rPh>
    <rPh sb="38" eb="39">
      <t>カンガ</t>
    </rPh>
    <phoneticPr fontId="1"/>
  </si>
  <si>
    <t>債務負担行為は6条予算であり、別記第五号（第四十六条関係）債務負担行為に関する調書様式のとおり、事項、期間及び限度額を記載するものであることから、一つの項目に含めることでも、差し支えありません。</t>
    <rPh sb="87" eb="88">
      <t>サ</t>
    </rPh>
    <rPh sb="89" eb="90">
      <t>ツカ</t>
    </rPh>
    <phoneticPr fontId="1"/>
  </si>
  <si>
    <t>X1年度にPFIの入札の公告を行い、提案期間・審査期間を含め契約まで13.5カ月を要し、X2年度に契約を締結する工事の発注を考えている。
契約はX2年度に締結するものの、X1年度に入札行為を行うことから、予算措置としてはX1年度に債務負担行為の設定を行うこととなる。
このとき、実際に契約を締結するのがX2年度であるため、X2年度にあらためて債務負担行為の設定を行うことを考えているが、予算措置上問題はないのでしょうか。</t>
  </si>
  <si>
    <t>X1年度に設定した債務負担行為の予算は、X2年度以降を含むものであると思料しますので、X2年度においては4条支出予算を措置することで足ります。</t>
    <rPh sb="2" eb="4">
      <t>ネンド</t>
    </rPh>
    <rPh sb="5" eb="7">
      <t>セッテイ</t>
    </rPh>
    <rPh sb="9" eb="15">
      <t>サイムフタンコウイ</t>
    </rPh>
    <rPh sb="16" eb="18">
      <t>ヨサン</t>
    </rPh>
    <rPh sb="22" eb="24">
      <t>ネンド</t>
    </rPh>
    <rPh sb="24" eb="26">
      <t>イコウ</t>
    </rPh>
    <rPh sb="27" eb="28">
      <t>フク</t>
    </rPh>
    <rPh sb="35" eb="37">
      <t>シリョウ</t>
    </rPh>
    <rPh sb="45" eb="47">
      <t>ネンド</t>
    </rPh>
    <rPh sb="53" eb="54">
      <t>ジョウ</t>
    </rPh>
    <rPh sb="54" eb="56">
      <t>シシュツ</t>
    </rPh>
    <rPh sb="56" eb="58">
      <t>ヨサン</t>
    </rPh>
    <rPh sb="59" eb="61">
      <t>ソチ</t>
    </rPh>
    <rPh sb="66" eb="67">
      <t>タ</t>
    </rPh>
    <phoneticPr fontId="1"/>
  </si>
  <si>
    <t>現金預金</t>
    <rPh sb="0" eb="4">
      <t>ゲンキンヨキン</t>
    </rPh>
    <phoneticPr fontId="1"/>
  </si>
  <si>
    <t>一般会計では、売り払いをする際、相手から売り払い代金を収入してから物品を引き渡さなければならないと財務規則に規定されています。
企業会計では、代金の収入について、物品の引渡前後のどちらが適切でしょうか。</t>
  </si>
  <si>
    <t>前段について、維持管理負担金は3条収入として収益に計上され、当年度純利益を構成します。収益的支出に充当する場合は特段の処理は不要です。資本的支出に充当する場合は補てん財源（内部留保）として補てんするものと考えます。
後段について、利益として確定すれば他の補てん財源（内部留保）同様に翌々年度以降も使用可能です。
なお、維持管理負担金として収受したものを建設負担金として使用することについて、関係市町村との合意形成のうえで行うことが適当です。</t>
    <rPh sb="0" eb="2">
      <t>ゼンダン</t>
    </rPh>
    <rPh sb="7" eb="9">
      <t>イジ</t>
    </rPh>
    <rPh sb="9" eb="11">
      <t>カンリ</t>
    </rPh>
    <rPh sb="11" eb="14">
      <t>フタンキン</t>
    </rPh>
    <rPh sb="16" eb="17">
      <t>ジョウ</t>
    </rPh>
    <rPh sb="17" eb="19">
      <t>シュウニュウ</t>
    </rPh>
    <rPh sb="22" eb="24">
      <t>シュウエキ</t>
    </rPh>
    <rPh sb="25" eb="27">
      <t>ケイジョウ</t>
    </rPh>
    <rPh sb="30" eb="33">
      <t>トウネンド</t>
    </rPh>
    <rPh sb="33" eb="36">
      <t>ジュンリエキ</t>
    </rPh>
    <rPh sb="37" eb="39">
      <t>コウセイ</t>
    </rPh>
    <rPh sb="43" eb="46">
      <t>シュウエキテキ</t>
    </rPh>
    <rPh sb="46" eb="48">
      <t>シシュツ</t>
    </rPh>
    <rPh sb="49" eb="51">
      <t>ジュウトウ</t>
    </rPh>
    <rPh sb="53" eb="55">
      <t>バアイ</t>
    </rPh>
    <rPh sb="56" eb="58">
      <t>トクダン</t>
    </rPh>
    <rPh sb="59" eb="61">
      <t>ショリ</t>
    </rPh>
    <rPh sb="62" eb="64">
      <t>フヨウ</t>
    </rPh>
    <rPh sb="67" eb="70">
      <t>シホンテキ</t>
    </rPh>
    <rPh sb="70" eb="72">
      <t>シシュツ</t>
    </rPh>
    <rPh sb="73" eb="75">
      <t>ジュウトウ</t>
    </rPh>
    <rPh sb="77" eb="79">
      <t>バアイ</t>
    </rPh>
    <rPh sb="83" eb="85">
      <t>ザイゲン</t>
    </rPh>
    <rPh sb="86" eb="88">
      <t>ナイブ</t>
    </rPh>
    <rPh sb="88" eb="90">
      <t>リュウホ</t>
    </rPh>
    <rPh sb="94" eb="95">
      <t>ホ</t>
    </rPh>
    <rPh sb="102" eb="103">
      <t>カンガ</t>
    </rPh>
    <rPh sb="108" eb="110">
      <t>コウダン</t>
    </rPh>
    <rPh sb="115" eb="117">
      <t>リエキ</t>
    </rPh>
    <rPh sb="120" eb="122">
      <t>カクテイ</t>
    </rPh>
    <rPh sb="125" eb="126">
      <t>タ</t>
    </rPh>
    <rPh sb="127" eb="128">
      <t>ホ</t>
    </rPh>
    <rPh sb="130" eb="132">
      <t>ザイゲン</t>
    </rPh>
    <rPh sb="133" eb="135">
      <t>ナイブ</t>
    </rPh>
    <rPh sb="135" eb="137">
      <t>リュウホ</t>
    </rPh>
    <rPh sb="138" eb="140">
      <t>ドウヨウ</t>
    </rPh>
    <rPh sb="141" eb="142">
      <t>ヨク</t>
    </rPh>
    <rPh sb="145" eb="147">
      <t>イコウ</t>
    </rPh>
    <rPh sb="148" eb="150">
      <t>シヨウ</t>
    </rPh>
    <rPh sb="150" eb="152">
      <t>カノウ</t>
    </rPh>
    <phoneticPr fontId="1"/>
  </si>
  <si>
    <t>３月議会に一般会計からもらう出資金の減額の補正予算書を提出することとなりました。このため、当初予算書から変更する箇所として、実施計画、予定キャッシュ・フロー計算書、予定貸借対照表（当年度分）を添付書類として提出する予定です。
当年度の当初予算書作成時点では以前から保有していた有価証券を売買目的有価証券として整理していたのに対し、その後、前年度決算でその他有価証券として整理したため、今回の補正予算書の予定貸借対照表（当年度分）においてもその他有価証券として整理した状態となりますが、注記表の記載内容変更は補正ではないため、注記表の添付は不要でしょうか。</t>
    <rPh sb="67" eb="69">
      <t>ヨテイ</t>
    </rPh>
    <rPh sb="113" eb="114">
      <t>トウ</t>
    </rPh>
    <rPh sb="122" eb="124">
      <t>サクセイ</t>
    </rPh>
    <rPh sb="124" eb="126">
      <t>ジテン</t>
    </rPh>
    <rPh sb="167" eb="168">
      <t>ゴ</t>
    </rPh>
    <rPh sb="169" eb="172">
      <t>ゼンネンド</t>
    </rPh>
    <phoneticPr fontId="1"/>
  </si>
  <si>
    <t>前年度決算からの変更が生じていないことから、必ず添付が求められるものではないと考えられますが、当初予算書からは変更されている点を鑑み、各団体で適切にご判断ください。</t>
    <rPh sb="0" eb="3">
      <t>ゼンネンド</t>
    </rPh>
    <rPh sb="3" eb="5">
      <t>ケッサン</t>
    </rPh>
    <rPh sb="8" eb="10">
      <t>ヘンコウ</t>
    </rPh>
    <rPh sb="11" eb="12">
      <t>ショウ</t>
    </rPh>
    <rPh sb="22" eb="23">
      <t>カナラ</t>
    </rPh>
    <rPh sb="24" eb="26">
      <t>テンプ</t>
    </rPh>
    <rPh sb="27" eb="28">
      <t>モト</t>
    </rPh>
    <rPh sb="39" eb="40">
      <t>カンガ</t>
    </rPh>
    <rPh sb="47" eb="49">
      <t>トウショ</t>
    </rPh>
    <rPh sb="49" eb="52">
      <t>ヨサンショ</t>
    </rPh>
    <rPh sb="55" eb="57">
      <t>ヘンコウ</t>
    </rPh>
    <rPh sb="62" eb="63">
      <t>テン</t>
    </rPh>
    <rPh sb="64" eb="65">
      <t>カンガ</t>
    </rPh>
    <rPh sb="67" eb="70">
      <t>カクダンタイ</t>
    </rPh>
    <rPh sb="71" eb="73">
      <t>テキセツ</t>
    </rPh>
    <rPh sb="75" eb="77">
      <t>ハンダン</t>
    </rPh>
    <phoneticPr fontId="1"/>
  </si>
  <si>
    <t>予備費の充当と予算の補正の優先順位を教えてください。</t>
    <rPh sb="0" eb="3">
      <t>ヨビヒ</t>
    </rPh>
    <rPh sb="4" eb="6">
      <t>ジュウトウ</t>
    </rPh>
    <rPh sb="7" eb="9">
      <t>ヨサン</t>
    </rPh>
    <rPh sb="10" eb="12">
      <t>ホセイ</t>
    </rPh>
    <rPh sb="13" eb="17">
      <t>ユウセンジュンイ</t>
    </rPh>
    <rPh sb="18" eb="19">
      <t>オシ</t>
    </rPh>
    <phoneticPr fontId="1"/>
  </si>
  <si>
    <t>予備費の使用は必要やむを得ない場合で、その金額が多額にならないものにとどめるべきとされていることから、可能な限り補正による予算措置をすることが望まれます。</t>
    <rPh sb="0" eb="3">
      <t>ヨビヒ</t>
    </rPh>
    <rPh sb="4" eb="6">
      <t>シヨウ</t>
    </rPh>
    <rPh sb="7" eb="9">
      <t>ヒツヨウ</t>
    </rPh>
    <rPh sb="12" eb="13">
      <t>エ</t>
    </rPh>
    <rPh sb="15" eb="17">
      <t>バアイ</t>
    </rPh>
    <rPh sb="21" eb="23">
      <t>キンガク</t>
    </rPh>
    <rPh sb="24" eb="26">
      <t>タガク</t>
    </rPh>
    <rPh sb="51" eb="53">
      <t>カノウ</t>
    </rPh>
    <rPh sb="54" eb="55">
      <t>カギ</t>
    </rPh>
    <rPh sb="56" eb="58">
      <t>ホセイ</t>
    </rPh>
    <rPh sb="61" eb="63">
      <t>ヨサン</t>
    </rPh>
    <rPh sb="63" eb="65">
      <t>ソチ</t>
    </rPh>
    <rPh sb="71" eb="72">
      <t>ノゾ</t>
    </rPh>
    <phoneticPr fontId="1"/>
  </si>
  <si>
    <t>車両売却時にかかる抹消登録料について、予算科目と仕訳を教えてください。</t>
    <rPh sb="0" eb="2">
      <t>シャリョウ</t>
    </rPh>
    <rPh sb="2" eb="4">
      <t>バイキャク</t>
    </rPh>
    <rPh sb="4" eb="5">
      <t>ジ</t>
    </rPh>
    <rPh sb="9" eb="11">
      <t>マッショウ</t>
    </rPh>
    <rPh sb="11" eb="13">
      <t>トウロク</t>
    </rPh>
    <rPh sb="13" eb="14">
      <t>リョウ</t>
    </rPh>
    <rPh sb="19" eb="21">
      <t>ヨサン</t>
    </rPh>
    <rPh sb="21" eb="23">
      <t>カモク</t>
    </rPh>
    <rPh sb="24" eb="26">
      <t>シワケ</t>
    </rPh>
    <rPh sb="27" eb="28">
      <t>オシ</t>
    </rPh>
    <phoneticPr fontId="1"/>
  </si>
  <si>
    <t>科目は貴団体の会計規程に従い適切に判断すべきものですが、一般的には営業費用中、手数料等が考えられます。</t>
    <rPh sb="0" eb="2">
      <t>カモク</t>
    </rPh>
    <rPh sb="3" eb="4">
      <t>キ</t>
    </rPh>
    <rPh sb="4" eb="6">
      <t>ダンタイ</t>
    </rPh>
    <rPh sb="7" eb="9">
      <t>カイケイ</t>
    </rPh>
    <rPh sb="9" eb="11">
      <t>キテイ</t>
    </rPh>
    <rPh sb="12" eb="13">
      <t>シタガ</t>
    </rPh>
    <rPh sb="14" eb="16">
      <t>テキセツ</t>
    </rPh>
    <rPh sb="17" eb="19">
      <t>ハンダン</t>
    </rPh>
    <rPh sb="28" eb="31">
      <t>イッパンテキ</t>
    </rPh>
    <rPh sb="37" eb="38">
      <t>チュウ</t>
    </rPh>
    <rPh sb="39" eb="42">
      <t>テスウリョウ</t>
    </rPh>
    <rPh sb="42" eb="43">
      <t>トウ</t>
    </rPh>
    <rPh sb="44" eb="45">
      <t>カンガ</t>
    </rPh>
    <phoneticPr fontId="1"/>
  </si>
  <si>
    <t>前払金の予算執行時期について教えてください。</t>
    <rPh sb="0" eb="1">
      <t>マエ</t>
    </rPh>
    <rPh sb="1" eb="2">
      <t>ハラ</t>
    </rPh>
    <rPh sb="2" eb="3">
      <t>キン</t>
    </rPh>
    <rPh sb="4" eb="6">
      <t>ヨサン</t>
    </rPh>
    <rPh sb="6" eb="8">
      <t>シッコウ</t>
    </rPh>
    <rPh sb="8" eb="10">
      <t>ジキ</t>
    </rPh>
    <rPh sb="14" eb="15">
      <t>オシ</t>
    </rPh>
    <phoneticPr fontId="1"/>
  </si>
  <si>
    <t>企業会計は「債務が法律的裏付けによって確定した時点に計上を行う」債務確定主義を採用しているため、契約的行為（＝支出負担行為）においてはその契約の履行が確定債務の要件としている、つまり工事であれば完成、引き渡し後の請求によって支出予算を執行することとなるものと考えます。</t>
    <rPh sb="0" eb="2">
      <t>キギョウ</t>
    </rPh>
    <rPh sb="2" eb="4">
      <t>カイケイ</t>
    </rPh>
    <rPh sb="6" eb="8">
      <t>サイム</t>
    </rPh>
    <rPh sb="9" eb="11">
      <t>ホウリツ</t>
    </rPh>
    <rPh sb="11" eb="12">
      <t>テキ</t>
    </rPh>
    <rPh sb="12" eb="14">
      <t>ウラヅ</t>
    </rPh>
    <rPh sb="19" eb="21">
      <t>カクテイ</t>
    </rPh>
    <rPh sb="23" eb="25">
      <t>ジテン</t>
    </rPh>
    <rPh sb="26" eb="28">
      <t>ケイジョウ</t>
    </rPh>
    <rPh sb="29" eb="30">
      <t>オコナ</t>
    </rPh>
    <rPh sb="32" eb="34">
      <t>サイム</t>
    </rPh>
    <rPh sb="34" eb="36">
      <t>カクテイ</t>
    </rPh>
    <rPh sb="36" eb="38">
      <t>シュギ</t>
    </rPh>
    <rPh sb="39" eb="41">
      <t>サイヨウ</t>
    </rPh>
    <rPh sb="48" eb="50">
      <t>ケイヤク</t>
    </rPh>
    <rPh sb="50" eb="51">
      <t>テキ</t>
    </rPh>
    <rPh sb="51" eb="53">
      <t>コウイ</t>
    </rPh>
    <rPh sb="55" eb="57">
      <t>シシュツ</t>
    </rPh>
    <rPh sb="57" eb="59">
      <t>フタン</t>
    </rPh>
    <rPh sb="59" eb="61">
      <t>コウイ</t>
    </rPh>
    <rPh sb="69" eb="71">
      <t>ケイヤク</t>
    </rPh>
    <rPh sb="72" eb="74">
      <t>リコウ</t>
    </rPh>
    <rPh sb="75" eb="77">
      <t>カクテイ</t>
    </rPh>
    <rPh sb="77" eb="79">
      <t>サイム</t>
    </rPh>
    <rPh sb="80" eb="82">
      <t>ヨウケン</t>
    </rPh>
    <rPh sb="91" eb="93">
      <t>コウジ</t>
    </rPh>
    <rPh sb="97" eb="99">
      <t>カンセイ</t>
    </rPh>
    <rPh sb="100" eb="101">
      <t>ヒ</t>
    </rPh>
    <rPh sb="102" eb="103">
      <t>ワタ</t>
    </rPh>
    <rPh sb="104" eb="105">
      <t>ゴ</t>
    </rPh>
    <rPh sb="106" eb="108">
      <t>セイキュウ</t>
    </rPh>
    <rPh sb="112" eb="114">
      <t>シシュツ</t>
    </rPh>
    <rPh sb="114" eb="116">
      <t>ヨサン</t>
    </rPh>
    <rPh sb="117" eb="119">
      <t>シッコウ</t>
    </rPh>
    <rPh sb="129" eb="130">
      <t>カンガ</t>
    </rPh>
    <phoneticPr fontId="1"/>
  </si>
  <si>
    <t>来年度予算（法適用初年度）について、重要な会計方針のひとつとして則第39条第2項にある「企業債の償還に係る他会計の負担」は必ずしも記載しなくてもよいのでしょうか。</t>
    <rPh sb="0" eb="3">
      <t>ライネンド</t>
    </rPh>
    <rPh sb="3" eb="5">
      <t>ヨサン</t>
    </rPh>
    <rPh sb="6" eb="7">
      <t>ホウ</t>
    </rPh>
    <rPh sb="7" eb="9">
      <t>テキヨウ</t>
    </rPh>
    <rPh sb="9" eb="12">
      <t>ショネンド</t>
    </rPh>
    <rPh sb="18" eb="20">
      <t>ジュウヨウ</t>
    </rPh>
    <rPh sb="21" eb="23">
      <t>カイケイ</t>
    </rPh>
    <rPh sb="23" eb="25">
      <t>ホウシン</t>
    </rPh>
    <rPh sb="33" eb="34">
      <t>ダイ</t>
    </rPh>
    <rPh sb="36" eb="37">
      <t>ジョウ</t>
    </rPh>
    <rPh sb="37" eb="38">
      <t>ダイ</t>
    </rPh>
    <rPh sb="39" eb="40">
      <t>コウ</t>
    </rPh>
    <rPh sb="44" eb="46">
      <t>キギョウ</t>
    </rPh>
    <rPh sb="46" eb="47">
      <t>サイ</t>
    </rPh>
    <rPh sb="48" eb="50">
      <t>ショウカン</t>
    </rPh>
    <rPh sb="51" eb="52">
      <t>カカ</t>
    </rPh>
    <rPh sb="53" eb="54">
      <t>タ</t>
    </rPh>
    <rPh sb="54" eb="56">
      <t>カイケイ</t>
    </rPh>
    <rPh sb="57" eb="59">
      <t>フタン</t>
    </rPh>
    <rPh sb="61" eb="62">
      <t>カナラ</t>
    </rPh>
    <rPh sb="65" eb="67">
      <t>キサイ</t>
    </rPh>
    <phoneticPr fontId="1"/>
  </si>
  <si>
    <t>科目の区分は、則第3条第1項等に基づき各団体において判断されるものであるため、各団体の会計規程等に基づいて決定するものと考えます。</t>
    <rPh sb="0" eb="2">
      <t>カモク</t>
    </rPh>
    <rPh sb="3" eb="5">
      <t>クブン</t>
    </rPh>
    <rPh sb="8" eb="9">
      <t>ダイ</t>
    </rPh>
    <rPh sb="10" eb="11">
      <t>ジョウ</t>
    </rPh>
    <rPh sb="11" eb="12">
      <t>ダイ</t>
    </rPh>
    <rPh sb="13" eb="14">
      <t>コウ</t>
    </rPh>
    <rPh sb="14" eb="15">
      <t>トウ</t>
    </rPh>
    <rPh sb="16" eb="17">
      <t>モト</t>
    </rPh>
    <rPh sb="19" eb="20">
      <t>カク</t>
    </rPh>
    <rPh sb="20" eb="22">
      <t>ダンタイ</t>
    </rPh>
    <rPh sb="26" eb="28">
      <t>ハンダン</t>
    </rPh>
    <rPh sb="39" eb="40">
      <t>カク</t>
    </rPh>
    <rPh sb="40" eb="42">
      <t>ダンタイ</t>
    </rPh>
    <rPh sb="43" eb="45">
      <t>カイケイ</t>
    </rPh>
    <rPh sb="45" eb="47">
      <t>キテイ</t>
    </rPh>
    <rPh sb="47" eb="48">
      <t>トウ</t>
    </rPh>
    <rPh sb="49" eb="50">
      <t>モト</t>
    </rPh>
    <rPh sb="53" eb="55">
      <t>ケッテイ</t>
    </rPh>
    <rPh sb="60" eb="61">
      <t>カンガ</t>
    </rPh>
    <phoneticPr fontId="1"/>
  </si>
  <si>
    <t>則第13条によれば「償却資産については、毎事業年度減価償却を行うものとする。」とされ、年度ごとに執行すれば足ります。ただし、月次損益計算書による経営状況の把握に資することから、毎月執行することは有用と考えます。</t>
    <rPh sb="1" eb="2">
      <t>ダイ</t>
    </rPh>
    <rPh sb="4" eb="5">
      <t>ジョウ</t>
    </rPh>
    <rPh sb="43" eb="45">
      <t>ネンド</t>
    </rPh>
    <rPh sb="48" eb="50">
      <t>シッコウ</t>
    </rPh>
    <rPh sb="53" eb="54">
      <t>タ</t>
    </rPh>
    <rPh sb="62" eb="64">
      <t>ゲツジ</t>
    </rPh>
    <rPh sb="64" eb="66">
      <t>ソンエキ</t>
    </rPh>
    <rPh sb="66" eb="69">
      <t>ケイサンショ</t>
    </rPh>
    <rPh sb="72" eb="74">
      <t>ケイエイ</t>
    </rPh>
    <rPh sb="74" eb="76">
      <t>ジョウキョウ</t>
    </rPh>
    <rPh sb="77" eb="79">
      <t>ハアク</t>
    </rPh>
    <rPh sb="80" eb="81">
      <t>シ</t>
    </rPh>
    <rPh sb="88" eb="90">
      <t>マイツキ</t>
    </rPh>
    <rPh sb="90" eb="92">
      <t>シッコウ</t>
    </rPh>
    <rPh sb="97" eb="99">
      <t>ユウヨウ</t>
    </rPh>
    <rPh sb="100" eb="101">
      <t>カンガ</t>
    </rPh>
    <phoneticPr fontId="1"/>
  </si>
  <si>
    <t>令第18条第５項ただし書きに基づくと、減価償却費や固定資産除却費については予算を超過して執行することは可能ということになるが、他の予算科目で残がある場合は流用することを優先すべきでしょうか。</t>
  </si>
  <si>
    <t>令第18条第5項において「法第24条第3項に規定する場合を除くほか、管理者は、支出の予算がなく、かつ、予備費支出、費用流用その他財務に関する規定により支出することができない場合においては、支出することができない。ただし、現金の支出を伴わない経費については、この限りではない。」と規定されています。
減価償却費は非現金支出項目であることから、補正、流用、予備費からの充用手続きをせずとも予算を超過して執行することが可能です。</t>
    <rPh sb="139" eb="141">
      <t>キテイ</t>
    </rPh>
    <rPh sb="149" eb="151">
      <t>ゲンカ</t>
    </rPh>
    <rPh sb="151" eb="153">
      <t>ショウキャク</t>
    </rPh>
    <rPh sb="153" eb="154">
      <t>ヒ</t>
    </rPh>
    <rPh sb="170" eb="172">
      <t>ホセイ</t>
    </rPh>
    <rPh sb="173" eb="175">
      <t>リュウヨウ</t>
    </rPh>
    <rPh sb="176" eb="179">
      <t>ヨビヒ</t>
    </rPh>
    <rPh sb="182" eb="184">
      <t>ジュウヨウ</t>
    </rPh>
    <rPh sb="184" eb="186">
      <t>テツヅ</t>
    </rPh>
    <rPh sb="192" eb="194">
      <t>ヨサン</t>
    </rPh>
    <rPh sb="195" eb="197">
      <t>チョウカ</t>
    </rPh>
    <rPh sb="199" eb="201">
      <t>シッコウ</t>
    </rPh>
    <rPh sb="206" eb="208">
      <t>カノウ</t>
    </rPh>
    <phoneticPr fontId="1"/>
  </si>
  <si>
    <t>建設改良費の繰越は、予算に定めた公営企業の建設又は改良に要する経費のうち、年度内に支払義務が生じなかったものがある場合、管理者は、その額を翌年度に繰り越して使用することができる、というものです。(法第26条第1項)
4条予算に計上されている建設改良工事が、年度内に着工されていなかったり、工事請負契約そのものも締結されていない場合にもその経費を繰り越すことができると考えられます。従って、契約を分割し、残りの契約を翌年度に結ぶ場合であっても、予算を繰り越すことは可能であると考えます。</t>
    <rPh sb="184" eb="185">
      <t>カンガ</t>
    </rPh>
    <phoneticPr fontId="1"/>
  </si>
  <si>
    <t>建設改良費部分について法第26条による建設改良費繰越を行い、3条部分について翌年度に再度予算措置することが考えられます。</t>
    <rPh sb="0" eb="2">
      <t>ケンセツ</t>
    </rPh>
    <rPh sb="2" eb="4">
      <t>カイリョウ</t>
    </rPh>
    <rPh sb="4" eb="5">
      <t>ヒ</t>
    </rPh>
    <rPh sb="5" eb="7">
      <t>ブブン</t>
    </rPh>
    <rPh sb="12" eb="13">
      <t>ダイ</t>
    </rPh>
    <rPh sb="15" eb="16">
      <t>ジョウ</t>
    </rPh>
    <rPh sb="19" eb="21">
      <t>ケンセツ</t>
    </rPh>
    <rPh sb="21" eb="23">
      <t>カイリョウ</t>
    </rPh>
    <rPh sb="23" eb="24">
      <t>ヒ</t>
    </rPh>
    <rPh sb="24" eb="26">
      <t>クリコシ</t>
    </rPh>
    <rPh sb="27" eb="28">
      <t>オコナ</t>
    </rPh>
    <rPh sb="31" eb="32">
      <t>ジョウ</t>
    </rPh>
    <rPh sb="32" eb="34">
      <t>ブブン</t>
    </rPh>
    <rPh sb="38" eb="41">
      <t>ヨクネンド</t>
    </rPh>
    <rPh sb="42" eb="44">
      <t>サイド</t>
    </rPh>
    <rPh sb="44" eb="46">
      <t>ヨサン</t>
    </rPh>
    <rPh sb="46" eb="48">
      <t>ソチ</t>
    </rPh>
    <rPh sb="53" eb="54">
      <t>カンガ</t>
    </rPh>
    <phoneticPr fontId="1"/>
  </si>
  <si>
    <t>法適用に伴い、会計管理者から預金の引継を受けた。預金口座への着金は４月8日付けとなったが、引継金は開始貸借対照表に計上してよいのでしょうか。</t>
    <rPh sb="1" eb="3">
      <t>テキヨウ</t>
    </rPh>
    <rPh sb="4" eb="5">
      <t>トモナ</t>
    </rPh>
    <rPh sb="7" eb="9">
      <t>カイケイ</t>
    </rPh>
    <rPh sb="9" eb="12">
      <t>カンリシャ</t>
    </rPh>
    <rPh sb="14" eb="16">
      <t>ヨキン</t>
    </rPh>
    <rPh sb="17" eb="19">
      <t>ヒキツギ</t>
    </rPh>
    <rPh sb="20" eb="21">
      <t>ウ</t>
    </rPh>
    <rPh sb="24" eb="26">
      <t>ヨキン</t>
    </rPh>
    <rPh sb="26" eb="28">
      <t>コウザ</t>
    </rPh>
    <rPh sb="30" eb="32">
      <t>チャッキン</t>
    </rPh>
    <rPh sb="34" eb="35">
      <t>ガツ</t>
    </rPh>
    <rPh sb="36" eb="37">
      <t>ニチ</t>
    </rPh>
    <rPh sb="37" eb="38">
      <t>ツ</t>
    </rPh>
    <rPh sb="45" eb="47">
      <t>ヒキツギ</t>
    </rPh>
    <rPh sb="47" eb="48">
      <t>キン</t>
    </rPh>
    <rPh sb="49" eb="51">
      <t>カイシ</t>
    </rPh>
    <rPh sb="51" eb="53">
      <t>タイシャク</t>
    </rPh>
    <rPh sb="53" eb="56">
      <t>タイショウヒョウ</t>
    </rPh>
    <rPh sb="57" eb="59">
      <t>ケイジョウ</t>
    </rPh>
    <phoneticPr fontId="1"/>
  </si>
  <si>
    <t>管理者は、当該業務量の増加により増加する収入に相当する金額を当該企業の業務のため直接必要な経費に使用することができる（法第24条第3項）とされています。
料金改定により仮受消費税が増大し、これに対して工事の執行率が思いの外伸びなかったこと等により消費税の予算が不足するような場合は、当該条文で指すところの業務量の増加に該当するのでしょうか。</t>
    <rPh sb="141" eb="143">
      <t>トウガイ</t>
    </rPh>
    <rPh sb="143" eb="145">
      <t>ジョウブン</t>
    </rPh>
    <phoneticPr fontId="1"/>
  </si>
  <si>
    <t>一時借入金は年度中途における収支時期の食い違いによる一時的な資金不足を補い、予算内の支出をするための短期の借入であるため（法第29条）、収益的収支や資本的収支の予算に基づく予算経理は行わず、次の会計処理を行います。
《借入時》
現金預金　×××／　一時借入金　×××
《返済時》
一時借入金　×××／　現金預金　×××</t>
    <rPh sb="0" eb="2">
      <t>イチジ</t>
    </rPh>
    <rPh sb="2" eb="5">
      <t>カリイレキン</t>
    </rPh>
    <rPh sb="6" eb="8">
      <t>ネンド</t>
    </rPh>
    <rPh sb="8" eb="10">
      <t>チュウト</t>
    </rPh>
    <rPh sb="14" eb="16">
      <t>シュウシ</t>
    </rPh>
    <rPh sb="16" eb="18">
      <t>ジキ</t>
    </rPh>
    <rPh sb="19" eb="20">
      <t>ク</t>
    </rPh>
    <rPh sb="21" eb="22">
      <t>チガ</t>
    </rPh>
    <rPh sb="26" eb="29">
      <t>イチジテキ</t>
    </rPh>
    <rPh sb="30" eb="34">
      <t>シキンフソク</t>
    </rPh>
    <rPh sb="35" eb="36">
      <t>オギナ</t>
    </rPh>
    <rPh sb="38" eb="41">
      <t>ヨサンナイ</t>
    </rPh>
    <rPh sb="42" eb="44">
      <t>シシュツ</t>
    </rPh>
    <rPh sb="50" eb="52">
      <t>タンキ</t>
    </rPh>
    <rPh sb="53" eb="55">
      <t>カリイレ</t>
    </rPh>
    <rPh sb="62" eb="63">
      <t>ダイ</t>
    </rPh>
    <rPh sb="65" eb="66">
      <t>ジョウ</t>
    </rPh>
    <rPh sb="68" eb="73">
      <t>シュウエキテキシュウシ</t>
    </rPh>
    <rPh sb="74" eb="79">
      <t>シホンテキシュウシ</t>
    </rPh>
    <rPh sb="80" eb="82">
      <t>ヨサン</t>
    </rPh>
    <rPh sb="83" eb="84">
      <t>モト</t>
    </rPh>
    <rPh sb="86" eb="90">
      <t>ヨサンケイリ</t>
    </rPh>
    <rPh sb="91" eb="92">
      <t>オコナ</t>
    </rPh>
    <rPh sb="95" eb="96">
      <t>ツギ</t>
    </rPh>
    <rPh sb="97" eb="101">
      <t>カイケイショリ</t>
    </rPh>
    <rPh sb="102" eb="103">
      <t>オコナ</t>
    </rPh>
    <rPh sb="109" eb="111">
      <t>カリイレ</t>
    </rPh>
    <rPh sb="111" eb="112">
      <t>ジ</t>
    </rPh>
    <rPh sb="114" eb="116">
      <t>ゲンキン</t>
    </rPh>
    <rPh sb="116" eb="118">
      <t>ヨキン</t>
    </rPh>
    <rPh sb="124" eb="129">
      <t>イチジカリイレキン</t>
    </rPh>
    <rPh sb="135" eb="137">
      <t>ヘンサイ</t>
    </rPh>
    <rPh sb="137" eb="138">
      <t>ジ</t>
    </rPh>
    <phoneticPr fontId="1"/>
  </si>
  <si>
    <t>法適用前年度の3月調定下水道使用料が4月以降に入金となる場合、特例的収入として整理されます。</t>
    <rPh sb="1" eb="3">
      <t>テキヨウ</t>
    </rPh>
    <rPh sb="3" eb="6">
      <t>ゼンネンド</t>
    </rPh>
    <rPh sb="8" eb="9">
      <t>ガツ</t>
    </rPh>
    <rPh sb="9" eb="11">
      <t>チョウテイ</t>
    </rPh>
    <rPh sb="11" eb="14">
      <t>ゲスイドウ</t>
    </rPh>
    <rPh sb="14" eb="17">
      <t>シヨウリョウ</t>
    </rPh>
    <rPh sb="19" eb="20">
      <t>ガツ</t>
    </rPh>
    <rPh sb="20" eb="22">
      <t>イコウ</t>
    </rPh>
    <rPh sb="23" eb="25">
      <t>ニュウキン</t>
    </rPh>
    <rPh sb="28" eb="30">
      <t>バアイ</t>
    </rPh>
    <rPh sb="31" eb="34">
      <t>トクレイテキ</t>
    </rPh>
    <rPh sb="34" eb="36">
      <t>シュウニュウ</t>
    </rPh>
    <rPh sb="39" eb="41">
      <t>セイリ</t>
    </rPh>
    <phoneticPr fontId="1"/>
  </si>
  <si>
    <t>補助金を財源とする建設改良工事について、法第26条により繰り越すこととなった。資本的収入に計上していた補助金について、翌年度繰越額の財源として扱おうと考えたが、工事を繰り越すのならば、補助金の申請額を取り下げて、翌年度に再度申請するよう求められた。
補助金の申請を繰り越した工事の分だけ減額して申請をする場合、補正予算を組んで補助金の収入予算を減額することが考えられるが、それをすると翌年度繰越額の財源として使用できる予算がなくなる。
このような場合には、翌年度に繰り越し事業分として再度申請する額については繰り越す年度中に減額することなくそのままにしておき、翌年度繰越額の財源として扱う取り扱いとしてよいのでしょうか。</t>
    <rPh sb="4" eb="9">
      <t>ザ</t>
    </rPh>
    <rPh sb="9" eb="19">
      <t>ケンセツカイリョウコ</t>
    </rPh>
    <rPh sb="21" eb="22">
      <t>ダイ</t>
    </rPh>
    <rPh sb="24" eb="28">
      <t>ジョウ</t>
    </rPh>
    <rPh sb="28" eb="29">
      <t>ク</t>
    </rPh>
    <rPh sb="30" eb="31">
      <t>コ</t>
    </rPh>
    <rPh sb="39" eb="45">
      <t>シホンテキシ</t>
    </rPh>
    <rPh sb="45" eb="51">
      <t>ケイジョウ</t>
    </rPh>
    <rPh sb="59" eb="71">
      <t>ヨクネンドクリコシガ</t>
    </rPh>
    <rPh sb="71" eb="72">
      <t>アツカ</t>
    </rPh>
    <rPh sb="75" eb="79">
      <t>カン</t>
    </rPh>
    <rPh sb="80" eb="82">
      <t>コウジ</t>
    </rPh>
    <rPh sb="83" eb="84">
      <t>ク</t>
    </rPh>
    <rPh sb="85" eb="86">
      <t>コ</t>
    </rPh>
    <rPh sb="92" eb="95">
      <t>ホジョキン</t>
    </rPh>
    <rPh sb="96" eb="100">
      <t>シ</t>
    </rPh>
    <rPh sb="100" eb="101">
      <t>ト</t>
    </rPh>
    <rPh sb="102" eb="103">
      <t>サ</t>
    </rPh>
    <rPh sb="106" eb="109">
      <t>ヨクネンド</t>
    </rPh>
    <rPh sb="110" eb="118">
      <t>サイドシンセイ</t>
    </rPh>
    <rPh sb="118" eb="119">
      <t>モト</t>
    </rPh>
    <rPh sb="125" eb="128">
      <t>ホジョキン</t>
    </rPh>
    <rPh sb="129" eb="131">
      <t>シンセイ</t>
    </rPh>
    <rPh sb="132" eb="133">
      <t>ク</t>
    </rPh>
    <rPh sb="134" eb="135">
      <t>コ</t>
    </rPh>
    <rPh sb="137" eb="139">
      <t>コウジ</t>
    </rPh>
    <rPh sb="140" eb="143">
      <t>ブ</t>
    </rPh>
    <rPh sb="143" eb="145">
      <t>ゲンガク</t>
    </rPh>
    <rPh sb="147" eb="149">
      <t>シンセイ</t>
    </rPh>
    <rPh sb="152" eb="154">
      <t>バアイ</t>
    </rPh>
    <rPh sb="155" eb="159">
      <t>ホセイヨサン</t>
    </rPh>
    <rPh sb="160" eb="163">
      <t>ク</t>
    </rPh>
    <rPh sb="163" eb="166">
      <t>ホジョキン</t>
    </rPh>
    <rPh sb="167" eb="171">
      <t>シュウニュウヨサン</t>
    </rPh>
    <rPh sb="172" eb="174">
      <t>ゲンガク</t>
    </rPh>
    <rPh sb="179" eb="180">
      <t>カンガ</t>
    </rPh>
    <rPh sb="192" eb="195">
      <t>ヨクネンド</t>
    </rPh>
    <rPh sb="195" eb="199">
      <t>クリコシ</t>
    </rPh>
    <rPh sb="199" eb="201">
      <t>ザイゲン</t>
    </rPh>
    <rPh sb="204" eb="206">
      <t>シヨウ</t>
    </rPh>
    <rPh sb="209" eb="211">
      <t>ヨサン</t>
    </rPh>
    <rPh sb="223" eb="225">
      <t>バアイ</t>
    </rPh>
    <rPh sb="228" eb="231">
      <t>ヨクネンド</t>
    </rPh>
    <rPh sb="232" eb="233">
      <t>ク</t>
    </rPh>
    <rPh sb="234" eb="235">
      <t>コ</t>
    </rPh>
    <rPh sb="236" eb="239">
      <t>ジギョウブン</t>
    </rPh>
    <rPh sb="242" eb="246">
      <t>サイドシンセイ</t>
    </rPh>
    <rPh sb="254" eb="255">
      <t>ク</t>
    </rPh>
    <rPh sb="256" eb="257">
      <t>コ</t>
    </rPh>
    <rPh sb="258" eb="262">
      <t>ネンド</t>
    </rPh>
    <rPh sb="262" eb="264">
      <t>ゲンガク</t>
    </rPh>
    <rPh sb="280" eb="286">
      <t>ヨクネンドクリコシガク</t>
    </rPh>
    <rPh sb="287" eb="289">
      <t>ザイゲン</t>
    </rPh>
    <phoneticPr fontId="1"/>
  </si>
  <si>
    <t>建設改良繰越に伴い必要となる経理（手続きや仕訳など）について教えてください。
【前提】
X1年9月30日に20,000千円の汚水管理埋設工事を契約。財源は地方債20,000千円。
工期X2年3月31日までだったが、同時施工している道路工事が遅れたため、やむを得ず翌年度へ繰越（X2年7月31日まで延期）。
前払い金8,000千円（契約額の40％）をX1年10月15日に支払い。年度末の出来高払いは行わない。
①予算繰越に係る手続きは、法第26条に基づき、事業管理者権限で（議決不要で）繰越し、次の議会へ報告することが法で定められているが、これ以外に必要な手続きなど処理が必要な事項があるか。
②支払済の8,000千円（前払金）について、X1決算賃借対照表の建設仮勘定へ8,000千円計上する必要があるか。
③X1決算貸借対照表の未払金へ12,000千円（20,000-8,000）を計上する必要があるか。
④収入していない地方債について、X1決算貸借対照表の未収金へ20,000千円を計上する必要があるか。</t>
    <rPh sb="0" eb="2">
      <t>ケンセツ</t>
    </rPh>
    <rPh sb="2" eb="4">
      <t>カイリョウ</t>
    </rPh>
    <rPh sb="4" eb="5">
      <t>ク</t>
    </rPh>
    <rPh sb="5" eb="6">
      <t>コ</t>
    </rPh>
    <rPh sb="7" eb="8">
      <t>トモナ</t>
    </rPh>
    <rPh sb="9" eb="11">
      <t>ヒツヨウ</t>
    </rPh>
    <rPh sb="14" eb="16">
      <t>ケイリ</t>
    </rPh>
    <rPh sb="17" eb="19">
      <t>テツヅ</t>
    </rPh>
    <rPh sb="21" eb="23">
      <t>シワケ</t>
    </rPh>
    <rPh sb="30" eb="31">
      <t>オシ</t>
    </rPh>
    <rPh sb="41" eb="43">
      <t>ゼンテイ</t>
    </rPh>
    <rPh sb="47" eb="48">
      <t>ネン</t>
    </rPh>
    <rPh sb="49" eb="50">
      <t>ガツ</t>
    </rPh>
    <rPh sb="52" eb="53">
      <t>ニチ</t>
    </rPh>
    <rPh sb="60" eb="62">
      <t>センエン</t>
    </rPh>
    <rPh sb="63" eb="65">
      <t>オスイ</t>
    </rPh>
    <rPh sb="65" eb="67">
      <t>カンリ</t>
    </rPh>
    <rPh sb="67" eb="69">
      <t>マイセツ</t>
    </rPh>
    <rPh sb="69" eb="71">
      <t>コウジ</t>
    </rPh>
    <rPh sb="72" eb="74">
      <t>ケイヤク</t>
    </rPh>
    <rPh sb="75" eb="77">
      <t>ザイゲン</t>
    </rPh>
    <rPh sb="78" eb="81">
      <t>チホウサイ</t>
    </rPh>
    <rPh sb="87" eb="89">
      <t>センエン</t>
    </rPh>
    <rPh sb="91" eb="93">
      <t>コウキ</t>
    </rPh>
    <rPh sb="95" eb="96">
      <t>ネン</t>
    </rPh>
    <rPh sb="97" eb="98">
      <t>ガツ</t>
    </rPh>
    <rPh sb="100" eb="101">
      <t>ニチ</t>
    </rPh>
    <rPh sb="109" eb="111">
      <t>ドウジ</t>
    </rPh>
    <rPh sb="111" eb="113">
      <t>セコウ</t>
    </rPh>
    <rPh sb="117" eb="121">
      <t>ドウロコウジ</t>
    </rPh>
    <rPh sb="122" eb="123">
      <t>オク</t>
    </rPh>
    <rPh sb="131" eb="132">
      <t>エ</t>
    </rPh>
    <rPh sb="133" eb="136">
      <t>ヨクネンド</t>
    </rPh>
    <rPh sb="137" eb="138">
      <t>ク</t>
    </rPh>
    <rPh sb="138" eb="139">
      <t>コ</t>
    </rPh>
    <rPh sb="141" eb="142">
      <t>ネン</t>
    </rPh>
    <rPh sb="143" eb="144">
      <t>ガツ</t>
    </rPh>
    <rPh sb="146" eb="147">
      <t>ニチ</t>
    </rPh>
    <rPh sb="150" eb="152">
      <t>エンキ</t>
    </rPh>
    <rPh sb="155" eb="157">
      <t>マエバラ</t>
    </rPh>
    <rPh sb="158" eb="159">
      <t>キン</t>
    </rPh>
    <rPh sb="164" eb="166">
      <t>センエン</t>
    </rPh>
    <rPh sb="167" eb="169">
      <t>ケイヤク</t>
    </rPh>
    <rPh sb="169" eb="170">
      <t>ガク</t>
    </rPh>
    <rPh sb="177" eb="178">
      <t>ネン</t>
    </rPh>
    <rPh sb="180" eb="181">
      <t>ガツ</t>
    </rPh>
    <rPh sb="183" eb="184">
      <t>ニチ</t>
    </rPh>
    <rPh sb="186" eb="188">
      <t>シハラ</t>
    </rPh>
    <rPh sb="190" eb="193">
      <t>ネンドマツ</t>
    </rPh>
    <rPh sb="194" eb="197">
      <t>デキダカ</t>
    </rPh>
    <rPh sb="197" eb="198">
      <t>バラ</t>
    </rPh>
    <rPh sb="200" eb="201">
      <t>オコナ</t>
    </rPh>
    <rPh sb="208" eb="210">
      <t>ヨサン</t>
    </rPh>
    <rPh sb="210" eb="211">
      <t>ク</t>
    </rPh>
    <rPh sb="211" eb="212">
      <t>コ</t>
    </rPh>
    <rPh sb="213" eb="214">
      <t>カカ</t>
    </rPh>
    <rPh sb="215" eb="217">
      <t>テツヅ</t>
    </rPh>
    <rPh sb="221" eb="222">
      <t>ダイ</t>
    </rPh>
    <rPh sb="224" eb="225">
      <t>ジョウ</t>
    </rPh>
    <rPh sb="226" eb="227">
      <t>モト</t>
    </rPh>
    <rPh sb="230" eb="232">
      <t>ジギョウ</t>
    </rPh>
    <rPh sb="232" eb="235">
      <t>カンリシャ</t>
    </rPh>
    <rPh sb="235" eb="237">
      <t>ケンゲン</t>
    </rPh>
    <rPh sb="239" eb="241">
      <t>ギケツ</t>
    </rPh>
    <rPh sb="241" eb="243">
      <t>フヨウ</t>
    </rPh>
    <rPh sb="245" eb="247">
      <t>クリコシ</t>
    </rPh>
    <rPh sb="249" eb="250">
      <t>ツギ</t>
    </rPh>
    <rPh sb="251" eb="253">
      <t>ギカイ</t>
    </rPh>
    <rPh sb="254" eb="256">
      <t>ホウコク</t>
    </rPh>
    <rPh sb="261" eb="262">
      <t>ホウ</t>
    </rPh>
    <rPh sb="263" eb="264">
      <t>サダ</t>
    </rPh>
    <rPh sb="274" eb="276">
      <t>イガイ</t>
    </rPh>
    <rPh sb="277" eb="279">
      <t>ヒツヨウ</t>
    </rPh>
    <rPh sb="280" eb="282">
      <t>テツヅ</t>
    </rPh>
    <rPh sb="285" eb="287">
      <t>ショリ</t>
    </rPh>
    <rPh sb="288" eb="290">
      <t>ヒツヨウ</t>
    </rPh>
    <rPh sb="291" eb="293">
      <t>ジコウ</t>
    </rPh>
    <rPh sb="300" eb="302">
      <t>シハラ</t>
    </rPh>
    <rPh sb="302" eb="303">
      <t>スミ</t>
    </rPh>
    <rPh sb="309" eb="311">
      <t>センエン</t>
    </rPh>
    <rPh sb="312" eb="315">
      <t>マエバライキン</t>
    </rPh>
    <rPh sb="323" eb="325">
      <t>ケッサン</t>
    </rPh>
    <rPh sb="325" eb="327">
      <t>チンシャク</t>
    </rPh>
    <rPh sb="327" eb="330">
      <t>タイショウヒョウ</t>
    </rPh>
    <rPh sb="331" eb="333">
      <t>ケンセツ</t>
    </rPh>
    <rPh sb="333" eb="336">
      <t>カリカンジョウ</t>
    </rPh>
    <rPh sb="342" eb="344">
      <t>センエン</t>
    </rPh>
    <rPh sb="344" eb="346">
      <t>ケイジョウ</t>
    </rPh>
    <rPh sb="348" eb="350">
      <t>ヒツヨウ</t>
    </rPh>
    <rPh sb="359" eb="361">
      <t>ケッサン</t>
    </rPh>
    <rPh sb="361" eb="363">
      <t>タイシャク</t>
    </rPh>
    <rPh sb="363" eb="366">
      <t>タイショウヒョウ</t>
    </rPh>
    <rPh sb="367" eb="369">
      <t>ミバラ</t>
    </rPh>
    <rPh sb="369" eb="370">
      <t>キン</t>
    </rPh>
    <rPh sb="377" eb="379">
      <t>センエン</t>
    </rPh>
    <rPh sb="394" eb="396">
      <t>ケイジョウ</t>
    </rPh>
    <rPh sb="398" eb="400">
      <t>ヒツヨウ</t>
    </rPh>
    <rPh sb="406" eb="408">
      <t>シュウニュウ</t>
    </rPh>
    <rPh sb="413" eb="416">
      <t>チホウサイ</t>
    </rPh>
    <rPh sb="424" eb="426">
      <t>ケッサン</t>
    </rPh>
    <rPh sb="426" eb="428">
      <t>タイシャク</t>
    </rPh>
    <rPh sb="428" eb="431">
      <t>タイショウヒョウ</t>
    </rPh>
    <rPh sb="432" eb="435">
      <t>ミシュウキン</t>
    </rPh>
    <rPh sb="442" eb="444">
      <t>センエン</t>
    </rPh>
    <rPh sb="445" eb="447">
      <t>ケイジョウ</t>
    </rPh>
    <rPh sb="449" eb="451">
      <t>ヒツヨウ</t>
    </rPh>
    <phoneticPr fontId="1"/>
  </si>
  <si>
    <t>地方自治法（昭和22年法律第67号）</t>
    <rPh sb="0" eb="2">
      <t>チホウ</t>
    </rPh>
    <rPh sb="2" eb="5">
      <t>ジチホウ</t>
    </rPh>
    <rPh sb="6" eb="8">
      <t>ショウワ</t>
    </rPh>
    <rPh sb="10" eb="11">
      <t>ネン</t>
    </rPh>
    <rPh sb="11" eb="13">
      <t>ホウリツ</t>
    </rPh>
    <rPh sb="13" eb="14">
      <t>ダイ</t>
    </rPh>
    <rPh sb="16" eb="17">
      <t>ゴウ</t>
    </rPh>
    <phoneticPr fontId="1"/>
  </si>
  <si>
    <t>自治法</t>
    <rPh sb="0" eb="3">
      <t>ジチホウ</t>
    </rPh>
    <phoneticPr fontId="1"/>
  </si>
  <si>
    <t>債務負担行為については自治法第214条に「歳出予算の金額、継続費の総額又は繰越明許費の金額の範囲内におけるものを除くほか、普通地方公共団体が債務を負担する行為をするには、予算で債務負担行為として定めなければならない。」とされています。
このため、債務負担行為の最終年度においては、最終年度の当初予算に当該契約に係る支出額を歳出予算に計上することとなり、債務負担行為ではなくなるため、最終年度においては変更契約が可能となりますでしょうか。
つまり、X1年12月補正でゼロ債務負担行為を設定し、X1年度中にX2年度中に完了する契約を締結した場合において、X2年度に変更契約を締結することは可能でしょうか。</t>
  </si>
  <si>
    <t>地方自治法施行令（昭和22年政令第16号）</t>
    <rPh sb="0" eb="2">
      <t>チホウ</t>
    </rPh>
    <rPh sb="2" eb="5">
      <t>ジチホウ</t>
    </rPh>
    <rPh sb="5" eb="8">
      <t>シコウレイ</t>
    </rPh>
    <rPh sb="9" eb="11">
      <t>ショウワ</t>
    </rPh>
    <rPh sb="13" eb="14">
      <t>ネン</t>
    </rPh>
    <rPh sb="14" eb="16">
      <t>セイレイ</t>
    </rPh>
    <rPh sb="16" eb="17">
      <t>ダイ</t>
    </rPh>
    <rPh sb="19" eb="20">
      <t>ゴウ</t>
    </rPh>
    <phoneticPr fontId="1"/>
  </si>
  <si>
    <t>自治令</t>
    <rPh sb="0" eb="3">
      <t>ジチレイ</t>
    </rPh>
    <phoneticPr fontId="1"/>
  </si>
  <si>
    <t>債務負担行為は「予算」そのものであることから、当該債務負担行為を補正することができるのは、自治令第148条の規定により当該債務負担行為を設定した年度中に限られ、債務負担行為を設定した年度以降においては当該債務負担行為の変更はできません。
また、債務負担行為による契約締結等の予算執行は、債務負担行為であっても会計年度独立の原則の適用がなされることから、契約締結年度において入札残（限度額－契約額）については予算としての効力は失われます。
そのため、中間年度においては、新たな債務負担行為を設定し、これに基づく契約額の増額変更を行う必要があると考えます。</t>
    <rPh sb="224" eb="226">
      <t>チュウカン</t>
    </rPh>
    <rPh sb="226" eb="228">
      <t>ネンド</t>
    </rPh>
    <rPh sb="271" eb="272">
      <t>カンガ</t>
    </rPh>
    <phoneticPr fontId="1"/>
  </si>
  <si>
    <t>X1年度に、水道管布設工事の施工不良に起因する漏水が発生し、工事施工業者に対し、漏水によって失われた水に対する水道料金を請求することを考えています。今回の漏水はX1年度に起きたものであるが、その発生年度に関わらず、請求予定の水道料金については、自治法にのっとり「収入しようとする歳入についてその内容を調査して収入すべき金額を決定」することとなるので、発生主義の考えにより、この「決定」（決裁等による）がなされた年度での収益として計上し、もし決定した年度中に水道料金が支払われない場合は、「未収金」として経理処理することで良いか。</t>
  </si>
  <si>
    <t>指針</t>
    <rPh sb="0" eb="2">
      <t>シシン</t>
    </rPh>
    <phoneticPr fontId="1"/>
  </si>
  <si>
    <t>地方公営企業が会計を整理するに当たりよるべき指針（平成24年総務省告示第18号）</t>
    <rPh sb="0" eb="6">
      <t>チホウコウエイキギョウ</t>
    </rPh>
    <rPh sb="7" eb="9">
      <t>カイケイ</t>
    </rPh>
    <rPh sb="10" eb="12">
      <t>セイリ</t>
    </rPh>
    <rPh sb="15" eb="16">
      <t>ア</t>
    </rPh>
    <rPh sb="22" eb="24">
      <t>シシン</t>
    </rPh>
    <rPh sb="25" eb="27">
      <t>ヘイセイ</t>
    </rPh>
    <rPh sb="29" eb="30">
      <t>ネン</t>
    </rPh>
    <rPh sb="30" eb="33">
      <t>ソウムショウ</t>
    </rPh>
    <rPh sb="33" eb="35">
      <t>コクジ</t>
    </rPh>
    <rPh sb="35" eb="36">
      <t>ダイ</t>
    </rPh>
    <rPh sb="38" eb="39">
      <t>ゴウ</t>
    </rPh>
    <phoneticPr fontId="1"/>
  </si>
  <si>
    <t>取得価額を投資有価証券として処理し、取得原価と債券金額との差額の性格が金利の調整と認められるときは、償却原価法に基づいて算定された価額をもって帳簿価額とします。（指針第四章　第一節　第五　二（２））</t>
    <rPh sb="81" eb="83">
      <t>シシン</t>
    </rPh>
    <rPh sb="83" eb="86">
      <t>ダイヨンショウ</t>
    </rPh>
    <rPh sb="87" eb="90">
      <t>ダイイッセツ</t>
    </rPh>
    <rPh sb="91" eb="93">
      <t>ダイ5</t>
    </rPh>
    <rPh sb="94" eb="95">
      <t>ニ</t>
    </rPh>
    <phoneticPr fontId="1"/>
  </si>
  <si>
    <t>4条収支の不足額1,337,912千円、消費税資本的収支調整額70,000千円、当年度損益勘定留保資金970,147千円を見込んでおり、前年度からの補てん財源未使用残高はないものとします。
当年度純利益（税抜）の予定額が365,462千円である場合、消費税資本的収支調整額と損益勘定留保資金で補てんできなかった297,765千円は、当年度利益剰余金処分額として補てん財源説明に記載し、更に12条の予定処分の額として297,765千円を乗せておけばよいのでしょうか。</t>
    <rPh sb="1" eb="2">
      <t>ジョウ</t>
    </rPh>
    <rPh sb="2" eb="4">
      <t>シュウシ</t>
    </rPh>
    <rPh sb="5" eb="8">
      <t>フソクガク</t>
    </rPh>
    <rPh sb="17" eb="19">
      <t>センエン</t>
    </rPh>
    <rPh sb="40" eb="43">
      <t>トウネンド</t>
    </rPh>
    <rPh sb="43" eb="47">
      <t>ソンエキカンジョウ</t>
    </rPh>
    <rPh sb="47" eb="51">
      <t>リュウホシキン</t>
    </rPh>
    <rPh sb="58" eb="60">
      <t>センエン</t>
    </rPh>
    <rPh sb="61" eb="63">
      <t>ミコ</t>
    </rPh>
    <rPh sb="68" eb="71">
      <t>ゼンネンド</t>
    </rPh>
    <rPh sb="95" eb="98">
      <t>トウネンド</t>
    </rPh>
    <rPh sb="98" eb="101">
      <t>ジュンリエキ</t>
    </rPh>
    <rPh sb="102" eb="104">
      <t>ゼイヌ</t>
    </rPh>
    <rPh sb="106" eb="109">
      <t>ヨテイガク</t>
    </rPh>
    <rPh sb="117" eb="119">
      <t>センエン</t>
    </rPh>
    <rPh sb="122" eb="124">
      <t>バアイ</t>
    </rPh>
    <rPh sb="125" eb="128">
      <t>ショウヒゼイ</t>
    </rPh>
    <rPh sb="128" eb="131">
      <t>シホンテキ</t>
    </rPh>
    <rPh sb="131" eb="133">
      <t>シュウシ</t>
    </rPh>
    <rPh sb="133" eb="136">
      <t>チョウセイガク</t>
    </rPh>
    <rPh sb="137" eb="141">
      <t>ソンエキカンジョウ</t>
    </rPh>
    <rPh sb="141" eb="145">
      <t>リュウホシキン</t>
    </rPh>
    <rPh sb="162" eb="164">
      <t>センエン</t>
    </rPh>
    <rPh sb="166" eb="169">
      <t>トウネンド</t>
    </rPh>
    <rPh sb="169" eb="174">
      <t>リエキジョウヨキン</t>
    </rPh>
    <rPh sb="174" eb="177">
      <t>ショブンガク</t>
    </rPh>
    <rPh sb="180" eb="181">
      <t>ホ</t>
    </rPh>
    <rPh sb="183" eb="185">
      <t>ザイゲン</t>
    </rPh>
    <rPh sb="185" eb="187">
      <t>セツメイ</t>
    </rPh>
    <rPh sb="188" eb="190">
      <t>キサイ</t>
    </rPh>
    <rPh sb="192" eb="193">
      <t>サラ</t>
    </rPh>
    <rPh sb="196" eb="197">
      <t>ジョウ</t>
    </rPh>
    <rPh sb="198" eb="202">
      <t>ヨテイショブン</t>
    </rPh>
    <rPh sb="203" eb="204">
      <t>ガク</t>
    </rPh>
    <rPh sb="214" eb="216">
      <t>センエン</t>
    </rPh>
    <rPh sb="217" eb="218">
      <t>ノ</t>
    </rPh>
    <phoneticPr fontId="1"/>
  </si>
  <si>
    <t>補てん財源（過年度損益勘定留保資金）について、以下の場合の記載方法を教えてください。
例）X1年度、減価償却費150を、下水道使用料40、繰入金60、長期前受金戻入50で賄いました。ただし、下水道使用料のうち10は未収でした。当年度分損益勘定留保資金は150-50=100であり、このうち60を補てんに使いました。残る40は、過年度分損益勘定留保資金としてX2年度の補てん財源として使えますが、X2年度決算時点で、依然としてX1年度下水道使用料の未収分が５ありました。
上記の場合でも、現年度分の下水道使用料等も合わせれば、X2年度の補てん財源として使える現金の裏付けがあるとします。このとき、決算書において補てん財源の内訳の表記は、過年度分損益勘定留保資金40をすべて使い切ったと表記してかまわないでしょうか。</t>
    <rPh sb="23" eb="25">
      <t>イカ</t>
    </rPh>
    <rPh sb="26" eb="28">
      <t>バアイ</t>
    </rPh>
    <rPh sb="29" eb="31">
      <t>キサイ</t>
    </rPh>
    <rPh sb="31" eb="33">
      <t>ホウホウ</t>
    </rPh>
    <rPh sb="34" eb="35">
      <t>オシ</t>
    </rPh>
    <phoneticPr fontId="1"/>
  </si>
  <si>
    <t>免税事業者の場合、税込経理方式で処理することとなるが、翌年度から免税事業者となる場合、翌年度当初予算においては当年度分の消費税及び地方消費税資本的収支調整額は補てん財源として認識できないと考えています。
このとき、前年度まで課税事業者であった際に内部留保している過年度分の消費税及び地方消費税資本的収支調整額については引き続き補てん財源として認識してよいのでしょうか。</t>
    <rPh sb="0" eb="2">
      <t>メンゼイ</t>
    </rPh>
    <rPh sb="2" eb="4">
      <t>ジギョウ</t>
    </rPh>
    <rPh sb="4" eb="5">
      <t>シャ</t>
    </rPh>
    <rPh sb="6" eb="8">
      <t>バアイ</t>
    </rPh>
    <rPh sb="9" eb="11">
      <t>ゼイコ</t>
    </rPh>
    <rPh sb="11" eb="13">
      <t>ケイリ</t>
    </rPh>
    <rPh sb="13" eb="15">
      <t>ホウシキ</t>
    </rPh>
    <rPh sb="16" eb="18">
      <t>ショリ</t>
    </rPh>
    <rPh sb="27" eb="30">
      <t>ヨクネンド</t>
    </rPh>
    <rPh sb="32" eb="34">
      <t>メンゼイ</t>
    </rPh>
    <rPh sb="34" eb="37">
      <t>ジギョウシャ</t>
    </rPh>
    <rPh sb="40" eb="42">
      <t>バアイ</t>
    </rPh>
    <rPh sb="43" eb="46">
      <t>ヨクネンド</t>
    </rPh>
    <rPh sb="46" eb="48">
      <t>トウショ</t>
    </rPh>
    <rPh sb="48" eb="50">
      <t>ヨサン</t>
    </rPh>
    <rPh sb="55" eb="58">
      <t>トウネンド</t>
    </rPh>
    <rPh sb="58" eb="59">
      <t>ブン</t>
    </rPh>
    <rPh sb="60" eb="63">
      <t>ショウヒゼイ</t>
    </rPh>
    <rPh sb="63" eb="64">
      <t>オヨ</t>
    </rPh>
    <rPh sb="65" eb="67">
      <t>チホウ</t>
    </rPh>
    <rPh sb="67" eb="70">
      <t>ショウヒゼイ</t>
    </rPh>
    <rPh sb="70" eb="73">
      <t>シホンテキ</t>
    </rPh>
    <rPh sb="73" eb="75">
      <t>シュウシ</t>
    </rPh>
    <rPh sb="75" eb="77">
      <t>チョウセイ</t>
    </rPh>
    <rPh sb="77" eb="78">
      <t>ガク</t>
    </rPh>
    <rPh sb="82" eb="84">
      <t>ザイゲン</t>
    </rPh>
    <rPh sb="87" eb="89">
      <t>ニンシキ</t>
    </rPh>
    <rPh sb="94" eb="95">
      <t>カンガ</t>
    </rPh>
    <rPh sb="107" eb="110">
      <t>ゼンネンド</t>
    </rPh>
    <rPh sb="112" eb="114">
      <t>カゼイ</t>
    </rPh>
    <rPh sb="114" eb="117">
      <t>ジギョウシャ</t>
    </rPh>
    <rPh sb="121" eb="122">
      <t>サイ</t>
    </rPh>
    <rPh sb="123" eb="125">
      <t>ナイブ</t>
    </rPh>
    <rPh sb="125" eb="127">
      <t>リュウホ</t>
    </rPh>
    <rPh sb="131" eb="134">
      <t>カネンド</t>
    </rPh>
    <rPh sb="134" eb="135">
      <t>ブン</t>
    </rPh>
    <rPh sb="136" eb="139">
      <t>ショウヒゼイ</t>
    </rPh>
    <rPh sb="139" eb="140">
      <t>オヨ</t>
    </rPh>
    <rPh sb="141" eb="143">
      <t>チホウ</t>
    </rPh>
    <rPh sb="143" eb="146">
      <t>ショウヒゼイ</t>
    </rPh>
    <rPh sb="146" eb="149">
      <t>シホンテキ</t>
    </rPh>
    <rPh sb="149" eb="151">
      <t>シュウシ</t>
    </rPh>
    <rPh sb="151" eb="153">
      <t>チョウセイ</t>
    </rPh>
    <rPh sb="153" eb="154">
      <t>ガク</t>
    </rPh>
    <rPh sb="159" eb="160">
      <t>ヒ</t>
    </rPh>
    <rPh sb="161" eb="162">
      <t>ツヅ</t>
    </rPh>
    <rPh sb="166" eb="168">
      <t>ザイゲン</t>
    </rPh>
    <rPh sb="171" eb="173">
      <t>ニンシキ</t>
    </rPh>
    <phoneticPr fontId="1"/>
  </si>
  <si>
    <t>水道事業費用配水及び給水費における時間外勤務手当が不足している状況において、予備費による補てんが可能か教えてください。</t>
    <rPh sb="51" eb="52">
      <t>オシ</t>
    </rPh>
    <phoneticPr fontId="1"/>
  </si>
  <si>
    <t>前段、会計処理を行うに当たり未収企業債の計上は認められていないことから、お見込みのとおり翌年度に調定することになります。
後段、お見込みのとおりです。決算書における補てん財源の説明は次の記載が考えられます。
《前提》
X1年度同意（許可）の企業債100,000,000円をX2年4月に収入した場合
《X1年度の補てん財源説明》
資本的収入額が資本的支出額に不足する額XXX円は、当年度損益勘定留保資金○○円で補てんした。なお不足する額100,000,000円（未払建設改良費相当分）については、X1年度同意（許可）済企業債の未発行分100,000,000円をもって翌年度に措置するものとする。
《X2年度の補てん財源説明》
資本的収入額（前年度同意（許可）済分で当年度借入額100,000,000円を除く）が資本的支出に不足する額XXX円は、当年度損益勘定留保資金○○円で補てんした。</t>
    <rPh sb="0" eb="2">
      <t>ゼンダン</t>
    </rPh>
    <rPh sb="3" eb="7">
      <t>カイケイショリ</t>
    </rPh>
    <rPh sb="8" eb="9">
      <t>オコナ</t>
    </rPh>
    <rPh sb="11" eb="12">
      <t>ア</t>
    </rPh>
    <rPh sb="14" eb="19">
      <t>ミシュウキギョウサイ</t>
    </rPh>
    <rPh sb="20" eb="22">
      <t>ケイジョウ</t>
    </rPh>
    <rPh sb="23" eb="24">
      <t>ミト</t>
    </rPh>
    <rPh sb="37" eb="39">
      <t>ミコ</t>
    </rPh>
    <rPh sb="44" eb="47">
      <t>ヨクネンド</t>
    </rPh>
    <rPh sb="48" eb="50">
      <t>チョウテイ</t>
    </rPh>
    <rPh sb="61" eb="63">
      <t>コウダン</t>
    </rPh>
    <rPh sb="65" eb="67">
      <t>ミコ</t>
    </rPh>
    <rPh sb="75" eb="78">
      <t>ケッサンショ</t>
    </rPh>
    <rPh sb="82" eb="83">
      <t>ホ</t>
    </rPh>
    <rPh sb="85" eb="87">
      <t>ザイゲン</t>
    </rPh>
    <rPh sb="88" eb="90">
      <t>セツメイ</t>
    </rPh>
    <rPh sb="91" eb="92">
      <t>ツギ</t>
    </rPh>
    <rPh sb="93" eb="95">
      <t>キサイ</t>
    </rPh>
    <rPh sb="96" eb="97">
      <t>カンガ</t>
    </rPh>
    <rPh sb="106" eb="108">
      <t>ゼンテイ</t>
    </rPh>
    <rPh sb="112" eb="114">
      <t>ネンド</t>
    </rPh>
    <rPh sb="114" eb="116">
      <t>ドウイ</t>
    </rPh>
    <rPh sb="117" eb="119">
      <t>キョカ</t>
    </rPh>
    <rPh sb="121" eb="124">
      <t>キギョウサイ</t>
    </rPh>
    <rPh sb="135" eb="136">
      <t>エン</t>
    </rPh>
    <rPh sb="147" eb="149">
      <t>バアイ</t>
    </rPh>
    <rPh sb="154" eb="156">
      <t>ネンド</t>
    </rPh>
    <rPh sb="157" eb="158">
      <t>ホ</t>
    </rPh>
    <rPh sb="160" eb="162">
      <t>ザイゲン</t>
    </rPh>
    <rPh sb="162" eb="164">
      <t>セツメイ</t>
    </rPh>
    <rPh sb="166" eb="169">
      <t>シホンテキ</t>
    </rPh>
    <rPh sb="169" eb="171">
      <t>シュウニュウ</t>
    </rPh>
    <rPh sb="171" eb="172">
      <t>ガク</t>
    </rPh>
    <rPh sb="173" eb="176">
      <t>シホンテキ</t>
    </rPh>
    <rPh sb="176" eb="178">
      <t>シシュツ</t>
    </rPh>
    <rPh sb="178" eb="179">
      <t>ガク</t>
    </rPh>
    <rPh sb="180" eb="182">
      <t>フソク</t>
    </rPh>
    <rPh sb="184" eb="185">
      <t>ガク</t>
    </rPh>
    <rPh sb="188" eb="189">
      <t>エン</t>
    </rPh>
    <rPh sb="191" eb="194">
      <t>トウネンド</t>
    </rPh>
    <rPh sb="194" eb="198">
      <t>ソンエキカンジョウ</t>
    </rPh>
    <rPh sb="198" eb="202">
      <t>リュウホシキン</t>
    </rPh>
    <rPh sb="204" eb="205">
      <t>エン</t>
    </rPh>
    <rPh sb="206" eb="207">
      <t>ホ</t>
    </rPh>
    <rPh sb="214" eb="216">
      <t>フソク</t>
    </rPh>
    <rPh sb="218" eb="219">
      <t>ガク</t>
    </rPh>
    <rPh sb="230" eb="231">
      <t>エン</t>
    </rPh>
    <rPh sb="232" eb="234">
      <t>ミバラ</t>
    </rPh>
    <rPh sb="234" eb="236">
      <t>ケンセツ</t>
    </rPh>
    <rPh sb="236" eb="239">
      <t>カイリョウヒ</t>
    </rPh>
    <rPh sb="239" eb="242">
      <t>ソウトウブン</t>
    </rPh>
    <rPh sb="251" eb="253">
      <t>ネンド</t>
    </rPh>
    <rPh sb="259" eb="260">
      <t>ズ</t>
    </rPh>
    <rPh sb="260" eb="263">
      <t>キギョウサイ</t>
    </rPh>
    <rPh sb="264" eb="268">
      <t>ミハッコウブン</t>
    </rPh>
    <rPh sb="279" eb="280">
      <t>エン</t>
    </rPh>
    <rPh sb="284" eb="287">
      <t>ヨクネンド</t>
    </rPh>
    <rPh sb="288" eb="290">
      <t>ソチ</t>
    </rPh>
    <rPh sb="303" eb="305">
      <t>ネンド</t>
    </rPh>
    <rPh sb="311" eb="313">
      <t>セツメイ</t>
    </rPh>
    <rPh sb="315" eb="318">
      <t>シホンテキ</t>
    </rPh>
    <rPh sb="318" eb="320">
      <t>シュウニュウ</t>
    </rPh>
    <rPh sb="320" eb="321">
      <t>ガク</t>
    </rPh>
    <rPh sb="322" eb="325">
      <t>ゼンネンド</t>
    </rPh>
    <rPh sb="325" eb="327">
      <t>ドウイ</t>
    </rPh>
    <phoneticPr fontId="1"/>
  </si>
  <si>
    <t>①X1年度決算確定に基づく年度末残高、②X2年度決算見込に基づく発生見込額、③X3年度当初予算における発生見込額の順に補てん財源を充当することが適当です。
①X1年度決算確定に基づく年度末残高は、質問の例によれば、建設改良積立金に処分されているものと思料しますので、それを前提に補てん財源とすることが可能になります。
②X2年度決算見込における未処分利益剰余金及び③X3年度決算見込における未処分利益剰余金については、使用の際は予定処分が必要となります。</t>
    <rPh sb="3" eb="5">
      <t>ネンド</t>
    </rPh>
    <rPh sb="5" eb="7">
      <t>ケッサン</t>
    </rPh>
    <rPh sb="7" eb="9">
      <t>カクテイ</t>
    </rPh>
    <rPh sb="10" eb="11">
      <t>モト</t>
    </rPh>
    <rPh sb="13" eb="16">
      <t>ネンドマツ</t>
    </rPh>
    <rPh sb="16" eb="18">
      <t>ザンダカ</t>
    </rPh>
    <rPh sb="22" eb="24">
      <t>ネンド</t>
    </rPh>
    <rPh sb="24" eb="26">
      <t>ケッサン</t>
    </rPh>
    <rPh sb="26" eb="28">
      <t>ミコミ</t>
    </rPh>
    <rPh sb="29" eb="30">
      <t>モト</t>
    </rPh>
    <rPh sb="32" eb="34">
      <t>ハッセイ</t>
    </rPh>
    <rPh sb="34" eb="36">
      <t>ミコミ</t>
    </rPh>
    <rPh sb="36" eb="37">
      <t>ガク</t>
    </rPh>
    <rPh sb="41" eb="43">
      <t>ネンド</t>
    </rPh>
    <rPh sb="43" eb="45">
      <t>トウショ</t>
    </rPh>
    <rPh sb="45" eb="47">
      <t>ヨサン</t>
    </rPh>
    <rPh sb="51" eb="53">
      <t>ハッセイ</t>
    </rPh>
    <rPh sb="53" eb="55">
      <t>ミコ</t>
    </rPh>
    <rPh sb="55" eb="56">
      <t>ガク</t>
    </rPh>
    <rPh sb="57" eb="58">
      <t>ジュン</t>
    </rPh>
    <rPh sb="65" eb="67">
      <t>ジュウトウ</t>
    </rPh>
    <rPh sb="72" eb="74">
      <t>テキトウ</t>
    </rPh>
    <rPh sb="81" eb="83">
      <t>ネンド</t>
    </rPh>
    <rPh sb="83" eb="85">
      <t>ケッサン</t>
    </rPh>
    <rPh sb="85" eb="87">
      <t>カクテイ</t>
    </rPh>
    <rPh sb="88" eb="89">
      <t>モト</t>
    </rPh>
    <rPh sb="91" eb="93">
      <t>ネンド</t>
    </rPh>
    <rPh sb="93" eb="94">
      <t>マツ</t>
    </rPh>
    <rPh sb="94" eb="96">
      <t>ザンダカ</t>
    </rPh>
    <rPh sb="98" eb="100">
      <t>シツモン</t>
    </rPh>
    <rPh sb="101" eb="102">
      <t>レイ</t>
    </rPh>
    <rPh sb="107" eb="109">
      <t>ケンセツ</t>
    </rPh>
    <rPh sb="109" eb="111">
      <t>カイリョウ</t>
    </rPh>
    <rPh sb="111" eb="114">
      <t>ツミタテキン</t>
    </rPh>
    <rPh sb="115" eb="117">
      <t>ショブン</t>
    </rPh>
    <rPh sb="125" eb="127">
      <t>シリョウ</t>
    </rPh>
    <rPh sb="136" eb="138">
      <t>ゼンテイ</t>
    </rPh>
    <rPh sb="139" eb="140">
      <t>ホ</t>
    </rPh>
    <rPh sb="142" eb="144">
      <t>ザイゲン</t>
    </rPh>
    <rPh sb="150" eb="152">
      <t>カノウ</t>
    </rPh>
    <rPh sb="162" eb="164">
      <t>ネンド</t>
    </rPh>
    <rPh sb="164" eb="166">
      <t>ケッサン</t>
    </rPh>
    <rPh sb="166" eb="168">
      <t>ミコ</t>
    </rPh>
    <rPh sb="172" eb="180">
      <t>ミショブンリエキジョウヨキン</t>
    </rPh>
    <rPh sb="180" eb="181">
      <t>オヨ</t>
    </rPh>
    <rPh sb="185" eb="187">
      <t>ネンド</t>
    </rPh>
    <rPh sb="187" eb="189">
      <t>ケッサン</t>
    </rPh>
    <rPh sb="189" eb="191">
      <t>ミコ</t>
    </rPh>
    <rPh sb="195" eb="198">
      <t>ミショブン</t>
    </rPh>
    <rPh sb="198" eb="200">
      <t>リエキ</t>
    </rPh>
    <rPh sb="200" eb="203">
      <t>ジョウヨキン</t>
    </rPh>
    <rPh sb="209" eb="211">
      <t>シヨウ</t>
    </rPh>
    <rPh sb="212" eb="213">
      <t>サイ</t>
    </rPh>
    <rPh sb="214" eb="216">
      <t>ヨテイ</t>
    </rPh>
    <rPh sb="216" eb="218">
      <t>ショブン</t>
    </rPh>
    <rPh sb="219" eb="221">
      <t>ヒツヨウ</t>
    </rPh>
    <phoneticPr fontId="1"/>
  </si>
  <si>
    <t>消費税及び地方消費税資本的収支調整額がマイナスになる場合について、調整額のマイナス分は他補てん財源（引継金など）と相殺し、他の財源を減額処理するべきか、教えてください。
相殺しない場合は、残金時の過年度同様に翌年度以降もマイナス分を管理すべきでしょうか。</t>
    <rPh sb="26" eb="28">
      <t>バアイ</t>
    </rPh>
    <rPh sb="76" eb="77">
      <t>オシ</t>
    </rPh>
    <phoneticPr fontId="1"/>
  </si>
  <si>
    <t>補てん財源として、利益剰余金の各種積立金があると思いますが、積立金に積立てる前の「当年度未処分利益剰余金」を補てん財源として使用することは可能でしょうか。</t>
    <rPh sb="0" eb="1">
      <t>ホ</t>
    </rPh>
    <phoneticPr fontId="1"/>
  </si>
  <si>
    <t>お見込みのとおり、繰越工事の支出分は建設仮勘定へ計上し、財源である国補助金は長期前受金へ計上します。未完成の建設仮勘定は減価償却費は計上されず、対応する財源の収益化も行われません。</t>
    <rPh sb="36" eb="37">
      <t>キン</t>
    </rPh>
    <rPh sb="64" eb="65">
      <t>ヒ</t>
    </rPh>
    <rPh sb="66" eb="68">
      <t>ケイジョウ</t>
    </rPh>
    <rPh sb="72" eb="74">
      <t>タイオウ</t>
    </rPh>
    <rPh sb="76" eb="78">
      <t>ザイゲン</t>
    </rPh>
    <rPh sb="79" eb="82">
      <t>シュウエキカ</t>
    </rPh>
    <rPh sb="83" eb="84">
      <t>オコナ</t>
    </rPh>
    <phoneticPr fontId="1"/>
  </si>
  <si>
    <t>則別記第1号に従えば、次の例が考えられます。
(利益剰余金の処分)
第XX条　繰越（又は当年度）利益剰余金のうちXXX千円は、次のとおり処分するものと定める。 
(1) ××積立金</t>
    <rPh sb="0" eb="1">
      <t>ソク</t>
    </rPh>
    <rPh sb="1" eb="3">
      <t>ベッキ</t>
    </rPh>
    <rPh sb="3" eb="4">
      <t>ダイ</t>
    </rPh>
    <rPh sb="5" eb="6">
      <t>ゴウ</t>
    </rPh>
    <rPh sb="7" eb="8">
      <t>シタガ</t>
    </rPh>
    <rPh sb="11" eb="12">
      <t>ツギ</t>
    </rPh>
    <rPh sb="13" eb="14">
      <t>レイ</t>
    </rPh>
    <rPh sb="15" eb="16">
      <t>カンガ</t>
    </rPh>
    <rPh sb="40" eb="42">
      <t>クリコシ</t>
    </rPh>
    <rPh sb="43" eb="44">
      <t>マタ</t>
    </rPh>
    <rPh sb="88" eb="90">
      <t>ツミタテ</t>
    </rPh>
    <rPh sb="90" eb="91">
      <t>キン</t>
    </rPh>
    <phoneticPr fontId="1"/>
  </si>
  <si>
    <t>本取引は、土地という同種の有形固定資産の交換であるため、以下のとおり会計処理を行うことになるものと考えます。
【予算経理】資本的収入－土地交換差金　500,000
【会計処理】土地（※1）　38,500,000　／　土地（※2） 39,000,000
　　　　　　現金預金　　　　500,000　　　　　
　（※1）換地処分後の土地
  （※2）従前の土地</t>
    <rPh sb="57" eb="61">
      <t>ヨサンケイリ</t>
    </rPh>
    <rPh sb="62" eb="65">
      <t>シホンテキ</t>
    </rPh>
    <rPh sb="65" eb="67">
      <t>シュウニュウ</t>
    </rPh>
    <rPh sb="68" eb="72">
      <t>トチコウカン</t>
    </rPh>
    <rPh sb="72" eb="74">
      <t>サキン</t>
    </rPh>
    <rPh sb="84" eb="88">
      <t>カイケイショリ</t>
    </rPh>
    <rPh sb="134" eb="135">
      <t>キン</t>
    </rPh>
    <phoneticPr fontId="1"/>
  </si>
  <si>
    <t>補てん財源として使用する当年度利益剰余金は、当年度の予定損益計算書における当年度純利益であり、消費税納税額（又は還付額）の予算が含まれないこと、控除対象外消費税額等の雑支出処理など予算経理を伴わないものを含むことなど、収益的収支予算を税抜きにする以外の調整が必要となります。
その前提で、質問にある当年度純利益予定額365,462千円が当該調整を行ったうえで算出された額である場合、予算上の対応についてはお見込のとおりです。
なお、予定処分による財源補てんは、その発生が確実に見込まれるものに限る必要があるため、補てん財源が不足する場合は、資本的支出額の見直しも含めて検討すべきです。</t>
    <rPh sb="0" eb="1">
      <t>ホ</t>
    </rPh>
    <rPh sb="3" eb="5">
      <t>ザイゲン</t>
    </rPh>
    <rPh sb="8" eb="10">
      <t>シヨウ</t>
    </rPh>
    <rPh sb="12" eb="15">
      <t>トウネンド</t>
    </rPh>
    <rPh sb="15" eb="20">
      <t>リエキジョウヨキン</t>
    </rPh>
    <rPh sb="22" eb="25">
      <t>トウネンド</t>
    </rPh>
    <rPh sb="26" eb="28">
      <t>ヨテイ</t>
    </rPh>
    <rPh sb="28" eb="33">
      <t>ソンエキケイサンショ</t>
    </rPh>
    <rPh sb="37" eb="40">
      <t>トウネンド</t>
    </rPh>
    <rPh sb="40" eb="43">
      <t>ジュンリエキ</t>
    </rPh>
    <rPh sb="47" eb="50">
      <t>ショウヒゼイ</t>
    </rPh>
    <rPh sb="50" eb="53">
      <t>ノウゼイガク</t>
    </rPh>
    <rPh sb="54" eb="55">
      <t>マタ</t>
    </rPh>
    <rPh sb="56" eb="58">
      <t>カンプ</t>
    </rPh>
    <rPh sb="58" eb="59">
      <t>ガク</t>
    </rPh>
    <rPh sb="61" eb="63">
      <t>ヨサン</t>
    </rPh>
    <rPh sb="64" eb="65">
      <t>フク</t>
    </rPh>
    <rPh sb="72" eb="77">
      <t>コウジョタイショウガイ</t>
    </rPh>
    <rPh sb="77" eb="80">
      <t>ショウヒゼイ</t>
    </rPh>
    <rPh sb="80" eb="81">
      <t>ガク</t>
    </rPh>
    <rPh sb="81" eb="82">
      <t>トウ</t>
    </rPh>
    <rPh sb="83" eb="86">
      <t>ザツシシュツ</t>
    </rPh>
    <rPh sb="86" eb="88">
      <t>ショリ</t>
    </rPh>
    <rPh sb="90" eb="94">
      <t>ヨサンケイリ</t>
    </rPh>
    <rPh sb="95" eb="96">
      <t>トモナ</t>
    </rPh>
    <rPh sb="102" eb="103">
      <t>フク</t>
    </rPh>
    <rPh sb="109" eb="112">
      <t>シュウエキテキ</t>
    </rPh>
    <rPh sb="112" eb="114">
      <t>シュウシ</t>
    </rPh>
    <rPh sb="114" eb="116">
      <t>ヨサン</t>
    </rPh>
    <rPh sb="117" eb="119">
      <t>ゼイヌ</t>
    </rPh>
    <rPh sb="123" eb="125">
      <t>イガイ</t>
    </rPh>
    <rPh sb="126" eb="128">
      <t>チョウセイ</t>
    </rPh>
    <rPh sb="129" eb="131">
      <t>ヒツヨウ</t>
    </rPh>
    <rPh sb="140" eb="142">
      <t>ゼンテイ</t>
    </rPh>
    <rPh sb="144" eb="146">
      <t>シツモン</t>
    </rPh>
    <rPh sb="149" eb="152">
      <t>トウネンド</t>
    </rPh>
    <rPh sb="152" eb="155">
      <t>ジュンリエキ</t>
    </rPh>
    <rPh sb="155" eb="157">
      <t>ヨテイ</t>
    </rPh>
    <rPh sb="157" eb="158">
      <t>ガク</t>
    </rPh>
    <rPh sb="165" eb="167">
      <t>センエン</t>
    </rPh>
    <rPh sb="168" eb="170">
      <t>トウガイ</t>
    </rPh>
    <rPh sb="170" eb="172">
      <t>チョウセイ</t>
    </rPh>
    <rPh sb="173" eb="174">
      <t>オコナ</t>
    </rPh>
    <rPh sb="179" eb="181">
      <t>サンシュツ</t>
    </rPh>
    <rPh sb="184" eb="185">
      <t>ガク</t>
    </rPh>
    <rPh sb="188" eb="190">
      <t>バアイ</t>
    </rPh>
    <rPh sb="191" eb="194">
      <t>ヨサンジョウ</t>
    </rPh>
    <rPh sb="195" eb="197">
      <t>タイオウ</t>
    </rPh>
    <rPh sb="217" eb="221">
      <t>ヨテイショブン</t>
    </rPh>
    <rPh sb="224" eb="226">
      <t>ザイゲン</t>
    </rPh>
    <rPh sb="226" eb="227">
      <t>ホ</t>
    </rPh>
    <rPh sb="233" eb="235">
      <t>ハッセイ</t>
    </rPh>
    <rPh sb="236" eb="238">
      <t>カクジツ</t>
    </rPh>
    <rPh sb="239" eb="241">
      <t>ミコ</t>
    </rPh>
    <rPh sb="247" eb="248">
      <t>カギ</t>
    </rPh>
    <rPh sb="249" eb="251">
      <t>ヒツヨウ</t>
    </rPh>
    <rPh sb="257" eb="258">
      <t>ホ</t>
    </rPh>
    <rPh sb="260" eb="262">
      <t>ザイゲン</t>
    </rPh>
    <rPh sb="263" eb="265">
      <t>フソク</t>
    </rPh>
    <rPh sb="267" eb="269">
      <t>バアイ</t>
    </rPh>
    <rPh sb="271" eb="274">
      <t>シホンテキ</t>
    </rPh>
    <rPh sb="274" eb="276">
      <t>シシュツ</t>
    </rPh>
    <rPh sb="276" eb="277">
      <t>ガク</t>
    </rPh>
    <rPh sb="278" eb="280">
      <t>ミナオ</t>
    </rPh>
    <rPh sb="282" eb="283">
      <t>フク</t>
    </rPh>
    <rPh sb="285" eb="287">
      <t>ケントウ</t>
    </rPh>
    <phoneticPr fontId="1"/>
  </si>
  <si>
    <t>お見込みのとおりです。
固定資産売却損は非現金支出の費用となりますので、損益勘定留保資金として補てん財源として使用することは可能です。</t>
    <rPh sb="1" eb="3">
      <t>ミコ</t>
    </rPh>
    <phoneticPr fontId="1"/>
  </si>
  <si>
    <t>3条特定収入控除対象外消費税は対応する消費税額が各費用予算に含まれており、別途雑支出の予算を取る必要はありません。一方で、4条特定収入控除対象外消費税は損益計算に含めるために「営業外費用－雑支出」の予算経理が必要となります。また、原則的な処理として各固定資産に含める処理を行うと、後年度に減価償却費に含めて3条支出で予算経理されることと整合させていると考えることもできます。</t>
    <rPh sb="1" eb="2">
      <t>ジョウ</t>
    </rPh>
    <rPh sb="2" eb="6">
      <t>トクテイシュウニュウ</t>
    </rPh>
    <rPh sb="6" eb="14">
      <t>コウジョタイショウガイショウヒゼイ</t>
    </rPh>
    <rPh sb="15" eb="17">
      <t>タイオウ</t>
    </rPh>
    <rPh sb="19" eb="22">
      <t>ショウヒゼイ</t>
    </rPh>
    <rPh sb="22" eb="23">
      <t>ガク</t>
    </rPh>
    <rPh sb="24" eb="25">
      <t>カク</t>
    </rPh>
    <rPh sb="25" eb="27">
      <t>ヒヨウ</t>
    </rPh>
    <rPh sb="27" eb="29">
      <t>ヨサン</t>
    </rPh>
    <rPh sb="30" eb="31">
      <t>フク</t>
    </rPh>
    <rPh sb="37" eb="39">
      <t>ベット</t>
    </rPh>
    <rPh sb="39" eb="40">
      <t>ザツ</t>
    </rPh>
    <rPh sb="40" eb="42">
      <t>シシュツ</t>
    </rPh>
    <rPh sb="43" eb="45">
      <t>ヨサン</t>
    </rPh>
    <rPh sb="46" eb="47">
      <t>ト</t>
    </rPh>
    <rPh sb="48" eb="50">
      <t>ヒツヨウ</t>
    </rPh>
    <rPh sb="57" eb="59">
      <t>イッポウ</t>
    </rPh>
    <rPh sb="62" eb="63">
      <t>ジョウ</t>
    </rPh>
    <rPh sb="63" eb="67">
      <t>トクテイシュウニュウ</t>
    </rPh>
    <rPh sb="67" eb="75">
      <t>コウジョタイショウガイショウヒゼイ</t>
    </rPh>
    <rPh sb="76" eb="78">
      <t>ソンエキ</t>
    </rPh>
    <rPh sb="78" eb="80">
      <t>ケイサン</t>
    </rPh>
    <rPh sb="81" eb="82">
      <t>フク</t>
    </rPh>
    <rPh sb="88" eb="91">
      <t>エイギョウガイ</t>
    </rPh>
    <rPh sb="91" eb="93">
      <t>ヒヨウ</t>
    </rPh>
    <rPh sb="94" eb="95">
      <t>ザツ</t>
    </rPh>
    <rPh sb="95" eb="97">
      <t>シシュツ</t>
    </rPh>
    <rPh sb="99" eb="101">
      <t>ヨサン</t>
    </rPh>
    <rPh sb="101" eb="103">
      <t>ケイリ</t>
    </rPh>
    <rPh sb="104" eb="106">
      <t>ヒツヨウ</t>
    </rPh>
    <rPh sb="115" eb="118">
      <t>ゲンソクテキ</t>
    </rPh>
    <rPh sb="119" eb="121">
      <t>ショリ</t>
    </rPh>
    <rPh sb="124" eb="125">
      <t>カク</t>
    </rPh>
    <rPh sb="125" eb="127">
      <t>コテイ</t>
    </rPh>
    <rPh sb="127" eb="129">
      <t>シサン</t>
    </rPh>
    <rPh sb="130" eb="131">
      <t>フク</t>
    </rPh>
    <rPh sb="133" eb="135">
      <t>ショリ</t>
    </rPh>
    <rPh sb="136" eb="137">
      <t>オコナ</t>
    </rPh>
    <rPh sb="140" eb="143">
      <t>コウネンド</t>
    </rPh>
    <rPh sb="144" eb="146">
      <t>ゲンカ</t>
    </rPh>
    <rPh sb="146" eb="148">
      <t>ショウキャク</t>
    </rPh>
    <rPh sb="148" eb="149">
      <t>ヒ</t>
    </rPh>
    <rPh sb="150" eb="151">
      <t>フク</t>
    </rPh>
    <rPh sb="154" eb="155">
      <t>ジョウ</t>
    </rPh>
    <rPh sb="155" eb="157">
      <t>シシュツ</t>
    </rPh>
    <rPh sb="158" eb="160">
      <t>ヨサン</t>
    </rPh>
    <rPh sb="160" eb="162">
      <t>ケイリ</t>
    </rPh>
    <rPh sb="168" eb="170">
      <t>セイゴウ</t>
    </rPh>
    <rPh sb="176" eb="177">
      <t>カンガ</t>
    </rPh>
    <phoneticPr fontId="1"/>
  </si>
  <si>
    <t>継続費について、その期間中において減少する場合は、逓次繰越することとなり、議会に対してその旨報告する義務が生じますが、議決は必要ありません。</t>
    <rPh sb="0" eb="2">
      <t>ケイゾク</t>
    </rPh>
    <rPh sb="2" eb="3">
      <t>ヒ</t>
    </rPh>
    <rPh sb="8" eb="10">
      <t>ゲンショウ</t>
    </rPh>
    <rPh sb="12" eb="14">
      <t>バアイ</t>
    </rPh>
    <rPh sb="17" eb="19">
      <t>ゲンショウ</t>
    </rPh>
    <rPh sb="18" eb="19">
      <t>タイ</t>
    </rPh>
    <rPh sb="25" eb="27">
      <t>テイジ</t>
    </rPh>
    <rPh sb="28" eb="30">
      <t>ギム</t>
    </rPh>
    <rPh sb="31" eb="32">
      <t>ショウ</t>
    </rPh>
    <rPh sb="37" eb="39">
      <t>ギケツ</t>
    </rPh>
    <rPh sb="40" eb="42">
      <t>ヒツヨウ</t>
    </rPh>
    <phoneticPr fontId="1"/>
  </si>
  <si>
    <t>可能です。その場合現年度においては、収入は「使途が特定できない特定収入」として消費税申告し、将来の課税仕入れをした段階で収益化を開始します。なお決算書において補てん財源の繰越工事資金として記載します。</t>
    <rPh sb="0" eb="2">
      <t>カノウ</t>
    </rPh>
    <rPh sb="7" eb="9">
      <t>バアイ</t>
    </rPh>
    <rPh sb="9" eb="10">
      <t>ゲン</t>
    </rPh>
    <rPh sb="10" eb="12">
      <t>ネンド</t>
    </rPh>
    <rPh sb="18" eb="20">
      <t>シュウニュウ</t>
    </rPh>
    <rPh sb="22" eb="24">
      <t>シト</t>
    </rPh>
    <rPh sb="25" eb="27">
      <t>トクテイ</t>
    </rPh>
    <rPh sb="31" eb="33">
      <t>トクテイ</t>
    </rPh>
    <rPh sb="33" eb="35">
      <t>シュウニュウ</t>
    </rPh>
    <rPh sb="39" eb="42">
      <t>ショウヒゼイ</t>
    </rPh>
    <rPh sb="42" eb="44">
      <t>シンコク</t>
    </rPh>
    <rPh sb="46" eb="48">
      <t>ショウライ</t>
    </rPh>
    <rPh sb="49" eb="51">
      <t>カゼイ</t>
    </rPh>
    <rPh sb="51" eb="53">
      <t>シイ</t>
    </rPh>
    <rPh sb="57" eb="59">
      <t>ダンカイ</t>
    </rPh>
    <rPh sb="60" eb="63">
      <t>シュウエキカ</t>
    </rPh>
    <rPh sb="64" eb="66">
      <t>カイシ</t>
    </rPh>
    <rPh sb="72" eb="75">
      <t>ケッサンショ</t>
    </rPh>
    <rPh sb="79" eb="80">
      <t>ホ</t>
    </rPh>
    <rPh sb="82" eb="84">
      <t>ザイゲン</t>
    </rPh>
    <rPh sb="85" eb="87">
      <t>クリコシ</t>
    </rPh>
    <rPh sb="87" eb="89">
      <t>コウジ</t>
    </rPh>
    <rPh sb="89" eb="91">
      <t>シキン</t>
    </rPh>
    <rPh sb="94" eb="96">
      <t>キサイ</t>
    </rPh>
    <phoneticPr fontId="1"/>
  </si>
  <si>
    <t>超過勤務手当のように勤務実績により支払う手当について、例えば、X2年3月分はX2年度に予算措置しX2年4月分の給与支払時に併せて支払をしています。しかし、X2年3月分の超過勤務手当等は、本来であればX1年度未払計上すべきと考えており、修正を行う予定です。
今回、決算整理により、X1年度分による支払処理を検討しましたが、予算残額がなく、振替する事が困難です。対応案として、X1年度分までは従前どおり処理し、X2年度において、補正予算により対応することでよいのでしょうか。</t>
    <rPh sb="27" eb="28">
      <t>タト</t>
    </rPh>
    <rPh sb="40" eb="42">
      <t>ネンド</t>
    </rPh>
    <rPh sb="43" eb="47">
      <t>ヨサンソチ</t>
    </rPh>
    <rPh sb="90" eb="91">
      <t>トウ</t>
    </rPh>
    <rPh sb="101" eb="102">
      <t>ネン</t>
    </rPh>
    <rPh sb="102" eb="103">
      <t>ド</t>
    </rPh>
    <rPh sb="117" eb="119">
      <t>シュウセイ</t>
    </rPh>
    <rPh sb="120" eb="121">
      <t>オコナ</t>
    </rPh>
    <rPh sb="122" eb="124">
      <t>ヨテイ</t>
    </rPh>
    <rPh sb="179" eb="181">
      <t>タイオウ</t>
    </rPh>
    <rPh sb="181" eb="182">
      <t>アン</t>
    </rPh>
    <phoneticPr fontId="1"/>
  </si>
  <si>
    <t>科目の区分については、則第3条第1項の規定により、則第2章及び別表第1号に定める勘定科目表に準じて、各団体の会計管理規則等において定めるべき事項となりますので、最終的には各団体においてご判断ください。なお、建設改良に係る調査費は、一般的には4条予算に計上することが適当ですが、事業化の可能性が低いと見込まれる場合や、調査費の額が少額である、調査期間が短期である等の理由がある場合は、3条予算に計上することも差し支えないものと考えます。
今回の計画策定業務が「特定の事業のため」であり、計画策定から施工までに間があかないようであるならば、4条に計上することも考えられますが、通常、計画策定から施工までにある程度の期間が必要となるため、仮に計画策定業務を4条執行すると、計画に記載されている工事の施工完了までの長期間、建設仮勘定に登載することになり、現実的ではないと考えます。
したがって、本委託業務については、資産性がないため、3条（営業費用の総係費もしくはその他営業費用）で執行するものと考えられます。</t>
    <rPh sb="0" eb="2">
      <t>カモク</t>
    </rPh>
    <rPh sb="3" eb="5">
      <t>クブン</t>
    </rPh>
    <rPh sb="12" eb="13">
      <t>ダイ</t>
    </rPh>
    <rPh sb="14" eb="15">
      <t>ジョウ</t>
    </rPh>
    <rPh sb="15" eb="16">
      <t>ダイ</t>
    </rPh>
    <rPh sb="17" eb="18">
      <t>コウ</t>
    </rPh>
    <rPh sb="19" eb="21">
      <t>キテイ</t>
    </rPh>
    <rPh sb="26" eb="27">
      <t>ダイ</t>
    </rPh>
    <rPh sb="28" eb="29">
      <t>ショウ</t>
    </rPh>
    <rPh sb="29" eb="30">
      <t>オヨ</t>
    </rPh>
    <rPh sb="31" eb="33">
      <t>ベッピョウ</t>
    </rPh>
    <rPh sb="33" eb="34">
      <t>ダイ</t>
    </rPh>
    <rPh sb="35" eb="36">
      <t>ゴウ</t>
    </rPh>
    <rPh sb="37" eb="38">
      <t>サダ</t>
    </rPh>
    <rPh sb="46" eb="47">
      <t>ジュン</t>
    </rPh>
    <rPh sb="54" eb="56">
      <t>カイケイ</t>
    </rPh>
    <rPh sb="56" eb="58">
      <t>カンリ</t>
    </rPh>
    <rPh sb="58" eb="60">
      <t>キソク</t>
    </rPh>
    <rPh sb="60" eb="61">
      <t>トウ</t>
    </rPh>
    <rPh sb="65" eb="66">
      <t>サダ</t>
    </rPh>
    <rPh sb="70" eb="72">
      <t>ジコウ</t>
    </rPh>
    <rPh sb="80" eb="83">
      <t>サイシュウテキ</t>
    </rPh>
    <rPh sb="85" eb="88">
      <t>カクダンタイ</t>
    </rPh>
    <rPh sb="93" eb="95">
      <t>ハンダン</t>
    </rPh>
    <rPh sb="103" eb="105">
      <t>ケンセツ</t>
    </rPh>
    <rPh sb="105" eb="107">
      <t>カイリョウ</t>
    </rPh>
    <rPh sb="108" eb="109">
      <t>カカワ</t>
    </rPh>
    <rPh sb="110" eb="112">
      <t>チョウサ</t>
    </rPh>
    <rPh sb="112" eb="113">
      <t>ヒ</t>
    </rPh>
    <rPh sb="115" eb="118">
      <t>イッパンテキ</t>
    </rPh>
    <rPh sb="122" eb="124">
      <t>ヨサン</t>
    </rPh>
    <rPh sb="125" eb="127">
      <t>ケイジョウ</t>
    </rPh>
    <rPh sb="132" eb="134">
      <t>テキトウ</t>
    </rPh>
    <rPh sb="138" eb="141">
      <t>ジギョウカ</t>
    </rPh>
    <rPh sb="142" eb="145">
      <t>カノウセイ</t>
    </rPh>
    <rPh sb="146" eb="147">
      <t>ヒク</t>
    </rPh>
    <rPh sb="149" eb="151">
      <t>ミコ</t>
    </rPh>
    <rPh sb="154" eb="156">
      <t>バアイ</t>
    </rPh>
    <rPh sb="158" eb="160">
      <t>チョウサ</t>
    </rPh>
    <rPh sb="160" eb="161">
      <t>ヒ</t>
    </rPh>
    <rPh sb="162" eb="163">
      <t>ガク</t>
    </rPh>
    <rPh sb="164" eb="166">
      <t>ショウガク</t>
    </rPh>
    <rPh sb="170" eb="172">
      <t>チョウサ</t>
    </rPh>
    <rPh sb="175" eb="177">
      <t>タンキ</t>
    </rPh>
    <rPh sb="180" eb="181">
      <t>トウ</t>
    </rPh>
    <rPh sb="182" eb="184">
      <t>リユウ</t>
    </rPh>
    <rPh sb="187" eb="189">
      <t>バアイ</t>
    </rPh>
    <rPh sb="193" eb="195">
      <t>ヨサン</t>
    </rPh>
    <rPh sb="196" eb="198">
      <t>ケイジョウ</t>
    </rPh>
    <rPh sb="203" eb="204">
      <t>サ</t>
    </rPh>
    <rPh sb="205" eb="206">
      <t>ツカ</t>
    </rPh>
    <rPh sb="212" eb="213">
      <t>カンガ</t>
    </rPh>
    <rPh sb="218" eb="220">
      <t>コンカイ</t>
    </rPh>
    <rPh sb="221" eb="223">
      <t>ケイカク</t>
    </rPh>
    <rPh sb="223" eb="225">
      <t>サクテイ</t>
    </rPh>
    <rPh sb="225" eb="227">
      <t>ギョウム</t>
    </rPh>
    <rPh sb="229" eb="231">
      <t>トクテイ</t>
    </rPh>
    <rPh sb="232" eb="234">
      <t>ジギョウ</t>
    </rPh>
    <rPh sb="242" eb="244">
      <t>ケイカク</t>
    </rPh>
    <rPh sb="244" eb="246">
      <t>サクテイ</t>
    </rPh>
    <rPh sb="248" eb="250">
      <t>セコウ</t>
    </rPh>
    <rPh sb="253" eb="254">
      <t>アイダ</t>
    </rPh>
    <rPh sb="271" eb="273">
      <t>ケイジョウ</t>
    </rPh>
    <rPh sb="278" eb="279">
      <t>カンガ</t>
    </rPh>
    <rPh sb="286" eb="288">
      <t>ツウジョウ</t>
    </rPh>
    <rPh sb="289" eb="291">
      <t>ケイカク</t>
    </rPh>
    <rPh sb="291" eb="293">
      <t>サクテイ</t>
    </rPh>
    <rPh sb="295" eb="297">
      <t>セコウ</t>
    </rPh>
    <rPh sb="302" eb="304">
      <t>テイド</t>
    </rPh>
    <rPh sb="305" eb="307">
      <t>キカン</t>
    </rPh>
    <rPh sb="308" eb="310">
      <t>ヒツヨウ</t>
    </rPh>
    <rPh sb="316" eb="317">
      <t>カリ</t>
    </rPh>
    <rPh sb="318" eb="320">
      <t>ケイカク</t>
    </rPh>
    <rPh sb="320" eb="322">
      <t>サクテイ</t>
    </rPh>
    <rPh sb="322" eb="324">
      <t>ギョウム</t>
    </rPh>
    <rPh sb="327" eb="329">
      <t>シッコウ</t>
    </rPh>
    <rPh sb="333" eb="335">
      <t>ケイカク</t>
    </rPh>
    <rPh sb="336" eb="338">
      <t>キサイ</t>
    </rPh>
    <rPh sb="343" eb="345">
      <t>コウジ</t>
    </rPh>
    <rPh sb="346" eb="348">
      <t>セコウ</t>
    </rPh>
    <rPh sb="348" eb="350">
      <t>カンリョウ</t>
    </rPh>
    <rPh sb="353" eb="356">
      <t>チョウキカン</t>
    </rPh>
    <rPh sb="357" eb="359">
      <t>ケンセツ</t>
    </rPh>
    <rPh sb="359" eb="362">
      <t>カリカンジョウ</t>
    </rPh>
    <rPh sb="363" eb="365">
      <t>トウサイ</t>
    </rPh>
    <rPh sb="373" eb="376">
      <t>ゲンジツテキ</t>
    </rPh>
    <rPh sb="381" eb="382">
      <t>カンガ</t>
    </rPh>
    <rPh sb="393" eb="394">
      <t>ホン</t>
    </rPh>
    <rPh sb="394" eb="396">
      <t>イタク</t>
    </rPh>
    <rPh sb="396" eb="398">
      <t>ギョウム</t>
    </rPh>
    <rPh sb="404" eb="407">
      <t>シサンセイ</t>
    </rPh>
    <rPh sb="416" eb="418">
      <t>エイギョウ</t>
    </rPh>
    <rPh sb="418" eb="420">
      <t>ヒヨウ</t>
    </rPh>
    <rPh sb="421" eb="422">
      <t>ソウ</t>
    </rPh>
    <rPh sb="422" eb="423">
      <t>カカリ</t>
    </rPh>
    <phoneticPr fontId="1"/>
  </si>
  <si>
    <t>事故繰越による場合は、予算を繰り越した上で、翌年度において当該繰越予算を執行し、修繕費の費用を計上して修繕を行うものです。
一方、修繕引当金により修繕を行う場合は、予算は当年度において執行し、修繕引当金繰入額の費用を計上するとともに修繕引当金を流動負債に計上した上で、翌年度において予算経理なし（消費税は除く。）で、修繕引当金を取り崩すことにより修繕を行うものです。
両者の根本的な違いは、当該修繕に係る予算の執行及び損益計算が、当年度か翌年度のいずれで行われるかです。したがって、その区分は、当該修繕の必要性が当年度において確実に見込まれるものであるか否か、つまり、当該修繕が必要であるという事実が既に当年度に発生しているか否かになってくると考えます。
ただし、事故繰越は、支出予算のうち、年度内に事業を完了する目的で契約・支出負担行為をしたが、避け難い事故のため年度内に支払義務が生じなかったものについてのみ可能であり、この避け難い事故とは、明らかに避け難い事故により年度内に支出が終わらない場合に限られ、単に事務手続きの遅延による場合は含まれないと解されていることに留意する必要があると考えます。
修繕引当金についても、計上は金額の見積要素が非常に高いため、その計上が利益操作とみなされないように、合理的な計上根拠や見積金額について高い精度をもって計上することが要求されることに留意する必要があると考えます。
ご質問の場合では、どちらの方法によっても対応可能とは考えられますので、各団体にて整理のうえ判断してください。</t>
    <rPh sb="609" eb="611">
      <t>シツモン</t>
    </rPh>
    <rPh sb="612" eb="614">
      <t>バアイ</t>
    </rPh>
    <rPh sb="643" eb="644">
      <t>カク</t>
    </rPh>
    <rPh sb="644" eb="646">
      <t>ダンタイ</t>
    </rPh>
    <phoneticPr fontId="1"/>
  </si>
  <si>
    <t>4条の資本的収支不足額に充てる補てん財源についてですが、最後に繰越利益剰余金を補てん財源に充てることとしていますが、こちらは繰越利益剰余金処分額としたほうがよいのでしょうか。
また、その際には予算書の12条として利益剰余金の処分を記載する必要があるのでしょうか。</t>
    <rPh sb="42" eb="44">
      <t>ザイゲン</t>
    </rPh>
    <phoneticPr fontId="1"/>
  </si>
  <si>
    <t>本市水道事業では、たな卸資産購入限度額に量水器購入限度額と材料購入限度額がありますが、仮に量水器購入限度額が不足した場合は材料購入限度額から流用することは可能でしょうか。
また、たな卸資産購入限度額全体で予算が不足した場合には補正が必要となるのでしょうか。</t>
  </si>
  <si>
    <t>前段、貴市の予算議決において量水器購入限度額、材料購入限度額それぞれで議決を受けているか、たな卸資産購入限度額全体として議決を受けているかは不明ですが、議決の範囲を超えて購入の必要が生じた場合は補正が必要になりますので、前者の場合は流用はできず、補正が必要になるものと考えます。
後段、お見込みのとおりです。</t>
    <rPh sb="0" eb="2">
      <t>ゼンダン</t>
    </rPh>
    <rPh sb="3" eb="5">
      <t>キシ</t>
    </rPh>
    <rPh sb="6" eb="8">
      <t>ヨサン</t>
    </rPh>
    <rPh sb="8" eb="10">
      <t>ギケツ</t>
    </rPh>
    <rPh sb="48" eb="55">
      <t>シサンコウニュウゲンドガク</t>
    </rPh>
    <rPh sb="55" eb="57">
      <t>ゼンタイ</t>
    </rPh>
    <rPh sb="60" eb="62">
      <t>ギケツ</t>
    </rPh>
    <rPh sb="63" eb="64">
      <t>ウ</t>
    </rPh>
    <rPh sb="70" eb="72">
      <t>フメイ</t>
    </rPh>
    <rPh sb="76" eb="78">
      <t>ギケツ</t>
    </rPh>
    <rPh sb="79" eb="81">
      <t>ハンイ</t>
    </rPh>
    <rPh sb="82" eb="83">
      <t>コ</t>
    </rPh>
    <rPh sb="85" eb="87">
      <t>コウニュウ</t>
    </rPh>
    <rPh sb="88" eb="90">
      <t>ヒツヨウ</t>
    </rPh>
    <rPh sb="91" eb="92">
      <t>ショウ</t>
    </rPh>
    <rPh sb="94" eb="96">
      <t>バアイ</t>
    </rPh>
    <rPh sb="97" eb="99">
      <t>ホセイ</t>
    </rPh>
    <rPh sb="100" eb="102">
      <t>ヒツヨウ</t>
    </rPh>
    <rPh sb="110" eb="112">
      <t>ゼンシャ</t>
    </rPh>
    <rPh sb="113" eb="115">
      <t>バアイ</t>
    </rPh>
    <rPh sb="116" eb="118">
      <t>リュウヨウ</t>
    </rPh>
    <rPh sb="123" eb="125">
      <t>ホセイ</t>
    </rPh>
    <rPh sb="126" eb="128">
      <t>ヒツヨウ</t>
    </rPh>
    <rPh sb="134" eb="135">
      <t>カンガ</t>
    </rPh>
    <rPh sb="140" eb="142">
      <t>コウダン</t>
    </rPh>
    <rPh sb="144" eb="146">
      <t>ミコ</t>
    </rPh>
    <phoneticPr fontId="1"/>
  </si>
  <si>
    <t>4月1日に担保金を受領した場合、その年度の取引として計上する必要があるため、お見込みのとおり、開始貸借対照表に計上せず、伝票起票により記録することになります。仕訳はご記載の通りです。
伝票の相手方（債務者）は、記載上の話のみであれば各団体がわかりやすい方法でよいと考えます。</t>
    <rPh sb="1" eb="2">
      <t>ガツ</t>
    </rPh>
    <rPh sb="3" eb="4">
      <t>ニチ</t>
    </rPh>
    <rPh sb="5" eb="8">
      <t>タンポキン</t>
    </rPh>
    <rPh sb="9" eb="11">
      <t>ジュリョウ</t>
    </rPh>
    <rPh sb="13" eb="15">
      <t>バアイ</t>
    </rPh>
    <rPh sb="18" eb="20">
      <t>ネンド</t>
    </rPh>
    <rPh sb="21" eb="23">
      <t>トリヒキ</t>
    </rPh>
    <rPh sb="26" eb="28">
      <t>ケイジョウ</t>
    </rPh>
    <rPh sb="30" eb="32">
      <t>ヒツヨウ</t>
    </rPh>
    <rPh sb="39" eb="41">
      <t>ミコ</t>
    </rPh>
    <rPh sb="47" eb="49">
      <t>カイシ</t>
    </rPh>
    <rPh sb="49" eb="51">
      <t>タイシャク</t>
    </rPh>
    <rPh sb="51" eb="54">
      <t>タイショウヒョウ</t>
    </rPh>
    <rPh sb="55" eb="57">
      <t>ケイジョウ</t>
    </rPh>
    <rPh sb="60" eb="62">
      <t>デンピョウ</t>
    </rPh>
    <rPh sb="62" eb="64">
      <t>キヒョウ</t>
    </rPh>
    <rPh sb="67" eb="69">
      <t>キロク</t>
    </rPh>
    <rPh sb="79" eb="81">
      <t>シワケ</t>
    </rPh>
    <rPh sb="105" eb="107">
      <t>キサイ</t>
    </rPh>
    <rPh sb="107" eb="108">
      <t>ジョウ</t>
    </rPh>
    <rPh sb="109" eb="110">
      <t>ハナシ</t>
    </rPh>
    <rPh sb="116" eb="117">
      <t>カク</t>
    </rPh>
    <rPh sb="117" eb="119">
      <t>ダンタイ</t>
    </rPh>
    <rPh sb="126" eb="128">
      <t>ホウホウ</t>
    </rPh>
    <phoneticPr fontId="1"/>
  </si>
  <si>
    <t>繰越計算書の「翌年度繰越額に係る繰越を要するたな卸資産の購入限度額」の箇所は、たな卸しをしていないためゼロとなりますが、項目ごと削除した方がよいのでしょうか。</t>
    <rPh sb="41" eb="42">
      <t>オロ</t>
    </rPh>
    <rPh sb="60" eb="62">
      <t>コウモク</t>
    </rPh>
    <rPh sb="64" eb="66">
      <t>サクジョ</t>
    </rPh>
    <rPh sb="68" eb="69">
      <t>ホウ</t>
    </rPh>
    <phoneticPr fontId="1"/>
  </si>
  <si>
    <t>前年度からの繰越額は、繰越計算書に基づき前年度予算の一部を繰り越したものであることから、X2年度予算とは別途の執行となるものと考えます。
なお、予算書には繰越予算を含めない当年度の予算額のみ記載することになります。</t>
    <rPh sb="0" eb="3">
      <t>ゼンネンド</t>
    </rPh>
    <rPh sb="6" eb="8">
      <t>クリコシ</t>
    </rPh>
    <rPh sb="8" eb="9">
      <t>ガク</t>
    </rPh>
    <rPh sb="11" eb="13">
      <t>クリコシ</t>
    </rPh>
    <rPh sb="13" eb="16">
      <t>ケイサンショ</t>
    </rPh>
    <rPh sb="17" eb="18">
      <t>モト</t>
    </rPh>
    <rPh sb="20" eb="23">
      <t>ゼンネンド</t>
    </rPh>
    <rPh sb="23" eb="25">
      <t>ヨサン</t>
    </rPh>
    <rPh sb="26" eb="28">
      <t>イチブ</t>
    </rPh>
    <rPh sb="29" eb="30">
      <t>ク</t>
    </rPh>
    <rPh sb="31" eb="32">
      <t>コ</t>
    </rPh>
    <rPh sb="46" eb="48">
      <t>ネンド</t>
    </rPh>
    <phoneticPr fontId="1"/>
  </si>
  <si>
    <t>事故の賠償金として、その事故に起因する修繕費用の実費を、その修繕を行った翌年度に他団体から収入している場合、その賠償金の仕訳科目は何にすることが適切でしょうか。</t>
  </si>
  <si>
    <t>あくまで当年度に実現した収入であり、その他の特別利益もしくは金額に重要性が無ければ営業外収益の雑収益とすることが考えられます。</t>
    <rPh sb="49" eb="50">
      <t>エキ</t>
    </rPh>
    <rPh sb="56" eb="57">
      <t>カンガ</t>
    </rPh>
    <phoneticPr fontId="1"/>
  </si>
  <si>
    <t>職員給与費及び交際費等については、予備費の充当が可能です。</t>
    <rPh sb="17" eb="20">
      <t>ヨビヒ</t>
    </rPh>
    <phoneticPr fontId="1"/>
  </si>
  <si>
    <t>一般会計等からの繰入金について説明されたい。</t>
    <rPh sb="0" eb="2">
      <t>イッパン</t>
    </rPh>
    <rPh sb="2" eb="4">
      <t>カイケイ</t>
    </rPh>
    <rPh sb="4" eb="5">
      <t>トウ</t>
    </rPh>
    <rPh sb="8" eb="11">
      <t>クリイレ</t>
    </rPh>
    <rPh sb="15" eb="17">
      <t>セツメイ</t>
    </rPh>
    <phoneticPr fontId="1"/>
  </si>
  <si>
    <t>繰越工事がある場合の会計処理について、繰越額を当年度負担行為済額から減額し、次年度に改めて負担行為を起こせばよいのでしょうか。
繰越事業に伴う国庫補助金については一旦交付決定され調定処理しているが、本省側でも繰越すため繰越決定通知をもって当年度調定を減額し、改めて次年度に調定することになっています。</t>
  </si>
  <si>
    <t>当初予算編成に係る補填財源について、以下の場合の処理方法を教えてください。
X3年度当初予算編成時、X1年度末残高は決算済みのため確定しているが、X2年度は決算前のため、X2年度末の補てん財源は未確定である。また、当市では、決算により生じた当年度純利益を建設改良積立金に積立てることとしている。</t>
    <rPh sb="18" eb="20">
      <t>イカ</t>
    </rPh>
    <rPh sb="21" eb="23">
      <t>バアイ</t>
    </rPh>
    <rPh sb="24" eb="26">
      <t>ショリ</t>
    </rPh>
    <rPh sb="26" eb="28">
      <t>ホウホウ</t>
    </rPh>
    <rPh sb="29" eb="30">
      <t>オシ</t>
    </rPh>
    <rPh sb="108" eb="110">
      <t>トウシ</t>
    </rPh>
    <rPh sb="113" eb="115">
      <t>ケッサン</t>
    </rPh>
    <rPh sb="118" eb="119">
      <t>ショウ</t>
    </rPh>
    <rPh sb="121" eb="124">
      <t>トウネンド</t>
    </rPh>
    <rPh sb="124" eb="127">
      <t>ジュンリエキ</t>
    </rPh>
    <rPh sb="128" eb="130">
      <t>ケンセツ</t>
    </rPh>
    <rPh sb="130" eb="132">
      <t>カイリョウ</t>
    </rPh>
    <rPh sb="132" eb="135">
      <t>ツミタテキン</t>
    </rPh>
    <rPh sb="136" eb="138">
      <t>ツミタ</t>
    </rPh>
    <phoneticPr fontId="1"/>
  </si>
  <si>
    <t>緊急的な場合はやむを得ないが、事前に補てん財源が変更となることが分かっている場合は、議会の承認を得ることが適当です。</t>
    <rPh sb="0" eb="3">
      <t>キンキュウテキ</t>
    </rPh>
    <rPh sb="4" eb="6">
      <t>バアイ</t>
    </rPh>
    <rPh sb="10" eb="11">
      <t>エ</t>
    </rPh>
    <rPh sb="15" eb="17">
      <t>ジゼン</t>
    </rPh>
    <rPh sb="18" eb="19">
      <t>ホ</t>
    </rPh>
    <rPh sb="21" eb="23">
      <t>ザイゲン</t>
    </rPh>
    <rPh sb="24" eb="26">
      <t>ヘンコウ</t>
    </rPh>
    <rPh sb="32" eb="33">
      <t>ワ</t>
    </rPh>
    <rPh sb="38" eb="40">
      <t>バアイ</t>
    </rPh>
    <rPh sb="42" eb="44">
      <t>ギカイ</t>
    </rPh>
    <rPh sb="45" eb="47">
      <t>ショウニン</t>
    </rPh>
    <rPh sb="48" eb="49">
      <t>エ</t>
    </rPh>
    <rPh sb="53" eb="55">
      <t>テキトウ</t>
    </rPh>
    <phoneticPr fontId="1"/>
  </si>
  <si>
    <t>量水器の売却で、検満となった量水器を処分する場合、たな卸資産売却と不用たな卸資産売却どちらの会計処理となるのでしょうか。</t>
    <rPh sb="0" eb="3">
      <t>リョウスイキ</t>
    </rPh>
    <rPh sb="8" eb="10">
      <t>ケンマン</t>
    </rPh>
    <rPh sb="14" eb="17">
      <t>リョウスイキ</t>
    </rPh>
    <rPh sb="18" eb="20">
      <t>ショブン</t>
    </rPh>
    <rPh sb="22" eb="24">
      <t>バアイ</t>
    </rPh>
    <rPh sb="46" eb="48">
      <t>カイケイ</t>
    </rPh>
    <rPh sb="48" eb="50">
      <t>ショリ</t>
    </rPh>
    <phoneticPr fontId="1"/>
  </si>
  <si>
    <t>法第24条のいわゆる弾力条項の適用について、例えば事故等により3条費用の増加が見込まれるが、収益の増とはならないため、3条営業外収益に一般会計からの補助金を増額計上する場合、適用できるでしょうか。</t>
    <rPh sb="0" eb="1">
      <t>ホウ</t>
    </rPh>
    <rPh sb="1" eb="2">
      <t>ダイ</t>
    </rPh>
    <rPh sb="4" eb="5">
      <t>ジョウ</t>
    </rPh>
    <rPh sb="10" eb="12">
      <t>ダンリョク</t>
    </rPh>
    <rPh sb="12" eb="14">
      <t>ジョウコウ</t>
    </rPh>
    <rPh sb="15" eb="17">
      <t>テキヨウ</t>
    </rPh>
    <rPh sb="22" eb="23">
      <t>タト</t>
    </rPh>
    <rPh sb="25" eb="27">
      <t>ジコ</t>
    </rPh>
    <rPh sb="27" eb="28">
      <t>トウ</t>
    </rPh>
    <rPh sb="32" eb="33">
      <t>ジョウ</t>
    </rPh>
    <rPh sb="33" eb="35">
      <t>ヒヨウ</t>
    </rPh>
    <rPh sb="36" eb="38">
      <t>ゾウカ</t>
    </rPh>
    <rPh sb="39" eb="41">
      <t>ミコ</t>
    </rPh>
    <rPh sb="46" eb="48">
      <t>シュウエキ</t>
    </rPh>
    <rPh sb="49" eb="50">
      <t>ゾウ</t>
    </rPh>
    <rPh sb="60" eb="61">
      <t>ジョウ</t>
    </rPh>
    <rPh sb="61" eb="64">
      <t>エイギョウガイ</t>
    </rPh>
    <rPh sb="64" eb="66">
      <t>シュウエキ</t>
    </rPh>
    <rPh sb="67" eb="69">
      <t>イッパン</t>
    </rPh>
    <rPh sb="69" eb="71">
      <t>カイケイ</t>
    </rPh>
    <rPh sb="74" eb="77">
      <t>ホジョキン</t>
    </rPh>
    <rPh sb="78" eb="80">
      <t>ゾウガク</t>
    </rPh>
    <rPh sb="80" eb="82">
      <t>ケイジョウ</t>
    </rPh>
    <rPh sb="84" eb="86">
      <t>バアイ</t>
    </rPh>
    <rPh sb="87" eb="89">
      <t>テキヨウ</t>
    </rPh>
    <phoneticPr fontId="1"/>
  </si>
  <si>
    <t>当該年度の減価償却費を計上せず、前年末の帳簿価額で除却費を計上する方法を採用している団体が多いかと思われますが、どちらも採用可能と考えられます。</t>
    <rPh sb="0" eb="2">
      <t>トウガイ</t>
    </rPh>
    <rPh sb="2" eb="4">
      <t>ネンド</t>
    </rPh>
    <rPh sb="5" eb="7">
      <t>ゲンカ</t>
    </rPh>
    <rPh sb="7" eb="9">
      <t>ショウキャク</t>
    </rPh>
    <rPh sb="9" eb="10">
      <t>ヒ</t>
    </rPh>
    <rPh sb="11" eb="13">
      <t>ケイジョウ</t>
    </rPh>
    <rPh sb="16" eb="19">
      <t>ゼンネンマツ</t>
    </rPh>
    <rPh sb="20" eb="22">
      <t>チョウボ</t>
    </rPh>
    <rPh sb="22" eb="24">
      <t>カガク</t>
    </rPh>
    <rPh sb="25" eb="27">
      <t>ジョキャク</t>
    </rPh>
    <rPh sb="27" eb="28">
      <t>ヒ</t>
    </rPh>
    <rPh sb="29" eb="31">
      <t>ケイジョウ</t>
    </rPh>
    <rPh sb="33" eb="35">
      <t>ホウホウ</t>
    </rPh>
    <rPh sb="36" eb="38">
      <t>サイヨウ</t>
    </rPh>
    <rPh sb="42" eb="44">
      <t>ダンタイ</t>
    </rPh>
    <rPh sb="45" eb="46">
      <t>オオ</t>
    </rPh>
    <rPh sb="49" eb="50">
      <t>オモ</t>
    </rPh>
    <rPh sb="60" eb="62">
      <t>サイヨウ</t>
    </rPh>
    <rPh sb="62" eb="64">
      <t>カノウ</t>
    </rPh>
    <rPh sb="65" eb="66">
      <t>カンガ</t>
    </rPh>
    <phoneticPr fontId="7"/>
  </si>
  <si>
    <t>前段、指針第三章「資産、資本及び負債」に、無形固定資産科目が例示列挙されており、当該順番で整理されることが適当ですが、ソフトウェア仮勘定は列挙されていないことから、各団体での判断となります。ただし、仮勘定であるという性質に鑑み、有形固定資産における建設仮勘定と同様に、無形固定資産の末尾に記載されることが考えられます。
後段、無形固定資産は、ソフトウェアのように事実上の価値があるものと、法律上の権利等が計上されることになります。開発に長期間を要する可能性のあるソフトウェアと異なり、法律上の権利等に関して一取得が年度を跨いで長期間に渡ることが少ないことから、一般的に「無形固定資産仮勘定」ではなく「ソフトウェア仮勘定」として計上するものと考えられます。</t>
    <rPh sb="0" eb="2">
      <t>ゼンダン</t>
    </rPh>
    <rPh sb="6" eb="7">
      <t>サン</t>
    </rPh>
    <rPh sb="53" eb="55">
      <t>テキトウ</t>
    </rPh>
    <rPh sb="65" eb="68">
      <t>カリカンジョウ</t>
    </rPh>
    <rPh sb="69" eb="71">
      <t>レッキョ</t>
    </rPh>
    <rPh sb="82" eb="83">
      <t>カク</t>
    </rPh>
    <rPh sb="83" eb="85">
      <t>ダンタイ</t>
    </rPh>
    <rPh sb="87" eb="89">
      <t>ハンダン</t>
    </rPh>
    <rPh sb="99" eb="102">
      <t>カリカンジョウ</t>
    </rPh>
    <rPh sb="108" eb="110">
      <t>セイシツ</t>
    </rPh>
    <rPh sb="111" eb="112">
      <t>カンガ</t>
    </rPh>
    <rPh sb="114" eb="120">
      <t>ユウケイコテイシサン</t>
    </rPh>
    <rPh sb="124" eb="126">
      <t>ケンセツ</t>
    </rPh>
    <rPh sb="126" eb="129">
      <t>カリカンジョウ</t>
    </rPh>
    <rPh sb="130" eb="132">
      <t>ドウヨウ</t>
    </rPh>
    <rPh sb="152" eb="153">
      <t>カンガ</t>
    </rPh>
    <rPh sb="160" eb="162">
      <t>コウダン</t>
    </rPh>
    <rPh sb="163" eb="169">
      <t>ムケイコテイシサン</t>
    </rPh>
    <rPh sb="181" eb="183">
      <t>ジジツ</t>
    </rPh>
    <rPh sb="183" eb="184">
      <t>ジョウ</t>
    </rPh>
    <rPh sb="185" eb="187">
      <t>カチ</t>
    </rPh>
    <rPh sb="194" eb="196">
      <t>ホウリツ</t>
    </rPh>
    <rPh sb="196" eb="197">
      <t>ジョウ</t>
    </rPh>
    <rPh sb="198" eb="200">
      <t>ケンリ</t>
    </rPh>
    <rPh sb="200" eb="201">
      <t>トウ</t>
    </rPh>
    <rPh sb="202" eb="204">
      <t>ケイジョウ</t>
    </rPh>
    <rPh sb="215" eb="217">
      <t>カイハツ</t>
    </rPh>
    <rPh sb="218" eb="221">
      <t>チョウキカン</t>
    </rPh>
    <rPh sb="222" eb="223">
      <t>ヨウ</t>
    </rPh>
    <rPh sb="225" eb="228">
      <t>カノウセイ</t>
    </rPh>
    <rPh sb="238" eb="239">
      <t>コト</t>
    </rPh>
    <rPh sb="242" eb="244">
      <t>ホウリツ</t>
    </rPh>
    <rPh sb="244" eb="245">
      <t>ジョウ</t>
    </rPh>
    <rPh sb="246" eb="248">
      <t>ケンリ</t>
    </rPh>
    <rPh sb="248" eb="249">
      <t>トウ</t>
    </rPh>
    <rPh sb="250" eb="251">
      <t>カン</t>
    </rPh>
    <rPh sb="254" eb="256">
      <t>シュトク</t>
    </rPh>
    <rPh sb="257" eb="259">
      <t>ネンド</t>
    </rPh>
    <rPh sb="260" eb="261">
      <t>マタ</t>
    </rPh>
    <rPh sb="263" eb="266">
      <t>チョウキカン</t>
    </rPh>
    <rPh sb="267" eb="268">
      <t>ワタ</t>
    </rPh>
    <rPh sb="272" eb="273">
      <t>スク</t>
    </rPh>
    <rPh sb="280" eb="283">
      <t>イッパンテキ</t>
    </rPh>
    <rPh sb="285" eb="291">
      <t>ムケイコテイシサン</t>
    </rPh>
    <rPh sb="291" eb="294">
      <t>カリカンジョウ</t>
    </rPh>
    <rPh sb="313" eb="315">
      <t>ケイジョウ</t>
    </rPh>
    <rPh sb="320" eb="321">
      <t>カンガ</t>
    </rPh>
    <phoneticPr fontId="1"/>
  </si>
  <si>
    <t>開始貸借対照表の現金は、打切り決算時の歳入歳出差額になります。銀行都合等で４月１日以降に一般会計の口座から下水道事業の口座に入金される場合であっても下水道事業の預金として開始貸借対照表に計上することが適当です。</t>
    <rPh sb="0" eb="2">
      <t>カイシ</t>
    </rPh>
    <rPh sb="2" eb="4">
      <t>タイシャク</t>
    </rPh>
    <rPh sb="4" eb="6">
      <t>タイショウ</t>
    </rPh>
    <rPh sb="6" eb="7">
      <t>ヒョウ</t>
    </rPh>
    <rPh sb="8" eb="10">
      <t>ゲンキン</t>
    </rPh>
    <rPh sb="12" eb="14">
      <t>ウチキ</t>
    </rPh>
    <rPh sb="15" eb="17">
      <t>ケッサン</t>
    </rPh>
    <rPh sb="17" eb="18">
      <t>ジ</t>
    </rPh>
    <rPh sb="19" eb="21">
      <t>サイニュウ</t>
    </rPh>
    <rPh sb="21" eb="23">
      <t>サイシュツ</t>
    </rPh>
    <rPh sb="23" eb="25">
      <t>サガク</t>
    </rPh>
    <rPh sb="31" eb="33">
      <t>ギンコウ</t>
    </rPh>
    <rPh sb="33" eb="35">
      <t>ツゴウ</t>
    </rPh>
    <rPh sb="35" eb="36">
      <t>トウ</t>
    </rPh>
    <rPh sb="38" eb="39">
      <t>ガツ</t>
    </rPh>
    <rPh sb="40" eb="41">
      <t>ニチ</t>
    </rPh>
    <rPh sb="41" eb="43">
      <t>イコウ</t>
    </rPh>
    <rPh sb="44" eb="48">
      <t>イッパンカイケイ</t>
    </rPh>
    <rPh sb="49" eb="51">
      <t>コウザ</t>
    </rPh>
    <rPh sb="53" eb="56">
      <t>ゲスイドウ</t>
    </rPh>
    <rPh sb="56" eb="58">
      <t>ジギョウ</t>
    </rPh>
    <rPh sb="59" eb="61">
      <t>コウザ</t>
    </rPh>
    <rPh sb="62" eb="64">
      <t>ニュウキン</t>
    </rPh>
    <rPh sb="67" eb="69">
      <t>バアイ</t>
    </rPh>
    <rPh sb="74" eb="77">
      <t>ゲスイドウ</t>
    </rPh>
    <rPh sb="77" eb="79">
      <t>ジギョウ</t>
    </rPh>
    <phoneticPr fontId="1"/>
  </si>
  <si>
    <t>地域主権改革推進の一環に伴う地方公営企業法改正により、法定積立金の廃止がなされ、利益処分は条例または議会の議決によるものとなっていることから、基準等はなく、各地方公営企業の状況に応じ裁量により決定されるものです。
経営戦略等を踏まえた将来の投資需要を勘案して、各団体でご判断ください。</t>
    <rPh sb="0" eb="2">
      <t>チイキ</t>
    </rPh>
    <rPh sb="2" eb="4">
      <t>シュケン</t>
    </rPh>
    <rPh sb="4" eb="6">
      <t>カイカク</t>
    </rPh>
    <rPh sb="6" eb="8">
      <t>スイシン</t>
    </rPh>
    <rPh sb="9" eb="11">
      <t>イッカン</t>
    </rPh>
    <rPh sb="12" eb="13">
      <t>トモナ</t>
    </rPh>
    <rPh sb="14" eb="16">
      <t>チホウ</t>
    </rPh>
    <rPh sb="16" eb="18">
      <t>コウエイ</t>
    </rPh>
    <rPh sb="18" eb="20">
      <t>キギョウ</t>
    </rPh>
    <rPh sb="20" eb="21">
      <t>ホウ</t>
    </rPh>
    <rPh sb="21" eb="23">
      <t>カイセイ</t>
    </rPh>
    <rPh sb="27" eb="29">
      <t>ホウテイ</t>
    </rPh>
    <rPh sb="29" eb="31">
      <t>ツミタテ</t>
    </rPh>
    <rPh sb="31" eb="32">
      <t>キン</t>
    </rPh>
    <rPh sb="33" eb="35">
      <t>ハイシ</t>
    </rPh>
    <rPh sb="40" eb="42">
      <t>リエキ</t>
    </rPh>
    <rPh sb="42" eb="44">
      <t>ショブン</t>
    </rPh>
    <rPh sb="45" eb="47">
      <t>ジョウレイ</t>
    </rPh>
    <rPh sb="50" eb="52">
      <t>ギカイ</t>
    </rPh>
    <rPh sb="53" eb="55">
      <t>ギケツ</t>
    </rPh>
    <rPh sb="71" eb="73">
      <t>キジュン</t>
    </rPh>
    <rPh sb="73" eb="74">
      <t>トウ</t>
    </rPh>
    <rPh sb="78" eb="79">
      <t>カク</t>
    </rPh>
    <rPh sb="79" eb="81">
      <t>チホウ</t>
    </rPh>
    <rPh sb="81" eb="83">
      <t>コウエイ</t>
    </rPh>
    <rPh sb="83" eb="85">
      <t>キギョウ</t>
    </rPh>
    <rPh sb="86" eb="88">
      <t>ジョウキョウ</t>
    </rPh>
    <rPh sb="89" eb="90">
      <t>オウ</t>
    </rPh>
    <rPh sb="91" eb="93">
      <t>サイリョウ</t>
    </rPh>
    <rPh sb="96" eb="98">
      <t>ケッテイ</t>
    </rPh>
    <rPh sb="107" eb="109">
      <t>ケイエイ</t>
    </rPh>
    <rPh sb="109" eb="111">
      <t>センリャク</t>
    </rPh>
    <rPh sb="111" eb="112">
      <t>トウ</t>
    </rPh>
    <rPh sb="113" eb="114">
      <t>フ</t>
    </rPh>
    <rPh sb="117" eb="119">
      <t>ショウライ</t>
    </rPh>
    <rPh sb="120" eb="124">
      <t>トウシジュヨウ</t>
    </rPh>
    <rPh sb="125" eb="127">
      <t>カンアン</t>
    </rPh>
    <rPh sb="135" eb="137">
      <t>ハンダン</t>
    </rPh>
    <phoneticPr fontId="1"/>
  </si>
  <si>
    <t>積立金は決算確定後に、剰余金の処分を行うことにより積み立てられるものであり、会計処理は次のとおりです。
【予算経理】なし
【会計処理】未処分利益剰余金　×××／　減債積立金　×××</t>
    <rPh sb="0" eb="3">
      <t>ツミタテキン</t>
    </rPh>
    <rPh sb="4" eb="6">
      <t>ケッサン</t>
    </rPh>
    <rPh sb="6" eb="9">
      <t>カクテイゴ</t>
    </rPh>
    <rPh sb="11" eb="14">
      <t>ジョウヨキン</t>
    </rPh>
    <rPh sb="15" eb="17">
      <t>ショブン</t>
    </rPh>
    <rPh sb="18" eb="19">
      <t>オコナ</t>
    </rPh>
    <rPh sb="25" eb="26">
      <t>ツ</t>
    </rPh>
    <rPh sb="27" eb="28">
      <t>タ</t>
    </rPh>
    <rPh sb="38" eb="42">
      <t>カイケイショリ</t>
    </rPh>
    <rPh sb="43" eb="44">
      <t>ツギ</t>
    </rPh>
    <rPh sb="54" eb="58">
      <t>ヨサンケイリ</t>
    </rPh>
    <rPh sb="63" eb="67">
      <t>カイケイショリ</t>
    </rPh>
    <phoneticPr fontId="1"/>
  </si>
  <si>
    <t>受益者負担金に関する業務の内容が取得原価を構成しないものであれば、3条に計上するものと考えます。
営業費用中のどの科目を使用するかは、業務の性質等を考慮し、各団体でご判断ください。</t>
    <rPh sb="0" eb="3">
      <t>ジュエキシャ</t>
    </rPh>
    <rPh sb="3" eb="5">
      <t>フタン</t>
    </rPh>
    <rPh sb="5" eb="6">
      <t>キン</t>
    </rPh>
    <rPh sb="7" eb="8">
      <t>カン</t>
    </rPh>
    <rPh sb="10" eb="12">
      <t>ギョウム</t>
    </rPh>
    <rPh sb="13" eb="15">
      <t>ナイヨウ</t>
    </rPh>
    <rPh sb="16" eb="18">
      <t>シュトク</t>
    </rPh>
    <rPh sb="18" eb="20">
      <t>ゲンカ</t>
    </rPh>
    <rPh sb="21" eb="23">
      <t>コウセイ</t>
    </rPh>
    <rPh sb="34" eb="35">
      <t>ジョウ</t>
    </rPh>
    <rPh sb="36" eb="38">
      <t>ケイジョウ</t>
    </rPh>
    <rPh sb="43" eb="44">
      <t>カンガ</t>
    </rPh>
    <rPh sb="49" eb="51">
      <t>エイギョウ</t>
    </rPh>
    <rPh sb="51" eb="53">
      <t>ヒヨウ</t>
    </rPh>
    <rPh sb="53" eb="54">
      <t>チュウ</t>
    </rPh>
    <rPh sb="57" eb="59">
      <t>カモク</t>
    </rPh>
    <rPh sb="60" eb="62">
      <t>シヨウ</t>
    </rPh>
    <rPh sb="67" eb="69">
      <t>ギョウム</t>
    </rPh>
    <rPh sb="70" eb="72">
      <t>セイシツ</t>
    </rPh>
    <rPh sb="72" eb="73">
      <t>ナド</t>
    </rPh>
    <rPh sb="74" eb="76">
      <t>コウリョ</t>
    </rPh>
    <rPh sb="78" eb="79">
      <t>カク</t>
    </rPh>
    <rPh sb="79" eb="81">
      <t>ダンタイ</t>
    </rPh>
    <rPh sb="83" eb="85">
      <t>ハンダン</t>
    </rPh>
    <phoneticPr fontId="1"/>
  </si>
  <si>
    <t>4条の補てん財源に影響を与えないのであれば支出の補正のみで足りるものと考えます。</t>
    <rPh sb="1" eb="2">
      <t>ジョウ</t>
    </rPh>
    <rPh sb="3" eb="4">
      <t>ホ</t>
    </rPh>
    <rPh sb="6" eb="8">
      <t>ザイゲン</t>
    </rPh>
    <rPh sb="9" eb="11">
      <t>エイキョウ</t>
    </rPh>
    <rPh sb="12" eb="13">
      <t>アタ</t>
    </rPh>
    <rPh sb="21" eb="23">
      <t>シシュツ</t>
    </rPh>
    <rPh sb="24" eb="26">
      <t>ホセイ</t>
    </rPh>
    <rPh sb="29" eb="30">
      <t>タ</t>
    </rPh>
    <rPh sb="35" eb="36">
      <t>カンガ</t>
    </rPh>
    <phoneticPr fontId="1"/>
  </si>
  <si>
    <t>新たな項目を追加する場合は、一般的には既決予算の次の項に記載することが考えられますが、質問後段のとおり第2項に挿入する場合は、当初予算の項番号をそれぞれ修正する文言を追加したうえで修正することも考えられます。各団体の他特別会計や他団体の事例等を参考にご判断ください。</t>
    <rPh sb="0" eb="1">
      <t>アラ</t>
    </rPh>
    <rPh sb="3" eb="5">
      <t>コウモク</t>
    </rPh>
    <rPh sb="6" eb="8">
      <t>ツイカ</t>
    </rPh>
    <rPh sb="10" eb="12">
      <t>バアイ</t>
    </rPh>
    <rPh sb="14" eb="17">
      <t>イッパンテキ</t>
    </rPh>
    <rPh sb="19" eb="21">
      <t>キケツ</t>
    </rPh>
    <rPh sb="21" eb="23">
      <t>ヨサン</t>
    </rPh>
    <rPh sb="24" eb="25">
      <t>ツギ</t>
    </rPh>
    <rPh sb="26" eb="27">
      <t>コウ</t>
    </rPh>
    <rPh sb="28" eb="30">
      <t>キサイ</t>
    </rPh>
    <rPh sb="35" eb="36">
      <t>カンガ</t>
    </rPh>
    <rPh sb="43" eb="45">
      <t>シツモン</t>
    </rPh>
    <rPh sb="45" eb="47">
      <t>コウダン</t>
    </rPh>
    <rPh sb="51" eb="52">
      <t>ダイ</t>
    </rPh>
    <rPh sb="53" eb="54">
      <t>コウ</t>
    </rPh>
    <rPh sb="55" eb="57">
      <t>ソウニュウ</t>
    </rPh>
    <rPh sb="59" eb="61">
      <t>バアイ</t>
    </rPh>
    <rPh sb="63" eb="67">
      <t>トウショヨサン</t>
    </rPh>
    <rPh sb="68" eb="69">
      <t>コウ</t>
    </rPh>
    <rPh sb="69" eb="71">
      <t>バンゴウ</t>
    </rPh>
    <rPh sb="76" eb="78">
      <t>シュウセイ</t>
    </rPh>
    <rPh sb="80" eb="82">
      <t>モンゴン</t>
    </rPh>
    <rPh sb="83" eb="85">
      <t>ツイカ</t>
    </rPh>
    <rPh sb="90" eb="92">
      <t>シュウセイ</t>
    </rPh>
    <rPh sb="97" eb="98">
      <t>カンガ</t>
    </rPh>
    <rPh sb="104" eb="105">
      <t>カク</t>
    </rPh>
    <rPh sb="105" eb="107">
      <t>ダンタイ</t>
    </rPh>
    <rPh sb="108" eb="109">
      <t>タ</t>
    </rPh>
    <rPh sb="109" eb="111">
      <t>トクベツ</t>
    </rPh>
    <rPh sb="111" eb="113">
      <t>カイケイ</t>
    </rPh>
    <rPh sb="114" eb="115">
      <t>タ</t>
    </rPh>
    <rPh sb="115" eb="117">
      <t>ダンタイ</t>
    </rPh>
    <rPh sb="118" eb="120">
      <t>ジレイ</t>
    </rPh>
    <rPh sb="120" eb="121">
      <t>ナド</t>
    </rPh>
    <rPh sb="122" eb="124">
      <t>サンコウ</t>
    </rPh>
    <rPh sb="126" eb="128">
      <t>ハンダン</t>
    </rPh>
    <phoneticPr fontId="1"/>
  </si>
  <si>
    <t>期末（決算時）処理の3条特定収入控除対象外消費税に係る会計仕訳「営業外費用－雑支出」に係る予算経理が不要であるのに対し、4条特定収入控除対象外消費税を一括費用化する場合の会計仕訳「営業外費用－雑支出」については予算経理が必要とされています。この違いは何でしょうか。</t>
    <rPh sb="11" eb="12">
      <t>ジョウ</t>
    </rPh>
    <rPh sb="12" eb="14">
      <t>トクテイ</t>
    </rPh>
    <rPh sb="14" eb="16">
      <t>シュウニュウ</t>
    </rPh>
    <rPh sb="16" eb="24">
      <t>コウジョタイショウガイショウヒゼイ</t>
    </rPh>
    <rPh sb="25" eb="26">
      <t>カカ</t>
    </rPh>
    <rPh sb="61" eb="62">
      <t>ジョウ</t>
    </rPh>
    <rPh sb="62" eb="64">
      <t>トクテイ</t>
    </rPh>
    <rPh sb="64" eb="66">
      <t>シュウニュウ</t>
    </rPh>
    <rPh sb="66" eb="74">
      <t>コウジョタイショウガイショウヒゼイ</t>
    </rPh>
    <phoneticPr fontId="1"/>
  </si>
  <si>
    <t>資本的収入において、資本的支出の充当先がありませんが、将来（翌年度以降への）の資本的支出の充当は可能でしょうか。</t>
    <rPh sb="0" eb="3">
      <t>シホンテキ</t>
    </rPh>
    <rPh sb="3" eb="5">
      <t>シュウニュウ</t>
    </rPh>
    <rPh sb="10" eb="13">
      <t>シホンテキ</t>
    </rPh>
    <rPh sb="13" eb="15">
      <t>シシュツ</t>
    </rPh>
    <rPh sb="16" eb="18">
      <t>ジュウトウ</t>
    </rPh>
    <rPh sb="18" eb="19">
      <t>サキ</t>
    </rPh>
    <rPh sb="27" eb="29">
      <t>ショウライ</t>
    </rPh>
    <rPh sb="30" eb="32">
      <t>ヨクネン</t>
    </rPh>
    <rPh sb="32" eb="33">
      <t>ド</t>
    </rPh>
    <rPh sb="33" eb="35">
      <t>イコウ</t>
    </rPh>
    <rPh sb="39" eb="42">
      <t>シホンテキ</t>
    </rPh>
    <rPh sb="42" eb="44">
      <t>シシュツ</t>
    </rPh>
    <rPh sb="45" eb="47">
      <t>ジュウトウ</t>
    </rPh>
    <rPh sb="48" eb="50">
      <t>カノウ</t>
    </rPh>
    <phoneticPr fontId="1"/>
  </si>
  <si>
    <t>補てん財源の使用順位には定めがなく各団体の任意ではありますが，次の順に使用することが適当です。
①積立金（取崩しの目的となる事業のある場合）
②消費税及び地方消費税資本的収支調整額
③繰越工事資金又は引継金，引継貯蔵品
④損益勘定留保資金（過年度分があればこれを優先使用）
⑤利益剰余金処分額（前年度末に繰越利益剰余金があればこれを優先し，なければ当年度の予定処分）</t>
    <rPh sb="17" eb="18">
      <t>カク</t>
    </rPh>
    <rPh sb="35" eb="37">
      <t>シヨウ</t>
    </rPh>
    <rPh sb="42" eb="44">
      <t>テキトウ</t>
    </rPh>
    <phoneticPr fontId="1"/>
  </si>
  <si>
    <t>前段、実務上は繰越利益剰余金処分額を補てん財源として使用する場合は、則別記第1号（第45条関係）に従い、「繰越利益剰余金処分額何千円で補てんするものとする。」とすべきです。
後段、繰越利益剰余金処分は予算第12条で予定処分することが必要です。</t>
    <rPh sb="0" eb="2">
      <t>ゼンダン</t>
    </rPh>
    <rPh sb="3" eb="5">
      <t>ジツム</t>
    </rPh>
    <rPh sb="5" eb="6">
      <t>ジョウ</t>
    </rPh>
    <rPh sb="7" eb="9">
      <t>クリコシ</t>
    </rPh>
    <rPh sb="9" eb="11">
      <t>リエキ</t>
    </rPh>
    <rPh sb="11" eb="14">
      <t>ジョウヨキン</t>
    </rPh>
    <rPh sb="14" eb="17">
      <t>ショブンガク</t>
    </rPh>
    <rPh sb="21" eb="23">
      <t>ザイゲン</t>
    </rPh>
    <rPh sb="26" eb="28">
      <t>シヨウ</t>
    </rPh>
    <rPh sb="30" eb="32">
      <t>バアイ</t>
    </rPh>
    <rPh sb="34" eb="35">
      <t>ソク</t>
    </rPh>
    <rPh sb="35" eb="37">
      <t>ベッキ</t>
    </rPh>
    <rPh sb="37" eb="38">
      <t>ダイ</t>
    </rPh>
    <rPh sb="39" eb="40">
      <t>ゴウ</t>
    </rPh>
    <rPh sb="41" eb="42">
      <t>ダイ</t>
    </rPh>
    <rPh sb="44" eb="45">
      <t>ジョウ</t>
    </rPh>
    <rPh sb="45" eb="47">
      <t>カンケイ</t>
    </rPh>
    <rPh sb="49" eb="50">
      <t>シタガ</t>
    </rPh>
    <rPh sb="53" eb="55">
      <t>クリコシ</t>
    </rPh>
    <rPh sb="55" eb="57">
      <t>リエキ</t>
    </rPh>
    <rPh sb="57" eb="60">
      <t>ジョウヨキン</t>
    </rPh>
    <rPh sb="60" eb="63">
      <t>ショブンガク</t>
    </rPh>
    <rPh sb="63" eb="64">
      <t>ナニ</t>
    </rPh>
    <rPh sb="64" eb="66">
      <t>センエン</t>
    </rPh>
    <rPh sb="67" eb="68">
      <t>ホ</t>
    </rPh>
    <rPh sb="87" eb="89">
      <t>コウダン</t>
    </rPh>
    <rPh sb="90" eb="97">
      <t>クリコシリエキジョウヨキン</t>
    </rPh>
    <rPh sb="97" eb="99">
      <t>ショブン</t>
    </rPh>
    <rPh sb="100" eb="102">
      <t>ヨサン</t>
    </rPh>
    <rPh sb="102" eb="103">
      <t>ダイ</t>
    </rPh>
    <rPh sb="105" eb="106">
      <t>ジョウ</t>
    </rPh>
    <rPh sb="107" eb="109">
      <t>ヨテイ</t>
    </rPh>
    <rPh sb="109" eb="111">
      <t>ショブン</t>
    </rPh>
    <rPh sb="116" eb="118">
      <t>ヒツヨウ</t>
    </rPh>
    <phoneticPr fontId="1"/>
  </si>
  <si>
    <t>債務負担行為の内容について変更（事項・限度額・期間）を加える必要が生じた際は、債務負担行為の設定を議決した当該会計年度内であれば補正予算によってこれを変更することができるとされていますが、債務負担行為も予算の一部と解されることから、会計年度経過後において、既定の債務負担行為の内容の変更はできず、新たな債務負担行為を設定し対応することとなります。
ただし、この変更内容について、事項の変更は新たな債務負担行為となりますが、限度額の減額変更及び期間の短縮については、拘束されないものであり、この場合には債務負担行為の補正をする必要はないと考えられますので、各団体において過去事例等もご確認いただき、判断してください。
また、ご質問の事項名称の変更については、字名の変更のみである場合には議決事項に当たらないものの、字名の変更が実質的な変更（例えば、実質的な場所の変更等）である場合には、説明しておくことが適当と考えます。</t>
    <rPh sb="277" eb="278">
      <t>カク</t>
    </rPh>
    <rPh sb="278" eb="280">
      <t>ダンタイ</t>
    </rPh>
    <rPh sb="382" eb="383">
      <t>トウ</t>
    </rPh>
    <rPh sb="404" eb="405">
      <t>カンガ</t>
    </rPh>
    <phoneticPr fontId="1"/>
  </si>
  <si>
    <t>売払いは行政財産を処分する手続であることから、一般的に先に代金を支払った後に物品の引き渡しを受けられないことなどを懸念して、物品の引き渡し後に代金の支払いを行うことが多いものと考えます。したがって、一般会計ではこの考えを受けて整理されているものと思料します。
企業会計においても基本的には一般会計の考え方に倣うものと考えますが、通常の商慣行においては物件の引き渡し後に代金の支払いが行われる場合も多く発生することから、それらを踏まえて各団体において適切に判断されるべきものと考えます。</t>
    <rPh sb="0" eb="2">
      <t>ウリハラ</t>
    </rPh>
    <rPh sb="4" eb="8">
      <t>ギョウセイザイサン</t>
    </rPh>
    <rPh sb="9" eb="11">
      <t>ショブン</t>
    </rPh>
    <rPh sb="13" eb="15">
      <t>テツヅキ</t>
    </rPh>
    <rPh sb="113" eb="115">
      <t>セイリ</t>
    </rPh>
    <rPh sb="164" eb="166">
      <t>ツウジョウ</t>
    </rPh>
    <rPh sb="167" eb="170">
      <t>ショウカンコウ</t>
    </rPh>
    <rPh sb="175" eb="177">
      <t>ブッケン</t>
    </rPh>
    <rPh sb="178" eb="179">
      <t>ヒ</t>
    </rPh>
    <rPh sb="180" eb="181">
      <t>ワタ</t>
    </rPh>
    <rPh sb="182" eb="183">
      <t>ゴ</t>
    </rPh>
    <rPh sb="184" eb="186">
      <t>ダイキン</t>
    </rPh>
    <rPh sb="187" eb="189">
      <t>シハラ</t>
    </rPh>
    <rPh sb="191" eb="192">
      <t>オコナ</t>
    </rPh>
    <rPh sb="195" eb="197">
      <t>バアイ</t>
    </rPh>
    <rPh sb="198" eb="199">
      <t>オオ</t>
    </rPh>
    <rPh sb="200" eb="202">
      <t>ハッセイ</t>
    </rPh>
    <rPh sb="213" eb="214">
      <t>フ</t>
    </rPh>
    <rPh sb="217" eb="218">
      <t>カク</t>
    </rPh>
    <rPh sb="218" eb="220">
      <t>ダンタイ</t>
    </rPh>
    <rPh sb="224" eb="226">
      <t>テキセツ</t>
    </rPh>
    <rPh sb="227" eb="229">
      <t>ハンダン</t>
    </rPh>
    <rPh sb="237" eb="238">
      <t>カンガ</t>
    </rPh>
    <phoneticPr fontId="1"/>
  </si>
  <si>
    <r>
      <t>固定資産は、物理的減耗、事故、陳腐化等により、資産本来の使用に耐えず使用不能又は不経済、不適当となったとき、その用途を廃止することとなり、また、</t>
    </r>
    <r>
      <rPr>
        <sz val="10"/>
        <rFont val="游ゴシック"/>
        <family val="3"/>
        <charset val="128"/>
      </rPr>
      <t>除却の意思決定をしても、処分に時間を要する場合は現物が残っている場合でも除却処理をすることがあります。</t>
    </r>
    <r>
      <rPr>
        <sz val="10"/>
        <rFont val="游ゴシック"/>
        <family val="3"/>
        <charset val="128"/>
        <scheme val="minor"/>
      </rPr>
      <t xml:space="preserve">
これらを踏まえると、被災日には資産の用途が廃止されたと考えることもできますが、その時点では修繕等により復旧する可能性も考えられること、また、施設の廃止については、いかなる時点においても当該事業体の意思決定により判断するものと考えられることから、「施設を廃止することを決定した日の属する年度」に除却をするものと考えられます。
なお、使用しなくなった場合であっても除却の意思がなく遊休資産となる場合は、減損会計が適用される点にご留意ください。</t>
    </r>
  </si>
  <si>
    <r>
      <t>今年度、土地を取得しており、その際に土地の取得に係る財源として他会計からの補助金を想定しており、資本的収入として収入する予定です。その際の経理処理は以下の仕訳で正しいでしょうか。
　１　土地を10,000千円で取得
　【予算経理】</t>
    </r>
    <r>
      <rPr>
        <sz val="10"/>
        <rFont val="游ゴシック"/>
        <family val="3"/>
        <charset val="128"/>
      </rPr>
      <t>資本的支出＞</t>
    </r>
    <r>
      <rPr>
        <sz val="10"/>
        <rFont val="游ゴシック"/>
        <family val="3"/>
        <charset val="128"/>
        <scheme val="minor"/>
      </rPr>
      <t>建設改良費　10,000
　【会計処理】（借方）土地　10,000　（貸方）現金預金　10,000
　２　土地に対し補助金を収入
　【予算経理】資本的収入＞他会計補助金　10,000
　【会計処理】（借方）現金預金　10,000　（貸方）資本剰余金　10,000</t>
    </r>
  </si>
  <si>
    <r>
      <rPr>
        <sz val="10"/>
        <rFont val="游ゴシック"/>
        <family val="3"/>
        <charset val="128"/>
      </rPr>
      <t>過</t>
    </r>
    <r>
      <rPr>
        <sz val="10"/>
        <rFont val="游ゴシック"/>
        <family val="3"/>
        <charset val="128"/>
        <scheme val="minor"/>
      </rPr>
      <t>年度の開始貸借対照表作成時において、過剰計上してしまった建設仮勘定を今年度に処分する予定であるが、その時に使用する勘定科目は、「資産減耗費」でよいのでしょうか。</t>
    </r>
  </si>
  <si>
    <r>
      <t>固定資産の</t>
    </r>
    <r>
      <rPr>
        <sz val="10"/>
        <rFont val="游ゴシック"/>
        <family val="3"/>
        <charset val="128"/>
      </rPr>
      <t>車両</t>
    </r>
    <r>
      <rPr>
        <sz val="10"/>
        <rFont val="游ゴシック"/>
        <family val="3"/>
        <charset val="128"/>
        <scheme val="minor"/>
      </rPr>
      <t>を売却する時の会計処理の仕方を教えてください。</t>
    </r>
  </si>
  <si>
    <r>
      <t>①売却額が</t>
    </r>
    <r>
      <rPr>
        <sz val="10"/>
        <rFont val="游ゴシック"/>
        <family val="3"/>
        <charset val="128"/>
      </rPr>
      <t>帳</t>
    </r>
    <r>
      <rPr>
        <sz val="10"/>
        <rFont val="游ゴシック"/>
        <family val="3"/>
        <charset val="128"/>
        <scheme val="minor"/>
      </rPr>
      <t>簿価額を上回る（売却益が発生する）場合
【予算経理】
売却額のうち、簿価相当分を固定資産売却収入（4条収入）とし、売却額と帳簿価額との差額を固定資産売却益（3条収入）として計上
【会計処理】
＜借方＞現金預金　　　　　　＜貸方＞有形固定資産
　　　　減価償却累計額　　　　　　　固定資産売却益
②売却額が帳簿価額を下回る（売却損が発生する）場合
【予算経理】
売却額全額を固定資産売却収入（4条収入）とし、売却額と帳簿価額との差額を固定資産売却損（3条支出）として計上
【会計処理】
＜借方＞現金預金　　　　＜貸方＞有形固定資産
　　　　減価償却累計額
　　　　固定資産売却損</t>
    </r>
    <rPh sb="70" eb="71">
      <t>ガク</t>
    </rPh>
    <rPh sb="217" eb="218">
      <t>ガク</t>
    </rPh>
    <phoneticPr fontId="1"/>
  </si>
  <si>
    <r>
      <t>貸倒引当金とは、未収金・貸付金等の債権について、回収することが困難と予想される額を評価するのもであり、評価性引当金と呼ばれます。
本来であれば、引当金は負債（貸方）に計上するものですが、評価対象となる債権の評価後の金額を示すため、貸倒引当金を資産（借方）に記載し、未収金</t>
    </r>
    <r>
      <rPr>
        <sz val="10"/>
        <rFont val="游ゴシック"/>
        <family val="3"/>
        <charset val="128"/>
      </rPr>
      <t>、貸付金、破産更生債権等</t>
    </r>
    <r>
      <rPr>
        <sz val="10"/>
        <rFont val="游ゴシック"/>
        <family val="3"/>
        <charset val="128"/>
        <scheme val="minor"/>
      </rPr>
      <t>から控除（マイナス）することで、実際に入ってくると見込まれる金額を明らかにしています。</t>
    </r>
    <rPh sb="12" eb="15">
      <t>カシツケキン</t>
    </rPh>
    <phoneticPr fontId="1"/>
  </si>
  <si>
    <r>
      <t>予算計上については、次年度以降の不</t>
    </r>
    <r>
      <rPr>
        <sz val="10"/>
        <rFont val="游ゴシック"/>
        <family val="3"/>
        <charset val="128"/>
      </rPr>
      <t>納</t>
    </r>
    <r>
      <rPr>
        <sz val="10"/>
        <rFont val="游ゴシック"/>
        <family val="3"/>
        <charset val="128"/>
        <scheme val="minor"/>
      </rPr>
      <t>欠損見込額を算出し、貸倒引当金繰入額として予算計上します。
決算仕訳については、以下のとおりです。
【予算経理】何々事業費用＞営業費用＞何々費＞貸倒引当金繰入額
【会計処理】（借方）貸倒引当金繰入額　（貸方） 貸倒引当金</t>
    </r>
    <rPh sb="74" eb="76">
      <t>ナニナニ</t>
    </rPh>
    <rPh sb="76" eb="78">
      <t>ジギョウ</t>
    </rPh>
    <rPh sb="78" eb="80">
      <t>ヒヨウ</t>
    </rPh>
    <rPh sb="81" eb="83">
      <t>エイギョウ</t>
    </rPh>
    <rPh sb="83" eb="85">
      <t>ヒヨウ</t>
    </rPh>
    <rPh sb="86" eb="88">
      <t>ナニナニ</t>
    </rPh>
    <rPh sb="88" eb="89">
      <t>ヒ</t>
    </rPh>
    <phoneticPr fontId="1"/>
  </si>
  <si>
    <r>
      <t>不</t>
    </r>
    <r>
      <rPr>
        <sz val="10"/>
        <rFont val="游ゴシック"/>
        <family val="3"/>
        <charset val="128"/>
      </rPr>
      <t>納</t>
    </r>
    <r>
      <rPr>
        <sz val="10"/>
        <rFont val="游ゴシック"/>
        <family val="3"/>
        <charset val="128"/>
        <scheme val="minor"/>
      </rPr>
      <t>欠損処理の仕訳について、以下のとおりで良いのでしょうか。
（借方）貸倒引当金　（貸方）未収金</t>
    </r>
    <phoneticPr fontId="1"/>
  </si>
  <si>
    <r>
      <rPr>
        <sz val="10"/>
        <rFont val="游ゴシック"/>
        <family val="3"/>
        <charset val="128"/>
      </rPr>
      <t>引当済みの額について、</t>
    </r>
    <r>
      <rPr>
        <sz val="10"/>
        <rFont val="游ゴシック"/>
        <family val="3"/>
        <charset val="128"/>
        <scheme val="minor"/>
      </rPr>
      <t>お見込みのとおりです。
なお、引当済みの額を超える不納欠損が生じる場合は、その超えた部分については、「貸倒損失」として当年度の損失として計上することが考えられます。</t>
    </r>
    <rPh sb="26" eb="29">
      <t>ヒキアテズ</t>
    </rPh>
    <rPh sb="31" eb="32">
      <t>ガク</t>
    </rPh>
    <rPh sb="33" eb="34">
      <t>コ</t>
    </rPh>
    <rPh sb="36" eb="38">
      <t>フノウ</t>
    </rPh>
    <rPh sb="38" eb="40">
      <t>ケッソン</t>
    </rPh>
    <rPh sb="41" eb="42">
      <t>ショウ</t>
    </rPh>
    <rPh sb="44" eb="46">
      <t>バアイ</t>
    </rPh>
    <rPh sb="50" eb="51">
      <t>コ</t>
    </rPh>
    <rPh sb="53" eb="55">
      <t>ブブン</t>
    </rPh>
    <rPh sb="62" eb="64">
      <t>カシダオレ</t>
    </rPh>
    <rPh sb="64" eb="66">
      <t>ソンシツ</t>
    </rPh>
    <rPh sb="70" eb="73">
      <t>トウネンド</t>
    </rPh>
    <rPh sb="74" eb="76">
      <t>ソンシツ</t>
    </rPh>
    <rPh sb="79" eb="81">
      <t>ケイジョウ</t>
    </rPh>
    <rPh sb="86" eb="87">
      <t>カンガ</t>
    </rPh>
    <phoneticPr fontId="1"/>
  </si>
  <si>
    <r>
      <t xml:space="preserve">貸倒引当金とは、未収金・貸付金等の債権について、回収することが困難と予想される額を評価するものであり、評価性引当金と呼ばれます。
</t>
    </r>
    <r>
      <rPr>
        <sz val="10"/>
        <rFont val="游ゴシック"/>
        <family val="3"/>
        <charset val="128"/>
      </rPr>
      <t>一般債権の未収金の場合、期末未収金残高に貸倒実績率を乗じて算定することが考えられます。
※貸倒実績率の算定例（当年度がX4年度の場合）
　貸倒実績率＝｛（X4年度不納欠損額÷X3年度未収金残高）
　　　　　　　　　　＋（X3年度不納欠損額÷X2年度未収金残高）
　　　　　　　　　　　　　＋（X2年度不納欠損額÷X1年度未収金残高）｝÷３
　（注）各年度の分母の未収金残高は、一般債権に該当する未収金残高</t>
    </r>
    <rPh sb="41" eb="43">
      <t>ヒョウカ</t>
    </rPh>
    <rPh sb="51" eb="54">
      <t>ヒョウカセイ</t>
    </rPh>
    <rPh sb="54" eb="57">
      <t>ヒキアテキン</t>
    </rPh>
    <rPh sb="58" eb="59">
      <t>ヨ</t>
    </rPh>
    <rPh sb="238" eb="239">
      <t>チュウ</t>
    </rPh>
    <phoneticPr fontId="1"/>
  </si>
  <si>
    <r>
      <t>システムの更新時にリースを検討している。リースの場合、</t>
    </r>
    <r>
      <rPr>
        <sz val="10"/>
        <rFont val="游ゴシック"/>
        <family val="3"/>
        <charset val="128"/>
      </rPr>
      <t>固定資産</t>
    </r>
    <r>
      <rPr>
        <sz val="10"/>
        <rFont val="游ゴシック"/>
        <family val="3"/>
        <charset val="128"/>
        <scheme val="minor"/>
      </rPr>
      <t>として計上しなければならないのでしょうか。</t>
    </r>
  </si>
  <si>
    <r>
      <t>リース取引がファイナンス・リース取引に該当する場合、通常の売買取引に係る方法に準じて会計処理を行うこととなるため、リース物件を</t>
    </r>
    <r>
      <rPr>
        <sz val="10"/>
        <rFont val="游ゴシック"/>
        <family val="3"/>
        <charset val="128"/>
      </rPr>
      <t>固定資産</t>
    </r>
    <r>
      <rPr>
        <sz val="10"/>
        <rFont val="游ゴシック"/>
        <family val="3"/>
        <charset val="128"/>
        <scheme val="minor"/>
      </rPr>
      <t>に計上します。
ただし、一定の場合には、通常の賃貸借取引に準じて処理することができます（則第55条）。</t>
    </r>
  </si>
  <si>
    <r>
      <t>法適用初年度であれば、開始貸借対照表の未収金を修正することが適当です。
法適用2年目以降に判明した場合、会計処理は、以下が考えられます。
（借方）営業未収金　何々円　（貸方）過年度損益修正益（特別利益）　何々円
または、金額的に少額と判断すれば、</t>
    </r>
    <r>
      <rPr>
        <sz val="10"/>
        <rFont val="游ゴシック"/>
        <family val="3"/>
        <charset val="128"/>
      </rPr>
      <t>以下が考えられます。</t>
    </r>
    <r>
      <rPr>
        <sz val="10"/>
        <rFont val="游ゴシック"/>
        <family val="3"/>
        <charset val="128"/>
        <scheme val="minor"/>
      </rPr>
      <t xml:space="preserve">
（借方）営業未収金　何々円　（貸方）雑収益（営業外収益）　何々円</t>
    </r>
  </si>
  <si>
    <r>
      <t>前年度に計上した賞与引当金は、前年度の12月から年3月までの労働の対価に対して引き当てられたものになります。
そのため、賞与引当金を取り崩す際も、夏季賞与に対してのみ使用できると考えられ、冬季賞与に前期末の賞与引当金を充当することは、適当ではありません。
なお、引当金は、賞与引当金に関わらず、年度末における将来の負担を合理的に見積もって計上するものですので、賞与引当金に残余が生じるほどの過大計上である場合、前年度末の見積りが合理的であったか確認すべきであり、合理的な見積りが行われていない場合は、過年度損益修正</t>
    </r>
    <r>
      <rPr>
        <sz val="10"/>
        <rFont val="游ゴシック"/>
        <family val="3"/>
        <charset val="128"/>
      </rPr>
      <t>益を計上し賞与引当金を減額することが考えられます。</t>
    </r>
    <rPh sb="263" eb="265">
      <t>ショウヨ</t>
    </rPh>
    <rPh sb="265" eb="268">
      <t>ヒキアテキン</t>
    </rPh>
    <rPh sb="269" eb="271">
      <t>ゲンガク</t>
    </rPh>
    <phoneticPr fontId="1"/>
  </si>
  <si>
    <r>
      <t>損益勘定支弁職員分について、お見込みのとおりです。X1年度に手当及び法定福利費として予算措置すべき金額は、6月支給</t>
    </r>
    <r>
      <rPr>
        <sz val="10"/>
        <rFont val="游ゴシック"/>
        <family val="3"/>
        <charset val="128"/>
      </rPr>
      <t>又は支払</t>
    </r>
    <r>
      <rPr>
        <sz val="10"/>
        <rFont val="游ゴシック"/>
        <family val="3"/>
        <charset val="128"/>
        <scheme val="minor"/>
      </rPr>
      <t>分からX0年度末に引き当てた額を控除した額（4月から5月までの2ケ月に対応する額）、12月支給又は支払額の合計となります。さらに、これらとは別に賞与等引当金、法定福利引当金として12月から翌年3月までの4箇月に対応する額を計上します。
一方、資本勘定支弁職員に対する引当金については、4条収支の性質を踏まえ、引当金計上時には予算経理せず、賞与支給時に予算経理を行います。
参考：地方公営企業会計基準見直しQ&amp;A 番号3-8
https://www.soumu.go.jp/main_content/000416915.pdf</t>
    </r>
    <phoneticPr fontId="1"/>
  </si>
  <si>
    <r>
      <t xml:space="preserve">建設改良費に充てた企業債に係る元金償還金に対し、一般会計等から繰入れを行う場合、当該「繰入金の額」について補助金等の例により整理するものとされていることから、「借入額」を長期前受金に計上するものではありません。また、収益化は、企業債に対しどれだけ一般会計等が負担するかを繰入割合として決定した上で、「当年度の減価償却費に繰入割合を乗じた金額」を当年度の収益化額にするとされています。
</t>
    </r>
    <r>
      <rPr>
        <sz val="10"/>
        <rFont val="游ゴシック"/>
        <family val="3"/>
        <charset val="128"/>
      </rPr>
      <t xml:space="preserve">
参考：地方公営企業会計基準見直しQ&amp;A 番号2-11、別紙4
https://www.soumu.go.jp/main_content/000416915.pdf
https://www.soumu.go.jp/main_content/000190938.pdf</t>
    </r>
    <phoneticPr fontId="1"/>
  </si>
  <si>
    <r>
      <t xml:space="preserve">原則として、減価償却の期間に合わせて収益化します。
収益化する額は、固定資産の取得価額（企業債を財源とした部分）に対して一般会計等から受ける繰入金総額の比率で繰入割合を算定した上で、各年度の減価償却費に繰入割合を乗じて算定することとなります。
なお、減価償却費に繰入割合を乗じた額が、当該年度の長期前受金未収益化残高（元金償還繰入に関する分）を上回る場合は、未収益化残高を上限となります。
</t>
    </r>
    <r>
      <rPr>
        <sz val="10"/>
        <rFont val="游ゴシック"/>
        <family val="3"/>
        <charset val="128"/>
      </rPr>
      <t xml:space="preserve">
参考：地方公営企業会計基準見直しQ&amp;A 番号2-11、別紙4
https://www.soumu.go.jp/main_content/000416915.pdf
https://www.soumu.go.jp/main_content/000190938.pdf</t>
    </r>
  </si>
  <si>
    <r>
      <t>国庫補助金の返還は、資本的支出の「国庫補助金返還金」として受領した長期前受金の額を減額させてください。また、すでに長期前受金の収益化を開始している場合、収益化累計額として計上した額と、修正後の国庫補助金の額に基づいて算出した収益化累計額との差額を、過年度損益修正</t>
    </r>
    <r>
      <rPr>
        <sz val="10"/>
        <rFont val="游ゴシック"/>
        <family val="3"/>
        <charset val="128"/>
      </rPr>
      <t>損</t>
    </r>
    <r>
      <rPr>
        <sz val="10"/>
        <rFont val="游ゴシック"/>
        <family val="3"/>
        <charset val="128"/>
        <scheme val="minor"/>
      </rPr>
      <t>として処理する必要があります。
なお、金額が僅少である場合、収益的支出にて返還することも考えられますが、この場合は長期前受金として負債に計上された額は修正されないため、収益化累計額についても修正を要しない点にご留意ください。</t>
    </r>
    <phoneticPr fontId="1"/>
  </si>
  <si>
    <r>
      <rPr>
        <sz val="10"/>
        <rFont val="游ゴシック"/>
        <family val="3"/>
        <charset val="128"/>
      </rPr>
      <t>法適用初</t>
    </r>
    <r>
      <rPr>
        <sz val="10"/>
        <rFont val="游ゴシック"/>
        <family val="3"/>
        <charset val="128"/>
        <scheme val="minor"/>
      </rPr>
      <t>年度の途中に、開始貸借対照表に一部の資産が二重計上されていることがわかりました。修正にあたり、資本金を減額するのに議会の議決を必要とするのでしょうか。</t>
    </r>
  </si>
  <si>
    <r>
      <rPr>
        <sz val="10"/>
        <rFont val="游ゴシック"/>
        <family val="3"/>
        <charset val="128"/>
      </rPr>
      <t>質問の資本金の減額</t>
    </r>
    <r>
      <rPr>
        <sz val="10"/>
        <rFont val="游ゴシック"/>
        <family val="3"/>
        <charset val="128"/>
        <scheme val="minor"/>
      </rPr>
      <t>は、資産の二重計上によるものであり、開始貸借対照表は当然修正すべきものです。よって、議会の議決は不要です。</t>
    </r>
  </si>
  <si>
    <r>
      <t>剰余金の処分は、確定した決算で発生した利益に対して行うものであることから、法適用初年度の場合、当該年度の決算において未処分利益剰余金の残高がある場合に積立金等に積み立てるなどの利益処分を行うことが</t>
    </r>
    <r>
      <rPr>
        <sz val="10"/>
        <rFont val="游ゴシック"/>
        <family val="3"/>
        <charset val="128"/>
      </rPr>
      <t>考えられます</t>
    </r>
    <r>
      <rPr>
        <sz val="10"/>
        <rFont val="游ゴシック"/>
        <family val="3"/>
        <charset val="128"/>
        <scheme val="minor"/>
      </rPr>
      <t>。</t>
    </r>
  </si>
  <si>
    <r>
      <t>平成24年の資本制度の見直しにより、従前の組入資本</t>
    </r>
    <r>
      <rPr>
        <sz val="10"/>
        <rFont val="游ゴシック"/>
        <family val="3"/>
        <charset val="128"/>
      </rPr>
      <t>金</t>
    </r>
    <r>
      <rPr>
        <sz val="10"/>
        <rFont val="游ゴシック"/>
        <family val="3"/>
        <charset val="128"/>
        <scheme val="minor"/>
      </rPr>
      <t>制度（減債積立金等を使用した場合、自動的に資本金に組み入れる制度）が廃止され、積立金の取崩額が「未処分利益剰余金（その他未処分利益剰余金変動額）」に整理されることとなりました。
資本制度の見直しでは、経営の自由度を高める等の観点から、それまで制限のあった利益剰余金や資本剰余金の処分について制限をなくす等の内容となっており、利益剰余金の資本金への組入れについても組入資本金制度をなくし、他の利益剰余金の処分方法と同一の方法（議決または条例）に整理されています。したがって、積立金の使用により未処分利益剰余金に整理された額については、資金的裏付けのない未処分利益剰余金として別途管理するほか、剰余金の処分により資本金に組み入れる方法が考えられます。</t>
    </r>
    <rPh sb="211" eb="212">
      <t>キン</t>
    </rPh>
    <phoneticPr fontId="1"/>
  </si>
  <si>
    <r>
      <t>過年度の損益を修正する場合は、特別損益とするのが原則です。科目は「過年度損益修正損」となります。
ただし、金額が少額なもの又は毎</t>
    </r>
    <r>
      <rPr>
        <sz val="10"/>
        <rFont val="游ゴシック"/>
        <family val="3"/>
        <charset val="128"/>
      </rPr>
      <t>年度</t>
    </r>
    <r>
      <rPr>
        <sz val="10"/>
        <rFont val="游ゴシック"/>
        <family val="3"/>
        <charset val="128"/>
        <scheme val="minor"/>
      </rPr>
      <t>経常的に発生するものは、営業外費用に含めることができます。</t>
    </r>
  </si>
  <si>
    <r>
      <t>令第17条の2により提出が求められる書類は前年度予定貸借対照表であることから、法令上は上水道の前年度予定貸借対照表を提出すれば足り、予定開始貸借対照表の提出は必要ありません。ただし、予算議案で示すものは上水道と簡易水道の合計で示されることから、統合後水道事業の事業開始時点での資産・負債の状況を明らかにし、予算審議の説明資料とするために、</t>
    </r>
    <r>
      <rPr>
        <sz val="10"/>
        <rFont val="游ゴシック"/>
        <family val="3"/>
        <charset val="128"/>
      </rPr>
      <t>法定されている前年度予定貸借対照表（上水道分のみ）に加えて</t>
    </r>
    <r>
      <rPr>
        <sz val="10"/>
        <rFont val="游ゴシック"/>
        <family val="3"/>
        <charset val="128"/>
        <scheme val="minor"/>
      </rPr>
      <t>簡易水道分を含めた水道事業全体の予定開始貸借対照表を提出してください。</t>
    </r>
    <rPh sb="10" eb="12">
      <t>テイシュツ</t>
    </rPh>
    <rPh sb="58" eb="60">
      <t>テイシュツ</t>
    </rPh>
    <rPh sb="76" eb="78">
      <t>テイシュツ</t>
    </rPh>
    <rPh sb="224" eb="226">
      <t>テイシュツ</t>
    </rPh>
    <phoneticPr fontId="1"/>
  </si>
  <si>
    <r>
      <t>予算書の議案第2条業務の予定量について、当市の水道事業は給水人口・年間総給水量・一日平均給水量・主要な建設改良事業、下水道事業は排水人口・排水面積・1日最大処理水量・主要な建設改良事業を記載しております。
則別記第一号（第45条関係）の（注）より、水道事業については「給水戸数・年間総給水量・一日平均給水量等・主要な建設改良事業を記載すること」とあることから、当市においても給水人口ではなく給水戸数</t>
    </r>
    <r>
      <rPr>
        <sz val="10"/>
        <rFont val="游ゴシック"/>
        <family val="3"/>
        <charset val="128"/>
      </rPr>
      <t>を</t>
    </r>
    <r>
      <rPr>
        <sz val="10"/>
        <rFont val="游ゴシック"/>
        <family val="3"/>
        <charset val="128"/>
        <scheme val="minor"/>
      </rPr>
      <t>記載すべきでしょうか。</t>
    </r>
  </si>
  <si>
    <r>
      <t>則別記第一号（第45条関係）の内容は、該当がない項目については記載は不要ですが、該当する事項があれば則に従って記載することが望まれます。
予算第2条の業務の予定量の趣旨は、料金収入や維持管理費等の予算見積の適</t>
    </r>
    <r>
      <rPr>
        <sz val="10"/>
        <rFont val="游ゴシック"/>
        <family val="3"/>
        <charset val="128"/>
      </rPr>
      <t>切性</t>
    </r>
    <r>
      <rPr>
        <sz val="10"/>
        <rFont val="游ゴシック"/>
        <family val="3"/>
        <charset val="128"/>
        <scheme val="minor"/>
      </rPr>
      <t>を把握するためであり、その趣旨に照らして必要な情報を記載することが適当です。</t>
    </r>
    <phoneticPr fontId="1"/>
  </si>
  <si>
    <t>本市の公営企業会計においては、例年、補てん財源が不足しており、当年度利益剰余金の処分により対応している状況です。予算で定める利益剰余金の処分額の考え方について教えてください。
利益剰余金の予定処分額は上限額と考えるべきでしょうか。それ以外の財源のうち、特に消費税資本的収支調整額は全額執行したと仮定して計算しているため、実際には予定の額以下になることが見込まれることから、利益剰余金の予定処分額を多めに計上した方がよいのでしょうか。
また、予算の納付消費税は執行率を加味して多めに計上していますが、予算を全額執行した場合還付が見込まれるので、その金額を控除すべきでしょうか。</t>
    <rPh sb="45" eb="47">
      <t>タイオウ</t>
    </rPh>
    <rPh sb="160" eb="162">
      <t>ジッサイ</t>
    </rPh>
    <phoneticPr fontId="1"/>
  </si>
  <si>
    <r>
      <rPr>
        <sz val="10"/>
        <rFont val="游ゴシック"/>
        <family val="3"/>
        <charset val="128"/>
      </rPr>
      <t>公営企業会計における予備費の考え方については、官庁会計における予備費と変わることはなく、予算が予定であるとともに、支出を拘束する性質のものであるなかで、予算の執行上企業の経済性に応じるために設けられているものです。</t>
    </r>
    <r>
      <rPr>
        <sz val="10"/>
        <rFont val="游ゴシック"/>
        <family val="3"/>
        <charset val="128"/>
        <scheme val="minor"/>
      </rPr>
      <t xml:space="preserve">
本来、国及び地方公共団体は補正予算案を編成し、議会の議決を経て補正予算として支出することとなりますが、軽微な補正についてまで議会を招集し補正予算案を審議することは議会運営上、行政運営上非効率であることから、当初予算において使途を限定しない予備費を計上し、軽微な補正についてはこれをもって対処することとしています。
また、企業の経営上必要な支出を行う場合であって、補正予算のいとまがない場合に、予備費を使用することが考えられます。
なお、官庁会計における予備費との相違点として、公営企業会計では、収益的収支予算と資本的収支予算に区分されることから、収益的支出予算の予備費は資本的支出には使用できず、その逆も同様である点に留意が必要です。</t>
    </r>
  </si>
  <si>
    <t>予算の議決は款項の区分までであり、目間の流用や節間の流用は可能です。また、公営企業の予算書では、「予定支出の各項の経費の金額の流用」を定めることができ、この定めの範囲において項間の流用も可能となります。ただし、款を跨いでの流用は認められていないことから、収益的支出予算と資本的支出予算との間の流用はできません。また、予算書には流用禁止項目として給与費や交際費を定めることとされている点にご留意ください。
なお、手続については官庁会計と変わるものではありませんので、各団体内の一般会計における手続等を踏まえてご判断ください。
また、流用は補正予算のいとまがない場合などに限られるべきであり、補正予算を組むことが可能である場合には、補正予算の議決を取るべきであると考えます。</t>
    <rPh sb="0" eb="2">
      <t>ヨサン</t>
    </rPh>
    <rPh sb="3" eb="5">
      <t>ギケツ</t>
    </rPh>
    <rPh sb="6" eb="7">
      <t>カン</t>
    </rPh>
    <rPh sb="7" eb="8">
      <t>コウ</t>
    </rPh>
    <rPh sb="9" eb="11">
      <t>クブン</t>
    </rPh>
    <rPh sb="17" eb="18">
      <t>モク</t>
    </rPh>
    <rPh sb="18" eb="19">
      <t>カン</t>
    </rPh>
    <rPh sb="20" eb="22">
      <t>リュウヨウ</t>
    </rPh>
    <rPh sb="23" eb="24">
      <t>セツ</t>
    </rPh>
    <rPh sb="24" eb="25">
      <t>カン</t>
    </rPh>
    <rPh sb="26" eb="28">
      <t>リュウヨウ</t>
    </rPh>
    <rPh sb="29" eb="31">
      <t>カノウ</t>
    </rPh>
    <rPh sb="37" eb="41">
      <t>コウエイキギョウ</t>
    </rPh>
    <rPh sb="42" eb="45">
      <t>ヨサンショ</t>
    </rPh>
    <rPh sb="78" eb="79">
      <t>サダ</t>
    </rPh>
    <rPh sb="81" eb="83">
      <t>ハンイ</t>
    </rPh>
    <rPh sb="87" eb="88">
      <t>コウ</t>
    </rPh>
    <rPh sb="88" eb="89">
      <t>カン</t>
    </rPh>
    <rPh sb="90" eb="92">
      <t>リュウヨウ</t>
    </rPh>
    <rPh sb="93" eb="95">
      <t>カノウ</t>
    </rPh>
    <rPh sb="105" eb="106">
      <t>カン</t>
    </rPh>
    <rPh sb="107" eb="108">
      <t>マタ</t>
    </rPh>
    <rPh sb="111" eb="113">
      <t>リュウヨウ</t>
    </rPh>
    <rPh sb="114" eb="115">
      <t>ミト</t>
    </rPh>
    <rPh sb="127" eb="130">
      <t>シュウエキテキ</t>
    </rPh>
    <rPh sb="130" eb="132">
      <t>シシュツ</t>
    </rPh>
    <rPh sb="132" eb="134">
      <t>ヨサン</t>
    </rPh>
    <rPh sb="135" eb="138">
      <t>シホンテキ</t>
    </rPh>
    <rPh sb="138" eb="140">
      <t>シシュツ</t>
    </rPh>
    <rPh sb="140" eb="142">
      <t>ヨサン</t>
    </rPh>
    <rPh sb="144" eb="145">
      <t>アイダ</t>
    </rPh>
    <rPh sb="146" eb="148">
      <t>リュウヨウ</t>
    </rPh>
    <rPh sb="158" eb="161">
      <t>ヨサンショ</t>
    </rPh>
    <rPh sb="163" eb="169">
      <t>リュウヨウキンシコウモク</t>
    </rPh>
    <rPh sb="172" eb="175">
      <t>キュウヨヒ</t>
    </rPh>
    <rPh sb="176" eb="179">
      <t>コウサイヒ</t>
    </rPh>
    <rPh sb="180" eb="181">
      <t>サダ</t>
    </rPh>
    <rPh sb="191" eb="192">
      <t>テン</t>
    </rPh>
    <rPh sb="194" eb="196">
      <t>リュウイ</t>
    </rPh>
    <rPh sb="205" eb="207">
      <t>テツヅキ</t>
    </rPh>
    <rPh sb="212" eb="216">
      <t>カンチョウカイケイ</t>
    </rPh>
    <rPh sb="217" eb="218">
      <t>カ</t>
    </rPh>
    <rPh sb="232" eb="233">
      <t>カク</t>
    </rPh>
    <rPh sb="265" eb="267">
      <t>リュウヨウ</t>
    </rPh>
    <rPh sb="268" eb="272">
      <t>ホセイヨサン</t>
    </rPh>
    <rPh sb="279" eb="281">
      <t>バアイ</t>
    </rPh>
    <rPh sb="284" eb="285">
      <t>カギ</t>
    </rPh>
    <rPh sb="294" eb="298">
      <t>ホセイヨサン</t>
    </rPh>
    <rPh sb="299" eb="300">
      <t>ク</t>
    </rPh>
    <rPh sb="304" eb="306">
      <t>カノウ</t>
    </rPh>
    <rPh sb="309" eb="311">
      <t>バアイ</t>
    </rPh>
    <rPh sb="314" eb="316">
      <t>ホセイ</t>
    </rPh>
    <rPh sb="316" eb="318">
      <t>ヨサン</t>
    </rPh>
    <rPh sb="319" eb="321">
      <t>ギケツ</t>
    </rPh>
    <rPh sb="322" eb="323">
      <t>ト</t>
    </rPh>
    <rPh sb="330" eb="331">
      <t>カンガ</t>
    </rPh>
    <phoneticPr fontId="1"/>
  </si>
  <si>
    <r>
      <t xml:space="preserve">法第26条第1項において、「予算に定めた地方公営企業の建設又は改良に要する経費のうち、年度内に支払義務が生じなかったものがある場合においては、管理者は、その額を翌年度に繰り越して使用することができる」とされています。これは、予算に定めた金額のうち年度内に支払義務が生じなかった金額について翌年度に繰り越すことを可能としている規定であるため、予算に定めた範囲内であれば、繰り越すことは可能となります。
</t>
    </r>
    <r>
      <rPr>
        <sz val="10"/>
        <rFont val="游ゴシック"/>
        <family val="3"/>
        <charset val="128"/>
      </rPr>
      <t>例えば、予算100、契約済額80、当年度支払義務発生額50、増加見込額10の場合、増加見込額10を加えてもなお予算額100の範囲内である90となるため、翌年度支払義務発生見込額30（80－50）に増加見込額10を加えた40を繰越額とすることが考えられます。</t>
    </r>
  </si>
  <si>
    <r>
      <t>セグメント情報は、損益計算書・貸借対照表の内訳等を開示するものであるため、貸借対照表の固定資産の増加額、</t>
    </r>
    <r>
      <rPr>
        <sz val="10"/>
        <rFont val="游ゴシック"/>
        <family val="3"/>
        <charset val="128"/>
      </rPr>
      <t>具体的には固定資産明細表の当年度増加額のうち建設仮勘定からの振替分を除いた額と整合させることが考えられます。</t>
    </r>
  </si>
  <si>
    <r>
      <t>X1年度の消費税還付金について、X2年度において行った確定申告においてX1年度に算定した決算見込よりも少なかった場合、今年度の仕訳方法は以下でよいのでしょうか。
（借方）現金預金　　　　　　　　　　　（貸方）未収</t>
    </r>
    <r>
      <rPr>
        <sz val="10"/>
        <rFont val="游ゴシック"/>
        <family val="3"/>
        <charset val="128"/>
      </rPr>
      <t>金</t>
    </r>
    <r>
      <rPr>
        <sz val="10"/>
        <rFont val="游ゴシック"/>
        <family val="3"/>
        <charset val="128"/>
        <scheme val="minor"/>
      </rPr>
      <t xml:space="preserve">
　　　　雑支出（減額分、実際は未支出）</t>
    </r>
  </si>
  <si>
    <r>
      <t>X2年度はX1年度の確定申告の結果、中間</t>
    </r>
    <r>
      <rPr>
        <sz val="10"/>
        <rFont val="游ゴシック"/>
        <family val="3"/>
        <charset val="128"/>
      </rPr>
      <t>納付</t>
    </r>
    <r>
      <rPr>
        <sz val="10"/>
        <rFont val="游ゴシック"/>
        <family val="3"/>
        <charset val="128"/>
        <scheme val="minor"/>
      </rPr>
      <t>が11回となっております。このため、X3年の４、５月も中間納付を行う必要がありますが、この分の金額は、X2年度の決算時において、X3年の6月に確定申告で支払う金額とX2年度中に前払消費税として支払った金額との差額に含めて未払金として整理することで問題ないでしょうか。</t>
    </r>
  </si>
  <si>
    <r>
      <t>公営企業会計では、消費税の確定額（年度内に中間納付が完了している部分を除く）を、貸借対照表に未払金（還付の場合は未収金）計上することとなります。公営企業の決算は、事業年度終了後2月以内に調</t>
    </r>
    <r>
      <rPr>
        <sz val="10"/>
        <rFont val="游ゴシック"/>
        <family val="3"/>
        <charset val="128"/>
      </rPr>
      <t>製</t>
    </r>
    <r>
      <rPr>
        <sz val="10"/>
        <rFont val="游ゴシック"/>
        <family val="3"/>
        <charset val="128"/>
        <scheme val="minor"/>
      </rPr>
      <t>することとされているため（法第30条第1項）、5月までに確定させることが望まれます。</t>
    </r>
  </si>
  <si>
    <r>
      <t>キャッシュ・フロー計算書において、 業務活動によるキャッシュ</t>
    </r>
    <r>
      <rPr>
        <sz val="10"/>
        <rFont val="游ゴシック"/>
        <family val="3"/>
        <charset val="128"/>
      </rPr>
      <t>・</t>
    </r>
    <r>
      <rPr>
        <sz val="10"/>
        <rFont val="游ゴシック"/>
        <family val="3"/>
        <charset val="128"/>
        <scheme val="minor"/>
      </rPr>
      <t>フローを間接法で算出するときに、支払利息を足したのち、小計後、支払利息を差し引く理由について教えてください。</t>
    </r>
  </si>
  <si>
    <t>１．検索方法について</t>
    <rPh sb="2" eb="4">
      <t>ケンサク</t>
    </rPh>
    <rPh sb="4" eb="6">
      <t>ホウホウ</t>
    </rPh>
    <phoneticPr fontId="1"/>
  </si>
  <si>
    <t>　　　フィルタ機能により、調べたい分類のみを示すことができます。</t>
    <rPh sb="7" eb="9">
      <t>キノウ</t>
    </rPh>
    <rPh sb="13" eb="14">
      <t>シラ</t>
    </rPh>
    <rPh sb="17" eb="19">
      <t>ブンルイ</t>
    </rPh>
    <rPh sb="22" eb="23">
      <t>シメ</t>
    </rPh>
    <phoneticPr fontId="1"/>
  </si>
  <si>
    <t>　　　検索したい用語（単語）を「検索」シートのH2,H3,H4欄に入力してください（異なる欄に同時に最大3単語を入力可能です）。</t>
    <rPh sb="3" eb="5">
      <t>ケンサク</t>
    </rPh>
    <rPh sb="8" eb="10">
      <t>ヨウゴ</t>
    </rPh>
    <rPh sb="11" eb="13">
      <t>タンゴ</t>
    </rPh>
    <rPh sb="16" eb="18">
      <t>ケンサク</t>
    </rPh>
    <phoneticPr fontId="1"/>
  </si>
  <si>
    <t>　　　検索実行ボタンを押すと検索結果が「検索」シート７行目以下に表示されます。</t>
    <rPh sb="20" eb="22">
      <t>ケンサク</t>
    </rPh>
    <phoneticPr fontId="1"/>
  </si>
  <si>
    <t>　　　「AND検索実行」を押すとH2かつH3かつH4が成り立つ結果が、「OR検索実行」を押すとH2またはH3またはH4が成り立つ結果が表示されます。</t>
    <phoneticPr fontId="1"/>
  </si>
  <si>
    <t>２．法令等の略称について</t>
    <rPh sb="2" eb="4">
      <t>ホウレイ</t>
    </rPh>
    <rPh sb="4" eb="5">
      <t>トウ</t>
    </rPh>
    <rPh sb="6" eb="8">
      <t>リャクショウ</t>
    </rPh>
    <phoneticPr fontId="1"/>
  </si>
  <si>
    <t>３．分類の区分について</t>
    <rPh sb="2" eb="4">
      <t>ブンルイ</t>
    </rPh>
    <rPh sb="5" eb="7">
      <t>クブン</t>
    </rPh>
    <phoneticPr fontId="1"/>
  </si>
  <si>
    <t>今年度に収入した1,500万円は長期前受金勘定で受け入れるとともにX1年度中に執行します。決算書においては翌年度繰越額の財源に充当する金額として、補助金1,500万円を収入の表の備考欄に記載するとともに、補てん財源の説明においては、資本的収入額から1,500万円を除いた額に対して補てんする旨の記載を行うことになります。（則別記第9号）
また、繰越計算書には財源内訳欄に、国庫補助金2,500万円、企業債2,250万円、受益者負担金250万円を記載します。
【補てん財源の記載例】
資本的収入額（翌年度へ繰り越される支出の財源に充当する額15,000,000円を除く。）が資本的支出に不足する額XXXX円は、何々XXXX円で補てんした。</t>
    <rPh sb="0" eb="3">
      <t>コンネンド</t>
    </rPh>
    <rPh sb="4" eb="6">
      <t>シュウニュウ</t>
    </rPh>
    <rPh sb="13" eb="15">
      <t>マンエン</t>
    </rPh>
    <rPh sb="16" eb="18">
      <t>チョウキ</t>
    </rPh>
    <rPh sb="18" eb="21">
      <t>マエウケキン</t>
    </rPh>
    <rPh sb="21" eb="23">
      <t>カンジョウ</t>
    </rPh>
    <rPh sb="24" eb="25">
      <t>ウ</t>
    </rPh>
    <rPh sb="26" eb="27">
      <t>イ</t>
    </rPh>
    <rPh sb="35" eb="37">
      <t>ネンド</t>
    </rPh>
    <rPh sb="37" eb="38">
      <t>チュウ</t>
    </rPh>
    <rPh sb="39" eb="41">
      <t>シッコウ</t>
    </rPh>
    <rPh sb="102" eb="103">
      <t>ホ</t>
    </rPh>
    <rPh sb="105" eb="107">
      <t>ザイゲン</t>
    </rPh>
    <rPh sb="108" eb="110">
      <t>セツメイ</t>
    </rPh>
    <rPh sb="116" eb="119">
      <t>シホンテキ</t>
    </rPh>
    <rPh sb="119" eb="122">
      <t>シュウニュウガク</t>
    </rPh>
    <rPh sb="129" eb="131">
      <t>マンエン</t>
    </rPh>
    <rPh sb="132" eb="133">
      <t>ノゾ</t>
    </rPh>
    <rPh sb="135" eb="136">
      <t>ガク</t>
    </rPh>
    <rPh sb="137" eb="138">
      <t>タイ</t>
    </rPh>
    <rPh sb="140" eb="141">
      <t>ホ</t>
    </rPh>
    <rPh sb="145" eb="146">
      <t>ムネ</t>
    </rPh>
    <rPh sb="147" eb="149">
      <t>キサイ</t>
    </rPh>
    <rPh sb="150" eb="151">
      <t>オコナ</t>
    </rPh>
    <rPh sb="173" eb="175">
      <t>クリコシ</t>
    </rPh>
    <rPh sb="175" eb="178">
      <t>ケイサンショ</t>
    </rPh>
    <rPh sb="180" eb="182">
      <t>ザイゲン</t>
    </rPh>
    <rPh sb="182" eb="184">
      <t>ウチワケ</t>
    </rPh>
    <rPh sb="184" eb="185">
      <t>ラン</t>
    </rPh>
    <rPh sb="187" eb="189">
      <t>コッコ</t>
    </rPh>
    <rPh sb="189" eb="192">
      <t>ホジョキン</t>
    </rPh>
    <rPh sb="197" eb="199">
      <t>マンエン</t>
    </rPh>
    <rPh sb="200" eb="202">
      <t>キギョウ</t>
    </rPh>
    <rPh sb="202" eb="203">
      <t>サイ</t>
    </rPh>
    <rPh sb="208" eb="210">
      <t>マンエン</t>
    </rPh>
    <rPh sb="211" eb="214">
      <t>ジュエキシャ</t>
    </rPh>
    <rPh sb="214" eb="216">
      <t>フタン</t>
    </rPh>
    <rPh sb="216" eb="217">
      <t>キン</t>
    </rPh>
    <rPh sb="220" eb="222">
      <t>マンエン</t>
    </rPh>
    <rPh sb="223" eb="225">
      <t>キサイ</t>
    </rPh>
    <rPh sb="232" eb="233">
      <t>ホ</t>
    </rPh>
    <rPh sb="235" eb="237">
      <t>ザイゲン</t>
    </rPh>
    <rPh sb="238" eb="240">
      <t>キサイ</t>
    </rPh>
    <rPh sb="240" eb="241">
      <t>レイ</t>
    </rPh>
    <rPh sb="243" eb="246">
      <t>シホンテキ</t>
    </rPh>
    <rPh sb="246" eb="249">
      <t>シュウニュウガク</t>
    </rPh>
    <rPh sb="250" eb="253">
      <t>ヨクネンド</t>
    </rPh>
    <rPh sb="254" eb="255">
      <t>ク</t>
    </rPh>
    <rPh sb="256" eb="257">
      <t>コ</t>
    </rPh>
    <rPh sb="260" eb="262">
      <t>シシュツ</t>
    </rPh>
    <rPh sb="263" eb="265">
      <t>ザイゲン</t>
    </rPh>
    <rPh sb="266" eb="268">
      <t>ジュウトウ</t>
    </rPh>
    <rPh sb="270" eb="271">
      <t>ガク</t>
    </rPh>
    <rPh sb="281" eb="282">
      <t>エン</t>
    </rPh>
    <rPh sb="283" eb="284">
      <t>ノゾ</t>
    </rPh>
    <rPh sb="288" eb="291">
      <t>シホンテキ</t>
    </rPh>
    <rPh sb="291" eb="293">
      <t>シシュツ</t>
    </rPh>
    <rPh sb="294" eb="296">
      <t>フソク</t>
    </rPh>
    <rPh sb="298" eb="299">
      <t>ガク</t>
    </rPh>
    <rPh sb="303" eb="304">
      <t>エン</t>
    </rPh>
    <rPh sb="306" eb="308">
      <t>ナニナニ</t>
    </rPh>
    <rPh sb="312" eb="313">
      <t>エン</t>
    </rPh>
    <rPh sb="314" eb="315">
      <t>ホ</t>
    </rPh>
    <phoneticPr fontId="1"/>
  </si>
  <si>
    <t>①繰越計算書を作成し報告するとともに、決算報告書の「地方公営企業法第26条の規定による繰越額」への記載を行う必要があります。
②出来高払いを行わない場合は、建設仮勘定ではなく前払金としての期末の貸借対照表に計上することが適当です。
【会計処理】（借方）前払金　8,000,000　（貸方）現金預金　8,000,000
③出来高払いを行わない場合は、債務も発生していませんので、未払金への計上は必要ありません。
④地方債を未収金に計上することはできません。</t>
    <rPh sb="1" eb="3">
      <t>クリコシ</t>
    </rPh>
    <rPh sb="3" eb="6">
      <t>ケイサンショ</t>
    </rPh>
    <rPh sb="7" eb="9">
      <t>サクセイ</t>
    </rPh>
    <rPh sb="10" eb="12">
      <t>ホウコク</t>
    </rPh>
    <rPh sb="19" eb="21">
      <t>ケッサン</t>
    </rPh>
    <rPh sb="21" eb="24">
      <t>ホウコクショ</t>
    </rPh>
    <rPh sb="26" eb="33">
      <t>チホウコウエイキギョウホウ</t>
    </rPh>
    <rPh sb="33" eb="34">
      <t>ダイ</t>
    </rPh>
    <rPh sb="36" eb="37">
      <t>ジョウ</t>
    </rPh>
    <rPh sb="38" eb="40">
      <t>キテイ</t>
    </rPh>
    <rPh sb="43" eb="46">
      <t>クリコシガク</t>
    </rPh>
    <rPh sb="49" eb="51">
      <t>キサイ</t>
    </rPh>
    <rPh sb="52" eb="53">
      <t>オコナ</t>
    </rPh>
    <rPh sb="54" eb="56">
      <t>ヒツヨウ</t>
    </rPh>
    <rPh sb="65" eb="68">
      <t>デキダカ</t>
    </rPh>
    <rPh sb="68" eb="69">
      <t>バラ</t>
    </rPh>
    <rPh sb="71" eb="72">
      <t>オコナ</t>
    </rPh>
    <rPh sb="75" eb="77">
      <t>バアイ</t>
    </rPh>
    <rPh sb="79" eb="81">
      <t>ケンセツ</t>
    </rPh>
    <rPh sb="81" eb="84">
      <t>カリカンジョウ</t>
    </rPh>
    <rPh sb="88" eb="91">
      <t>マエバライキン</t>
    </rPh>
    <rPh sb="95" eb="97">
      <t>キマツ</t>
    </rPh>
    <rPh sb="98" eb="100">
      <t>タイシャク</t>
    </rPh>
    <rPh sb="100" eb="103">
      <t>タイショウヒョウ</t>
    </rPh>
    <rPh sb="104" eb="106">
      <t>ケイジョウ</t>
    </rPh>
    <rPh sb="111" eb="113">
      <t>テキトウ</t>
    </rPh>
    <rPh sb="118" eb="122">
      <t>カイケイショリ</t>
    </rPh>
    <rPh sb="124" eb="126">
      <t>カリカタ</t>
    </rPh>
    <rPh sb="127" eb="130">
      <t>マエバライキン</t>
    </rPh>
    <rPh sb="142" eb="144">
      <t>カシカタ</t>
    </rPh>
    <rPh sb="145" eb="147">
      <t>ゲンキン</t>
    </rPh>
    <rPh sb="147" eb="149">
      <t>ヨキン</t>
    </rPh>
    <rPh sb="162" eb="165">
      <t>デキダカ</t>
    </rPh>
    <rPh sb="165" eb="166">
      <t>ハラ</t>
    </rPh>
    <rPh sb="168" eb="169">
      <t>オコナ</t>
    </rPh>
    <rPh sb="172" eb="174">
      <t>バアイ</t>
    </rPh>
    <rPh sb="176" eb="178">
      <t>サイム</t>
    </rPh>
    <rPh sb="179" eb="181">
      <t>ハッセイ</t>
    </rPh>
    <rPh sb="190" eb="192">
      <t>ミバラ</t>
    </rPh>
    <rPh sb="192" eb="193">
      <t>キン</t>
    </rPh>
    <rPh sb="195" eb="197">
      <t>ケイジョウ</t>
    </rPh>
    <rPh sb="198" eb="200">
      <t>ヒツヨウ</t>
    </rPh>
    <rPh sb="209" eb="212">
      <t>チホウサイ</t>
    </rPh>
    <rPh sb="217" eb="219">
      <t>ケイジョウ</t>
    </rPh>
    <phoneticPr fontId="1"/>
  </si>
  <si>
    <t>一般会計からの繰入金の考え方については、公営企業会計の適用の前後で変わるものではありません（地方公営企業法の適用に関するマニュアル第4編「質疑応答集」１（２）番号１）。
すなわち、地財法第6条及び法第17条の2、第17条の3に基づき、公営企業の経費のうち、①経費の性質上企業に負担させることが適当でない経費、②企業の性質上企業に負担させることが困難な経費、③災害復旧に係る経費などについては一般会計等において負担すべきものとされています。したがって、赤字の発生原因がこれらの理由による場合に限定すべきであり、非能率な経営のために生じた赤字に対して漫然と補助することは適当ではありません。</t>
    <rPh sb="0" eb="4">
      <t>イッパンカイケイ</t>
    </rPh>
    <rPh sb="7" eb="9">
      <t>クリイレ</t>
    </rPh>
    <rPh sb="9" eb="10">
      <t>キン</t>
    </rPh>
    <rPh sb="11" eb="12">
      <t>カンガ</t>
    </rPh>
    <rPh sb="13" eb="14">
      <t>カタ</t>
    </rPh>
    <rPh sb="20" eb="24">
      <t>コウエイキギョウ</t>
    </rPh>
    <rPh sb="24" eb="26">
      <t>カイケイ</t>
    </rPh>
    <rPh sb="27" eb="29">
      <t>テキヨウ</t>
    </rPh>
    <rPh sb="30" eb="32">
      <t>ゼンゴ</t>
    </rPh>
    <rPh sb="33" eb="34">
      <t>カ</t>
    </rPh>
    <rPh sb="46" eb="53">
      <t>チホウコウエイキギョウホウ</t>
    </rPh>
    <rPh sb="54" eb="56">
      <t>テキヨウ</t>
    </rPh>
    <rPh sb="57" eb="58">
      <t>カン</t>
    </rPh>
    <rPh sb="65" eb="66">
      <t>ダイ</t>
    </rPh>
    <rPh sb="67" eb="68">
      <t>ヘン</t>
    </rPh>
    <rPh sb="80" eb="82">
      <t>バンゴウ</t>
    </rPh>
    <rPh sb="86" eb="87">
      <t>ジョウ</t>
    </rPh>
    <rPh sb="96" eb="97">
      <t>ダイ</t>
    </rPh>
    <rPh sb="98" eb="99">
      <t>ジョウ</t>
    </rPh>
    <rPh sb="102" eb="103">
      <t>ダイ</t>
    </rPh>
    <rPh sb="105" eb="106">
      <t>ジョウ</t>
    </rPh>
    <rPh sb="110" eb="111">
      <t>ジョウ</t>
    </rPh>
    <rPh sb="114" eb="115">
      <t>モト</t>
    </rPh>
    <rPh sb="118" eb="119">
      <t>ダイ</t>
    </rPh>
    <rPh sb="226" eb="228">
      <t>アカジ</t>
    </rPh>
    <rPh sb="229" eb="231">
      <t>ハッセイ</t>
    </rPh>
    <rPh sb="231" eb="233">
      <t>ゲンイン</t>
    </rPh>
    <rPh sb="238" eb="240">
      <t>リユウ</t>
    </rPh>
    <rPh sb="243" eb="245">
      <t>バアイ</t>
    </rPh>
    <rPh sb="246" eb="248">
      <t>ゲンテイ</t>
    </rPh>
    <rPh sb="255" eb="258">
      <t>ヒノウリツ</t>
    </rPh>
    <rPh sb="259" eb="261">
      <t>ケイエイ</t>
    </rPh>
    <rPh sb="265" eb="266">
      <t>ショウ</t>
    </rPh>
    <rPh sb="268" eb="270">
      <t>アカジ</t>
    </rPh>
    <rPh sb="271" eb="272">
      <t>タイ</t>
    </rPh>
    <rPh sb="274" eb="276">
      <t>マンゼン</t>
    </rPh>
    <rPh sb="277" eb="279">
      <t>ホジョ</t>
    </rPh>
    <rPh sb="284" eb="286">
      <t>テキトウ</t>
    </rPh>
    <phoneticPr fontId="2"/>
  </si>
  <si>
    <t>業務量の増加に伴う料金収入等の課税売上の増加による納税消費税額の増加といったケースであれば、法第24条3項に基づきいわゆる弾力条項の適用が可能と考えられますが、一般的には、自治法第179条、第180条に基づき専決処分にて対応することになるものと考えます。</t>
    <rPh sb="0" eb="2">
      <t>ギョウム</t>
    </rPh>
    <rPh sb="2" eb="3">
      <t>リョウ</t>
    </rPh>
    <rPh sb="4" eb="6">
      <t>ゾウカ</t>
    </rPh>
    <rPh sb="7" eb="8">
      <t>トモナ</t>
    </rPh>
    <rPh sb="9" eb="11">
      <t>リョウキン</t>
    </rPh>
    <rPh sb="11" eb="13">
      <t>シュウニュウ</t>
    </rPh>
    <rPh sb="13" eb="14">
      <t>トウ</t>
    </rPh>
    <rPh sb="15" eb="19">
      <t>カゼイウリアゲ</t>
    </rPh>
    <rPh sb="20" eb="22">
      <t>ゾウカ</t>
    </rPh>
    <rPh sb="25" eb="27">
      <t>ノウゼイ</t>
    </rPh>
    <rPh sb="27" eb="30">
      <t>ショウヒゼイ</t>
    </rPh>
    <rPh sb="30" eb="31">
      <t>ガク</t>
    </rPh>
    <rPh sb="32" eb="34">
      <t>ゾウカ</t>
    </rPh>
    <rPh sb="47" eb="48">
      <t>ダイ</t>
    </rPh>
    <rPh sb="50" eb="51">
      <t>ジョウ</t>
    </rPh>
    <rPh sb="52" eb="53">
      <t>コウ</t>
    </rPh>
    <rPh sb="54" eb="55">
      <t>モト</t>
    </rPh>
    <rPh sb="61" eb="63">
      <t>ダンリョク</t>
    </rPh>
    <rPh sb="63" eb="65">
      <t>ジョウコウ</t>
    </rPh>
    <rPh sb="66" eb="68">
      <t>テキヨウ</t>
    </rPh>
    <rPh sb="69" eb="71">
      <t>カノウ</t>
    </rPh>
    <rPh sb="72" eb="73">
      <t>カンガ</t>
    </rPh>
    <rPh sb="80" eb="83">
      <t>イッパンテキ</t>
    </rPh>
    <rPh sb="89" eb="90">
      <t>ダイ</t>
    </rPh>
    <rPh sb="93" eb="94">
      <t>ジョウ</t>
    </rPh>
    <rPh sb="95" eb="96">
      <t>ダイ</t>
    </rPh>
    <rPh sb="99" eb="100">
      <t>ジョウ</t>
    </rPh>
    <rPh sb="101" eb="102">
      <t>モト</t>
    </rPh>
    <rPh sb="104" eb="106">
      <t>センケツ</t>
    </rPh>
    <rPh sb="106" eb="108">
      <t>ショブン</t>
    </rPh>
    <rPh sb="110" eb="112">
      <t>タイオウ</t>
    </rPh>
    <rPh sb="122" eb="123">
      <t>カンガ</t>
    </rPh>
    <phoneticPr fontId="1"/>
  </si>
  <si>
    <t>4条職員を配置している場合は計上が必要になるものと考えます。一方、小規模団体においては職員数が限られ3条職員のみの人員配置としている場合もあると考えられますので、ご質問の例の場合に4条人件費を計上するか否かは、各団体の人員配置計画等に基づいてご判断ください。</t>
    <rPh sb="1" eb="2">
      <t>ジョウ</t>
    </rPh>
    <rPh sb="2" eb="4">
      <t>ショクイン</t>
    </rPh>
    <rPh sb="5" eb="7">
      <t>ハイチ</t>
    </rPh>
    <rPh sb="11" eb="13">
      <t>バアイ</t>
    </rPh>
    <rPh sb="14" eb="16">
      <t>ケイジョウ</t>
    </rPh>
    <rPh sb="17" eb="19">
      <t>ヒツヨウ</t>
    </rPh>
    <rPh sb="25" eb="26">
      <t>カンガ</t>
    </rPh>
    <rPh sb="30" eb="32">
      <t>イッポウ</t>
    </rPh>
    <rPh sb="36" eb="38">
      <t>ダンタイ</t>
    </rPh>
    <rPh sb="43" eb="46">
      <t>ショクインスウ</t>
    </rPh>
    <rPh sb="47" eb="48">
      <t>カギ</t>
    </rPh>
    <rPh sb="51" eb="52">
      <t>ジョウ</t>
    </rPh>
    <rPh sb="52" eb="54">
      <t>ショクイン</t>
    </rPh>
    <rPh sb="57" eb="61">
      <t>ジンインハイチ</t>
    </rPh>
    <rPh sb="66" eb="68">
      <t>バアイ</t>
    </rPh>
    <rPh sb="72" eb="73">
      <t>カンガ</t>
    </rPh>
    <rPh sb="82" eb="84">
      <t>シツモン</t>
    </rPh>
    <rPh sb="85" eb="86">
      <t>レイ</t>
    </rPh>
    <rPh sb="87" eb="89">
      <t>バアイ</t>
    </rPh>
    <rPh sb="91" eb="92">
      <t>ジョウ</t>
    </rPh>
    <rPh sb="92" eb="95">
      <t>ジンケンヒ</t>
    </rPh>
    <rPh sb="96" eb="98">
      <t>ケイジョウ</t>
    </rPh>
    <rPh sb="101" eb="102">
      <t>イナショウキボハンダン</t>
    </rPh>
    <phoneticPr fontId="1"/>
  </si>
  <si>
    <t>契約がX1年3月25日までのものに対して、事故繰越となり、契約を翌年度（例えば5月末として）までに変更する場合、①、②のいずれの処理になるのでしょうか。
①一度、X1年3月31日までの期日とする契約変更を行い、再度、3月31日までに5月末までの契約変更を行う。
②3月25日までに、5月末までの契約変更を行う。</t>
    <rPh sb="64" eb="66">
      <t>ショリ</t>
    </rPh>
    <rPh sb="147" eb="149">
      <t>ケイヤク</t>
    </rPh>
    <rPh sb="149" eb="151">
      <t>ヘンコウ</t>
    </rPh>
    <phoneticPr fontId="1"/>
  </si>
  <si>
    <t>法適用初年度において収益的収支（3条）又は資本的収支（4条）の予算額に変更がない場合、 9月補正する必要はあるのでしょうか。</t>
    <rPh sb="0" eb="1">
      <t>ホウ</t>
    </rPh>
    <rPh sb="1" eb="3">
      <t>テキヨウ</t>
    </rPh>
    <rPh sb="3" eb="6">
      <t>ショネンド</t>
    </rPh>
    <rPh sb="10" eb="12">
      <t>シュウエキ</t>
    </rPh>
    <rPh sb="12" eb="13">
      <t>テキ</t>
    </rPh>
    <rPh sb="13" eb="15">
      <t>シュウシ</t>
    </rPh>
    <rPh sb="17" eb="18">
      <t>ジョウ</t>
    </rPh>
    <rPh sb="19" eb="20">
      <t>マタ</t>
    </rPh>
    <rPh sb="21" eb="23">
      <t>シホン</t>
    </rPh>
    <rPh sb="23" eb="24">
      <t>テキ</t>
    </rPh>
    <rPh sb="24" eb="26">
      <t>シュウシ</t>
    </rPh>
    <rPh sb="28" eb="29">
      <t>ジョウ</t>
    </rPh>
    <phoneticPr fontId="1"/>
  </si>
  <si>
    <t>補正予算は、当初予算で議決を受けたものに対して修正する場合に行うものであるため、3条予算又は4条予算以外にも補正が必要な項目があれば行うものと考えます。
法適用初年度においては、打切決算が確定し、特例的収入及び支出や、引継金が確定しますので、第4条の括弧書きや、第4条の 2の特例的収入及び支出について補正することが望まれます。</t>
    <rPh sb="0" eb="2">
      <t>ホセイ</t>
    </rPh>
    <rPh sb="2" eb="4">
      <t>ヨサン</t>
    </rPh>
    <rPh sb="6" eb="8">
      <t>トウショ</t>
    </rPh>
    <rPh sb="8" eb="10">
      <t>ヨサン</t>
    </rPh>
    <rPh sb="11" eb="13">
      <t>ギケツ</t>
    </rPh>
    <rPh sb="14" eb="15">
      <t>ウ</t>
    </rPh>
    <rPh sb="20" eb="21">
      <t>タイ</t>
    </rPh>
    <rPh sb="23" eb="25">
      <t>シュウセイ</t>
    </rPh>
    <rPh sb="27" eb="29">
      <t>バアイ</t>
    </rPh>
    <rPh sb="30" eb="31">
      <t>オコナ</t>
    </rPh>
    <rPh sb="50" eb="52">
      <t>イガイ</t>
    </rPh>
    <rPh sb="54" eb="56">
      <t>ホセイ</t>
    </rPh>
    <rPh sb="57" eb="59">
      <t>ヒツヨウ</t>
    </rPh>
    <rPh sb="60" eb="62">
      <t>コウモク</t>
    </rPh>
    <rPh sb="66" eb="67">
      <t>オコナ</t>
    </rPh>
    <rPh sb="71" eb="72">
      <t>カンガ</t>
    </rPh>
    <rPh sb="77" eb="83">
      <t>ホウテキヨウショネンド</t>
    </rPh>
    <rPh sb="89" eb="90">
      <t>ダ</t>
    </rPh>
    <rPh sb="151" eb="153">
      <t>ホセイ</t>
    </rPh>
    <rPh sb="158" eb="159">
      <t>ノゾ</t>
    </rPh>
    <phoneticPr fontId="1"/>
  </si>
  <si>
    <t>普通預金（決済性預金）や定期預金がマネーロンダリング防止の観点から譲渡が禁止されていることと対比して、譲渡性預金は証書で譲渡可能であることから有価証券として会計処理すると思料します。
キャッシュ・フロー計算書では投資活動によるキャッシュ・フローに記載します。　
　例①譲渡性預金の預入による支出　　　　△　〇〇〇,○○〇,〇〇〇円</t>
    <rPh sb="0" eb="2">
      <t>フツウ</t>
    </rPh>
    <rPh sb="2" eb="4">
      <t>ヨキン</t>
    </rPh>
    <rPh sb="5" eb="8">
      <t>ケッサイセイ</t>
    </rPh>
    <rPh sb="8" eb="10">
      <t>ヨキン</t>
    </rPh>
    <rPh sb="12" eb="14">
      <t>テイキ</t>
    </rPh>
    <rPh sb="14" eb="16">
      <t>ヨキン</t>
    </rPh>
    <rPh sb="26" eb="28">
      <t>ボウシ</t>
    </rPh>
    <rPh sb="29" eb="31">
      <t>カンテン</t>
    </rPh>
    <rPh sb="33" eb="35">
      <t>ジョウト</t>
    </rPh>
    <rPh sb="36" eb="38">
      <t>キンシ</t>
    </rPh>
    <rPh sb="46" eb="48">
      <t>タイヒ</t>
    </rPh>
    <rPh sb="51" eb="54">
      <t>ジョウトセイ</t>
    </rPh>
    <rPh sb="54" eb="56">
      <t>ヨキン</t>
    </rPh>
    <rPh sb="57" eb="59">
      <t>ショウショ</t>
    </rPh>
    <rPh sb="60" eb="62">
      <t>ジョウト</t>
    </rPh>
    <rPh sb="62" eb="64">
      <t>カノウ</t>
    </rPh>
    <rPh sb="71" eb="73">
      <t>ユウカ</t>
    </rPh>
    <rPh sb="73" eb="75">
      <t>ショウケン</t>
    </rPh>
    <rPh sb="78" eb="80">
      <t>カイケイ</t>
    </rPh>
    <rPh sb="80" eb="82">
      <t>ショリ</t>
    </rPh>
    <rPh sb="85" eb="87">
      <t>シリョウ</t>
    </rPh>
    <rPh sb="101" eb="104">
      <t>ケイサンショ</t>
    </rPh>
    <rPh sb="106" eb="108">
      <t>トウシ</t>
    </rPh>
    <rPh sb="108" eb="110">
      <t>カツドウ</t>
    </rPh>
    <rPh sb="123" eb="125">
      <t>キサイ</t>
    </rPh>
    <rPh sb="132" eb="133">
      <t>レイ</t>
    </rPh>
    <rPh sb="134" eb="137">
      <t>ジョウトセイ</t>
    </rPh>
    <rPh sb="137" eb="139">
      <t>ヨキン</t>
    </rPh>
    <rPh sb="140" eb="142">
      <t>アズケイレ</t>
    </rPh>
    <rPh sb="145" eb="147">
      <t>シシュツ</t>
    </rPh>
    <rPh sb="164" eb="165">
      <t>エン</t>
    </rPh>
    <phoneticPr fontId="1"/>
  </si>
  <si>
    <t>「前払金」としての支払いは、相手方に対し支払うべき事実の確定前にその確定金額の一部又は全部として一定金額を交付するものであり、予算執行を伴わないと考えられます。そのため、請求された前払金を支払う会計処理は差し支えないものと考えられます。ただし、当該前払金が、支払義務が確定している部分にかかる債務の支払い、いわゆる「出来高払」としての支払いは、予算執行を伴うものであり、年割額の制限を受けるものと考えられます。</t>
    <phoneticPr fontId="1"/>
  </si>
  <si>
    <t>「前払金」としての支払いは、予算執行を伴わず、工事費を予算計上していない年度においても前金払としての会計処理は差し支えないものと考えられますが、貴市の財務規則（工事契約約款等）をご確認の上、ご判断ください。</t>
    <rPh sb="1" eb="4">
      <t>マエバライキン</t>
    </rPh>
    <rPh sb="9" eb="11">
      <t>シハラ</t>
    </rPh>
    <phoneticPr fontId="1"/>
  </si>
  <si>
    <t>3条予算の繰越は、事故繰越の場合のみ認められています（法第26条第2項）
なお、事故繰越の対象となる支出について、契約していることを前提とする点に留意する必要があります。</t>
    <rPh sb="14" eb="16">
      <t>バアイ</t>
    </rPh>
    <rPh sb="18" eb="19">
      <t>ミト</t>
    </rPh>
    <rPh sb="28" eb="29">
      <t>ダイ</t>
    </rPh>
    <rPh sb="31" eb="32">
      <t>ジョウ</t>
    </rPh>
    <rPh sb="32" eb="33">
      <t>ダイ</t>
    </rPh>
    <rPh sb="34" eb="35">
      <t>コウ</t>
    </rPh>
    <rPh sb="45" eb="47">
      <t>タイショウ</t>
    </rPh>
    <rPh sb="50" eb="52">
      <t>シシュツ</t>
    </rPh>
    <rPh sb="71" eb="72">
      <t>テン</t>
    </rPh>
    <rPh sb="73" eb="75">
      <t>リュウイ</t>
    </rPh>
    <rPh sb="77" eb="79">
      <t>ヒツヨウ</t>
    </rPh>
    <phoneticPr fontId="2"/>
  </si>
  <si>
    <t>公営企業会計の予算制度上、損益勘定留保資金は、資本的収入額が資本的支出額に不足する場合の補てん財源として使用されるものです。したがって、収益的支出の財源として損益勘定留保資金を充てることは想定していません。
3条事故繰越の財源は、翌年度の収益的収入である給水収益などの営業収益になると考えます。</t>
    <rPh sb="0" eb="2">
      <t>コウエイ</t>
    </rPh>
    <rPh sb="2" eb="4">
      <t>キギョウ</t>
    </rPh>
    <rPh sb="4" eb="6">
      <t>カイケイ</t>
    </rPh>
    <rPh sb="7" eb="9">
      <t>ヨサン</t>
    </rPh>
    <rPh sb="9" eb="11">
      <t>セイド</t>
    </rPh>
    <rPh sb="11" eb="12">
      <t>ジョウ</t>
    </rPh>
    <rPh sb="13" eb="15">
      <t>ソンエキ</t>
    </rPh>
    <rPh sb="15" eb="17">
      <t>カンジョウ</t>
    </rPh>
    <rPh sb="17" eb="19">
      <t>リュウホ</t>
    </rPh>
    <rPh sb="19" eb="21">
      <t>シキン</t>
    </rPh>
    <rPh sb="23" eb="26">
      <t>シホンテキ</t>
    </rPh>
    <rPh sb="26" eb="28">
      <t>シュウニュウ</t>
    </rPh>
    <rPh sb="28" eb="29">
      <t>ガク</t>
    </rPh>
    <rPh sb="30" eb="33">
      <t>シホンテキ</t>
    </rPh>
    <rPh sb="33" eb="35">
      <t>シシュツ</t>
    </rPh>
    <rPh sb="35" eb="36">
      <t>ガク</t>
    </rPh>
    <rPh sb="37" eb="39">
      <t>フソク</t>
    </rPh>
    <rPh sb="41" eb="43">
      <t>バアイ</t>
    </rPh>
    <rPh sb="47" eb="49">
      <t>ザイゲン</t>
    </rPh>
    <rPh sb="52" eb="54">
      <t>シヨウ</t>
    </rPh>
    <rPh sb="68" eb="71">
      <t>シュウエキテキ</t>
    </rPh>
    <rPh sb="71" eb="73">
      <t>シシュツ</t>
    </rPh>
    <rPh sb="74" eb="76">
      <t>ザイゲン</t>
    </rPh>
    <rPh sb="79" eb="81">
      <t>ソンエキ</t>
    </rPh>
    <rPh sb="81" eb="83">
      <t>カンジョウ</t>
    </rPh>
    <rPh sb="83" eb="85">
      <t>リュウホ</t>
    </rPh>
    <rPh sb="85" eb="87">
      <t>シキン</t>
    </rPh>
    <rPh sb="88" eb="89">
      <t>ア</t>
    </rPh>
    <rPh sb="106" eb="108">
      <t>ジコ</t>
    </rPh>
    <rPh sb="108" eb="110">
      <t>クリコシ</t>
    </rPh>
    <rPh sb="111" eb="113">
      <t>ザイゲン</t>
    </rPh>
    <rPh sb="115" eb="118">
      <t>ヨクネンド</t>
    </rPh>
    <rPh sb="119" eb="122">
      <t>シュウエキテキ</t>
    </rPh>
    <rPh sb="122" eb="124">
      <t>シュウニュウ</t>
    </rPh>
    <rPh sb="127" eb="129">
      <t>キュウスイ</t>
    </rPh>
    <rPh sb="129" eb="131">
      <t>シュウエキ</t>
    </rPh>
    <rPh sb="134" eb="136">
      <t>エイギョウ</t>
    </rPh>
    <rPh sb="136" eb="138">
      <t>シュウエキ</t>
    </rPh>
    <rPh sb="142" eb="143">
      <t>カンガ</t>
    </rPh>
    <phoneticPr fontId="1"/>
  </si>
  <si>
    <t>固定資産の除却のみを行う際の費用計上の方法について教えてください。
今回の固定資産の除却を行う際に、除却に係る工事費を3条予算の固定資産除却費に計上するとともに、工事を行うときの支出についても固定資産除却費から執行することでよいでしょうか。</t>
    <rPh sb="19" eb="21">
      <t>ホウホウ</t>
    </rPh>
    <rPh sb="25" eb="26">
      <t>オシ</t>
    </rPh>
    <phoneticPr fontId="1"/>
  </si>
  <si>
    <t>公営企業施設等整理債の借入に係る仕訳について、配水管撤去工事に係る財源として「公営企業施設等整理債」を銀行等資金を活用し借り入れることとしていますが、通常の借入と違い、3条（収益的収支）の条文になお書きし予算計上しています。実際の借入時の仕訳はどのようにするのがよいのでしょうか。</t>
  </si>
  <si>
    <t>令和元年度の予算では、3条の収入が3,600,000千円、支出が3,500,000千円です。
今回、台風の影響で、県内の流域下水道に支払う流域下水道維持管理負担金が、予算額を超過します。この差額の支出を補正する場合、支出のみの補正で、収入の補正はしなくてもよいのでしょうか。</t>
    <rPh sb="58" eb="59">
      <t>ナイ</t>
    </rPh>
    <rPh sb="113" eb="115">
      <t>ホセイ</t>
    </rPh>
    <phoneticPr fontId="1"/>
  </si>
  <si>
    <t>当初予算の作成において、3条予算で赤字となってもよいのでしょうか。
もしくは利益積立金があるので、これをあてる処理などをして赤字が出ない状態にすべきでしょうか。</t>
    <rPh sb="5" eb="7">
      <t>サクセイ</t>
    </rPh>
    <rPh sb="14" eb="16">
      <t>ヨサン</t>
    </rPh>
    <rPh sb="17" eb="19">
      <t>アカジ</t>
    </rPh>
    <phoneticPr fontId="1"/>
  </si>
  <si>
    <t>災害等があり、収入が全くなく3条が赤字となりそうな場合、利益積立金として積み立てている現金を使い、日々の収益的収支の支払を行い、決算で会計上3条赤字を利益積立金で補てんする処理を行うことで問題ないでしょうか。</t>
  </si>
  <si>
    <t>解体にかかる費用について公営企業整理債の借入を検討しています。
今回は解体にかかる費用のため、支出としては3条－固定資産除却費－撤去費として処理を行うことになるのかと考えておりますが、この撤去にかかる費用に対して借入を行う企業債についても3条の予算に計上される企業債として処理を行うのでしょうか。</t>
    <rPh sb="12" eb="14">
      <t>コウエイ</t>
    </rPh>
    <rPh sb="14" eb="16">
      <t>キギョウ</t>
    </rPh>
    <rPh sb="16" eb="18">
      <t>セイリ</t>
    </rPh>
    <rPh sb="18" eb="19">
      <t>サイ</t>
    </rPh>
    <phoneticPr fontId="1"/>
  </si>
  <si>
    <t>新規に建設後直ちに市町村へ譲渡するため、当事業会計資産とはならない排水ポンプ施設について、3条予算で支出することは可能でしょうか。</t>
    <rPh sb="47" eb="49">
      <t>ヨサン</t>
    </rPh>
    <phoneticPr fontId="2"/>
  </si>
  <si>
    <t>過年度にボーリング調査して建設仮勘定に計上していた資産が、別に適正地が見つかったため当該地に建設しなくなった。
現在、建設仮勘定に計上しているボーリング調査費用を、3条予算（特別損失）に振替する際、特別損失分の予算措置はしていないことから、この振替時に予備費からの流用が必要となるのでしょうか。
もしくは、現金を伴わない振替になることから、予算に対してマイナス計上が可能となるのか。</t>
  </si>
  <si>
    <t>3条の事故繰越が発生した場合、財源として当年度損益勘定留保資金を充ててよいのでしょうか。</t>
    <rPh sb="3" eb="5">
      <t>ジコ</t>
    </rPh>
    <rPh sb="5" eb="7">
      <t>クリコシ</t>
    </rPh>
    <rPh sb="8" eb="10">
      <t>ハッセイ</t>
    </rPh>
    <rPh sb="12" eb="14">
      <t>バアイ</t>
    </rPh>
    <rPh sb="15" eb="17">
      <t>ザイゲン</t>
    </rPh>
    <rPh sb="20" eb="23">
      <t>トウネンド</t>
    </rPh>
    <rPh sb="23" eb="25">
      <t>ソンエキ</t>
    </rPh>
    <rPh sb="25" eb="27">
      <t>カンジョウ</t>
    </rPh>
    <rPh sb="27" eb="29">
      <t>リュウホ</t>
    </rPh>
    <rPh sb="29" eb="31">
      <t>シキン</t>
    </rPh>
    <rPh sb="32" eb="33">
      <t>ア</t>
    </rPh>
    <phoneticPr fontId="1"/>
  </si>
  <si>
    <t>令和2年度から令和3年度に工事を繰り越したのと共に、起債・国庫補助金の財源も繰り越しました。令和3年度において令和2年度から令和3年度への繰越工事（未契約繰越）の入札を執行した結果、請負残が多く出て、国庫補助金の枠が余る（補助割れ）のを防ぐために、令和3年度に執行済みの委託を令和2年度から令和3年度への繰越に入れ込みたいとの相談したところ、令和3年度予算として執行済みの委託はストックマネジメント計画関連委託だったので3条に計上しており、繰越は建設改良繰越のため、対応できないとの回答がありました。
令和3年度委託はそのまま令和3年度の支出として執行し、財源を令和2年度から令和3年度に繰り越した国庫補助金を使うことは可能でしょうか。また、可能である場合、令和3年度の3条支出に対し、令和2年度から令和3年度への繰越に係る4条収入を財源とすることはできるのでしょうか。</t>
    <rPh sb="46" eb="48">
      <t>レイワ</t>
    </rPh>
    <rPh sb="49" eb="51">
      <t>ネンド</t>
    </rPh>
    <rPh sb="58" eb="59">
      <t>ネン</t>
    </rPh>
    <rPh sb="59" eb="60">
      <t>ド</t>
    </rPh>
    <rPh sb="65" eb="67">
      <t>ネンド</t>
    </rPh>
    <rPh sb="127" eb="129">
      <t>ネンド</t>
    </rPh>
    <rPh sb="141" eb="143">
      <t>ネンド</t>
    </rPh>
    <rPh sb="148" eb="150">
      <t>ネンド</t>
    </rPh>
    <rPh sb="174" eb="176">
      <t>ネンド</t>
    </rPh>
    <rPh sb="176" eb="178">
      <t>ヨサン</t>
    </rPh>
    <rPh sb="233" eb="235">
      <t>タイオウ</t>
    </rPh>
    <rPh sb="241" eb="243">
      <t>カイトウ</t>
    </rPh>
    <rPh sb="254" eb="256">
      <t>ネンド</t>
    </rPh>
    <rPh sb="266" eb="268">
      <t>ネンド</t>
    </rPh>
    <rPh sb="284" eb="286">
      <t>ネンド</t>
    </rPh>
    <rPh sb="291" eb="293">
      <t>ネンド</t>
    </rPh>
    <rPh sb="310" eb="312">
      <t>カノウ</t>
    </rPh>
    <rPh sb="321" eb="323">
      <t>カノウ</t>
    </rPh>
    <rPh sb="326" eb="328">
      <t>バアイ</t>
    </rPh>
    <rPh sb="332" eb="334">
      <t>ネンド</t>
    </rPh>
    <rPh sb="336" eb="337">
      <t>ジョウ</t>
    </rPh>
    <rPh sb="346" eb="348">
      <t>ネンド</t>
    </rPh>
    <rPh sb="353" eb="355">
      <t>ネンド</t>
    </rPh>
    <rPh sb="357" eb="359">
      <t>クリコシ</t>
    </rPh>
    <rPh sb="360" eb="361">
      <t>カカ</t>
    </rPh>
    <rPh sb="363" eb="364">
      <t>ジョウ</t>
    </rPh>
    <phoneticPr fontId="1"/>
  </si>
  <si>
    <t>一般会計等からの繰入金は、繰出基準によるもの（基準内繰入）と、繰出基準によらないもの（基準外繰入）があり、繰入の方法は、法第17条の2、第17条の3、第18条及び第18条の2に従い、負担金、補助金、出資金、貸付金（受け手である公営企業は借入金）等の方法により受けることになります。
負担金と補助金は、繰入を受ける目的に応じて3条と4条に区分することになり、出資金、借入金は4条収入になります。</t>
    <rPh sb="4" eb="5">
      <t>トウ</t>
    </rPh>
    <rPh sb="26" eb="28">
      <t>クリイレ</t>
    </rPh>
    <rPh sb="31" eb="33">
      <t>クリダ</t>
    </rPh>
    <rPh sb="33" eb="35">
      <t>キジュン</t>
    </rPh>
    <rPh sb="46" eb="48">
      <t>クリイレ</t>
    </rPh>
    <rPh sb="60" eb="61">
      <t>ホウ</t>
    </rPh>
    <rPh sb="61" eb="62">
      <t>ダイ</t>
    </rPh>
    <rPh sb="64" eb="65">
      <t>ジョウ</t>
    </rPh>
    <rPh sb="68" eb="69">
      <t>ダイ</t>
    </rPh>
    <rPh sb="71" eb="72">
      <t>ジョウ</t>
    </rPh>
    <rPh sb="75" eb="76">
      <t>ダイ</t>
    </rPh>
    <rPh sb="78" eb="79">
      <t>ジョウ</t>
    </rPh>
    <rPh sb="79" eb="80">
      <t>オヨ</t>
    </rPh>
    <rPh sb="81" eb="82">
      <t>ダイ</t>
    </rPh>
    <rPh sb="84" eb="85">
      <t>ジョウ</t>
    </rPh>
    <rPh sb="88" eb="89">
      <t>シタガ</t>
    </rPh>
    <rPh sb="91" eb="94">
      <t>フタンキン</t>
    </rPh>
    <rPh sb="107" eb="108">
      <t>ウ</t>
    </rPh>
    <rPh sb="109" eb="110">
      <t>テ</t>
    </rPh>
    <rPh sb="113" eb="117">
      <t>コウエイキギョウ</t>
    </rPh>
    <rPh sb="118" eb="121">
      <t>カリイレキン</t>
    </rPh>
    <rPh sb="122" eb="123">
      <t>トウ</t>
    </rPh>
    <rPh sb="124" eb="126">
      <t>ホウホウ</t>
    </rPh>
    <rPh sb="129" eb="130">
      <t>ウ</t>
    </rPh>
    <rPh sb="141" eb="144">
      <t>フタンキン</t>
    </rPh>
    <rPh sb="145" eb="148">
      <t>ホジョキン</t>
    </rPh>
    <rPh sb="150" eb="152">
      <t>クリイレ</t>
    </rPh>
    <rPh sb="153" eb="154">
      <t>ウ</t>
    </rPh>
    <rPh sb="156" eb="158">
      <t>モクテキ</t>
    </rPh>
    <rPh sb="159" eb="160">
      <t>オウ</t>
    </rPh>
    <rPh sb="182" eb="184">
      <t>カリイレ</t>
    </rPh>
    <rPh sb="184" eb="185">
      <t>キン</t>
    </rPh>
    <phoneticPr fontId="1"/>
  </si>
  <si>
    <t>議会において、赤字予算を今後改善するのかについて、質問されることが予想できます。ただ、予算書で赤字の補てん方法について説明することは要求されていません。赤字は決算で確定してから、その処理が議案として提出されます。
3条予算は、減価償却費などの現金支出を伴わない費用も含む、経営の見込みを示す予算であることから、赤字で3条予算を編成することについては発生しうることであり、補てん説明の必要はありません。ただし、赤字の発生原因が現金支出を伴う費用から発生する場合は、その財源が確保されているか否かを踏まえて財源補てんの説明が必要になると考えます。
また、現金支出を伴わない費用により赤字が発生した場合であっても、予算議会にて質問を受けたとき、その赤字をどのように解消していくか提示できるよう準備しておく必要があります。</t>
    <rPh sb="0" eb="2">
      <t>ギカイ</t>
    </rPh>
    <rPh sb="110" eb="112">
      <t>ヨサン</t>
    </rPh>
    <rPh sb="114" eb="119">
      <t>ゲンカショウキャクヒ</t>
    </rPh>
    <rPh sb="122" eb="124">
      <t>ゲンキン</t>
    </rPh>
    <rPh sb="124" eb="126">
      <t>シシュツ</t>
    </rPh>
    <rPh sb="127" eb="128">
      <t>トモナ</t>
    </rPh>
    <rPh sb="131" eb="133">
      <t>ヒヨウ</t>
    </rPh>
    <rPh sb="134" eb="135">
      <t>フク</t>
    </rPh>
    <rPh sb="137" eb="139">
      <t>ケイエイ</t>
    </rPh>
    <rPh sb="140" eb="142">
      <t>ミコ</t>
    </rPh>
    <rPh sb="144" eb="145">
      <t>シメ</t>
    </rPh>
    <rPh sb="146" eb="148">
      <t>ヨサン</t>
    </rPh>
    <rPh sb="205" eb="207">
      <t>アカジ</t>
    </rPh>
    <rPh sb="208" eb="210">
      <t>ハッセイ</t>
    </rPh>
    <rPh sb="210" eb="212">
      <t>ゲンイン</t>
    </rPh>
    <rPh sb="213" eb="215">
      <t>ゲンキン</t>
    </rPh>
    <rPh sb="215" eb="217">
      <t>シシュツ</t>
    </rPh>
    <rPh sb="218" eb="219">
      <t>トモナ</t>
    </rPh>
    <rPh sb="220" eb="222">
      <t>ヒヨウ</t>
    </rPh>
    <rPh sb="224" eb="226">
      <t>ハッセイ</t>
    </rPh>
    <rPh sb="228" eb="230">
      <t>バアイ</t>
    </rPh>
    <rPh sb="234" eb="236">
      <t>ザイゲン</t>
    </rPh>
    <rPh sb="237" eb="239">
      <t>カクホ</t>
    </rPh>
    <rPh sb="245" eb="246">
      <t>イナ</t>
    </rPh>
    <rPh sb="248" eb="249">
      <t>フ</t>
    </rPh>
    <rPh sb="252" eb="254">
      <t>ザイゲン</t>
    </rPh>
    <rPh sb="254" eb="255">
      <t>ホ</t>
    </rPh>
    <rPh sb="258" eb="260">
      <t>セツメイ</t>
    </rPh>
    <rPh sb="261" eb="263">
      <t>ヒツヨウ</t>
    </rPh>
    <rPh sb="267" eb="268">
      <t>カンガ</t>
    </rPh>
    <rPh sb="276" eb="278">
      <t>ゲンキン</t>
    </rPh>
    <rPh sb="278" eb="280">
      <t>シシュツ</t>
    </rPh>
    <rPh sb="281" eb="282">
      <t>トモナ</t>
    </rPh>
    <rPh sb="285" eb="287">
      <t>ヒヨウ</t>
    </rPh>
    <rPh sb="290" eb="292">
      <t>アカジ</t>
    </rPh>
    <rPh sb="293" eb="295">
      <t>ハッセイ</t>
    </rPh>
    <rPh sb="297" eb="299">
      <t>バアイ</t>
    </rPh>
    <phoneticPr fontId="1"/>
  </si>
  <si>
    <t>理論的には、地方公共団体の場合は、事業費に限定していないので、地方公共団体の継続費は、必要があれば事業以外の経費の支出についても、継続費の設定が可能といえ、3条予算についても継続費を設定できるものと考えられます。
なお、決算報告書の様式については、則別記第９号には継続費の列はありませんが、収益的支出に継続費を適用した場合には、資本的支出の様式を参考に、継続費の列（翌年度繰越額　継続費逓次繰越額）を追記するものと考えられます。</t>
    <rPh sb="132" eb="134">
      <t>ケイゾク</t>
    </rPh>
    <rPh sb="134" eb="135">
      <t>ヒ</t>
    </rPh>
    <rPh sb="136" eb="137">
      <t>レツ</t>
    </rPh>
    <phoneticPr fontId="1"/>
  </si>
  <si>
    <t>控除対象外消費税に対して長期前払消費税を使用して会計処理をしている場合には、
（税込み当期純利益－税抜き当期純利益－当年度購入した貯蔵品に係る仮払消費税及び地方消費税）＝（4条仮払消費税及び地方消費税－4条仮受消費税及び地方消費税）－控除対象外消費税（特定収入仮払消費税及び地方消費税）
が成立します。
（4条仮払消費税及び地方消費税－4条仮受消費税及び地方消費税）－控除対象外消費税（特定収入仮払消費税及び地方消費税）で考えていただいた方が分かりやすいと考えます。</t>
    <rPh sb="0" eb="8">
      <t>コウジョタイショウガイショウヒゼイ</t>
    </rPh>
    <rPh sb="9" eb="10">
      <t>タイ</t>
    </rPh>
    <rPh sb="12" eb="14">
      <t>チョウキ</t>
    </rPh>
    <rPh sb="14" eb="16">
      <t>マエバラ</t>
    </rPh>
    <rPh sb="16" eb="19">
      <t>ショウヒゼイ</t>
    </rPh>
    <rPh sb="20" eb="22">
      <t>シヨウ</t>
    </rPh>
    <rPh sb="24" eb="28">
      <t>カイケイショリ</t>
    </rPh>
    <rPh sb="33" eb="35">
      <t>バアイ</t>
    </rPh>
    <rPh sb="145" eb="147">
      <t>セイリツ</t>
    </rPh>
    <rPh sb="211" eb="212">
      <t>カンガ</t>
    </rPh>
    <phoneticPr fontId="1"/>
  </si>
  <si>
    <t>補てん財源全体としては4条不足分に足る残高があるものとして回答します。
過去の損益勘定留保資金の計算に誤りがあったとしても過去に議決されている決算書については訂正は不要と考えます。同様に、議決を得ている剰余金についても、取崩しを遡って行う必要ありません。判明した段階の決算から、剰余金取崩しの計算を行ってください。</t>
    <rPh sb="0" eb="1">
      <t>ホ</t>
    </rPh>
    <rPh sb="3" eb="5">
      <t>ザイゲン</t>
    </rPh>
    <rPh sb="5" eb="7">
      <t>ゼンタイ</t>
    </rPh>
    <rPh sb="13" eb="15">
      <t>フソク</t>
    </rPh>
    <rPh sb="15" eb="16">
      <t>ブン</t>
    </rPh>
    <rPh sb="17" eb="18">
      <t>タ</t>
    </rPh>
    <rPh sb="19" eb="21">
      <t>ザンダカ</t>
    </rPh>
    <rPh sb="29" eb="31">
      <t>カイトウ</t>
    </rPh>
    <rPh sb="36" eb="38">
      <t>カコ</t>
    </rPh>
    <rPh sb="39" eb="43">
      <t>ソンエキカンジョウ</t>
    </rPh>
    <rPh sb="43" eb="47">
      <t>リュウホシキン</t>
    </rPh>
    <rPh sb="48" eb="50">
      <t>ケイサン</t>
    </rPh>
    <rPh sb="51" eb="52">
      <t>アヤマ</t>
    </rPh>
    <rPh sb="61" eb="63">
      <t>カコ</t>
    </rPh>
    <rPh sb="64" eb="66">
      <t>ギケツ</t>
    </rPh>
    <rPh sb="71" eb="74">
      <t>ケッサンショ</t>
    </rPh>
    <rPh sb="79" eb="81">
      <t>テイセイ</t>
    </rPh>
    <rPh sb="82" eb="84">
      <t>フヨウ</t>
    </rPh>
    <rPh sb="85" eb="86">
      <t>カンガ</t>
    </rPh>
    <rPh sb="90" eb="92">
      <t>ドウヨウ</t>
    </rPh>
    <rPh sb="94" eb="96">
      <t>ギケツ</t>
    </rPh>
    <rPh sb="97" eb="98">
      <t>エ</t>
    </rPh>
    <rPh sb="101" eb="104">
      <t>ジョウヨキン</t>
    </rPh>
    <rPh sb="110" eb="112">
      <t>トリクズ</t>
    </rPh>
    <rPh sb="114" eb="115">
      <t>サカノボ</t>
    </rPh>
    <rPh sb="117" eb="118">
      <t>オコナ</t>
    </rPh>
    <rPh sb="119" eb="121">
      <t>ヒツヨウ</t>
    </rPh>
    <rPh sb="127" eb="129">
      <t>ハンメイ</t>
    </rPh>
    <rPh sb="131" eb="133">
      <t>ダンカイ</t>
    </rPh>
    <rPh sb="134" eb="136">
      <t>ケッサン</t>
    </rPh>
    <rPh sb="139" eb="142">
      <t>ジョウヨキン</t>
    </rPh>
    <rPh sb="142" eb="144">
      <t>トリクズ</t>
    </rPh>
    <rPh sb="146" eb="148">
      <t>ケイサン</t>
    </rPh>
    <rPh sb="149" eb="150">
      <t>オコナ</t>
    </rPh>
    <phoneticPr fontId="1"/>
  </si>
  <si>
    <t>ソフトウェアを新たに購入しようとするとき、ソフトの本体代に加えて設定やセットアップなどの構築費が別途かかりますが、これらはまとめて無形固定資産（ソフトウェア）として4条で予算執行にすべきでしょうか。</t>
  </si>
  <si>
    <t>長期貸付金の支出により、4条予算の収支不足額が発生した場合、建設改良積立金の取崩しによって当該不足額を補てんしても問題ないでしょうか。</t>
    <rPh sb="6" eb="8">
      <t>シシュツ</t>
    </rPh>
    <rPh sb="45" eb="47">
      <t>トウガイ</t>
    </rPh>
    <rPh sb="47" eb="50">
      <t>フソクガク</t>
    </rPh>
    <phoneticPr fontId="2"/>
  </si>
  <si>
    <t>人件費以外の受益者負担金に関する業務について、3条に計上している団体と4条に計上している団体があります。
受益者負担金業務が資産を形成する訳ではないので、3条の中で予算科目を変更し、3条管渠費として処理してもよいのでしょうか。</t>
    <rPh sb="80" eb="81">
      <t>ナカ</t>
    </rPh>
    <rPh sb="82" eb="84">
      <t>ヨサン</t>
    </rPh>
    <rPh sb="84" eb="86">
      <t>カモク</t>
    </rPh>
    <rPh sb="87" eb="89">
      <t>ヘンコウ</t>
    </rPh>
    <rPh sb="99" eb="101">
      <t>ショリ</t>
    </rPh>
    <phoneticPr fontId="1"/>
  </si>
  <si>
    <t>令和２年度予算では、4条ポンプ場は発生していませんでした。令和３年度新年度予算では、ポンプ場の工事があるため、4条ポンプ場費を計上予定です。
この場合、4条ポンプ場費に工事請負費が発生するため、必ず4条ポンプ場費に人件費を発生させなくてはならないのでしょうか。</t>
  </si>
  <si>
    <t>ストックマネジメント計画に関係する調査などは、4条で計上した方がよいのでしょうか。</t>
  </si>
  <si>
    <t>予算第５条として継続費の設定をする場合、3条予算（収益的支出）を設定することの可否について教えてください。
地方公営企業法施行規則に定める決算報告書の別記様式には、4条側には、はっきりと継続費逓次繰越額の明記があるものの、3条側にはない。他都市予算を確認しても、水道事業における3条予算の継続費の設定が見受けられません。</t>
    <rPh sb="45" eb="46">
      <t>オシ</t>
    </rPh>
    <rPh sb="55" eb="61">
      <t>チホウコウエイキギョウ</t>
    </rPh>
    <rPh sb="61" eb="62">
      <t>ホウ</t>
    </rPh>
    <phoneticPr fontId="1"/>
  </si>
  <si>
    <t>補助事業で行う業務委託を4条予算へ計上しております。業務委託自体は資産の取得ではないので、3条予算へ計上する方がよいのでしょうか。</t>
  </si>
  <si>
    <t>12月補正予算で一般会計から出資金をもらう見込みです。このため、資本的収入の補正が必要になりますが、当初予算では出資金は見込んでいないことから、予算書の第4条では資本的収入の科目は以下のとおりとなっております。
第１項　企業債
第２項　負担金
第３項　その他収入
通常、出資金は企業債の後の第２項に入れていたのですが、この場合補正予算書の文言はどのようにすればよいのでしょうか。</t>
    <rPh sb="21" eb="23">
      <t>ミコ</t>
    </rPh>
    <phoneticPr fontId="1"/>
  </si>
  <si>
    <t>ガス管や下水管等の埋設物が水道管布設の障害となる場合に、相手方が切り回し等に要する工事費に対して水道局が負担する支出は、3条予算と4条予算どちらにするのがよいのでしょうか。また、適正な支出予算科目は何でしょうか。</t>
    <rPh sb="32" eb="33">
      <t>キ</t>
    </rPh>
    <rPh sb="34" eb="35">
      <t>マワ</t>
    </rPh>
    <rPh sb="36" eb="37">
      <t>トウ</t>
    </rPh>
    <rPh sb="38" eb="39">
      <t>ヨウ</t>
    </rPh>
    <rPh sb="56" eb="58">
      <t>シシュツ</t>
    </rPh>
    <phoneticPr fontId="2"/>
  </si>
  <si>
    <t>一般会計から交付される雨水事業分に係る繰入金について、以下の場合の元金償還金超過分の経理処理を教えてください。
本市の予算では、一般会計繰入金を収入する予算科目として、3条営業収益「雨水処理負担金」（以下「3条雨水負担金」）、3条営業外収益「他会計補助金」（以下「3条補助金」）、4条資本的収入「他会計補助金」（以下、「4条補助金」）の３つの科目を設けている。
一般会計繰入金の算出について、総務省の繰出基準では「雨水処理に要する資本費及び維持管理費に相当する額とする。」と規定されている。法適用することの大きな変更点として、資本費の捉え方が「法非適用企業＝企業債償還元金＋利子ほか」から「法適用企業＝減価償却費＋利子ほか」に変わるが、令和２年度当初予算編成において、「企業債償還元金＞減価償却費」となる公算が大きく、現金不足に対する懸念から企業債償還元金の額で繰入金をもらうよう予算編成を行っている。</t>
    <rPh sb="27" eb="29">
      <t>イカ</t>
    </rPh>
    <rPh sb="30" eb="32">
      <t>バアイ</t>
    </rPh>
    <rPh sb="47" eb="48">
      <t>オシ</t>
    </rPh>
    <rPh sb="201" eb="203">
      <t>クリダ</t>
    </rPh>
    <phoneticPr fontId="1"/>
  </si>
  <si>
    <t>一般会計からの繰入金について、借入金として繰り入れる場合、将来返済する場合の予算科目について教えてください。3条予算において借り入れた一般会計からの借入金についても、4条予算において返済するという理解でよろしかったでしょうか。また、その場合の予算科目はどのようになるでしょうか。</t>
  </si>
  <si>
    <t>水道管布設工事に伴い、不要な管路の撤去工事が発生する場合、新規管路の布設に伴う支出ととらえて改良費（4条）とするのがよいのでしょうか。</t>
  </si>
  <si>
    <t>4条補てん財源の記載方法について、予算の12条に予定処分を入れますが、そこでは、減債積立金として処分すると記載しています。そのため、4条補てん財源括弧書の中の表現は、どのようにすればよいのでしょうか。</t>
  </si>
  <si>
    <t>損益勘定留保資金の管理と、過年度留保資金が無くなった後の4条収支不足額の補てんの仕方について教えてください。
損益勘定留保資金は、経理資料として簿冊を作っているが、過年度の計算ミスによって留保資金がマイナスとなってしまっていた。この場合、過去の決算書に遡って訂正する必要があるのでしょうか。また、4条不足分の補填も、遡って剰余金を取り崩す訂正をする必要があるのでしょうか。</t>
    <rPh sb="0" eb="2">
      <t>ソンエキ</t>
    </rPh>
    <rPh sb="2" eb="4">
      <t>カンジョウ</t>
    </rPh>
    <rPh sb="4" eb="6">
      <t>リュウホ</t>
    </rPh>
    <rPh sb="6" eb="8">
      <t>シキン</t>
    </rPh>
    <rPh sb="9" eb="11">
      <t>カンリ</t>
    </rPh>
    <rPh sb="13" eb="16">
      <t>カネンド</t>
    </rPh>
    <rPh sb="16" eb="18">
      <t>リュウホ</t>
    </rPh>
    <rPh sb="18" eb="20">
      <t>シキン</t>
    </rPh>
    <rPh sb="21" eb="22">
      <t>ナ</t>
    </rPh>
    <rPh sb="26" eb="27">
      <t>アト</t>
    </rPh>
    <rPh sb="46" eb="47">
      <t>オシ</t>
    </rPh>
    <rPh sb="55" eb="57">
      <t>ソンエキ</t>
    </rPh>
    <rPh sb="57" eb="59">
      <t>カンジョウ</t>
    </rPh>
    <rPh sb="59" eb="61">
      <t>リュウホ</t>
    </rPh>
    <rPh sb="61" eb="63">
      <t>シキン</t>
    </rPh>
    <rPh sb="65" eb="67">
      <t>ケイリ</t>
    </rPh>
    <rPh sb="67" eb="69">
      <t>シリョウ</t>
    </rPh>
    <rPh sb="72" eb="74">
      <t>ボサツ</t>
    </rPh>
    <rPh sb="75" eb="76">
      <t>ツク</t>
    </rPh>
    <rPh sb="82" eb="85">
      <t>カネンド</t>
    </rPh>
    <rPh sb="86" eb="88">
      <t>ケイサン</t>
    </rPh>
    <rPh sb="94" eb="96">
      <t>リュウホ</t>
    </rPh>
    <rPh sb="96" eb="98">
      <t>シキン</t>
    </rPh>
    <rPh sb="116" eb="118">
      <t>バアイ</t>
    </rPh>
    <rPh sb="119" eb="121">
      <t>カコ</t>
    </rPh>
    <rPh sb="122" eb="125">
      <t>ケッサンショ</t>
    </rPh>
    <rPh sb="126" eb="127">
      <t>サカノボ</t>
    </rPh>
    <rPh sb="129" eb="131">
      <t>テイセイ</t>
    </rPh>
    <rPh sb="133" eb="135">
      <t>ヒツヨウ</t>
    </rPh>
    <rPh sb="150" eb="153">
      <t>フソクブン</t>
    </rPh>
    <rPh sb="154" eb="156">
      <t>ホテン</t>
    </rPh>
    <rPh sb="158" eb="159">
      <t>サカノボ</t>
    </rPh>
    <rPh sb="161" eb="164">
      <t>ジョウヨキン</t>
    </rPh>
    <rPh sb="165" eb="166">
      <t>ト</t>
    </rPh>
    <rPh sb="167" eb="168">
      <t>クズ</t>
    </rPh>
    <rPh sb="169" eb="171">
      <t>テイセイ</t>
    </rPh>
    <rPh sb="174" eb="176">
      <t>ヒツヨウ</t>
    </rPh>
    <phoneticPr fontId="1"/>
  </si>
  <si>
    <t>予算書で4条収支補てん財源を過年度損益留保資金としていたが、決算時に不足することが年度途中で分かった場合、積立金から取り崩すことを事前に補正予算として議会で承認を受けるべきでしょうか。</t>
    <rPh sb="0" eb="3">
      <t>ヨサンショ</t>
    </rPh>
    <rPh sb="6" eb="8">
      <t>シュウシ</t>
    </rPh>
    <rPh sb="11" eb="13">
      <t>ザイゲン</t>
    </rPh>
    <rPh sb="14" eb="17">
      <t>カネンド</t>
    </rPh>
    <rPh sb="17" eb="19">
      <t>ソンエキ</t>
    </rPh>
    <rPh sb="19" eb="21">
      <t>リュウホ</t>
    </rPh>
    <rPh sb="21" eb="23">
      <t>シキン</t>
    </rPh>
    <rPh sb="30" eb="32">
      <t>ケッサン</t>
    </rPh>
    <rPh sb="32" eb="33">
      <t>ジ</t>
    </rPh>
    <rPh sb="34" eb="36">
      <t>フソク</t>
    </rPh>
    <rPh sb="41" eb="43">
      <t>ネンド</t>
    </rPh>
    <rPh sb="43" eb="45">
      <t>トチュウ</t>
    </rPh>
    <rPh sb="46" eb="47">
      <t>ワ</t>
    </rPh>
    <rPh sb="50" eb="52">
      <t>バアイ</t>
    </rPh>
    <rPh sb="53" eb="55">
      <t>ツミタテ</t>
    </rPh>
    <rPh sb="55" eb="56">
      <t>キン</t>
    </rPh>
    <rPh sb="58" eb="59">
      <t>ト</t>
    </rPh>
    <rPh sb="60" eb="61">
      <t>クズ</t>
    </rPh>
    <rPh sb="65" eb="67">
      <t>ジゼン</t>
    </rPh>
    <rPh sb="68" eb="70">
      <t>ホセイ</t>
    </rPh>
    <rPh sb="70" eb="72">
      <t>ヨサン</t>
    </rPh>
    <rPh sb="75" eb="77">
      <t>ギカイ</t>
    </rPh>
    <rPh sb="78" eb="80">
      <t>ショウニン</t>
    </rPh>
    <rPh sb="81" eb="82">
      <t>ウ</t>
    </rPh>
    <phoneticPr fontId="1"/>
  </si>
  <si>
    <t>補てん財源は通常4条予算の不足を補てんするものだが、使用料の値上げの回避等のため、3条予算に充当することは可能でしょうか。</t>
  </si>
  <si>
    <t>3条予算の費用を4条予算で支出することは可能でしょうか。</t>
    <rPh sb="20" eb="22">
      <t>カノウ</t>
    </rPh>
    <phoneticPr fontId="1"/>
  </si>
  <si>
    <t>今年度の送水管布設工事においてガス管が支障となり、ガス管の移設補償費を支払うこととなりました。この送水管布設工事が年度内に完了せず繰越となる見込みですが、これに伴いガス管の移設も年度内に完了しない予定です。ガス管の移設補償費は、4条予算の建設改良費として計上していますが、この場合、ガス管の移設補償費も翌年度に繰越すことは可能でしょうか。</t>
    <rPh sb="70" eb="72">
      <t>ミコ</t>
    </rPh>
    <rPh sb="116" eb="118">
      <t>ヨサン</t>
    </rPh>
    <rPh sb="127" eb="129">
      <t>ケイジョウ</t>
    </rPh>
    <phoneticPr fontId="2"/>
  </si>
  <si>
    <t>4条の工事を繰越した場合、支出の部分は決算書に載りますが、その財源について記載方法を教えてください。
また、支出も財源も、予算額を繰り越すという考え方でよいのでしょうか。</t>
    <rPh sb="37" eb="39">
      <t>キサイ</t>
    </rPh>
    <rPh sb="39" eb="41">
      <t>ホウホウ</t>
    </rPh>
    <rPh sb="42" eb="43">
      <t>オシ</t>
    </rPh>
    <phoneticPr fontId="1"/>
  </si>
  <si>
    <t>X1年度決算で、4条支出の繰越を行いました。繰り越した予算の執行の扱いとして、繰り越した予算とX2年度当初予算を合算した予算から執行するという認識でしょうか。</t>
  </si>
  <si>
    <t>債務負担について教えてください。
・現在、県では建設と維持管理を一括したＰＰＰ事業の発注を検討しています。
・予算としては維持管理（＝3条予算）と建設（＝4条予算）両方に関わることから、3条、4条どちらも措置することを予定しています。
・一方、予算書(６条予算)における債務負担の取り方については、以下のいずれかをとるかで悩んでいます。
①予算に合わせて当該事業を3条部分と4条部分に分け、２つの項目を設定。
②建設と維持管理合わせて一つのＰＰＰ事業であることに鑑み、１つの項目のみ設定。
・入札時の建設と維持管理に係る内訳は業者に委ねられるため、できれば柔軟な②の方法をとりたいところですが、3条予算、4条予算が併存することになるため、そもそも制度的に可能なのかが気にかかっています。</t>
    <rPh sb="8" eb="9">
      <t>オシ</t>
    </rPh>
    <rPh sb="21" eb="22">
      <t>ケン</t>
    </rPh>
    <phoneticPr fontId="1"/>
  </si>
  <si>
    <t>流域下水道事業に係る維持管理負担金の精算(市町村への還付)について、全額還付するのではなく、一部を次年度以降の別な費用に充当したい場合、次の①、②について、どのような振替処理が必要でしょうか。
①3条予算として保留し、維持管理費、修繕費に充当する。
②4条予算として保留し、建設改良費に充当する。
また、次年度に①、②で充当仕切れなかった場合に、翌々年度以降に充当することは可能でしょうか。</t>
    <rPh sb="88" eb="90">
      <t>ヒツヨウ</t>
    </rPh>
    <phoneticPr fontId="1"/>
  </si>
  <si>
    <t>期中に支出した前払金の期末残高に、①4条予算で執行予定の建設改良費に係る分と②3条予算で執行予定の費用が含まれています。
キャッシュ・フロー計算書を作成するにあたっては、執行予定の予算に留意して、①は投資活動キャッシュ・フロー「有形固定資産の取得による支出」、②は業務活動キャッシュ・フロー「前払金の増減額」に含めて算出する方法でよいでしょうか。</t>
    <rPh sb="0" eb="2">
      <t>キチュウ</t>
    </rPh>
    <rPh sb="3" eb="5">
      <t>シシュツ</t>
    </rPh>
    <rPh sb="7" eb="10">
      <t>マエバライキン</t>
    </rPh>
    <rPh sb="11" eb="13">
      <t>キマツ</t>
    </rPh>
    <rPh sb="13" eb="15">
      <t>ザンダカ</t>
    </rPh>
    <rPh sb="23" eb="25">
      <t>シッコウ</t>
    </rPh>
    <rPh sb="25" eb="27">
      <t>ヨテイ</t>
    </rPh>
    <rPh sb="28" eb="30">
      <t>ケンセツ</t>
    </rPh>
    <rPh sb="30" eb="33">
      <t>カイリョウヒ</t>
    </rPh>
    <rPh sb="34" eb="35">
      <t>カカ</t>
    </rPh>
    <rPh sb="36" eb="37">
      <t>ブン</t>
    </rPh>
    <rPh sb="44" eb="46">
      <t>シッコウ</t>
    </rPh>
    <rPh sb="46" eb="48">
      <t>ヨテイ</t>
    </rPh>
    <rPh sb="49" eb="51">
      <t>ヒヨウ</t>
    </rPh>
    <rPh sb="52" eb="53">
      <t>フク</t>
    </rPh>
    <rPh sb="70" eb="73">
      <t>ケイサンショ</t>
    </rPh>
    <rPh sb="74" eb="76">
      <t>サクセイ</t>
    </rPh>
    <rPh sb="85" eb="87">
      <t>シッコウ</t>
    </rPh>
    <rPh sb="87" eb="89">
      <t>ヨテイ</t>
    </rPh>
    <rPh sb="90" eb="92">
      <t>ヨサン</t>
    </rPh>
    <rPh sb="93" eb="95">
      <t>リュウイ</t>
    </rPh>
    <rPh sb="100" eb="102">
      <t>トウシ</t>
    </rPh>
    <rPh sb="102" eb="104">
      <t>カツドウ</t>
    </rPh>
    <rPh sb="114" eb="120">
      <t>ユウケイコテイシサン</t>
    </rPh>
    <rPh sb="121" eb="123">
      <t>シュトク</t>
    </rPh>
    <rPh sb="126" eb="128">
      <t>シシュツ</t>
    </rPh>
    <rPh sb="132" eb="136">
      <t>ギョウムカツドウ</t>
    </rPh>
    <rPh sb="146" eb="149">
      <t>マエバライキン</t>
    </rPh>
    <rPh sb="150" eb="153">
      <t>ゾウゲンガク</t>
    </rPh>
    <rPh sb="155" eb="156">
      <t>フク</t>
    </rPh>
    <rPh sb="158" eb="160">
      <t>サンシュツ</t>
    </rPh>
    <rPh sb="162" eb="164">
      <t>ホウホウ</t>
    </rPh>
    <phoneticPr fontId="2"/>
  </si>
  <si>
    <t>3条支出に充当される受益者負担金は3条収入になるため、当年度の収益に計上され、負債たる繰延収益にも資本にも該当しません。
一方、4条支出に充当される受益者負担金は、それが償却資産の財源に充当されるのであれば長期前受金に計上され、非償却資産の財源に充当される場合は資本剰余金に計上されます。</t>
    <rPh sb="39" eb="41">
      <t>フサイ</t>
    </rPh>
    <rPh sb="61" eb="63">
      <t>イッポウ</t>
    </rPh>
    <rPh sb="103" eb="105">
      <t>チョウキ</t>
    </rPh>
    <rPh sb="105" eb="108">
      <t>マエウケキン</t>
    </rPh>
    <phoneticPr fontId="2"/>
  </si>
  <si>
    <t>3条予算は引当金繰入時、4条予算は現金支出時に予算計上が必要です。
3条予算は、減価償却費や引当金繰入のような現金支出を伴わない費用も予算として計上するのに対して、4条予算は現金支出が予定されるものを資本的支出とし、現金収入が予定されるものを資本的収入として計上するものであるという、取り扱いの相違があることに起因しています。（地方公営企業法の適用に関するマニュアル（平成３１年３月改訂版）第１編「地方公営企業法適用の手引」84ページ参照)</t>
    <rPh sb="23" eb="25">
      <t>ヨサン</t>
    </rPh>
    <rPh sb="25" eb="27">
      <t>ケイジョウ</t>
    </rPh>
    <rPh sb="28" eb="30">
      <t>ヒツヨウ</t>
    </rPh>
    <rPh sb="195" eb="196">
      <t>ダイ</t>
    </rPh>
    <rPh sb="197" eb="198">
      <t>ヘン</t>
    </rPh>
    <rPh sb="199" eb="206">
      <t>チホウコウエイキギョウホウ</t>
    </rPh>
    <rPh sb="206" eb="208">
      <t>テキヨウ</t>
    </rPh>
    <rPh sb="209" eb="211">
      <t>テビ</t>
    </rPh>
    <rPh sb="217" eb="219">
      <t>サンショウ</t>
    </rPh>
    <phoneticPr fontId="1"/>
  </si>
  <si>
    <t>費用の支出の財源として企業債を借入れるときは、4条収入ではなく、3条予算の「なお書き」として処理すべきものと考えます。</t>
  </si>
  <si>
    <t>業務委託の内容によりご判断ください。
設計委託料のような、取得する固定資産との紐づけが明確なものであれば、4条予算への計上が考えられます。
ストックマネジメント等の、紐づく固定資産が不透明な委託料については、3条予算への計上が考えられます。</t>
    <rPh sb="0" eb="2">
      <t>ギョウム</t>
    </rPh>
    <rPh sb="2" eb="4">
      <t>イタク</t>
    </rPh>
    <rPh sb="5" eb="7">
      <t>ナイヨウ</t>
    </rPh>
    <rPh sb="11" eb="13">
      <t>ハンダン</t>
    </rPh>
    <rPh sb="62" eb="63">
      <t>カンガ</t>
    </rPh>
    <rPh sb="113" eb="114">
      <t>カンガ</t>
    </rPh>
    <phoneticPr fontId="1"/>
  </si>
  <si>
    <t>水道管の工事による資産形成に伴い発生する支出であるため、4条予算で執行することが適切です。支出予算科目については、支出の目的を組織がどのように考えるかにより設定してください。</t>
    <rPh sb="9" eb="13">
      <t>シサンケイセイ</t>
    </rPh>
    <rPh sb="20" eb="22">
      <t>シシュツ</t>
    </rPh>
    <phoneticPr fontId="2"/>
  </si>
  <si>
    <t>元金償還金超過分のみを4条補助金として収入することが考えられます。
すなわち、減価償却費分は、「3条雨水負担金」として収入した上で、そのまま減価償却費に充当し、超過分のみ「4条補助金」として収入するものと思料します。
なお「4条補助金」で収入した場合、長期前受金として計上しておき、建設改良費に充てた企業債に係る元金償還金への繰入金の収益化方法に従い収益化します。</t>
    <rPh sb="26" eb="27">
      <t>カンガ</t>
    </rPh>
    <rPh sb="102" eb="104">
      <t>シリョウ</t>
    </rPh>
    <rPh sb="114" eb="117">
      <t>ホジョキン</t>
    </rPh>
    <rPh sb="119" eb="121">
      <t>シュウニュウ</t>
    </rPh>
    <rPh sb="123" eb="125">
      <t>バアイ</t>
    </rPh>
    <rPh sb="126" eb="128">
      <t>チョウキ</t>
    </rPh>
    <rPh sb="128" eb="131">
      <t>マエウケキン</t>
    </rPh>
    <rPh sb="134" eb="136">
      <t>ケイジョウ</t>
    </rPh>
    <rPh sb="173" eb="174">
      <t>シタガ</t>
    </rPh>
    <rPh sb="175" eb="178">
      <t>シュウエキカ</t>
    </rPh>
    <phoneticPr fontId="1"/>
  </si>
  <si>
    <t>お見込みのとおり、運転資金等で3条予算で借り入れたものについても、返済は4条予算となります。科目は設定されている適切な科目（例：他会計借入金償還金）により処理してください。</t>
    <rPh sb="1" eb="3">
      <t>ミコ</t>
    </rPh>
    <rPh sb="9" eb="13">
      <t>ウンテンシキン</t>
    </rPh>
    <rPh sb="13" eb="14">
      <t>トウ</t>
    </rPh>
    <rPh sb="77" eb="79">
      <t>ショリ</t>
    </rPh>
    <phoneticPr fontId="1"/>
  </si>
  <si>
    <t>　　　キーワードは半角と全角が区別されるため、検索できない場合は半角と全角を修正したうえで再検索してください。</t>
    <rPh sb="9" eb="11">
      <t>ハンカク</t>
    </rPh>
    <rPh sb="12" eb="14">
      <t>ゼンカク</t>
    </rPh>
    <rPh sb="15" eb="17">
      <t>クベツ</t>
    </rPh>
    <rPh sb="23" eb="25">
      <t>ケンサク</t>
    </rPh>
    <rPh sb="29" eb="31">
      <t>バアイ</t>
    </rPh>
    <rPh sb="32" eb="34">
      <t>ハンカク</t>
    </rPh>
    <rPh sb="35" eb="37">
      <t>ゼンカク</t>
    </rPh>
    <rPh sb="38" eb="40">
      <t>シュウセイ</t>
    </rPh>
    <rPh sb="45" eb="46">
      <t>サイ</t>
    </rPh>
    <rPh sb="46" eb="48">
      <t>ケンサク</t>
    </rPh>
    <phoneticPr fontId="1"/>
  </si>
  <si>
    <t>（１）「Q&amp;A集」シート</t>
    <rPh sb="7" eb="8">
      <t>シュウ</t>
    </rPh>
    <phoneticPr fontId="1"/>
  </si>
  <si>
    <t>　　　分類順に設問を表示しています。</t>
    <phoneticPr fontId="1"/>
  </si>
  <si>
    <t>（２）「検索」シート</t>
    <rPh sb="4" eb="6">
      <t>ケンサク</t>
    </rPh>
    <phoneticPr fontId="1"/>
  </si>
  <si>
    <t>　　　キーワード検索を行うことができ、「質問」又は「回答」に含まれるキーワードからも検索可能です。</t>
    <phoneticPr fontId="1"/>
  </si>
  <si>
    <t>　　　「検索結果リセット」を押すと検索結果がリセットされ、「検索」シート7行目以下の文言が削除されます。</t>
    <rPh sb="30" eb="32">
      <t>ケンサク</t>
    </rPh>
    <rPh sb="42" eb="44">
      <t>モンゴン</t>
    </rPh>
    <rPh sb="45" eb="47">
      <t>サクジョ</t>
    </rPh>
    <phoneticPr fontId="1"/>
  </si>
  <si>
    <t>減損損失を計上した土地を売却する場合、どのような会計処理を行えばよいのでしょうか。</t>
    <phoneticPr fontId="1"/>
  </si>
  <si>
    <t>県へ無償で移管する場合の経理は次の方法が考えられます。
【予算経理】何々事業費用－特別損失－固定資産譲渡損
【会計処理】固定資産譲渡損／構築物</t>
    <rPh sb="0" eb="1">
      <t>ケン</t>
    </rPh>
    <rPh sb="2" eb="4">
      <t>ムショウ</t>
    </rPh>
    <rPh sb="5" eb="7">
      <t>イカン</t>
    </rPh>
    <rPh sb="9" eb="11">
      <t>バアイ</t>
    </rPh>
    <rPh sb="12" eb="14">
      <t>ケイリ</t>
    </rPh>
    <rPh sb="15" eb="16">
      <t>ツギ</t>
    </rPh>
    <rPh sb="17" eb="19">
      <t>ホウホウ</t>
    </rPh>
    <rPh sb="20" eb="21">
      <t>カンガ</t>
    </rPh>
    <rPh sb="32" eb="34">
      <t>ケイリ</t>
    </rPh>
    <rPh sb="35" eb="36">
      <t>ナニ</t>
    </rPh>
    <rPh sb="37" eb="39">
      <t>ジギョウ</t>
    </rPh>
    <rPh sb="39" eb="41">
      <t>ヒヨウ</t>
    </rPh>
    <rPh sb="42" eb="44">
      <t>トクベツ</t>
    </rPh>
    <rPh sb="44" eb="46">
      <t>ソンシツ</t>
    </rPh>
    <rPh sb="47" eb="49">
      <t>コテイ</t>
    </rPh>
    <rPh sb="51" eb="54">
      <t>ジョウトソン</t>
    </rPh>
    <rPh sb="56" eb="60">
      <t>カイケイショリ</t>
    </rPh>
    <rPh sb="65" eb="67">
      <t>ジョウト</t>
    </rPh>
    <rPh sb="67" eb="68">
      <t>ソン</t>
    </rPh>
    <phoneticPr fontId="1"/>
  </si>
  <si>
    <t>検満となった量水器が不用品であれば、不用たな卸資産売却で差し支えないものと考えます。</t>
    <rPh sb="0" eb="2">
      <t>ケンマン</t>
    </rPh>
    <rPh sb="6" eb="9">
      <t>リョウスイキ</t>
    </rPh>
    <rPh sb="10" eb="13">
      <t>フヨウヒン</t>
    </rPh>
    <rPh sb="18" eb="20">
      <t>フヨウ</t>
    </rPh>
    <rPh sb="22" eb="23">
      <t>オロシ</t>
    </rPh>
    <rPh sb="23" eb="25">
      <t>シサン</t>
    </rPh>
    <rPh sb="25" eb="27">
      <t>バイキャク</t>
    </rPh>
    <rPh sb="28" eb="29">
      <t>サ</t>
    </rPh>
    <rPh sb="30" eb="31">
      <t>ツカ</t>
    </rPh>
    <rPh sb="37" eb="38">
      <t>カンガ</t>
    </rPh>
    <phoneticPr fontId="1"/>
  </si>
  <si>
    <t>土地を処分する場合は、建物等の償却資産と異なり除却（廃棄）となることは想定されず、売却による処分が通例です。
①売却損が発生する取引の場合、土地の相手方は現金預金と固定資産売却損となります。
②売却益が発生する取引の場合、土地の相手方は現金預金となります。
なお、受贈財産評価額の減額は不要です。</t>
    <rPh sb="0" eb="2">
      <t>トチ</t>
    </rPh>
    <rPh sb="3" eb="5">
      <t>ショブン</t>
    </rPh>
    <rPh sb="7" eb="9">
      <t>バアイ</t>
    </rPh>
    <rPh sb="11" eb="13">
      <t>タテモノ</t>
    </rPh>
    <rPh sb="13" eb="14">
      <t>トウ</t>
    </rPh>
    <rPh sb="15" eb="17">
      <t>ショウキャク</t>
    </rPh>
    <rPh sb="17" eb="19">
      <t>シサン</t>
    </rPh>
    <rPh sb="20" eb="21">
      <t>コト</t>
    </rPh>
    <rPh sb="23" eb="25">
      <t>ジョキャク</t>
    </rPh>
    <rPh sb="26" eb="28">
      <t>ハイキ</t>
    </rPh>
    <rPh sb="35" eb="37">
      <t>ソウテイ</t>
    </rPh>
    <rPh sb="41" eb="43">
      <t>バイキャク</t>
    </rPh>
    <rPh sb="46" eb="48">
      <t>ショブン</t>
    </rPh>
    <rPh sb="49" eb="51">
      <t>ツウレイ</t>
    </rPh>
    <rPh sb="60" eb="62">
      <t>ハッセイ</t>
    </rPh>
    <rPh sb="82" eb="86">
      <t>コテイシサン</t>
    </rPh>
    <rPh sb="97" eb="99">
      <t>バイキャク</t>
    </rPh>
    <rPh sb="99" eb="100">
      <t>エキ</t>
    </rPh>
    <rPh sb="101" eb="103">
      <t>ハッセイ</t>
    </rPh>
    <rPh sb="105" eb="107">
      <t>トリヒキ</t>
    </rPh>
    <rPh sb="108" eb="110">
      <t>バアイ</t>
    </rPh>
    <rPh sb="111" eb="113">
      <t>トチ</t>
    </rPh>
    <rPh sb="114" eb="117">
      <t>アイテガタ</t>
    </rPh>
    <rPh sb="118" eb="120">
      <t>ゲンキン</t>
    </rPh>
    <rPh sb="120" eb="122">
      <t>ヨキン</t>
    </rPh>
    <phoneticPr fontId="1"/>
  </si>
  <si>
    <t>積立金の取崩しを行ったときの、キャッシュ・フロー計算書上の対応方法を教えてください。</t>
    <rPh sb="0" eb="3">
      <t>ツミタテキン</t>
    </rPh>
    <rPh sb="4" eb="6">
      <t>トリクズ</t>
    </rPh>
    <rPh sb="8" eb="9">
      <t>オコナ</t>
    </rPh>
    <rPh sb="27" eb="28">
      <t>ジョウ</t>
    </rPh>
    <rPh sb="29" eb="31">
      <t>タイオウ</t>
    </rPh>
    <rPh sb="31" eb="33">
      <t>ホウホウ</t>
    </rPh>
    <rPh sb="34" eb="35">
      <t>オシ</t>
    </rPh>
    <phoneticPr fontId="1"/>
  </si>
  <si>
    <t>予算計上する消費税等額は、その予定額を記載する必要がありますが、実施計画は税込金額であり、各支出額には消費税が含まれているので、別途予定額を記載すると2重計上とはならないでしょうか。</t>
    <rPh sb="2" eb="4">
      <t>ケイジョウ</t>
    </rPh>
    <rPh sb="37" eb="39">
      <t>ゼイコミ</t>
    </rPh>
    <rPh sb="39" eb="41">
      <t>キンガク</t>
    </rPh>
    <rPh sb="45" eb="46">
      <t>カク</t>
    </rPh>
    <rPh sb="46" eb="49">
      <t>シシュツガク</t>
    </rPh>
    <rPh sb="64" eb="66">
      <t>ベット</t>
    </rPh>
    <rPh sb="66" eb="69">
      <t>ヨテイガク</t>
    </rPh>
    <rPh sb="70" eb="72">
      <t>キサイ</t>
    </rPh>
    <phoneticPr fontId="1"/>
  </si>
  <si>
    <t>消費税及び地方消費税資本的収支調整額は、あまり想定されませんが、マイナスとなることもあり得るものと思われます。
そのうえで、消費税及び地方消費税資本的収支調整額がマイナスになった場合、そのマイナス分は補てん財源として使用できないため、減価償却費等の損益勘定留保資金で補てんすることになる考えられます。
なお、消費税及び地方消費税資本的収支調整額の取扱いについては、当年度損益勘定留保資金から減額する、翌年度の消費税及び地方消費税資本的収支調整額から減額するために繰越す等の方法が考えられますが、補てん財源の管理は各団体の判断に委ねられているところでありますので、各団体にて補てん財源の管理のしやすさ等を勘案し、当年度で相殺するか繰り越すかを判断してください。
なお、後者を選択した場合、当年度の補てん財源全体が足りているか否かに留意することが重要です。</t>
    <rPh sb="143" eb="144">
      <t>カンガ</t>
    </rPh>
    <rPh sb="169" eb="172">
      <t>チョウセイガク</t>
    </rPh>
    <rPh sb="173" eb="175">
      <t>トリアツカ</t>
    </rPh>
    <rPh sb="182" eb="185">
      <t>トウネンド</t>
    </rPh>
    <rPh sb="185" eb="189">
      <t>ソンエキカンジョウ</t>
    </rPh>
    <rPh sb="189" eb="193">
      <t>リュウホシキン</t>
    </rPh>
    <rPh sb="195" eb="197">
      <t>ゲンガク</t>
    </rPh>
    <rPh sb="200" eb="203">
      <t>ヨクネンド</t>
    </rPh>
    <rPh sb="219" eb="222">
      <t>チョウセイガク</t>
    </rPh>
    <rPh sb="224" eb="226">
      <t>ゲンガク</t>
    </rPh>
    <rPh sb="231" eb="233">
      <t>クリコ</t>
    </rPh>
    <rPh sb="234" eb="235">
      <t>トウ</t>
    </rPh>
    <rPh sb="236" eb="238">
      <t>ホウホウ</t>
    </rPh>
    <rPh sb="239" eb="240">
      <t>カンガ</t>
    </rPh>
    <rPh sb="257" eb="259">
      <t>ダンタイ</t>
    </rPh>
    <rPh sb="260" eb="262">
      <t>ハンダン</t>
    </rPh>
    <rPh sb="281" eb="282">
      <t>カク</t>
    </rPh>
    <rPh sb="282" eb="284">
      <t>ダンタイ</t>
    </rPh>
    <rPh sb="320" eb="322">
      <t>ハンダン</t>
    </rPh>
    <rPh sb="333" eb="335">
      <t>コウシャ</t>
    </rPh>
    <rPh sb="336" eb="338">
      <t>センタク</t>
    </rPh>
    <rPh sb="340" eb="342">
      <t>バアイ</t>
    </rPh>
    <rPh sb="343" eb="346">
      <t>トウネンド</t>
    </rPh>
    <rPh sb="347" eb="348">
      <t>ホ</t>
    </rPh>
    <rPh sb="350" eb="352">
      <t>ザイゲン</t>
    </rPh>
    <rPh sb="352" eb="354">
      <t>ゼンタイ</t>
    </rPh>
    <rPh sb="355" eb="356">
      <t>タ</t>
    </rPh>
    <rPh sb="361" eb="362">
      <t>イナ</t>
    </rPh>
    <rPh sb="364" eb="366">
      <t>リュウイ</t>
    </rPh>
    <rPh sb="371" eb="373">
      <t>ジュウヨウ</t>
    </rPh>
    <phoneticPr fontId="1"/>
  </si>
  <si>
    <r>
      <t>構築費</t>
    </r>
    <r>
      <rPr>
        <sz val="10"/>
        <color theme="1"/>
        <rFont val="游ゴシック"/>
        <family val="3"/>
        <charset val="128"/>
      </rPr>
      <t>などの</t>
    </r>
    <r>
      <rPr>
        <sz val="10"/>
        <color theme="1"/>
        <rFont val="游ゴシック"/>
        <family val="3"/>
        <charset val="128"/>
        <scheme val="minor"/>
      </rPr>
      <t>新ソフトウェア導入に不可欠な付随費用は4条で予算執行し、無形固定資産のソフトウェアとして計上します。
なお、専用のパソコンなどのハードウェアを合わせて購入する場合は、有形固定資産で計上するものと考えます。</t>
    </r>
    <rPh sb="16" eb="19">
      <t>フカケツ</t>
    </rPh>
    <rPh sb="20" eb="22">
      <t>フズイ</t>
    </rPh>
    <phoneticPr fontId="1"/>
  </si>
  <si>
    <r>
      <t xml:space="preserve">ソフトウェアの資産計上基準については、法令上特段の規定はありません。
ソフトウェアを固定資産に計上するかどうかは、当該ソフトウェアの利用により将来の収入獲得または費用削減が確実であることが認められるという要件が満たされているか否かを判断する必要があります。その結果、将来の収益獲得または費用削減が確実と認められる場合は無形固定資産（ソフトウェア)として計上し、確実であると認められない場合または確実であるかどうか不明な場合には、3条支出にて費用処理することになると考えられます。
また、民間における企業会計での取扱いですが、資産計上するソフトウェアについて、以下の整理となります（会計制度委員会報告第12号「研究開発費及びソフトウェアの会計処理に関する実務指針」）。
①自社利用のソフトウェアで将来の収益獲得または費用削減が確実であると認められる場合
②市場販売目的のソフトウェア
</t>
    </r>
    <r>
      <rPr>
        <sz val="10"/>
        <color theme="1"/>
        <rFont val="游ゴシック"/>
        <family val="3"/>
        <charset val="128"/>
      </rPr>
      <t xml:space="preserve">（市場販売目的のソフトウェアについて、一定のもの（研究開発が終わってからのマスタ作成資料・バージョンアップ等）は資産計上する必要があります。）
</t>
    </r>
    <r>
      <rPr>
        <sz val="10"/>
        <color theme="1"/>
        <rFont val="游ゴシック"/>
        <family val="3"/>
        <charset val="128"/>
        <scheme val="minor"/>
      </rPr>
      <t>③受注制作のソフトウェア（基本的にソフトウェア開発会社が想定される）</t>
    </r>
  </si>
  <si>
    <r>
      <t>一般会計へ所管換えを行う場合の経理は次の方法が考えられます。
【予算経理】何々事業費用－特別損失－固定資産譲渡損
【会計処理】固定資産</t>
    </r>
    <r>
      <rPr>
        <sz val="10"/>
        <color theme="1"/>
        <rFont val="游ゴシック"/>
        <family val="3"/>
        <charset val="128"/>
      </rPr>
      <t>譲渡損</t>
    </r>
    <r>
      <rPr>
        <sz val="10"/>
        <color theme="1"/>
        <rFont val="游ゴシック"/>
        <family val="3"/>
        <charset val="128"/>
        <scheme val="minor"/>
      </rPr>
      <t>／土地</t>
    </r>
  </si>
  <si>
    <r>
      <t xml:space="preserve">お見込みのとおりです。
</t>
    </r>
    <r>
      <rPr>
        <sz val="10"/>
        <color theme="1"/>
        <rFont val="游ゴシック"/>
        <family val="3"/>
        <charset val="128"/>
      </rPr>
      <t>ただし、土地売却代金自体は、4条収入に計上されるため、収入があった年度の4条支出に充てた場合は、資本剰余金は現金の裏付けはないものと考えられます。</t>
    </r>
  </si>
  <si>
    <r>
      <t xml:space="preserve">減価償却費は現金支出を伴わない費用であるため、減価償却費の予算不足を他の現金支出費用から流用することは可能ですが、当初予算では想定していなかった固定資産の取得件数が増加したなど、予算策定時と状況が変わったことを説明できれば、現金支出を伴わない費用であり、流用せずに予算超過でも問題ないと考えます。
</t>
    </r>
    <r>
      <rPr>
        <sz val="10"/>
        <color theme="1"/>
        <rFont val="游ゴシック"/>
        <family val="3"/>
        <charset val="128"/>
      </rPr>
      <t>現金支出費用からの流用により、本来支出すべき額に対して予算が不足することのないようにご判断ください。</t>
    </r>
  </si>
  <si>
    <t>当初予算編成におけるたな卸資産の購入限度額について、例えば、補正予算編成の簡素化の観点から、当初予算において多めに（明らかに限度額は超えないという数値で）設定できますか。</t>
    <rPh sb="0" eb="2">
      <t>トウショ</t>
    </rPh>
    <rPh sb="32" eb="34">
      <t>ヨサン</t>
    </rPh>
    <rPh sb="34" eb="36">
      <t>ヘンセイ</t>
    </rPh>
    <rPh sb="37" eb="39">
      <t>カンソ</t>
    </rPh>
    <rPh sb="39" eb="40">
      <t>カ</t>
    </rPh>
    <rPh sb="41" eb="43">
      <t>カンテン</t>
    </rPh>
    <rPh sb="46" eb="50">
      <t>トウショヨサン</t>
    </rPh>
    <phoneticPr fontId="2"/>
  </si>
  <si>
    <t>たな卸資産は、購入時点では予算経理を行わないため、限度額により購入制限を設ける趣旨で予算に購入限度額を定めており、払出時点で3条又は4条の予算経理を行います。
保有するたな卸資産の量が一定水準であることを前提とすると、年間の購入高と払出高は同水準になると考えられます。この場合、たな卸資産の購入限度額は、3条及び4条予算で計上された支出のうちたな卸資産に整理される該当費目の合計額を記載されると想定されます。
予算編成にあたっては、上記のような合理的に説明されうる積算により予算計上することが適当です。</t>
    <rPh sb="7" eb="11">
      <t>コウニュウジテン</t>
    </rPh>
    <rPh sb="13" eb="17">
      <t>ヨサンケイリ</t>
    </rPh>
    <rPh sb="18" eb="19">
      <t>オコナ</t>
    </rPh>
    <rPh sb="31" eb="33">
      <t>コウニュウ</t>
    </rPh>
    <rPh sb="33" eb="35">
      <t>セイゲン</t>
    </rPh>
    <rPh sb="36" eb="37">
      <t>モウ</t>
    </rPh>
    <rPh sb="39" eb="41">
      <t>シュシ</t>
    </rPh>
    <rPh sb="42" eb="44">
      <t>ヨサン</t>
    </rPh>
    <rPh sb="45" eb="50">
      <t>コウニュウゲンドガク</t>
    </rPh>
    <rPh sb="51" eb="52">
      <t>サダ</t>
    </rPh>
    <rPh sb="57" eb="59">
      <t>ハライダシ</t>
    </rPh>
    <rPh sb="59" eb="61">
      <t>ジテン</t>
    </rPh>
    <rPh sb="63" eb="64">
      <t>ジョウ</t>
    </rPh>
    <rPh sb="64" eb="65">
      <t>マタ</t>
    </rPh>
    <rPh sb="67" eb="68">
      <t>ジョウ</t>
    </rPh>
    <rPh sb="69" eb="73">
      <t>ヨサンケイリ</t>
    </rPh>
    <rPh sb="74" eb="75">
      <t>オコナ</t>
    </rPh>
    <rPh sb="112" eb="114">
      <t>コウニュウ</t>
    </rPh>
    <rPh sb="114" eb="115">
      <t>ダカ</t>
    </rPh>
    <rPh sb="116" eb="118">
      <t>ハライダシ</t>
    </rPh>
    <rPh sb="118" eb="119">
      <t>ダカ</t>
    </rPh>
    <rPh sb="136" eb="138">
      <t>バアイ</t>
    </rPh>
    <rPh sb="161" eb="163">
      <t>ケイジョウ</t>
    </rPh>
    <rPh sb="166" eb="168">
      <t>シシュツ</t>
    </rPh>
    <rPh sb="189" eb="190">
      <t>ガク</t>
    </rPh>
    <rPh sb="191" eb="193">
      <t>キサイ</t>
    </rPh>
    <rPh sb="197" eb="199">
      <t>ソウテイ</t>
    </rPh>
    <rPh sb="205" eb="209">
      <t>ヨサンヘンセイ</t>
    </rPh>
    <rPh sb="216" eb="218">
      <t>ジョウキ</t>
    </rPh>
    <rPh sb="222" eb="225">
      <t>ゴウリテキ</t>
    </rPh>
    <rPh sb="226" eb="228">
      <t>セツメイ</t>
    </rPh>
    <rPh sb="232" eb="234">
      <t>セキサン</t>
    </rPh>
    <rPh sb="237" eb="241">
      <t>ヨサンケイジョウ</t>
    </rPh>
    <phoneticPr fontId="2"/>
  </si>
  <si>
    <t>下水道使用料の過誤納金（預り金）は、10年経過後に取得時効として収益化をしております。現在、収益化額は予算計上しておりませんが、予算計上することが妥当でしょうか。</t>
    <phoneticPr fontId="1"/>
  </si>
  <si>
    <t>注記</t>
    <rPh sb="0" eb="2">
      <t>チュウキ</t>
    </rPh>
    <phoneticPr fontId="1"/>
  </si>
  <si>
    <t>共済金を調定するときの予算科目について、過年度に発生した事象に対する収入である場合は過年度損益修正益で調定すればよいのでしょうか。</t>
    <rPh sb="39" eb="41">
      <t>バアイ</t>
    </rPh>
    <phoneticPr fontId="1"/>
  </si>
  <si>
    <t>事業報告書</t>
    <rPh sb="0" eb="5">
      <t>ジギョウホウコクショ</t>
    </rPh>
    <phoneticPr fontId="1"/>
  </si>
  <si>
    <t>則別記第14号による事業報告書に記載する重要契約の要旨について、当該年度の債務負担行為をもって契約を締結したが支出自体は翌年度になる契約は記載してもよいでしょうか。</t>
    <rPh sb="10" eb="15">
      <t>ジギョウホウコクショ</t>
    </rPh>
    <rPh sb="16" eb="18">
      <t>キサイ</t>
    </rPh>
    <rPh sb="32" eb="36">
      <t>トウガイネンド</t>
    </rPh>
    <rPh sb="37" eb="43">
      <t>サイムフタンコウイ</t>
    </rPh>
    <rPh sb="47" eb="49">
      <t>ケイヤク</t>
    </rPh>
    <rPh sb="50" eb="52">
      <t>テイケツ</t>
    </rPh>
    <rPh sb="55" eb="57">
      <t>シシュツ</t>
    </rPh>
    <rPh sb="57" eb="59">
      <t>ジタイ</t>
    </rPh>
    <rPh sb="60" eb="63">
      <t>ヨクネンド</t>
    </rPh>
    <rPh sb="66" eb="68">
      <t>ケイヤク</t>
    </rPh>
    <rPh sb="69" eb="71">
      <t>キサイ</t>
    </rPh>
    <phoneticPr fontId="1"/>
  </si>
  <si>
    <t>事業報告書に記載する重要契約は、当該年度中に締結された重要な契約について、その要旨を記載するものです。そのため、契約年度が決算年度中であれば、記載対象の契約となるものと考えます。</t>
    <rPh sb="0" eb="2">
      <t>ジギョウ</t>
    </rPh>
    <rPh sb="2" eb="5">
      <t>ホウコクショ</t>
    </rPh>
    <rPh sb="6" eb="8">
      <t>キサイ</t>
    </rPh>
    <rPh sb="10" eb="14">
      <t>ジュウヨウケイヤク</t>
    </rPh>
    <rPh sb="16" eb="21">
      <t>トウガイネンドチュウ</t>
    </rPh>
    <rPh sb="22" eb="24">
      <t>テイケツ</t>
    </rPh>
    <rPh sb="27" eb="29">
      <t>ジュウヨウ</t>
    </rPh>
    <rPh sb="30" eb="32">
      <t>ケイヤク</t>
    </rPh>
    <rPh sb="39" eb="41">
      <t>ヨウシ</t>
    </rPh>
    <rPh sb="42" eb="44">
      <t>キサイ</t>
    </rPh>
    <rPh sb="56" eb="60">
      <t>ケイヤクネンド</t>
    </rPh>
    <rPh sb="61" eb="65">
      <t>ケッサンネンド</t>
    </rPh>
    <rPh sb="65" eb="66">
      <t>チュウ</t>
    </rPh>
    <rPh sb="71" eb="75">
      <t>キサイタイショウ</t>
    </rPh>
    <rPh sb="76" eb="78">
      <t>ケイヤク</t>
    </rPh>
    <rPh sb="84" eb="85">
      <t>カンガ</t>
    </rPh>
    <phoneticPr fontId="1"/>
  </si>
  <si>
    <t>特定収入</t>
    <rPh sb="0" eb="4">
      <t>トクテイシュウニュウ</t>
    </rPh>
    <phoneticPr fontId="1"/>
  </si>
  <si>
    <t>固定資産登録時に財源の消費税相当額の調整を行っているが、消費税申告における特定収入割合5％未満のときに、他会計負担金が資産の金額を超えてしまうので、その場合の処理方法を教えてください。</t>
  </si>
  <si>
    <t>消費税相当額に係る負担金を返還するかどうかに応じて、いずれかの処理となります。
【返還する場合】返還に伴い、長期前受金を減少させる。
【返還しない場合】長期前払消費税の財源となった部分は、長期前受金に計上のうえ長期前払消費税の計上に合わせて収益化を行う。
長期前払消費税の財源とならなかった部分は「雑収益」として計上します。</t>
  </si>
  <si>
    <t>貸倒引当金</t>
    <rPh sb="0" eb="4">
      <t>カシダオレヒキアテ</t>
    </rPh>
    <rPh sb="4" eb="5">
      <t>キン</t>
    </rPh>
    <phoneticPr fontId="1"/>
  </si>
  <si>
    <t>貸倒引当金について、例えばX3年度で500千円を引当てしているが、X4年度中に不納欠損がなかった場合、この貸倒引当金は、どのように処理すればよいのでしょうか。</t>
    <rPh sb="0" eb="1">
      <t>カ</t>
    </rPh>
    <rPh sb="1" eb="2">
      <t>タオ</t>
    </rPh>
    <rPh sb="2" eb="4">
      <t>ヒキアテ</t>
    </rPh>
    <rPh sb="4" eb="5">
      <t>キン</t>
    </rPh>
    <rPh sb="10" eb="11">
      <t>タト</t>
    </rPh>
    <rPh sb="15" eb="17">
      <t>ネンド</t>
    </rPh>
    <rPh sb="21" eb="23">
      <t>センエン</t>
    </rPh>
    <rPh sb="24" eb="26">
      <t>ヒキア</t>
    </rPh>
    <rPh sb="35" eb="38">
      <t>ネンドチュウ</t>
    </rPh>
    <rPh sb="39" eb="41">
      <t>フノウ</t>
    </rPh>
    <rPh sb="41" eb="43">
      <t>ケッソン</t>
    </rPh>
    <rPh sb="48" eb="50">
      <t>バアイ</t>
    </rPh>
    <rPh sb="53" eb="54">
      <t>カ</t>
    </rPh>
    <rPh sb="54" eb="55">
      <t>ダオ</t>
    </rPh>
    <rPh sb="55" eb="57">
      <t>ヒキアテ</t>
    </rPh>
    <rPh sb="57" eb="58">
      <t>キン</t>
    </rPh>
    <rPh sb="65" eb="67">
      <t>ショリ</t>
    </rPh>
    <phoneticPr fontId="1"/>
  </si>
  <si>
    <t>X4年度末時点の要引当額を算出し、X3年度に引当済みの500千円との差額を貸倒引当金として繰り入れます。X4年度の要引当額が500千円を下回る場合は、差額を貸倒引当金戻入として営業外収益又は特別利益に計上します。</t>
  </si>
  <si>
    <t>繰延収益</t>
    <rPh sb="0" eb="4">
      <t>クリノベシュウエキ</t>
    </rPh>
    <phoneticPr fontId="1"/>
  </si>
  <si>
    <t>平成26年度の会計制度改正で企業債の償還に対する一般会計繰入金を長期前受金として負債計上し、その後償却により収益計上する必要があるが、計上漏れがある場合の処理方法を教えてください。</t>
    <rPh sb="0" eb="2">
      <t>ヘイセイ</t>
    </rPh>
    <rPh sb="4" eb="6">
      <t>ネンド</t>
    </rPh>
    <rPh sb="7" eb="11">
      <t>カイケイセイド</t>
    </rPh>
    <rPh sb="14" eb="17">
      <t>キギョウサイ</t>
    </rPh>
    <rPh sb="40" eb="44">
      <t>フサイケイジョウ</t>
    </rPh>
    <rPh sb="48" eb="49">
      <t>ゴ</t>
    </rPh>
    <rPh sb="49" eb="51">
      <t>ショウキャク</t>
    </rPh>
    <rPh sb="56" eb="58">
      <t>ケイジョウ</t>
    </rPh>
    <rPh sb="67" eb="69">
      <t>ケイジョウ</t>
    </rPh>
    <rPh sb="77" eb="79">
      <t>ショリ</t>
    </rPh>
    <rPh sb="82" eb="83">
      <t>オシ</t>
    </rPh>
    <phoneticPr fontId="1"/>
  </si>
  <si>
    <t>制度改正の年度を経過してから計上漏れを発見した場合は、過年度損益修正事項として、計上漏れ分を特別損失計上するとともに、既経過分の収益化額について特別利益に計上することが適当です。
○計上漏れ分の処理
【予算経理】何々事業費用－特別損失－過年度損益修正損
【会計処理】（借方）過年度損益修正損　（貸方）長期前受金
○既経過分の収益化
【予算経理】何々事業収益－特別利益－過年度損益修正益
【会計処理】（借方）収益化累計額　／（貸方）過年度損益修正益</t>
    <rPh sb="0" eb="2">
      <t>セイド</t>
    </rPh>
    <rPh sb="2" eb="4">
      <t>カイセイ</t>
    </rPh>
    <rPh sb="5" eb="7">
      <t>ネンド</t>
    </rPh>
    <rPh sb="8" eb="10">
      <t>ケイカ</t>
    </rPh>
    <rPh sb="14" eb="16">
      <t>ケイジョウ</t>
    </rPh>
    <rPh sb="16" eb="17">
      <t>モ</t>
    </rPh>
    <rPh sb="19" eb="21">
      <t>ハッケン</t>
    </rPh>
    <rPh sb="23" eb="25">
      <t>バアイ</t>
    </rPh>
    <rPh sb="27" eb="30">
      <t>カネンド</t>
    </rPh>
    <rPh sb="30" eb="32">
      <t>ソンエキ</t>
    </rPh>
    <rPh sb="32" eb="34">
      <t>シュウセイ</t>
    </rPh>
    <rPh sb="34" eb="36">
      <t>ジコウ</t>
    </rPh>
    <rPh sb="40" eb="42">
      <t>ケイジョウ</t>
    </rPh>
    <rPh sb="42" eb="43">
      <t>モ</t>
    </rPh>
    <rPh sb="44" eb="45">
      <t>ブン</t>
    </rPh>
    <rPh sb="46" eb="48">
      <t>トクベツ</t>
    </rPh>
    <rPh sb="48" eb="50">
      <t>ソンシツ</t>
    </rPh>
    <rPh sb="50" eb="52">
      <t>ケイジョウ</t>
    </rPh>
    <rPh sb="59" eb="62">
      <t>キケイカ</t>
    </rPh>
    <rPh sb="62" eb="63">
      <t>ブン</t>
    </rPh>
    <rPh sb="64" eb="67">
      <t>シュウエキカ</t>
    </rPh>
    <rPh sb="67" eb="68">
      <t>ガク</t>
    </rPh>
    <rPh sb="72" eb="74">
      <t>トクベツ</t>
    </rPh>
    <rPh sb="74" eb="76">
      <t>リエキ</t>
    </rPh>
    <rPh sb="77" eb="79">
      <t>ケイジョウ</t>
    </rPh>
    <rPh sb="84" eb="86">
      <t>テキトウ</t>
    </rPh>
    <rPh sb="92" eb="94">
      <t>ケイジョウ</t>
    </rPh>
    <rPh sb="94" eb="95">
      <t>モ</t>
    </rPh>
    <rPh sb="96" eb="97">
      <t>ブン</t>
    </rPh>
    <rPh sb="98" eb="100">
      <t>ショリ</t>
    </rPh>
    <rPh sb="111" eb="113">
      <t>ヒヨウ</t>
    </rPh>
    <rPh sb="116" eb="118">
      <t>ソンシツ</t>
    </rPh>
    <rPh sb="126" eb="127">
      <t>ソン</t>
    </rPh>
    <rPh sb="145" eb="146">
      <t>ソン</t>
    </rPh>
    <rPh sb="151" eb="156">
      <t>チョウキマエウケキン</t>
    </rPh>
    <rPh sb="159" eb="162">
      <t>キケイカ</t>
    </rPh>
    <rPh sb="162" eb="163">
      <t>ブン</t>
    </rPh>
    <rPh sb="164" eb="167">
      <t>シュウエキカ</t>
    </rPh>
    <rPh sb="169" eb="173">
      <t>ヨサンケイリ</t>
    </rPh>
    <rPh sb="174" eb="176">
      <t>ナニナニ</t>
    </rPh>
    <rPh sb="176" eb="178">
      <t>ジギョウ</t>
    </rPh>
    <rPh sb="178" eb="180">
      <t>シュウエキ</t>
    </rPh>
    <rPh sb="181" eb="183">
      <t>トクベツ</t>
    </rPh>
    <rPh sb="183" eb="185">
      <t>リエキ</t>
    </rPh>
    <rPh sb="186" eb="189">
      <t>カネンド</t>
    </rPh>
    <rPh sb="189" eb="191">
      <t>ソンエキ</t>
    </rPh>
    <rPh sb="191" eb="194">
      <t>シュウセイエキ</t>
    </rPh>
    <rPh sb="196" eb="200">
      <t>カイケイショリ</t>
    </rPh>
    <rPh sb="202" eb="204">
      <t>カリカタ</t>
    </rPh>
    <rPh sb="205" eb="208">
      <t>シュウエキカ</t>
    </rPh>
    <rPh sb="208" eb="211">
      <t>ルイケイガク</t>
    </rPh>
    <rPh sb="214" eb="216">
      <t>カシカタ</t>
    </rPh>
    <rPh sb="217" eb="220">
      <t>カネンド</t>
    </rPh>
    <rPh sb="220" eb="222">
      <t>ソンエキ</t>
    </rPh>
    <rPh sb="222" eb="224">
      <t>シュウセイ</t>
    </rPh>
    <rPh sb="224" eb="225">
      <t>エキ</t>
    </rPh>
    <phoneticPr fontId="1"/>
  </si>
  <si>
    <t>取得価格について、例えば設備更新工事（古い設備の撤去に係る費用）がありますが、撤去費用も含めてよいのでしょうか。
また、撤去した設備を鉄として売却し、差引き金額を業者に支払うことがありますが、その場合は鉄の売却で得た収入は取得費内で計算するのがよいのでしょうか。この場合、工事だけではなく、車両等の更新時にも同じように考えていいのでしょうか。</t>
    <rPh sb="78" eb="80">
      <t>キンガク</t>
    </rPh>
    <rPh sb="145" eb="147">
      <t>シャリョウ</t>
    </rPh>
    <phoneticPr fontId="1"/>
  </si>
  <si>
    <t>既存資産の撤去費用は、新たに取得する資産の取得価額には含めず、収益的支出として整理することが一般的であると考えられます。
鉄くずなどの副産物収入は、資産取得とは別の取引として、別途収益的収入に計上することが考えられます。
これらの考え方は、取得資産の種類にかかわらず、車両等においても同様です。</t>
  </si>
  <si>
    <t>退職給付引当金</t>
    <rPh sb="0" eb="4">
      <t>タイショクキュウフ</t>
    </rPh>
    <rPh sb="4" eb="7">
      <t>ヒキアテキン</t>
    </rPh>
    <phoneticPr fontId="1"/>
  </si>
  <si>
    <t>退職手当組合加入の場合の退職給付引当金について、退職給付債務から組合積立金を控除した額を引当金として計上し、組合積立金の方が多い場合、前払退職手当組合負担金として貸借対照表の投資その他の資産の区分に計上するされています。このとき、団体全体の組合積立金額は分かるのですが、そのうち当該企業分の積立金額はどのように積算するのか教えてください。</t>
    <rPh sb="0" eb="4">
      <t>タイショクテアテ</t>
    </rPh>
    <rPh sb="81" eb="86">
      <t>タイシャクタイショウヒョウ</t>
    </rPh>
    <rPh sb="161" eb="162">
      <t>オシ</t>
    </rPh>
    <phoneticPr fontId="1"/>
  </si>
  <si>
    <t>退職手当組合や一般会計へ照会し、公営企業分の積立額を把握することが考えられます。これにより難い場合は、人数割り（団体内の総職員数に対する当該公営企業の職員数の割合）により按分することが考えられます。</t>
    <rPh sb="0" eb="4">
      <t>タイショクテアテ</t>
    </rPh>
    <rPh sb="4" eb="6">
      <t>クミアイ</t>
    </rPh>
    <rPh sb="7" eb="11">
      <t>イッパンカイケイ</t>
    </rPh>
    <rPh sb="12" eb="14">
      <t>ショウカイ</t>
    </rPh>
    <rPh sb="16" eb="20">
      <t>コウエイキギョウ</t>
    </rPh>
    <rPh sb="20" eb="21">
      <t>ブン</t>
    </rPh>
    <rPh sb="22" eb="25">
      <t>ツミタテガク</t>
    </rPh>
    <rPh sb="26" eb="28">
      <t>ハアク</t>
    </rPh>
    <rPh sb="33" eb="34">
      <t>カンガ</t>
    </rPh>
    <rPh sb="45" eb="46">
      <t>ガタ</t>
    </rPh>
    <rPh sb="47" eb="49">
      <t>バアイ</t>
    </rPh>
    <rPh sb="51" eb="54">
      <t>ニンズウワ</t>
    </rPh>
    <rPh sb="56" eb="58">
      <t>ダンタイ</t>
    </rPh>
    <rPh sb="58" eb="59">
      <t>ナイ</t>
    </rPh>
    <rPh sb="60" eb="64">
      <t>ソウショクインスウ</t>
    </rPh>
    <rPh sb="65" eb="66">
      <t>タイ</t>
    </rPh>
    <rPh sb="68" eb="70">
      <t>トウガイ</t>
    </rPh>
    <rPh sb="70" eb="74">
      <t>コウエイキギョウ</t>
    </rPh>
    <rPh sb="75" eb="78">
      <t>ショクインスウ</t>
    </rPh>
    <rPh sb="79" eb="81">
      <t>ワリアイ</t>
    </rPh>
    <rPh sb="85" eb="87">
      <t>アンブン</t>
    </rPh>
    <rPh sb="92" eb="93">
      <t>カンガ</t>
    </rPh>
    <phoneticPr fontId="1"/>
  </si>
  <si>
    <t>その他</t>
    <rPh sb="2" eb="3">
      <t>タ</t>
    </rPh>
    <phoneticPr fontId="1"/>
  </si>
  <si>
    <t>「地方公営企業法の適用を受ける簡易水道事業等の勘定科目等について（平成24年10月19日総財公第99号総務省自治財政局公営企業課長通知）」の別紙１において、簡易水道事業の「勘定科目は規則別表第一号に定める水道事業の勘定科目を考慮して区分すること。」とあります。
当該別表の費用の目にある原水費、浄水費、配水費及び給水費について、「原水費、浄水費、配水費及び給水費」としてまとめることは可能でしょうか。</t>
    <rPh sb="51" eb="54">
      <t>ソウムショウ</t>
    </rPh>
    <rPh sb="54" eb="59">
      <t>ジチザイセイキョク</t>
    </rPh>
    <rPh sb="59" eb="63">
      <t>コウエイキギョウ</t>
    </rPh>
    <rPh sb="63" eb="65">
      <t>カチョウ</t>
    </rPh>
    <rPh sb="65" eb="67">
      <t>ツウチ</t>
    </rPh>
    <phoneticPr fontId="1"/>
  </si>
  <si>
    <t>最終的には自治体判断になるかと思われますが、勘定科目の過度な集約は認められないと考えられ、「原水費、浄水費、配水費及び給水費」とひとまとめにすることは適当ではないと考えられます。</t>
    <rPh sb="0" eb="3">
      <t>サイシュウテキ</t>
    </rPh>
    <rPh sb="5" eb="8">
      <t>ジチタイ</t>
    </rPh>
    <rPh sb="8" eb="10">
      <t>ハンダン</t>
    </rPh>
    <rPh sb="15" eb="16">
      <t>オモ</t>
    </rPh>
    <rPh sb="22" eb="26">
      <t>カンジョウカモク</t>
    </rPh>
    <rPh sb="27" eb="29">
      <t>カド</t>
    </rPh>
    <rPh sb="30" eb="32">
      <t>シュウヤク</t>
    </rPh>
    <rPh sb="33" eb="34">
      <t>ミト</t>
    </rPh>
    <rPh sb="40" eb="41">
      <t>カンガ</t>
    </rPh>
    <rPh sb="75" eb="77">
      <t>テキトウ</t>
    </rPh>
    <rPh sb="82" eb="83">
      <t>カンガ</t>
    </rPh>
    <phoneticPr fontId="1"/>
  </si>
  <si>
    <t>減価償却費の補てんのために行う一般会計繰入金について、減価償却費は支出の伴わない勘定であると認識していますが、支出が生じないことを理由に繰入を行わないことは可能でしょうか。
上記処理によって財務諸表上では資金不足等になることが想定されますが、実質的なペナルティは発生しますでしょうか。</t>
  </si>
  <si>
    <t>一般会計繰入金の繰入の判断は、基本的に各団体で行うものであるため、繰入を行わないことは可能と考えます。
なお、減価償却費は支出を伴わない勘定ですが、資本費についての繰出は、理論上、将来の更新投資に必要な財源になるため、慎重な判断が必要と考えます。
また、ペナルティに類するものとしては、公営企業では資金不足比率（＝「資金の不足額」÷「事業の規模」）を算定する必要があり、資金不足比率が20％を超える場合、国等へ経営健全化計画を提出しなければならない点が考えられます。健全化法の「資金の不足額」の計算は「（流動負債＋建設改良費等以外の経費の財源に充てるために起こした企業債の現在高ー流動資産）ー解消可能資金不足額」で計算されるため、減価償却費に対する繰入を行わないことが直接的に「資金不足比率」の数値に影響するものではないと考えます。しかし、繰入を行わないことで資金不足額の算定における「流動資産」が小さくなり資金不足額が発生すること、「解消可能資金不足額」の計算方法には、減価償却前経常利益を使った方式もあり、解消可能資金不足額が小さく計算される可能性があることなどによる影響は想定されます。
資金不足比率に抵触し経営健全化計画を策定する場合、個別外部監査を受ける必要がある点も合わせてご留意ください。
さらに、ペナルティではないですが、繰入を行わないことにより、継続して（例えば、2期連続）赤字が続くのであれば、「減損の兆候」ありと判定されて、減損会計に沿った処理が必要となることも考えられます。</t>
    <rPh sb="19" eb="20">
      <t>カク</t>
    </rPh>
    <rPh sb="282" eb="285">
      <t>キギョウサイ</t>
    </rPh>
    <rPh sb="319" eb="320">
      <t>ヒ</t>
    </rPh>
    <phoneticPr fontId="1"/>
  </si>
  <si>
    <t>下水道事業会計の営業費用について、法適用している市町村の多くは、目においてポンプ場費及び処理場費に分けて計上しているのですが、統合することは可能でしょうか。
なお、ポンプ場費と処理場費を統合することができない場合、当該委託経費をそれぞれに分けて計上しなければならないのか、別の目（業務費や総係費等）に計上してもよいのでしょうか。</t>
    <rPh sb="145" eb="146">
      <t>カカリ</t>
    </rPh>
    <phoneticPr fontId="1"/>
  </si>
  <si>
    <t>ポンプ場費と処理場費は、いずれも「維持管理及び処理作業」に要する費用という点で性質が類似しているため、両者は統合可能であると考えます。
これは、営業費用の各目について、分離不能の場合は、両者の性質が全く異なるものではない限り(例えば配水費と総係費)、同種の目をまとめて計上しても差し支えないものとされているためです。
なお、営業費用の各目は、費用原価の作成上区分して作成することが望ましく、関連経費の按分を行う等、基本的にそれぞれ分けて計上することが望ましいと考えます。
また、決算統計（20表）及び地方公営企業年鑑（12個表（３）損益計算書（法適用企業））では、「ポンプ場費」と「処理場費」の区分が分けられている点にもご留意ください。</t>
    <rPh sb="200" eb="202">
      <t>アンブン</t>
    </rPh>
    <phoneticPr fontId="1"/>
  </si>
  <si>
    <t>決算で当年度純損失が生じた場合、減債積立金を使用して振り替えられた未処分利益剰余金について、当年度純損失を差し引いて残った額を、資本金に組み入れることは可能でしょうか。</t>
    <rPh sb="0" eb="2">
      <t>ケッサン</t>
    </rPh>
    <rPh sb="3" eb="6">
      <t>トウネンド</t>
    </rPh>
    <rPh sb="6" eb="7">
      <t>ジュン</t>
    </rPh>
    <rPh sb="7" eb="9">
      <t>ソンシツ</t>
    </rPh>
    <rPh sb="10" eb="11">
      <t>ショウ</t>
    </rPh>
    <rPh sb="13" eb="15">
      <t>バアイ</t>
    </rPh>
    <rPh sb="46" eb="49">
      <t>トウネンド</t>
    </rPh>
    <rPh sb="58" eb="59">
      <t>ノコ</t>
    </rPh>
    <phoneticPr fontId="1"/>
  </si>
  <si>
    <t>条例又は議会の議決により、可能です。</t>
    <rPh sb="13" eb="15">
      <t>カノウ</t>
    </rPh>
    <phoneticPr fontId="1"/>
  </si>
  <si>
    <t>後年度に水道管敷設工事を行う見込みのもと、4条予算の委託料より設計費を支出したところ、翌年度以降において工事を実施しない決定をした場合、当該委託料に係る費用は資産化できるのでしょうか。できるならばその方法を教えてください。</t>
    <rPh sb="103" eb="104">
      <t>オシ</t>
    </rPh>
    <phoneticPr fontId="1"/>
  </si>
  <si>
    <t>資産化はできず、費用処理すべきと考えられます。
設計費を支出した年度内に工事を実施しない決定をした場合は、委託料を3条予算で支払います。設計費を支出した年度では工事することを予定していたものの、翌年度において工事を実施しない決定をした場合は、当該設計費は建設仮勘定に計上されているものと考えられるため、工事を実施しない決定をした年度において、資産減耗費として処理することになります。</t>
    <rPh sb="0" eb="3">
      <t>シサンカ</t>
    </rPh>
    <rPh sb="8" eb="12">
      <t>ヒヨウショリ</t>
    </rPh>
    <rPh sb="16" eb="17">
      <t>カンガ</t>
    </rPh>
    <rPh sb="24" eb="27">
      <t>セッケイヒ</t>
    </rPh>
    <rPh sb="28" eb="30">
      <t>シシュツ</t>
    </rPh>
    <rPh sb="32" eb="34">
      <t>ネンド</t>
    </rPh>
    <rPh sb="34" eb="35">
      <t>ナイ</t>
    </rPh>
    <rPh sb="36" eb="38">
      <t>コウジ</t>
    </rPh>
    <rPh sb="39" eb="41">
      <t>ジッシ</t>
    </rPh>
    <rPh sb="44" eb="46">
      <t>ケッテイ</t>
    </rPh>
    <rPh sb="49" eb="51">
      <t>バアイ</t>
    </rPh>
    <rPh sb="53" eb="56">
      <t>イタクリョウ</t>
    </rPh>
    <rPh sb="58" eb="59">
      <t>ジョウ</t>
    </rPh>
    <rPh sb="59" eb="61">
      <t>ヨサン</t>
    </rPh>
    <rPh sb="62" eb="64">
      <t>シハライ</t>
    </rPh>
    <rPh sb="68" eb="70">
      <t>セッケイ</t>
    </rPh>
    <rPh sb="70" eb="71">
      <t>ヒ</t>
    </rPh>
    <rPh sb="72" eb="74">
      <t>シシュツ</t>
    </rPh>
    <rPh sb="76" eb="78">
      <t>ネンド</t>
    </rPh>
    <rPh sb="80" eb="82">
      <t>コウジ</t>
    </rPh>
    <rPh sb="87" eb="89">
      <t>ヨテイ</t>
    </rPh>
    <rPh sb="97" eb="100">
      <t>ヨクネンド</t>
    </rPh>
    <rPh sb="104" eb="106">
      <t>コウジ</t>
    </rPh>
    <rPh sb="107" eb="109">
      <t>ジッシ</t>
    </rPh>
    <rPh sb="112" eb="114">
      <t>ケッテイ</t>
    </rPh>
    <rPh sb="117" eb="119">
      <t>バアイ</t>
    </rPh>
    <rPh sb="121" eb="123">
      <t>トウガイ</t>
    </rPh>
    <rPh sb="123" eb="125">
      <t>セッケイ</t>
    </rPh>
    <rPh sb="125" eb="126">
      <t>ヒ</t>
    </rPh>
    <rPh sb="127" eb="129">
      <t>ケンセツ</t>
    </rPh>
    <rPh sb="129" eb="132">
      <t>カリカンジョウ</t>
    </rPh>
    <rPh sb="133" eb="135">
      <t>ケイジョウ</t>
    </rPh>
    <rPh sb="143" eb="144">
      <t>カンガ</t>
    </rPh>
    <rPh sb="151" eb="153">
      <t>コウジ</t>
    </rPh>
    <rPh sb="154" eb="156">
      <t>ジッシ</t>
    </rPh>
    <rPh sb="159" eb="161">
      <t>ケッテイ</t>
    </rPh>
    <rPh sb="164" eb="166">
      <t>ネンド</t>
    </rPh>
    <rPh sb="171" eb="176">
      <t>シサンゲンモウヒ</t>
    </rPh>
    <rPh sb="179" eb="181">
      <t>ショリ</t>
    </rPh>
    <phoneticPr fontId="1"/>
  </si>
  <si>
    <t>剰余金計算書について、前年度未処理繰越欠損金がある場合でも資本剰余金が存在すれば、欠損金計算書ではなく剰余金計算書を作成することが適当でしょうか。</t>
    <rPh sb="0" eb="3">
      <t>ジョウヨキン</t>
    </rPh>
    <rPh sb="3" eb="6">
      <t>ケイサンショ</t>
    </rPh>
    <rPh sb="11" eb="14">
      <t>ゼンネンド</t>
    </rPh>
    <rPh sb="14" eb="17">
      <t>ミショリ</t>
    </rPh>
    <rPh sb="17" eb="19">
      <t>クリコシ</t>
    </rPh>
    <rPh sb="19" eb="22">
      <t>ケッソンキン</t>
    </rPh>
    <rPh sb="25" eb="27">
      <t>バアイ</t>
    </rPh>
    <rPh sb="29" eb="31">
      <t>シホン</t>
    </rPh>
    <rPh sb="31" eb="34">
      <t>ジョウヨキン</t>
    </rPh>
    <rPh sb="35" eb="37">
      <t>ソンザイ</t>
    </rPh>
    <rPh sb="41" eb="44">
      <t>ケッソンキン</t>
    </rPh>
    <rPh sb="44" eb="47">
      <t>ケイサンショ</t>
    </rPh>
    <rPh sb="51" eb="54">
      <t>ジョウヨキン</t>
    </rPh>
    <rPh sb="54" eb="57">
      <t>ケイサンショ</t>
    </rPh>
    <rPh sb="58" eb="60">
      <t>サクセイ</t>
    </rPh>
    <rPh sb="65" eb="67">
      <t>テキトウ</t>
    </rPh>
    <phoneticPr fontId="1"/>
  </si>
  <si>
    <t>お見込みのとおりです。
なお、以下のすべてを満たす場合には、欠損金計算書の作成が必要となります。
①前年度未処理欠損金がある
②資本剰余金が存在しないこと
③利益剰余金が存在しないこと</t>
    <rPh sb="1" eb="3">
      <t>ミコ</t>
    </rPh>
    <rPh sb="15" eb="17">
      <t>イカ</t>
    </rPh>
    <rPh sb="22" eb="23">
      <t>ミ</t>
    </rPh>
    <rPh sb="25" eb="27">
      <t>バアイ</t>
    </rPh>
    <rPh sb="30" eb="36">
      <t>ケッソンキンケイサンショ</t>
    </rPh>
    <rPh sb="37" eb="39">
      <t>サクセイ</t>
    </rPh>
    <rPh sb="40" eb="42">
      <t>ヒツヨウ</t>
    </rPh>
    <rPh sb="50" eb="53">
      <t>ゼンネンド</t>
    </rPh>
    <rPh sb="53" eb="56">
      <t>ミショリ</t>
    </rPh>
    <rPh sb="56" eb="59">
      <t>ケッソンキン</t>
    </rPh>
    <phoneticPr fontId="1"/>
  </si>
  <si>
    <t>毎月の職員給与から天引きする雇用保険について、負債勘定の預り金へ計上し、確定保険料及び概算保険料の申告時に預り金から支出し、事業主負担分を予算執行により支出しているが、この経理方法で問題ないか教えてください。</t>
    <rPh sb="0" eb="2">
      <t>マイツキ</t>
    </rPh>
    <rPh sb="3" eb="5">
      <t>ショクイン</t>
    </rPh>
    <rPh sb="5" eb="7">
      <t>キュウヨ</t>
    </rPh>
    <rPh sb="9" eb="11">
      <t>テンビ</t>
    </rPh>
    <rPh sb="14" eb="16">
      <t>コヨウ</t>
    </rPh>
    <rPh sb="16" eb="18">
      <t>ホケン</t>
    </rPh>
    <rPh sb="23" eb="25">
      <t>フサイ</t>
    </rPh>
    <rPh sb="25" eb="27">
      <t>カンジョウ</t>
    </rPh>
    <rPh sb="28" eb="29">
      <t>アズカ</t>
    </rPh>
    <rPh sb="30" eb="31">
      <t>キン</t>
    </rPh>
    <rPh sb="32" eb="34">
      <t>ケイジョウ</t>
    </rPh>
    <rPh sb="36" eb="38">
      <t>カクテイ</t>
    </rPh>
    <rPh sb="38" eb="41">
      <t>ホケンリョウ</t>
    </rPh>
    <rPh sb="41" eb="42">
      <t>オヨ</t>
    </rPh>
    <rPh sb="43" eb="45">
      <t>ガイサン</t>
    </rPh>
    <rPh sb="45" eb="48">
      <t>ホケンリョウ</t>
    </rPh>
    <rPh sb="49" eb="51">
      <t>シンコク</t>
    </rPh>
    <rPh sb="51" eb="52">
      <t>ジ</t>
    </rPh>
    <rPh sb="53" eb="54">
      <t>アズカ</t>
    </rPh>
    <rPh sb="55" eb="56">
      <t>キン</t>
    </rPh>
    <rPh sb="58" eb="60">
      <t>シシュツ</t>
    </rPh>
    <rPh sb="62" eb="65">
      <t>ジギョウヌシ</t>
    </rPh>
    <rPh sb="65" eb="68">
      <t>フタンブン</t>
    </rPh>
    <rPh sb="69" eb="71">
      <t>ヨサン</t>
    </rPh>
    <rPh sb="71" eb="73">
      <t>シッコウ</t>
    </rPh>
    <rPh sb="76" eb="78">
      <t>シシュツ</t>
    </rPh>
    <rPh sb="86" eb="88">
      <t>ケイリ</t>
    </rPh>
    <rPh sb="88" eb="90">
      <t>ホウホウ</t>
    </rPh>
    <rPh sb="91" eb="93">
      <t>モンダイ</t>
    </rPh>
    <rPh sb="96" eb="97">
      <t>オシ</t>
    </rPh>
    <phoneticPr fontId="1"/>
  </si>
  <si>
    <t>複数事業を１会計でセグメント管理しているが、消費税申告においてそれぞれのセグメントで算定した消費税納付額が還付、納付の両方ある状態となった。税務署とやりとりする金額は会計全体で合算した金額となるが、セグメント相互にやりとりする必要がある部分の仕訳の方法を教えてください。</t>
    <rPh sb="6" eb="8">
      <t>カイケイ</t>
    </rPh>
    <rPh sb="14" eb="16">
      <t>カンリ</t>
    </rPh>
    <rPh sb="22" eb="25">
      <t>ショウヒゼイ</t>
    </rPh>
    <rPh sb="25" eb="27">
      <t>シンコク</t>
    </rPh>
    <rPh sb="42" eb="44">
      <t>サンテイ</t>
    </rPh>
    <rPh sb="46" eb="49">
      <t>ショウヒゼイ</t>
    </rPh>
    <rPh sb="49" eb="51">
      <t>ノウフ</t>
    </rPh>
    <rPh sb="51" eb="52">
      <t>ガク</t>
    </rPh>
    <rPh sb="53" eb="55">
      <t>カンプ</t>
    </rPh>
    <rPh sb="56" eb="58">
      <t>ノウフ</t>
    </rPh>
    <rPh sb="59" eb="61">
      <t>リョウホウ</t>
    </rPh>
    <rPh sb="63" eb="65">
      <t>ジョウタイ</t>
    </rPh>
    <rPh sb="70" eb="73">
      <t>ゼイムショ</t>
    </rPh>
    <rPh sb="80" eb="82">
      <t>キンガク</t>
    </rPh>
    <rPh sb="83" eb="85">
      <t>カイケイ</t>
    </rPh>
    <rPh sb="85" eb="87">
      <t>ゼンタイ</t>
    </rPh>
    <rPh sb="88" eb="90">
      <t>ガッサン</t>
    </rPh>
    <rPh sb="92" eb="94">
      <t>キンガク</t>
    </rPh>
    <rPh sb="104" eb="106">
      <t>ソウゴ</t>
    </rPh>
    <rPh sb="113" eb="115">
      <t>ヒツヨウ</t>
    </rPh>
    <rPh sb="118" eb="120">
      <t>ブブン</t>
    </rPh>
    <rPh sb="121" eb="123">
      <t>シワケ</t>
    </rPh>
    <rPh sb="124" eb="126">
      <t>ホウホウ</t>
    </rPh>
    <rPh sb="127" eb="128">
      <t>オシ</t>
    </rPh>
    <phoneticPr fontId="1"/>
  </si>
  <si>
    <t>下水道事業会計を例にセグメント別に仕訳を示すと、次の方法が考えられます。この時、セグメント情報は①及び②の処理に基づいて記載し、決算書全体では①～③に基づいて記載するものと考えます。
【前提】
公共下水道：仮受消費税50、仮払消費税30、未払消費税20
集落排水：仮受消費税10、仮払消費税20、未収還付消費税10
①公共下水道
【予算経理】なし
【会計処理】（借方）仮受消費税（公共）　50　／（貸方）仮払消費税（公共）　30
　　　　　　　　　　　　　　　　　　　　　　　（貸方）未払消費税（公共）　20
②集落排水
【予算経理】なし
【会計処理】（借方）仮受消費税（集排）　20　／（貸方）仮払消費税（集排）　10
　　　　　　（借方）未収消費税（集排）　10
③下水道事業会計全体
【予算経理】下水道事業費用－営業外費用－消費税及び地方消費税　10
【会計処理】（借方）未払消費税（公共）20　／（貸方）未収消費税（集排）　10
　　　　　　　　　　　　　　　　　　　　　　（貸方）未払消費税（全体）　10</t>
    <rPh sb="0" eb="3">
      <t>ゲスイドウ</t>
    </rPh>
    <rPh sb="3" eb="5">
      <t>ジギョウ</t>
    </rPh>
    <rPh sb="5" eb="7">
      <t>カイケイ</t>
    </rPh>
    <rPh sb="8" eb="9">
      <t>レイ</t>
    </rPh>
    <rPh sb="15" eb="16">
      <t>ベツ</t>
    </rPh>
    <rPh sb="17" eb="19">
      <t>シワケ</t>
    </rPh>
    <rPh sb="20" eb="21">
      <t>シメ</t>
    </rPh>
    <rPh sb="24" eb="25">
      <t>ツギ</t>
    </rPh>
    <rPh sb="26" eb="28">
      <t>ホウホウ</t>
    </rPh>
    <rPh sb="29" eb="30">
      <t>カンガ</t>
    </rPh>
    <rPh sb="38" eb="39">
      <t>トキ</t>
    </rPh>
    <rPh sb="45" eb="47">
      <t>ジョウホウ</t>
    </rPh>
    <rPh sb="49" eb="50">
      <t>オヨ</t>
    </rPh>
    <rPh sb="53" eb="55">
      <t>ショリ</t>
    </rPh>
    <rPh sb="56" eb="57">
      <t>モト</t>
    </rPh>
    <rPh sb="60" eb="62">
      <t>キサイ</t>
    </rPh>
    <rPh sb="64" eb="67">
      <t>ケッサンショ</t>
    </rPh>
    <rPh sb="67" eb="69">
      <t>ゼンタイ</t>
    </rPh>
    <rPh sb="75" eb="76">
      <t>モト</t>
    </rPh>
    <rPh sb="79" eb="81">
      <t>キサイ</t>
    </rPh>
    <rPh sb="86" eb="87">
      <t>カンガ</t>
    </rPh>
    <rPh sb="94" eb="96">
      <t>ゼンテイ</t>
    </rPh>
    <rPh sb="98" eb="103">
      <t>コウキョウゲスイドウ</t>
    </rPh>
    <rPh sb="104" eb="109">
      <t>カリウケショウヒゼイ</t>
    </rPh>
    <rPh sb="112" eb="117">
      <t>カリバライショウヒゼイ</t>
    </rPh>
    <rPh sb="120" eb="122">
      <t>ミバラ</t>
    </rPh>
    <rPh sb="122" eb="125">
      <t>ショウヒゼイ</t>
    </rPh>
    <rPh sb="128" eb="130">
      <t>シュウラク</t>
    </rPh>
    <rPh sb="130" eb="132">
      <t>ハイスイ</t>
    </rPh>
    <rPh sb="133" eb="135">
      <t>カリウケ</t>
    </rPh>
    <rPh sb="135" eb="138">
      <t>ショウヒゼイ</t>
    </rPh>
    <rPh sb="141" eb="143">
      <t>カリバライ</t>
    </rPh>
    <rPh sb="143" eb="146">
      <t>ショウヒゼイ</t>
    </rPh>
    <rPh sb="149" eb="153">
      <t>ミシュウカンプ</t>
    </rPh>
    <rPh sb="153" eb="156">
      <t>ショウヒゼイ</t>
    </rPh>
    <rPh sb="161" eb="166">
      <t>コウキョウゲスイドウ</t>
    </rPh>
    <rPh sb="168" eb="172">
      <t>ヨサンケイリ</t>
    </rPh>
    <rPh sb="177" eb="181">
      <t>カイケイショリ</t>
    </rPh>
    <rPh sb="183" eb="185">
      <t>カリカタ</t>
    </rPh>
    <rPh sb="186" eb="191">
      <t>カリウケショウヒゼイ</t>
    </rPh>
    <rPh sb="192" eb="194">
      <t>コウキョウ</t>
    </rPh>
    <rPh sb="201" eb="203">
      <t>カシカタ</t>
    </rPh>
    <rPh sb="204" eb="206">
      <t>カリバライ</t>
    </rPh>
    <rPh sb="206" eb="209">
      <t>ショウヒゼイ</t>
    </rPh>
    <rPh sb="210" eb="212">
      <t>コウキョウ</t>
    </rPh>
    <rPh sb="241" eb="243">
      <t>カシカタ</t>
    </rPh>
    <rPh sb="244" eb="249">
      <t>ミバライショウヒゼイ</t>
    </rPh>
    <rPh sb="250" eb="252">
      <t>コウキョウ</t>
    </rPh>
    <rPh sb="258" eb="260">
      <t>シュウラク</t>
    </rPh>
    <rPh sb="260" eb="262">
      <t>ハイスイ</t>
    </rPh>
    <rPh sb="264" eb="268">
      <t>ヨサンケイリ</t>
    </rPh>
    <rPh sb="273" eb="277">
      <t>カイケイショリ</t>
    </rPh>
    <rPh sb="279" eb="281">
      <t>カリカタ</t>
    </rPh>
    <rPh sb="282" eb="284">
      <t>カリウケ</t>
    </rPh>
    <rPh sb="284" eb="287">
      <t>ショウヒゼイ</t>
    </rPh>
    <rPh sb="288" eb="290">
      <t>シュウハイ</t>
    </rPh>
    <rPh sb="297" eb="299">
      <t>カシカタ</t>
    </rPh>
    <rPh sb="300" eb="302">
      <t>カリバライ</t>
    </rPh>
    <rPh sb="302" eb="305">
      <t>ショウヒゼイ</t>
    </rPh>
    <rPh sb="306" eb="308">
      <t>シュウハイ</t>
    </rPh>
    <rPh sb="320" eb="322">
      <t>カリカタ</t>
    </rPh>
    <rPh sb="323" eb="325">
      <t>ミシュウ</t>
    </rPh>
    <rPh sb="325" eb="328">
      <t>ショウヒゼイ</t>
    </rPh>
    <rPh sb="329" eb="331">
      <t>シュウハイ</t>
    </rPh>
    <rPh sb="338" eb="341">
      <t>ゲスイドウ</t>
    </rPh>
    <rPh sb="341" eb="343">
      <t>ジギョウ</t>
    </rPh>
    <rPh sb="343" eb="345">
      <t>カイケイ</t>
    </rPh>
    <rPh sb="345" eb="347">
      <t>ゼンタイ</t>
    </rPh>
    <rPh sb="349" eb="353">
      <t>ヨサンケイリ</t>
    </rPh>
    <rPh sb="354" eb="357">
      <t>ゲスイドウ</t>
    </rPh>
    <rPh sb="357" eb="359">
      <t>ジギョウ</t>
    </rPh>
    <rPh sb="359" eb="361">
      <t>ヒヨウ</t>
    </rPh>
    <rPh sb="362" eb="365">
      <t>エイギョウガイ</t>
    </rPh>
    <rPh sb="365" eb="367">
      <t>ヒヨウ</t>
    </rPh>
    <rPh sb="368" eb="372">
      <t>ショウヒゼイオヨ</t>
    </rPh>
    <rPh sb="373" eb="378">
      <t>チホウショウヒゼイ</t>
    </rPh>
    <rPh sb="383" eb="387">
      <t>カイケイショリ</t>
    </rPh>
    <rPh sb="389" eb="391">
      <t>カリカタ</t>
    </rPh>
    <rPh sb="392" eb="397">
      <t>ミバライショウヒゼイ</t>
    </rPh>
    <rPh sb="398" eb="400">
      <t>コウキョウ</t>
    </rPh>
    <rPh sb="406" eb="408">
      <t>カシカタ</t>
    </rPh>
    <rPh sb="409" eb="414">
      <t>ミシュウショウヒゼイ</t>
    </rPh>
    <rPh sb="415" eb="417">
      <t>シュウハイ</t>
    </rPh>
    <rPh sb="445" eb="447">
      <t>カシカタ</t>
    </rPh>
    <rPh sb="448" eb="453">
      <t>ミバライショウヒゼイ</t>
    </rPh>
    <rPh sb="454" eb="456">
      <t>ゼンタイ</t>
    </rPh>
    <phoneticPr fontId="1"/>
  </si>
  <si>
    <t>農業集落排水施設を公共下水道へ接続し、資産のセグメント区分が変わる場合、除却、取得と連結相殺の処理をすべきでしょうか。</t>
  </si>
  <si>
    <t>下記、（ア）（イ）の手法が考えられるため、団体の状況に応じて、判断してください。なお、いずれの場合も、同一会計内のセグメント間取引であるため、予算経理は不要と考えます。
（ア）農業集落排水と公共下水道間で資産を「帳簿価額（取得価額―減価償却累計額）」で譲渡した会計処理を行う。
この場合、農業集落排水、公共下水道のいずれにも損益変動が生じずセグメント資産総額の変動も生じないこととなります（ただし、資産種類の内訳は、固定資産と現金預金との間で変動することになります）。
デメリットとしては、セグメントごとに資金管理を行っている場合、帳簿価額が適切な時価と乖離していると、その乖離した金額で公共下水道から農業集落排水に現金預金の移動が生じてしまうことがあげられます。
（イ）農業集落排水と公共下水道間で資産を無償で譲渡した会計処理を行う（受贈益、譲渡損として、各事業の損益計算書を経由させる）。
この場合、農業集落排水事業に多額の資産減耗費（除却費）が計上されるセグメント利益が損なわれる一方、公共下水道側で同額の受贈益が計上されることになります。内部取引であるため、下水道事業全体の当年度純利益には影響はありません。
なお、下水道事業全体の損益計算書を作成するに当たり、受贈駅と譲渡損の相殺仕訳を起票し、収益と費用が両膨らみにならないよう留意が必要です。</t>
    <rPh sb="47" eb="49">
      <t>バアイ</t>
    </rPh>
    <rPh sb="51" eb="55">
      <t>ドウイツカイケイ</t>
    </rPh>
    <rPh sb="55" eb="56">
      <t>ナイ</t>
    </rPh>
    <rPh sb="62" eb="63">
      <t>カン</t>
    </rPh>
    <rPh sb="63" eb="65">
      <t>トリヒキ</t>
    </rPh>
    <rPh sb="71" eb="75">
      <t>ヨサンケイリ</t>
    </rPh>
    <rPh sb="76" eb="78">
      <t>フヨウ</t>
    </rPh>
    <rPh sb="79" eb="80">
      <t>カンガ</t>
    </rPh>
    <rPh sb="142" eb="144">
      <t>バアイ</t>
    </rPh>
    <rPh sb="176" eb="178">
      <t>シサン</t>
    </rPh>
    <rPh sb="178" eb="180">
      <t>ソウガク</t>
    </rPh>
    <rPh sb="181" eb="183">
      <t>ヘンドウ</t>
    </rPh>
    <rPh sb="184" eb="185">
      <t>ショウ</t>
    </rPh>
    <rPh sb="200" eb="202">
      <t>シサン</t>
    </rPh>
    <rPh sb="202" eb="204">
      <t>シュルイ</t>
    </rPh>
    <rPh sb="205" eb="207">
      <t>ウチワケ</t>
    </rPh>
    <rPh sb="209" eb="213">
      <t>コテイシサン</t>
    </rPh>
    <rPh sb="214" eb="218">
      <t>ゲンキンヨキン</t>
    </rPh>
    <rPh sb="220" eb="221">
      <t>アイダ</t>
    </rPh>
    <rPh sb="222" eb="224">
      <t>ヘンドウ</t>
    </rPh>
    <rPh sb="254" eb="256">
      <t>シキン</t>
    </rPh>
    <rPh sb="256" eb="258">
      <t>カンリ</t>
    </rPh>
    <rPh sb="259" eb="260">
      <t>オコナ</t>
    </rPh>
    <rPh sb="264" eb="266">
      <t>バアイ</t>
    </rPh>
    <rPh sb="309" eb="311">
      <t>ゲンキン</t>
    </rPh>
    <rPh sb="401" eb="403">
      <t>バアイ</t>
    </rPh>
    <rPh sb="437" eb="439">
      <t>リエキ</t>
    </rPh>
    <rPh sb="440" eb="441">
      <t>ソコ</t>
    </rPh>
    <rPh sb="445" eb="447">
      <t>イッポウ</t>
    </rPh>
    <rPh sb="455" eb="457">
      <t>ドウガク</t>
    </rPh>
    <rPh sb="475" eb="479">
      <t>ナイブトリヒキ</t>
    </rPh>
    <rPh sb="514" eb="519">
      <t>ゲスイドウジギョウ</t>
    </rPh>
    <rPh sb="519" eb="521">
      <t>ゼンタイ</t>
    </rPh>
    <rPh sb="522" eb="527">
      <t>ソンエキケイサンショ</t>
    </rPh>
    <rPh sb="528" eb="530">
      <t>サクセイ</t>
    </rPh>
    <rPh sb="533" eb="534">
      <t>ア</t>
    </rPh>
    <rPh sb="537" eb="540">
      <t>ジュゾウエキ</t>
    </rPh>
    <rPh sb="541" eb="544">
      <t>ジョウトソン</t>
    </rPh>
    <rPh sb="545" eb="547">
      <t>ソウサイ</t>
    </rPh>
    <rPh sb="547" eb="549">
      <t>シワケ</t>
    </rPh>
    <rPh sb="550" eb="552">
      <t>キヒョウ</t>
    </rPh>
    <rPh sb="554" eb="556">
      <t>シュウエキ</t>
    </rPh>
    <rPh sb="557" eb="559">
      <t>ヒヨウ</t>
    </rPh>
    <phoneticPr fontId="1"/>
  </si>
  <si>
    <t>法適用初年度における、前年度にかかる消費税については、特別損失に計上することとされていますが、還付になった場合は特別利益に計上することで良いでしょうか。</t>
    <rPh sb="0" eb="3">
      <t>ホウテキヨウ</t>
    </rPh>
    <rPh sb="3" eb="6">
      <t>ショネンド</t>
    </rPh>
    <rPh sb="11" eb="14">
      <t>ゼンネンド</t>
    </rPh>
    <rPh sb="18" eb="21">
      <t>ショウヒゼイ</t>
    </rPh>
    <rPh sb="27" eb="29">
      <t>トクベツ</t>
    </rPh>
    <rPh sb="29" eb="31">
      <t>ソンシツ</t>
    </rPh>
    <rPh sb="32" eb="34">
      <t>ケイジョウ</t>
    </rPh>
    <rPh sb="47" eb="49">
      <t>カンプ</t>
    </rPh>
    <rPh sb="53" eb="55">
      <t>バアイ</t>
    </rPh>
    <rPh sb="56" eb="58">
      <t>トクベツ</t>
    </rPh>
    <rPh sb="58" eb="60">
      <t>リエキ</t>
    </rPh>
    <rPh sb="61" eb="63">
      <t>ケイジョウ</t>
    </rPh>
    <rPh sb="68" eb="69">
      <t>ヨ</t>
    </rPh>
    <phoneticPr fontId="1"/>
  </si>
  <si>
    <t>受益者負担金の収納管理について最長5年(20回）で賦課徴収としています。
・4条で貸倒れた際の会計上の処理方法はどうするべきでしょうか。</t>
    <rPh sb="0" eb="3">
      <t>ジュエキシャ</t>
    </rPh>
    <rPh sb="3" eb="5">
      <t>フタン</t>
    </rPh>
    <rPh sb="5" eb="6">
      <t>キン</t>
    </rPh>
    <rPh sb="7" eb="9">
      <t>シュウノウ</t>
    </rPh>
    <rPh sb="9" eb="11">
      <t>カンリ</t>
    </rPh>
    <rPh sb="15" eb="17">
      <t>サイチョウ</t>
    </rPh>
    <rPh sb="18" eb="19">
      <t>ネン</t>
    </rPh>
    <rPh sb="22" eb="23">
      <t>カイ</t>
    </rPh>
    <rPh sb="25" eb="27">
      <t>フカ</t>
    </rPh>
    <rPh sb="27" eb="29">
      <t>チョウシュウ</t>
    </rPh>
    <rPh sb="39" eb="40">
      <t>ジョウ</t>
    </rPh>
    <rPh sb="41" eb="43">
      <t>カシダオレ</t>
    </rPh>
    <rPh sb="45" eb="46">
      <t>サイ</t>
    </rPh>
    <rPh sb="47" eb="49">
      <t>カイケイ</t>
    </rPh>
    <rPh sb="49" eb="50">
      <t>ジョウ</t>
    </rPh>
    <rPh sb="51" eb="53">
      <t>ショリ</t>
    </rPh>
    <rPh sb="53" eb="55">
      <t>ホウホウ</t>
    </rPh>
    <phoneticPr fontId="1"/>
  </si>
  <si>
    <t>貸倒引当金を設定している場合は、未収金及び貸倒引当金の取り崩しを行い、貸倒引当金を設定していない場合は、貸倒損失として計上することが考えられます。</t>
    <rPh sb="0" eb="5">
      <t>カシダオレヒキアテキン</t>
    </rPh>
    <rPh sb="6" eb="8">
      <t>セッテイ</t>
    </rPh>
    <rPh sb="12" eb="14">
      <t>バアイ</t>
    </rPh>
    <rPh sb="16" eb="20">
      <t>ミシュウキンオヨ</t>
    </rPh>
    <rPh sb="21" eb="26">
      <t>カシダオレヒキアテキン</t>
    </rPh>
    <rPh sb="27" eb="28">
      <t>ト</t>
    </rPh>
    <rPh sb="29" eb="30">
      <t>クズ</t>
    </rPh>
    <rPh sb="32" eb="33">
      <t>オコナ</t>
    </rPh>
    <rPh sb="35" eb="40">
      <t>カシダオレヒキアテキン</t>
    </rPh>
    <rPh sb="41" eb="43">
      <t>セッテイ</t>
    </rPh>
    <rPh sb="48" eb="50">
      <t>バアイ</t>
    </rPh>
    <rPh sb="52" eb="56">
      <t>カシダオレソンシツ</t>
    </rPh>
    <rPh sb="59" eb="61">
      <t>ケイジョウ</t>
    </rPh>
    <rPh sb="66" eb="67">
      <t>カンガ</t>
    </rPh>
    <phoneticPr fontId="1"/>
  </si>
  <si>
    <t>災害復旧工事（仮復旧）について、最終的に現場に残らないものでも登録が必要でしょうか。</t>
  </si>
  <si>
    <t>最終的に建設される固定資産のために必要な工事であれば、付随費用として建設仮勘定に計上した上で、最終的な工事に関する固定資産に合算し本勘定に振り替えられることになります。
仮復旧と本工事が別々の工事で直接的な関連がない場合は費用計上することが妥当と考えられます。</t>
    <rPh sb="123" eb="124">
      <t>カンガ</t>
    </rPh>
    <phoneticPr fontId="1"/>
  </si>
  <si>
    <t>一式で登録されている資産の一部を更新する場合の除却方法は以下のとおりでよいでしょうか。（例えば処理場内の舗装）
①更新された資産の額をデフレータで割り戻し、過去の完成時点の額を出す。
②過去の額に相当する資産を除却する。</t>
  </si>
  <si>
    <t>一部除却に関する会計処理に関して、面積割合などにより按分することが考えられます。資産全体の平米数のうち、除却部分の平米数割合を求め、取得価額に乗じることで一部除却金額を合理的に算出します。
ただし、数量按分等で除却額が算出できない場合には、既取得資産から改良費に対応する工事費を、例えば建設工事費デフレータで割り戻し、除却額を算出する方法も考えられます。</t>
    <rPh sb="33" eb="34">
      <t>カンガ</t>
    </rPh>
    <rPh sb="54" eb="56">
      <t>ブブン</t>
    </rPh>
    <rPh sb="59" eb="60">
      <t>スウ</t>
    </rPh>
    <rPh sb="77" eb="83">
      <t>イチブジョキャクキンガク</t>
    </rPh>
    <rPh sb="84" eb="87">
      <t>ゴウリテキ</t>
    </rPh>
    <rPh sb="88" eb="90">
      <t>サンシュツ</t>
    </rPh>
    <rPh sb="135" eb="138">
      <t>コウジヒ</t>
    </rPh>
    <rPh sb="154" eb="155">
      <t>ワ</t>
    </rPh>
    <rPh sb="156" eb="157">
      <t>モド</t>
    </rPh>
    <rPh sb="170" eb="171">
      <t>カンガ</t>
    </rPh>
    <phoneticPr fontId="1"/>
  </si>
  <si>
    <t>一式で登録されている資産の一部を更新する場合、該当部分を按分等の方法により除却額を算出することになると思いますが、端数が発生する場合など、金額の単位はどうすればよいでしょうか。</t>
    <rPh sb="23" eb="27">
      <t>ガイトウブブン</t>
    </rPh>
    <rPh sb="28" eb="30">
      <t>アンブン</t>
    </rPh>
    <rPh sb="30" eb="31">
      <t>トウ</t>
    </rPh>
    <rPh sb="32" eb="34">
      <t>ホウホウ</t>
    </rPh>
    <rPh sb="37" eb="39">
      <t>ジョキャク</t>
    </rPh>
    <rPh sb="39" eb="40">
      <t>ガク</t>
    </rPh>
    <rPh sb="41" eb="43">
      <t>サンシュツ</t>
    </rPh>
    <rPh sb="51" eb="52">
      <t>オモ</t>
    </rPh>
    <rPh sb="57" eb="59">
      <t>ハスウ</t>
    </rPh>
    <rPh sb="60" eb="62">
      <t>ハッセイ</t>
    </rPh>
    <rPh sb="64" eb="66">
      <t>バアイ</t>
    </rPh>
    <rPh sb="69" eb="71">
      <t>キンガク</t>
    </rPh>
    <rPh sb="72" eb="74">
      <t>タンイ</t>
    </rPh>
    <phoneticPr fontId="1"/>
  </si>
  <si>
    <t>端数処理に関する金額単位に関しては、各公営企業の判断になります。
一度決めた方針（円単位or千円単位）は今回の除却に関してだけでなく、端数処理を行うすべての事項で同様に取り扱うことが望ましいと考えられます。</t>
    <rPh sb="91" eb="92">
      <t>ノゾ</t>
    </rPh>
    <rPh sb="96" eb="97">
      <t>カンガ</t>
    </rPh>
    <phoneticPr fontId="1"/>
  </si>
  <si>
    <t>工事に係る資産登録の額は、（その資産の設計額＋現場管理費等諸経費を按分した額）×請け差率＋人件費等の按分額でよいでしょうか。</t>
  </si>
  <si>
    <t>令和3年度に災害復旧予算で購入した物品の登録金額に人件費を含めるのが適切でしょうか。</t>
    <rPh sb="34" eb="36">
      <t>テキセツ</t>
    </rPh>
    <phoneticPr fontId="1"/>
  </si>
  <si>
    <t>物品の取得に関して、通常の建設改良工事と異なり、人件費を計上することは想定されません。
建設改良工事の場合は設計等に相当の工数を要するため、間接費として固定資産に配賦することはありますが、物品の取得に際しては同様の人件費は通常要しないものと考えられます。</t>
  </si>
  <si>
    <t>法適用時に計上漏れとなっていた資産があり、かつ当該資産取得時に除却済みだが資産計上されているものがあった場合、過年度の工事に係る資産の除却年月日及び登録年月日について、それに伴う振替伝票の起票日、計上日はいつになるのでしょうか。</t>
    <rPh sb="23" eb="25">
      <t>トウガイ</t>
    </rPh>
    <rPh sb="25" eb="27">
      <t>シサン</t>
    </rPh>
    <rPh sb="27" eb="29">
      <t>シュトク</t>
    </rPh>
    <rPh sb="29" eb="30">
      <t>ジ</t>
    </rPh>
    <rPh sb="31" eb="34">
      <t>ジョキャクズ</t>
    </rPh>
    <rPh sb="37" eb="39">
      <t>シサン</t>
    </rPh>
    <rPh sb="39" eb="41">
      <t>ケイジョウ</t>
    </rPh>
    <rPh sb="52" eb="54">
      <t>バアイ</t>
    </rPh>
    <rPh sb="55" eb="58">
      <t>カネンド</t>
    </rPh>
    <phoneticPr fontId="1"/>
  </si>
  <si>
    <t>法適用時に計上漏れとなっていた資産に関して、追加で資産計上する場合、固定資産台帳への登録年月日は他の法適用時点の資産の登録方法と同様にの法適用日を取得日として固定資産台帳に登録することが考えられます。一方、振替伝票は、計上漏れが確認された年月日にて起票することになります。
また、追加資産計上と同時に除却処理が必要となる場合、通常の除却処理（資産減耗費で処理）を行うことになりるものと考えます。</t>
    <rPh sb="34" eb="38">
      <t>コテイシサン</t>
    </rPh>
    <rPh sb="38" eb="40">
      <t>ダイチョウ</t>
    </rPh>
    <rPh sb="48" eb="49">
      <t>タ</t>
    </rPh>
    <rPh sb="50" eb="53">
      <t>ホウテキヨウ</t>
    </rPh>
    <rPh sb="53" eb="55">
      <t>ジテン</t>
    </rPh>
    <rPh sb="56" eb="58">
      <t>シサン</t>
    </rPh>
    <rPh sb="68" eb="72">
      <t>ホウテキヨウビ</t>
    </rPh>
    <rPh sb="73" eb="76">
      <t>シュトクビ</t>
    </rPh>
    <rPh sb="93" eb="94">
      <t>カンガ</t>
    </rPh>
    <rPh sb="100" eb="102">
      <t>イッポウ</t>
    </rPh>
    <rPh sb="192" eb="193">
      <t>カンガ</t>
    </rPh>
    <phoneticPr fontId="1"/>
  </si>
  <si>
    <t>現在使用していないが、費用等から速やかに撤去できない資産の除却時期はいつになるのでしょうか。</t>
  </si>
  <si>
    <t>実際に除却処理ができない場合の取り扱いに関して、会計処理上は有姿除却という考え方があります。すでに使用されていないものがあれば、除却処理は可能です。ただし、費用の問題で処理が進まないということですので、除却処理を先行して行った結果、実際の物自体を撤去することを失念しないように管理を徹底する必要があります。有姿除却台帳等を作成して管理する方法などが考えられます。
上記のような管理ができない場合は、実際に廃棄する時まで除却しないことになりますが、いずれにしても早期の除却処理が必要と考えます。</t>
    <rPh sb="0" eb="2">
      <t>ジッサイ</t>
    </rPh>
    <rPh sb="159" eb="160">
      <t>トウ</t>
    </rPh>
    <rPh sb="169" eb="171">
      <t>ホウホウ</t>
    </rPh>
    <rPh sb="174" eb="175">
      <t>カンガ</t>
    </rPh>
    <phoneticPr fontId="1"/>
  </si>
  <si>
    <t>一式で登録されている資産の一部の更新について、面積割合で按分できないもの（例えば、動力設備、電灯設備、コンセント設備等）については、現在行う工事費にデフレーターを乗じて当時の価格を計算し、一部除却することは可能でしょうか。</t>
  </si>
  <si>
    <t>一部除却に関して、お見込みの方法で除却分の金額を算定することは妥当と考えます。</t>
    <rPh sb="10" eb="12">
      <t>ミコ</t>
    </rPh>
    <phoneticPr fontId="1"/>
  </si>
  <si>
    <t>営業費用</t>
    <rPh sb="0" eb="4">
      <t>エイギョウヒヨウ</t>
    </rPh>
    <phoneticPr fontId="1"/>
  </si>
  <si>
    <t>修繕費</t>
    <rPh sb="0" eb="3">
      <t>シュウゼンヒ</t>
    </rPh>
    <phoneticPr fontId="1"/>
  </si>
  <si>
    <t>浸水被害にあった場合の会計処理について質問します。
１階又は地下に設置された暖房設備、換気設備、給水設備などについて浸水被害を受けましたが、当初の固定資産が建物一式と登録されており、当初の取得原価の数％程度であるため、被災後、復旧した設備については、修繕工事とみなし固定資産として登録しなくてよいのでしょうか。</t>
    <rPh sb="2" eb="4">
      <t>ヒガイ</t>
    </rPh>
    <rPh sb="8" eb="10">
      <t>バアイ</t>
    </rPh>
    <rPh sb="11" eb="13">
      <t>カイケイ</t>
    </rPh>
    <rPh sb="13" eb="15">
      <t>ショリ</t>
    </rPh>
    <rPh sb="19" eb="21">
      <t>シツモン</t>
    </rPh>
    <rPh sb="28" eb="29">
      <t>マタ</t>
    </rPh>
    <rPh sb="30" eb="32">
      <t>チカ</t>
    </rPh>
    <rPh sb="58" eb="62">
      <t>シンスイヒガイ</t>
    </rPh>
    <rPh sb="63" eb="64">
      <t>ウ</t>
    </rPh>
    <phoneticPr fontId="1"/>
  </si>
  <si>
    <t>原則として、復旧した設備は新規取得の固定資産として取り扱う必要があります。
一方で、被災した固定資産に金額的重要性がない場合は、除却処理は不要とすることも可能と考えます。</t>
    <rPh sb="0" eb="2">
      <t>ゲンソク</t>
    </rPh>
    <rPh sb="60" eb="62">
      <t>バアイ</t>
    </rPh>
    <phoneticPr fontId="1"/>
  </si>
  <si>
    <t>被災した物品の売り払いについて、売り払いの意思決定日が５／１、処分日が８／２０であった。固定資産の用途廃止の決定を、日付が遡れないとの考えから９／１に行ったが、本来はどの日付でやるべきなのでしょうか。</t>
  </si>
  <si>
    <t>除却処理は、左記のような場合、８／２０の日付で会計処理を行うことになります。</t>
  </si>
  <si>
    <t>X0年度に空調電気工事を行いましたが、X1年度の台風で１階以下が浸水したため、１階以下の空調設備はX3年度に再度復旧工事を実施しました。企業会計となったのはX2年度からであり、そもそもX1年度時点で使うことのできない空調設備はX2年度時点において登録する必要がないと考えてよいのでしょうか。
X3年度の復旧工事終了後に１階以下の空調電気工事を登録することでよいのでしょうか。</t>
    <rPh sb="2" eb="4">
      <t>ネンド</t>
    </rPh>
    <rPh sb="51" eb="53">
      <t>ネンド</t>
    </rPh>
    <rPh sb="54" eb="56">
      <t>サイド</t>
    </rPh>
    <rPh sb="61" eb="63">
      <t>ジッシ</t>
    </rPh>
    <rPh sb="80" eb="82">
      <t>ネンド</t>
    </rPh>
    <rPh sb="115" eb="117">
      <t>ネンド</t>
    </rPh>
    <rPh sb="148" eb="150">
      <t>ネンド</t>
    </rPh>
    <phoneticPr fontId="1"/>
  </si>
  <si>
    <t>復旧工事により、空調設備をX3年度に新設しているのであれば、お見込みのとおりです。</t>
    <rPh sb="0" eb="4">
      <t>フッキュウコウジ</t>
    </rPh>
    <rPh sb="8" eb="10">
      <t>クウチョウ</t>
    </rPh>
    <rPh sb="10" eb="12">
      <t>セツビ</t>
    </rPh>
    <rPh sb="15" eb="17">
      <t>ネンド</t>
    </rPh>
    <rPh sb="18" eb="20">
      <t>シンセツ</t>
    </rPh>
    <phoneticPr fontId="1"/>
  </si>
  <si>
    <t>固定資産として登録すべき機器・備品等が多数あり、毎月１日等と決め、登録できる状態となった機器・備品等を登録していくことは可能でしょうか。</t>
  </si>
  <si>
    <t>原則として取得日に登録すべきですが、事務処理の効率化の観点から、お見込みの方法によることも差し支えないものと考えます。
ただし、減価償却計算を適切に行うため、取得日が年度をまたぐことは認められません。</t>
    <rPh sb="0" eb="2">
      <t>ゲンソク</t>
    </rPh>
    <rPh sb="5" eb="8">
      <t>シュトクビ</t>
    </rPh>
    <rPh sb="9" eb="11">
      <t>トウロク</t>
    </rPh>
    <rPh sb="18" eb="22">
      <t>ジムショリ</t>
    </rPh>
    <rPh sb="23" eb="26">
      <t>コウリツカ</t>
    </rPh>
    <rPh sb="27" eb="29">
      <t>カンテン</t>
    </rPh>
    <rPh sb="33" eb="35">
      <t>ミコ</t>
    </rPh>
    <rPh sb="37" eb="39">
      <t>ホウホウ</t>
    </rPh>
    <rPh sb="45" eb="46">
      <t>サ</t>
    </rPh>
    <rPh sb="47" eb="48">
      <t>ツカ</t>
    </rPh>
    <rPh sb="54" eb="55">
      <t>カンガ</t>
    </rPh>
    <rPh sb="64" eb="68">
      <t>ゲンカショウキャク</t>
    </rPh>
    <rPh sb="68" eb="70">
      <t>ケイサン</t>
    </rPh>
    <rPh sb="71" eb="73">
      <t>テキセツ</t>
    </rPh>
    <rPh sb="74" eb="75">
      <t>オコナ</t>
    </rPh>
    <rPh sb="79" eb="82">
      <t>シュトクビ</t>
    </rPh>
    <rPh sb="83" eb="85">
      <t>ネンド</t>
    </rPh>
    <rPh sb="92" eb="93">
      <t>ミト</t>
    </rPh>
    <phoneticPr fontId="1"/>
  </si>
  <si>
    <t>災害復旧工事の中で、設備等の機能回復（部品交換等）を行っているが、それにより耐用年数が延びると考えられる場合、資産登録は必要でしょうか。</t>
  </si>
  <si>
    <t>固定資産の耐用年数は、一定の必要な修繕を行ったうえで使用可能な年数が設定されています。
資本的支出として資産計上するのは、この耐用年数を明らかに超える場合や、従前の資産に対して物理的に付加された場合です。ご質問のように、通常の機能維持目的で部品交換を行う場合は、通常、修繕費として費用計上することになります。</t>
    <rPh sb="0" eb="4">
      <t>コテイシサン</t>
    </rPh>
    <rPh sb="5" eb="9">
      <t>タイヨウネンスウ</t>
    </rPh>
    <rPh sb="11" eb="13">
      <t>イッテイ</t>
    </rPh>
    <rPh sb="14" eb="16">
      <t>ヒツヨウ</t>
    </rPh>
    <rPh sb="17" eb="19">
      <t>シュウゼン</t>
    </rPh>
    <rPh sb="20" eb="21">
      <t>オコナ</t>
    </rPh>
    <rPh sb="26" eb="30">
      <t>シヨウカノウ</t>
    </rPh>
    <rPh sb="31" eb="33">
      <t>ネンスウ</t>
    </rPh>
    <rPh sb="34" eb="36">
      <t>セッテイ</t>
    </rPh>
    <rPh sb="44" eb="46">
      <t>シホン</t>
    </rPh>
    <rPh sb="63" eb="67">
      <t>タイヨウネンスウ</t>
    </rPh>
    <rPh sb="68" eb="69">
      <t>アキ</t>
    </rPh>
    <rPh sb="72" eb="73">
      <t>コ</t>
    </rPh>
    <rPh sb="75" eb="77">
      <t>バアイ</t>
    </rPh>
    <rPh sb="103" eb="105">
      <t>シツモン</t>
    </rPh>
    <phoneticPr fontId="1"/>
  </si>
  <si>
    <t>側溝工などの土木工事で、土工（掘削や埋め戻しなど）に要した費用は、側溝本体（資産として登録するもの）の価格に加算して登録するものと考えますが、それでよろしいでしょうか。</t>
  </si>
  <si>
    <t>側溝本体の取得工事に直接関連する土工であれば付随費用として加算することになります。
なお、「直接関連する」とは、資産の取得または処分といった取引が行われる際に、関連して発生する諸経費のことで、側溝本体の工事に土工が必ず必要となる場合などが該当します。</t>
    <rPh sb="114" eb="116">
      <t>バアイ</t>
    </rPh>
    <phoneticPr fontId="1"/>
  </si>
  <si>
    <t>浄化センターや事務所から排出された（壊れた机や自転車等の）鉄屑等の売り払いをしました。
壊れた机や自転車はそもそもたな卸資産とはなっていませんでしたが、たな卸資産として振り替え伝票を発行する等の手続きは必要でしょうか。
もしくは、たな卸資産以外の物品となるのでしょうか。その場合、売り払い時に何か作成しておくべき書類（振り替え伝票等）はあるのでしょうか。</t>
  </si>
  <si>
    <t>質問の対象となっている浄化センターや事務所から排出された（壊れた机や自転車等の）鉄屑等が固定資産として資産計上されている場合で、使用していた状態のままで売却する場合は、固定資産の売却として会計処理が必要です。
固定資産に該当しない場合、雑収益などで収益処理することが考えられます。いずれの場合も、棚卸資産への振替は不要と考えます。</t>
    <rPh sb="40" eb="43">
      <t>テツクズトウ</t>
    </rPh>
    <rPh sb="133" eb="134">
      <t>カンガ</t>
    </rPh>
    <rPh sb="144" eb="146">
      <t>バアイ</t>
    </rPh>
    <rPh sb="148" eb="152">
      <t>タナオロシシサン</t>
    </rPh>
    <rPh sb="154" eb="156">
      <t>フリカエ</t>
    </rPh>
    <rPh sb="157" eb="159">
      <t>フヨウ</t>
    </rPh>
    <rPh sb="160" eb="161">
      <t>カンガ</t>
    </rPh>
    <phoneticPr fontId="1"/>
  </si>
  <si>
    <t>固定資産の登録について、単価が10万円未満の電気設備における「汚水ポンプ開度計」の計装設備を複数整備する場合に、１個あたりが10万円未満であることから資産登録の必要はないのでしょうか。また、数個を合計した場合に10万円以上となる場合には資産登録が必要でしょうか。</t>
    <rPh sb="66" eb="68">
      <t>ミマン</t>
    </rPh>
    <phoneticPr fontId="1"/>
  </si>
  <si>
    <t>資産計上基準額の10万円に関しては、１個あたりが10万円以上であるか否かで判断することになります。
左記の場合、電気設備における「汚水ポンプ開度計」の計装設備が単独で機能する資産である場合、１個が10万円「未満」であれば、資産計上は不要と考えます。</t>
  </si>
  <si>
    <t>固定資産の範囲については、１０万円以上と金額が限定されているのは「工具、器具及び備品」のみで他の資産には金額の決まりがありません。よって、「汚水ポンプ開度計」はそれ単体で機能するものではないことから「工具、器具及び備品」と捉えるのではなく、電気設備と一体と捉え「機械及び装置」として資産登録することで問題ないでしょうか。</t>
    <rPh sb="16" eb="17">
      <t>エン</t>
    </rPh>
    <rPh sb="20" eb="21">
      <t>キン</t>
    </rPh>
    <rPh sb="52" eb="53">
      <t>キン</t>
    </rPh>
    <phoneticPr fontId="1"/>
  </si>
  <si>
    <t>固定資産を残存価額（取得価額の10％）に達した後も引き続き使用する場合は、償却限度額まで（帳簿価額が取得価額の5%に達するまで）償却を続けることとされていますが、耐用年数経過後、5％にするまでの償却回数に定めはあるのでしょうか。
例えば、耐用年数20年のものは20回目の償却で帳簿価額は取得価額の10％となりますが、次の21回目の償却で5％まで償却すべきでしょうか。</t>
    <rPh sb="5" eb="9">
      <t>ザンゾンカガク</t>
    </rPh>
    <rPh sb="12" eb="14">
      <t>カガク</t>
    </rPh>
    <rPh sb="37" eb="42">
      <t>ショウキャクゲンドガク</t>
    </rPh>
    <rPh sb="45" eb="47">
      <t>チョウボ</t>
    </rPh>
    <rPh sb="47" eb="49">
      <t>カガク</t>
    </rPh>
    <rPh sb="50" eb="52">
      <t>シュトク</t>
    </rPh>
    <rPh sb="52" eb="54">
      <t>カガク</t>
    </rPh>
    <rPh sb="58" eb="59">
      <t>タッ</t>
    </rPh>
    <rPh sb="81" eb="85">
      <t>タイヨウネンスウ</t>
    </rPh>
    <rPh sb="85" eb="88">
      <t>ケイカゴ</t>
    </rPh>
    <rPh sb="138" eb="140">
      <t>チョウボ</t>
    </rPh>
    <rPh sb="140" eb="142">
      <t>カガク</t>
    </rPh>
    <rPh sb="145" eb="147">
      <t>カガク</t>
    </rPh>
    <rPh sb="172" eb="174">
      <t>ショウキャク</t>
    </rPh>
    <phoneticPr fontId="1"/>
  </si>
  <si>
    <t>残存価額は、1年当たりの償却額を計算するに当たり、耐用年数経過時点で残存すると想定されるものとして法令で定める金額（取得価額の10%）であり、償却限度額は減価償却計算を行う限度を示すものです。
したがって、耐用年数経過後も引き続き使用される固定資産は、耐用年数到来前と同様の方法を継続して計算するものと考えられます。
ただし、当該方法により計算された額が、「直前の帳簿価額－取得価額×5%」の額より大きい場合は、「直前の帳簿価額－取得価額×5%」を当該資産の減価償却費の額となります（則第15条第1項ただし書）。</t>
    <rPh sb="0" eb="4">
      <t>ザンゾンカガク</t>
    </rPh>
    <rPh sb="7" eb="9">
      <t>ネンア</t>
    </rPh>
    <rPh sb="12" eb="15">
      <t>ショウキャクガク</t>
    </rPh>
    <rPh sb="16" eb="18">
      <t>ケイサン</t>
    </rPh>
    <rPh sb="21" eb="22">
      <t>ア</t>
    </rPh>
    <rPh sb="25" eb="29">
      <t>タイヨウネンスウ</t>
    </rPh>
    <rPh sb="29" eb="31">
      <t>ケイカ</t>
    </rPh>
    <rPh sb="31" eb="33">
      <t>ジテン</t>
    </rPh>
    <rPh sb="34" eb="36">
      <t>ザンゾン</t>
    </rPh>
    <rPh sb="39" eb="41">
      <t>ソウテイ</t>
    </rPh>
    <rPh sb="49" eb="51">
      <t>ホウレイ</t>
    </rPh>
    <rPh sb="52" eb="53">
      <t>サダ</t>
    </rPh>
    <rPh sb="55" eb="57">
      <t>キンガク</t>
    </rPh>
    <rPh sb="58" eb="62">
      <t>シュトクカガク</t>
    </rPh>
    <rPh sb="71" eb="73">
      <t>ショウキャク</t>
    </rPh>
    <rPh sb="73" eb="76">
      <t>ゲンドガク</t>
    </rPh>
    <rPh sb="77" eb="81">
      <t>ゲンカショウキャク</t>
    </rPh>
    <rPh sb="81" eb="83">
      <t>ケイサン</t>
    </rPh>
    <rPh sb="84" eb="85">
      <t>オコナ</t>
    </rPh>
    <rPh sb="86" eb="88">
      <t>ゲンド</t>
    </rPh>
    <rPh sb="89" eb="90">
      <t>シメ</t>
    </rPh>
    <rPh sb="103" eb="107">
      <t>タイヨウネンスウ</t>
    </rPh>
    <rPh sb="107" eb="109">
      <t>ケイカ</t>
    </rPh>
    <rPh sb="109" eb="110">
      <t>ゴ</t>
    </rPh>
    <rPh sb="111" eb="112">
      <t>ヒ</t>
    </rPh>
    <rPh sb="113" eb="114">
      <t>ツヅ</t>
    </rPh>
    <rPh sb="115" eb="117">
      <t>シヨウ</t>
    </rPh>
    <rPh sb="120" eb="124">
      <t>コテイシサン</t>
    </rPh>
    <rPh sb="126" eb="130">
      <t>タイヨウネンスウ</t>
    </rPh>
    <rPh sb="130" eb="132">
      <t>トウライ</t>
    </rPh>
    <rPh sb="132" eb="133">
      <t>マエ</t>
    </rPh>
    <rPh sb="134" eb="136">
      <t>ドウヨウ</t>
    </rPh>
    <rPh sb="137" eb="139">
      <t>ホウホウ</t>
    </rPh>
    <rPh sb="140" eb="142">
      <t>ケイゾク</t>
    </rPh>
    <rPh sb="144" eb="146">
      <t>ケイサン</t>
    </rPh>
    <rPh sb="151" eb="152">
      <t>カンガ</t>
    </rPh>
    <rPh sb="163" eb="165">
      <t>トウガイ</t>
    </rPh>
    <rPh sb="165" eb="167">
      <t>ホウホウ</t>
    </rPh>
    <rPh sb="170" eb="172">
      <t>ケイサン</t>
    </rPh>
    <rPh sb="175" eb="176">
      <t>ガク</t>
    </rPh>
    <rPh sb="179" eb="181">
      <t>チョクゼン</t>
    </rPh>
    <rPh sb="182" eb="184">
      <t>チョウボ</t>
    </rPh>
    <rPh sb="184" eb="186">
      <t>カガク</t>
    </rPh>
    <rPh sb="187" eb="191">
      <t>シュトクカガク</t>
    </rPh>
    <rPh sb="196" eb="197">
      <t>ガク</t>
    </rPh>
    <rPh sb="199" eb="200">
      <t>オオ</t>
    </rPh>
    <rPh sb="202" eb="204">
      <t>バアイ</t>
    </rPh>
    <rPh sb="207" eb="209">
      <t>チョクゼン</t>
    </rPh>
    <rPh sb="210" eb="212">
      <t>チョウボ</t>
    </rPh>
    <rPh sb="212" eb="214">
      <t>カガク</t>
    </rPh>
    <rPh sb="215" eb="219">
      <t>シュトクカガク</t>
    </rPh>
    <rPh sb="224" eb="226">
      <t>トウガイ</t>
    </rPh>
    <rPh sb="226" eb="228">
      <t>シサン</t>
    </rPh>
    <rPh sb="229" eb="233">
      <t>ゲンカショウキャク</t>
    </rPh>
    <rPh sb="233" eb="234">
      <t>ヒ</t>
    </rPh>
    <rPh sb="235" eb="236">
      <t>ガク</t>
    </rPh>
    <rPh sb="242" eb="243">
      <t>ソク</t>
    </rPh>
    <rPh sb="243" eb="244">
      <t>ダイ</t>
    </rPh>
    <rPh sb="246" eb="247">
      <t>ジョウ</t>
    </rPh>
    <rPh sb="247" eb="248">
      <t>ダイ</t>
    </rPh>
    <rPh sb="249" eb="250">
      <t>コウ</t>
    </rPh>
    <rPh sb="253" eb="254">
      <t>ショ</t>
    </rPh>
    <phoneticPr fontId="1"/>
  </si>
  <si>
    <t>過去の決算書の記載内容に誤謬が生じた場合の対応方法について教えてください。</t>
    <rPh sb="0" eb="2">
      <t>カコ</t>
    </rPh>
    <rPh sb="3" eb="6">
      <t>ケッサンショ</t>
    </rPh>
    <rPh sb="7" eb="9">
      <t>キサイ</t>
    </rPh>
    <rPh sb="9" eb="11">
      <t>ナイヨウ</t>
    </rPh>
    <rPh sb="12" eb="14">
      <t>ゴビュウ</t>
    </rPh>
    <rPh sb="15" eb="16">
      <t>ショウ</t>
    </rPh>
    <rPh sb="18" eb="20">
      <t>バアイ</t>
    </rPh>
    <rPh sb="21" eb="23">
      <t>タイオウ</t>
    </rPh>
    <rPh sb="23" eb="25">
      <t>ホウホウ</t>
    </rPh>
    <rPh sb="29" eb="30">
      <t>オシ</t>
    </rPh>
    <phoneticPr fontId="1"/>
  </si>
  <si>
    <t>決算書の記載事項が損益以外の事項であるとき、又は損益と損益以外の事項との両方の事項であるときは、その誤りを発見した年度の決算において当該誤りの訂正のうえ決算書類にその誤謬訂正の旨を注記することが考えられます。
仕訳処理については、過年度損益修正勘定を用いることとなりますが、金額が僅少な場合には営業外収益又は費用での処理も可能と考えられます。</t>
    <rPh sb="9" eb="13">
      <t>ソンエキイガイ</t>
    </rPh>
    <rPh sb="14" eb="16">
      <t>ジコウ</t>
    </rPh>
    <rPh sb="22" eb="23">
      <t>マタ</t>
    </rPh>
    <rPh sb="24" eb="26">
      <t>ソンエキ</t>
    </rPh>
    <rPh sb="27" eb="31">
      <t>ソンエキイガイ</t>
    </rPh>
    <rPh sb="32" eb="34">
      <t>ジコウ</t>
    </rPh>
    <rPh sb="36" eb="38">
      <t>リョウホウ</t>
    </rPh>
    <rPh sb="39" eb="41">
      <t>ジコウ</t>
    </rPh>
    <rPh sb="50" eb="51">
      <t>アヤマ</t>
    </rPh>
    <rPh sb="53" eb="55">
      <t>ハッケン</t>
    </rPh>
    <rPh sb="57" eb="59">
      <t>ネンド</t>
    </rPh>
    <rPh sb="60" eb="62">
      <t>ケッサン</t>
    </rPh>
    <rPh sb="66" eb="69">
      <t>トウガイアヤマ</t>
    </rPh>
    <rPh sb="71" eb="73">
      <t>テイセイ</t>
    </rPh>
    <rPh sb="76" eb="80">
      <t>ケッサンショルイ</t>
    </rPh>
    <rPh sb="83" eb="85">
      <t>ゴビュウ</t>
    </rPh>
    <rPh sb="85" eb="87">
      <t>テイセイ</t>
    </rPh>
    <rPh sb="88" eb="89">
      <t>ムネ</t>
    </rPh>
    <rPh sb="90" eb="92">
      <t>チュウキ</t>
    </rPh>
    <rPh sb="97" eb="98">
      <t>カンガ</t>
    </rPh>
    <rPh sb="105" eb="109">
      <t>シワケショリ</t>
    </rPh>
    <rPh sb="125" eb="126">
      <t>モチ</t>
    </rPh>
    <rPh sb="137" eb="139">
      <t>キンガク</t>
    </rPh>
    <rPh sb="140" eb="142">
      <t>キンショウ</t>
    </rPh>
    <rPh sb="143" eb="145">
      <t>バアイ</t>
    </rPh>
    <rPh sb="147" eb="150">
      <t>エイギョウガイ</t>
    </rPh>
    <rPh sb="150" eb="152">
      <t>シュウエキ</t>
    </rPh>
    <rPh sb="152" eb="153">
      <t>マタ</t>
    </rPh>
    <rPh sb="154" eb="156">
      <t>ヒヨウ</t>
    </rPh>
    <rPh sb="158" eb="160">
      <t>ショリ</t>
    </rPh>
    <rPh sb="161" eb="163">
      <t>カノウ</t>
    </rPh>
    <rPh sb="164" eb="165">
      <t>カンガ</t>
    </rPh>
    <phoneticPr fontId="1"/>
  </si>
  <si>
    <t>補填財源</t>
    <rPh sb="0" eb="4">
      <t>ホテンザイゲン</t>
    </rPh>
    <phoneticPr fontId="1"/>
  </si>
  <si>
    <t>決算時の特例的収入と特例的支出の差額を補てん財源とする場合の表記の方法について教えてください。</t>
    <rPh sb="0" eb="3">
      <t>ケッサンジ</t>
    </rPh>
    <rPh sb="4" eb="6">
      <t>トクレイ</t>
    </rPh>
    <rPh sb="6" eb="7">
      <t>テキ</t>
    </rPh>
    <rPh sb="7" eb="9">
      <t>シュウニュウ</t>
    </rPh>
    <rPh sb="10" eb="12">
      <t>トクレイ</t>
    </rPh>
    <rPh sb="12" eb="13">
      <t>テキ</t>
    </rPh>
    <rPh sb="13" eb="15">
      <t>シシュツ</t>
    </rPh>
    <rPh sb="16" eb="18">
      <t>サガク</t>
    </rPh>
    <rPh sb="19" eb="20">
      <t>ホ</t>
    </rPh>
    <rPh sb="22" eb="24">
      <t>ザイゲン</t>
    </rPh>
    <rPh sb="27" eb="29">
      <t>バアイ</t>
    </rPh>
    <rPh sb="30" eb="32">
      <t>ヒョウキ</t>
    </rPh>
    <rPh sb="33" eb="35">
      <t>ホウホウ</t>
    </rPh>
    <rPh sb="39" eb="40">
      <t>オシ</t>
    </rPh>
    <phoneticPr fontId="1"/>
  </si>
  <si>
    <t>決算報告書の補てん財源の説明において、引継未収金として記載することが考えられます。</t>
    <rPh sb="0" eb="5">
      <t>ケッサンホウコクショ</t>
    </rPh>
    <rPh sb="6" eb="7">
      <t>ホ</t>
    </rPh>
    <rPh sb="9" eb="11">
      <t>ザイゲン</t>
    </rPh>
    <rPh sb="12" eb="14">
      <t>セツメイ</t>
    </rPh>
    <rPh sb="19" eb="21">
      <t>ヒキツギ</t>
    </rPh>
    <rPh sb="21" eb="23">
      <t>ミシュウ</t>
    </rPh>
    <rPh sb="23" eb="24">
      <t>キン</t>
    </rPh>
    <rPh sb="27" eb="29">
      <t>キサイ</t>
    </rPh>
    <rPh sb="34" eb="35">
      <t>カンガ</t>
    </rPh>
    <phoneticPr fontId="1"/>
  </si>
  <si>
    <t>上水道事業と簡易水道事業が統合しましたが、簡易水道事業分で多額の未収金が発生している状況であり、貸借対照表上、資本金で調整した経過があります。
※ 資産と負債の積み上げで不足する分を資本金とした。（資産ー負債＝資本）
今年度、簡易水道事業分の未収金の一部を不納欠損処理することとなりました。
通常の経理であれば、貸倒引当金による経理になると考えられますが、未収金の発生事由が簡易水道分の未収金であることから、資本金による経理が可能でしょうか。</t>
  </si>
  <si>
    <t>通常通り、貸倒引当金により経理すべきであり、貸倒引当金が不足する場合は貸倒損失により損失計上することが適当です。</t>
    <rPh sb="0" eb="3">
      <t>ツウジョウドオ</t>
    </rPh>
    <rPh sb="5" eb="10">
      <t>カシダオレヒキアテキン</t>
    </rPh>
    <rPh sb="13" eb="15">
      <t>ケイリ</t>
    </rPh>
    <rPh sb="22" eb="24">
      <t>カシダオレ</t>
    </rPh>
    <rPh sb="24" eb="27">
      <t>ヒキアテキン</t>
    </rPh>
    <rPh sb="28" eb="30">
      <t>フソク</t>
    </rPh>
    <rPh sb="32" eb="34">
      <t>バアイ</t>
    </rPh>
    <rPh sb="35" eb="37">
      <t>カシダオレ</t>
    </rPh>
    <rPh sb="37" eb="39">
      <t>ソンシツ</t>
    </rPh>
    <rPh sb="42" eb="44">
      <t>ソンシツ</t>
    </rPh>
    <rPh sb="44" eb="46">
      <t>ケイジョウ</t>
    </rPh>
    <rPh sb="51" eb="53">
      <t>テキトウ</t>
    </rPh>
    <phoneticPr fontId="1"/>
  </si>
  <si>
    <t>則別記第6号、継続費繰越計算書の表中に「前年度末までの支払義務発生（見込）額」とあります。
ここに記載する金額は、前払金として執行した金額ではなく、年次割当額を記載するべきでしょうか。</t>
    <rPh sb="0" eb="1">
      <t>ソク</t>
    </rPh>
    <rPh sb="1" eb="3">
      <t>ベッキ</t>
    </rPh>
    <rPh sb="3" eb="4">
      <t>ダイ</t>
    </rPh>
    <rPh sb="5" eb="6">
      <t>ゴウ</t>
    </rPh>
    <rPh sb="7" eb="9">
      <t>ケイゾク</t>
    </rPh>
    <rPh sb="9" eb="10">
      <t>ヒ</t>
    </rPh>
    <rPh sb="10" eb="12">
      <t>クリコシ</t>
    </rPh>
    <rPh sb="12" eb="15">
      <t>ケイサンショ</t>
    </rPh>
    <rPh sb="16" eb="18">
      <t>ヒョウチュウ</t>
    </rPh>
    <rPh sb="20" eb="23">
      <t>ゼンネンド</t>
    </rPh>
    <rPh sb="23" eb="24">
      <t>マツ</t>
    </rPh>
    <rPh sb="27" eb="29">
      <t>シハラ</t>
    </rPh>
    <rPh sb="29" eb="31">
      <t>ギム</t>
    </rPh>
    <rPh sb="31" eb="33">
      <t>ハッセイ</t>
    </rPh>
    <rPh sb="34" eb="36">
      <t>ミコ</t>
    </rPh>
    <rPh sb="37" eb="38">
      <t>ガク</t>
    </rPh>
    <rPh sb="49" eb="51">
      <t>キサイ</t>
    </rPh>
    <rPh sb="53" eb="55">
      <t>キンガク</t>
    </rPh>
    <rPh sb="57" eb="59">
      <t>マエバラ</t>
    </rPh>
    <rPh sb="59" eb="60">
      <t>キン</t>
    </rPh>
    <rPh sb="63" eb="65">
      <t>シッコウ</t>
    </rPh>
    <rPh sb="67" eb="69">
      <t>キンガク</t>
    </rPh>
    <rPh sb="74" eb="76">
      <t>ネンジ</t>
    </rPh>
    <rPh sb="76" eb="78">
      <t>ワリアテ</t>
    </rPh>
    <rPh sb="78" eb="79">
      <t>ガク</t>
    </rPh>
    <rPh sb="80" eb="82">
      <t>キサイ</t>
    </rPh>
    <phoneticPr fontId="1"/>
  </si>
  <si>
    <t>継続費については、各年度の年割額について3条又は4条支出予算に計上されているものであり、当該予算に対して執行されるものです。したがって、継続費に関する調書についても実施に予算執行した額（ただし、当初予算においては前年度が完了していないため（見込）額とされている）の合計額を記載することになります。</t>
    <rPh sb="0" eb="3">
      <t>ケイゾクヒ</t>
    </rPh>
    <rPh sb="9" eb="12">
      <t>カクネンド</t>
    </rPh>
    <rPh sb="13" eb="15">
      <t>ネンワリ</t>
    </rPh>
    <rPh sb="15" eb="16">
      <t>ガク</t>
    </rPh>
    <rPh sb="21" eb="22">
      <t>ジョウ</t>
    </rPh>
    <rPh sb="22" eb="23">
      <t>マタ</t>
    </rPh>
    <rPh sb="25" eb="26">
      <t>ジョウ</t>
    </rPh>
    <rPh sb="26" eb="28">
      <t>シシュツ</t>
    </rPh>
    <rPh sb="28" eb="30">
      <t>ヨサン</t>
    </rPh>
    <rPh sb="31" eb="33">
      <t>ケイジョウ</t>
    </rPh>
    <rPh sb="44" eb="46">
      <t>トウガイ</t>
    </rPh>
    <rPh sb="46" eb="48">
      <t>ヨサン</t>
    </rPh>
    <rPh sb="49" eb="50">
      <t>タイ</t>
    </rPh>
    <rPh sb="52" eb="54">
      <t>シッコウ</t>
    </rPh>
    <rPh sb="68" eb="71">
      <t>ケイゾクヒ</t>
    </rPh>
    <rPh sb="72" eb="73">
      <t>カン</t>
    </rPh>
    <rPh sb="75" eb="77">
      <t>チョウショ</t>
    </rPh>
    <rPh sb="82" eb="84">
      <t>ジッシ</t>
    </rPh>
    <rPh sb="85" eb="87">
      <t>ヨサン</t>
    </rPh>
    <rPh sb="87" eb="89">
      <t>シッコウ</t>
    </rPh>
    <rPh sb="91" eb="92">
      <t>ガク</t>
    </rPh>
    <rPh sb="97" eb="99">
      <t>トウショ</t>
    </rPh>
    <rPh sb="99" eb="101">
      <t>ヨサン</t>
    </rPh>
    <rPh sb="106" eb="109">
      <t>ゼンネンド</t>
    </rPh>
    <rPh sb="110" eb="112">
      <t>カンリョウ</t>
    </rPh>
    <rPh sb="120" eb="122">
      <t>ミコ</t>
    </rPh>
    <rPh sb="123" eb="124">
      <t>ガク</t>
    </rPh>
    <rPh sb="132" eb="135">
      <t>ゴウケイガク</t>
    </rPh>
    <rPh sb="136" eb="138">
      <t>キサイ</t>
    </rPh>
    <phoneticPr fontId="1"/>
  </si>
  <si>
    <t>地方公営企業法の適用後、数年経ってから固定資産の登録漏れや帳簿価額の誤りが発見されています。これらについて修正をしたいが、遡って償却すると膨大な費用がかかってしまいます。費用を計上しないで直接資産を減じる方法で処理してもよいのでしょうか。また、費用を計上する場合は、決算整理で処理しても差し支えないのでしょうか。</t>
    <rPh sb="10" eb="11">
      <t>ゴ</t>
    </rPh>
    <rPh sb="12" eb="14">
      <t>スウネン</t>
    </rPh>
    <rPh sb="14" eb="15">
      <t>タ</t>
    </rPh>
    <rPh sb="61" eb="62">
      <t>サカノボ</t>
    </rPh>
    <rPh sb="64" eb="66">
      <t>ショウキャク</t>
    </rPh>
    <rPh sb="69" eb="71">
      <t>ボウダイ</t>
    </rPh>
    <rPh sb="72" eb="74">
      <t>ヒヨウ</t>
    </rPh>
    <rPh sb="105" eb="107">
      <t>ショリ</t>
    </rPh>
    <rPh sb="122" eb="124">
      <t>ヒヨウ</t>
    </rPh>
    <rPh sb="125" eb="127">
      <t>ケイジョウ</t>
    </rPh>
    <rPh sb="129" eb="131">
      <t>バアイ</t>
    </rPh>
    <rPh sb="133" eb="135">
      <t>ケッサン</t>
    </rPh>
    <rPh sb="135" eb="137">
      <t>セイリ</t>
    </rPh>
    <rPh sb="138" eb="140">
      <t>ショリ</t>
    </rPh>
    <rPh sb="143" eb="144">
      <t>サ</t>
    </rPh>
    <rPh sb="145" eb="146">
      <t>ツカ</t>
    </rPh>
    <phoneticPr fontId="1"/>
  </si>
  <si>
    <t>過年度損益修正損勘定を使用し、遡って償却しなければなりません。
なお、本件は議会の認定後に決算の誤りを発見したものと考えられるので、その誤りを発見した年度の決算において、当該誤謬を訂正し、決算書類にその旨を注記することが望まれます。</t>
    <rPh sb="0" eb="3">
      <t>カネンド</t>
    </rPh>
    <rPh sb="3" eb="5">
      <t>ソンエキ</t>
    </rPh>
    <rPh sb="5" eb="7">
      <t>シュウセイ</t>
    </rPh>
    <rPh sb="7" eb="8">
      <t>ゾン</t>
    </rPh>
    <rPh sb="8" eb="10">
      <t>カンジョウ</t>
    </rPh>
    <rPh sb="11" eb="13">
      <t>シヨウ</t>
    </rPh>
    <rPh sb="15" eb="16">
      <t>サカノボ</t>
    </rPh>
    <rPh sb="18" eb="20">
      <t>ショウキャク</t>
    </rPh>
    <phoneticPr fontId="1"/>
  </si>
  <si>
    <t>企業債の借入と固定資産の取得または改良が紐づいていない場合、借入の元金償還金に充てた繰入金の収益化はどのように行うべきでしょうか。</t>
    <rPh sb="0" eb="2">
      <t>キギョウ</t>
    </rPh>
    <rPh sb="2" eb="3">
      <t>サイ</t>
    </rPh>
    <rPh sb="4" eb="6">
      <t>カリイレ</t>
    </rPh>
    <rPh sb="7" eb="9">
      <t>コテイ</t>
    </rPh>
    <rPh sb="9" eb="11">
      <t>シサン</t>
    </rPh>
    <rPh sb="12" eb="14">
      <t>シュトク</t>
    </rPh>
    <rPh sb="17" eb="19">
      <t>カイリョウ</t>
    </rPh>
    <rPh sb="20" eb="21">
      <t>ヒモ</t>
    </rPh>
    <rPh sb="27" eb="29">
      <t>バアイ</t>
    </rPh>
    <rPh sb="30" eb="32">
      <t>カリイレ</t>
    </rPh>
    <rPh sb="33" eb="35">
      <t>ガンキン</t>
    </rPh>
    <rPh sb="35" eb="37">
      <t>ショウカン</t>
    </rPh>
    <rPh sb="37" eb="38">
      <t>キン</t>
    </rPh>
    <rPh sb="39" eb="40">
      <t>ア</t>
    </rPh>
    <rPh sb="42" eb="44">
      <t>クリイレ</t>
    </rPh>
    <rPh sb="44" eb="45">
      <t>キン</t>
    </rPh>
    <rPh sb="46" eb="49">
      <t>シュウエキカ</t>
    </rPh>
    <rPh sb="55" eb="56">
      <t>オコナ</t>
    </rPh>
    <phoneticPr fontId="1"/>
  </si>
  <si>
    <t>企業債の借入と固定資産の取得または改良が紐づいていない場合、取得年度や耐用年数で資産種類ごとにグルーピングしたうえで、当該資産グループの残高に対する減価償却費の割合で収益化することが考えられます。
また、繰入額と収益化額の差額が重要でない場合は資本費繰入収益で収益化することが考えられます（則第21条第3項、地方公営企業会計基準の見直しQ&amp;A2-20）。</t>
    <rPh sb="0" eb="3">
      <t>キギョウサイ</t>
    </rPh>
    <rPh sb="4" eb="6">
      <t>カリイレ</t>
    </rPh>
    <rPh sb="7" eb="9">
      <t>コテイ</t>
    </rPh>
    <rPh sb="9" eb="11">
      <t>シサン</t>
    </rPh>
    <rPh sb="12" eb="14">
      <t>シュトク</t>
    </rPh>
    <rPh sb="17" eb="19">
      <t>カイリョウ</t>
    </rPh>
    <rPh sb="20" eb="21">
      <t>ヒモ</t>
    </rPh>
    <rPh sb="27" eb="29">
      <t>バアイ</t>
    </rPh>
    <rPh sb="30" eb="34">
      <t>シュトクネンド</t>
    </rPh>
    <rPh sb="35" eb="39">
      <t>タイヨウネンスウ</t>
    </rPh>
    <rPh sb="40" eb="42">
      <t>シサン</t>
    </rPh>
    <rPh sb="42" eb="44">
      <t>シュルイ</t>
    </rPh>
    <rPh sb="59" eb="61">
      <t>トウガイ</t>
    </rPh>
    <rPh sb="61" eb="63">
      <t>シサン</t>
    </rPh>
    <rPh sb="68" eb="70">
      <t>ザンダカ</t>
    </rPh>
    <rPh sb="71" eb="72">
      <t>タイ</t>
    </rPh>
    <rPh sb="74" eb="76">
      <t>ゲンカ</t>
    </rPh>
    <rPh sb="76" eb="78">
      <t>ショウキャク</t>
    </rPh>
    <rPh sb="78" eb="79">
      <t>ヒ</t>
    </rPh>
    <rPh sb="80" eb="82">
      <t>ワリアイ</t>
    </rPh>
    <rPh sb="83" eb="86">
      <t>シュウエキカ</t>
    </rPh>
    <rPh sb="91" eb="92">
      <t>カンガ</t>
    </rPh>
    <rPh sb="102" eb="105">
      <t>クリイレガク</t>
    </rPh>
    <rPh sb="106" eb="109">
      <t>シュウエキカ</t>
    </rPh>
    <rPh sb="109" eb="110">
      <t>ガク</t>
    </rPh>
    <rPh sb="111" eb="113">
      <t>サガク</t>
    </rPh>
    <rPh sb="114" eb="116">
      <t>ジュウヨウ</t>
    </rPh>
    <rPh sb="119" eb="121">
      <t>バアイ</t>
    </rPh>
    <rPh sb="122" eb="124">
      <t>シホン</t>
    </rPh>
    <rPh sb="124" eb="125">
      <t>ヒ</t>
    </rPh>
    <rPh sb="125" eb="127">
      <t>クリイレ</t>
    </rPh>
    <rPh sb="127" eb="129">
      <t>シュウエキ</t>
    </rPh>
    <rPh sb="130" eb="133">
      <t>シュウエキカ</t>
    </rPh>
    <rPh sb="138" eb="139">
      <t>カンガ</t>
    </rPh>
    <rPh sb="145" eb="146">
      <t>ソク</t>
    </rPh>
    <rPh sb="146" eb="147">
      <t>ダイ</t>
    </rPh>
    <rPh sb="149" eb="150">
      <t>ジョウ</t>
    </rPh>
    <rPh sb="150" eb="151">
      <t>ダイ</t>
    </rPh>
    <rPh sb="152" eb="153">
      <t>コウ</t>
    </rPh>
    <rPh sb="154" eb="156">
      <t>チホウ</t>
    </rPh>
    <rPh sb="156" eb="160">
      <t>コウエイキギョウ</t>
    </rPh>
    <rPh sb="160" eb="162">
      <t>カイケイ</t>
    </rPh>
    <rPh sb="162" eb="164">
      <t>キジュン</t>
    </rPh>
    <rPh sb="165" eb="167">
      <t>ミナオ</t>
    </rPh>
    <phoneticPr fontId="1"/>
  </si>
  <si>
    <t>減損会計</t>
    <rPh sb="0" eb="4">
      <t>ゲンソンカイケイ</t>
    </rPh>
    <phoneticPr fontId="1"/>
  </si>
  <si>
    <t>建設仮勘定として資産に計上し、その後、計画が中止となった場合、減損処理を行うのが通常だと思いますが、その場合、供用には要さないが、将来的に一部改修工事を行えば使用できる状態の資産の取扱いはどのようにすればよいのでしょうか。すなわち、撤去をせずに残す場合の処理をご教示ください。</t>
    <rPh sb="0" eb="2">
      <t>ケンセツ</t>
    </rPh>
    <rPh sb="2" eb="5">
      <t>カリカンジョウ</t>
    </rPh>
    <rPh sb="8" eb="10">
      <t>シサン</t>
    </rPh>
    <rPh sb="11" eb="13">
      <t>ケイジョウ</t>
    </rPh>
    <rPh sb="17" eb="18">
      <t>ゴ</t>
    </rPh>
    <rPh sb="19" eb="21">
      <t>ケイカク</t>
    </rPh>
    <rPh sb="22" eb="24">
      <t>チュウシ</t>
    </rPh>
    <rPh sb="28" eb="30">
      <t>バアイ</t>
    </rPh>
    <rPh sb="31" eb="33">
      <t>ゲンソン</t>
    </rPh>
    <rPh sb="33" eb="35">
      <t>ショリ</t>
    </rPh>
    <rPh sb="36" eb="37">
      <t>オコナ</t>
    </rPh>
    <rPh sb="40" eb="42">
      <t>ツウジョウ</t>
    </rPh>
    <rPh sb="44" eb="45">
      <t>オモ</t>
    </rPh>
    <rPh sb="52" eb="54">
      <t>バアイ</t>
    </rPh>
    <rPh sb="55" eb="57">
      <t>キョウヨウ</t>
    </rPh>
    <rPh sb="59" eb="60">
      <t>ヨウ</t>
    </rPh>
    <rPh sb="65" eb="68">
      <t>ショウライテキ</t>
    </rPh>
    <rPh sb="69" eb="71">
      <t>イチブ</t>
    </rPh>
    <rPh sb="71" eb="73">
      <t>カイシュウ</t>
    </rPh>
    <rPh sb="73" eb="75">
      <t>コウジ</t>
    </rPh>
    <rPh sb="76" eb="77">
      <t>オコナ</t>
    </rPh>
    <rPh sb="79" eb="81">
      <t>シヨウ</t>
    </rPh>
    <rPh sb="84" eb="86">
      <t>ジョウタイ</t>
    </rPh>
    <rPh sb="87" eb="89">
      <t>シサン</t>
    </rPh>
    <rPh sb="90" eb="92">
      <t>トリアツカ</t>
    </rPh>
    <rPh sb="116" eb="118">
      <t>テッキョ</t>
    </rPh>
    <rPh sb="122" eb="123">
      <t>ノコ</t>
    </rPh>
    <rPh sb="124" eb="126">
      <t>バアイ</t>
    </rPh>
    <rPh sb="127" eb="129">
      <t>ショリ</t>
    </rPh>
    <rPh sb="131" eb="133">
      <t>キョウジ</t>
    </rPh>
    <phoneticPr fontId="1"/>
  </si>
  <si>
    <t>将来的に一部改修工事を行い、資産として使用する予定があるのであれば、当該改修工事分も含めて建設仮勘定として残し、最終的に本勘定へ振替を行うことが考えられます。</t>
    <rPh sb="0" eb="3">
      <t>ショウライテキ</t>
    </rPh>
    <rPh sb="4" eb="10">
      <t>イチブカイシュウコウジ</t>
    </rPh>
    <rPh sb="11" eb="12">
      <t>オコナ</t>
    </rPh>
    <rPh sb="14" eb="16">
      <t>シサン</t>
    </rPh>
    <rPh sb="19" eb="21">
      <t>シヨウ</t>
    </rPh>
    <rPh sb="23" eb="25">
      <t>ヨテイ</t>
    </rPh>
    <rPh sb="34" eb="36">
      <t>トウガイ</t>
    </rPh>
    <rPh sb="36" eb="41">
      <t>カイシュウコウジブン</t>
    </rPh>
    <rPh sb="42" eb="43">
      <t>フク</t>
    </rPh>
    <rPh sb="45" eb="50">
      <t>ケンセツカリカンジョウ</t>
    </rPh>
    <rPh sb="53" eb="54">
      <t>ノコ</t>
    </rPh>
    <rPh sb="56" eb="59">
      <t>サイシュウテキ</t>
    </rPh>
    <rPh sb="60" eb="63">
      <t>ホンカンジョウ</t>
    </rPh>
    <rPh sb="64" eb="66">
      <t>フリカエ</t>
    </rPh>
    <rPh sb="67" eb="68">
      <t>オコナ</t>
    </rPh>
    <rPh sb="72" eb="73">
      <t>カンガ</t>
    </rPh>
    <phoneticPr fontId="1"/>
  </si>
  <si>
    <t>過去年度分消費税確定申告について、国庫補助金を不課税収入で処理していたが、特定収入であることが判明しました。
上記補助金を特定収入とした場合は、特定収入割合が5％以上となるため、修正申告が必要となったが、仕訳処理についてどのようにしたらよいのでしょうか。</t>
    <rPh sb="0" eb="2">
      <t>カコ</t>
    </rPh>
    <rPh sb="5" eb="8">
      <t>ショウヒゼイ</t>
    </rPh>
    <rPh sb="8" eb="10">
      <t>カクテイ</t>
    </rPh>
    <rPh sb="10" eb="12">
      <t>シンコク</t>
    </rPh>
    <rPh sb="17" eb="19">
      <t>コッコ</t>
    </rPh>
    <rPh sb="19" eb="22">
      <t>ホジョキン</t>
    </rPh>
    <rPh sb="23" eb="26">
      <t>フカゼイ</t>
    </rPh>
    <rPh sb="26" eb="28">
      <t>シュウニュウ</t>
    </rPh>
    <rPh sb="29" eb="31">
      <t>ショリ</t>
    </rPh>
    <rPh sb="37" eb="39">
      <t>トクテイ</t>
    </rPh>
    <rPh sb="39" eb="41">
      <t>シュウニュウ</t>
    </rPh>
    <rPh sb="47" eb="49">
      <t>ハンメイ</t>
    </rPh>
    <rPh sb="55" eb="57">
      <t>ジョウキ</t>
    </rPh>
    <rPh sb="57" eb="60">
      <t>ホジョキン</t>
    </rPh>
    <rPh sb="61" eb="63">
      <t>トクテイ</t>
    </rPh>
    <rPh sb="63" eb="65">
      <t>シュウニュウ</t>
    </rPh>
    <rPh sb="68" eb="70">
      <t>バアイ</t>
    </rPh>
    <rPh sb="72" eb="74">
      <t>トクテイ</t>
    </rPh>
    <rPh sb="74" eb="76">
      <t>シュウニュウ</t>
    </rPh>
    <rPh sb="76" eb="78">
      <t>ワリアイ</t>
    </rPh>
    <rPh sb="81" eb="83">
      <t>イジョウ</t>
    </rPh>
    <rPh sb="89" eb="91">
      <t>シュウセイ</t>
    </rPh>
    <rPh sb="91" eb="93">
      <t>シンコク</t>
    </rPh>
    <rPh sb="94" eb="96">
      <t>ヒツヨウ</t>
    </rPh>
    <rPh sb="102" eb="104">
      <t>シワケ</t>
    </rPh>
    <rPh sb="104" eb="106">
      <t>ショリ</t>
    </rPh>
    <phoneticPr fontId="1"/>
  </si>
  <si>
    <t>過年度の申告誤りであるため、修正納付税額分は過年度損益修正として、特別損失－過年度損益修正損で処理するものと考えます。
また、延滞税については、現年度の費用として処理するため、営業外費用の雑支出と考えます。</t>
    <rPh sb="0" eb="3">
      <t>カネンド</t>
    </rPh>
    <rPh sb="4" eb="6">
      <t>シンコク</t>
    </rPh>
    <rPh sb="6" eb="7">
      <t>アヤマ</t>
    </rPh>
    <rPh sb="14" eb="16">
      <t>シュウセイ</t>
    </rPh>
    <rPh sb="16" eb="18">
      <t>ノウフ</t>
    </rPh>
    <rPh sb="18" eb="19">
      <t>ゼイ</t>
    </rPh>
    <rPh sb="19" eb="20">
      <t>ガク</t>
    </rPh>
    <rPh sb="20" eb="21">
      <t>ブン</t>
    </rPh>
    <rPh sb="22" eb="25">
      <t>カネンド</t>
    </rPh>
    <rPh sb="25" eb="27">
      <t>ソンエキ</t>
    </rPh>
    <rPh sb="27" eb="29">
      <t>シュウセイ</t>
    </rPh>
    <rPh sb="33" eb="35">
      <t>トクベツ</t>
    </rPh>
    <rPh sb="35" eb="37">
      <t>ソンシツ</t>
    </rPh>
    <rPh sb="38" eb="41">
      <t>カネンド</t>
    </rPh>
    <rPh sb="41" eb="43">
      <t>ソンエキ</t>
    </rPh>
    <rPh sb="43" eb="45">
      <t>シュウセイ</t>
    </rPh>
    <rPh sb="45" eb="46">
      <t>ソン</t>
    </rPh>
    <rPh sb="47" eb="49">
      <t>ショリ</t>
    </rPh>
    <rPh sb="72" eb="75">
      <t>ゲンネンド</t>
    </rPh>
    <rPh sb="76" eb="78">
      <t>ヒヨウ</t>
    </rPh>
    <rPh sb="81" eb="83">
      <t>ショリ</t>
    </rPh>
    <rPh sb="88" eb="91">
      <t>エイギョウガイ</t>
    </rPh>
    <rPh sb="91" eb="93">
      <t>ヒヨウ</t>
    </rPh>
    <rPh sb="94" eb="95">
      <t>ザツ</t>
    </rPh>
    <rPh sb="95" eb="97">
      <t>シシュツ</t>
    </rPh>
    <rPh sb="98" eb="99">
      <t>カンガ</t>
    </rPh>
    <phoneticPr fontId="1"/>
  </si>
  <si>
    <t>退職給付引当金について、従前より引当金を計上しており、X1年度末の必要額を算出したが、既に見積額を上回る引当金が計上される予定です。よって、X2年度末の増加額分のみをX2年度予算に計上する予定でしたが、退職金減額により増加分が発生しない状況です。この場合は、超過分について戻入益を処理した方がよいのでしょうか。
また、従前の引当は４条職員分も３条で計上していたが、必ずしも４条で計上しないといけないでしょうか。</t>
    <rPh sb="182" eb="183">
      <t>カナラ</t>
    </rPh>
    <phoneticPr fontId="1"/>
  </si>
  <si>
    <t>前段、お見込みのとおりです。
後段、４条職員分については４条で計上することが適当です。</t>
    <rPh sb="0" eb="2">
      <t>ゼンダン</t>
    </rPh>
    <rPh sb="4" eb="6">
      <t>ミコ</t>
    </rPh>
    <rPh sb="15" eb="17">
      <t>コウダン</t>
    </rPh>
    <rPh sb="19" eb="20">
      <t>ジョウ</t>
    </rPh>
    <rPh sb="20" eb="22">
      <t>ショクイン</t>
    </rPh>
    <rPh sb="22" eb="23">
      <t>ブン</t>
    </rPh>
    <rPh sb="29" eb="30">
      <t>ジョウ</t>
    </rPh>
    <rPh sb="31" eb="33">
      <t>ケイジョウ</t>
    </rPh>
    <rPh sb="38" eb="40">
      <t>テキトウ</t>
    </rPh>
    <phoneticPr fontId="1"/>
  </si>
  <si>
    <t>特別損益に属する損益であっても、少額で損益計算に影響しない程度のものは営業外損益に整理して差し支えないとされていますが、その基準を教えてください。
「営業費用の何パーセント以内等」具体的な算出基準等はあるのでしょうか。</t>
    <rPh sb="65" eb="66">
      <t>オシ</t>
    </rPh>
    <phoneticPr fontId="1"/>
  </si>
  <si>
    <t>地方公営企業会計基準において、重要性を判断する具体的な数値はありません。
財務諸表の作成に当たって考慮すべき基準の一つが、重要性の判断基準ですが、その基準には、金額（量）的基準と質的基準の２つがあり、金額的基準には、損益については収益又は費用総額の一定割合又は事業規模に見合って一定額を判断基準とし、貸借対照表項目については、資産の一定割合等を判断基準とすることが考えられます。
また、質的基準として、各科目の増減変化の重要性を考慮して金額的基準より厳しい基準を設けることが考えられます。
重要性を判断すべき項目として、科目表示の重要性、会計処理の重要性、損益取引と資本取引の区分の重要性などがあり、それぞれについて重要性の判断基準が必要になるものと考えられることから、事業の種別や規模などを考慮し、各団体が自らの基準を決定すべきものと考えます。
なお、決定に当たっては過去の実績を踏まえつつ監査当局とも調整を行ってください。</t>
    <rPh sb="0" eb="6">
      <t>チホウコウエイキギョウ</t>
    </rPh>
    <rPh sb="6" eb="8">
      <t>カイケイ</t>
    </rPh>
    <rPh sb="8" eb="10">
      <t>キジュン</t>
    </rPh>
    <rPh sb="15" eb="18">
      <t>ジュウヨウセイ</t>
    </rPh>
    <rPh sb="19" eb="21">
      <t>ハンダン</t>
    </rPh>
    <rPh sb="23" eb="26">
      <t>グタイテキ</t>
    </rPh>
    <rPh sb="27" eb="29">
      <t>スウチ</t>
    </rPh>
    <rPh sb="37" eb="39">
      <t>ザイム</t>
    </rPh>
    <rPh sb="39" eb="41">
      <t>ショヒョウ</t>
    </rPh>
    <rPh sb="42" eb="44">
      <t>サクセイ</t>
    </rPh>
    <rPh sb="45" eb="46">
      <t>ア</t>
    </rPh>
    <rPh sb="49" eb="51">
      <t>コウリョ</t>
    </rPh>
    <rPh sb="54" eb="56">
      <t>キジュン</t>
    </rPh>
    <rPh sb="57" eb="58">
      <t>ヒト</t>
    </rPh>
    <rPh sb="61" eb="64">
      <t>ジュウヨウセイ</t>
    </rPh>
    <rPh sb="65" eb="67">
      <t>ハンダン</t>
    </rPh>
    <rPh sb="67" eb="69">
      <t>キジュン</t>
    </rPh>
    <rPh sb="75" eb="77">
      <t>キジュン</t>
    </rPh>
    <rPh sb="80" eb="82">
      <t>キンガク</t>
    </rPh>
    <rPh sb="83" eb="84">
      <t>リョウ</t>
    </rPh>
    <rPh sb="85" eb="86">
      <t>テキ</t>
    </rPh>
    <rPh sb="86" eb="88">
      <t>キジュン</t>
    </rPh>
    <rPh sb="89" eb="91">
      <t>シツテキ</t>
    </rPh>
    <rPh sb="91" eb="93">
      <t>キジュン</t>
    </rPh>
    <rPh sb="100" eb="102">
      <t>キンガク</t>
    </rPh>
    <rPh sb="102" eb="103">
      <t>テキ</t>
    </rPh>
    <rPh sb="103" eb="105">
      <t>キジュン</t>
    </rPh>
    <rPh sb="108" eb="110">
      <t>ソンエキ</t>
    </rPh>
    <rPh sb="115" eb="117">
      <t>シュウエキ</t>
    </rPh>
    <rPh sb="117" eb="118">
      <t>マタ</t>
    </rPh>
    <rPh sb="119" eb="121">
      <t>ヒヨウ</t>
    </rPh>
    <rPh sb="121" eb="123">
      <t>ソウガク</t>
    </rPh>
    <rPh sb="124" eb="126">
      <t>イッテイ</t>
    </rPh>
    <rPh sb="126" eb="128">
      <t>ワリアイ</t>
    </rPh>
    <rPh sb="128" eb="129">
      <t>マタ</t>
    </rPh>
    <rPh sb="130" eb="132">
      <t>ジギョウ</t>
    </rPh>
    <rPh sb="132" eb="134">
      <t>キボ</t>
    </rPh>
    <rPh sb="135" eb="137">
      <t>ミア</t>
    </rPh>
    <rPh sb="139" eb="141">
      <t>イッテイ</t>
    </rPh>
    <rPh sb="141" eb="142">
      <t>ガク</t>
    </rPh>
    <rPh sb="143" eb="145">
      <t>ハンダン</t>
    </rPh>
    <rPh sb="145" eb="147">
      <t>キジュン</t>
    </rPh>
    <rPh sb="150" eb="155">
      <t>タイシャクタイショウヒョウ</t>
    </rPh>
    <rPh sb="155" eb="157">
      <t>コウモク</t>
    </rPh>
    <rPh sb="163" eb="165">
      <t>シサン</t>
    </rPh>
    <rPh sb="166" eb="168">
      <t>イッテイ</t>
    </rPh>
    <rPh sb="168" eb="170">
      <t>ワリアイ</t>
    </rPh>
    <rPh sb="170" eb="171">
      <t>トウ</t>
    </rPh>
    <rPh sb="172" eb="174">
      <t>ハンダン</t>
    </rPh>
    <rPh sb="174" eb="176">
      <t>キジュン</t>
    </rPh>
    <rPh sb="182" eb="183">
      <t>カンガ</t>
    </rPh>
    <rPh sb="193" eb="195">
      <t>シツテキ</t>
    </rPh>
    <rPh sb="195" eb="197">
      <t>キジュン</t>
    </rPh>
    <rPh sb="201" eb="204">
      <t>カクカモク</t>
    </rPh>
    <rPh sb="205" eb="207">
      <t>ゾウゲン</t>
    </rPh>
    <rPh sb="207" eb="209">
      <t>ヘンカ</t>
    </rPh>
    <rPh sb="210" eb="213">
      <t>ジュウヨウセイ</t>
    </rPh>
    <rPh sb="214" eb="216">
      <t>コウリョ</t>
    </rPh>
    <rPh sb="218" eb="220">
      <t>キンガク</t>
    </rPh>
    <rPh sb="220" eb="221">
      <t>テキ</t>
    </rPh>
    <rPh sb="221" eb="223">
      <t>キジュン</t>
    </rPh>
    <rPh sb="225" eb="226">
      <t>キビ</t>
    </rPh>
    <rPh sb="228" eb="230">
      <t>キジュン</t>
    </rPh>
    <rPh sb="231" eb="232">
      <t>モウ</t>
    </rPh>
    <rPh sb="237" eb="238">
      <t>カンガ</t>
    </rPh>
    <rPh sb="245" eb="248">
      <t>ジュウヨウセイ</t>
    </rPh>
    <rPh sb="249" eb="251">
      <t>ハンダン</t>
    </rPh>
    <rPh sb="254" eb="256">
      <t>コウモク</t>
    </rPh>
    <rPh sb="260" eb="262">
      <t>カモク</t>
    </rPh>
    <rPh sb="262" eb="264">
      <t>ヒョウジ</t>
    </rPh>
    <rPh sb="265" eb="268">
      <t>ジュウヨウセイ</t>
    </rPh>
    <rPh sb="269" eb="271">
      <t>カイケイ</t>
    </rPh>
    <rPh sb="271" eb="273">
      <t>ショリ</t>
    </rPh>
    <rPh sb="274" eb="277">
      <t>ジュウヨウセイ</t>
    </rPh>
    <rPh sb="278" eb="280">
      <t>ソンエキ</t>
    </rPh>
    <rPh sb="280" eb="282">
      <t>トリヒキ</t>
    </rPh>
    <rPh sb="283" eb="285">
      <t>シホン</t>
    </rPh>
    <rPh sb="285" eb="287">
      <t>トリヒキ</t>
    </rPh>
    <rPh sb="288" eb="290">
      <t>クブン</t>
    </rPh>
    <rPh sb="291" eb="294">
      <t>ジュウヨウセイ</t>
    </rPh>
    <rPh sb="308" eb="311">
      <t>ジュウヨウセイ</t>
    </rPh>
    <rPh sb="312" eb="314">
      <t>ハンダン</t>
    </rPh>
    <rPh sb="314" eb="316">
      <t>キジュン</t>
    </rPh>
    <rPh sb="317" eb="319">
      <t>ヒツヨウ</t>
    </rPh>
    <rPh sb="325" eb="326">
      <t>カンガ</t>
    </rPh>
    <rPh sb="335" eb="337">
      <t>ジギョウ</t>
    </rPh>
    <rPh sb="338" eb="340">
      <t>シュベツ</t>
    </rPh>
    <rPh sb="341" eb="343">
      <t>キボ</t>
    </rPh>
    <rPh sb="346" eb="348">
      <t>コウリョ</t>
    </rPh>
    <rPh sb="354" eb="355">
      <t>ミズカ</t>
    </rPh>
    <rPh sb="357" eb="359">
      <t>キジュン</t>
    </rPh>
    <rPh sb="360" eb="362">
      <t>ケッテイ</t>
    </rPh>
    <rPh sb="368" eb="369">
      <t>カンガ</t>
    </rPh>
    <rPh sb="377" eb="379">
      <t>ケッテイ</t>
    </rPh>
    <rPh sb="380" eb="381">
      <t>ア</t>
    </rPh>
    <rPh sb="385" eb="387">
      <t>カコ</t>
    </rPh>
    <rPh sb="388" eb="390">
      <t>ジッセキ</t>
    </rPh>
    <rPh sb="391" eb="392">
      <t>フ</t>
    </rPh>
    <rPh sb="396" eb="398">
      <t>カンサ</t>
    </rPh>
    <rPh sb="398" eb="400">
      <t>トウキョク</t>
    </rPh>
    <rPh sb="402" eb="404">
      <t>チョウセイ</t>
    </rPh>
    <rPh sb="405" eb="406">
      <t>オコナ</t>
    </rPh>
    <phoneticPr fontId="1"/>
  </si>
  <si>
    <t>各時点で把握し得る最新の情報に基づいて貸倒実績率を計算することになりますが、会計上の見積り項目であるため、X1年度決算を経て算定した貸倒引当金が当初予算額を大幅に超えない場合は、予算の補正は不要と考えます。ただし、X2年度決算においては、X1年度決算の結果を踏まえて算定することが適当です。</t>
  </si>
  <si>
    <t>退職給付引当金について、X1年度末に計上した金額が実際は予定より少なく、引当計上額が過剰となっています。X2年度の費用負担分は予算計上済みですが、X1年度末での過剰分は、特別利益等で処理すべきでしょうか。それとも、X2年度において相殺額を退職給付費として計上すべきでしょうか。</t>
    <rPh sb="0" eb="2">
      <t>タイショク</t>
    </rPh>
    <rPh sb="2" eb="4">
      <t>キュウフ</t>
    </rPh>
    <rPh sb="4" eb="6">
      <t>ヒキアテ</t>
    </rPh>
    <rPh sb="6" eb="7">
      <t>キン</t>
    </rPh>
    <rPh sb="18" eb="20">
      <t>ケイジョウ</t>
    </rPh>
    <rPh sb="22" eb="24">
      <t>キンガク</t>
    </rPh>
    <rPh sb="25" eb="27">
      <t>ジッサイ</t>
    </rPh>
    <rPh sb="38" eb="40">
      <t>ケイジョウ</t>
    </rPh>
    <rPh sb="42" eb="44">
      <t>カジョウ</t>
    </rPh>
    <rPh sb="57" eb="59">
      <t>ヒヨウ</t>
    </rPh>
    <phoneticPr fontId="1"/>
  </si>
  <si>
    <t>引当金の不用額が発生する原因としては、①過年度の最善の見積もりによってもなお発生する見積上の誤差と、②見積もりの前提を誤ったことによる見積上の誤謬が想定されます。
①である見積上の誤差による場合、X2年度の繰入額を減額する処理が考えられ、X2年度の繰入額を超える戻入が必要である場合は、営業外収益で戻入益を計上することが考えられます。
一方で、②である見積上の誤謬による場合、過年度の損益修正となるため、原則として特別損益で処理することが考えられます。また、引当金の不用額が臨時異常な原因で発生した場合も特別損益で処理することになると考えられます。ただし、金額的な影響が特別損益で処理するほどの重要性が乏しいと判断できる場合には、営業外損益で処理することも考えられます。</t>
    <rPh sb="0" eb="2">
      <t>ヒキアテ</t>
    </rPh>
    <rPh sb="2" eb="3">
      <t>キン</t>
    </rPh>
    <rPh sb="4" eb="6">
      <t>フヨウ</t>
    </rPh>
    <rPh sb="6" eb="7">
      <t>ガク</t>
    </rPh>
    <rPh sb="8" eb="10">
      <t>ハッセイ</t>
    </rPh>
    <rPh sb="12" eb="14">
      <t>ゲンイン</t>
    </rPh>
    <rPh sb="20" eb="23">
      <t>カネンド</t>
    </rPh>
    <rPh sb="24" eb="26">
      <t>サイゼン</t>
    </rPh>
    <rPh sb="27" eb="29">
      <t>ミツ</t>
    </rPh>
    <rPh sb="38" eb="40">
      <t>ハッセイ</t>
    </rPh>
    <rPh sb="42" eb="44">
      <t>ミツモリ</t>
    </rPh>
    <rPh sb="44" eb="45">
      <t>ジョウ</t>
    </rPh>
    <rPh sb="46" eb="48">
      <t>ゴサ</t>
    </rPh>
    <rPh sb="51" eb="53">
      <t>ミツ</t>
    </rPh>
    <rPh sb="56" eb="58">
      <t>ゼンテイ</t>
    </rPh>
    <rPh sb="59" eb="60">
      <t>アヤマ</t>
    </rPh>
    <rPh sb="67" eb="69">
      <t>ミツモリ</t>
    </rPh>
    <rPh sb="69" eb="70">
      <t>ジョウ</t>
    </rPh>
    <rPh sb="71" eb="73">
      <t>ゴビュウ</t>
    </rPh>
    <rPh sb="74" eb="76">
      <t>ソウテイ</t>
    </rPh>
    <rPh sb="86" eb="88">
      <t>ミツ</t>
    </rPh>
    <rPh sb="88" eb="89">
      <t>ジョウ</t>
    </rPh>
    <rPh sb="90" eb="92">
      <t>ゴサ</t>
    </rPh>
    <rPh sb="95" eb="97">
      <t>バアイ</t>
    </rPh>
    <rPh sb="100" eb="102">
      <t>ネンド</t>
    </rPh>
    <rPh sb="103" eb="106">
      <t>クリイレガク</t>
    </rPh>
    <rPh sb="107" eb="109">
      <t>ゲンガク</t>
    </rPh>
    <rPh sb="111" eb="113">
      <t>ショリ</t>
    </rPh>
    <rPh sb="114" eb="115">
      <t>カンガ</t>
    </rPh>
    <rPh sb="121" eb="123">
      <t>ネンド</t>
    </rPh>
    <rPh sb="124" eb="126">
      <t>クリイレ</t>
    </rPh>
    <rPh sb="126" eb="127">
      <t>ガク</t>
    </rPh>
    <rPh sb="128" eb="129">
      <t>コ</t>
    </rPh>
    <rPh sb="131" eb="133">
      <t>モドシイレ</t>
    </rPh>
    <rPh sb="134" eb="136">
      <t>ヒツヨウ</t>
    </rPh>
    <rPh sb="139" eb="141">
      <t>バアイ</t>
    </rPh>
    <rPh sb="143" eb="146">
      <t>エイギョウガイ</t>
    </rPh>
    <rPh sb="146" eb="148">
      <t>シュウエキ</t>
    </rPh>
    <rPh sb="149" eb="151">
      <t>モドシイレ</t>
    </rPh>
    <rPh sb="151" eb="152">
      <t>エキ</t>
    </rPh>
    <rPh sb="153" eb="155">
      <t>ケイジョウ</t>
    </rPh>
    <rPh sb="160" eb="161">
      <t>カンガ</t>
    </rPh>
    <rPh sb="168" eb="170">
      <t>イッポウ</t>
    </rPh>
    <rPh sb="176" eb="178">
      <t>ミツモリ</t>
    </rPh>
    <rPh sb="178" eb="179">
      <t>ジョウ</t>
    </rPh>
    <rPh sb="180" eb="182">
      <t>ゴビュウ</t>
    </rPh>
    <rPh sb="185" eb="187">
      <t>バアイ</t>
    </rPh>
    <rPh sb="188" eb="191">
      <t>カネンド</t>
    </rPh>
    <rPh sb="192" eb="194">
      <t>ソンエキ</t>
    </rPh>
    <rPh sb="194" eb="196">
      <t>シュウセイ</t>
    </rPh>
    <rPh sb="202" eb="204">
      <t>ゲンソク</t>
    </rPh>
    <rPh sb="207" eb="209">
      <t>トクベツ</t>
    </rPh>
    <rPh sb="209" eb="211">
      <t>ソンエキ</t>
    </rPh>
    <rPh sb="212" eb="214">
      <t>ショリ</t>
    </rPh>
    <rPh sb="219" eb="220">
      <t>カンガ</t>
    </rPh>
    <rPh sb="229" eb="231">
      <t>ヒキアテ</t>
    </rPh>
    <rPh sb="231" eb="232">
      <t>キン</t>
    </rPh>
    <rPh sb="233" eb="235">
      <t>フヨウ</t>
    </rPh>
    <rPh sb="235" eb="236">
      <t>ガク</t>
    </rPh>
    <rPh sb="237" eb="239">
      <t>リンジ</t>
    </rPh>
    <rPh sb="239" eb="241">
      <t>イジョウ</t>
    </rPh>
    <rPh sb="242" eb="244">
      <t>ゲンイン</t>
    </rPh>
    <rPh sb="245" eb="247">
      <t>ハッセイ</t>
    </rPh>
    <rPh sb="249" eb="251">
      <t>バアイ</t>
    </rPh>
    <rPh sb="252" eb="254">
      <t>トクベツ</t>
    </rPh>
    <rPh sb="254" eb="256">
      <t>ソンエキ</t>
    </rPh>
    <rPh sb="257" eb="259">
      <t>ショリ</t>
    </rPh>
    <rPh sb="267" eb="268">
      <t>カンガ</t>
    </rPh>
    <rPh sb="278" eb="281">
      <t>キンガクテキ</t>
    </rPh>
    <rPh sb="282" eb="284">
      <t>エイキョウ</t>
    </rPh>
    <rPh sb="285" eb="287">
      <t>トクベツ</t>
    </rPh>
    <rPh sb="287" eb="289">
      <t>ソンエキ</t>
    </rPh>
    <rPh sb="290" eb="292">
      <t>ショリ</t>
    </rPh>
    <rPh sb="297" eb="300">
      <t>ジュウヨウセイ</t>
    </rPh>
    <rPh sb="301" eb="302">
      <t>トボ</t>
    </rPh>
    <rPh sb="305" eb="307">
      <t>ハンダン</t>
    </rPh>
    <rPh sb="310" eb="312">
      <t>バアイ</t>
    </rPh>
    <rPh sb="315" eb="318">
      <t>エイギョウガイ</t>
    </rPh>
    <rPh sb="318" eb="320">
      <t>ソンエキ</t>
    </rPh>
    <rPh sb="321" eb="323">
      <t>ショリ</t>
    </rPh>
    <rPh sb="328" eb="329">
      <t>カンガ</t>
    </rPh>
    <phoneticPr fontId="1"/>
  </si>
  <si>
    <t>投資有価証券</t>
    <rPh sb="0" eb="2">
      <t>トウシ</t>
    </rPh>
    <rPh sb="2" eb="6">
      <t>ユウカショウケン</t>
    </rPh>
    <phoneticPr fontId="1"/>
  </si>
  <si>
    <t>資金運用を目的に国債等の有価証券を以前より購入しておりますが、下記の場合の処理方法を教えてください。
【前提】
・X1年度中に資金運用目的で20年国債を90,000千円購入
・従前どおり、1年以内に売買する理由で、４条予算で予算処理せず購入し、固定資産の投資ではなく、流動資産で仕訳
・売買目的有価証券は、時価法で評価すると考えるが、評価損が3,000千円以上発生する。従前は、時価評価せず、原価で決算していた。
・X1年度中の売買により、売却益が2,500千円発生している。
流動資産で仕訳している有価証券は売買目的有価証券ですが、評価損を出さないため原価法で評価することでよいのでしょうか。</t>
    <rPh sb="42" eb="43">
      <t>オシ</t>
    </rPh>
    <rPh sb="53" eb="55">
      <t>ゼンテイ</t>
    </rPh>
    <rPh sb="146" eb="148">
      <t>モクテキ</t>
    </rPh>
    <phoneticPr fontId="1"/>
  </si>
  <si>
    <t>公営企業会計において売買目的有価証券の定義は明示されていないものの、民間企業の基準を参考にすれば、短期間の価格変動により利益を得ることを目的として保有し、通常は同一銘柄に対して相当程度の反復的な購入と売却が行われるものが想定されます（会計制度委員会報告第14号「金融商品会計に関する実務指針」第65項）。
売買目的有価証券として保有する有価証券がある場合は、則第8条第3項第4号及び指針第4章第1節5-2-(1)に基づき、時価評価することが必要です。</t>
    <rPh sb="0" eb="4">
      <t>コウエイキギョウ</t>
    </rPh>
    <rPh sb="4" eb="6">
      <t>カイケイ</t>
    </rPh>
    <rPh sb="19" eb="21">
      <t>テイギ</t>
    </rPh>
    <rPh sb="22" eb="24">
      <t>メイジ</t>
    </rPh>
    <rPh sb="34" eb="38">
      <t>ミンカンキギョウ</t>
    </rPh>
    <rPh sb="39" eb="41">
      <t>キジュン</t>
    </rPh>
    <rPh sb="42" eb="44">
      <t>サンコウ</t>
    </rPh>
    <rPh sb="180" eb="181">
      <t>ダイ</t>
    </rPh>
    <rPh sb="186" eb="187">
      <t>ダイ</t>
    </rPh>
    <rPh sb="188" eb="189">
      <t>ゴウ</t>
    </rPh>
    <rPh sb="189" eb="190">
      <t>オヨ</t>
    </rPh>
    <rPh sb="191" eb="193">
      <t>シシン</t>
    </rPh>
    <rPh sb="193" eb="194">
      <t>ダイ</t>
    </rPh>
    <rPh sb="195" eb="196">
      <t>ショウ</t>
    </rPh>
    <rPh sb="196" eb="197">
      <t>ダイ</t>
    </rPh>
    <rPh sb="198" eb="199">
      <t>セツ</t>
    </rPh>
    <rPh sb="207" eb="208">
      <t>モト</t>
    </rPh>
    <rPh sb="211" eb="215">
      <t>ジカヒョウカ</t>
    </rPh>
    <rPh sb="220" eb="222">
      <t>ヒツヨウ</t>
    </rPh>
    <phoneticPr fontId="1"/>
  </si>
  <si>
    <t>投資環境の変化により、売買する予定が無くなったため、流動資産から固定資産に振替えてもよいのでしょうか。</t>
  </si>
  <si>
    <t>有価証券の保有区分は購入時に慎重に判断すべきものであり、途中でみだりに変更することは適当ではありません。
公営企業会計において、保有区分の変更についての定めは明示していないものの、民間企業の基準を参考にすれば、売買目的有価証券を満期保有目的債券に変更することは適当ではありません（会計制度委員会報告第14号「金融商品会計に関する実務指針」第80項、第281項）</t>
    <rPh sb="0" eb="4">
      <t>ユウカショウケン</t>
    </rPh>
    <rPh sb="5" eb="9">
      <t>ホユウクブン</t>
    </rPh>
    <rPh sb="10" eb="12">
      <t>コウニュウ</t>
    </rPh>
    <rPh sb="12" eb="13">
      <t>ジ</t>
    </rPh>
    <rPh sb="14" eb="16">
      <t>シンチョウ</t>
    </rPh>
    <rPh sb="17" eb="19">
      <t>ハンダン</t>
    </rPh>
    <rPh sb="28" eb="30">
      <t>トチュウ</t>
    </rPh>
    <rPh sb="35" eb="37">
      <t>ヘンコウ</t>
    </rPh>
    <rPh sb="42" eb="44">
      <t>テキトウ</t>
    </rPh>
    <rPh sb="53" eb="59">
      <t>コウエイキギョウカイケイ</t>
    </rPh>
    <rPh sb="64" eb="68">
      <t>ホユウクブン</t>
    </rPh>
    <rPh sb="69" eb="71">
      <t>ヘンコウ</t>
    </rPh>
    <rPh sb="76" eb="77">
      <t>サダ</t>
    </rPh>
    <rPh sb="79" eb="81">
      <t>メイジ</t>
    </rPh>
    <rPh sb="90" eb="94">
      <t>ミンカンキギョウ</t>
    </rPh>
    <rPh sb="95" eb="97">
      <t>キジュン</t>
    </rPh>
    <rPh sb="98" eb="100">
      <t>サンコウ</t>
    </rPh>
    <rPh sb="105" eb="107">
      <t>バイバイ</t>
    </rPh>
    <rPh sb="107" eb="109">
      <t>モクテキ</t>
    </rPh>
    <rPh sb="109" eb="113">
      <t>ユウカショウケン</t>
    </rPh>
    <rPh sb="114" eb="120">
      <t>マンキホユウモクテキ</t>
    </rPh>
    <rPh sb="120" eb="122">
      <t>サイケン</t>
    </rPh>
    <rPh sb="123" eb="125">
      <t>ヘンコウ</t>
    </rPh>
    <rPh sb="130" eb="132">
      <t>テキトウ</t>
    </rPh>
    <rPh sb="169" eb="170">
      <t>ダイ</t>
    </rPh>
    <rPh sb="172" eb="173">
      <t>コウ</t>
    </rPh>
    <phoneticPr fontId="1"/>
  </si>
  <si>
    <t>営業外損益</t>
    <rPh sb="0" eb="3">
      <t>エイギョウガイ</t>
    </rPh>
    <rPh sb="3" eb="5">
      <t>ソンエキ</t>
    </rPh>
    <phoneticPr fontId="1"/>
  </si>
  <si>
    <t>売買目的有価証券で評価損が発生する場合は、営業外費用の評価損で経理すべきでしょうか。また、予算措置は必要でしょうか。</t>
    <rPh sb="0" eb="4">
      <t>バイバイモクテキ</t>
    </rPh>
    <rPh sb="4" eb="8">
      <t>ユウカショウケン</t>
    </rPh>
    <phoneticPr fontId="1"/>
  </si>
  <si>
    <t>指針第4章第1節第5-2-(1)では、評価差額を当該事業年度の損益として認識することのみが定められており、計上区分までは明示されていませんが、有価証券の保有は本来の事業活動によるものではないと考えられますので、お見込みのとおり営業外費用で処理することが適当と考えられます。また、評価益が生じた場合は営業外収益で処理することが適当と考えられます。
後段、売買目的有価証券の評価損益の認識は、当該事業年度の損益として認識するものであるため、予算措置は必要です。
なお、公営企業における売買目的有価証券の定義は明示されていませんが、民間企業の定義を参考にすれば、「短期間の価格変動により利益を得ることを目的として保有」し、「通常は同一銘柄に対して相当程度の反復的な購入と売却が行われるもの」と考えられます（会計制度委員会報告第14号「金融商品会計に関する実務指針」第65項）。</t>
  </si>
  <si>
    <t>建設改良費に充てた企業債等に係る元金償還金に対する繰入金について、長期前受金に計上した上で、減価償却に伴い収益化すると考えます。収益化額の算出方法は減価償却費に繰入割合を乗じると思いますが、繰入割合の算出方法の計算式を教えてください。</t>
    <rPh sb="74" eb="79">
      <t>ゲンカショウキャクヒ</t>
    </rPh>
    <rPh sb="80" eb="84">
      <t>クリイレワリアイ</t>
    </rPh>
    <rPh sb="85" eb="86">
      <t>ジョウ</t>
    </rPh>
    <rPh sb="109" eb="110">
      <t>オシ</t>
    </rPh>
    <phoneticPr fontId="1"/>
  </si>
  <si>
    <t>繰入割合は償却資産に係る企業債のうち、どれだけ繰入金が負担しているかで決定します。そのため、繰入割合は元金償還に対して受ける繰入金総額（将来受領する分を含む）を償却資産に係る企業債で除して算定します。
参考：地方公営企業会計基準見直しQ&amp;A 番号2-11、別紙4
https://www.soumu.go.jp/main_content/000416915.pdf
https://www.soumu.go.jp/main_content/000190938.pdf</t>
    <rPh sb="0" eb="4">
      <t>クリイレワリアイ</t>
    </rPh>
    <rPh sb="5" eb="7">
      <t>ショウキャク</t>
    </rPh>
    <rPh sb="7" eb="9">
      <t>シサン</t>
    </rPh>
    <rPh sb="10" eb="11">
      <t>カカ</t>
    </rPh>
    <rPh sb="12" eb="15">
      <t>キギョウサイ</t>
    </rPh>
    <rPh sb="23" eb="26">
      <t>クリイレキン</t>
    </rPh>
    <rPh sb="27" eb="29">
      <t>フタン</t>
    </rPh>
    <rPh sb="35" eb="37">
      <t>ケッテイ</t>
    </rPh>
    <rPh sb="46" eb="50">
      <t>クリイレワリアイ</t>
    </rPh>
    <rPh sb="51" eb="55">
      <t>ガンキンショウカン</t>
    </rPh>
    <rPh sb="56" eb="57">
      <t>タイ</t>
    </rPh>
    <rPh sb="59" eb="60">
      <t>ウ</t>
    </rPh>
    <rPh sb="62" eb="65">
      <t>クリイレキン</t>
    </rPh>
    <rPh sb="65" eb="67">
      <t>ソウガク</t>
    </rPh>
    <rPh sb="68" eb="70">
      <t>ショウライ</t>
    </rPh>
    <rPh sb="70" eb="72">
      <t>ジュリョウ</t>
    </rPh>
    <rPh sb="74" eb="75">
      <t>ブン</t>
    </rPh>
    <rPh sb="76" eb="77">
      <t>フク</t>
    </rPh>
    <rPh sb="80" eb="84">
      <t>ショウキャクシサン</t>
    </rPh>
    <rPh sb="85" eb="86">
      <t>カカ</t>
    </rPh>
    <rPh sb="87" eb="90">
      <t>キギョウサイ</t>
    </rPh>
    <rPh sb="91" eb="92">
      <t>ジョ</t>
    </rPh>
    <rPh sb="94" eb="96">
      <t>サンテイ</t>
    </rPh>
    <phoneticPr fontId="1"/>
  </si>
  <si>
    <t>「減価償却費×繰入割合」が収益化額を算出する方法ですが、毎年、算出した収益化額を繰入金残高内で計上し、収益化の最終年度は、残高で修正し全額を収益化することでよいのでしょうか。
また、補助金等の場合の収益化額は、償却終了後も残存価格があり、繰入金（長期前受金）も残額があり、除却時に整理すればよいでしょうか。</t>
  </si>
  <si>
    <t>前段、原則として、通常の補助金等と同様に対象資産を除却した時に残額を収益化することが適当です。
後段、お見込みのとおりです。</t>
    <rPh sb="0" eb="2">
      <t>ゼンダン</t>
    </rPh>
    <rPh sb="3" eb="5">
      <t>ゲンソク</t>
    </rPh>
    <rPh sb="9" eb="11">
      <t>ツウジョウ</t>
    </rPh>
    <rPh sb="12" eb="15">
      <t>ホジョキン</t>
    </rPh>
    <rPh sb="15" eb="16">
      <t>トウ</t>
    </rPh>
    <rPh sb="17" eb="19">
      <t>ドウヨウ</t>
    </rPh>
    <rPh sb="20" eb="24">
      <t>タイショウシサン</t>
    </rPh>
    <rPh sb="25" eb="27">
      <t>ジョキャク</t>
    </rPh>
    <rPh sb="29" eb="30">
      <t>トキ</t>
    </rPh>
    <rPh sb="31" eb="33">
      <t>ザンガク</t>
    </rPh>
    <rPh sb="34" eb="37">
      <t>シュウエキカ</t>
    </rPh>
    <rPh sb="42" eb="44">
      <t>テキトウ</t>
    </rPh>
    <rPh sb="48" eb="50">
      <t>コウダン</t>
    </rPh>
    <rPh sb="52" eb="54">
      <t>ミコ</t>
    </rPh>
    <phoneticPr fontId="1"/>
  </si>
  <si>
    <t>特定収入割合が5％を超える場合、仕入税額控除できない消費税等の処理について、長期前受金と相殺処理（圧縮記帳）した場合に、相殺処理後の長期前受金の額により収益化額を算出する考え方でよいのでしょうか。
また、繰入割合は「繰入金総額」／「企業債総額」で算出しているが、上記の場合は繰入金総額も変動するため、再計算して算出する考え方でよいのでしょうか。</t>
  </si>
  <si>
    <t>前段、補助金等のうち消費税相当額の会計処理について、地方公営企業会計基準見直しQ&amp;A2-22に３通りの処理方法を示しています。このうち、控除できなかった仕入れ税額と長期前受金を相殺する処理方法をとる場合、資産も長期前受金も税抜きで計上することになります。このため、お見込みのとおり、税抜きの長期前受金の額から収益化額を算出することになります。
後段、令第26条第2項の定めにより、長期前受金は「減価償却費×長期前受金/帳簿価額」の算出式により収益化します。この算出式による場合、税抜きの長期前受金の額から算出するために収益化額が変動することは生じないと考えられます。</t>
    <rPh sb="0" eb="2">
      <t>ゼンダン</t>
    </rPh>
    <rPh sb="3" eb="6">
      <t>ホジョキン</t>
    </rPh>
    <rPh sb="6" eb="7">
      <t>トウ</t>
    </rPh>
    <rPh sb="10" eb="13">
      <t>ショウヒゼイ</t>
    </rPh>
    <rPh sb="13" eb="15">
      <t>ソウトウ</t>
    </rPh>
    <rPh sb="15" eb="16">
      <t>ガク</t>
    </rPh>
    <rPh sb="17" eb="19">
      <t>カイケイ</t>
    </rPh>
    <rPh sb="19" eb="21">
      <t>ショリ</t>
    </rPh>
    <rPh sb="26" eb="28">
      <t>チホウ</t>
    </rPh>
    <rPh sb="28" eb="30">
      <t>コウエイ</t>
    </rPh>
    <rPh sb="30" eb="32">
      <t>キギョウ</t>
    </rPh>
    <rPh sb="32" eb="34">
      <t>カイケイ</t>
    </rPh>
    <rPh sb="34" eb="36">
      <t>キジュン</t>
    </rPh>
    <rPh sb="36" eb="38">
      <t>ミナオ</t>
    </rPh>
    <rPh sb="48" eb="49">
      <t>トオ</t>
    </rPh>
    <rPh sb="51" eb="53">
      <t>ショリ</t>
    </rPh>
    <rPh sb="53" eb="55">
      <t>ホウホウ</t>
    </rPh>
    <rPh sb="56" eb="57">
      <t>シメ</t>
    </rPh>
    <rPh sb="68" eb="70">
      <t>コウジョ</t>
    </rPh>
    <rPh sb="76" eb="78">
      <t>シイ</t>
    </rPh>
    <rPh sb="79" eb="81">
      <t>ゼイガク</t>
    </rPh>
    <rPh sb="82" eb="84">
      <t>チョウキ</t>
    </rPh>
    <rPh sb="84" eb="86">
      <t>マエウ</t>
    </rPh>
    <rPh sb="86" eb="87">
      <t>キン</t>
    </rPh>
    <rPh sb="88" eb="90">
      <t>ソウサイ</t>
    </rPh>
    <rPh sb="92" eb="94">
      <t>ショリ</t>
    </rPh>
    <rPh sb="94" eb="96">
      <t>ホウホウ</t>
    </rPh>
    <rPh sb="99" eb="101">
      <t>バアイ</t>
    </rPh>
    <rPh sb="102" eb="104">
      <t>シサン</t>
    </rPh>
    <rPh sb="105" eb="107">
      <t>チョウキ</t>
    </rPh>
    <rPh sb="107" eb="109">
      <t>マエウ</t>
    </rPh>
    <rPh sb="109" eb="110">
      <t>キン</t>
    </rPh>
    <rPh sb="111" eb="112">
      <t>ゼイ</t>
    </rPh>
    <rPh sb="112" eb="113">
      <t>ヌ</t>
    </rPh>
    <rPh sb="115" eb="117">
      <t>ケイジョウ</t>
    </rPh>
    <rPh sb="133" eb="135">
      <t>ミコ</t>
    </rPh>
    <rPh sb="141" eb="142">
      <t>ゼイ</t>
    </rPh>
    <rPh sb="142" eb="143">
      <t>ヌ</t>
    </rPh>
    <rPh sb="145" eb="147">
      <t>チョウキ</t>
    </rPh>
    <rPh sb="147" eb="150">
      <t>マエウケキン</t>
    </rPh>
    <rPh sb="151" eb="152">
      <t>ガク</t>
    </rPh>
    <rPh sb="154" eb="156">
      <t>シュウエキ</t>
    </rPh>
    <rPh sb="159" eb="161">
      <t>サンシュツ</t>
    </rPh>
    <rPh sb="172" eb="174">
      <t>コウダン</t>
    </rPh>
    <rPh sb="176" eb="177">
      <t>ダイ</t>
    </rPh>
    <rPh sb="179" eb="180">
      <t>ジョウ</t>
    </rPh>
    <rPh sb="180" eb="181">
      <t>ダイ</t>
    </rPh>
    <rPh sb="182" eb="183">
      <t>コウ</t>
    </rPh>
    <rPh sb="184" eb="185">
      <t>サダ</t>
    </rPh>
    <rPh sb="190" eb="192">
      <t>チョウキ</t>
    </rPh>
    <rPh sb="192" eb="195">
      <t>マエウケキン</t>
    </rPh>
    <rPh sb="197" eb="199">
      <t>ゲンカ</t>
    </rPh>
    <rPh sb="199" eb="201">
      <t>ショウキャク</t>
    </rPh>
    <rPh sb="201" eb="202">
      <t>ヒ</t>
    </rPh>
    <rPh sb="203" eb="205">
      <t>チョウキ</t>
    </rPh>
    <rPh sb="205" eb="208">
      <t>マエウケキン</t>
    </rPh>
    <rPh sb="209" eb="211">
      <t>チョウボ</t>
    </rPh>
    <rPh sb="211" eb="213">
      <t>カガク</t>
    </rPh>
    <rPh sb="215" eb="217">
      <t>サンシュツ</t>
    </rPh>
    <rPh sb="217" eb="218">
      <t>シキ</t>
    </rPh>
    <rPh sb="221" eb="224">
      <t>シュウエキカ</t>
    </rPh>
    <rPh sb="230" eb="232">
      <t>サンシュツ</t>
    </rPh>
    <rPh sb="232" eb="233">
      <t>シキ</t>
    </rPh>
    <rPh sb="236" eb="238">
      <t>バアイ</t>
    </rPh>
    <rPh sb="239" eb="240">
      <t>ゼイ</t>
    </rPh>
    <rPh sb="240" eb="241">
      <t>ヌ</t>
    </rPh>
    <rPh sb="243" eb="245">
      <t>チョウキ</t>
    </rPh>
    <rPh sb="245" eb="248">
      <t>マエウケキン</t>
    </rPh>
    <rPh sb="249" eb="250">
      <t>ガク</t>
    </rPh>
    <rPh sb="252" eb="254">
      <t>サンシュツ</t>
    </rPh>
    <rPh sb="259" eb="261">
      <t>シュウエキ</t>
    </rPh>
    <rPh sb="264" eb="266">
      <t>ヘンドウ</t>
    </rPh>
    <rPh sb="271" eb="272">
      <t>ショウ</t>
    </rPh>
    <rPh sb="276" eb="277">
      <t>カンガ</t>
    </rPh>
    <phoneticPr fontId="1"/>
  </si>
  <si>
    <t>X1年度の決算整理において、納付消費税計算を行い、未払消費税を未払金計上し、決算を調製ました。
その後、申告直前に有価証券の譲渡に伴う非課税売上高の計算に誤りが見つかり、課税売上割合、特定収入割合の修正により、納付消費税が決算整理において計上した未払消費税から減額となりました。
税務署からは、修正した未払消費税を申告期限である令和元年6月末までに申告納付するよう指導され、期日までに申告、納付しました。
X1年度決算については、既に確定させており修正は困難であるため、X2年度において処理することでよいのでしょうか。</t>
    <rPh sb="38" eb="40">
      <t>ケッサン</t>
    </rPh>
    <rPh sb="41" eb="43">
      <t>チョウセイ</t>
    </rPh>
    <phoneticPr fontId="1"/>
  </si>
  <si>
    <t>一時借入金</t>
    <rPh sb="0" eb="4">
      <t>イチジカリイレ</t>
    </rPh>
    <rPh sb="4" eb="5">
      <t>キン</t>
    </rPh>
    <phoneticPr fontId="1"/>
  </si>
  <si>
    <t>年度末において、法第29条第2項ただし書の規定に基づき借り換えたうえで、貸借対照表の流動負債に一時借入金に計上することが適当です。
一時借入金が3条又は4条の収支とならない一方、他会計借入金として整理する場合は、4条収入の他会計借入金収入として取り扱うことになります。</t>
    <rPh sb="0" eb="3">
      <t>ネンドマツ</t>
    </rPh>
    <rPh sb="8" eb="9">
      <t>ホウ</t>
    </rPh>
    <rPh sb="9" eb="10">
      <t>ダイ</t>
    </rPh>
    <rPh sb="12" eb="13">
      <t>ジョウ</t>
    </rPh>
    <rPh sb="13" eb="14">
      <t>ダイ</t>
    </rPh>
    <rPh sb="15" eb="16">
      <t>コウ</t>
    </rPh>
    <rPh sb="19" eb="20">
      <t>ショ</t>
    </rPh>
    <rPh sb="21" eb="23">
      <t>キテイ</t>
    </rPh>
    <rPh sb="24" eb="25">
      <t>モト</t>
    </rPh>
    <rPh sb="27" eb="28">
      <t>カ</t>
    </rPh>
    <rPh sb="29" eb="30">
      <t>カ</t>
    </rPh>
    <rPh sb="36" eb="41">
      <t>タイシャクタイショウヒョウ</t>
    </rPh>
    <rPh sb="42" eb="44">
      <t>リュウドウ</t>
    </rPh>
    <rPh sb="44" eb="46">
      <t>フサイ</t>
    </rPh>
    <rPh sb="47" eb="52">
      <t>イチジカリイレキン</t>
    </rPh>
    <rPh sb="53" eb="55">
      <t>ケイジョウ</t>
    </rPh>
    <rPh sb="60" eb="62">
      <t>テキトウ</t>
    </rPh>
    <rPh sb="66" eb="71">
      <t>イチジカリイレキン</t>
    </rPh>
    <rPh sb="73" eb="74">
      <t>ジョウ</t>
    </rPh>
    <rPh sb="74" eb="75">
      <t>マタ</t>
    </rPh>
    <rPh sb="77" eb="78">
      <t>ジョウ</t>
    </rPh>
    <rPh sb="79" eb="81">
      <t>シュウシ</t>
    </rPh>
    <rPh sb="86" eb="88">
      <t>イッポウ</t>
    </rPh>
    <rPh sb="89" eb="92">
      <t>タカイケイ</t>
    </rPh>
    <rPh sb="92" eb="95">
      <t>カリイレキン</t>
    </rPh>
    <rPh sb="98" eb="100">
      <t>セイリ</t>
    </rPh>
    <rPh sb="102" eb="104">
      <t>バアイ</t>
    </rPh>
    <rPh sb="107" eb="108">
      <t>ジョウ</t>
    </rPh>
    <rPh sb="108" eb="110">
      <t>シュウニュウ</t>
    </rPh>
    <rPh sb="111" eb="114">
      <t>タカイケイ</t>
    </rPh>
    <rPh sb="114" eb="117">
      <t>カリイレキン</t>
    </rPh>
    <rPh sb="117" eb="119">
      <t>シュウニュウ</t>
    </rPh>
    <rPh sb="122" eb="123">
      <t>ト</t>
    </rPh>
    <rPh sb="124" eb="125">
      <t>アツカ</t>
    </rPh>
    <phoneticPr fontId="1"/>
  </si>
  <si>
    <t>X1年度～X2年度の工期が複数年度の工事請負契約について、X1年度に着手金として支払った前払金とその財源となる借入の処理方法について、次の場合の会計処理を教えてください。
①X1年度に起債があった場合
②X2年度に前払金相当分も含めて起債があった場合</t>
    <rPh sb="2" eb="4">
      <t>ネンド</t>
    </rPh>
    <rPh sb="7" eb="9">
      <t>ネンド</t>
    </rPh>
    <rPh sb="10" eb="12">
      <t>コウキ</t>
    </rPh>
    <rPh sb="13" eb="17">
      <t>フクスウ</t>
    </rPh>
    <rPh sb="18" eb="24">
      <t>コウジウケオイケイヤク</t>
    </rPh>
    <rPh sb="31" eb="33">
      <t>ネンド</t>
    </rPh>
    <rPh sb="34" eb="36">
      <t>チャクシュ</t>
    </rPh>
    <rPh sb="36" eb="37">
      <t>キン</t>
    </rPh>
    <rPh sb="40" eb="42">
      <t>シハラ</t>
    </rPh>
    <rPh sb="44" eb="47">
      <t>マエバライキン</t>
    </rPh>
    <rPh sb="50" eb="52">
      <t>ザイゲン</t>
    </rPh>
    <rPh sb="55" eb="57">
      <t>カリイレ</t>
    </rPh>
    <rPh sb="58" eb="62">
      <t>ショリホウホウ</t>
    </rPh>
    <rPh sb="67" eb="68">
      <t>ツギ</t>
    </rPh>
    <rPh sb="69" eb="71">
      <t>バアイ</t>
    </rPh>
    <rPh sb="72" eb="76">
      <t>カイケイショリ</t>
    </rPh>
    <rPh sb="77" eb="78">
      <t>オシ</t>
    </rPh>
    <rPh sb="90" eb="92">
      <t>ネンド</t>
    </rPh>
    <rPh sb="93" eb="95">
      <t>キサイ</t>
    </rPh>
    <rPh sb="99" eb="101">
      <t>バアイ</t>
    </rPh>
    <rPh sb="105" eb="107">
      <t>ネンド</t>
    </rPh>
    <rPh sb="108" eb="111">
      <t>マエバライキン</t>
    </rPh>
    <rPh sb="111" eb="114">
      <t>ソウトウブン</t>
    </rPh>
    <rPh sb="115" eb="116">
      <t>フク</t>
    </rPh>
    <rPh sb="118" eb="120">
      <t>キサイ</t>
    </rPh>
    <rPh sb="124" eb="126">
      <t>バアイ</t>
    </rPh>
    <phoneticPr fontId="1"/>
  </si>
  <si>
    <t>着手金等の前払金である場合は、支払時に予算経理せずに、当該前払分と合わせて予算繰越計算書において予算額を翌年に繰り越しますものと考えます。そのときの起債の処理は次のとおりです。
①X1年度に起債があった場合、前払金に関する予算執行はX2年度になることから、X1決算報告書の補てん財源の説明において、次のとおり記載し、同額をX2年度の補てん財源説明において繰越工事資金として記載します。
「資本的収入額（翌年度へ繰り越される支出の財源に充当する額何円を除く。）が資本的支出額に不足する額何円は、・・・・で補てんした。」
②X2年度に起債があった場合、前払金に関する予算執行も、記載に関する調定もX2年度に行われるため、X2年度において資本的収入及び資本的支出にそれぞれ計上することになります。</t>
    <rPh sb="15" eb="17">
      <t>シハライ</t>
    </rPh>
    <rPh sb="17" eb="18">
      <t>ジ</t>
    </rPh>
    <rPh sb="19" eb="23">
      <t>ヨサンケイリ</t>
    </rPh>
    <rPh sb="27" eb="29">
      <t>トウガイ</t>
    </rPh>
    <rPh sb="29" eb="31">
      <t>マエバライ</t>
    </rPh>
    <rPh sb="31" eb="32">
      <t>ブン</t>
    </rPh>
    <rPh sb="33" eb="34">
      <t>ア</t>
    </rPh>
    <rPh sb="64" eb="65">
      <t>カンガ</t>
    </rPh>
    <rPh sb="74" eb="76">
      <t>キサイ</t>
    </rPh>
    <rPh sb="77" eb="79">
      <t>ショリ</t>
    </rPh>
    <rPh sb="80" eb="81">
      <t>ツギ</t>
    </rPh>
    <rPh sb="93" eb="95">
      <t>ネンド</t>
    </rPh>
    <rPh sb="96" eb="98">
      <t>キサイ</t>
    </rPh>
    <rPh sb="102" eb="104">
      <t>バアイ</t>
    </rPh>
    <rPh sb="105" eb="107">
      <t>マエバライ</t>
    </rPh>
    <rPh sb="107" eb="108">
      <t>キン</t>
    </rPh>
    <rPh sb="109" eb="110">
      <t>カン</t>
    </rPh>
    <rPh sb="112" eb="116">
      <t>ヨサンシッコウ</t>
    </rPh>
    <rPh sb="119" eb="121">
      <t>ネンド</t>
    </rPh>
    <rPh sb="131" eb="133">
      <t>ケッサン</t>
    </rPh>
    <rPh sb="133" eb="136">
      <t>ホウコクショ</t>
    </rPh>
    <rPh sb="137" eb="138">
      <t>ホ</t>
    </rPh>
    <rPh sb="140" eb="142">
      <t>ザイゲン</t>
    </rPh>
    <rPh sb="143" eb="145">
      <t>セツメイ</t>
    </rPh>
    <rPh sb="150" eb="151">
      <t>ツギ</t>
    </rPh>
    <rPh sb="155" eb="157">
      <t>キサイ</t>
    </rPh>
    <rPh sb="159" eb="161">
      <t>ドウガク</t>
    </rPh>
    <rPh sb="164" eb="166">
      <t>ネンド</t>
    </rPh>
    <rPh sb="167" eb="168">
      <t>ホ</t>
    </rPh>
    <rPh sb="170" eb="172">
      <t>ザイゲン</t>
    </rPh>
    <rPh sb="172" eb="174">
      <t>セツメイ</t>
    </rPh>
    <rPh sb="178" eb="180">
      <t>クリコシ</t>
    </rPh>
    <rPh sb="180" eb="182">
      <t>コウジ</t>
    </rPh>
    <rPh sb="182" eb="184">
      <t>シキン</t>
    </rPh>
    <rPh sb="187" eb="189">
      <t>キサイ</t>
    </rPh>
    <rPh sb="195" eb="198">
      <t>シホンテキ</t>
    </rPh>
    <rPh sb="198" eb="200">
      <t>シュウニュウ</t>
    </rPh>
    <rPh sb="200" eb="201">
      <t>ガク</t>
    </rPh>
    <rPh sb="202" eb="205">
      <t>ヨクネンド</t>
    </rPh>
    <rPh sb="206" eb="207">
      <t>ク</t>
    </rPh>
    <rPh sb="208" eb="209">
      <t>コ</t>
    </rPh>
    <rPh sb="212" eb="214">
      <t>シシュツ</t>
    </rPh>
    <rPh sb="215" eb="217">
      <t>ザイゲン</t>
    </rPh>
    <rPh sb="218" eb="220">
      <t>ジュウトウ</t>
    </rPh>
    <rPh sb="222" eb="223">
      <t>ガク</t>
    </rPh>
    <rPh sb="223" eb="225">
      <t>ナンエン</t>
    </rPh>
    <rPh sb="226" eb="227">
      <t>ノゾ</t>
    </rPh>
    <rPh sb="231" eb="234">
      <t>シホンテキ</t>
    </rPh>
    <rPh sb="234" eb="236">
      <t>シシュツ</t>
    </rPh>
    <rPh sb="236" eb="237">
      <t>ガク</t>
    </rPh>
    <rPh sb="238" eb="240">
      <t>フソク</t>
    </rPh>
    <rPh sb="242" eb="243">
      <t>ガク</t>
    </rPh>
    <rPh sb="243" eb="245">
      <t>ナンエン</t>
    </rPh>
    <rPh sb="252" eb="253">
      <t>ホ</t>
    </rPh>
    <rPh sb="264" eb="266">
      <t>ネンド</t>
    </rPh>
    <rPh sb="267" eb="269">
      <t>キサイ</t>
    </rPh>
    <rPh sb="273" eb="275">
      <t>バアイ</t>
    </rPh>
    <rPh sb="276" eb="279">
      <t>マエバライキン</t>
    </rPh>
    <rPh sb="280" eb="281">
      <t>カン</t>
    </rPh>
    <rPh sb="283" eb="287">
      <t>ヨサンシッコウ</t>
    </rPh>
    <rPh sb="289" eb="291">
      <t>キサイ</t>
    </rPh>
    <rPh sb="292" eb="293">
      <t>カン</t>
    </rPh>
    <rPh sb="295" eb="297">
      <t>チョウテイ</t>
    </rPh>
    <rPh sb="300" eb="302">
      <t>ネンド</t>
    </rPh>
    <rPh sb="303" eb="304">
      <t>オコナ</t>
    </rPh>
    <rPh sb="312" eb="314">
      <t>ネンド</t>
    </rPh>
    <rPh sb="318" eb="321">
      <t>シホンテキ</t>
    </rPh>
    <rPh sb="321" eb="323">
      <t>シュウニュウ</t>
    </rPh>
    <rPh sb="323" eb="324">
      <t>オヨ</t>
    </rPh>
    <rPh sb="325" eb="328">
      <t>シホンテキ</t>
    </rPh>
    <rPh sb="328" eb="330">
      <t>シシュツ</t>
    </rPh>
    <rPh sb="335" eb="337">
      <t>ケイジョウ</t>
    </rPh>
    <phoneticPr fontId="1"/>
  </si>
  <si>
    <t>各種引当金については、該当がなくても貸借対照表上で記載する必要があるでしょうか。</t>
    <rPh sb="0" eb="2">
      <t>カクシュ</t>
    </rPh>
    <rPh sb="18" eb="23">
      <t>タイシャクタイショウヒョウ</t>
    </rPh>
    <rPh sb="23" eb="24">
      <t>ジョウ</t>
    </rPh>
    <rPh sb="29" eb="31">
      <t>ヒツヨウ</t>
    </rPh>
    <phoneticPr fontId="1"/>
  </si>
  <si>
    <t>引当金は、①将来の費用又は損失（収益の控除を含む。）であって、②その発生が当該事業年度以前の事象に起因し、③発生の可能性が高く、④金額を合理的に見積もることができる、という4つの要件を全て満たした場合に計上されるものであり、該当がない場合は記載する必要はありません。</t>
    <rPh sb="0" eb="3">
      <t>ヒキアテキン</t>
    </rPh>
    <rPh sb="6" eb="8">
      <t>ショウライ</t>
    </rPh>
    <rPh sb="9" eb="11">
      <t>ヒヨウ</t>
    </rPh>
    <rPh sb="11" eb="12">
      <t>マタ</t>
    </rPh>
    <rPh sb="13" eb="15">
      <t>ソンシツ</t>
    </rPh>
    <rPh sb="16" eb="18">
      <t>シュウエキ</t>
    </rPh>
    <rPh sb="19" eb="21">
      <t>コウジョ</t>
    </rPh>
    <rPh sb="22" eb="23">
      <t>フク</t>
    </rPh>
    <rPh sb="34" eb="36">
      <t>ハッセイ</t>
    </rPh>
    <rPh sb="37" eb="39">
      <t>トウガイ</t>
    </rPh>
    <rPh sb="39" eb="43">
      <t>ジギョウネンド</t>
    </rPh>
    <rPh sb="43" eb="45">
      <t>イゼン</t>
    </rPh>
    <rPh sb="46" eb="48">
      <t>ジショウ</t>
    </rPh>
    <rPh sb="49" eb="51">
      <t>キイン</t>
    </rPh>
    <rPh sb="54" eb="56">
      <t>ハッセイ</t>
    </rPh>
    <rPh sb="57" eb="60">
      <t>カノウセイ</t>
    </rPh>
    <rPh sb="61" eb="62">
      <t>タカ</t>
    </rPh>
    <rPh sb="65" eb="67">
      <t>キンガク</t>
    </rPh>
    <rPh sb="68" eb="71">
      <t>ゴウリテキ</t>
    </rPh>
    <rPh sb="72" eb="74">
      <t>ミツ</t>
    </rPh>
    <rPh sb="89" eb="91">
      <t>ヨウケン</t>
    </rPh>
    <rPh sb="92" eb="93">
      <t>スベ</t>
    </rPh>
    <rPh sb="94" eb="95">
      <t>ミ</t>
    </rPh>
    <rPh sb="98" eb="100">
      <t>バアイ</t>
    </rPh>
    <rPh sb="101" eb="103">
      <t>ケイジョウ</t>
    </rPh>
    <rPh sb="112" eb="114">
      <t>ガイトウ</t>
    </rPh>
    <rPh sb="117" eb="119">
      <t>バアイ</t>
    </rPh>
    <rPh sb="120" eb="122">
      <t>キサイ</t>
    </rPh>
    <rPh sb="124" eb="126">
      <t>ヒツヨウ</t>
    </rPh>
    <phoneticPr fontId="1"/>
  </si>
  <si>
    <t>水道工事において、前年度に工事実施設計を行い、建設仮勘定に取得していた案件について、事業見直しの結果、計画自体を取り止め、今後同実施設計が使用される可能性がない場合の建設仮勘定に計上された当該資産の資産額を減少させるための方法は、減損会計を適用する考え方と、通常の固定資産除却、減耗除却といった考え方で会計処理をする考え方があると思われますが、資産を完全除却する場合は、どのような会計処理が適切か教えてください。</t>
    <rPh sb="165" eb="166">
      <t>オモ</t>
    </rPh>
    <rPh sb="198" eb="199">
      <t>オシ</t>
    </rPh>
    <phoneticPr fontId="1"/>
  </si>
  <si>
    <t>事業見直しの結果、計画自体を取り止め、今後同実施設計が使用される可能性がない場合の建設仮勘定残高については、減損会計を適用して、減損損失として処理するのが適当と考えられます。</t>
    <rPh sb="80" eb="81">
      <t>カンガ</t>
    </rPh>
    <phoneticPr fontId="1"/>
  </si>
  <si>
    <t>被災事業体に対して災害支援として貯蔵品（予備管きょ）を提供し、後日被災事業体よりその返戻として、支援品と異なる貯蔵品（予備管きょ）を受け取ったが、その際の会計上の取扱いはどのようにすればよいのでしょうか。</t>
  </si>
  <si>
    <t>災害支援として一時的に他団体へ使用を許可しているにすぎず、またこのような場合は、貸し出した資産そのものでなくとも、当該貯蔵品と同じ性質のものを返戻されることが考えられますので、下記の仕訳により貯蔵品と区分することが考えられます。
○提供時
【予算経理】なし
【会計処理】（借方）その他流動資産　／（貸方）貯蔵品
○返戻時
【予算経理】なし
【会計処理】（借方）貯蔵品　／（貸方）その他流動資産</t>
    <rPh sb="0" eb="2">
      <t>サイガイ</t>
    </rPh>
    <rPh sb="2" eb="4">
      <t>シエン</t>
    </rPh>
    <rPh sb="7" eb="10">
      <t>イチジテキ</t>
    </rPh>
    <rPh sb="11" eb="14">
      <t>タダンタイ</t>
    </rPh>
    <rPh sb="15" eb="17">
      <t>シヨウ</t>
    </rPh>
    <rPh sb="18" eb="20">
      <t>キョカ</t>
    </rPh>
    <rPh sb="36" eb="38">
      <t>バアイ</t>
    </rPh>
    <rPh sb="40" eb="41">
      <t>カ</t>
    </rPh>
    <rPh sb="42" eb="43">
      <t>ダ</t>
    </rPh>
    <rPh sb="45" eb="47">
      <t>シサン</t>
    </rPh>
    <rPh sb="57" eb="59">
      <t>トウガイ</t>
    </rPh>
    <rPh sb="59" eb="62">
      <t>チョゾウヒン</t>
    </rPh>
    <rPh sb="63" eb="64">
      <t>オナ</t>
    </rPh>
    <rPh sb="65" eb="67">
      <t>セイシツ</t>
    </rPh>
    <rPh sb="71" eb="73">
      <t>ヘンレイ</t>
    </rPh>
    <rPh sb="79" eb="80">
      <t>カンガ</t>
    </rPh>
    <rPh sb="88" eb="90">
      <t>カキ</t>
    </rPh>
    <rPh sb="91" eb="93">
      <t>シワケ</t>
    </rPh>
    <rPh sb="96" eb="99">
      <t>チョゾウヒン</t>
    </rPh>
    <rPh sb="100" eb="102">
      <t>クブン</t>
    </rPh>
    <rPh sb="107" eb="108">
      <t>カンガ</t>
    </rPh>
    <rPh sb="117" eb="120">
      <t>テイキョウジ</t>
    </rPh>
    <rPh sb="122" eb="126">
      <t>ヨサンケイリ</t>
    </rPh>
    <rPh sb="131" eb="135">
      <t>カイケイショリ</t>
    </rPh>
    <rPh sb="137" eb="139">
      <t>カリカタ</t>
    </rPh>
    <rPh sb="150" eb="152">
      <t>カシカタ</t>
    </rPh>
    <rPh sb="153" eb="156">
      <t>チョゾウヒン</t>
    </rPh>
    <rPh sb="159" eb="162">
      <t>ヘンレイジ</t>
    </rPh>
    <rPh sb="164" eb="168">
      <t>ヨサンケイリ</t>
    </rPh>
    <rPh sb="173" eb="177">
      <t>カイケイショリ</t>
    </rPh>
    <rPh sb="179" eb="181">
      <t>カリカタ</t>
    </rPh>
    <rPh sb="182" eb="185">
      <t>チョゾウヒン</t>
    </rPh>
    <rPh sb="188" eb="190">
      <t>カシカタ</t>
    </rPh>
    <phoneticPr fontId="1"/>
  </si>
  <si>
    <t>キャッシュ・フロー計算書（間接法）のたな卸資産の増減調整について、水道メーター等の有形固定資産の取得に係る貯蔵品について教えてください。
現在、業務活動によるキャッシュ・フローにて、一括増減調整をしていますが、水道メーター等の貯蔵品を払出し、固定資産の取得を行った場合は、現金の増減もなく、投資活動によるキャッシュ・フローで調整しなければ、直接法との金額に相違が生じますでしょうか。この場合、「投資活動によるキャッシュ・フロー」の「有形固定資産の取得による支出」内において、貯蔵品の減少でプラスし、有形固定資産の増加でマイナスして相殺すると考えますが、いかがでしょうか。
また、水道メーター等の貯蔵品の購入の場合には、投資活動及び財務活動に当たらないので、業務活動によるキャッシュ・フローにて、たな卸資産の増加額の調整をすることでよいのでしょうか。</t>
    <rPh sb="60" eb="61">
      <t>オシ</t>
    </rPh>
    <rPh sb="193" eb="195">
      <t>バアイ</t>
    </rPh>
    <phoneticPr fontId="1"/>
  </si>
  <si>
    <t>前段、ご認識のとおり、貯蔵品を払い出して固定資産として振替処理を行った場合にはトータルでは資金の増減は発生しません。一方でキャッシュ・フロー計算書においては、業務活動のキャッシュ・フローの棚卸資産の減少額として資金の減少が認識され、投資活動のキャッシュ・フローにおいて同額の資金の増加が認識されます。この場合、ご指摘のとおり、各々のキャッシュ・フローの増減を取り消さないと、業務活動及び投資活動のキャッシュ・フローは直接法と間接法で不一致となります。したがって、この場合、棚卸資産の減少額をプラス調整し有形固定資産の取得による支出でマイナス調整を行うことが考えられます。
後段、水道メーター等の貯蔵品の購入にかかる支出は、業務活動によるキャッシュ・フローにより認識するものと考えます。</t>
    <rPh sb="0" eb="2">
      <t>ゼンダン</t>
    </rPh>
    <rPh sb="4" eb="6">
      <t>ニンシキ</t>
    </rPh>
    <rPh sb="286" eb="288">
      <t>コウダン</t>
    </rPh>
    <rPh sb="337" eb="338">
      <t>カンガ</t>
    </rPh>
    <phoneticPr fontId="1"/>
  </si>
  <si>
    <t>本年度の消費税について、前年の確定消費税額に基づく中間納付をしてきたところ、消費税の確定申告において中間納付税額が確定税額を上回ったため、中間納付還付の申告となりました。
このとき、中間納付還付は当年度の決算整理において「未収金／前払消費税」として経理し、還付加算金相当額は次年度に「現金預金／雑収益」で経理すればよいのでしょうか。
また、還付加算金については、利息的な要素があるものと理解していますが、キャッシュ・フロー計算書を作成する際には、いわゆる「小計欄の下」に記載する「利息及び配当金の受取額」に含めるべきでしょうか。</t>
    <rPh sb="0" eb="1">
      <t>ホン</t>
    </rPh>
    <rPh sb="62" eb="64">
      <t>ウワマワ</t>
    </rPh>
    <rPh sb="91" eb="93">
      <t>チュウカン</t>
    </rPh>
    <rPh sb="93" eb="95">
      <t>ノウフ</t>
    </rPh>
    <rPh sb="95" eb="97">
      <t>カンプ</t>
    </rPh>
    <rPh sb="98" eb="101">
      <t>トウネンド</t>
    </rPh>
    <rPh sb="102" eb="106">
      <t>ケッサンセイリ</t>
    </rPh>
    <rPh sb="111" eb="114">
      <t>ミシュウキン</t>
    </rPh>
    <rPh sb="124" eb="126">
      <t>ケイリ</t>
    </rPh>
    <rPh sb="137" eb="138">
      <t>ツギ</t>
    </rPh>
    <rPh sb="152" eb="154">
      <t>ケイリ</t>
    </rPh>
    <rPh sb="193" eb="195">
      <t>リカイ</t>
    </rPh>
    <phoneticPr fontId="1"/>
  </si>
  <si>
    <t>前段、お見込みのとおりです。なお、会計処理を示すと次のとおりです。
【前提】中間納付：50、確定税額40、中間納付還付10、還付加算金：5
○中間納付時（X1年度）
【予算経理】なし
【会計処理】（借方）前払消費税　50　／（貸方）現金預金　50
○決算時（X1年度）
【予算経理】何々事業費用－営業外費用－消費税及び地方消費税　40
【会計処理】（借方）仮受消費税　100　／（貸方）仮払消費税　60
　　　　　　（借方）未収消費税　  10　／（貸方）前払消費税　50
○還付時（X2年度）
【予算経理】何々事業収益－営業外収益－雑収益　5
【会計処理】（借方）現金預金　10　／（貸方）未収消費税　10
　　　　　　（借方）現金預金　  5　／（貸方）雑収益　　　  5
後段、キャッシュ・フロー計算書上での取り扱いは、会計上は受取利息には計上せず雑収益とするため、直接法であれば業務活動によるキャッシュ・フローのその他収入に含め、間接法であれば当年度純利益に含まれていますので特段の調整は不要であると考えられます。</t>
    <rPh sb="0" eb="2">
      <t>ゼンダン</t>
    </rPh>
    <rPh sb="4" eb="6">
      <t>ミコ</t>
    </rPh>
    <rPh sb="17" eb="19">
      <t>カイケイ</t>
    </rPh>
    <rPh sb="19" eb="21">
      <t>ショリ</t>
    </rPh>
    <rPh sb="22" eb="23">
      <t>シメ</t>
    </rPh>
    <rPh sb="25" eb="26">
      <t>ツギ</t>
    </rPh>
    <rPh sb="35" eb="37">
      <t>ゼンテイ</t>
    </rPh>
    <rPh sb="38" eb="40">
      <t>チュウカン</t>
    </rPh>
    <rPh sb="40" eb="42">
      <t>ノウフ</t>
    </rPh>
    <rPh sb="46" eb="48">
      <t>カクテイ</t>
    </rPh>
    <rPh sb="48" eb="50">
      <t>ゼイガク</t>
    </rPh>
    <rPh sb="53" eb="55">
      <t>チュウカン</t>
    </rPh>
    <rPh sb="55" eb="57">
      <t>ノウフ</t>
    </rPh>
    <rPh sb="57" eb="59">
      <t>カンプ</t>
    </rPh>
    <rPh sb="62" eb="64">
      <t>カンプ</t>
    </rPh>
    <rPh sb="64" eb="67">
      <t>カサンキン</t>
    </rPh>
    <rPh sb="72" eb="74">
      <t>チュウカン</t>
    </rPh>
    <rPh sb="74" eb="76">
      <t>ノウフ</t>
    </rPh>
    <rPh sb="76" eb="77">
      <t>ジ</t>
    </rPh>
    <rPh sb="80" eb="82">
      <t>ネンド</t>
    </rPh>
    <rPh sb="85" eb="89">
      <t>ヨサンケイリ</t>
    </rPh>
    <rPh sb="94" eb="98">
      <t>カイケイショリ</t>
    </rPh>
    <rPh sb="100" eb="102">
      <t>カリカタ</t>
    </rPh>
    <rPh sb="103" eb="105">
      <t>マエバライ</t>
    </rPh>
    <rPh sb="105" eb="108">
      <t>ショウヒゼイ</t>
    </rPh>
    <rPh sb="114" eb="116">
      <t>カシカタ</t>
    </rPh>
    <rPh sb="117" eb="119">
      <t>ゲンキン</t>
    </rPh>
    <rPh sb="119" eb="121">
      <t>ヨキン</t>
    </rPh>
    <rPh sb="127" eb="129">
      <t>ケッサン</t>
    </rPh>
    <rPh sb="129" eb="130">
      <t>ジ</t>
    </rPh>
    <rPh sb="138" eb="142">
      <t>ヨサンケイリ</t>
    </rPh>
    <rPh sb="143" eb="145">
      <t>ナニナニ</t>
    </rPh>
    <rPh sb="145" eb="147">
      <t>ジギョウ</t>
    </rPh>
    <rPh sb="147" eb="149">
      <t>ヒヨウ</t>
    </rPh>
    <rPh sb="150" eb="153">
      <t>エイギョウガイ</t>
    </rPh>
    <rPh sb="153" eb="155">
      <t>ヒヨウ</t>
    </rPh>
    <rPh sb="156" eb="159">
      <t>ショウヒゼイ</t>
    </rPh>
    <rPh sb="159" eb="160">
      <t>オヨ</t>
    </rPh>
    <rPh sb="161" eb="166">
      <t>チホウショウヒゼイ</t>
    </rPh>
    <rPh sb="171" eb="175">
      <t>カイケイショリ</t>
    </rPh>
    <rPh sb="177" eb="179">
      <t>カリカタ</t>
    </rPh>
    <rPh sb="180" eb="182">
      <t>カリウケ</t>
    </rPh>
    <rPh sb="182" eb="185">
      <t>ショウヒゼイ</t>
    </rPh>
    <rPh sb="192" eb="194">
      <t>カシカタ</t>
    </rPh>
    <rPh sb="195" eb="197">
      <t>カリバライ</t>
    </rPh>
    <rPh sb="197" eb="200">
      <t>ショウヒゼイ</t>
    </rPh>
    <rPh sb="211" eb="213">
      <t>カリカタ</t>
    </rPh>
    <rPh sb="214" eb="216">
      <t>ミシュウ</t>
    </rPh>
    <rPh sb="216" eb="219">
      <t>ショウヒゼイ</t>
    </rPh>
    <rPh sb="227" eb="229">
      <t>カシカタ</t>
    </rPh>
    <rPh sb="230" eb="232">
      <t>マエバライ</t>
    </rPh>
    <rPh sb="232" eb="235">
      <t>ショウヒゼイ</t>
    </rPh>
    <rPh sb="241" eb="243">
      <t>カンプ</t>
    </rPh>
    <rPh sb="243" eb="244">
      <t>ジ</t>
    </rPh>
    <rPh sb="247" eb="249">
      <t>ネンド</t>
    </rPh>
    <rPh sb="252" eb="256">
      <t>ヨサンケイリ</t>
    </rPh>
    <rPh sb="257" eb="259">
      <t>ナニナニ</t>
    </rPh>
    <rPh sb="259" eb="261">
      <t>ジギョウ</t>
    </rPh>
    <rPh sb="261" eb="263">
      <t>シュウエキ</t>
    </rPh>
    <rPh sb="264" eb="267">
      <t>エイギョウガイ</t>
    </rPh>
    <rPh sb="267" eb="269">
      <t>シュウエキ</t>
    </rPh>
    <rPh sb="270" eb="273">
      <t>ザツシュウエキ</t>
    </rPh>
    <rPh sb="277" eb="281">
      <t>カイケイショリ</t>
    </rPh>
    <rPh sb="283" eb="285">
      <t>カリカタ</t>
    </rPh>
    <rPh sb="286" eb="290">
      <t>ゲンキンヨキン</t>
    </rPh>
    <rPh sb="296" eb="298">
      <t>カシカタ</t>
    </rPh>
    <rPh sb="299" eb="301">
      <t>ミシュウ</t>
    </rPh>
    <rPh sb="301" eb="304">
      <t>ショウヒゼイ</t>
    </rPh>
    <rPh sb="315" eb="317">
      <t>カリカタ</t>
    </rPh>
    <rPh sb="318" eb="322">
      <t>ゲンキンヨキン</t>
    </rPh>
    <rPh sb="329" eb="331">
      <t>カシカタ</t>
    </rPh>
    <rPh sb="332" eb="335">
      <t>ザツシュウエキ</t>
    </rPh>
    <rPh sb="343" eb="345">
      <t>コウダン</t>
    </rPh>
    <rPh sb="358" eb="359">
      <t>ジョウ</t>
    </rPh>
    <phoneticPr fontId="1"/>
  </si>
  <si>
    <t>則第39条に関する注記について教えてください。
係争事件に係る損害賠償義務等で「重要な」とは、
１） 金額的
２） 係争事件を扱っている裁判所のレベル
３） あるいは、その両方
どれを勘案すればよいのでしょうか。
また、金銭的であれば、金額はどれくらいでしょうか。なお、当局では交通事故以外の賠償は、300万円以上を管理者決裁としておりますが、貸借対照表での注記としては、資産総額に比べて低すぎるとも思えますので、考え方もご教示ください。</t>
    <rPh sb="15" eb="16">
      <t>オシ</t>
    </rPh>
    <rPh sb="186" eb="188">
      <t>シサン</t>
    </rPh>
    <rPh sb="188" eb="190">
      <t>ソウガク</t>
    </rPh>
    <rPh sb="191" eb="192">
      <t>クラ</t>
    </rPh>
    <phoneticPr fontId="1"/>
  </si>
  <si>
    <t>重要性についての考え方は指針第1章第7において示していますが、、具体的な定めはないため、各団体でご判断ください。
なお、重要性は金額的な側面と質的な側面の両方を勘案するのが一般的な考え方です。質的な側面にいては「２係争事件を扱っている裁判所のレベル」と考えるよりは、直接的な賠償額が少額でも判決の結果如何によって間接的又は付随的に発生する金額的影響が大きい場合は「重要である」という判断もあり得ると考えます。</t>
    <rPh sb="8" eb="9">
      <t>カンガ</t>
    </rPh>
    <rPh sb="10" eb="11">
      <t>カタ</t>
    </rPh>
    <rPh sb="12" eb="14">
      <t>シシン</t>
    </rPh>
    <rPh sb="14" eb="15">
      <t>ダイ</t>
    </rPh>
    <rPh sb="16" eb="17">
      <t>ショウ</t>
    </rPh>
    <rPh sb="17" eb="18">
      <t>ダイ</t>
    </rPh>
    <rPh sb="23" eb="24">
      <t>シメ</t>
    </rPh>
    <rPh sb="32" eb="35">
      <t>グタイテキ</t>
    </rPh>
    <rPh sb="36" eb="37">
      <t>サダ</t>
    </rPh>
    <rPh sb="44" eb="47">
      <t>カクダンタイ</t>
    </rPh>
    <phoneticPr fontId="1"/>
  </si>
  <si>
    <t>則第15条第4項では、別表に定めのある耐用年数により難い場合において特別な理由があるとき、管理者は当該固定資産の使用可能期間をもって耐用年数を定めることができることとされていますが、ここに掲げられている６つの事由は全て、使用可能期間が法定耐用年数に比して著しく短い場合の事由となっております。
この事由とは逆のケースで、事業者において、アセットマネジメント等の観点により固定資産の使用可能期間が法定耐用年数に比して長いと判断し更新サイクルの見直しを行った場合、減価償却の費用処理についても、使用可能期間へ延長後の償却率において減価償却を費用化することが適切でしょうか。
また、その場合の対象は、今後取得する固定資産に限るのか、若しくは耐用年数を変更した旨を注記に定めることで、償却途中の資産にも該当させることができるのでしょうか。</t>
    <rPh sb="1" eb="2">
      <t>ダイ</t>
    </rPh>
    <rPh sb="4" eb="5">
      <t>ジョウ</t>
    </rPh>
    <rPh sb="5" eb="6">
      <t>ダイ</t>
    </rPh>
    <rPh sb="7" eb="8">
      <t>コウ</t>
    </rPh>
    <phoneticPr fontId="1"/>
  </si>
  <si>
    <t>則第15条第1項に規定される法定耐用年数ではなく使用可能期間をもって耐用年数とすることは、同第15条第4項各号に該当するときに可能となります。したがって、固定資産の使用可能期間が法定耐用年数に比して長い場合は、当該条項の要件に該当せず、原則通り法定耐用年数を使用すると考えられます。</t>
  </si>
  <si>
    <t>売却を予定している固定資産の予算化に当たり、売却益が発生する見込みとしていたことから売却損の予算の用意がない場合であって、実際の売却に当たって売却損が発生するときは、資産価値がない資産を除却するように、不用となった資産を売却前に除却（帳簿から落とす）し、その後資産を売却（雑収入で収入）することは可能でしょうか。</t>
    <rPh sb="0" eb="2">
      <t>バイキャク</t>
    </rPh>
    <rPh sb="3" eb="5">
      <t>ヨテイ</t>
    </rPh>
    <rPh sb="9" eb="13">
      <t>コテイシサン</t>
    </rPh>
    <rPh sb="14" eb="17">
      <t>ヨサンカ</t>
    </rPh>
    <rPh sb="18" eb="19">
      <t>ア</t>
    </rPh>
    <rPh sb="22" eb="25">
      <t>バイキャクエキ</t>
    </rPh>
    <rPh sb="26" eb="28">
      <t>ハッセイ</t>
    </rPh>
    <rPh sb="30" eb="32">
      <t>ミコ</t>
    </rPh>
    <rPh sb="42" eb="44">
      <t>バイキャク</t>
    </rPh>
    <rPh sb="44" eb="45">
      <t>ソン</t>
    </rPh>
    <rPh sb="46" eb="48">
      <t>ヨサン</t>
    </rPh>
    <rPh sb="49" eb="51">
      <t>ヨウイ</t>
    </rPh>
    <rPh sb="54" eb="56">
      <t>バアイ</t>
    </rPh>
    <rPh sb="61" eb="63">
      <t>ジッサイ</t>
    </rPh>
    <rPh sb="64" eb="66">
      <t>バイキャク</t>
    </rPh>
    <rPh sb="67" eb="68">
      <t>ア</t>
    </rPh>
    <rPh sb="148" eb="150">
      <t>カノウ</t>
    </rPh>
    <phoneticPr fontId="1"/>
  </si>
  <si>
    <t>固定資産売却損は現金の支出を伴わない経費に該当するため、支出の予算がない場合であっても支出することができることとされています（令第18条第5項）。このため、質問のような事象が生じた場合、もともと予算がなくとも支出可能と考えられます。</t>
    <rPh sb="4" eb="7">
      <t>バイキャクソン</t>
    </rPh>
    <phoneticPr fontId="1"/>
  </si>
  <si>
    <t>「資産科目」と耐用年数を決定する「構造」の整合性が、一般的にどの程度求められるものか教えてください。
例えば、通常、資産科目が「建物」であれば、構造も「建物」の中から選ぶものと考えられます。
一方で、資産科目が「構築物」で、構造を「建物付属設備」であったり、資産科目が「建物」で、構造を「構築物」であったりするような取得方法が可能であるか教えてください。</t>
    <rPh sb="26" eb="29">
      <t>イッパンテキ</t>
    </rPh>
    <rPh sb="42" eb="43">
      <t>オシ</t>
    </rPh>
    <rPh sb="169" eb="170">
      <t>オシ</t>
    </rPh>
    <phoneticPr fontId="1"/>
  </si>
  <si>
    <t>通常、耐用年数を決定する際には、まず資産の種類（建物・構築物等）を決定した上で、資産と整合する構造又は用途（さらには細目）から決定していくことになります。
これは、「地方公営企業法の適用に関するマニュアル（平成３１年３月改訂版）」４３～４４ページに記載のある、「固定資産は、資産種別ごと及び取得年度ごとに台帳に登録します。資産種別とは、則別表第２号及び第３号並びに「地方公営企業法の適用を受ける簡易水道事業等の勘定科目等について（通知）」別紙２の「細目」に対応した、耐用年数をもとにした分類」という点とも整合する考え方です。
従って、例えば資産の種類が「建物」であれば、構造を「建物付属設備」や「構築物」の中から選択することは適当ではないと考えられます。</t>
  </si>
  <si>
    <t>緑化工事に伴い、予定されている植木・生垣の固定資産取得に関する会計処理を教えてください。</t>
    <rPh sb="8" eb="10">
      <t>ヨテイ</t>
    </rPh>
    <rPh sb="28" eb="29">
      <t>カン</t>
    </rPh>
    <rPh sb="31" eb="35">
      <t>カイケイショリ</t>
    </rPh>
    <rPh sb="36" eb="37">
      <t>オシ</t>
    </rPh>
    <phoneticPr fontId="1"/>
  </si>
  <si>
    <t>則別表第2号では、植木・生垣等の緑化施設に関する耐用年数の定めはありませんが、その場合は減価償却資産の耐用年数等に関する省令（昭和40年大蔵省令第15号）によるものとされており（同別表注4）、構築物として計上することが適当です。</t>
    <rPh sb="0" eb="1">
      <t>ソク</t>
    </rPh>
    <rPh sb="1" eb="3">
      <t>ベッピョウ</t>
    </rPh>
    <rPh sb="3" eb="4">
      <t>ダイ</t>
    </rPh>
    <rPh sb="5" eb="6">
      <t>ゴウ</t>
    </rPh>
    <rPh sb="9" eb="11">
      <t>ウエキ</t>
    </rPh>
    <rPh sb="12" eb="14">
      <t>イケガキ</t>
    </rPh>
    <rPh sb="14" eb="15">
      <t>トウ</t>
    </rPh>
    <rPh sb="16" eb="18">
      <t>リョッカ</t>
    </rPh>
    <rPh sb="18" eb="20">
      <t>シセツ</t>
    </rPh>
    <rPh sb="21" eb="22">
      <t>カン</t>
    </rPh>
    <rPh sb="24" eb="28">
      <t>タイヨウネンスウ</t>
    </rPh>
    <rPh sb="29" eb="30">
      <t>サダ</t>
    </rPh>
    <rPh sb="41" eb="43">
      <t>バアイ</t>
    </rPh>
    <rPh sb="44" eb="48">
      <t>ゲンカショウキャク</t>
    </rPh>
    <rPh sb="48" eb="50">
      <t>シサン</t>
    </rPh>
    <rPh sb="51" eb="55">
      <t>タイヨウネンスウ</t>
    </rPh>
    <rPh sb="55" eb="56">
      <t>トウ</t>
    </rPh>
    <rPh sb="57" eb="58">
      <t>カン</t>
    </rPh>
    <rPh sb="60" eb="62">
      <t>ショウレイ</t>
    </rPh>
    <rPh sb="63" eb="65">
      <t>ショウワ</t>
    </rPh>
    <rPh sb="67" eb="68">
      <t>ネン</t>
    </rPh>
    <rPh sb="68" eb="72">
      <t>オオクラショウレイ</t>
    </rPh>
    <rPh sb="72" eb="73">
      <t>ダイ</t>
    </rPh>
    <rPh sb="75" eb="76">
      <t>ゴウ</t>
    </rPh>
    <rPh sb="89" eb="90">
      <t>ドウ</t>
    </rPh>
    <rPh sb="90" eb="92">
      <t>ベッピョウ</t>
    </rPh>
    <rPh sb="92" eb="93">
      <t>チュウ</t>
    </rPh>
    <rPh sb="96" eb="99">
      <t>コウチクブツ</t>
    </rPh>
    <rPh sb="102" eb="104">
      <t>ケイジョウ</t>
    </rPh>
    <rPh sb="109" eb="111">
      <t>テキトウ</t>
    </rPh>
    <phoneticPr fontId="1"/>
  </si>
  <si>
    <t>他事業体と施設を共同化する場合において、所有権は他事業体に帰属するものとし、その建設改良費の一部を負担、施設を使用する権利のみを保有することとなった場合、その建設負担金に相当する額は無形固定資産として取得し、定額法で残存価額が零となるまで償却を行うものとなっておりますが、その場合の耐用年数については、法令等の定めがなく、該当となる施設の耐用年数を基礎とすることが適当とされております。
上記のようなケースで、当該施設が構築物と機械及び装置を一体として構成されたものであり、則別表第2号注1による総合償却の耐用年数表を用いてもなお、区分がまたがってしまうような場合における耐用年数の設定方法についてご教示ください。</t>
    <rPh sb="286" eb="290">
      <t>タイヨウネンスウ</t>
    </rPh>
    <rPh sb="291" eb="293">
      <t>セッテイ</t>
    </rPh>
    <rPh sb="293" eb="295">
      <t>ホウホウ</t>
    </rPh>
    <rPh sb="300" eb="302">
      <t>キョウジ</t>
    </rPh>
    <phoneticPr fontId="1"/>
  </si>
  <si>
    <t>構築物相当分と機械及び装置を区分し、それぞれに該当する耐用年数を適用することが考えられます。
なお、機械及び装置が少額の場合、まとめて構築物の耐用年数を使用することも可能と考えられます。</t>
    <rPh sb="3" eb="6">
      <t>ソウトウブン</t>
    </rPh>
    <rPh sb="83" eb="85">
      <t>カノウ</t>
    </rPh>
    <phoneticPr fontId="1"/>
  </si>
  <si>
    <t>則第42条に「リース契約により使用する固定資産に関する注記」について定められていますが、当年度の決算において、オペレーティング・リースの取引が終了し、未経過リース料相当額の残高が０円となりました。
該当する取引がない場合には未経過リース料相当額についての記載は必要ないと考えておりますが、この場合「０円」として記載する必要があるのでしょうか。
また、記載の必要がない場合、未経過リース料相当額についての記載を削除するタイミングは、取引残高が無くなった事業年度から記載しないということでよいのでしょうか。</t>
    <rPh sb="44" eb="45">
      <t>トウ</t>
    </rPh>
    <phoneticPr fontId="1"/>
  </si>
  <si>
    <t>お見込のとおり、当年度の決算において取引が終了しており、当年度末に該当する取引高がないため注記は不要と考えます。</t>
    <rPh sb="8" eb="9">
      <t>トウ</t>
    </rPh>
    <rPh sb="51" eb="52">
      <t>カンガ</t>
    </rPh>
    <phoneticPr fontId="1"/>
  </si>
  <si>
    <t>当会計が所有する土地が区画整理に伴う換地処分の対象となり、換地に伴い面積の減少と、地番の変更および土地区画整理法第94条に規定する清算金の収入がありました。
換地処分前の従前の土地は、現在、下水道事業会計の固定資産台帳に登録があります。
本件において、土地の面積及び権利価額の変更があったことから適切に固定資産台帳を更新すべきと考えますが、企業会計においては、固定資産については、則第8条第1項により原則として原価主義が採られており、評価替は行っておりません。
取るべき処理として、従前の土地を除却し、換地処分後の土地を新規に取得したものとしてよいのでしょうか。</t>
    <rPh sb="26" eb="29">
      <t>イッパンテキ</t>
    </rPh>
    <rPh sb="42" eb="43">
      <t>オシ</t>
    </rPh>
    <rPh sb="210" eb="211">
      <t>ト</t>
    </rPh>
    <phoneticPr fontId="1"/>
  </si>
  <si>
    <t>換地により取得した土地を、帳簿上も新たに取得したものと考えるため、固定資産台帳についても、従前の土地を除却し、換地処分後の土地を新規に取得したものとして更新すべきと考えます。</t>
  </si>
  <si>
    <t>則第35条に定める「重要な後発事象に関する注記」について、則第43条では、「重要な後発事象に関する注記は、当該事業年度の末日の翌日以後において、翌事業年度以降の財産、損益又はキャッシュ・フローの状況に重要な影響を及ぼす事象が発生した場合における当該事象に関する事項とする。」とあります。
一方、則48条別記第14号によれば、事業報告書に「決算日後に生じた企業の状況に関する重要な事実」を記載することされていますが、２つの項目がそれぞれ別々に定められている意図があるのでしょうか。</t>
    <rPh sb="6" eb="7">
      <t>サダ</t>
    </rPh>
    <rPh sb="30" eb="31">
      <t>ダイ</t>
    </rPh>
    <phoneticPr fontId="1"/>
  </si>
  <si>
    <t xml:space="preserve">一般的に、注記は財務諸表を補完する情報を記載するものである一方、事業報告書に記載される内容は、会計に限らず企業の経営環境や事業内容等のより広い範囲に関する記載を行うものであるため、事業報告書の記載範囲の方が広くなると考えられます。
</t>
    <rPh sb="5" eb="7">
      <t>チュウキ</t>
    </rPh>
    <rPh sb="8" eb="12">
      <t>ザイムショヒョウ</t>
    </rPh>
    <rPh sb="13" eb="15">
      <t>ホカン</t>
    </rPh>
    <rPh sb="17" eb="19">
      <t>ジョウホウ</t>
    </rPh>
    <rPh sb="20" eb="22">
      <t>キサイ</t>
    </rPh>
    <rPh sb="29" eb="31">
      <t>イッポウ</t>
    </rPh>
    <rPh sb="108" eb="109">
      <t>カンガ</t>
    </rPh>
    <phoneticPr fontId="1"/>
  </si>
  <si>
    <t>賞与引当金</t>
    <rPh sb="0" eb="5">
      <t>ショウヨヒキアテキン</t>
    </rPh>
    <phoneticPr fontId="1"/>
  </si>
  <si>
    <t>賞与等引当金の目的使用による取り崩しの額について、「期末手当、勤勉手当及び法定福利費として21,000,000円を支給（支出）するため、賞与等引当金17,000,000円を取り崩した」としています。
この「21,000,000円を支給（支出）するため」という部分の金額は賞与等引当金の対象となる部分、すなわちX1年度決算ではX1年12月～X2年3月の勤務分と考えてよいのでしょうか。
それとも期末手当、勤勉手当及び法定福利費の全額、すなわちX1年12月～X2年6月分の金額を記載すべきなのでしょうか。</t>
  </si>
  <si>
    <t>期末手当、勤勉手当及び法定福利費の全額、すなわちX1年12月～X2年6月分の金額を記載することが適当と考えます。</t>
    <rPh sb="48" eb="50">
      <t>テキトウ</t>
    </rPh>
    <rPh sb="51" eb="52">
      <t>カンガ</t>
    </rPh>
    <phoneticPr fontId="1"/>
  </si>
  <si>
    <t>決算書の注記表の「Ⅱ　予定キャッシュ・フロー計算書等関連」について、当年度に新たに計上したファイナンス・リース取引に係る資産及び負債の額を46,500,000円の同額としておりましたが、消費税相当額をリース債務に計上する場合にはリース資産とリース債務の金額は異なる金額となりますので、異なる金額を記載すべきなのでしょうか。</t>
  </si>
  <si>
    <t>本市水道事業では、過年度に策定した基本計画等に基づき、今後浄水場や配水場の廃止を予定しています。
この場合、工事等を委託して浄水場や配水場の施設の撤去を行うこととなると思われますが、その場合の経理は、除却費として計上すればよいのでしょうか。
例）前年度までに40,000,000円減価償却済の取得原価50,000,000円の建物について、20,000,000円の工事費で除却する場合
【予算経理】水道事業費用－営業費用－資産減耗費－固定資産除却費　30,000,000
【会計処理】（借方）減価償却累計額 　40,000,000　／（貸方）建物  50,000,000
　　　　　　（借方）固定資産除却費　10,000,000
　　　　　　（借方）固定資産除却費　20,000,000　／（貸方）現金預金 20,000,000</t>
    <rPh sb="9" eb="12">
      <t>カネンド</t>
    </rPh>
    <rPh sb="199" eb="201">
      <t>スイドウ</t>
    </rPh>
    <rPh sb="201" eb="203">
      <t>ジギョウ</t>
    </rPh>
    <rPh sb="203" eb="205">
      <t>ヒヨウ</t>
    </rPh>
    <rPh sb="206" eb="208">
      <t>エイギョウ</t>
    </rPh>
    <rPh sb="208" eb="210">
      <t>ヒヨウ</t>
    </rPh>
    <rPh sb="211" eb="213">
      <t>シサン</t>
    </rPh>
    <rPh sb="213" eb="216">
      <t>ゲンモウヒ</t>
    </rPh>
    <rPh sb="237" eb="241">
      <t>カイケイショリ</t>
    </rPh>
    <phoneticPr fontId="1"/>
  </si>
  <si>
    <t>例年の除去費が3,000万円～4,000万円なのに対し、解体工事は5,000万円程度となる見込みです。その場合、除却費に含めず、特別損失の予算から執行するのがよいのでしょうか。</t>
    <rPh sb="0" eb="2">
      <t>レイネン</t>
    </rPh>
    <rPh sb="3" eb="6">
      <t>ジョキョヒ</t>
    </rPh>
    <rPh sb="12" eb="14">
      <t>マンエン</t>
    </rPh>
    <rPh sb="20" eb="22">
      <t>マンエン</t>
    </rPh>
    <rPh sb="25" eb="26">
      <t>タイ</t>
    </rPh>
    <phoneticPr fontId="1"/>
  </si>
  <si>
    <t>原則として、営業費用での処理となりますが、著しく多額な金額の場合等には、特別損失での処理も差し支えないものと考えられます。
金額的に重要かどうかの判断は、事業規模や通常発生する金額に照らして、個別に判定することになると考えられます。</t>
    <rPh sb="0" eb="2">
      <t>ゲンソク</t>
    </rPh>
    <rPh sb="21" eb="22">
      <t>イチジル</t>
    </rPh>
    <rPh sb="24" eb="26">
      <t>タガク</t>
    </rPh>
    <rPh sb="27" eb="29">
      <t>キンガク</t>
    </rPh>
    <rPh sb="30" eb="32">
      <t>バアイ</t>
    </rPh>
    <rPh sb="32" eb="33">
      <t>トウ</t>
    </rPh>
    <rPh sb="45" eb="46">
      <t>サ</t>
    </rPh>
    <rPh sb="47" eb="48">
      <t>ツカ</t>
    </rPh>
    <rPh sb="54" eb="55">
      <t>カンガ</t>
    </rPh>
    <rPh sb="62" eb="65">
      <t>キンガクテキ</t>
    </rPh>
    <phoneticPr fontId="1"/>
  </si>
  <si>
    <t>稼働を停止したが、今後の活用方策が定まっていない浄水場があります。
将来的に廃止し、除却処分を行っていくことを検討していますが、こういった施設については減損損失を計上すべきなのでしょうか。
ただ、立地的に売却できるようなものではなく、減損損失を計上するために使用できる回収可能価額等を算定することも困難ではないかと思います。このような施設にはどのように対応するのが妥当でしょうか。</t>
  </si>
  <si>
    <t>遊休状態となっている固定資産については減損損失の判定を行うことが必要です。
金額については、休止状態であることから将来キャッシュフローが生じないため使用価値はゼロとなります。正味売却価額は売却額の見込みにより算定することになりますが、一般に売却できないものであれば機械設備関係はゼロ、土地は鑑定評価や路線価等を参考に金額を算定することが考えられます。</t>
    <rPh sb="24" eb="26">
      <t>ハンテイ</t>
    </rPh>
    <rPh sb="27" eb="28">
      <t>オコナ</t>
    </rPh>
    <rPh sb="32" eb="34">
      <t>ヒツヨウ</t>
    </rPh>
    <rPh sb="104" eb="106">
      <t>サンテイ</t>
    </rPh>
    <rPh sb="117" eb="119">
      <t>イッパン</t>
    </rPh>
    <rPh sb="120" eb="122">
      <t>バイキャク</t>
    </rPh>
    <phoneticPr fontId="1"/>
  </si>
  <si>
    <t>本市の浄水場について、今年度に完全に使用停止となる予定のものがあり、今後の処理方針は未決定であるものの、減損損失を計上することを検討しています。今年度決算で注記において減損の兆候を認識し、来年度の当初予算で減損損失を計上することは可能でしょうか。</t>
    <rPh sb="115" eb="117">
      <t>カノウ</t>
    </rPh>
    <phoneticPr fontId="1"/>
  </si>
  <si>
    <t>固定資産の減損は、兆候判定⇒認識判定⇒測定という一連の流れで判断することになります。そのため、認識判定まで行って、減損損失の計上を翌年度にすることは適当ではありません。
減損の兆候ありで減損損失を計上しないという場合は、帳簿価額より割引前将来キャッシュ・フロー総額が大きい状況にあることが必要です。</t>
    <rPh sb="0" eb="4">
      <t>コテイシサン</t>
    </rPh>
    <rPh sb="5" eb="7">
      <t>ゲンソン</t>
    </rPh>
    <rPh sb="11" eb="13">
      <t>ハンテイ</t>
    </rPh>
    <rPh sb="24" eb="26">
      <t>イチレン</t>
    </rPh>
    <rPh sb="47" eb="51">
      <t>ニンシキハンテイ</t>
    </rPh>
    <rPh sb="53" eb="54">
      <t>オコナ</t>
    </rPh>
    <rPh sb="57" eb="61">
      <t>ゲンソンソンシツ</t>
    </rPh>
    <rPh sb="62" eb="64">
      <t>ケイジョウ</t>
    </rPh>
    <rPh sb="65" eb="68">
      <t>ヨクネンド</t>
    </rPh>
    <rPh sb="74" eb="76">
      <t>テキトウ</t>
    </rPh>
    <rPh sb="85" eb="87">
      <t>ゲンソン</t>
    </rPh>
    <rPh sb="88" eb="90">
      <t>チョウコウ</t>
    </rPh>
    <rPh sb="116" eb="119">
      <t>ワリビキマエ</t>
    </rPh>
    <rPh sb="133" eb="134">
      <t>オオ</t>
    </rPh>
    <phoneticPr fontId="1"/>
  </si>
  <si>
    <t>一般会計と水道事業が合わせてパソコンを導入する際に、一般会計が水道事業の分も合わせてリース契約し、水道事業は負担金として水道事業分を賃借料から支払うことを予定しています。
このように水道事業で直接賃貸借契約するものでないものであっても、リース期間が１年超でリース料総額が300万円超となる場合には注記を要することとなるのでしょうか。</t>
    <rPh sb="10" eb="11">
      <t>ア</t>
    </rPh>
    <rPh sb="19" eb="21">
      <t>ドウニュウ</t>
    </rPh>
    <rPh sb="23" eb="24">
      <t>サイ</t>
    </rPh>
    <rPh sb="26" eb="30">
      <t>イッパンカイケイ</t>
    </rPh>
    <rPh sb="31" eb="35">
      <t>スイドウジギョウ</t>
    </rPh>
    <phoneticPr fontId="1"/>
  </si>
  <si>
    <t>部署に設置するものなど、水道事業の専用とすることが明確であれば、その実態に応じてリース取引の判定を行い資産計上や注記の要否を判断することが考えられます。
一方、人に割り当てるなど人事異動等により台数も毎年度変動する者であれば、一般会計に対して負担金を支払うのみで足りるものと考えます。</t>
    <rPh sb="0" eb="2">
      <t>ブショ</t>
    </rPh>
    <rPh sb="3" eb="5">
      <t>セッチ</t>
    </rPh>
    <rPh sb="12" eb="16">
      <t>スイドウジギョウ</t>
    </rPh>
    <rPh sb="17" eb="19">
      <t>センヨウ</t>
    </rPh>
    <rPh sb="25" eb="27">
      <t>メイカク</t>
    </rPh>
    <rPh sb="34" eb="36">
      <t>ジッタイ</t>
    </rPh>
    <rPh sb="37" eb="38">
      <t>オウ</t>
    </rPh>
    <rPh sb="43" eb="45">
      <t>トリヒキ</t>
    </rPh>
    <rPh sb="46" eb="48">
      <t>ハンテイ</t>
    </rPh>
    <rPh sb="49" eb="50">
      <t>オコナ</t>
    </rPh>
    <rPh sb="51" eb="55">
      <t>シサンケイジョウ</t>
    </rPh>
    <rPh sb="56" eb="58">
      <t>チュウキ</t>
    </rPh>
    <rPh sb="59" eb="61">
      <t>ヨウヒ</t>
    </rPh>
    <rPh sb="62" eb="64">
      <t>ハンダン</t>
    </rPh>
    <rPh sb="69" eb="70">
      <t>カンガ</t>
    </rPh>
    <rPh sb="77" eb="79">
      <t>イッポウ</t>
    </rPh>
    <rPh sb="80" eb="81">
      <t>ヒト</t>
    </rPh>
    <rPh sb="82" eb="83">
      <t>ワ</t>
    </rPh>
    <rPh sb="84" eb="85">
      <t>ア</t>
    </rPh>
    <rPh sb="89" eb="93">
      <t>ジンジイドウ</t>
    </rPh>
    <rPh sb="93" eb="94">
      <t>トウ</t>
    </rPh>
    <rPh sb="97" eb="99">
      <t>ダイスウ</t>
    </rPh>
    <rPh sb="100" eb="103">
      <t>マイネンド</t>
    </rPh>
    <rPh sb="103" eb="105">
      <t>ヘンドウ</t>
    </rPh>
    <rPh sb="107" eb="108">
      <t>モノ</t>
    </rPh>
    <rPh sb="113" eb="117">
      <t>イッパンカイケイ</t>
    </rPh>
    <rPh sb="118" eb="119">
      <t>タイ</t>
    </rPh>
    <rPh sb="121" eb="124">
      <t>フタンキン</t>
    </rPh>
    <rPh sb="125" eb="127">
      <t>シハラ</t>
    </rPh>
    <rPh sb="131" eb="132">
      <t>タ</t>
    </rPh>
    <rPh sb="137" eb="138">
      <t>カンガ</t>
    </rPh>
    <phoneticPr fontId="1"/>
  </si>
  <si>
    <t>浄水場の減損損失の処理にあたり、減損における経済的残存使用年数について教えてください。
減損損失の認識の判定の際に、割引前将来キャッシュ・フロー総額と帳簿価額を比較する必要があり、前者は割引前将来キャッシュ・フロー（経済的残存使用年数分）と正味売却価額（経済的残存使用年数）の合計となりますが、正味売却価額はどの時点のものを使用することになるのでしょうか。</t>
    <rPh sb="35" eb="36">
      <t>オシ</t>
    </rPh>
    <phoneticPr fontId="1"/>
  </si>
  <si>
    <t>使用価値は経済的残存使用年数分のCF（合計ゼロ円）＋経済的残存使用年数到来時の正味売却価額となります。なお、土地の経済的残存使用年数到来時の正味売却価額は、現時点の売却価額で代替する場合もあります。</t>
    <rPh sb="7" eb="8">
      <t>テキ</t>
    </rPh>
    <rPh sb="8" eb="10">
      <t>ザンゾン</t>
    </rPh>
    <rPh sb="10" eb="12">
      <t>シヨウ</t>
    </rPh>
    <rPh sb="54" eb="56">
      <t>トチ</t>
    </rPh>
    <phoneticPr fontId="1"/>
  </si>
  <si>
    <t>減損を行う資産グループに過去に収受した長期前受金があり、減損に伴い特別利益として長期前受金戻入を計上する必要がありますが、特別損失に計上する減損損失と特別利益に計上する長期前受金戻入は相殺することは可能なのでしょうか。</t>
  </si>
  <si>
    <t>特別損失に計上する減損損失と特別利益に計上する長期前受金戻入は相殺せず両建て処理となります（則第21条第2項後段）。</t>
    <rPh sb="46" eb="47">
      <t>ソク</t>
    </rPh>
    <rPh sb="47" eb="48">
      <t>ダイ</t>
    </rPh>
    <rPh sb="50" eb="51">
      <t>ジョウ</t>
    </rPh>
    <rPh sb="51" eb="52">
      <t>ダイ</t>
    </rPh>
    <rPh sb="53" eb="54">
      <t>コウ</t>
    </rPh>
    <rPh sb="54" eb="56">
      <t>コウダン</t>
    </rPh>
    <phoneticPr fontId="1"/>
  </si>
  <si>
    <t>次の場合、正味売却価額と使用価値は等しくなるのでしょうか。
①正味売却価額：期末時点の売却見込額
②使用価値：経済的残存使用年数分のキャッシュ・フローはゼロ、経済的残存使用年数到来時の正味売却価額の見込が困難であり現時点での売却価額で代替</t>
    <rPh sb="0" eb="1">
      <t>ツギ</t>
    </rPh>
    <rPh sb="2" eb="4">
      <t>バアイ</t>
    </rPh>
    <rPh sb="17" eb="18">
      <t>ヒト</t>
    </rPh>
    <rPh sb="48" eb="49">
      <t>ガク</t>
    </rPh>
    <phoneticPr fontId="1"/>
  </si>
  <si>
    <t>減損損失を計上するに当たって、構築物や機械の当時の設計書等が存在せず、重量が不明のため、スクラップした場合の売却価格や解体費、運搬費が見込めず、正味売却価額を把握することが困難な状況となっています。
売却価格よりも解体費や運搬費の方が多くかかると思われますが、このような場合、正味売却価格はどのようにすればよいのでしょうか。</t>
    <rPh sb="135" eb="137">
      <t>バアイ</t>
    </rPh>
    <phoneticPr fontId="1"/>
  </si>
  <si>
    <t>売却価格よりも解体費や運搬費の方が多くかかると想定される場合、売却価格-解体費用等がマイナスとなるため、評価額はゼロ円とするものと考えられます。この時、当時の設計書等が存在しない状況などの、評価額を判断した際の記録を残すことが必要と考えます。</t>
    <rPh sb="23" eb="25">
      <t>ソウテイ</t>
    </rPh>
    <rPh sb="28" eb="30">
      <t>バアイ</t>
    </rPh>
    <rPh sb="52" eb="55">
      <t>ヒョウカガク</t>
    </rPh>
    <rPh sb="65" eb="66">
      <t>カンガ</t>
    </rPh>
    <rPh sb="74" eb="75">
      <t>トキ</t>
    </rPh>
    <rPh sb="95" eb="98">
      <t>ヒョウカガク</t>
    </rPh>
    <rPh sb="113" eb="115">
      <t>ヒツヨウ</t>
    </rPh>
    <rPh sb="116" eb="117">
      <t>カンガ</t>
    </rPh>
    <phoneticPr fontId="1"/>
  </si>
  <si>
    <t>減損処理後の固定資産の減価償却計算においては、耐用年数は残存使用年数となり償却率も当該残存使用年数に基づく率を用いるものと考えられますが、減損損失を計上した浄水場施設については使用価値がない、すなわち残存使用年数がありません。この場合の減損処理後の償却率はどのように計算すべきでしょうか。</t>
    <rPh sb="61" eb="62">
      <t>カンガ</t>
    </rPh>
    <rPh sb="69" eb="73">
      <t>ゲンソンソンシツ</t>
    </rPh>
    <rPh sb="74" eb="76">
      <t>ケイジョウ</t>
    </rPh>
    <rPh sb="100" eb="106">
      <t>ザンゾンシヨウネンスウ</t>
    </rPh>
    <phoneticPr fontId="1"/>
  </si>
  <si>
    <t>①正味売却価額もゼロであり、固定資産の評価額がゼロ（備忘価額1円）となる場合、円単位未満の償却は行われないことから、減損損失後の償却率は考慮しなくても差し支えないものと考えます。
②正味売却価額がある場合、遊休資産であれば速やかに売却することが望まれますが、処分に一定の時間を要する場合は、当初の耐用年数から経過年数を控除した残耐用年数に基づいた償却率により償却することが考えられます。</t>
    <rPh sb="1" eb="7">
      <t>ショウミバイキャクカガク</t>
    </rPh>
    <rPh sb="14" eb="18">
      <t>コテイシサン</t>
    </rPh>
    <rPh sb="19" eb="22">
      <t>ヒョウカガク</t>
    </rPh>
    <rPh sb="26" eb="28">
      <t>ビボウ</t>
    </rPh>
    <rPh sb="28" eb="30">
      <t>カガク</t>
    </rPh>
    <rPh sb="31" eb="32">
      <t>エン</t>
    </rPh>
    <rPh sb="36" eb="38">
      <t>バアイ</t>
    </rPh>
    <rPh sb="39" eb="42">
      <t>エンタンイ</t>
    </rPh>
    <rPh sb="42" eb="44">
      <t>ミマン</t>
    </rPh>
    <rPh sb="45" eb="47">
      <t>ショウキャク</t>
    </rPh>
    <rPh sb="48" eb="49">
      <t>オコナ</t>
    </rPh>
    <rPh sb="58" eb="62">
      <t>ゲンソンソンシツ</t>
    </rPh>
    <rPh sb="62" eb="63">
      <t>ゴ</t>
    </rPh>
    <rPh sb="64" eb="67">
      <t>ショウキャクリツ</t>
    </rPh>
    <rPh sb="68" eb="70">
      <t>コウリョ</t>
    </rPh>
    <rPh sb="75" eb="76">
      <t>サ</t>
    </rPh>
    <rPh sb="77" eb="78">
      <t>ツカ</t>
    </rPh>
    <rPh sb="84" eb="85">
      <t>カンガ</t>
    </rPh>
    <rPh sb="91" eb="95">
      <t>ショウミバイキャク</t>
    </rPh>
    <rPh sb="95" eb="97">
      <t>カガク</t>
    </rPh>
    <rPh sb="100" eb="102">
      <t>バアイ</t>
    </rPh>
    <rPh sb="103" eb="107">
      <t>ユウキュウシサン</t>
    </rPh>
    <rPh sb="111" eb="112">
      <t>スミ</t>
    </rPh>
    <rPh sb="115" eb="117">
      <t>バイキャク</t>
    </rPh>
    <rPh sb="122" eb="123">
      <t>ノゾ</t>
    </rPh>
    <rPh sb="129" eb="131">
      <t>ショブン</t>
    </rPh>
    <rPh sb="132" eb="134">
      <t>イッテイ</t>
    </rPh>
    <rPh sb="135" eb="137">
      <t>ジカン</t>
    </rPh>
    <rPh sb="138" eb="139">
      <t>ヨウ</t>
    </rPh>
    <rPh sb="141" eb="143">
      <t>バアイ</t>
    </rPh>
    <rPh sb="145" eb="147">
      <t>トウショ</t>
    </rPh>
    <rPh sb="148" eb="152">
      <t>タイヨウネンスウ</t>
    </rPh>
    <rPh sb="154" eb="156">
      <t>ケイカ</t>
    </rPh>
    <rPh sb="156" eb="158">
      <t>ネンスウ</t>
    </rPh>
    <rPh sb="159" eb="161">
      <t>コウジョ</t>
    </rPh>
    <rPh sb="163" eb="164">
      <t>ザン</t>
    </rPh>
    <rPh sb="164" eb="168">
      <t>タイヨウネンスウ</t>
    </rPh>
    <rPh sb="169" eb="170">
      <t>モト</t>
    </rPh>
    <rPh sb="173" eb="176">
      <t>ショウキャクリツ</t>
    </rPh>
    <rPh sb="179" eb="181">
      <t>ショウキャク</t>
    </rPh>
    <rPh sb="186" eb="187">
      <t>カンガ</t>
    </rPh>
    <phoneticPr fontId="1"/>
  </si>
  <si>
    <t>工事業者が水道管の工事をした際に誤って水道管を傷つけ漏水などが発生したことにより、水道事業が別の業者に修繕工事を依頼し、修繕費を肩代わりしており、当初の工事業者に請求していることから未収金に計上しています。
しかし、毎年請求はしているものの、連絡が取れなくなっている会社もあります。この場合の不納欠損に関する処理についてご教示ください。</t>
    <rPh sb="73" eb="75">
      <t>トウショ</t>
    </rPh>
    <rPh sb="76" eb="80">
      <t>コウジギョウシャ</t>
    </rPh>
    <rPh sb="81" eb="83">
      <t>セイキュウ</t>
    </rPh>
    <rPh sb="91" eb="94">
      <t>ミシュウキン</t>
    </rPh>
    <rPh sb="95" eb="97">
      <t>ケイジョウ</t>
    </rPh>
    <rPh sb="143" eb="145">
      <t>バアイ</t>
    </rPh>
    <rPh sb="146" eb="150">
      <t>フノウケッソン</t>
    </rPh>
    <rPh sb="151" eb="152">
      <t>カン</t>
    </rPh>
    <rPh sb="154" eb="156">
      <t>ショリ</t>
    </rPh>
    <rPh sb="161" eb="163">
      <t>キョウジ</t>
    </rPh>
    <phoneticPr fontId="1"/>
  </si>
  <si>
    <t>債権ごとに時効の成立の判定を含め、個別評価し、貸倒引当金を設定することが適当です。また、不納欠損とする場合には、貸倒引当金を充当し債権（未収金）を消滅させ、貸倒引当金が不足する場合は貸倒損失により損失計上します。</t>
    <rPh sb="17" eb="19">
      <t>コベツ</t>
    </rPh>
    <rPh sb="19" eb="21">
      <t>ヒョウカ</t>
    </rPh>
    <rPh sb="23" eb="25">
      <t>カシダオレ</t>
    </rPh>
    <rPh sb="25" eb="28">
      <t>ヒキアテキン</t>
    </rPh>
    <rPh sb="29" eb="31">
      <t>セッテイ</t>
    </rPh>
    <rPh sb="36" eb="38">
      <t>テキトウ</t>
    </rPh>
    <rPh sb="44" eb="48">
      <t>フノウケッソン</t>
    </rPh>
    <rPh sb="56" eb="58">
      <t>カシダオレ</t>
    </rPh>
    <rPh sb="65" eb="67">
      <t>サイケン</t>
    </rPh>
    <rPh sb="68" eb="71">
      <t>ミシュウキン</t>
    </rPh>
    <rPh sb="73" eb="75">
      <t>ショウメツ</t>
    </rPh>
    <rPh sb="78" eb="80">
      <t>カシダオレ</t>
    </rPh>
    <rPh sb="80" eb="83">
      <t>ヒキアテキン</t>
    </rPh>
    <rPh sb="84" eb="86">
      <t>フソク</t>
    </rPh>
    <rPh sb="88" eb="90">
      <t>バアイ</t>
    </rPh>
    <rPh sb="91" eb="95">
      <t>カシダオレソンシツ</t>
    </rPh>
    <rPh sb="98" eb="100">
      <t>ソンシツ</t>
    </rPh>
    <rPh sb="100" eb="102">
      <t>ケイジョウ</t>
    </rPh>
    <phoneticPr fontId="1"/>
  </si>
  <si>
    <t>公営企業において仮払金や仮受金による経理は可能でしょうか。</t>
    <rPh sb="8" eb="11">
      <t>カリバライキン</t>
    </rPh>
    <phoneticPr fontId="1"/>
  </si>
  <si>
    <t>他会計分をまとめて収入又は支出する場合や、複数の科目にまたがる収入や支出を仮受金や仮払金で経理することは可能ですが、一時的な対応であり、地方公共団体の予算統制の観点からは、速やかにあるべき科目に振り替え、予算執行することが必要です。仮受又は仮払のまま年度を超えないことに留意が必要です。</t>
    <rPh sb="0" eb="3">
      <t>タカイケイ</t>
    </rPh>
    <rPh sb="3" eb="4">
      <t>ブン</t>
    </rPh>
    <rPh sb="9" eb="11">
      <t>シュウニュウ</t>
    </rPh>
    <rPh sb="11" eb="12">
      <t>マタ</t>
    </rPh>
    <rPh sb="13" eb="15">
      <t>シシュツ</t>
    </rPh>
    <rPh sb="17" eb="19">
      <t>バアイ</t>
    </rPh>
    <rPh sb="21" eb="23">
      <t>フクスウ</t>
    </rPh>
    <rPh sb="24" eb="26">
      <t>カモク</t>
    </rPh>
    <rPh sb="31" eb="33">
      <t>シュウニュウ</t>
    </rPh>
    <rPh sb="34" eb="36">
      <t>シシュツ</t>
    </rPh>
    <rPh sb="37" eb="40">
      <t>カリウケキン</t>
    </rPh>
    <rPh sb="41" eb="44">
      <t>カリバライキン</t>
    </rPh>
    <rPh sb="52" eb="54">
      <t>カノウ</t>
    </rPh>
    <rPh sb="58" eb="61">
      <t>イチジテキ</t>
    </rPh>
    <rPh sb="62" eb="64">
      <t>タイオウ</t>
    </rPh>
    <rPh sb="68" eb="74">
      <t>チホウコウキョウダンタイ</t>
    </rPh>
    <rPh sb="75" eb="79">
      <t>ヨサントウセイ</t>
    </rPh>
    <rPh sb="80" eb="82">
      <t>カンテン</t>
    </rPh>
    <rPh sb="86" eb="87">
      <t>スミ</t>
    </rPh>
    <rPh sb="94" eb="96">
      <t>カモク</t>
    </rPh>
    <rPh sb="97" eb="98">
      <t>フ</t>
    </rPh>
    <rPh sb="99" eb="100">
      <t>カ</t>
    </rPh>
    <rPh sb="102" eb="106">
      <t>ヨサンシッコウ</t>
    </rPh>
    <rPh sb="111" eb="113">
      <t>ヒツヨウ</t>
    </rPh>
    <rPh sb="116" eb="118">
      <t>カリウ</t>
    </rPh>
    <rPh sb="118" eb="119">
      <t>マタ</t>
    </rPh>
    <rPh sb="120" eb="122">
      <t>カリバライ</t>
    </rPh>
    <rPh sb="125" eb="127">
      <t>ネンド</t>
    </rPh>
    <rPh sb="128" eb="129">
      <t>コ</t>
    </rPh>
    <rPh sb="135" eb="137">
      <t>リュウイ</t>
    </rPh>
    <rPh sb="138" eb="140">
      <t>ヒツヨウ</t>
    </rPh>
    <phoneticPr fontId="1"/>
  </si>
  <si>
    <t>不用品（帳簿価額5,500円）を2,200円の処分費用を支払い処分する場合は、以下の会計処理でよいでしょうか。
【予算経理】何々事業費用－営業外費用－不用品処分費　2,200
　　　　　　何々事業費用－営業外費用－不用品処分原価　5,500
【会計処理】（借方）不用品処分費用　　　　 　2,000　／（貸方）現金預金　 2,200
　　　　　　（借方）仮払消費税及び地方消費税　200　／
　　　　　　（借方）不用品売却原価　　　　　 5,500　／（貸方）貯蔵品　　 5,500</t>
    <rPh sb="28" eb="30">
      <t>シハラ</t>
    </rPh>
    <rPh sb="39" eb="41">
      <t>イカ</t>
    </rPh>
    <rPh sb="42" eb="46">
      <t>カイケイショリ</t>
    </rPh>
    <rPh sb="58" eb="60">
      <t>ヨサン</t>
    </rPh>
    <rPh sb="60" eb="62">
      <t>ケイリ</t>
    </rPh>
    <rPh sb="63" eb="65">
      <t>ナニナニ</t>
    </rPh>
    <rPh sb="65" eb="67">
      <t>ジギョウ</t>
    </rPh>
    <rPh sb="67" eb="69">
      <t>ヒヨウ</t>
    </rPh>
    <rPh sb="70" eb="73">
      <t>エイギョウガイ</t>
    </rPh>
    <rPh sb="73" eb="75">
      <t>ヒヨウ</t>
    </rPh>
    <rPh sb="76" eb="79">
      <t>フヨウヒン</t>
    </rPh>
    <rPh sb="79" eb="81">
      <t>ショブン</t>
    </rPh>
    <rPh sb="81" eb="82">
      <t>ヒ</t>
    </rPh>
    <rPh sb="95" eb="97">
      <t>ナニナニ</t>
    </rPh>
    <rPh sb="97" eb="99">
      <t>ジギョウ</t>
    </rPh>
    <rPh sb="99" eb="101">
      <t>ヒヨウ</t>
    </rPh>
    <rPh sb="102" eb="104">
      <t>エイギョウ</t>
    </rPh>
    <rPh sb="104" eb="105">
      <t>ガイ</t>
    </rPh>
    <rPh sb="105" eb="107">
      <t>ヒヨウ</t>
    </rPh>
    <rPh sb="108" eb="111">
      <t>フヨウヒン</t>
    </rPh>
    <rPh sb="111" eb="113">
      <t>ショブン</t>
    </rPh>
    <rPh sb="113" eb="115">
      <t>ゲンカ</t>
    </rPh>
    <rPh sb="123" eb="127">
      <t>カイケイショリ</t>
    </rPh>
    <rPh sb="135" eb="137">
      <t>ショブン</t>
    </rPh>
    <phoneticPr fontId="1"/>
  </si>
  <si>
    <t>取替法</t>
    <rPh sb="0" eb="3">
      <t>トリカエホウ</t>
    </rPh>
    <phoneticPr fontId="1"/>
  </si>
  <si>
    <t>固定資産の償却における取替資産と取替法について説明されたい。</t>
    <rPh sb="0" eb="4">
      <t>コテイシサン</t>
    </rPh>
    <rPh sb="5" eb="7">
      <t>ショウキャク</t>
    </rPh>
    <rPh sb="11" eb="13">
      <t>トリカエ</t>
    </rPh>
    <rPh sb="13" eb="15">
      <t>シサン</t>
    </rPh>
    <rPh sb="16" eb="18">
      <t>トリカエ</t>
    </rPh>
    <rPh sb="18" eb="19">
      <t>ホウ</t>
    </rPh>
    <rPh sb="23" eb="25">
      <t>セツメイ</t>
    </rPh>
    <phoneticPr fontId="1"/>
  </si>
  <si>
    <t>取替資産とは、「一定の資産が多量に同一の目的のために使用される固定資産であつて、毎事業年度使用に耐えなくなつたこれらの資産の一部がほぼ同じ数量ずつ取り替えられるもの」をいいます（則第1条第4号）。
取替法とは、「固定資産の帳簿原価の百分の五十に達するまで定額法又は定率法により算出した減価償却額を各事業年度の費用とするとともに、当該固定資産が使用に耐えなくなつたためこれに代えて種類及び品質を同じくする新たな資産と取り替えた場合において、その新たな資産を取得したときの価額をその取り替えた事業年度の費用に算入する方法」をいいます（同条第7号）。
取替法は、減価償却の方法ではなく、それを行った結果が減価償却に準じて考えられるものであり、取り替えた場合の取替費用は下記のとおり経理することになります。
また、取替資産として想定されるものは、水道事業やガス事業における需要者の宅地等に取り付けられる計量器類や軌道事業における軌条が想定されますが、いずれも取替資産としなければならないものではなく、通常の固定資産の減価償却の方法によることも考えられます。取替資産として取替法を採用する場合は、会計規程等に規定しておくべきです。
【予算経理】水道事業費用－営業費用－給水及び配水費－修繕費　110
【会計処理】（借方）修繕費　　　　　　　　  　100　／（貸方）現金預金　110
　　　　　　（貸方）仮払消費税及び地方消費税　10　／</t>
    <rPh sb="0" eb="2">
      <t>トリカエ</t>
    </rPh>
    <rPh sb="2" eb="4">
      <t>シサン</t>
    </rPh>
    <rPh sb="89" eb="90">
      <t>ソク</t>
    </rPh>
    <rPh sb="90" eb="91">
      <t>ダイ</t>
    </rPh>
    <rPh sb="92" eb="93">
      <t>ジョウ</t>
    </rPh>
    <rPh sb="93" eb="94">
      <t>ダイ</t>
    </rPh>
    <rPh sb="95" eb="96">
      <t>ゴウ</t>
    </rPh>
    <rPh sb="99" eb="101">
      <t>トリカエ</t>
    </rPh>
    <rPh sb="101" eb="102">
      <t>ホウ</t>
    </rPh>
    <rPh sb="265" eb="267">
      <t>ドウジョウ</t>
    </rPh>
    <rPh sb="267" eb="268">
      <t>ダイ</t>
    </rPh>
    <rPh sb="269" eb="270">
      <t>ゴウ</t>
    </rPh>
    <rPh sb="274" eb="277">
      <t>トリカエホウ</t>
    </rPh>
    <rPh sb="279" eb="283">
      <t>ゲンカショウキャク</t>
    </rPh>
    <rPh sb="284" eb="286">
      <t>ホウホウ</t>
    </rPh>
    <rPh sb="294" eb="295">
      <t>オコナ</t>
    </rPh>
    <rPh sb="297" eb="299">
      <t>ケッカ</t>
    </rPh>
    <rPh sb="514" eb="516">
      <t>ヨサン</t>
    </rPh>
    <rPh sb="516" eb="518">
      <t>ケイリ</t>
    </rPh>
    <rPh sb="519" eb="521">
      <t>スイドウ</t>
    </rPh>
    <rPh sb="521" eb="523">
      <t>ジギョウ</t>
    </rPh>
    <rPh sb="523" eb="525">
      <t>ヒヨウ</t>
    </rPh>
    <rPh sb="526" eb="528">
      <t>エイギョウ</t>
    </rPh>
    <rPh sb="528" eb="530">
      <t>ヒヨウ</t>
    </rPh>
    <rPh sb="531" eb="533">
      <t>キュウスイ</t>
    </rPh>
    <rPh sb="533" eb="534">
      <t>オヨ</t>
    </rPh>
    <rPh sb="535" eb="538">
      <t>ハイスイヒ</t>
    </rPh>
    <rPh sb="539" eb="542">
      <t>シュウゼンヒ</t>
    </rPh>
    <rPh sb="548" eb="552">
      <t>カイケイショリ</t>
    </rPh>
    <rPh sb="554" eb="556">
      <t>カリカタ</t>
    </rPh>
    <rPh sb="557" eb="560">
      <t>シュウゼンヒ</t>
    </rPh>
    <rPh sb="577" eb="579">
      <t>カシカタ</t>
    </rPh>
    <rPh sb="580" eb="584">
      <t>ゲンキンヨキン</t>
    </rPh>
    <rPh sb="596" eb="598">
      <t>カシカタ</t>
    </rPh>
    <rPh sb="599" eb="604">
      <t>カリバライショウヒゼイ</t>
    </rPh>
    <rPh sb="604" eb="605">
      <t>オヨ</t>
    </rPh>
    <rPh sb="606" eb="611">
      <t>チホウショウヒゼイ</t>
    </rPh>
    <phoneticPr fontId="1"/>
  </si>
  <si>
    <t>有価証券の購入において、予算経理は必要となるのでしょうか。
また、取得予定の債券は新発債で、途中売却は予定しないものの、市場金利が回復した場合には売却をして新たに代わりとなる債券を取得することを検討しております。この場合には有価証券の保有目的は売買目的、満期保有目的又はその他のいずれが妥当でしょうか。</t>
    <rPh sb="0" eb="2">
      <t>ユウカ</t>
    </rPh>
    <rPh sb="2" eb="4">
      <t>ショウケン</t>
    </rPh>
    <rPh sb="5" eb="7">
      <t>コウニュウ</t>
    </rPh>
    <rPh sb="133" eb="134">
      <t>マタ</t>
    </rPh>
    <phoneticPr fontId="1"/>
  </si>
  <si>
    <t>前段、3か月債券など短期の有価証券の購入については、予算経理は不要です。一方、長期で保有することを目的とする有価証券の購入については、資本的支出として予算経理が必要です。
後段、保有目的は各団体により決定するものですが、設問の例の場合、一般的にはその他有価証券として処理することが考えられます。</t>
    <rPh sb="0" eb="2">
      <t>ゼンダン</t>
    </rPh>
    <rPh sb="5" eb="6">
      <t>ゲツ</t>
    </rPh>
    <rPh sb="6" eb="8">
      <t>サイケン</t>
    </rPh>
    <rPh sb="10" eb="12">
      <t>タンキ</t>
    </rPh>
    <rPh sb="13" eb="17">
      <t>ユウカショウケン</t>
    </rPh>
    <rPh sb="18" eb="20">
      <t>コウニュウ</t>
    </rPh>
    <rPh sb="26" eb="30">
      <t>ヨサンケイリ</t>
    </rPh>
    <rPh sb="31" eb="33">
      <t>フヨウ</t>
    </rPh>
    <rPh sb="36" eb="38">
      <t>イッポウ</t>
    </rPh>
    <rPh sb="39" eb="41">
      <t>チョウキ</t>
    </rPh>
    <rPh sb="42" eb="44">
      <t>ホユウ</t>
    </rPh>
    <rPh sb="49" eb="51">
      <t>モクテキ</t>
    </rPh>
    <rPh sb="54" eb="58">
      <t>ユウカショウケン</t>
    </rPh>
    <rPh sb="59" eb="61">
      <t>コウニュウ</t>
    </rPh>
    <rPh sb="67" eb="72">
      <t>シホンテキシシュツ</t>
    </rPh>
    <rPh sb="75" eb="79">
      <t>ヨサンケイリ</t>
    </rPh>
    <rPh sb="80" eb="82">
      <t>ヒツヨウ</t>
    </rPh>
    <rPh sb="86" eb="88">
      <t>コウダン</t>
    </rPh>
    <rPh sb="89" eb="93">
      <t>ホユウモクテキ</t>
    </rPh>
    <rPh sb="94" eb="97">
      <t>カクダンタイ</t>
    </rPh>
    <rPh sb="100" eb="102">
      <t>ケッテイ</t>
    </rPh>
    <rPh sb="110" eb="112">
      <t>セツモン</t>
    </rPh>
    <rPh sb="113" eb="114">
      <t>レイ</t>
    </rPh>
    <rPh sb="115" eb="117">
      <t>バアイ</t>
    </rPh>
    <rPh sb="118" eb="121">
      <t>イッパンテキ</t>
    </rPh>
    <rPh sb="125" eb="126">
      <t>タ</t>
    </rPh>
    <rPh sb="126" eb="130">
      <t>ユウカショウケン</t>
    </rPh>
    <rPh sb="133" eb="135">
      <t>ショリ</t>
    </rPh>
    <rPh sb="140" eb="141">
      <t>カンガ</t>
    </rPh>
    <phoneticPr fontId="1"/>
  </si>
  <si>
    <t>その他有価証券評価差額金</t>
    <rPh sb="2" eb="3">
      <t>タ</t>
    </rPh>
    <rPh sb="3" eb="7">
      <t>ユウカショウケン</t>
    </rPh>
    <rPh sb="7" eb="9">
      <t>ヒョウカ</t>
    </rPh>
    <rPh sb="9" eb="12">
      <t>サガクキン</t>
    </rPh>
    <phoneticPr fontId="1"/>
  </si>
  <si>
    <t xml:space="preserve">会計規程にその他有価証券評価差額金を追加するに当たり、その説明文（記載案）はどのように記載することが適当でしょうか。
</t>
    <rPh sb="33" eb="35">
      <t>キサイ</t>
    </rPh>
    <rPh sb="35" eb="36">
      <t>アン</t>
    </rPh>
    <rPh sb="43" eb="45">
      <t>キサイ</t>
    </rPh>
    <rPh sb="50" eb="52">
      <t>テキトウ</t>
    </rPh>
    <phoneticPr fontId="1"/>
  </si>
  <si>
    <t>会計規程の記載は、各団体の判断により作成されるものであるが、一例を示せば次の通り。
事業年度末にその他有価証券を時価評価したことに伴う時価と取得原価（又は償却原価）との差額</t>
    <rPh sb="0" eb="2">
      <t>カイケイ</t>
    </rPh>
    <rPh sb="2" eb="4">
      <t>キテイ</t>
    </rPh>
    <rPh sb="5" eb="7">
      <t>キサイ</t>
    </rPh>
    <rPh sb="9" eb="10">
      <t>カク</t>
    </rPh>
    <rPh sb="10" eb="12">
      <t>ダンタイ</t>
    </rPh>
    <rPh sb="13" eb="15">
      <t>ハンダン</t>
    </rPh>
    <rPh sb="18" eb="20">
      <t>サクセイ</t>
    </rPh>
    <rPh sb="30" eb="32">
      <t>イチレイ</t>
    </rPh>
    <rPh sb="33" eb="34">
      <t>シメ</t>
    </rPh>
    <rPh sb="36" eb="37">
      <t>ツギ</t>
    </rPh>
    <rPh sb="38" eb="39">
      <t>トオ</t>
    </rPh>
    <phoneticPr fontId="1"/>
  </si>
  <si>
    <t>資本的収入の工事負担金をX2年度からX3年度へ繰り越すこととなりましたが、X2年度の工事負担金の予算残額が繰り越す工事負担金未満となっております。
このため、資本的収入のうち、予算が残っている科目から流用したうえで繰り越すことを検討しておりますが、X1年度からX2年度へ繰り越した工事負担金の残額も流用することが可能でしょうか。</t>
    <rPh sb="0" eb="5">
      <t>シホンテキシュウニュウ</t>
    </rPh>
    <rPh sb="91" eb="92">
      <t>ノコ</t>
    </rPh>
    <phoneticPr fontId="1"/>
  </si>
  <si>
    <t>収入に係る予算については、収入超過となっても補正は行わず処理ができることから、X2年度中に決定した金額を繰り越せば問題ないものと考えられます。</t>
    <rPh sb="3" eb="4">
      <t>カカ</t>
    </rPh>
    <rPh sb="5" eb="7">
      <t>ヨサン</t>
    </rPh>
    <rPh sb="57" eb="59">
      <t>モンダイ</t>
    </rPh>
    <rPh sb="64" eb="65">
      <t>カンガ</t>
    </rPh>
    <phoneticPr fontId="1"/>
  </si>
  <si>
    <t>定時償還債であり、毎年一定額が償還される性格の債券について、
・翌年度に償還される金額は決算時にワンイヤールールに基づき固定資産ではなく流動資産とすべきでしょうか。
・その場合の科目は流動資産の投資有価証券とすべきでしょうか。
・固定資産から流動資産に振り替えた翌年度に償還される債券について、決算時点では時価評価を行うのでしょうか。
・時価評価を行う場合、流動資産として時価評価を行い、すなわち、予算経理を伴う時価評価を行い、翌年度期首に洗替処理をするのでしょうか。</t>
  </si>
  <si>
    <t>次年度償還分のみ流動資産とし、流動資産の科目名は有価証券にするものと考えます。
会計処理、当該債券をその他有価証券に区分するものであれば、翌年度償還分を含め時価評価を行い、翌年度に洗い替えを行います（指針第4章第1節第5-2-(3)）。
【例】簿価300（うち100は翌年度償還分）の期末時価が330であった場合
【予算経理】なし
【会計処理】
長短振替：（借方）有価証券　　  100　／（貸方）投資有価証券　100
時価評価：（借方）有価証券　　　10　／（貸方）その他有価証券評価差額金　30
　　　　　（借方）投資有価証券　20　／
期首洗替：（借方）その他有価証券評価差額金　30　／（貸方）有価証券　　　10
　　　　　　　　　　　　　　　　　　　　　　　　／（貸方）投資有価証券　20</t>
    <rPh sb="34" eb="35">
      <t>カンガ</t>
    </rPh>
    <rPh sb="45" eb="47">
      <t>トウガイ</t>
    </rPh>
    <rPh sb="47" eb="49">
      <t>サイケン</t>
    </rPh>
    <rPh sb="52" eb="53">
      <t>タ</t>
    </rPh>
    <rPh sb="53" eb="57">
      <t>ユウカショウケン</t>
    </rPh>
    <rPh sb="58" eb="60">
      <t>クブン</t>
    </rPh>
    <rPh sb="69" eb="72">
      <t>ヨクネンド</t>
    </rPh>
    <rPh sb="72" eb="75">
      <t>ショウカンブン</t>
    </rPh>
    <rPh sb="76" eb="77">
      <t>フク</t>
    </rPh>
    <rPh sb="86" eb="89">
      <t>ヨクネンド</t>
    </rPh>
    <rPh sb="90" eb="91">
      <t>アラ</t>
    </rPh>
    <rPh sb="92" eb="93">
      <t>ガ</t>
    </rPh>
    <rPh sb="95" eb="96">
      <t>オコナ</t>
    </rPh>
    <rPh sb="100" eb="102">
      <t>シシン</t>
    </rPh>
    <rPh sb="102" eb="103">
      <t>ダイ</t>
    </rPh>
    <rPh sb="104" eb="105">
      <t>ショウ</t>
    </rPh>
    <rPh sb="105" eb="106">
      <t>ダイ</t>
    </rPh>
    <rPh sb="107" eb="108">
      <t>セツ</t>
    </rPh>
    <rPh sb="108" eb="109">
      <t>ダイ</t>
    </rPh>
    <rPh sb="121" eb="122">
      <t>レイ</t>
    </rPh>
    <rPh sb="123" eb="125">
      <t>ボカ</t>
    </rPh>
    <rPh sb="135" eb="138">
      <t>ヨクネンド</t>
    </rPh>
    <rPh sb="138" eb="141">
      <t>ショウカンブン</t>
    </rPh>
    <rPh sb="143" eb="145">
      <t>キマツ</t>
    </rPh>
    <rPh sb="145" eb="147">
      <t>ジカ</t>
    </rPh>
    <rPh sb="155" eb="157">
      <t>バアイ</t>
    </rPh>
    <rPh sb="159" eb="163">
      <t>ヨサンケイリ</t>
    </rPh>
    <rPh sb="168" eb="172">
      <t>カイケイショリ</t>
    </rPh>
    <rPh sb="174" eb="176">
      <t>チョウタン</t>
    </rPh>
    <rPh sb="176" eb="178">
      <t>フリカエ</t>
    </rPh>
    <rPh sb="180" eb="182">
      <t>カリカタ</t>
    </rPh>
    <rPh sb="183" eb="187">
      <t>ユウカショウケン</t>
    </rPh>
    <rPh sb="197" eb="199">
      <t>カシカタ</t>
    </rPh>
    <rPh sb="200" eb="206">
      <t>トウシユウカショウケン</t>
    </rPh>
    <rPh sb="211" eb="215">
      <t>ジカヒョウカ</t>
    </rPh>
    <rPh sb="217" eb="219">
      <t>カリカタ</t>
    </rPh>
    <rPh sb="220" eb="224">
      <t>ユウカショウケン</t>
    </rPh>
    <rPh sb="232" eb="234">
      <t>カシカタ</t>
    </rPh>
    <rPh sb="237" eb="238">
      <t>タ</t>
    </rPh>
    <rPh sb="238" eb="242">
      <t>ユウカショウケン</t>
    </rPh>
    <rPh sb="242" eb="247">
      <t>ヒョウカサガクキン</t>
    </rPh>
    <rPh sb="257" eb="259">
      <t>カリカタ</t>
    </rPh>
    <rPh sb="260" eb="266">
      <t>トウシユウカショウケン</t>
    </rPh>
    <rPh sb="272" eb="274">
      <t>キシュ</t>
    </rPh>
    <rPh sb="274" eb="276">
      <t>アライガエ</t>
    </rPh>
    <rPh sb="278" eb="280">
      <t>カリカタ</t>
    </rPh>
    <rPh sb="283" eb="284">
      <t>タ</t>
    </rPh>
    <rPh sb="284" eb="288">
      <t>ユウカショウケン</t>
    </rPh>
    <rPh sb="288" eb="293">
      <t>ヒョウカサガクキン</t>
    </rPh>
    <rPh sb="299" eb="301">
      <t>カシカタ</t>
    </rPh>
    <rPh sb="302" eb="306">
      <t>ユウカショウケン</t>
    </rPh>
    <rPh sb="339" eb="341">
      <t>カシカタ</t>
    </rPh>
    <rPh sb="342" eb="348">
      <t>トウシユウカショウケン</t>
    </rPh>
    <phoneticPr fontId="1"/>
  </si>
  <si>
    <t>有価証券の期末時価評価に関する経理について説明されたい。</t>
    <rPh sb="0" eb="4">
      <t>ユウカショウケン</t>
    </rPh>
    <rPh sb="5" eb="7">
      <t>キマツ</t>
    </rPh>
    <rPh sb="7" eb="11">
      <t>ジカヒョウカ</t>
    </rPh>
    <rPh sb="12" eb="13">
      <t>カン</t>
    </rPh>
    <rPh sb="15" eb="17">
      <t>ケイリ</t>
    </rPh>
    <rPh sb="21" eb="23">
      <t>セツメイ</t>
    </rPh>
    <phoneticPr fontId="1"/>
  </si>
  <si>
    <t>①年度末経理１　時価評価　（翌年度償還額1,578万円、時価103.67円、評価益　579,126円（1,578万円/100*3.67））
【予算経理】なし
【会計処理】（借方）固定資産・投資有価証券　579,126円
　　　　　　　　　（貸方）資本・その他有価証券評価差額金　579,126円
②翌年度期首　洗替処理
【予算経理】なし
【仕訳】　（借方）資本・その他有価証券評価差額金　579,126円
　　　　　　　　　　　　　　　（貸方）流動資産・有価証券　579,126円</t>
    <rPh sb="80" eb="82">
      <t>カイケイ</t>
    </rPh>
    <rPh sb="82" eb="84">
      <t>ショリ</t>
    </rPh>
    <phoneticPr fontId="1"/>
  </si>
  <si>
    <t>補てん財源として使用済みの利益剰余金について、欠損金の補てんに使用できる理由を説明されたい。</t>
    <rPh sb="36" eb="38">
      <t>リユウ</t>
    </rPh>
    <rPh sb="39" eb="41">
      <t>セツメイ</t>
    </rPh>
    <phoneticPr fontId="1"/>
  </si>
  <si>
    <t>欠損金の補てんは貸借対照表の資本の部における表示上の考え方であり、法第32条の2に基づいて会計上の利益剰余金を減少させて欠損を埋めることです。欠損金は発生主義に基づく損益計算により発生したものであるため、必ずしも資金の流出を伴うものではありません。一方、補てん財源は資本的支出の見合いの財源があるかということに着目することから、利益剰余金の全額を使えるものではなく、資金的な裏づけがあり、かつ運転資金などで保持すべき額を除いた額とすることが必要です。</t>
    <rPh sb="2" eb="3">
      <t>キン</t>
    </rPh>
    <rPh sb="4" eb="5">
      <t>ホ</t>
    </rPh>
    <rPh sb="22" eb="24">
      <t>ヒョウジ</t>
    </rPh>
    <rPh sb="24" eb="25">
      <t>ジョウ</t>
    </rPh>
    <rPh sb="26" eb="27">
      <t>カンガ</t>
    </rPh>
    <rPh sb="28" eb="29">
      <t>カタ</t>
    </rPh>
    <rPh sb="33" eb="34">
      <t>ホウ</t>
    </rPh>
    <rPh sb="34" eb="35">
      <t>ダイ</t>
    </rPh>
    <rPh sb="37" eb="38">
      <t>ジョウ</t>
    </rPh>
    <rPh sb="41" eb="42">
      <t>モト</t>
    </rPh>
    <rPh sb="71" eb="74">
      <t>ケッソンキン</t>
    </rPh>
    <rPh sb="75" eb="77">
      <t>ハッセイ</t>
    </rPh>
    <rPh sb="77" eb="79">
      <t>シュギ</t>
    </rPh>
    <rPh sb="80" eb="81">
      <t>モト</t>
    </rPh>
    <rPh sb="83" eb="85">
      <t>ソンエキ</t>
    </rPh>
    <rPh sb="85" eb="87">
      <t>ケイサン</t>
    </rPh>
    <rPh sb="90" eb="92">
      <t>ハッセイ</t>
    </rPh>
    <rPh sb="102" eb="103">
      <t>カナラ</t>
    </rPh>
    <rPh sb="155" eb="157">
      <t>チャクモク</t>
    </rPh>
    <rPh sb="164" eb="169">
      <t>リエキジョウヨキン</t>
    </rPh>
    <rPh sb="170" eb="172">
      <t>ゼンガク</t>
    </rPh>
    <rPh sb="173" eb="174">
      <t>ツカ</t>
    </rPh>
    <rPh sb="196" eb="200">
      <t>ウンテンシキン</t>
    </rPh>
    <rPh sb="203" eb="205">
      <t>ホジ</t>
    </rPh>
    <rPh sb="208" eb="209">
      <t>ガク</t>
    </rPh>
    <rPh sb="210" eb="211">
      <t>ノゾ</t>
    </rPh>
    <rPh sb="213" eb="214">
      <t>ガク</t>
    </rPh>
    <rPh sb="220" eb="222">
      <t>ヒツヨウ</t>
    </rPh>
    <phoneticPr fontId="1"/>
  </si>
  <si>
    <t>本市には３つの浄水場があり、第１浄水場は、機能を停止しているものの、その他の２つの浄水場のデータを集約して、別の浄水場にデータを送信する役割を担っているため、現時点では減損処理を行っておりません。
この第１浄水場を今後廃止に向けて整理していく予定であり、X3年度に建屋は残したままで、中の機械や配水池等を整理するため、それらの処分に係る設計委託料をX2年度に予算計上する予定です。
この場合、X3年度に減損処理と除却処理を行うことでよいのでしょうか。</t>
  </si>
  <si>
    <t>第1浄水場の廃止に関する意思決定を行った年度に減損損失の処理をするべきであり、設問の例であれば、X2年度の委託料予算を取ることとしたX1年度か、委託の結果を受けて廃止の意思決定をするのであればX2年度に行うものと考えます。
なお、廃止の意思決定をしたとしても、減損判定の結果、回収可能価額が帳簿価額を上回る場合は、減損損失は計上されません。</t>
    <rPh sb="0" eb="1">
      <t>ダイ</t>
    </rPh>
    <rPh sb="2" eb="5">
      <t>ジョウスイジョウ</t>
    </rPh>
    <rPh sb="6" eb="8">
      <t>ハイシ</t>
    </rPh>
    <rPh sb="9" eb="10">
      <t>カン</t>
    </rPh>
    <rPh sb="12" eb="16">
      <t>イシケッテイ</t>
    </rPh>
    <rPh sb="17" eb="18">
      <t>オコナ</t>
    </rPh>
    <rPh sb="20" eb="22">
      <t>ネンド</t>
    </rPh>
    <rPh sb="23" eb="25">
      <t>ゲンソン</t>
    </rPh>
    <rPh sb="25" eb="27">
      <t>ソンシツ</t>
    </rPh>
    <rPh sb="28" eb="30">
      <t>ショリ</t>
    </rPh>
    <rPh sb="39" eb="41">
      <t>セツモン</t>
    </rPh>
    <rPh sb="42" eb="43">
      <t>レイ</t>
    </rPh>
    <rPh sb="50" eb="52">
      <t>ネンド</t>
    </rPh>
    <rPh sb="53" eb="56">
      <t>イタクリョウ</t>
    </rPh>
    <rPh sb="56" eb="58">
      <t>ヨサン</t>
    </rPh>
    <rPh sb="59" eb="60">
      <t>ト</t>
    </rPh>
    <rPh sb="68" eb="70">
      <t>ネンド</t>
    </rPh>
    <rPh sb="72" eb="74">
      <t>イタク</t>
    </rPh>
    <rPh sb="75" eb="77">
      <t>ケッカ</t>
    </rPh>
    <rPh sb="78" eb="79">
      <t>ウ</t>
    </rPh>
    <rPh sb="81" eb="83">
      <t>ハイシ</t>
    </rPh>
    <rPh sb="84" eb="88">
      <t>イシケッテイ</t>
    </rPh>
    <rPh sb="98" eb="100">
      <t>ネンド</t>
    </rPh>
    <rPh sb="101" eb="102">
      <t>オコナ</t>
    </rPh>
    <rPh sb="106" eb="107">
      <t>カンガ</t>
    </rPh>
    <rPh sb="115" eb="117">
      <t>ハイシ</t>
    </rPh>
    <rPh sb="118" eb="122">
      <t>イシケッテイ</t>
    </rPh>
    <rPh sb="130" eb="132">
      <t>ゲンソン</t>
    </rPh>
    <rPh sb="132" eb="134">
      <t>ハンテイ</t>
    </rPh>
    <rPh sb="135" eb="137">
      <t>ケッカ</t>
    </rPh>
    <rPh sb="138" eb="142">
      <t>カイシュウカノウ</t>
    </rPh>
    <rPh sb="142" eb="144">
      <t>カガク</t>
    </rPh>
    <rPh sb="145" eb="149">
      <t>チョウボカガク</t>
    </rPh>
    <rPh sb="150" eb="152">
      <t>ウワマワ</t>
    </rPh>
    <rPh sb="153" eb="155">
      <t>バアイ</t>
    </rPh>
    <rPh sb="157" eb="161">
      <t>ゲンソンソンシツ</t>
    </rPh>
    <rPh sb="162" eb="164">
      <t>ケイジョウ</t>
    </rPh>
    <phoneticPr fontId="1"/>
  </si>
  <si>
    <t>X2年度に浄水場の配水池等の施設の撤去設計業務を委託し、X3年度に施設の撤去を行う予定です。この場合の予算科目は、X2年度は3条の委託料、X3年度は3条の資産減耗費と考えてよいでしょうか。</t>
    <rPh sb="63" eb="64">
      <t>ジョウ</t>
    </rPh>
    <rPh sb="67" eb="68">
      <t>リョウ</t>
    </rPh>
    <rPh sb="75" eb="76">
      <t>ジョウ</t>
    </rPh>
    <rPh sb="77" eb="82">
      <t>シサンゲンモウヒ</t>
    </rPh>
    <phoneticPr fontId="1"/>
  </si>
  <si>
    <t>X2年度から職員の給与支払いを3条から4条へ変更するが、X1年12月～X2年3月の勤務分におけるX2年6月の賞与支給時に取り崩す賞与引当金の取扱いについて教えてほしい。</t>
    <rPh sb="9" eb="11">
      <t>キュウヨ</t>
    </rPh>
    <rPh sb="11" eb="13">
      <t>シハライ</t>
    </rPh>
    <rPh sb="16" eb="17">
      <t>ジョウ</t>
    </rPh>
    <rPh sb="20" eb="21">
      <t>ジョウ</t>
    </rPh>
    <rPh sb="22" eb="24">
      <t>ヘンコウ</t>
    </rPh>
    <rPh sb="64" eb="69">
      <t>ショウヨヒキアテキン</t>
    </rPh>
    <rPh sb="70" eb="72">
      <t>トリアツカ</t>
    </rPh>
    <rPh sb="77" eb="78">
      <t>オシ</t>
    </rPh>
    <phoneticPr fontId="1"/>
  </si>
  <si>
    <t>X1年度に3条として賞与引当金繰入額の予算を執行済みであることから、X2年6月の支給時は当該引当金を取り崩す処理を行うべきと考えます。なお、4、5月分については、4条の手当として予算執行するものと考えられます。</t>
    <rPh sb="6" eb="7">
      <t>ジョウ</t>
    </rPh>
    <rPh sb="24" eb="25">
      <t>ズ</t>
    </rPh>
    <rPh sb="44" eb="46">
      <t>トウガイ</t>
    </rPh>
    <rPh sb="54" eb="56">
      <t>ショリ</t>
    </rPh>
    <rPh sb="57" eb="58">
      <t>オコナ</t>
    </rPh>
    <rPh sb="62" eb="63">
      <t>カンガ</t>
    </rPh>
    <rPh sb="73" eb="74">
      <t>ガツ</t>
    </rPh>
    <rPh sb="74" eb="75">
      <t>ブン</t>
    </rPh>
    <rPh sb="82" eb="83">
      <t>ジョウ</t>
    </rPh>
    <rPh sb="84" eb="86">
      <t>テアテ</t>
    </rPh>
    <rPh sb="89" eb="91">
      <t>ヨサン</t>
    </rPh>
    <rPh sb="91" eb="93">
      <t>シッコウ</t>
    </rPh>
    <rPh sb="98" eb="99">
      <t>カンガ</t>
    </rPh>
    <phoneticPr fontId="1"/>
  </si>
  <si>
    <t>法第26条第2項に定める事故繰越は、契約したものの事故による遅延により年度内に完了しないというもののみが対象となり、事故により契約そのものが遅延したもの（契約時には年度内に完了しないことが自明）は事故繰越の対象とはならないのでしょうか。</t>
    <rPh sb="0" eb="1">
      <t>ホウ</t>
    </rPh>
    <rPh sb="1" eb="2">
      <t>ダイ</t>
    </rPh>
    <rPh sb="4" eb="5">
      <t>ジョウ</t>
    </rPh>
    <rPh sb="5" eb="6">
      <t>ダイ</t>
    </rPh>
    <rPh sb="7" eb="8">
      <t>コウ</t>
    </rPh>
    <rPh sb="9" eb="10">
      <t>サダ</t>
    </rPh>
    <rPh sb="12" eb="16">
      <t>ジコクリコシ</t>
    </rPh>
    <rPh sb="52" eb="54">
      <t>タイショウ</t>
    </rPh>
    <rPh sb="70" eb="72">
      <t>チエン</t>
    </rPh>
    <rPh sb="77" eb="80">
      <t>ケイヤクジ</t>
    </rPh>
    <rPh sb="82" eb="85">
      <t>ネンドナイ</t>
    </rPh>
    <rPh sb="86" eb="88">
      <t>カンリョウ</t>
    </rPh>
    <rPh sb="94" eb="96">
      <t>ジメイ</t>
    </rPh>
    <phoneticPr fontId="1"/>
  </si>
  <si>
    <t>事故繰越については、支出負担行為後であり、かつ、当該年度中に事故が発生したものとなります。つまり、契約時点で工事が完了しないことが自明である場合は事故繰越とすることは適当ではないと考えます。</t>
    <rPh sb="0" eb="2">
      <t>ジコ</t>
    </rPh>
    <rPh sb="30" eb="32">
      <t>ジコ</t>
    </rPh>
    <rPh sb="49" eb="51">
      <t>ケイヤク</t>
    </rPh>
    <rPh sb="51" eb="53">
      <t>ジテン</t>
    </rPh>
    <rPh sb="54" eb="56">
      <t>コウジ</t>
    </rPh>
    <rPh sb="57" eb="59">
      <t>カンリョウ</t>
    </rPh>
    <rPh sb="65" eb="67">
      <t>ジメイ</t>
    </rPh>
    <rPh sb="70" eb="72">
      <t>バアイ</t>
    </rPh>
    <rPh sb="73" eb="77">
      <t>ジコクリコシ</t>
    </rPh>
    <rPh sb="83" eb="85">
      <t>テキトウ</t>
    </rPh>
    <rPh sb="90" eb="91">
      <t>カンガ</t>
    </rPh>
    <phoneticPr fontId="1"/>
  </si>
  <si>
    <t>引継金が入金された場合の会計処理について教えてください。</t>
  </si>
  <si>
    <t>引継金は、開始貸借対照表の現金預金に計上されるため、法適用後の会計処理は不要です。</t>
    <rPh sb="5" eb="7">
      <t>カイシ</t>
    </rPh>
    <rPh sb="7" eb="9">
      <t>タイシャク</t>
    </rPh>
    <rPh sb="9" eb="12">
      <t>タイショウヒョウ</t>
    </rPh>
    <rPh sb="13" eb="15">
      <t>ゲンキン</t>
    </rPh>
    <rPh sb="15" eb="17">
      <t>ヨキン</t>
    </rPh>
    <rPh sb="18" eb="20">
      <t>ケイジョウ</t>
    </rPh>
    <rPh sb="26" eb="29">
      <t>ホウテキヨウ</t>
    </rPh>
    <rPh sb="29" eb="30">
      <t>ゴ</t>
    </rPh>
    <rPh sb="31" eb="35">
      <t>カイケイショリ</t>
    </rPh>
    <rPh sb="36" eb="38">
      <t>フヨウ</t>
    </rPh>
    <phoneticPr fontId="1"/>
  </si>
  <si>
    <t>租税公課</t>
    <rPh sb="0" eb="2">
      <t>ソゼイ</t>
    </rPh>
    <rPh sb="2" eb="4">
      <t>コウカ</t>
    </rPh>
    <phoneticPr fontId="1"/>
  </si>
  <si>
    <t>自動車重量税と印紙代が発生しますが、どの科目に計上すべきでしょうか。</t>
    <rPh sb="20" eb="22">
      <t>カモク</t>
    </rPh>
    <rPh sb="23" eb="25">
      <t>ケイジョウ</t>
    </rPh>
    <phoneticPr fontId="1"/>
  </si>
  <si>
    <t>各団体の勘定科目表によることとなりますが、例えば公課費に計上することが考えられます。</t>
    <rPh sb="0" eb="1">
      <t>カク</t>
    </rPh>
    <rPh sb="1" eb="3">
      <t>ダンタイ</t>
    </rPh>
    <rPh sb="4" eb="9">
      <t>カンジョウカモクヒョウ</t>
    </rPh>
    <rPh sb="21" eb="22">
      <t>タト</t>
    </rPh>
    <rPh sb="24" eb="27">
      <t>コウカヒ</t>
    </rPh>
    <rPh sb="28" eb="30">
      <t>ケイジョウ</t>
    </rPh>
    <rPh sb="35" eb="36">
      <t>カンガ</t>
    </rPh>
    <phoneticPr fontId="1"/>
  </si>
  <si>
    <t>法適用前の特別会計から支出した地方公務員災害補償基金負担金の一部が還付されますが、どのように処理すればよいのでしょうか。</t>
    <rPh sb="46" eb="48">
      <t>ショリ</t>
    </rPh>
    <phoneticPr fontId="1"/>
  </si>
  <si>
    <t>金額の多寡によって特別利益の過年度損益修正益、又は営業外の雑収益の処理するものとと考えられます。</t>
    <rPh sb="0" eb="2">
      <t>キンガク</t>
    </rPh>
    <rPh sb="3" eb="5">
      <t>タカ</t>
    </rPh>
    <rPh sb="9" eb="11">
      <t>トクベツ</t>
    </rPh>
    <rPh sb="11" eb="13">
      <t>リエキ</t>
    </rPh>
    <rPh sb="14" eb="17">
      <t>カネンド</t>
    </rPh>
    <rPh sb="17" eb="19">
      <t>ソンエキ</t>
    </rPh>
    <rPh sb="19" eb="21">
      <t>シュウセイ</t>
    </rPh>
    <rPh sb="21" eb="22">
      <t>エキ</t>
    </rPh>
    <rPh sb="23" eb="24">
      <t>マタ</t>
    </rPh>
    <rPh sb="25" eb="28">
      <t>エイギョウガイ</t>
    </rPh>
    <rPh sb="29" eb="32">
      <t>ザツシュウエキ</t>
    </rPh>
    <rPh sb="33" eb="35">
      <t>ショリ</t>
    </rPh>
    <rPh sb="41" eb="42">
      <t>カンガ</t>
    </rPh>
    <phoneticPr fontId="1"/>
  </si>
  <si>
    <t>啓発活動の一環として、庁舎の下水道パネル展に飾る①カラーマンホール蓋（鉄製）とそれをのせる②鉄蓋展示架台をそれぞれ、税抜き14万円と20万円で購入しました。この場合、10万円以上で耐用年数が２年以上ありますので、両品とも資産登録して減価償却させる予定です。
②については、資産登録し、登録先は、「工具、器具及び備品」ですが、①については、どのように資産登録すればよいのでしょうか。</t>
    <rPh sb="63" eb="64">
      <t>マン</t>
    </rPh>
    <rPh sb="68" eb="69">
      <t>マン</t>
    </rPh>
    <rPh sb="174" eb="176">
      <t>シサン</t>
    </rPh>
    <rPh sb="176" eb="178">
      <t>トウロク</t>
    </rPh>
    <phoneticPr fontId="1"/>
  </si>
  <si>
    <t>②と同様に、工具、器具及び備品でよいと考えます。</t>
    <rPh sb="2" eb="4">
      <t>ドウヨウ</t>
    </rPh>
    <phoneticPr fontId="1"/>
  </si>
  <si>
    <t>一般会計から企業債の償還に充てる繰入金をもらっている場合、「一括して当年度の収益に計上する方法」が簡便だが、企業債の借入期間よりも企業債を財源とした固定資産の耐用年数の方が長いため、当該簡便的な方法は採用できないでしょうか。</t>
    <rPh sb="0" eb="2">
      <t>イッパン</t>
    </rPh>
    <rPh sb="2" eb="4">
      <t>カイケイ</t>
    </rPh>
    <rPh sb="6" eb="9">
      <t>キギョウサイ</t>
    </rPh>
    <rPh sb="10" eb="12">
      <t>ショウカン</t>
    </rPh>
    <rPh sb="13" eb="14">
      <t>ア</t>
    </rPh>
    <rPh sb="16" eb="19">
      <t>クリイレキン</t>
    </rPh>
    <rPh sb="30" eb="32">
      <t>イッカツ</t>
    </rPh>
    <rPh sb="34" eb="37">
      <t>トウネンド</t>
    </rPh>
    <rPh sb="38" eb="40">
      <t>シュウエキ</t>
    </rPh>
    <rPh sb="41" eb="43">
      <t>ケイジョウ</t>
    </rPh>
    <rPh sb="45" eb="47">
      <t>ホウホウ</t>
    </rPh>
    <rPh sb="69" eb="71">
      <t>ザイゲン</t>
    </rPh>
    <rPh sb="74" eb="78">
      <t>コテイシサン</t>
    </rPh>
    <rPh sb="84" eb="85">
      <t>ホウ</t>
    </rPh>
    <rPh sb="86" eb="87">
      <t>ナガ</t>
    </rPh>
    <rPh sb="97" eb="99">
      <t>ホウホウ</t>
    </rPh>
    <rPh sb="100" eb="102">
      <t>サイヨウ</t>
    </rPh>
    <phoneticPr fontId="1"/>
  </si>
  <si>
    <t>繰入額合計と戻入合計の金額の差額が大きくなければ、資本費繰入収益として一時の収益とする方法も可能と考えます。
ただし、一般的には、差額が重要でない場合は、企業債の償還年数と固定資産の耐用年数の差が重要でないときに生じるものと考えられ、それ以外の要素で重要か否かの判断をするためには、原則通りに計算した戻入額を一度算定することになることから、原則どおりに会計処理することが望まれます。</t>
    <rPh sb="25" eb="32">
      <t>シホンヒクリイレシュウエキ</t>
    </rPh>
    <rPh sb="35" eb="37">
      <t>イチジ</t>
    </rPh>
    <rPh sb="38" eb="40">
      <t>シュウエキ</t>
    </rPh>
    <rPh sb="43" eb="45">
      <t>ホウホウ</t>
    </rPh>
    <rPh sb="46" eb="48">
      <t>カノウ</t>
    </rPh>
    <rPh sb="49" eb="50">
      <t>カンガ</t>
    </rPh>
    <rPh sb="59" eb="62">
      <t>イッパンテキ</t>
    </rPh>
    <rPh sb="65" eb="67">
      <t>サガク</t>
    </rPh>
    <rPh sb="68" eb="70">
      <t>ジュウヨウ</t>
    </rPh>
    <rPh sb="73" eb="75">
      <t>バアイ</t>
    </rPh>
    <rPh sb="77" eb="80">
      <t>キギョウサイ</t>
    </rPh>
    <rPh sb="81" eb="85">
      <t>ショウカンネンスウ</t>
    </rPh>
    <rPh sb="86" eb="90">
      <t>コテイシサン</t>
    </rPh>
    <rPh sb="91" eb="95">
      <t>タイヨウネンスウ</t>
    </rPh>
    <rPh sb="96" eb="97">
      <t>サ</t>
    </rPh>
    <rPh sb="98" eb="100">
      <t>ジュウヨウ</t>
    </rPh>
    <rPh sb="106" eb="107">
      <t>ショウ</t>
    </rPh>
    <rPh sb="112" eb="113">
      <t>カンガ</t>
    </rPh>
    <rPh sb="119" eb="121">
      <t>イガイ</t>
    </rPh>
    <rPh sb="122" eb="124">
      <t>ヨウソ</t>
    </rPh>
    <rPh sb="125" eb="127">
      <t>ジュウヨウ</t>
    </rPh>
    <rPh sb="128" eb="129">
      <t>イナ</t>
    </rPh>
    <rPh sb="131" eb="133">
      <t>ハンダン</t>
    </rPh>
    <rPh sb="141" eb="143">
      <t>ゲンソク</t>
    </rPh>
    <rPh sb="143" eb="144">
      <t>ドオ</t>
    </rPh>
    <rPh sb="146" eb="148">
      <t>ケイサン</t>
    </rPh>
    <rPh sb="150" eb="152">
      <t>モドシイレ</t>
    </rPh>
    <rPh sb="152" eb="153">
      <t>ガク</t>
    </rPh>
    <rPh sb="154" eb="156">
      <t>イチド</t>
    </rPh>
    <rPh sb="156" eb="158">
      <t>サンテイ</t>
    </rPh>
    <rPh sb="170" eb="172">
      <t>ゲンソク</t>
    </rPh>
    <rPh sb="176" eb="178">
      <t>カイケイ</t>
    </rPh>
    <rPh sb="178" eb="180">
      <t>ショリ</t>
    </rPh>
    <rPh sb="185" eb="186">
      <t>ノゾ</t>
    </rPh>
    <phoneticPr fontId="1"/>
  </si>
  <si>
    <t>則別表第1号の勘定科目表や「地方公営企業の適用を受ける簡易水道事業等の勘定科目等について（通知）」（平成24年10月19日付総財公第99号公営企業課長通知）の勘定科目表によると「投資その他の資産」に破産更正債権等の例示がありませんが、一般債権・貸倒懸念債権・破産更正債権等の全てを流動資産の「未収金」に表示すればよいのでしょうか。
又は、下記のとおり営業債権は正常営業循環基準により流動資産に表示し、正常営業循環基準から外れたものは1年基準により投資その他の資産への振替をしたほうがよいのでしょうか。
流動資産の「未収金」・・・一般債権・貸倒懸念債権（投資その他の資産に振り替えたものを除く）
投資その他の資産「破産更正債権等」・・・貸倒懸念債権（元本の回収に滞りが生じ、かつ、一年以内に回収されないことが明らかとなったもののみ）及び破産更正債権等</t>
    <rPh sb="0" eb="1">
      <t>ソク</t>
    </rPh>
    <rPh sb="1" eb="3">
      <t>ベッピョウ</t>
    </rPh>
    <rPh sb="3" eb="4">
      <t>ダイ</t>
    </rPh>
    <rPh sb="5" eb="6">
      <t>ゴウ</t>
    </rPh>
    <rPh sb="14" eb="16">
      <t>チホウ</t>
    </rPh>
    <rPh sb="16" eb="20">
      <t>コウエイキギョウ</t>
    </rPh>
    <rPh sb="21" eb="23">
      <t>テキヨウ</t>
    </rPh>
    <rPh sb="24" eb="25">
      <t>ウ</t>
    </rPh>
    <rPh sb="27" eb="31">
      <t>カンイスイドウ</t>
    </rPh>
    <rPh sb="31" eb="33">
      <t>ジギョウ</t>
    </rPh>
    <rPh sb="33" eb="34">
      <t>トウ</t>
    </rPh>
    <rPh sb="35" eb="37">
      <t>カンジョウ</t>
    </rPh>
    <rPh sb="37" eb="40">
      <t>カモクトウ</t>
    </rPh>
    <rPh sb="45" eb="47">
      <t>ツウチ</t>
    </rPh>
    <rPh sb="50" eb="52">
      <t>ヘイセイ</t>
    </rPh>
    <rPh sb="54" eb="55">
      <t>ネン</t>
    </rPh>
    <rPh sb="57" eb="58">
      <t>ガツ</t>
    </rPh>
    <rPh sb="60" eb="61">
      <t>ニチ</t>
    </rPh>
    <rPh sb="61" eb="62">
      <t>ヅ</t>
    </rPh>
    <rPh sb="62" eb="65">
      <t>ソウザイコウ</t>
    </rPh>
    <rPh sb="65" eb="66">
      <t>ダイ</t>
    </rPh>
    <rPh sb="68" eb="69">
      <t>ゴウ</t>
    </rPh>
    <rPh sb="69" eb="73">
      <t>コウエイキギョウ</t>
    </rPh>
    <rPh sb="73" eb="75">
      <t>カチョウ</t>
    </rPh>
    <rPh sb="75" eb="77">
      <t>ツウチ</t>
    </rPh>
    <rPh sb="79" eb="84">
      <t>カンジョウカモクヒョウ</t>
    </rPh>
    <rPh sb="166" eb="167">
      <t>マタ</t>
    </rPh>
    <phoneticPr fontId="1"/>
  </si>
  <si>
    <t>破産手続開始の決定等の法的手続きがされている者に対する債権については、破産更正債権に分類する予定であるが、免責後についても当該者は水道を利用し続けることが多く、そのような債権は通常の債権として取り扱われます。
この場合は、同一の者であっても免責前と免責後で、破産更正債権と一般債権に分類しても問題ないでしょうか。</t>
  </si>
  <si>
    <t>免責後、水道を利用している者に対する債権は、料金回収が順調であれば一般債権として問題ないと考えます。その後、他の債権と同様の手続により、回収に問題があれば、それに応じた債権区分を行うものと考えます。</t>
    <rPh sb="94" eb="95">
      <t>カンガ</t>
    </rPh>
    <phoneticPr fontId="1"/>
  </si>
  <si>
    <t>所有権移転外ファイナンス・リース取引については、則第55条第1号により、従前の賃貸借取引を適用することができますが、この場合は未経過リース料相当額を注記する必要があるため、所有権移転外ファイナンス・リース取引に該当するかどうかの確認が必要になります。
契約書により実質解約可能か否か（ノンキャンセラブル）については確認することが可能ですが、経済的便益を実質的に享受し、それに伴って生じる費用を実質的に負担すること（フルペイアウト）についてはどのように判断すればよいでしょうか。</t>
    <rPh sb="132" eb="134">
      <t>ジッシツ</t>
    </rPh>
    <rPh sb="134" eb="136">
      <t>カイヤク</t>
    </rPh>
    <rPh sb="136" eb="138">
      <t>カノウ</t>
    </rPh>
    <rPh sb="139" eb="140">
      <t>イナ</t>
    </rPh>
    <rPh sb="170" eb="175">
      <t>ケイザイテキベンエキ</t>
    </rPh>
    <rPh sb="176" eb="178">
      <t>ジッシツ</t>
    </rPh>
    <rPh sb="178" eb="179">
      <t>テキ</t>
    </rPh>
    <rPh sb="180" eb="182">
      <t>キョウジュ</t>
    </rPh>
    <rPh sb="187" eb="188">
      <t>トモナ</t>
    </rPh>
    <rPh sb="190" eb="191">
      <t>ショウ</t>
    </rPh>
    <rPh sb="193" eb="195">
      <t>ヒヨウ</t>
    </rPh>
    <rPh sb="196" eb="199">
      <t>ジッシツテキ</t>
    </rPh>
    <rPh sb="200" eb="202">
      <t>フタン</t>
    </rPh>
    <rPh sb="225" eb="227">
      <t>ハンダン</t>
    </rPh>
    <phoneticPr fontId="1"/>
  </si>
  <si>
    <t>契約の相手方への照会等により、リース料総額と見積購入価額がほぼ等しいことを確認する方法が考えられますが、民間企業におけるファイナンス・リース取引の判定基準を参考にすることが考えられます。公営企業には明確な定めはありませんが、民間企業においては、次のいずれかを満たす場合にはファイナンス・リース取引と判断されます（企業会計基準適用指針第 16 号「リース取引に関する会計基準の適用指針 」第9項）。
(1) 現在価値基準 
解約不能のリース期間中のリース料総額の現在価値が、当該リース物件を借手が現金で購入するものと仮定した場合の合理的見積金額（以下「見積現金購入価額」という。）の概ね 90 パーセント以上であること（以下「現在価値基準」という。） 
(2) 経済的耐用年数基準 
解約不能のリース期間が、当該リース物件の経済的耐用年数の概ね 75 パーセント以上であること（ただし、リース物件の特性、経済的耐用年数の長さ、リース物件の中古市場の存在等を勘案すると、上記(1)の判定結果が 90 パーセントを大きく下回ることが明らかな場合を除く。）（以下「経済的耐用年数基準」という。）</t>
    <rPh sb="0" eb="2">
      <t>ケイヤク</t>
    </rPh>
    <rPh sb="3" eb="6">
      <t>アイテガタ</t>
    </rPh>
    <rPh sb="8" eb="10">
      <t>ショウカイ</t>
    </rPh>
    <rPh sb="10" eb="11">
      <t>トウ</t>
    </rPh>
    <rPh sb="18" eb="19">
      <t>リョウ</t>
    </rPh>
    <rPh sb="19" eb="21">
      <t>ソウガク</t>
    </rPh>
    <rPh sb="22" eb="24">
      <t>ミツモ</t>
    </rPh>
    <rPh sb="24" eb="28">
      <t>コウニュウカガク</t>
    </rPh>
    <rPh sb="31" eb="32">
      <t>ヒト</t>
    </rPh>
    <rPh sb="37" eb="39">
      <t>カクニン</t>
    </rPh>
    <rPh sb="41" eb="43">
      <t>ホウホウ</t>
    </rPh>
    <rPh sb="44" eb="45">
      <t>カンガ</t>
    </rPh>
    <rPh sb="52" eb="54">
      <t>ミンカン</t>
    </rPh>
    <rPh sb="54" eb="56">
      <t>キギョウ</t>
    </rPh>
    <rPh sb="70" eb="72">
      <t>トリヒキ</t>
    </rPh>
    <rPh sb="73" eb="75">
      <t>ハンテイ</t>
    </rPh>
    <rPh sb="75" eb="77">
      <t>キジュン</t>
    </rPh>
    <rPh sb="78" eb="80">
      <t>サンコウ</t>
    </rPh>
    <rPh sb="86" eb="87">
      <t>カンガ</t>
    </rPh>
    <rPh sb="93" eb="97">
      <t>コウエイキギョウ</t>
    </rPh>
    <rPh sb="99" eb="101">
      <t>メイカク</t>
    </rPh>
    <rPh sb="102" eb="103">
      <t>サダ</t>
    </rPh>
    <rPh sb="112" eb="116">
      <t>ミンカンキギョウ</t>
    </rPh>
    <rPh sb="122" eb="123">
      <t>ツギ</t>
    </rPh>
    <rPh sb="129" eb="130">
      <t>ミ</t>
    </rPh>
    <rPh sb="132" eb="134">
      <t>バアイ</t>
    </rPh>
    <rPh sb="146" eb="148">
      <t>トリヒキ</t>
    </rPh>
    <rPh sb="149" eb="151">
      <t>ハンダン</t>
    </rPh>
    <rPh sb="193" eb="194">
      <t>ダイ</t>
    </rPh>
    <rPh sb="195" eb="196">
      <t>コウ</t>
    </rPh>
    <phoneticPr fontId="1"/>
  </si>
  <si>
    <t>貸倒引当金は、債権区分ごとに設定するため、年度末に行う引当金の繰入額と戻入益も同じく債権区分ごとの取扱いになるのでしょうか。
仮にすべての債権区分で、引当金の繰入額あるいは戻入益のどちらかのみが発生する場合、損益計算書の表示など問題はないが、債権区分ごとで繰入額と戻入益の両方が発生する可能性があるため、この場合の「損益計算書の表示」「引当金不足額の処理」について教えてください。</t>
    <rPh sb="183" eb="184">
      <t>オシ</t>
    </rPh>
    <phoneticPr fontId="1"/>
  </si>
  <si>
    <t>貸倒引当金を債権区分ごとに設定する前提では、不納欠損において貸倒引当金に不足額が生じた場合、債権区分ごとに引当金を使用することが考えられることから、年度末の貸倒引当金の繰入額・戻入益も債権区分ごとに生じるものと考えます。
ただし、損益計算書には、対象債権が流動資産、固定資産に分かれていた場合であっても債権区分を同じにする場合であれば相殺処理して純額表示して差し支えないと考えます。</t>
    <rPh sb="64" eb="65">
      <t>カンガ</t>
    </rPh>
    <phoneticPr fontId="1"/>
  </si>
  <si>
    <t>キャッシュ・フローの各項目の表示の順番について、プラス（マイナス）を上から記載するなど、何か注意事項はありますでしょうか。</t>
  </si>
  <si>
    <t>キャッシュ・フロー計算書は、則別記第15号に様式として例示されています。
別記第15号によると、業務活動によるキャッシュ・フローでは、「純利益、減価償却費等の非現金支出費用、業務外損益、貸借対照表の増減額」の順番で表示します。業務外損益、貸借対照表の増減額については、損益計算書、貸借対照表の順番で表示するのが一般的であると考えられます。
また、投資活動及び財務活動によるキャッシュ・フローでは、貸借対照表の順番かつ支出、収入の順番で表示するのが一般的です。
なお、様式に記載されていない項目については、当初決定したルールに従って、会計処理・表示することも継続性の原則（令第9条第5項）から重要です。</t>
    <rPh sb="162" eb="163">
      <t>カンガ</t>
    </rPh>
    <phoneticPr fontId="1"/>
  </si>
  <si>
    <t>減価償却費</t>
    <rPh sb="0" eb="2">
      <t>ゲンカ</t>
    </rPh>
    <rPh sb="2" eb="5">
      <t>ショウキャクヒ</t>
    </rPh>
    <phoneticPr fontId="1"/>
  </si>
  <si>
    <t>減価償却費の計算に係る特例措置について教えてください。
国税庁ホームページのNo5405「資本的支出後の減価償却資産の償却方法等」において、「平成19年4月1日以後に資本的支出を行った場合」の特例として、「平成19年4月1日以後に行った資本的支出が平成19年3月31日以前に取得をされた減価償却資産に対してされたものである場合には、その資本的支出を行った事業年度(以下「資本的支出事業年度」といいます。)において、従来どおり、その資本的支出の金額を旧減価償却資産の取得価額に加算して償却を行う方法も認められます。ただし、この方法による場合には、平成19年3月31日以前に取得をされた旧減価償却資産の種類、耐用年数及び償却方法に基づいて、加算を行った資本的支出部分を含めた減価償却資産全体の償却を行うこととなります。」と記載がされています。
この特例が適用されると、旧減価償却資産の取得価格も加算して償却計算をするため、1年で償却される費用が多くなると思いますが、この特例は、該当する場合は適用するべきものなのでしょうか。</t>
    <rPh sb="19" eb="20">
      <t>オシ</t>
    </rPh>
    <phoneticPr fontId="1"/>
  </si>
  <si>
    <t>当該特例は、法人税を計算するための法人税法の特例処理であり、公営企業会計基準上で、当該規定は適用はできません。
則15条に則り減価償却費を計算してください。</t>
    <rPh sb="67" eb="68">
      <t>ヒ</t>
    </rPh>
    <rPh sb="69" eb="71">
      <t>ケイサン</t>
    </rPh>
    <phoneticPr fontId="1"/>
  </si>
  <si>
    <t>当市では、消火栓に係る設置費用を、負担金として一般会計から収入していますが、負担金が収入される年度が、設置の年度と異なります。
例えば、X1年度に資産取得した消火栓の設置費用は、X3年度に負担金として収入されます。このため、資産取得と負担金収入は２年度のずれが生じています。
このような場合、どの年度に資産や長期前受金を計上することが正しいのでしょうか。</t>
  </si>
  <si>
    <t>まずは、消火栓設置工事を行う年度と、繰入を行う年度を合わせるように一般会計と協議すべきです。
そのうえで、繰入金の収入年度が設問とおり2年遅れとなる場合は、繰入金を収受した年度に過年度に収益化すべきだった額を過年度損益修正として計上することが考えられます。
【例】（説明のため、実際の耐用年数等とは異なります）
固定資産取得額：100（X1年度に支出）
消火栓設置負担金：100（X3年度に収入）
耐用年数：5年
残存価額：0
○X1年度
【予算経理】資本的支出－建設改良費　100
【会計処理】（借方）固定資産　100　／（貸方）現金預金　100
○X2年度
【予算経理】水道事業費用－営業費用－減価償却費　20
【会計処理】（借方）減価償却費　20　／　減価償却累計額　20
○X3年度（減価償却に関する処理は記載省略）
【予算経理】資本的収入－他会計負担金　100
　　　　　　水道事業収益－営業外収益－長期前受金戻入　20
　　　　　　水道事業収益－特別利益－過年度損益修正益　20
【会計処理】（借方）現金預金　  　100　／（貸方）長期前受金　　  　100
　　　　　　（借方）収益化累計額　40　／（貸方）長期前受金戻入　　20
　　　　　　　　　　　　　　　　　　　／（貸方）過年度損益修正益　20</t>
    <rPh sb="4" eb="9">
      <t>ショウカセンセッチ</t>
    </rPh>
    <rPh sb="9" eb="11">
      <t>コウジ</t>
    </rPh>
    <rPh sb="12" eb="13">
      <t>オコナ</t>
    </rPh>
    <rPh sb="14" eb="16">
      <t>ネンド</t>
    </rPh>
    <rPh sb="18" eb="20">
      <t>クリイレ</t>
    </rPh>
    <rPh sb="21" eb="22">
      <t>オコナ</t>
    </rPh>
    <rPh sb="23" eb="25">
      <t>ネンド</t>
    </rPh>
    <rPh sb="26" eb="27">
      <t>ア</t>
    </rPh>
    <rPh sb="33" eb="37">
      <t>イッパンカイケイ</t>
    </rPh>
    <rPh sb="38" eb="40">
      <t>キョウギ</t>
    </rPh>
    <rPh sb="53" eb="56">
      <t>クリイレキン</t>
    </rPh>
    <rPh sb="57" eb="59">
      <t>シュウニュウ</t>
    </rPh>
    <rPh sb="59" eb="61">
      <t>ネンド</t>
    </rPh>
    <rPh sb="62" eb="64">
      <t>セツモン</t>
    </rPh>
    <rPh sb="68" eb="69">
      <t>ネン</t>
    </rPh>
    <rPh sb="69" eb="70">
      <t>オク</t>
    </rPh>
    <rPh sb="74" eb="76">
      <t>バアイ</t>
    </rPh>
    <rPh sb="78" eb="81">
      <t>クリイレキン</t>
    </rPh>
    <rPh sb="82" eb="84">
      <t>シュウジュ</t>
    </rPh>
    <rPh sb="86" eb="88">
      <t>ネンド</t>
    </rPh>
    <rPh sb="89" eb="92">
      <t>カネンド</t>
    </rPh>
    <rPh sb="93" eb="96">
      <t>シュウエキカ</t>
    </rPh>
    <rPh sb="102" eb="103">
      <t>ガク</t>
    </rPh>
    <rPh sb="104" eb="107">
      <t>カネンド</t>
    </rPh>
    <rPh sb="107" eb="109">
      <t>ソンエキ</t>
    </rPh>
    <rPh sb="109" eb="111">
      <t>シュウセイ</t>
    </rPh>
    <rPh sb="114" eb="116">
      <t>ケイジョウ</t>
    </rPh>
    <rPh sb="121" eb="122">
      <t>カンガ</t>
    </rPh>
    <rPh sb="131" eb="132">
      <t>レイ</t>
    </rPh>
    <rPh sb="134" eb="136">
      <t>セツメイ</t>
    </rPh>
    <rPh sb="140" eb="142">
      <t>ジッサイ</t>
    </rPh>
    <rPh sb="143" eb="147">
      <t>タイヨウネンスウ</t>
    </rPh>
    <rPh sb="147" eb="148">
      <t>トウ</t>
    </rPh>
    <rPh sb="150" eb="151">
      <t>コト</t>
    </rPh>
    <rPh sb="157" eb="161">
      <t>コテイシサン</t>
    </rPh>
    <rPh sb="161" eb="164">
      <t>シュトクガク</t>
    </rPh>
    <rPh sb="171" eb="173">
      <t>ネンド</t>
    </rPh>
    <rPh sb="174" eb="176">
      <t>シシュツ</t>
    </rPh>
    <rPh sb="178" eb="183">
      <t>ショウカセンセッチ</t>
    </rPh>
    <rPh sb="183" eb="186">
      <t>フタンキン</t>
    </rPh>
    <rPh sb="193" eb="195">
      <t>ネンド</t>
    </rPh>
    <rPh sb="196" eb="198">
      <t>シュウニュウ</t>
    </rPh>
    <rPh sb="200" eb="204">
      <t>タイヨウネンスウ</t>
    </rPh>
    <rPh sb="206" eb="207">
      <t>ネン</t>
    </rPh>
    <rPh sb="208" eb="212">
      <t>ザンゾンカガク</t>
    </rPh>
    <rPh sb="219" eb="221">
      <t>ネンド</t>
    </rPh>
    <rPh sb="223" eb="227">
      <t>ヨサンケイリ</t>
    </rPh>
    <rPh sb="228" eb="231">
      <t>シホンテキ</t>
    </rPh>
    <rPh sb="231" eb="233">
      <t>シシュツ</t>
    </rPh>
    <rPh sb="234" eb="236">
      <t>ケンセツ</t>
    </rPh>
    <rPh sb="236" eb="239">
      <t>カイリョウヒ</t>
    </rPh>
    <rPh sb="245" eb="249">
      <t>カイケイショリ</t>
    </rPh>
    <rPh sb="251" eb="253">
      <t>カリカタ</t>
    </rPh>
    <rPh sb="254" eb="258">
      <t>コテイシサン</t>
    </rPh>
    <rPh sb="265" eb="267">
      <t>カシカタ</t>
    </rPh>
    <rPh sb="268" eb="272">
      <t>ゲンキンヨキン</t>
    </rPh>
    <rPh sb="280" eb="282">
      <t>ネンド</t>
    </rPh>
    <rPh sb="284" eb="288">
      <t>ヨサンケイリ</t>
    </rPh>
    <rPh sb="289" eb="293">
      <t>スイドウジギョウ</t>
    </rPh>
    <rPh sb="293" eb="295">
      <t>ヒヨウ</t>
    </rPh>
    <rPh sb="296" eb="300">
      <t>エイギョウヒヨウ</t>
    </rPh>
    <rPh sb="301" eb="306">
      <t>ゲンカショウキャクヒ</t>
    </rPh>
    <rPh sb="311" eb="315">
      <t>カイケイショリ</t>
    </rPh>
    <rPh sb="317" eb="319">
      <t>カリカタ</t>
    </rPh>
    <rPh sb="320" eb="325">
      <t>ゲンカショウキャクヒ</t>
    </rPh>
    <rPh sb="331" eb="335">
      <t>ゲンカショウキャク</t>
    </rPh>
    <rPh sb="335" eb="338">
      <t>ルイケイガク</t>
    </rPh>
    <rPh sb="345" eb="347">
      <t>ネンド</t>
    </rPh>
    <rPh sb="348" eb="352">
      <t>ゲンカショウキャク</t>
    </rPh>
    <rPh sb="353" eb="354">
      <t>カン</t>
    </rPh>
    <rPh sb="356" eb="358">
      <t>ショリ</t>
    </rPh>
    <rPh sb="359" eb="361">
      <t>キサイ</t>
    </rPh>
    <rPh sb="361" eb="363">
      <t>ショウリャク</t>
    </rPh>
    <rPh sb="366" eb="370">
      <t>ヨサンケイリ</t>
    </rPh>
    <rPh sb="371" eb="374">
      <t>シホンテキ</t>
    </rPh>
    <rPh sb="374" eb="376">
      <t>シュウニュウ</t>
    </rPh>
    <rPh sb="377" eb="380">
      <t>タカイケイ</t>
    </rPh>
    <rPh sb="514" eb="519">
      <t>チョウキマエウケキン</t>
    </rPh>
    <rPh sb="519" eb="521">
      <t>レイニュウ</t>
    </rPh>
    <rPh sb="547" eb="549">
      <t>カシカタ</t>
    </rPh>
    <rPh sb="550" eb="553">
      <t>カネンド</t>
    </rPh>
    <rPh sb="553" eb="555">
      <t>ソンエキ</t>
    </rPh>
    <rPh sb="555" eb="557">
      <t>シュウセイ</t>
    </rPh>
    <rPh sb="557" eb="558">
      <t>エキ</t>
    </rPh>
    <phoneticPr fontId="1"/>
  </si>
  <si>
    <t>決算書の注記に記載される未経過リース料について、金額は税込みと税抜きのどちらで表示すべきでしょうか。</t>
    <rPh sb="4" eb="6">
      <t>チュウキ</t>
    </rPh>
    <rPh sb="7" eb="9">
      <t>キサイ</t>
    </rPh>
    <phoneticPr fontId="1"/>
  </si>
  <si>
    <t>財務諸表は税抜きで作成されるため、税抜きの金額で表示することが適当と考えます。</t>
    <rPh sb="31" eb="33">
      <t>テキトウ</t>
    </rPh>
    <phoneticPr fontId="1"/>
  </si>
  <si>
    <t>特定収入割合が5％未満であっても、消費税法上は売上高が５億円を超える場合には課税仕入税額の全額は控除できず、課税売上に対応する課税仕入の税額を控除することとなります。この時、4条で発生した控除対象外消費税額に関する処理を教えてください。</t>
    <rPh sb="9" eb="11">
      <t>ミマン</t>
    </rPh>
    <rPh sb="88" eb="89">
      <t>ジョウ</t>
    </rPh>
    <rPh sb="90" eb="92">
      <t>ハッセイ</t>
    </rPh>
    <rPh sb="94" eb="99">
      <t>コウジョタイショウガイ</t>
    </rPh>
    <rPh sb="99" eb="102">
      <t>ショウヒゼイ</t>
    </rPh>
    <rPh sb="102" eb="103">
      <t>ガク</t>
    </rPh>
    <rPh sb="104" eb="105">
      <t>カン</t>
    </rPh>
    <rPh sb="107" eb="109">
      <t>ショリ</t>
    </rPh>
    <rPh sb="110" eb="111">
      <t>オシトキ</t>
    </rPh>
    <phoneticPr fontId="1"/>
  </si>
  <si>
    <t>4条支出から発生した控除対象外消費税額は、雑支出として一括費用化するか、長期前払消費税額に計上します。
【前提】
仮受消費税：100、仮払消費税：60（うち4条控除対象外消費税額：20）未払消費税：60
○一括費用化する場合
【予算経理】何々事業費用－営業外費用－消費税及び地方消費税　60
　　　　　　何々事業費用－営業外費用－雑支出　20
【会計処理】（借方）仮受消費税　100　／（貸方）仮払消費税　60
　　　　　　（借方）雑支出　　　  20　／（貸方）未払消費税　60
○長期前払消費税に計上する場合
【予算経理】何々事業費用－営業外費用－消費税及び地方消費税　60
【会計処理】（借方）仮受消費税　　  100　／（貸方）仮払消費税　60
　　　　　　（借方）長期前払消費税　20　／（貸方）未払消費税　60
○償却するとき（20年償却）
【予算経理】何々事業費用－営業費用－長期前払消費税勘定償却
【会計処理】（借方）長期前払消費税勘定償却　1　／（貸方）長期前払消費税　1</t>
    <rPh sb="1" eb="2">
      <t>ジョウ</t>
    </rPh>
    <rPh sb="2" eb="4">
      <t>シシュツ</t>
    </rPh>
    <rPh sb="6" eb="8">
      <t>ハッセイ</t>
    </rPh>
    <rPh sb="10" eb="15">
      <t>コウジョタイショウガイ</t>
    </rPh>
    <rPh sb="15" eb="18">
      <t>ショウヒゼイ</t>
    </rPh>
    <rPh sb="18" eb="19">
      <t>ガク</t>
    </rPh>
    <rPh sb="21" eb="24">
      <t>ザツシシュツ</t>
    </rPh>
    <rPh sb="27" eb="29">
      <t>イッカツ</t>
    </rPh>
    <rPh sb="29" eb="32">
      <t>ヒヨウカ</t>
    </rPh>
    <rPh sb="36" eb="38">
      <t>チョウキ</t>
    </rPh>
    <rPh sb="38" eb="40">
      <t>マエバライ</t>
    </rPh>
    <rPh sb="40" eb="43">
      <t>ショウヒゼイ</t>
    </rPh>
    <rPh sb="43" eb="44">
      <t>ガク</t>
    </rPh>
    <rPh sb="45" eb="47">
      <t>ケイジョウ</t>
    </rPh>
    <rPh sb="54" eb="56">
      <t>ゼンテイ</t>
    </rPh>
    <rPh sb="58" eb="60">
      <t>カリウケ</t>
    </rPh>
    <rPh sb="60" eb="63">
      <t>ショウヒゼイ</t>
    </rPh>
    <rPh sb="68" eb="70">
      <t>カリバライ</t>
    </rPh>
    <rPh sb="70" eb="73">
      <t>ショウヒゼイ</t>
    </rPh>
    <rPh sb="80" eb="81">
      <t>ジョウ</t>
    </rPh>
    <rPh sb="81" eb="83">
      <t>コウジョ</t>
    </rPh>
    <rPh sb="83" eb="86">
      <t>タイショウガイ</t>
    </rPh>
    <rPh sb="86" eb="89">
      <t>ショウヒゼイ</t>
    </rPh>
    <rPh sb="89" eb="90">
      <t>ガク</t>
    </rPh>
    <rPh sb="94" eb="96">
      <t>ミバラ</t>
    </rPh>
    <rPh sb="96" eb="99">
      <t>ショウヒゼイ</t>
    </rPh>
    <rPh sb="105" eb="107">
      <t>イッカツ</t>
    </rPh>
    <rPh sb="107" eb="110">
      <t>ヒヨウカ</t>
    </rPh>
    <rPh sb="112" eb="114">
      <t>バアイ</t>
    </rPh>
    <rPh sb="116" eb="120">
      <t>ヨサンケイリ</t>
    </rPh>
    <rPh sb="121" eb="123">
      <t>ナニナニ</t>
    </rPh>
    <rPh sb="123" eb="125">
      <t>ジギョウ</t>
    </rPh>
    <rPh sb="125" eb="127">
      <t>ヒヨウ</t>
    </rPh>
    <rPh sb="128" eb="131">
      <t>エイギョウガイ</t>
    </rPh>
    <rPh sb="131" eb="133">
      <t>ヒヨウ</t>
    </rPh>
    <rPh sb="134" eb="137">
      <t>ショウヒゼイ</t>
    </rPh>
    <rPh sb="137" eb="138">
      <t>オヨ</t>
    </rPh>
    <rPh sb="139" eb="144">
      <t>チホウショウヒゼイ</t>
    </rPh>
    <rPh sb="154" eb="156">
      <t>ナニナニ</t>
    </rPh>
    <rPh sb="156" eb="158">
      <t>ジギョウ</t>
    </rPh>
    <rPh sb="158" eb="160">
      <t>ヒヨウ</t>
    </rPh>
    <rPh sb="161" eb="164">
      <t>エイギョウガイ</t>
    </rPh>
    <rPh sb="164" eb="166">
      <t>ヒヨウ</t>
    </rPh>
    <rPh sb="167" eb="170">
      <t>ザツシシュツ</t>
    </rPh>
    <rPh sb="175" eb="179">
      <t>カイケイショリ</t>
    </rPh>
    <rPh sb="181" eb="183">
      <t>カリカタ</t>
    </rPh>
    <rPh sb="184" eb="186">
      <t>カリウケ</t>
    </rPh>
    <rPh sb="186" eb="189">
      <t>ショウヒゼイ</t>
    </rPh>
    <rPh sb="196" eb="198">
      <t>カシカタ</t>
    </rPh>
    <rPh sb="199" eb="201">
      <t>カリバライ</t>
    </rPh>
    <rPh sb="201" eb="204">
      <t>ショウヒゼイ</t>
    </rPh>
    <rPh sb="215" eb="217">
      <t>カリカタ</t>
    </rPh>
    <rPh sb="218" eb="221">
      <t>ザツシシュツ</t>
    </rPh>
    <rPh sb="231" eb="233">
      <t>カシカタ</t>
    </rPh>
    <rPh sb="234" eb="236">
      <t>ミバラ</t>
    </rPh>
    <rPh sb="236" eb="239">
      <t>ショウヒゼイ</t>
    </rPh>
    <rPh sb="245" eb="247">
      <t>チョウキ</t>
    </rPh>
    <rPh sb="247" eb="249">
      <t>マエバライ</t>
    </rPh>
    <rPh sb="249" eb="252">
      <t>ショウヒゼイ</t>
    </rPh>
    <rPh sb="253" eb="255">
      <t>ケイジョウ</t>
    </rPh>
    <rPh sb="257" eb="259">
      <t>バアイ</t>
    </rPh>
    <rPh sb="261" eb="265">
      <t>ヨサンケイリ</t>
    </rPh>
    <rPh sb="266" eb="268">
      <t>ナニナニ</t>
    </rPh>
    <rPh sb="268" eb="270">
      <t>ジギョウ</t>
    </rPh>
    <rPh sb="270" eb="272">
      <t>ヒヨウ</t>
    </rPh>
    <rPh sb="273" eb="276">
      <t>エイギョウガイ</t>
    </rPh>
    <rPh sb="276" eb="278">
      <t>ヒヨウ</t>
    </rPh>
    <rPh sb="279" eb="282">
      <t>ショウヒゼイ</t>
    </rPh>
    <rPh sb="282" eb="283">
      <t>オヨ</t>
    </rPh>
    <rPh sb="284" eb="289">
      <t>チホウショウヒゼイ</t>
    </rPh>
    <rPh sb="294" eb="298">
      <t>カイケイショリ</t>
    </rPh>
    <rPh sb="300" eb="302">
      <t>カリカタ</t>
    </rPh>
    <rPh sb="303" eb="305">
      <t>カリウケ</t>
    </rPh>
    <rPh sb="305" eb="308">
      <t>ショウヒゼイ</t>
    </rPh>
    <rPh sb="318" eb="320">
      <t>カシカタ</t>
    </rPh>
    <rPh sb="321" eb="323">
      <t>カリバライ</t>
    </rPh>
    <rPh sb="323" eb="326">
      <t>ショウヒゼイ</t>
    </rPh>
    <rPh sb="337" eb="339">
      <t>カリカタ</t>
    </rPh>
    <rPh sb="340" eb="342">
      <t>チョウキ</t>
    </rPh>
    <rPh sb="342" eb="344">
      <t>マエバライ</t>
    </rPh>
    <rPh sb="344" eb="347">
      <t>ショウヒゼイ</t>
    </rPh>
    <rPh sb="353" eb="355">
      <t>カシカタ</t>
    </rPh>
    <rPh sb="356" eb="358">
      <t>ミバラ</t>
    </rPh>
    <rPh sb="358" eb="361">
      <t>ショウヒゼイ</t>
    </rPh>
    <rPh sb="367" eb="369">
      <t>ショウキャク</t>
    </rPh>
    <rPh sb="376" eb="377">
      <t>ネン</t>
    </rPh>
    <rPh sb="377" eb="379">
      <t>ショウキャク</t>
    </rPh>
    <rPh sb="382" eb="386">
      <t>ヨサンケイリ</t>
    </rPh>
    <rPh sb="387" eb="389">
      <t>ナニナニ</t>
    </rPh>
    <rPh sb="389" eb="391">
      <t>ジギョウ</t>
    </rPh>
    <rPh sb="391" eb="393">
      <t>ヒヨウ</t>
    </rPh>
    <phoneticPr fontId="1"/>
  </si>
  <si>
    <t>新型コロナウイルス感染症対策の一環として、水道料金の基本料金の減額を行うことになりました。減額分及び支出増加（料金システム改修）については、全額、一般会計から繰入金が入ることになります。
この場合、収入の予算科目として水道料金の減額の補てんの意味合いの繰入れなので「営業収益」という処理でよいのでしょうか。</t>
    <rPh sb="73" eb="77">
      <t>イッパンカイケイ</t>
    </rPh>
    <phoneticPr fontId="1"/>
  </si>
  <si>
    <t>営業収益は、「主たる営業活動から生じる収益」を計上することになりますので、今回のような通例ではない繰入については、営業外収益または特別利益に計上することが考えられます。</t>
  </si>
  <si>
    <t>賞与引当金</t>
    <rPh sb="0" eb="2">
      <t>ショウヨ</t>
    </rPh>
    <rPh sb="2" eb="5">
      <t>ヒキアテキン</t>
    </rPh>
    <phoneticPr fontId="1"/>
  </si>
  <si>
    <t>X1年度末で、総係費の賞与引当金繰入額で繰り入れた賞与引当金の一部を、X2年度の賞与支給時に、業務費職員分として引き当てることは可能でしょうか。</t>
    <rPh sb="44" eb="45">
      <t>ジ</t>
    </rPh>
    <phoneticPr fontId="1"/>
  </si>
  <si>
    <t>可能です。</t>
    <rPh sb="0" eb="2">
      <t>カノウ</t>
    </rPh>
    <phoneticPr fontId="1"/>
  </si>
  <si>
    <t>下水道事業会計は則第55条第1号により、リース会計を適用する必要がないと考えています。当該条文の適用によりリース会計を適用しないことを選択した場合についても、未経過リース料の注記を行わなければならないのでしょうか。</t>
    <rPh sb="30" eb="32">
      <t>ヒツヨウ</t>
    </rPh>
    <rPh sb="36" eb="37">
      <t>カンガ</t>
    </rPh>
    <rPh sb="43" eb="45">
      <t>トウガイ</t>
    </rPh>
    <rPh sb="45" eb="47">
      <t>ジョウブン</t>
    </rPh>
    <rPh sb="48" eb="50">
      <t>テキヨウ</t>
    </rPh>
    <rPh sb="56" eb="58">
      <t>カイケイ</t>
    </rPh>
    <phoneticPr fontId="1"/>
  </si>
  <si>
    <t>則第55条第1号により、リース会計を適用しない場合（所有権移転外ファイナンス・リース取引について、通常の賃貸借取引に係る方法に準じて会計処理を行う場合）でも、未経過リース料の注記は必要となります（則第42条第1号）。</t>
    <rPh sb="98" eb="99">
      <t>ソク</t>
    </rPh>
    <rPh sb="99" eb="100">
      <t>ダイ</t>
    </rPh>
    <rPh sb="102" eb="103">
      <t>ジョウ</t>
    </rPh>
    <rPh sb="103" eb="104">
      <t>ダイ</t>
    </rPh>
    <rPh sb="105" eb="106">
      <t>ゴウ</t>
    </rPh>
    <phoneticPr fontId="1"/>
  </si>
  <si>
    <t>出納取扱金融機関からの担保金について、普通預金口座で他の運転資金等と一緒に保管することは可能でしょうか。
また、現金や有価証券での保管はできるのでしょうか。</t>
    <rPh sb="0" eb="4">
      <t>スイトウトリアツカイ</t>
    </rPh>
    <rPh sb="4" eb="8">
      <t>キンユウキカン</t>
    </rPh>
    <rPh sb="11" eb="14">
      <t>タンポキン</t>
    </rPh>
    <rPh sb="19" eb="23">
      <t>フツウヨキン</t>
    </rPh>
    <rPh sb="23" eb="25">
      <t>コウザ</t>
    </rPh>
    <rPh sb="26" eb="27">
      <t>タ</t>
    </rPh>
    <rPh sb="28" eb="32">
      <t>ウンテンシキン</t>
    </rPh>
    <rPh sb="32" eb="33">
      <t>トウ</t>
    </rPh>
    <rPh sb="34" eb="36">
      <t>イッショ</t>
    </rPh>
    <rPh sb="37" eb="39">
      <t>ホカン</t>
    </rPh>
    <rPh sb="44" eb="46">
      <t>カノウ</t>
    </rPh>
    <rPh sb="56" eb="58">
      <t>ゲンキン</t>
    </rPh>
    <rPh sb="59" eb="63">
      <t>ユウカショウケン</t>
    </rPh>
    <rPh sb="65" eb="67">
      <t>ホカン</t>
    </rPh>
    <phoneticPr fontId="1"/>
  </si>
  <si>
    <t>前段、後段ともに可能です。</t>
    <rPh sb="0" eb="2">
      <t>ゼンダン</t>
    </rPh>
    <rPh sb="3" eb="5">
      <t>コウダン</t>
    </rPh>
    <rPh sb="8" eb="10">
      <t>カノウ</t>
    </rPh>
    <phoneticPr fontId="1"/>
  </si>
  <si>
    <t>ガソリンの給油について、現金ではなく、プリペイドカード支払いを検討しております。
プリペイドカードを使用する場合、費用計上は、カードにチャージした時ではなく、給油をした時という認識でよろしいでしょうか。
また、カードへチャージした時の仕訳としてどのようなものが考えられるでしょうか。</t>
  </si>
  <si>
    <t>プリペイドカードへの入金は金券の購入に類似した取引であると考えられます。ご記載の通り、カードにチャージした時ではなく、給油をしたときに費用を認識すべきと考えられます。
仕訳としては、次のような仕訳が想定されます。
＜チャージ時＞
【予算経理】たな卸資産購入限度額に基づく予算執行
【会計処理】（借方）貯蔵品　XXX円　／　（貸方）現金預金　XXX円
＜費用計上時＞
【予算経理】何々事業費－営業費用－●●費－燃料費
【会計処理】（借方）燃料費　XXX円　／　（貸方）貯蔵品　XXX円</t>
    <rPh sb="37" eb="39">
      <t>キサイ</t>
    </rPh>
    <rPh sb="124" eb="125">
      <t>オロシ</t>
    </rPh>
    <rPh sb="125" eb="127">
      <t>シサン</t>
    </rPh>
    <rPh sb="127" eb="131">
      <t>コウニュウゲンド</t>
    </rPh>
    <rPh sb="131" eb="132">
      <t>ガク</t>
    </rPh>
    <rPh sb="133" eb="134">
      <t>モト</t>
    </rPh>
    <rPh sb="136" eb="138">
      <t>ヨサン</t>
    </rPh>
    <rPh sb="138" eb="140">
      <t>シッコウ</t>
    </rPh>
    <rPh sb="142" eb="146">
      <t>カイケイショリ</t>
    </rPh>
    <rPh sb="191" eb="193">
      <t>ナニナニ</t>
    </rPh>
    <rPh sb="193" eb="196">
      <t>ジギョウヒ</t>
    </rPh>
    <rPh sb="211" eb="215">
      <t>カイケイショリ</t>
    </rPh>
    <phoneticPr fontId="1"/>
  </si>
  <si>
    <t>市が金融機関に対して一定金額を預託することにより、それを担保に、汲み取り便所を水洗便所に改造しようとする市民に対して、その工事に必要な資金の貸付けの融資あっせんを行っています。
金融機関との融資あっせんの契約が年度ごとであるため、4月1日に預託して、3月31日に返還されるときの会計処理をご教示ください。</t>
    <rPh sb="0" eb="1">
      <t>シ</t>
    </rPh>
    <rPh sb="139" eb="141">
      <t>カイケイ</t>
    </rPh>
    <rPh sb="141" eb="143">
      <t>ショリ</t>
    </rPh>
    <rPh sb="145" eb="147">
      <t>キョウジ</t>
    </rPh>
    <phoneticPr fontId="1"/>
  </si>
  <si>
    <t>「投資活動によるキャッシュ・フロー」の「受益者負担金、国庫補助金等による収入」の金額は、特定収入控除対象外消費税額と長期前受金を相殺した金額ではなく、実際の収入額を入れ、「特定収入にかかる消費税」を別途算出するという認識でよいのでしょうか。</t>
    <rPh sb="32" eb="33">
      <t>トウ</t>
    </rPh>
    <rPh sb="48" eb="50">
      <t>コウジョ</t>
    </rPh>
    <rPh sb="50" eb="52">
      <t>タイショウ</t>
    </rPh>
    <rPh sb="52" eb="53">
      <t>ガイ</t>
    </rPh>
    <phoneticPr fontId="1"/>
  </si>
  <si>
    <t>現状、4条の特定収入に係る控除対象外消費税に関するキャッシュ・フロー計算書上の取り扱いについては、明確なルールがないため、継続適用を前提に各団体でご判断ください。
なお、4条の特定収入に係る控除対象外消費税に関するキャッシュ・フロー計算書上の取り扱いについては、次のような方法が考えられます。
① 「国庫補助金による収入」等を特定収入控除対象外消費税額相殺後の金額で表示する方法
② 「国庫補助金等による収入」等を相殺前の金額で表示し、「４条特定収入に係る控除対象外消費税相殺額」等の項目で調整する方法
③ 「国庫補助金等による収入」等を相殺前の金額で表示し、さらに「固定資産取得による支出」も税込みで表示した上で、「消費税及び地方消費税資本的収支調整額」等の項目で調整する方法
④ 「未払金の増減額」等の項目で調整する方法</t>
    <rPh sb="61" eb="63">
      <t>ケイゾク</t>
    </rPh>
    <rPh sb="63" eb="65">
      <t>テキヨウ</t>
    </rPh>
    <rPh sb="66" eb="68">
      <t>ゼンテイ</t>
    </rPh>
    <rPh sb="69" eb="70">
      <t>カク</t>
    </rPh>
    <rPh sb="74" eb="76">
      <t>ハンダン</t>
    </rPh>
    <rPh sb="136" eb="138">
      <t>ホウホウ</t>
    </rPh>
    <rPh sb="139" eb="140">
      <t>カンガ</t>
    </rPh>
    <rPh sb="168" eb="170">
      <t>コウジョ</t>
    </rPh>
    <rPh sb="170" eb="172">
      <t>タイショウ</t>
    </rPh>
    <rPh sb="172" eb="173">
      <t>ガイ</t>
    </rPh>
    <rPh sb="188" eb="190">
      <t>ホウホウ</t>
    </rPh>
    <rPh sb="250" eb="252">
      <t>ホウホウ</t>
    </rPh>
    <rPh sb="338" eb="340">
      <t>ホウホウ</t>
    </rPh>
    <rPh sb="361" eb="363">
      <t>ホウホウ</t>
    </rPh>
    <phoneticPr fontId="1"/>
  </si>
  <si>
    <t>キャッシュ・フロー計算書</t>
  </si>
  <si>
    <t>「投資活動によるキャッシュ・フロー」の「固定資産取得による支出」は、資産の増加額（４条支出の税抜の額）を入れていますが、この認識で間違いないでしょうか。</t>
  </si>
  <si>
    <t>当年度の資産の増加額（税抜き）に、固定資産の取得に関する未払金の期首・期末残高を調整した額を計上するものです。
期首未払金残高：当年度に全額支払が完了したものとして、「支出額」に含める
期末未払金残高：当年度の増加額に対して支出がまだ行われていないため、「支出額」からマイナスする。</t>
    <rPh sb="0" eb="3">
      <t>トウネンド</t>
    </rPh>
    <rPh sb="4" eb="6">
      <t>シサン</t>
    </rPh>
    <rPh sb="7" eb="10">
      <t>ゾウカガク</t>
    </rPh>
    <rPh sb="11" eb="13">
      <t>ゼイヌ</t>
    </rPh>
    <rPh sb="17" eb="21">
      <t>コテイシサン</t>
    </rPh>
    <rPh sb="22" eb="24">
      <t>シュトク</t>
    </rPh>
    <rPh sb="25" eb="26">
      <t>カン</t>
    </rPh>
    <rPh sb="28" eb="31">
      <t>ミバライキン</t>
    </rPh>
    <rPh sb="32" eb="34">
      <t>キシュ</t>
    </rPh>
    <rPh sb="35" eb="37">
      <t>キマツ</t>
    </rPh>
    <rPh sb="37" eb="39">
      <t>ザンダカ</t>
    </rPh>
    <rPh sb="40" eb="42">
      <t>チョウセイ</t>
    </rPh>
    <rPh sb="44" eb="45">
      <t>ガク</t>
    </rPh>
    <rPh sb="46" eb="48">
      <t>ケイジョウ</t>
    </rPh>
    <rPh sb="57" eb="59">
      <t>キシュ</t>
    </rPh>
    <rPh sb="59" eb="62">
      <t>ミバライキン</t>
    </rPh>
    <rPh sb="62" eb="64">
      <t>ザンダカ</t>
    </rPh>
    <rPh sb="65" eb="68">
      <t>トウネンド</t>
    </rPh>
    <rPh sb="69" eb="71">
      <t>ゼンガク</t>
    </rPh>
    <rPh sb="71" eb="73">
      <t>シハライ</t>
    </rPh>
    <rPh sb="74" eb="76">
      <t>カンリョウ</t>
    </rPh>
    <rPh sb="85" eb="88">
      <t>シシュツガク</t>
    </rPh>
    <rPh sb="90" eb="91">
      <t>フク</t>
    </rPh>
    <rPh sb="94" eb="96">
      <t>キマツ</t>
    </rPh>
    <rPh sb="96" eb="99">
      <t>ミバライキン</t>
    </rPh>
    <rPh sb="99" eb="101">
      <t>ザンダカ</t>
    </rPh>
    <rPh sb="102" eb="105">
      <t>トウネンド</t>
    </rPh>
    <rPh sb="106" eb="109">
      <t>ゾウカガク</t>
    </rPh>
    <rPh sb="110" eb="111">
      <t>タイ</t>
    </rPh>
    <rPh sb="113" eb="115">
      <t>シシュツ</t>
    </rPh>
    <rPh sb="118" eb="119">
      <t>オコナ</t>
    </rPh>
    <rPh sb="129" eb="131">
      <t>シシュツ</t>
    </rPh>
    <rPh sb="131" eb="132">
      <t>ガク</t>
    </rPh>
    <phoneticPr fontId="1"/>
  </si>
  <si>
    <t>則第55条第1号及び同上第2号に該当する地方公営企業については、所有権移転外リース取引について、通常の賃貸借取引に係る方法に準じて会計処理を行うことができます。一方で、則第42条によれば、重要性の乏しいリース物件は未経過リース料相当額を注記する必要がない旨定められています。
未経過リース料相当額の注記が不要となる「重要性の乏しいリース物件」とは、具体的にどのような場合でしょうか。</t>
    <rPh sb="0" eb="1">
      <t>ソク</t>
    </rPh>
    <rPh sb="1" eb="2">
      <t>ダイ</t>
    </rPh>
    <rPh sb="4" eb="5">
      <t>ジョウ</t>
    </rPh>
    <rPh sb="5" eb="6">
      <t>ダイ</t>
    </rPh>
    <rPh sb="7" eb="8">
      <t>ゴウ</t>
    </rPh>
    <rPh sb="8" eb="9">
      <t>オヨ</t>
    </rPh>
    <rPh sb="10" eb="12">
      <t>ドウジョウ</t>
    </rPh>
    <rPh sb="12" eb="13">
      <t>ダイ</t>
    </rPh>
    <rPh sb="14" eb="15">
      <t>ゴウ</t>
    </rPh>
    <rPh sb="16" eb="18">
      <t>ガイトウ</t>
    </rPh>
    <rPh sb="20" eb="22">
      <t>チホウ</t>
    </rPh>
    <rPh sb="22" eb="26">
      <t>コウエイキギョウ</t>
    </rPh>
    <rPh sb="32" eb="35">
      <t>ショユウケン</t>
    </rPh>
    <rPh sb="35" eb="38">
      <t>イテンガイ</t>
    </rPh>
    <rPh sb="41" eb="43">
      <t>トリヒキ</t>
    </rPh>
    <rPh sb="48" eb="50">
      <t>ツウジョウ</t>
    </rPh>
    <rPh sb="51" eb="54">
      <t>チンタイシャク</t>
    </rPh>
    <rPh sb="54" eb="56">
      <t>トリヒキ</t>
    </rPh>
    <rPh sb="57" eb="58">
      <t>カカ</t>
    </rPh>
    <rPh sb="59" eb="61">
      <t>ホウホウ</t>
    </rPh>
    <rPh sb="62" eb="63">
      <t>ジュン</t>
    </rPh>
    <rPh sb="65" eb="69">
      <t>カイケイショリ</t>
    </rPh>
    <rPh sb="70" eb="71">
      <t>オコナ</t>
    </rPh>
    <rPh sb="80" eb="82">
      <t>イッポウ</t>
    </rPh>
    <rPh sb="84" eb="85">
      <t>ソク</t>
    </rPh>
    <rPh sb="85" eb="86">
      <t>ダイ</t>
    </rPh>
    <rPh sb="88" eb="89">
      <t>ジョウ</t>
    </rPh>
    <rPh sb="94" eb="97">
      <t>ジュウヨウセイ</t>
    </rPh>
    <rPh sb="98" eb="99">
      <t>トボ</t>
    </rPh>
    <rPh sb="104" eb="106">
      <t>ブッケン</t>
    </rPh>
    <rPh sb="107" eb="110">
      <t>ミケイカ</t>
    </rPh>
    <rPh sb="113" eb="114">
      <t>リョウ</t>
    </rPh>
    <rPh sb="114" eb="117">
      <t>ソウトウガク</t>
    </rPh>
    <rPh sb="118" eb="120">
      <t>チュウキ</t>
    </rPh>
    <rPh sb="122" eb="124">
      <t>ヒツヨウ</t>
    </rPh>
    <rPh sb="127" eb="128">
      <t>ムネ</t>
    </rPh>
    <rPh sb="128" eb="129">
      <t>サダ</t>
    </rPh>
    <rPh sb="138" eb="141">
      <t>ミケイカ</t>
    </rPh>
    <rPh sb="144" eb="145">
      <t>リョウ</t>
    </rPh>
    <rPh sb="145" eb="148">
      <t>ソウトウガク</t>
    </rPh>
    <rPh sb="149" eb="151">
      <t>チュウキ</t>
    </rPh>
    <rPh sb="152" eb="154">
      <t>フヨウ</t>
    </rPh>
    <rPh sb="158" eb="161">
      <t>ジュウヨウセイ</t>
    </rPh>
    <rPh sb="162" eb="163">
      <t>トボ</t>
    </rPh>
    <rPh sb="168" eb="170">
      <t>ブッケン</t>
    </rPh>
    <rPh sb="174" eb="177">
      <t>グタイテキ</t>
    </rPh>
    <rPh sb="183" eb="185">
      <t>バアイ</t>
    </rPh>
    <phoneticPr fontId="1"/>
  </si>
  <si>
    <t>則第55条第1号及び同上第2号の適用があるか否かに関わらず、所有権移転外リース取引について、下記のいずれかに該当する場合、未経過リース料の注記は不要であると考えます。
・購入時に費用処理する資産
・リース期間が1年以内
・事前解約予告機関のリース料
・リース料総額が300万円以下
（平成24年5月 総務省自治財政局公営企業課「地方公営企業会計制度の見直しについて」P27）</t>
    <rPh sb="54" eb="56">
      <t>ガイトウ</t>
    </rPh>
    <rPh sb="95" eb="97">
      <t>シサン</t>
    </rPh>
    <rPh sb="111" eb="113">
      <t>ジゼン</t>
    </rPh>
    <rPh sb="113" eb="115">
      <t>カイヤク</t>
    </rPh>
    <rPh sb="115" eb="117">
      <t>ヨコク</t>
    </rPh>
    <rPh sb="117" eb="119">
      <t>キカン</t>
    </rPh>
    <rPh sb="123" eb="124">
      <t>リョウ</t>
    </rPh>
    <rPh sb="129" eb="130">
      <t>リョウ</t>
    </rPh>
    <rPh sb="130" eb="132">
      <t>ソウガク</t>
    </rPh>
    <rPh sb="136" eb="138">
      <t>マンエン</t>
    </rPh>
    <rPh sb="138" eb="140">
      <t>イカ</t>
    </rPh>
    <rPh sb="142" eb="144">
      <t>ヘイセイ</t>
    </rPh>
    <rPh sb="146" eb="147">
      <t>ネン</t>
    </rPh>
    <rPh sb="148" eb="149">
      <t>ガツ</t>
    </rPh>
    <rPh sb="150" eb="153">
      <t>ソウムショウ</t>
    </rPh>
    <rPh sb="153" eb="158">
      <t>ジチザイセイキョク</t>
    </rPh>
    <rPh sb="158" eb="162">
      <t>コウエイキギョウ</t>
    </rPh>
    <rPh sb="162" eb="163">
      <t>カ</t>
    </rPh>
    <rPh sb="164" eb="170">
      <t>チホウコウエイキギョウ</t>
    </rPh>
    <rPh sb="170" eb="174">
      <t>カイケイセイド</t>
    </rPh>
    <rPh sb="175" eb="177">
      <t>ミナオ</t>
    </rPh>
    <phoneticPr fontId="1"/>
  </si>
  <si>
    <t>工事請負会社から保証証書を預かっているとき、貸借対照表に投資有価証券等に計上するとともに、負債に預り有価証券として計上する必要があるのでしょうか。</t>
    <rPh sb="22" eb="27">
      <t>タイシャクタイショウヒョウ</t>
    </rPh>
    <rPh sb="45" eb="47">
      <t>フサイ</t>
    </rPh>
    <phoneticPr fontId="1"/>
  </si>
  <si>
    <t>浄水設備において、ろ過機の内部塗装及びろ材を交換しました。
会計処理として、既存資産のろ材に相当する部分の残存価格を除却するとともに、今般の工事経費を資産として計上する方法を考えていますが、耐用年数は日本水道協会が発行する水道維持管理方針2016「ろ材入替周期10～15年、内外面塗装周期5～10年」を考慮し、則別表第2号の耐用年数表における機械及び装置のうち、その他のもの「８年」を採用してよいのでしょうか。</t>
    <rPh sb="0" eb="2">
      <t>ジョウスイ</t>
    </rPh>
    <rPh sb="2" eb="4">
      <t>セツビ</t>
    </rPh>
    <rPh sb="10" eb="12">
      <t>カキ</t>
    </rPh>
    <rPh sb="13" eb="15">
      <t>ナイブ</t>
    </rPh>
    <rPh sb="15" eb="17">
      <t>トソウ</t>
    </rPh>
    <rPh sb="17" eb="18">
      <t>オヨ</t>
    </rPh>
    <rPh sb="20" eb="21">
      <t>ザイ</t>
    </rPh>
    <rPh sb="22" eb="24">
      <t>コウカン</t>
    </rPh>
    <rPh sb="30" eb="32">
      <t>カイケイ</t>
    </rPh>
    <rPh sb="32" eb="34">
      <t>ショリ</t>
    </rPh>
    <rPh sb="38" eb="40">
      <t>キソン</t>
    </rPh>
    <rPh sb="40" eb="42">
      <t>シサン</t>
    </rPh>
    <rPh sb="44" eb="45">
      <t>ザイ</t>
    </rPh>
    <rPh sb="46" eb="48">
      <t>ソウトウ</t>
    </rPh>
    <rPh sb="50" eb="52">
      <t>ブブン</t>
    </rPh>
    <rPh sb="53" eb="55">
      <t>ザンゾン</t>
    </rPh>
    <rPh sb="55" eb="57">
      <t>カカク</t>
    </rPh>
    <rPh sb="58" eb="60">
      <t>ジョキャク</t>
    </rPh>
    <rPh sb="67" eb="69">
      <t>コンパン</t>
    </rPh>
    <rPh sb="70" eb="72">
      <t>コウジ</t>
    </rPh>
    <rPh sb="72" eb="74">
      <t>ケイヒ</t>
    </rPh>
    <rPh sb="75" eb="77">
      <t>シサン</t>
    </rPh>
    <rPh sb="80" eb="82">
      <t>ケイジョウ</t>
    </rPh>
    <rPh sb="84" eb="86">
      <t>ホウホウ</t>
    </rPh>
    <rPh sb="87" eb="88">
      <t>カンガ</t>
    </rPh>
    <rPh sb="95" eb="97">
      <t>タイヨウ</t>
    </rPh>
    <rPh sb="97" eb="99">
      <t>ネンスウ</t>
    </rPh>
    <rPh sb="100" eb="106">
      <t>ニホンスイドウキョウカイ</t>
    </rPh>
    <rPh sb="107" eb="109">
      <t>ハッコウ</t>
    </rPh>
    <rPh sb="111" eb="113">
      <t>スイドウ</t>
    </rPh>
    <rPh sb="113" eb="115">
      <t>イジ</t>
    </rPh>
    <rPh sb="115" eb="117">
      <t>カンリ</t>
    </rPh>
    <rPh sb="117" eb="119">
      <t>ホウシン</t>
    </rPh>
    <rPh sb="125" eb="126">
      <t>ザイ</t>
    </rPh>
    <rPh sb="126" eb="128">
      <t>イレカエ</t>
    </rPh>
    <rPh sb="128" eb="130">
      <t>シュウキ</t>
    </rPh>
    <rPh sb="135" eb="136">
      <t>ネン</t>
    </rPh>
    <rPh sb="137" eb="139">
      <t>ナイガイ</t>
    </rPh>
    <rPh sb="139" eb="140">
      <t>メン</t>
    </rPh>
    <rPh sb="140" eb="142">
      <t>トソウ</t>
    </rPh>
    <rPh sb="142" eb="144">
      <t>シュウキ</t>
    </rPh>
    <rPh sb="148" eb="149">
      <t>ネン</t>
    </rPh>
    <rPh sb="151" eb="153">
      <t>コウリョ</t>
    </rPh>
    <rPh sb="171" eb="173">
      <t>キカイ</t>
    </rPh>
    <rPh sb="173" eb="174">
      <t>オヨ</t>
    </rPh>
    <rPh sb="175" eb="177">
      <t>ソウチ</t>
    </rPh>
    <rPh sb="183" eb="184">
      <t>タ</t>
    </rPh>
    <rPh sb="189" eb="190">
      <t>ネン</t>
    </rPh>
    <rPh sb="192" eb="194">
      <t>サイヨウ</t>
    </rPh>
    <phoneticPr fontId="1"/>
  </si>
  <si>
    <t>差し支えないものと考えます。
公営企業における耐用年数は、まず、則別表第2号及び別表第3号に定める耐用年数によるものとされており（則第15条第1項、則第16条第1項）、そのことを踏まえて各団体でご判断ください。</t>
    <rPh sb="0" eb="1">
      <t>サ</t>
    </rPh>
    <rPh sb="2" eb="3">
      <t>ツカ</t>
    </rPh>
    <rPh sb="9" eb="10">
      <t>カンガ</t>
    </rPh>
    <rPh sb="15" eb="19">
      <t>コウエイキギョウ</t>
    </rPh>
    <rPh sb="23" eb="27">
      <t>タイヨウネンスウ</t>
    </rPh>
    <rPh sb="32" eb="33">
      <t>ソク</t>
    </rPh>
    <rPh sb="33" eb="35">
      <t>ベッピョウ</t>
    </rPh>
    <rPh sb="35" eb="36">
      <t>ダイ</t>
    </rPh>
    <rPh sb="37" eb="38">
      <t>ゴウ</t>
    </rPh>
    <rPh sb="38" eb="39">
      <t>オヨ</t>
    </rPh>
    <rPh sb="40" eb="42">
      <t>ベッピョウ</t>
    </rPh>
    <rPh sb="42" eb="43">
      <t>ダイ</t>
    </rPh>
    <rPh sb="44" eb="45">
      <t>ゴウ</t>
    </rPh>
    <rPh sb="46" eb="47">
      <t>サダ</t>
    </rPh>
    <rPh sb="49" eb="53">
      <t>タイヨウネンスウ</t>
    </rPh>
    <rPh sb="65" eb="66">
      <t>ソク</t>
    </rPh>
    <rPh sb="66" eb="67">
      <t>ダイ</t>
    </rPh>
    <rPh sb="69" eb="70">
      <t>ジョウ</t>
    </rPh>
    <rPh sb="70" eb="71">
      <t>ダイ</t>
    </rPh>
    <rPh sb="72" eb="73">
      <t>コウ</t>
    </rPh>
    <rPh sb="74" eb="75">
      <t>ソク</t>
    </rPh>
    <rPh sb="75" eb="76">
      <t>ダイ</t>
    </rPh>
    <rPh sb="78" eb="79">
      <t>ジョウ</t>
    </rPh>
    <rPh sb="79" eb="80">
      <t>ダイ</t>
    </rPh>
    <rPh sb="81" eb="82">
      <t>コウ</t>
    </rPh>
    <rPh sb="89" eb="90">
      <t>フ</t>
    </rPh>
    <rPh sb="93" eb="96">
      <t>カクダンタイ</t>
    </rPh>
    <rPh sb="98" eb="100">
      <t>ハンダン</t>
    </rPh>
    <phoneticPr fontId="1"/>
  </si>
  <si>
    <t>管渠及びマンホールの耐震化工事を予定しています。耐用年数の考え方として、既存管渠の残存年数を耐用年数とする方法と、耐用年数を延ばす工事として新設工事と同様の耐用年数を設定する方法のどちらが適切でしょうか。</t>
    <rPh sb="0" eb="2">
      <t>カンキョ</t>
    </rPh>
    <rPh sb="2" eb="3">
      <t>オヨ</t>
    </rPh>
    <rPh sb="10" eb="13">
      <t>タイシンカ</t>
    </rPh>
    <rPh sb="13" eb="15">
      <t>コウジ</t>
    </rPh>
    <rPh sb="16" eb="18">
      <t>ヨテイ</t>
    </rPh>
    <rPh sb="24" eb="26">
      <t>タイヨウ</t>
    </rPh>
    <rPh sb="26" eb="28">
      <t>ネンスウ</t>
    </rPh>
    <rPh sb="29" eb="30">
      <t>カンガ</t>
    </rPh>
    <rPh sb="31" eb="32">
      <t>カタ</t>
    </rPh>
    <rPh sb="36" eb="38">
      <t>キソン</t>
    </rPh>
    <rPh sb="38" eb="40">
      <t>カンキョ</t>
    </rPh>
    <rPh sb="41" eb="43">
      <t>ザンゾン</t>
    </rPh>
    <rPh sb="43" eb="45">
      <t>ネンスウ</t>
    </rPh>
    <rPh sb="46" eb="48">
      <t>タイヨウ</t>
    </rPh>
    <rPh sb="48" eb="50">
      <t>ネンスウ</t>
    </rPh>
    <rPh sb="53" eb="55">
      <t>ホウホウ</t>
    </rPh>
    <rPh sb="57" eb="59">
      <t>タイヨウ</t>
    </rPh>
    <rPh sb="59" eb="61">
      <t>ネンスウ</t>
    </rPh>
    <rPh sb="62" eb="63">
      <t>ノ</t>
    </rPh>
    <rPh sb="65" eb="67">
      <t>コウジ</t>
    </rPh>
    <rPh sb="70" eb="72">
      <t>シンセツ</t>
    </rPh>
    <rPh sb="72" eb="74">
      <t>コウジ</t>
    </rPh>
    <rPh sb="75" eb="77">
      <t>ドウヨウ</t>
    </rPh>
    <rPh sb="78" eb="80">
      <t>タイヨウ</t>
    </rPh>
    <rPh sb="80" eb="82">
      <t>ネンスウ</t>
    </rPh>
    <rPh sb="83" eb="85">
      <t>セッテイ</t>
    </rPh>
    <rPh sb="87" eb="89">
      <t>ホウホウ</t>
    </rPh>
    <rPh sb="94" eb="96">
      <t>テキセツ</t>
    </rPh>
    <phoneticPr fontId="1"/>
  </si>
  <si>
    <t>耐震工事は新設工事と考えられることから、供用開始日より新規取得資産と同様に対応するものと考えられます。</t>
    <rPh sb="0" eb="2">
      <t>タイシン</t>
    </rPh>
    <rPh sb="2" eb="4">
      <t>コウジ</t>
    </rPh>
    <rPh sb="5" eb="7">
      <t>シンセツ</t>
    </rPh>
    <rPh sb="7" eb="9">
      <t>コウジ</t>
    </rPh>
    <rPh sb="10" eb="11">
      <t>カンガ</t>
    </rPh>
    <rPh sb="20" eb="22">
      <t>キョウヨウ</t>
    </rPh>
    <rPh sb="22" eb="24">
      <t>カイシ</t>
    </rPh>
    <rPh sb="24" eb="25">
      <t>ビ</t>
    </rPh>
    <rPh sb="27" eb="29">
      <t>シンキ</t>
    </rPh>
    <rPh sb="29" eb="31">
      <t>シュトク</t>
    </rPh>
    <rPh sb="31" eb="33">
      <t>シサン</t>
    </rPh>
    <rPh sb="34" eb="36">
      <t>ドウヨウ</t>
    </rPh>
    <rPh sb="37" eb="39">
      <t>タイオウ</t>
    </rPh>
    <rPh sb="44" eb="45">
      <t>カンガ</t>
    </rPh>
    <phoneticPr fontId="1"/>
  </si>
  <si>
    <t>報酬の支払いの際、源泉所得税に相当する額を差引いて支給し、源泉所得税相当額は流動負債の預り金に仕訳し、後日税務署に支払っている。年度末に発生した報酬の支払いが翌年度になる場合の処理をご教示ください。</t>
    <rPh sb="0" eb="2">
      <t>ホウシュウ</t>
    </rPh>
    <rPh sb="3" eb="5">
      <t>シハラ</t>
    </rPh>
    <rPh sb="7" eb="8">
      <t>サイ</t>
    </rPh>
    <rPh sb="9" eb="11">
      <t>ゲンセン</t>
    </rPh>
    <rPh sb="11" eb="14">
      <t>ショトクゼイ</t>
    </rPh>
    <rPh sb="15" eb="17">
      <t>ソウトウ</t>
    </rPh>
    <rPh sb="19" eb="20">
      <t>ガク</t>
    </rPh>
    <rPh sb="21" eb="23">
      <t>サシヒ</t>
    </rPh>
    <rPh sb="25" eb="27">
      <t>シキュウ</t>
    </rPh>
    <rPh sb="29" eb="31">
      <t>ゲンセン</t>
    </rPh>
    <rPh sb="31" eb="34">
      <t>ショトクゼイ</t>
    </rPh>
    <rPh sb="34" eb="36">
      <t>ソウトウ</t>
    </rPh>
    <rPh sb="36" eb="37">
      <t>ガク</t>
    </rPh>
    <rPh sb="38" eb="40">
      <t>リュウドウ</t>
    </rPh>
    <rPh sb="40" eb="42">
      <t>フサイ</t>
    </rPh>
    <rPh sb="43" eb="44">
      <t>アズカ</t>
    </rPh>
    <rPh sb="45" eb="46">
      <t>キン</t>
    </rPh>
    <rPh sb="47" eb="49">
      <t>シワケ</t>
    </rPh>
    <rPh sb="51" eb="53">
      <t>ゴジツ</t>
    </rPh>
    <rPh sb="53" eb="56">
      <t>ゼイムショ</t>
    </rPh>
    <rPh sb="57" eb="59">
      <t>シハラ</t>
    </rPh>
    <rPh sb="64" eb="67">
      <t>ネンドマツ</t>
    </rPh>
    <rPh sb="68" eb="70">
      <t>ハッセイ</t>
    </rPh>
    <rPh sb="72" eb="74">
      <t>ホウシュウ</t>
    </rPh>
    <rPh sb="75" eb="77">
      <t>シハラ</t>
    </rPh>
    <rPh sb="79" eb="82">
      <t>ヨクネンド</t>
    </rPh>
    <rPh sb="85" eb="87">
      <t>バアイ</t>
    </rPh>
    <rPh sb="88" eb="90">
      <t>ショリ</t>
    </rPh>
    <rPh sb="92" eb="94">
      <t>キョウジ</t>
    </rPh>
    <phoneticPr fontId="1"/>
  </si>
  <si>
    <t>源泉徴収義務の発生は報酬の支払い時であるため、3月は未払金で計上し、4月の支払時に預り金を認識します。
【前提】
報酬：200,000、源泉所得税：10,000
○3月度の会計処理
【予算経理】何々事業費用－営業費用－何々費－報酬　200,000
【会計処理】（借方）報酬　200,000　／（貸方）未払金　200,000
○4月度の会計処理
【予算経理】なし
【会計処理】（借方）未払金　200,000　／（貸方）現金預金　190,000
　　　　　　　　　　　　　　　　　　　  （貸方）預り金　　  10,000</t>
    <rPh sb="0" eb="2">
      <t>ゲンセン</t>
    </rPh>
    <rPh sb="2" eb="4">
      <t>チョウシュウ</t>
    </rPh>
    <rPh sb="4" eb="6">
      <t>ギム</t>
    </rPh>
    <rPh sb="7" eb="9">
      <t>ハッセイ</t>
    </rPh>
    <rPh sb="10" eb="12">
      <t>ホウシュウ</t>
    </rPh>
    <rPh sb="13" eb="15">
      <t>シハラ</t>
    </rPh>
    <rPh sb="16" eb="17">
      <t>ジ</t>
    </rPh>
    <phoneticPr fontId="1"/>
  </si>
  <si>
    <t>法定福利費引当金繰入額について、予算可決後、翌年度負担率が変わった場合の対応方法を教えてください。</t>
    <rPh sb="0" eb="5">
      <t>ホウテイフクリヒ</t>
    </rPh>
    <rPh sb="5" eb="8">
      <t>ヒキアテキン</t>
    </rPh>
    <rPh sb="8" eb="11">
      <t>クリイレガク</t>
    </rPh>
    <rPh sb="16" eb="18">
      <t>ヨサン</t>
    </rPh>
    <rPh sb="18" eb="21">
      <t>カケツゴ</t>
    </rPh>
    <rPh sb="22" eb="25">
      <t>ヨクネンド</t>
    </rPh>
    <rPh sb="25" eb="28">
      <t>フタンリツ</t>
    </rPh>
    <rPh sb="29" eb="30">
      <t>カ</t>
    </rPh>
    <rPh sb="33" eb="35">
      <t>バアイ</t>
    </rPh>
    <rPh sb="36" eb="38">
      <t>タイオウ</t>
    </rPh>
    <rPh sb="38" eb="40">
      <t>ホウホウ</t>
    </rPh>
    <rPh sb="41" eb="42">
      <t>オシ</t>
    </rPh>
    <phoneticPr fontId="1"/>
  </si>
  <si>
    <t>補正予算を編成することが必要です。</t>
    <rPh sb="0" eb="4">
      <t>ホセイヨサン</t>
    </rPh>
    <rPh sb="5" eb="7">
      <t>ヘンセイ</t>
    </rPh>
    <rPh sb="12" eb="14">
      <t>ヒツヨウ</t>
    </rPh>
    <phoneticPr fontId="1"/>
  </si>
  <si>
    <t>キャッシュフローの作成について、４条未収金・未払金の取り扱いを教えてください。</t>
    <rPh sb="9" eb="11">
      <t>サクセイ</t>
    </rPh>
    <rPh sb="17" eb="18">
      <t>ジョウ</t>
    </rPh>
    <rPh sb="18" eb="21">
      <t>ミシュウキン</t>
    </rPh>
    <rPh sb="22" eb="24">
      <t>ミバラ</t>
    </rPh>
    <rPh sb="24" eb="25">
      <t>キン</t>
    </rPh>
    <rPh sb="26" eb="27">
      <t>ト</t>
    </rPh>
    <rPh sb="28" eb="29">
      <t>アツカ</t>
    </rPh>
    <rPh sb="31" eb="32">
      <t>オシ</t>
    </rPh>
    <phoneticPr fontId="1"/>
  </si>
  <si>
    <t>4条未収金・未払金は、投資活動によるキャッシュ・フローもしくは財務活動によるキャッシュ・フローの関連する科目に加減算して調整します。</t>
    <rPh sb="1" eb="2">
      <t>ジョウ</t>
    </rPh>
    <rPh sb="2" eb="5">
      <t>ミシュウキン</t>
    </rPh>
    <rPh sb="6" eb="9">
      <t>ミバライキン</t>
    </rPh>
    <rPh sb="11" eb="13">
      <t>トウシ</t>
    </rPh>
    <rPh sb="13" eb="15">
      <t>カツドウ</t>
    </rPh>
    <rPh sb="31" eb="33">
      <t>ザイム</t>
    </rPh>
    <rPh sb="33" eb="35">
      <t>カツドウ</t>
    </rPh>
    <rPh sb="48" eb="50">
      <t>カンレン</t>
    </rPh>
    <rPh sb="52" eb="54">
      <t>カモク</t>
    </rPh>
    <rPh sb="55" eb="57">
      <t>カゲン</t>
    </rPh>
    <rPh sb="57" eb="58">
      <t>サン</t>
    </rPh>
    <rPh sb="60" eb="62">
      <t>チョウセイ</t>
    </rPh>
    <phoneticPr fontId="1"/>
  </si>
  <si>
    <t>資本剰余金を減少した場合、注記は必要でしょうか。必要である場合、注記の記述方法について教えてください。</t>
    <rPh sb="0" eb="5">
      <t>シホンジョウヨキン</t>
    </rPh>
    <rPh sb="6" eb="8">
      <t>ゲンショウ</t>
    </rPh>
    <rPh sb="10" eb="12">
      <t>バアイ</t>
    </rPh>
    <rPh sb="13" eb="15">
      <t>チュウキ</t>
    </rPh>
    <rPh sb="16" eb="18">
      <t>ヒツヨウ</t>
    </rPh>
    <rPh sb="24" eb="26">
      <t>ヒツヨウ</t>
    </rPh>
    <rPh sb="29" eb="31">
      <t>バアイ</t>
    </rPh>
    <rPh sb="32" eb="34">
      <t>チュウキ</t>
    </rPh>
    <rPh sb="35" eb="37">
      <t>キジュツ</t>
    </rPh>
    <rPh sb="37" eb="39">
      <t>ホウホウ</t>
    </rPh>
    <rPh sb="43" eb="44">
      <t>オシ</t>
    </rPh>
    <phoneticPr fontId="1"/>
  </si>
  <si>
    <t>資本剰余金の減少についての注記は各団体の判断によりますが、国庫補助金をもって取得した資産の処分を行ったために国庫補助金を返還する場合、当該国庫補助金の返還に係る資本剰余金を減額することは資本剰余金の処分には該当しませんが、資本剰余金の減少事由を明確にするため貸借対照表及び剰余金計算書にその旨の注記をすることが考えられます。
注記の記載については、注記表の「その他の注記」に項目を設けて記載することが考えられます。</t>
    <rPh sb="0" eb="5">
      <t>シホンジョウヨキン</t>
    </rPh>
    <rPh sb="6" eb="8">
      <t>ゲンショウ</t>
    </rPh>
    <rPh sb="13" eb="15">
      <t>チュウキ</t>
    </rPh>
    <rPh sb="16" eb="19">
      <t>カクダンタイ</t>
    </rPh>
    <rPh sb="20" eb="22">
      <t>ハンダン</t>
    </rPh>
    <rPh sb="129" eb="134">
      <t>タイシャクタイショウヒョウ</t>
    </rPh>
    <rPh sb="155" eb="156">
      <t>カンガ</t>
    </rPh>
    <rPh sb="163" eb="165">
      <t>チュウキ</t>
    </rPh>
    <rPh sb="166" eb="168">
      <t>キサイ</t>
    </rPh>
    <rPh sb="200" eb="201">
      <t>カンガ</t>
    </rPh>
    <phoneticPr fontId="1"/>
  </si>
  <si>
    <t>資本的収入である県工事負担金については、補助金の取扱いと同様に年度末において未だ収入のないものについても収入として決算してもよいでしょうか。</t>
    <rPh sb="0" eb="3">
      <t>シホンテキ</t>
    </rPh>
    <rPh sb="3" eb="5">
      <t>シュウニュウ</t>
    </rPh>
    <rPh sb="8" eb="9">
      <t>ケン</t>
    </rPh>
    <rPh sb="9" eb="11">
      <t>コウジ</t>
    </rPh>
    <rPh sb="11" eb="14">
      <t>フタンキン</t>
    </rPh>
    <rPh sb="20" eb="23">
      <t>ホジョキン</t>
    </rPh>
    <rPh sb="24" eb="26">
      <t>トリアツカ</t>
    </rPh>
    <rPh sb="28" eb="30">
      <t>ドウヨウ</t>
    </rPh>
    <rPh sb="31" eb="34">
      <t>ネンドマツ</t>
    </rPh>
    <rPh sb="38" eb="39">
      <t>イマ</t>
    </rPh>
    <rPh sb="40" eb="42">
      <t>シュウニュウ</t>
    </rPh>
    <rPh sb="52" eb="54">
      <t>シュウニュウ</t>
    </rPh>
    <rPh sb="57" eb="59">
      <t>ケッサン</t>
    </rPh>
    <phoneticPr fontId="1"/>
  </si>
  <si>
    <t>県工事負担金が、債権が確定しているにかかわらず年度末において未だ収入のないものであれば、収入として決算するものと考えます。</t>
    <rPh sb="0" eb="1">
      <t>ケン</t>
    </rPh>
    <rPh sb="1" eb="3">
      <t>コウジ</t>
    </rPh>
    <rPh sb="3" eb="6">
      <t>フタンキン</t>
    </rPh>
    <rPh sb="8" eb="10">
      <t>サイケン</t>
    </rPh>
    <rPh sb="11" eb="13">
      <t>カクテイ</t>
    </rPh>
    <rPh sb="23" eb="26">
      <t>ネンドマツ</t>
    </rPh>
    <rPh sb="30" eb="31">
      <t>イマ</t>
    </rPh>
    <rPh sb="32" eb="34">
      <t>シュウニュウ</t>
    </rPh>
    <rPh sb="44" eb="46">
      <t>シュウニュウ</t>
    </rPh>
    <rPh sb="49" eb="51">
      <t>ケッサン</t>
    </rPh>
    <rPh sb="56" eb="57">
      <t>カンガ</t>
    </rPh>
    <phoneticPr fontId="1"/>
  </si>
  <si>
    <t>当市での下水道使用料の徴収方法の変更により、他市の使用料管理システムの開発費を一部負担することになりました。他市利用のソフトウェアの開発費（負担金）においても、資産計上し、減価償却費として、費用計上してもよいのでしょうか。</t>
    <rPh sb="0" eb="2">
      <t>トウシ</t>
    </rPh>
    <rPh sb="4" eb="7">
      <t>ゲスイドウ</t>
    </rPh>
    <rPh sb="7" eb="10">
      <t>シヨウリョウ</t>
    </rPh>
    <phoneticPr fontId="1"/>
  </si>
  <si>
    <t>当該ソフトウェアを利用することにより、今後の業務を効率的又は効果的に行える場合等には費用削減効果が確実と認められ、ソフトウェアを資産計上することは可能と考えます。
照会内容より、ソフトウェアの一義的な所有権は他市にあり、貴市はその負担金を支出したものと考えられます。
負担金処理した支出の資産計上は、建物などの場合には支出した負担金の額を無形固定資産の施設利用権として計上しますが、ソフトウェア勘定自体が利用する権利も含むものと考えられるため、ソフトウェアとして貸借対照表に計上することが考えられます。</t>
    <rPh sb="0" eb="2">
      <t>トウガイ</t>
    </rPh>
    <rPh sb="9" eb="11">
      <t>リヨウ</t>
    </rPh>
    <rPh sb="19" eb="21">
      <t>コンゴ</t>
    </rPh>
    <rPh sb="22" eb="24">
      <t>ギョウム</t>
    </rPh>
    <rPh sb="25" eb="28">
      <t>コウリツテキ</t>
    </rPh>
    <rPh sb="28" eb="29">
      <t>マタ</t>
    </rPh>
    <rPh sb="30" eb="33">
      <t>コウカテキ</t>
    </rPh>
    <rPh sb="34" eb="35">
      <t>オコナ</t>
    </rPh>
    <rPh sb="37" eb="40">
      <t>バアイトウ</t>
    </rPh>
    <rPh sb="73" eb="75">
      <t>カノウ</t>
    </rPh>
    <rPh sb="76" eb="77">
      <t>カンガ</t>
    </rPh>
    <rPh sb="82" eb="86">
      <t>ショウカイナイヨウ</t>
    </rPh>
    <rPh sb="96" eb="99">
      <t>イチギテキ</t>
    </rPh>
    <rPh sb="100" eb="103">
      <t>ショユウケン</t>
    </rPh>
    <rPh sb="104" eb="106">
      <t>タシ</t>
    </rPh>
    <rPh sb="110" eb="112">
      <t>キシ</t>
    </rPh>
    <rPh sb="115" eb="118">
      <t>フタンキン</t>
    </rPh>
    <rPh sb="119" eb="121">
      <t>シシュツ</t>
    </rPh>
    <rPh sb="126" eb="127">
      <t>カンガ</t>
    </rPh>
    <rPh sb="134" eb="137">
      <t>フタンキン</t>
    </rPh>
    <rPh sb="137" eb="139">
      <t>ショリ</t>
    </rPh>
    <rPh sb="141" eb="143">
      <t>シシュツ</t>
    </rPh>
    <rPh sb="144" eb="148">
      <t>シサンケイジョウ</t>
    </rPh>
    <rPh sb="150" eb="152">
      <t>タテモノ</t>
    </rPh>
    <rPh sb="155" eb="157">
      <t>バアイ</t>
    </rPh>
    <rPh sb="159" eb="161">
      <t>シシュツ</t>
    </rPh>
    <rPh sb="163" eb="166">
      <t>フタンキン</t>
    </rPh>
    <rPh sb="167" eb="168">
      <t>ガク</t>
    </rPh>
    <rPh sb="169" eb="175">
      <t>ムケイコテイシサン</t>
    </rPh>
    <rPh sb="176" eb="181">
      <t>シセツリヨウケン</t>
    </rPh>
    <rPh sb="184" eb="186">
      <t>ケイジョウ</t>
    </rPh>
    <rPh sb="231" eb="236">
      <t>タイシャクタイショウヒョウ</t>
    </rPh>
    <rPh sb="237" eb="239">
      <t>ケイジョウ</t>
    </rPh>
    <rPh sb="244" eb="245">
      <t>カンガ</t>
    </rPh>
    <phoneticPr fontId="1"/>
  </si>
  <si>
    <t>収納取扱金融機関より契約解除の申し出があり、X4年4月1日から契約を解除します。この時の担保金の返還に当たっての会計処理についてご教示ください。なお、担保金はその他流動負債に計上されており、返還を行う日付はX4年4月以降を予定しています。</t>
    <rPh sb="42" eb="43">
      <t>トキ</t>
    </rPh>
    <rPh sb="44" eb="47">
      <t>タンポキン</t>
    </rPh>
    <rPh sb="48" eb="50">
      <t>ヘンカン</t>
    </rPh>
    <rPh sb="51" eb="52">
      <t>ア</t>
    </rPh>
    <rPh sb="56" eb="58">
      <t>カイケイ</t>
    </rPh>
    <rPh sb="58" eb="60">
      <t>ショリ</t>
    </rPh>
    <rPh sb="65" eb="67">
      <t>キョウジ</t>
    </rPh>
    <rPh sb="75" eb="78">
      <t>タンポキン</t>
    </rPh>
    <rPh sb="81" eb="82">
      <t>タ</t>
    </rPh>
    <rPh sb="82" eb="84">
      <t>リュウドウ</t>
    </rPh>
    <rPh sb="84" eb="86">
      <t>フサイ</t>
    </rPh>
    <rPh sb="87" eb="89">
      <t>ケイジョウ</t>
    </rPh>
    <rPh sb="95" eb="97">
      <t>ヘンカン</t>
    </rPh>
    <rPh sb="98" eb="99">
      <t>オコナ</t>
    </rPh>
    <rPh sb="100" eb="102">
      <t>ヒヅケ</t>
    </rPh>
    <rPh sb="105" eb="106">
      <t>ネン</t>
    </rPh>
    <rPh sb="107" eb="108">
      <t>ガツ</t>
    </rPh>
    <rPh sb="108" eb="110">
      <t>イコウ</t>
    </rPh>
    <rPh sb="111" eb="113">
      <t>ヨテイ</t>
    </rPh>
    <phoneticPr fontId="1"/>
  </si>
  <si>
    <t>実際に担保金の返還を行う4月以降の日付において、以下の経理を行います。
【予算経理】なし
【会計処理】（借方）その他流動負債　／（貸方）現金預金</t>
    <rPh sb="0" eb="2">
      <t>ジッサイ</t>
    </rPh>
    <rPh sb="3" eb="6">
      <t>タンポキン</t>
    </rPh>
    <rPh sb="7" eb="9">
      <t>ヘンカン</t>
    </rPh>
    <rPh sb="10" eb="11">
      <t>オコナ</t>
    </rPh>
    <rPh sb="13" eb="14">
      <t>ガツ</t>
    </rPh>
    <rPh sb="14" eb="16">
      <t>イコウ</t>
    </rPh>
    <rPh sb="17" eb="19">
      <t>ヒヅケ</t>
    </rPh>
    <rPh sb="24" eb="26">
      <t>イカ</t>
    </rPh>
    <rPh sb="27" eb="29">
      <t>ケイリ</t>
    </rPh>
    <rPh sb="30" eb="31">
      <t>オコナ</t>
    </rPh>
    <rPh sb="38" eb="42">
      <t>ヨサンケイリ</t>
    </rPh>
    <rPh sb="47" eb="51">
      <t>カイケイショリ</t>
    </rPh>
    <rPh sb="53" eb="55">
      <t>カリカタ</t>
    </rPh>
    <rPh sb="58" eb="59">
      <t>タ</t>
    </rPh>
    <rPh sb="59" eb="61">
      <t>リュウドウ</t>
    </rPh>
    <rPh sb="61" eb="63">
      <t>フサイ</t>
    </rPh>
    <rPh sb="66" eb="68">
      <t>カシカタ</t>
    </rPh>
    <rPh sb="69" eb="73">
      <t>ゲンキンヨキンバアイリエキソコイッポウドウガクナイブトリヒキゲスイドウジギョウゼンタイソンエキケイサンショサクセイアジュゾウエキジョウトソンソウサイシワケキヒョウシュウエキヒヨウ</t>
    </rPh>
    <phoneticPr fontId="1"/>
  </si>
  <si>
    <t>賃借料</t>
    <rPh sb="0" eb="3">
      <t>チンシャクリョウ</t>
    </rPh>
    <phoneticPr fontId="1"/>
  </si>
  <si>
    <t>庁舎建設にあたり、費用負担の方法として、他会計で全額支出して、水道会計は減価償却費相当額を毎年度支払う場合は、賃借料または使用料として支払うことで問題ないでしょうか。</t>
    <rPh sb="0" eb="2">
      <t>チョウシャ</t>
    </rPh>
    <rPh sb="2" eb="4">
      <t>ケンセツ</t>
    </rPh>
    <rPh sb="9" eb="11">
      <t>ヒヨウ</t>
    </rPh>
    <rPh sb="11" eb="13">
      <t>フタン</t>
    </rPh>
    <rPh sb="14" eb="16">
      <t>ホウホウ</t>
    </rPh>
    <rPh sb="20" eb="21">
      <t>タ</t>
    </rPh>
    <rPh sb="21" eb="23">
      <t>カイケイ</t>
    </rPh>
    <rPh sb="24" eb="26">
      <t>ゼンガク</t>
    </rPh>
    <rPh sb="26" eb="28">
      <t>シシュツ</t>
    </rPh>
    <rPh sb="31" eb="33">
      <t>スイドウ</t>
    </rPh>
    <rPh sb="33" eb="35">
      <t>カイケイ</t>
    </rPh>
    <rPh sb="36" eb="38">
      <t>ゲンカ</t>
    </rPh>
    <rPh sb="38" eb="40">
      <t>ショウキャク</t>
    </rPh>
    <rPh sb="40" eb="41">
      <t>ヒ</t>
    </rPh>
    <rPh sb="41" eb="43">
      <t>ソウトウ</t>
    </rPh>
    <rPh sb="43" eb="44">
      <t>ガク</t>
    </rPh>
    <rPh sb="45" eb="48">
      <t>マイネンド</t>
    </rPh>
    <rPh sb="48" eb="50">
      <t>シハラ</t>
    </rPh>
    <rPh sb="51" eb="53">
      <t>バアイ</t>
    </rPh>
    <rPh sb="55" eb="58">
      <t>チンシャクリョウ</t>
    </rPh>
    <rPh sb="61" eb="64">
      <t>シヨウリョウ</t>
    </rPh>
    <rPh sb="67" eb="69">
      <t>シハラ</t>
    </rPh>
    <rPh sb="73" eb="75">
      <t>モンダイ</t>
    </rPh>
    <phoneticPr fontId="1"/>
  </si>
  <si>
    <t>賞与引当金について、人事異動等により支給対象職員が変更となったため、支給額が増加し引当金残高に不足が生じた場合、不足額の補填方法（支出科目）を教えてください。</t>
    <rPh sb="0" eb="5">
      <t>ショウヨヒキアテキン</t>
    </rPh>
    <rPh sb="10" eb="12">
      <t>ジンジ</t>
    </rPh>
    <rPh sb="12" eb="14">
      <t>イドウ</t>
    </rPh>
    <rPh sb="14" eb="15">
      <t>トウ</t>
    </rPh>
    <rPh sb="18" eb="20">
      <t>シキュウ</t>
    </rPh>
    <rPh sb="20" eb="22">
      <t>タイショウ</t>
    </rPh>
    <rPh sb="22" eb="24">
      <t>ショクイン</t>
    </rPh>
    <rPh sb="25" eb="27">
      <t>ヘンコウ</t>
    </rPh>
    <rPh sb="34" eb="37">
      <t>シキュウガク</t>
    </rPh>
    <rPh sb="38" eb="40">
      <t>ゾウカ</t>
    </rPh>
    <rPh sb="41" eb="43">
      <t>ヒキアテ</t>
    </rPh>
    <rPh sb="43" eb="44">
      <t>キン</t>
    </rPh>
    <rPh sb="44" eb="46">
      <t>ザンダカ</t>
    </rPh>
    <rPh sb="47" eb="49">
      <t>フソク</t>
    </rPh>
    <rPh sb="50" eb="51">
      <t>ショウ</t>
    </rPh>
    <rPh sb="53" eb="55">
      <t>バアイ</t>
    </rPh>
    <rPh sb="56" eb="58">
      <t>フソク</t>
    </rPh>
    <rPh sb="58" eb="59">
      <t>ガク</t>
    </rPh>
    <rPh sb="60" eb="62">
      <t>ホテン</t>
    </rPh>
    <rPh sb="62" eb="64">
      <t>ホウホウ</t>
    </rPh>
    <rPh sb="65" eb="67">
      <t>シシュツ</t>
    </rPh>
    <rPh sb="67" eb="69">
      <t>カモク</t>
    </rPh>
    <rPh sb="71" eb="72">
      <t>オシ</t>
    </rPh>
    <phoneticPr fontId="1"/>
  </si>
  <si>
    <t>賞与の引当不足分は、支払時に「賞与」勘定にて処理すると考えます。</t>
    <rPh sb="0" eb="2">
      <t>ショウヨ</t>
    </rPh>
    <rPh sb="3" eb="4">
      <t>ヒ</t>
    </rPh>
    <rPh sb="4" eb="5">
      <t>ア</t>
    </rPh>
    <rPh sb="5" eb="7">
      <t>フソク</t>
    </rPh>
    <rPh sb="7" eb="8">
      <t>ブン</t>
    </rPh>
    <rPh sb="10" eb="12">
      <t>シハラ</t>
    </rPh>
    <rPh sb="12" eb="13">
      <t>ジ</t>
    </rPh>
    <rPh sb="15" eb="17">
      <t>ショウヨ</t>
    </rPh>
    <rPh sb="18" eb="20">
      <t>カンジョウ</t>
    </rPh>
    <rPh sb="22" eb="24">
      <t>ショリ</t>
    </rPh>
    <rPh sb="27" eb="28">
      <t>カンガ</t>
    </rPh>
    <phoneticPr fontId="1"/>
  </si>
  <si>
    <t>５年分割納付の受益者負担金の会計処理の方法を教えてください。</t>
    <rPh sb="1" eb="2">
      <t>ネン</t>
    </rPh>
    <rPh sb="2" eb="4">
      <t>ブンカツ</t>
    </rPh>
    <rPh sb="4" eb="6">
      <t>ノウフ</t>
    </rPh>
    <rPh sb="7" eb="10">
      <t>ジュエキシャ</t>
    </rPh>
    <rPh sb="10" eb="12">
      <t>フタン</t>
    </rPh>
    <rPh sb="12" eb="13">
      <t>キン</t>
    </rPh>
    <rPh sb="14" eb="16">
      <t>カイケイ</t>
    </rPh>
    <rPh sb="16" eb="18">
      <t>ショリ</t>
    </rPh>
    <rPh sb="19" eb="21">
      <t>ホウホウ</t>
    </rPh>
    <rPh sb="22" eb="23">
      <t>オシ</t>
    </rPh>
    <phoneticPr fontId="1"/>
  </si>
  <si>
    <t>請求書発行時に未収金として計上していくべきと考えます。
賦課時に一括して未収金を計上する方法の場合、請求を行っていない未収金が計上され、賦課年度で全額回収されるかどうかは不明確となります。
回収可能性の不明確な未収金を計上することは、会計上、将来の損失を計上する可能性が高まります。そのため請求書発行時各年度に未収金を計上すべきと考えられます。</t>
    <rPh sb="22" eb="23">
      <t>カンガ</t>
    </rPh>
    <rPh sb="29" eb="31">
      <t>フカ</t>
    </rPh>
    <rPh sb="31" eb="32">
      <t>ジ</t>
    </rPh>
    <rPh sb="33" eb="35">
      <t>イッカツ</t>
    </rPh>
    <rPh sb="37" eb="40">
      <t>ミシュウキン</t>
    </rPh>
    <rPh sb="41" eb="43">
      <t>ケイジョウ</t>
    </rPh>
    <rPh sb="45" eb="47">
      <t>ホウホウ</t>
    </rPh>
    <rPh sb="48" eb="50">
      <t>バアイ</t>
    </rPh>
    <rPh sb="51" eb="53">
      <t>セイキュウ</t>
    </rPh>
    <rPh sb="54" eb="55">
      <t>オコナ</t>
    </rPh>
    <rPh sb="60" eb="63">
      <t>ミシュウキン</t>
    </rPh>
    <rPh sb="64" eb="66">
      <t>ケイジョウ</t>
    </rPh>
    <rPh sb="69" eb="71">
      <t>フカ</t>
    </rPh>
    <rPh sb="71" eb="73">
      <t>ネンド</t>
    </rPh>
    <rPh sb="74" eb="76">
      <t>ゼンガク</t>
    </rPh>
    <rPh sb="76" eb="78">
      <t>カイシュウ</t>
    </rPh>
    <rPh sb="86" eb="89">
      <t>フメイカク</t>
    </rPh>
    <rPh sb="96" eb="98">
      <t>カイシュウ</t>
    </rPh>
    <rPh sb="98" eb="101">
      <t>カノウセイ</t>
    </rPh>
    <rPh sb="102" eb="105">
      <t>フメイカク</t>
    </rPh>
    <rPh sb="106" eb="109">
      <t>ミシュウキン</t>
    </rPh>
    <rPh sb="110" eb="112">
      <t>ケイジョウ</t>
    </rPh>
    <rPh sb="118" eb="120">
      <t>カイケイ</t>
    </rPh>
    <rPh sb="120" eb="121">
      <t>ジョウ</t>
    </rPh>
    <rPh sb="122" eb="124">
      <t>ショウライ</t>
    </rPh>
    <rPh sb="125" eb="127">
      <t>ソンシツ</t>
    </rPh>
    <rPh sb="128" eb="130">
      <t>ケイジョウ</t>
    </rPh>
    <rPh sb="132" eb="135">
      <t>カノウセイ</t>
    </rPh>
    <rPh sb="136" eb="137">
      <t>タカ</t>
    </rPh>
    <rPh sb="146" eb="149">
      <t>セイキュウショ</t>
    </rPh>
    <rPh sb="149" eb="151">
      <t>ハッコウ</t>
    </rPh>
    <rPh sb="151" eb="152">
      <t>ジ</t>
    </rPh>
    <rPh sb="152" eb="155">
      <t>カクネンド</t>
    </rPh>
    <rPh sb="156" eb="159">
      <t>ミシュウキン</t>
    </rPh>
    <rPh sb="160" eb="162">
      <t>ケイジョウ</t>
    </rPh>
    <rPh sb="166" eb="167">
      <t>カンガ</t>
    </rPh>
    <phoneticPr fontId="1"/>
  </si>
  <si>
    <t>営業収益</t>
    <rPh sb="0" eb="2">
      <t>エイギョウ</t>
    </rPh>
    <rPh sb="2" eb="4">
      <t>シュウエキ</t>
    </rPh>
    <phoneticPr fontId="1"/>
  </si>
  <si>
    <t>下水道使用料の調定の日付（調定票の起票日）は、「収益を認識した日」と「収益額が確定した日」のいずれの日付とすべきでしょうか。
たとえば、料金システムの集計の都合で「３月中に発生した使用料の総額」が４月１日に出力された場合、当該(集合）調定の日付は３月とすべきか４月１日とすべきか。</t>
    <rPh sb="0" eb="3">
      <t>ゲスイドウ</t>
    </rPh>
    <rPh sb="3" eb="6">
      <t>シヨウリョウ</t>
    </rPh>
    <rPh sb="7" eb="9">
      <t>チョウテイ</t>
    </rPh>
    <rPh sb="10" eb="12">
      <t>ヒヅケ</t>
    </rPh>
    <rPh sb="13" eb="15">
      <t>チョウテイ</t>
    </rPh>
    <rPh sb="15" eb="16">
      <t>ヒョウ</t>
    </rPh>
    <rPh sb="17" eb="19">
      <t>キヒョウ</t>
    </rPh>
    <rPh sb="19" eb="20">
      <t>ビ</t>
    </rPh>
    <rPh sb="24" eb="26">
      <t>シュウエキ</t>
    </rPh>
    <rPh sb="27" eb="29">
      <t>ニンシキ</t>
    </rPh>
    <rPh sb="31" eb="32">
      <t>ヒ</t>
    </rPh>
    <rPh sb="35" eb="37">
      <t>シュウエキ</t>
    </rPh>
    <rPh sb="37" eb="38">
      <t>ガク</t>
    </rPh>
    <rPh sb="39" eb="41">
      <t>カクテイ</t>
    </rPh>
    <rPh sb="43" eb="44">
      <t>ヒ</t>
    </rPh>
    <rPh sb="50" eb="52">
      <t>ヒヅケ</t>
    </rPh>
    <rPh sb="68" eb="70">
      <t>リョウキン</t>
    </rPh>
    <rPh sb="75" eb="77">
      <t>シュウケイ</t>
    </rPh>
    <rPh sb="78" eb="80">
      <t>ツゴウ</t>
    </rPh>
    <rPh sb="83" eb="84">
      <t>ガツ</t>
    </rPh>
    <rPh sb="84" eb="85">
      <t>チュウ</t>
    </rPh>
    <rPh sb="86" eb="88">
      <t>ハッセイ</t>
    </rPh>
    <rPh sb="114" eb="116">
      <t>シュウゴウ</t>
    </rPh>
    <phoneticPr fontId="1"/>
  </si>
  <si>
    <t>3月とすべきと考えられます。</t>
    <rPh sb="1" eb="2">
      <t>ガツ</t>
    </rPh>
    <rPh sb="7" eb="8">
      <t>カンガ</t>
    </rPh>
    <phoneticPr fontId="1"/>
  </si>
  <si>
    <t>補助事業により、建設がなされた資産において登録漏れが見つかった場合、当該資産の過年度分の減価償却費・長期前受金戻入を、過年度損益修正損・過年度損益修正益勘定において処理をすることとなるかと思われるが、この際の仕訳の方法を教えてください。
過年度損益修正損と過年度損益修正益を相殺して一つの仕訳として処理をするのがよいでしょうか、相殺せずに二つの仕訳として処理するのがよいでしょうか。</t>
    <rPh sb="104" eb="106">
      <t>シワケ</t>
    </rPh>
    <rPh sb="107" eb="109">
      <t>ホウホウ</t>
    </rPh>
    <rPh sb="110" eb="111">
      <t>オシ</t>
    </rPh>
    <phoneticPr fontId="1"/>
  </si>
  <si>
    <t>別々の仕訳として計上することが望まれます。
【前提】
過年度減価償却分：100、過年度長期前受金分：50
【予算経理】何々事業費用－特別損失－過年度損益修正損　100
　　　　　　何々事業収益－特別利益－過年度損益修正益　  50
【会計処理】（借方）過年度損益修正損　100　／（貸方）減価償却累計額　100
　　　　　　（借方）収益化累計額　　　  50　／（貸方）過年度損益修正益  50</t>
  </si>
  <si>
    <t>決算において、当年度純利益を減債積立金として処分しますが、当年度純利益のうちの一部を当年度の補てん財源として使用している場合の処分方法を教えてください。
①当年度純利益の全額を減債積立金として処分する
②補てん財源として使用した分は資本金に組み入れる処分を行い、使用しなかった額に関して減債積立金として処分する</t>
    <rPh sb="0" eb="2">
      <t>ケッサン</t>
    </rPh>
    <rPh sb="7" eb="13">
      <t>トウネンドジュンリエキ</t>
    </rPh>
    <rPh sb="14" eb="18">
      <t>ゲンサイツミタテ</t>
    </rPh>
    <rPh sb="18" eb="19">
      <t>カネ</t>
    </rPh>
    <rPh sb="22" eb="24">
      <t>ショブン</t>
    </rPh>
    <rPh sb="29" eb="35">
      <t>トウネンドジュンリエキ</t>
    </rPh>
    <rPh sb="39" eb="41">
      <t>イチブ</t>
    </rPh>
    <rPh sb="42" eb="45">
      <t>トウネンド</t>
    </rPh>
    <rPh sb="46" eb="47">
      <t>ホ</t>
    </rPh>
    <rPh sb="49" eb="51">
      <t>ザイゲン</t>
    </rPh>
    <rPh sb="54" eb="56">
      <t>シヨウ</t>
    </rPh>
    <rPh sb="60" eb="62">
      <t>バアイ</t>
    </rPh>
    <rPh sb="63" eb="65">
      <t>ショブン</t>
    </rPh>
    <rPh sb="65" eb="67">
      <t>ホウホウ</t>
    </rPh>
    <rPh sb="68" eb="69">
      <t>オシ</t>
    </rPh>
    <rPh sb="79" eb="85">
      <t>トウネンドジュンリエキ</t>
    </rPh>
    <rPh sb="86" eb="88">
      <t>ゼンガク</t>
    </rPh>
    <rPh sb="89" eb="94">
      <t>ゲンサイツミタテカネ</t>
    </rPh>
    <rPh sb="97" eb="99">
      <t>ショブン</t>
    </rPh>
    <rPh sb="103" eb="104">
      <t>ホ</t>
    </rPh>
    <rPh sb="106" eb="108">
      <t>ザイゲン</t>
    </rPh>
    <rPh sb="111" eb="113">
      <t>シヨウ</t>
    </rPh>
    <rPh sb="115" eb="116">
      <t>ブン</t>
    </rPh>
    <rPh sb="117" eb="120">
      <t>シホンキン</t>
    </rPh>
    <rPh sb="121" eb="122">
      <t>ク</t>
    </rPh>
    <rPh sb="123" eb="124">
      <t>イ</t>
    </rPh>
    <rPh sb="126" eb="128">
      <t>ショブン</t>
    </rPh>
    <rPh sb="129" eb="130">
      <t>オコナ</t>
    </rPh>
    <rPh sb="132" eb="134">
      <t>シヨウ</t>
    </rPh>
    <rPh sb="139" eb="140">
      <t>ガク</t>
    </rPh>
    <rPh sb="141" eb="142">
      <t>カン</t>
    </rPh>
    <rPh sb="144" eb="149">
      <t>ゲンサイツミタテカネ</t>
    </rPh>
    <rPh sb="152" eb="154">
      <t>ショブン</t>
    </rPh>
    <phoneticPr fontId="1"/>
  </si>
  <si>
    <t>当年度純利益をそのまま補てん財源として使用することはできませんので、いったん減債積立金等へ処分する必要があります。</t>
    <rPh sb="0" eb="6">
      <t>トウネンドジュンリエキ</t>
    </rPh>
    <rPh sb="11" eb="12">
      <t>ホ</t>
    </rPh>
    <rPh sb="14" eb="16">
      <t>ザイゲン</t>
    </rPh>
    <rPh sb="19" eb="21">
      <t>シヨウ</t>
    </rPh>
    <rPh sb="38" eb="44">
      <t>ゲンサイツミタテキントウ</t>
    </rPh>
    <rPh sb="45" eb="47">
      <t>ショブン</t>
    </rPh>
    <rPh sb="49" eb="51">
      <t>ヒツヨウ</t>
    </rPh>
    <phoneticPr fontId="1"/>
  </si>
  <si>
    <t>雨水調整池用地の購入費に充てた企業債の元金償還金に対する一般会計からの繰入金は、資本剰余金に計上するのでしょうか。</t>
    <rPh sb="0" eb="2">
      <t>ウスイ</t>
    </rPh>
    <rPh sb="2" eb="5">
      <t>チョウセイチ</t>
    </rPh>
    <rPh sb="5" eb="7">
      <t>ヨウチ</t>
    </rPh>
    <rPh sb="8" eb="11">
      <t>コウニュウヒ</t>
    </rPh>
    <rPh sb="12" eb="13">
      <t>ア</t>
    </rPh>
    <rPh sb="15" eb="18">
      <t>キギョウサイ</t>
    </rPh>
    <rPh sb="19" eb="21">
      <t>ガンキン</t>
    </rPh>
    <rPh sb="21" eb="24">
      <t>ショウカンキン</t>
    </rPh>
    <rPh sb="25" eb="26">
      <t>タイ</t>
    </rPh>
    <rPh sb="28" eb="30">
      <t>イッパン</t>
    </rPh>
    <rPh sb="30" eb="32">
      <t>カイケイ</t>
    </rPh>
    <rPh sb="35" eb="38">
      <t>クリイレキン</t>
    </rPh>
    <rPh sb="40" eb="42">
      <t>シホン</t>
    </rPh>
    <rPh sb="42" eb="45">
      <t>ジョウヨキン</t>
    </rPh>
    <rPh sb="46" eb="48">
      <t>ケイジョウ</t>
    </rPh>
    <phoneticPr fontId="1"/>
  </si>
  <si>
    <t>管渠を布設し、その翌年度に舗装の本復旧工事を行った場合、固定資産への計上はどのように行うのでしょうか。</t>
    <rPh sb="0" eb="2">
      <t>カンキョ</t>
    </rPh>
    <rPh sb="3" eb="5">
      <t>フセツ</t>
    </rPh>
    <rPh sb="9" eb="12">
      <t>ヨクネンド</t>
    </rPh>
    <rPh sb="13" eb="15">
      <t>ホソウ</t>
    </rPh>
    <rPh sb="16" eb="17">
      <t>ホン</t>
    </rPh>
    <rPh sb="17" eb="19">
      <t>フッキュウ</t>
    </rPh>
    <rPh sb="19" eb="21">
      <t>コウジ</t>
    </rPh>
    <rPh sb="22" eb="23">
      <t>オコナ</t>
    </rPh>
    <rPh sb="25" eb="27">
      <t>バアイ</t>
    </rPh>
    <rPh sb="28" eb="32">
      <t>コテイシサン</t>
    </rPh>
    <rPh sb="34" eb="36">
      <t>ケイジョウ</t>
    </rPh>
    <rPh sb="42" eb="43">
      <t>オコナ</t>
    </rPh>
    <phoneticPr fontId="1"/>
  </si>
  <si>
    <t>管渠布設時には建設仮勘定として計上し、舗装の本復旧終了後に本勘定へ振り替えるのが適当と考えられます。</t>
    <rPh sb="0" eb="2">
      <t>カンキョ</t>
    </rPh>
    <rPh sb="2" eb="4">
      <t>フセツ</t>
    </rPh>
    <rPh sb="4" eb="5">
      <t>ジ</t>
    </rPh>
    <rPh sb="7" eb="9">
      <t>ケンセツ</t>
    </rPh>
    <rPh sb="9" eb="12">
      <t>カリカンジョウ</t>
    </rPh>
    <rPh sb="15" eb="17">
      <t>ケイジョウ</t>
    </rPh>
    <rPh sb="19" eb="21">
      <t>ホソウ</t>
    </rPh>
    <rPh sb="22" eb="23">
      <t>ホン</t>
    </rPh>
    <rPh sb="23" eb="25">
      <t>フッキュウ</t>
    </rPh>
    <rPh sb="25" eb="28">
      <t>シュウリョウゴ</t>
    </rPh>
    <rPh sb="29" eb="30">
      <t>ホン</t>
    </rPh>
    <rPh sb="30" eb="32">
      <t>カンジョウ</t>
    </rPh>
    <rPh sb="33" eb="34">
      <t>フ</t>
    </rPh>
    <rPh sb="35" eb="36">
      <t>カ</t>
    </rPh>
    <rPh sb="40" eb="42">
      <t>テキトウ</t>
    </rPh>
    <rPh sb="43" eb="44">
      <t>カンガ</t>
    </rPh>
    <phoneticPr fontId="1"/>
  </si>
  <si>
    <t>注記が必要な係争事件について、相手方への損害賠償請求の訴訟は含まれるのでしょうか。</t>
    <rPh sb="0" eb="2">
      <t>チュウキ</t>
    </rPh>
    <rPh sb="3" eb="5">
      <t>ヒツヨウ</t>
    </rPh>
    <rPh sb="6" eb="8">
      <t>ケイソウ</t>
    </rPh>
    <rPh sb="8" eb="10">
      <t>ジケン</t>
    </rPh>
    <rPh sb="15" eb="18">
      <t>アイテガタ</t>
    </rPh>
    <rPh sb="20" eb="22">
      <t>ソンガイ</t>
    </rPh>
    <rPh sb="22" eb="24">
      <t>バイショウ</t>
    </rPh>
    <rPh sb="24" eb="26">
      <t>セイキュウ</t>
    </rPh>
    <rPh sb="27" eb="29">
      <t>ソショウ</t>
    </rPh>
    <rPh sb="30" eb="31">
      <t>フク</t>
    </rPh>
    <phoneticPr fontId="1"/>
  </si>
  <si>
    <t>偶発事象として計上する係争事件は、将来の費用又は損失となり、事業に重要な影響を与える可能性があるものを記載することから、一般的には請求された場合の訴訟を記載するものと考えます。
なお、損害賠償の支払の可能性が高く、金額が合理的に見積もることができる場合は、注記への記載ではなく引当金を計上する点にご留意ください。</t>
    <rPh sb="0" eb="2">
      <t>グウハツ</t>
    </rPh>
    <rPh sb="2" eb="4">
      <t>ジショウ</t>
    </rPh>
    <rPh sb="7" eb="9">
      <t>ケイジョウ</t>
    </rPh>
    <rPh sb="11" eb="15">
      <t>ケイソウジケン</t>
    </rPh>
    <rPh sb="17" eb="19">
      <t>ショウライ</t>
    </rPh>
    <rPh sb="20" eb="22">
      <t>ヒヨウ</t>
    </rPh>
    <rPh sb="22" eb="23">
      <t>マタ</t>
    </rPh>
    <rPh sb="24" eb="26">
      <t>ソンシツ</t>
    </rPh>
    <rPh sb="30" eb="32">
      <t>ジギョウ</t>
    </rPh>
    <rPh sb="33" eb="35">
      <t>ジュウヨウ</t>
    </rPh>
    <rPh sb="36" eb="38">
      <t>エイキョウ</t>
    </rPh>
    <rPh sb="39" eb="40">
      <t>アタ</t>
    </rPh>
    <rPh sb="42" eb="45">
      <t>カノウセイ</t>
    </rPh>
    <rPh sb="51" eb="53">
      <t>キサイ</t>
    </rPh>
    <rPh sb="60" eb="63">
      <t>イッパンテキ</t>
    </rPh>
    <rPh sb="65" eb="67">
      <t>セイキュウ</t>
    </rPh>
    <rPh sb="70" eb="72">
      <t>バアイ</t>
    </rPh>
    <rPh sb="73" eb="75">
      <t>ソショウ</t>
    </rPh>
    <rPh sb="76" eb="78">
      <t>キサイ</t>
    </rPh>
    <rPh sb="83" eb="84">
      <t>カンガ</t>
    </rPh>
    <rPh sb="92" eb="96">
      <t>ソンガイバイショウ</t>
    </rPh>
    <rPh sb="97" eb="99">
      <t>シハライ</t>
    </rPh>
    <rPh sb="100" eb="103">
      <t>カノウセイ</t>
    </rPh>
    <rPh sb="104" eb="105">
      <t>タカ</t>
    </rPh>
    <rPh sb="107" eb="109">
      <t>キンガク</t>
    </rPh>
    <rPh sb="110" eb="113">
      <t>ゴウリテキ</t>
    </rPh>
    <rPh sb="114" eb="116">
      <t>ミツ</t>
    </rPh>
    <rPh sb="124" eb="126">
      <t>バアイ</t>
    </rPh>
    <rPh sb="128" eb="130">
      <t>チュウキ</t>
    </rPh>
    <rPh sb="132" eb="134">
      <t>キサイ</t>
    </rPh>
    <rPh sb="138" eb="141">
      <t>ヒキアテキン</t>
    </rPh>
    <rPh sb="142" eb="144">
      <t>ケイジョウ</t>
    </rPh>
    <rPh sb="146" eb="147">
      <t>テン</t>
    </rPh>
    <rPh sb="149" eb="151">
      <t>リュウイ</t>
    </rPh>
    <phoneticPr fontId="1"/>
  </si>
  <si>
    <t>誤謬を訂正するための修正は、議会の議決が必要な資本金の減少（法第32条第4項）に含まれるでしょうか。</t>
    <rPh sb="14" eb="16">
      <t>ギカイ</t>
    </rPh>
    <rPh sb="17" eb="19">
      <t>ギケツ</t>
    </rPh>
    <rPh sb="20" eb="22">
      <t>ヒツヨウ</t>
    </rPh>
    <rPh sb="23" eb="26">
      <t>シホンキン</t>
    </rPh>
    <rPh sb="27" eb="28">
      <t>ゲン</t>
    </rPh>
    <rPh sb="28" eb="29">
      <t>ショウ</t>
    </rPh>
    <rPh sb="30" eb="31">
      <t>コウホウ</t>
    </rPh>
    <rPh sb="31" eb="32">
      <t>ダイ</t>
    </rPh>
    <rPh sb="34" eb="35">
      <t>ジョウ</t>
    </rPh>
    <rPh sb="35" eb="36">
      <t>ダイ</t>
    </rPh>
    <rPh sb="37" eb="38">
      <t>コウ</t>
    </rPh>
    <rPh sb="40" eb="41">
      <t>フク</t>
    </rPh>
    <phoneticPr fontId="1"/>
  </si>
  <si>
    <t>誤謬の修正は、当然に行わなければならないものであり、法第32条第4項で定める「資本金の額の減少」には当たらないものと解されます。</t>
    <rPh sb="0" eb="2">
      <t>ゴビュウ</t>
    </rPh>
    <rPh sb="3" eb="5">
      <t>シュウセイ</t>
    </rPh>
    <rPh sb="7" eb="9">
      <t>トウゼン</t>
    </rPh>
    <rPh sb="10" eb="11">
      <t>オコナ</t>
    </rPh>
    <rPh sb="26" eb="27">
      <t>ホウ</t>
    </rPh>
    <rPh sb="27" eb="28">
      <t>ダイ</t>
    </rPh>
    <rPh sb="30" eb="31">
      <t>ジョウ</t>
    </rPh>
    <rPh sb="31" eb="32">
      <t>ダイ</t>
    </rPh>
    <rPh sb="33" eb="34">
      <t>コウ</t>
    </rPh>
    <rPh sb="35" eb="36">
      <t>サダ</t>
    </rPh>
    <rPh sb="39" eb="42">
      <t>シホンキン</t>
    </rPh>
    <rPh sb="43" eb="44">
      <t>ガク</t>
    </rPh>
    <rPh sb="45" eb="47">
      <t>ゲンショウ</t>
    </rPh>
    <rPh sb="50" eb="51">
      <t>ア</t>
    </rPh>
    <rPh sb="58" eb="59">
      <t>カイ</t>
    </rPh>
    <phoneticPr fontId="1"/>
  </si>
  <si>
    <t>打切決算時に過誤納還付金があり、年度末において返還していない場合の取扱いについて教えてください。</t>
    <rPh sb="16" eb="19">
      <t>ネンドマツ</t>
    </rPh>
    <rPh sb="23" eb="25">
      <t>ヘンカン</t>
    </rPh>
    <rPh sb="30" eb="32">
      <t>バアイ</t>
    </rPh>
    <rPh sb="33" eb="35">
      <t>トリアツカ</t>
    </rPh>
    <rPh sb="40" eb="41">
      <t>オシ</t>
    </rPh>
    <phoneticPr fontId="1"/>
  </si>
  <si>
    <t>打切決算時の過誤納還付金については、過誤納付された金額をが未払いのまま決算する場合、特例的支出として整理し、「未払金」を開始貸借対照表へ計上するとともに、支払う際は、「未払金」を払い出すものと考えます。</t>
    <rPh sb="0" eb="2">
      <t>ウチキ</t>
    </rPh>
    <rPh sb="2" eb="5">
      <t>ケッサンジ</t>
    </rPh>
    <rPh sb="25" eb="27">
      <t>キンガク</t>
    </rPh>
    <rPh sb="29" eb="31">
      <t>ミバラ</t>
    </rPh>
    <rPh sb="35" eb="37">
      <t>ケッサン</t>
    </rPh>
    <rPh sb="39" eb="41">
      <t>バアイ</t>
    </rPh>
    <rPh sb="50" eb="52">
      <t>セイリ</t>
    </rPh>
    <rPh sb="96" eb="97">
      <t>カンガ</t>
    </rPh>
    <phoneticPr fontId="1"/>
  </si>
  <si>
    <t>受贈資産の固定資産評価額の算出方法について教えてください。</t>
    <rPh sb="21" eb="22">
      <t>オシ</t>
    </rPh>
    <phoneticPr fontId="1"/>
  </si>
  <si>
    <t>受贈資産の取得価額が明らかな場合は当該価額をもって取得価額とします。
明らかでない場合は、時価があるものは受贈時の時価など、公正な評価額をもって取得原価とすることが考えられます。</t>
    <rPh sb="0" eb="4">
      <t>ジュゾウシサン</t>
    </rPh>
    <rPh sb="5" eb="9">
      <t>シュトクカガク</t>
    </rPh>
    <rPh sb="10" eb="11">
      <t>アキ</t>
    </rPh>
    <rPh sb="14" eb="16">
      <t>バアイ</t>
    </rPh>
    <rPh sb="17" eb="19">
      <t>トウガイ</t>
    </rPh>
    <rPh sb="19" eb="21">
      <t>カガク</t>
    </rPh>
    <rPh sb="25" eb="29">
      <t>シュトクカガク</t>
    </rPh>
    <rPh sb="35" eb="36">
      <t>アキ</t>
    </rPh>
    <rPh sb="41" eb="43">
      <t>バアイ</t>
    </rPh>
    <rPh sb="45" eb="47">
      <t>ジカ</t>
    </rPh>
    <rPh sb="53" eb="56">
      <t>ジュゾウジ</t>
    </rPh>
    <rPh sb="57" eb="59">
      <t>ジカ</t>
    </rPh>
    <rPh sb="62" eb="64">
      <t>コウセイ</t>
    </rPh>
    <rPh sb="65" eb="68">
      <t>ヒョウカガク</t>
    </rPh>
    <rPh sb="72" eb="74">
      <t>シュトク</t>
    </rPh>
    <rPh sb="74" eb="76">
      <t>ゲンカ</t>
    </rPh>
    <rPh sb="82" eb="83">
      <t>カンガ</t>
    </rPh>
    <phoneticPr fontId="1"/>
  </si>
  <si>
    <t>受益者負担金(過年度分)が入金となった際の仕訳は次のとおりでよいのでしょうか。
【予算経理】なし
【会計処理】（借方）現金預金　／（貸方）未収金</t>
    <rPh sb="24" eb="25">
      <t>ツギ</t>
    </rPh>
    <rPh sb="42" eb="46">
      <t>ヨサンケイリ</t>
    </rPh>
    <rPh sb="51" eb="55">
      <t>カイケイショリ</t>
    </rPh>
    <rPh sb="57" eb="59">
      <t>カリカタ</t>
    </rPh>
    <rPh sb="60" eb="62">
      <t>ゲンキン</t>
    </rPh>
    <rPh sb="62" eb="64">
      <t>ヨキン</t>
    </rPh>
    <rPh sb="67" eb="69">
      <t>カシカタ</t>
    </rPh>
    <rPh sb="70" eb="73">
      <t>ミシュウキン</t>
    </rPh>
    <phoneticPr fontId="1"/>
  </si>
  <si>
    <t>当初において未収金を計上している場合は、お見込みのとおりです。
分納の定めに基づくなど、当初において調定していない場合は、納付時に調定し長期前受金として処理します。
【予算経理】資本的収入－受益者負担金
【会計処理】（借方）現金預金　／（貸方）長期前受金</t>
    <rPh sb="0" eb="2">
      <t>トウショ</t>
    </rPh>
    <rPh sb="6" eb="9">
      <t>ミシュウキン</t>
    </rPh>
    <rPh sb="10" eb="12">
      <t>ケイジョウ</t>
    </rPh>
    <rPh sb="16" eb="18">
      <t>バアイ</t>
    </rPh>
    <rPh sb="21" eb="23">
      <t>ミコ</t>
    </rPh>
    <rPh sb="32" eb="34">
      <t>ブンノウ</t>
    </rPh>
    <rPh sb="35" eb="36">
      <t>サダ</t>
    </rPh>
    <rPh sb="38" eb="39">
      <t>モト</t>
    </rPh>
    <rPh sb="44" eb="46">
      <t>トウショ</t>
    </rPh>
    <rPh sb="50" eb="52">
      <t>チョウテイ</t>
    </rPh>
    <rPh sb="57" eb="59">
      <t>バアイ</t>
    </rPh>
    <rPh sb="61" eb="63">
      <t>ノウフ</t>
    </rPh>
    <rPh sb="63" eb="64">
      <t>ジ</t>
    </rPh>
    <rPh sb="65" eb="67">
      <t>チョウテイ</t>
    </rPh>
    <rPh sb="68" eb="73">
      <t>チョウキマエウケキン</t>
    </rPh>
    <rPh sb="76" eb="78">
      <t>ショリ</t>
    </rPh>
    <rPh sb="85" eb="89">
      <t>ヨサンケイリ</t>
    </rPh>
    <rPh sb="90" eb="93">
      <t>シホンテキ</t>
    </rPh>
    <rPh sb="93" eb="95">
      <t>シュウニュウ</t>
    </rPh>
    <rPh sb="96" eb="99">
      <t>ジュエキシャ</t>
    </rPh>
    <rPh sb="99" eb="102">
      <t>フタンキン</t>
    </rPh>
    <rPh sb="104" eb="108">
      <t>カイケイショリ</t>
    </rPh>
    <rPh sb="110" eb="112">
      <t>カリカタ</t>
    </rPh>
    <rPh sb="113" eb="117">
      <t>ゲンキンヨキン</t>
    </rPh>
    <rPh sb="120" eb="122">
      <t>カシカタ</t>
    </rPh>
    <rPh sb="123" eb="128">
      <t>チョウキマエウケキン</t>
    </rPh>
    <phoneticPr fontId="1"/>
  </si>
  <si>
    <t>建設仮勘定の細節に管渠費、処理場費などの区分を設定すべきでしょうか。
（建設仮勘定となるのは年間 5本程度です。）</t>
  </si>
  <si>
    <t>必ずしも区分することは求められませんが、工事途中の管理や本勘定への振替の際に情報として必要であれば、各団体の判断により設定してください。</t>
    <rPh sb="0" eb="1">
      <t>カナラ</t>
    </rPh>
    <rPh sb="4" eb="6">
      <t>クブン</t>
    </rPh>
    <rPh sb="11" eb="12">
      <t>モト</t>
    </rPh>
    <rPh sb="20" eb="22">
      <t>コウジ</t>
    </rPh>
    <rPh sb="22" eb="24">
      <t>トチュウ</t>
    </rPh>
    <rPh sb="25" eb="27">
      <t>カンリ</t>
    </rPh>
    <rPh sb="28" eb="31">
      <t>ホンカンジョウ</t>
    </rPh>
    <rPh sb="33" eb="35">
      <t>フリカエ</t>
    </rPh>
    <rPh sb="36" eb="37">
      <t>サイ</t>
    </rPh>
    <rPh sb="38" eb="40">
      <t>ジョウホウ</t>
    </rPh>
    <rPh sb="43" eb="45">
      <t>ヒツヨウ</t>
    </rPh>
    <rPh sb="50" eb="53">
      <t>カクダンタイ</t>
    </rPh>
    <rPh sb="54" eb="56">
      <t>ハンダン</t>
    </rPh>
    <rPh sb="59" eb="61">
      <t>セッテイ</t>
    </rPh>
    <phoneticPr fontId="1"/>
  </si>
  <si>
    <t>下水道の管網図を１枚20円でコピーするサービスを行っておりますが、いったん、コピー代を預かった時点で未収金を計上し、月末締めで「預金／その他未収金」で伝票処理していますが、本来であれば、勘定科目は受領時に普通預金として処理すべきでしょうか。</t>
    <rPh sb="47" eb="49">
      <t>ジテン</t>
    </rPh>
    <rPh sb="50" eb="53">
      <t>ミシュウキン</t>
    </rPh>
    <rPh sb="54" eb="56">
      <t>ケイジョウ</t>
    </rPh>
    <rPh sb="64" eb="66">
      <t>ヨキン</t>
    </rPh>
    <rPh sb="98" eb="101">
      <t>ジュリョウジ</t>
    </rPh>
    <rPh sb="109" eb="111">
      <t>ショリ</t>
    </rPh>
    <phoneticPr fontId="1"/>
  </si>
  <si>
    <t>預かった日に「現金預金（現金）／収益」として処理し、預金へ預け入れた際に、「現金預金（普通預金）／現金預金（現金）」へ振り替えることが適当ですが、日々の現金管理を適切に行うことを前提に月末にまとめて処理することも考えられます。
ただし、法第31条に基づく毎月の経理状況の報告を行うため、月をまたいだ処理は適当ではありません。</t>
    <rPh sb="7" eb="11">
      <t>ゲンキンヨキン</t>
    </rPh>
    <rPh sb="16" eb="18">
      <t>シュウエキ</t>
    </rPh>
    <rPh sb="22" eb="24">
      <t>ショリ</t>
    </rPh>
    <rPh sb="38" eb="42">
      <t>ゲンキンヨキン</t>
    </rPh>
    <rPh sb="43" eb="45">
      <t>フツウ</t>
    </rPh>
    <rPh sb="49" eb="53">
      <t>ゲンキンヨキン</t>
    </rPh>
    <rPh sb="67" eb="69">
      <t>テキトウ</t>
    </rPh>
    <rPh sb="73" eb="75">
      <t>ヒビ</t>
    </rPh>
    <rPh sb="76" eb="78">
      <t>ゲンキン</t>
    </rPh>
    <rPh sb="78" eb="80">
      <t>カンリ</t>
    </rPh>
    <rPh sb="81" eb="83">
      <t>テキセツ</t>
    </rPh>
    <rPh sb="84" eb="85">
      <t>オコナ</t>
    </rPh>
    <rPh sb="89" eb="91">
      <t>ゼンテイ</t>
    </rPh>
    <rPh sb="92" eb="94">
      <t>ゲツマツ</t>
    </rPh>
    <rPh sb="99" eb="101">
      <t>ショリ</t>
    </rPh>
    <rPh sb="106" eb="107">
      <t>カンガ</t>
    </rPh>
    <rPh sb="118" eb="119">
      <t>ホウ</t>
    </rPh>
    <rPh sb="119" eb="120">
      <t>ダイ</t>
    </rPh>
    <rPh sb="122" eb="123">
      <t>ジョウ</t>
    </rPh>
    <rPh sb="124" eb="125">
      <t>モト</t>
    </rPh>
    <rPh sb="127" eb="129">
      <t>マイツキ</t>
    </rPh>
    <rPh sb="130" eb="132">
      <t>ケイリ</t>
    </rPh>
    <rPh sb="132" eb="134">
      <t>ジョウキョウ</t>
    </rPh>
    <rPh sb="135" eb="137">
      <t>ホウコク</t>
    </rPh>
    <rPh sb="138" eb="139">
      <t>オコナ</t>
    </rPh>
    <rPh sb="143" eb="144">
      <t>ツキ</t>
    </rPh>
    <rPh sb="149" eb="151">
      <t>ショリ</t>
    </rPh>
    <rPh sb="152" eb="154">
      <t>テキトウ</t>
    </rPh>
    <phoneticPr fontId="1"/>
  </si>
  <si>
    <t>ストックで保管してある「入孔鉄蓋」は「たな卸資産」に該当するのでしょうか。</t>
    <rPh sb="21" eb="22">
      <t>オロシ</t>
    </rPh>
    <phoneticPr fontId="1"/>
  </si>
  <si>
    <t>中間納付が毎月払いになる場合など、4、5月に前年度分の中間納付が発生しますが、このときの会計処理をご教示ください。</t>
    <rPh sb="0" eb="2">
      <t>チュウカン</t>
    </rPh>
    <rPh sb="2" eb="4">
      <t>ノウフ</t>
    </rPh>
    <rPh sb="5" eb="7">
      <t>マイツキ</t>
    </rPh>
    <rPh sb="7" eb="8">
      <t>ハラ</t>
    </rPh>
    <rPh sb="12" eb="14">
      <t>バアイ</t>
    </rPh>
    <rPh sb="20" eb="21">
      <t>ガツ</t>
    </rPh>
    <rPh sb="22" eb="25">
      <t>ゼンネンド</t>
    </rPh>
    <rPh sb="25" eb="26">
      <t>ブン</t>
    </rPh>
    <rPh sb="27" eb="29">
      <t>チュウカン</t>
    </rPh>
    <rPh sb="29" eb="31">
      <t>ノウフ</t>
    </rPh>
    <rPh sb="32" eb="34">
      <t>ハッセイ</t>
    </rPh>
    <rPh sb="44" eb="48">
      <t>カイケイショリ</t>
    </rPh>
    <rPh sb="50" eb="52">
      <t>キョウジ</t>
    </rPh>
    <phoneticPr fontId="1"/>
  </si>
  <si>
    <t>事業年度の末日以降に発生する中間納付の会計処理は次のとおりです。
【前提】
中間納付総額：1,100（毎月100の納付）
年度末時点納付済み額：900（7月～3月分）
確定納付額：1,300
○決算時
【予算経理】何々事業費用－営業外費用－消費税及び地方消費税　1,300
【会計処理】（借方）仮受消費税　XXXX　／（貸方）仮払消費税　XXXX
　　　　　　　　　　　　　　　　　　　　  （貸方）前払消費税　　900
　　　　　　　　　　　　　　　　　　　　  （貸方）未払消費税　　400
○中間納付時（4月及び5月）
【予算経理】なし
【会計処理】（借方）未払消費税　100　／（貸方）現金預金　100
○確定納付時
【予算経理】なし
【会計処理】（借方）未払消費税　200　／（貸方）現金預金　200</t>
    <rPh sb="0" eb="4">
      <t>ジギョウネンド</t>
    </rPh>
    <rPh sb="5" eb="7">
      <t>マツジツ</t>
    </rPh>
    <rPh sb="7" eb="9">
      <t>イコウ</t>
    </rPh>
    <rPh sb="10" eb="12">
      <t>ハッセイ</t>
    </rPh>
    <rPh sb="14" eb="18">
      <t>チュウカンノウフ</t>
    </rPh>
    <rPh sb="19" eb="23">
      <t>カイケイショリ</t>
    </rPh>
    <rPh sb="24" eb="25">
      <t>ツギ</t>
    </rPh>
    <rPh sb="35" eb="37">
      <t>ゼンテイ</t>
    </rPh>
    <rPh sb="39" eb="43">
      <t>チュウカンノウフ</t>
    </rPh>
    <rPh sb="43" eb="45">
      <t>ソウガク</t>
    </rPh>
    <rPh sb="52" eb="54">
      <t>マイツキ</t>
    </rPh>
    <rPh sb="58" eb="60">
      <t>ノウフ</t>
    </rPh>
    <rPh sb="62" eb="65">
      <t>ネンドマツ</t>
    </rPh>
    <rPh sb="65" eb="67">
      <t>ジテン</t>
    </rPh>
    <rPh sb="67" eb="70">
      <t>ノウフズ</t>
    </rPh>
    <rPh sb="71" eb="72">
      <t>ガク</t>
    </rPh>
    <rPh sb="78" eb="79">
      <t>ガツ</t>
    </rPh>
    <rPh sb="81" eb="82">
      <t>ガツ</t>
    </rPh>
    <rPh sb="82" eb="83">
      <t>ブン</t>
    </rPh>
    <rPh sb="85" eb="87">
      <t>カクテイ</t>
    </rPh>
    <rPh sb="87" eb="90">
      <t>ノウフガク</t>
    </rPh>
    <rPh sb="99" eb="101">
      <t>ケッサン</t>
    </rPh>
    <rPh sb="101" eb="102">
      <t>ジ</t>
    </rPh>
    <rPh sb="104" eb="108">
      <t>ヨサンケイリ</t>
    </rPh>
    <rPh sb="109" eb="111">
      <t>ナニナニ</t>
    </rPh>
    <rPh sb="111" eb="113">
      <t>ジギョウ</t>
    </rPh>
    <rPh sb="113" eb="115">
      <t>ヒヨウ</t>
    </rPh>
    <rPh sb="116" eb="119">
      <t>エイギョウガイ</t>
    </rPh>
    <rPh sb="119" eb="121">
      <t>ヒヨウ</t>
    </rPh>
    <rPh sb="122" eb="125">
      <t>ショウヒゼイ</t>
    </rPh>
    <rPh sb="125" eb="126">
      <t>オヨ</t>
    </rPh>
    <rPh sb="127" eb="132">
      <t>チホウショウヒゼイ</t>
    </rPh>
    <rPh sb="140" eb="144">
      <t>カイケイショリ</t>
    </rPh>
    <rPh sb="146" eb="148">
      <t>カリカタ</t>
    </rPh>
    <rPh sb="149" eb="151">
      <t>カリウケ</t>
    </rPh>
    <rPh sb="151" eb="154">
      <t>ショウヒゼイ</t>
    </rPh>
    <rPh sb="162" eb="164">
      <t>カシカタ</t>
    </rPh>
    <rPh sb="165" eb="167">
      <t>カリバライ</t>
    </rPh>
    <rPh sb="167" eb="170">
      <t>ショウヒゼイ</t>
    </rPh>
    <rPh sb="199" eb="201">
      <t>カシカタ</t>
    </rPh>
    <rPh sb="202" eb="204">
      <t>マエバライ</t>
    </rPh>
    <rPh sb="204" eb="207">
      <t>ショウヒゼイ</t>
    </rPh>
    <rPh sb="236" eb="238">
      <t>カシカタ</t>
    </rPh>
    <rPh sb="239" eb="244">
      <t>ミバライショウヒゼイ</t>
    </rPh>
    <rPh sb="252" eb="254">
      <t>チュウカン</t>
    </rPh>
    <rPh sb="254" eb="256">
      <t>ノウフ</t>
    </rPh>
    <rPh sb="256" eb="257">
      <t>ジ</t>
    </rPh>
    <rPh sb="259" eb="260">
      <t>ガツ</t>
    </rPh>
    <rPh sb="260" eb="261">
      <t>オヨ</t>
    </rPh>
    <rPh sb="263" eb="264">
      <t>ガツ</t>
    </rPh>
    <rPh sb="267" eb="271">
      <t>ヨサンケイリ</t>
    </rPh>
    <rPh sb="276" eb="280">
      <t>カイケイショリ</t>
    </rPh>
    <rPh sb="282" eb="284">
      <t>カリカタ</t>
    </rPh>
    <rPh sb="285" eb="287">
      <t>ミバラ</t>
    </rPh>
    <rPh sb="287" eb="290">
      <t>ショウヒゼイ</t>
    </rPh>
    <rPh sb="297" eb="299">
      <t>カシカタ</t>
    </rPh>
    <rPh sb="300" eb="304">
      <t>ゲンキンヨキン</t>
    </rPh>
    <rPh sb="311" eb="313">
      <t>カクテイ</t>
    </rPh>
    <rPh sb="313" eb="315">
      <t>ノウフ</t>
    </rPh>
    <rPh sb="315" eb="316">
      <t>ジ</t>
    </rPh>
    <rPh sb="318" eb="322">
      <t>ヨサンケイリ</t>
    </rPh>
    <rPh sb="327" eb="331">
      <t>カイケイショリ</t>
    </rPh>
    <rPh sb="333" eb="335">
      <t>カリカタ</t>
    </rPh>
    <rPh sb="336" eb="338">
      <t>ミバラ</t>
    </rPh>
    <rPh sb="338" eb="341">
      <t>ショウヒゼイ</t>
    </rPh>
    <rPh sb="348" eb="350">
      <t>カシカタ</t>
    </rPh>
    <rPh sb="351" eb="355">
      <t>ゲンキンヨキン</t>
    </rPh>
    <phoneticPr fontId="1"/>
  </si>
  <si>
    <t>修繕費</t>
    <rPh sb="0" eb="2">
      <t>シュウゼン</t>
    </rPh>
    <rPh sb="2" eb="3">
      <t>ヒ</t>
    </rPh>
    <phoneticPr fontId="1"/>
  </si>
  <si>
    <t>当市の下水道事業修繕費支弁基準は、国税庁の修繕費とならないものの判定を参考にしたものですが、地方公営企業法を適用している下水道事業で国税庁のものを基準としてもよいのでしょうか。</t>
    <rPh sb="0" eb="2">
      <t>トウシ</t>
    </rPh>
    <phoneticPr fontId="1"/>
  </si>
  <si>
    <t>公営企業は、法人税法の適用を受けないことから、法人税基本通達などを参考にすることは可能ですが、最終的には各団体で判断することで差し支えありません。</t>
    <rPh sb="0" eb="4">
      <t>コウエイキギョウ</t>
    </rPh>
    <rPh sb="6" eb="9">
      <t>ホウジンゼイ</t>
    </rPh>
    <rPh sb="9" eb="10">
      <t>ホウ</t>
    </rPh>
    <rPh sb="11" eb="13">
      <t>テキヨウ</t>
    </rPh>
    <rPh sb="14" eb="15">
      <t>ウ</t>
    </rPh>
    <rPh sb="41" eb="43">
      <t>カノウ</t>
    </rPh>
    <rPh sb="47" eb="50">
      <t>サイシュウテキ</t>
    </rPh>
    <rPh sb="52" eb="53">
      <t>カク</t>
    </rPh>
    <rPh sb="53" eb="55">
      <t>ダンタイ</t>
    </rPh>
    <rPh sb="56" eb="58">
      <t>ハンダン</t>
    </rPh>
    <rPh sb="63" eb="64">
      <t>サ</t>
    </rPh>
    <rPh sb="65" eb="66">
      <t>ツカ</t>
    </rPh>
    <phoneticPr fontId="1"/>
  </si>
  <si>
    <t>1円まで償却できる資産は、則第15条第3項に「その帳簿価額が一円に達するまで減価償却を行うことができる」と規定されていることから、あくまで「できる」規定なので、耐用年数の期間内は残存価額10%まで減価償却し、その後、償却限度可能額5%を残して減価償却し、その翌年度以降はゼ口のままとするかは自治体の判断によるのでしょうか。</t>
    <rPh sb="13" eb="14">
      <t>ソク</t>
    </rPh>
    <rPh sb="14" eb="15">
      <t>ダイ</t>
    </rPh>
    <rPh sb="17" eb="18">
      <t>ジョウ</t>
    </rPh>
    <rPh sb="18" eb="19">
      <t>ダイ</t>
    </rPh>
    <rPh sb="20" eb="21">
      <t>コウ</t>
    </rPh>
    <rPh sb="27" eb="29">
      <t>カガク</t>
    </rPh>
    <rPh sb="80" eb="84">
      <t>タイヨウネンスウ</t>
    </rPh>
    <rPh sb="91" eb="93">
      <t>カガク</t>
    </rPh>
    <rPh sb="106" eb="107">
      <t>ゴ</t>
    </rPh>
    <rPh sb="145" eb="148">
      <t>ジチタイ</t>
    </rPh>
    <rPh sb="149" eb="151">
      <t>ハンダン</t>
    </rPh>
    <phoneticPr fontId="1"/>
  </si>
  <si>
    <t>無停電電源装置本体を下水道課で購入し、施設管理を委託している業者に取り付けてもらう場合の仕訳を教えてください。</t>
    <rPh sb="0" eb="3">
      <t>ムテイデン</t>
    </rPh>
    <rPh sb="3" eb="7">
      <t>デンゲンソウチ</t>
    </rPh>
    <rPh sb="13" eb="14">
      <t>カ</t>
    </rPh>
    <rPh sb="44" eb="46">
      <t>シワケ</t>
    </rPh>
    <rPh sb="47" eb="48">
      <t>オシ</t>
    </rPh>
    <phoneticPr fontId="1"/>
  </si>
  <si>
    <t>取り付けに係る費用が、当該装置を使用するに当たって不可欠なものであれば、付随費用として取得価額に含めることになります。
【例】装置購入価額100、取付費用10
【予算経理】資本的支出－建設改良費－設備購入費　100
　　　　　　資本的支出－建設改良費－委託料　10
【会計処理】（借方）機械装置　100　／（貸方）現金預金（又は未払金）100
　　　　　　（借方）機械装置　  10　／（貸方）現金預金（又は未払金）  10</t>
    <rPh sb="0" eb="1">
      <t>ト</t>
    </rPh>
    <rPh sb="2" eb="3">
      <t>ツ</t>
    </rPh>
    <rPh sb="5" eb="6">
      <t>カカ</t>
    </rPh>
    <rPh sb="7" eb="9">
      <t>ヒヨウ</t>
    </rPh>
    <rPh sb="11" eb="13">
      <t>トウガイ</t>
    </rPh>
    <rPh sb="13" eb="15">
      <t>ソウチ</t>
    </rPh>
    <rPh sb="16" eb="18">
      <t>シヨウ</t>
    </rPh>
    <rPh sb="21" eb="22">
      <t>ア</t>
    </rPh>
    <rPh sb="25" eb="28">
      <t>フカケツ</t>
    </rPh>
    <rPh sb="36" eb="40">
      <t>フズイヒヨウ</t>
    </rPh>
    <rPh sb="43" eb="45">
      <t>シュトク</t>
    </rPh>
    <rPh sb="45" eb="47">
      <t>カガク</t>
    </rPh>
    <rPh sb="48" eb="49">
      <t>フク</t>
    </rPh>
    <rPh sb="62" eb="63">
      <t>レイ</t>
    </rPh>
    <rPh sb="64" eb="66">
      <t>ソウチ</t>
    </rPh>
    <rPh sb="66" eb="70">
      <t>コウニュウカガク</t>
    </rPh>
    <rPh sb="74" eb="76">
      <t>トリツケ</t>
    </rPh>
    <rPh sb="76" eb="78">
      <t>ヒヨウ</t>
    </rPh>
    <rPh sb="82" eb="86">
      <t>ヨサンケイリ</t>
    </rPh>
    <rPh sb="87" eb="92">
      <t>シホンテキシシュツ</t>
    </rPh>
    <rPh sb="93" eb="95">
      <t>ケンセツ</t>
    </rPh>
    <rPh sb="95" eb="98">
      <t>カイリョウヒ</t>
    </rPh>
    <rPh sb="99" eb="101">
      <t>セツビ</t>
    </rPh>
    <rPh sb="101" eb="104">
      <t>コウニュウヒ</t>
    </rPh>
    <rPh sb="115" eb="120">
      <t>シホンテキシシュツ</t>
    </rPh>
    <rPh sb="121" eb="123">
      <t>ケンセツ</t>
    </rPh>
    <rPh sb="123" eb="126">
      <t>カイリョウヒ</t>
    </rPh>
    <rPh sb="127" eb="130">
      <t>イタクリョウ</t>
    </rPh>
    <rPh sb="135" eb="139">
      <t>カイケイショリ</t>
    </rPh>
    <rPh sb="141" eb="143">
      <t>カリカタ</t>
    </rPh>
    <rPh sb="144" eb="148">
      <t>キカイソウチ</t>
    </rPh>
    <rPh sb="155" eb="157">
      <t>カシカタ</t>
    </rPh>
    <rPh sb="158" eb="162">
      <t>ゲンキンヨキン</t>
    </rPh>
    <rPh sb="163" eb="164">
      <t>マタ</t>
    </rPh>
    <rPh sb="165" eb="168">
      <t>ミバライキン</t>
    </rPh>
    <phoneticPr fontId="1"/>
  </si>
  <si>
    <t xml:space="preserve">4条職員の人件費の按分について、次のすべてに案分する必要があるのでしょうか。又は、資産額が少額のものは人件費を加算しなくてもよいのでしょうか。
①改築更新 　　　　300,000千円
②管渠工事　　　　　 3,000千円
③処理場ポンプ工事　 1,000千円 </t>
    <rPh sb="2" eb="4">
      <t>ショクイン</t>
    </rPh>
    <rPh sb="9" eb="11">
      <t>アンブン</t>
    </rPh>
    <rPh sb="16" eb="17">
      <t>ツギ</t>
    </rPh>
    <rPh sb="38" eb="39">
      <t>マタ</t>
    </rPh>
    <rPh sb="108" eb="110">
      <t>センエン</t>
    </rPh>
    <rPh sb="127" eb="129">
      <t>センエン</t>
    </rPh>
    <phoneticPr fontId="1"/>
  </si>
  <si>
    <t>人件費の配賦は、直接紐づけ出来ないものについて配賦されますので、人件費を直接紐できるものは紐づけられたもののみに配賦されるものと考えます。
または、継続適用を前提に、取得原価主義の考え方を逸脱しない範囲において、少額資産に配賦しないなど計算方法を各団体の判断によりルール化することは可能と考えます。</t>
    <rPh sb="45" eb="46">
      <t>ヒモ</t>
    </rPh>
    <rPh sb="56" eb="58">
      <t>ハイフ</t>
    </rPh>
    <rPh sb="74" eb="76">
      <t>ケイゾク</t>
    </rPh>
    <rPh sb="76" eb="78">
      <t>テキヨウ</t>
    </rPh>
    <rPh sb="79" eb="81">
      <t>ゼンテイ</t>
    </rPh>
    <rPh sb="83" eb="87">
      <t>シュトクゲンカ</t>
    </rPh>
    <rPh sb="87" eb="89">
      <t>シュギ</t>
    </rPh>
    <rPh sb="90" eb="91">
      <t>カンガ</t>
    </rPh>
    <rPh sb="92" eb="93">
      <t>カタ</t>
    </rPh>
    <rPh sb="94" eb="96">
      <t>イツダツ</t>
    </rPh>
    <rPh sb="99" eb="101">
      <t>ハンイ</t>
    </rPh>
    <rPh sb="106" eb="108">
      <t>ショウガク</t>
    </rPh>
    <rPh sb="108" eb="110">
      <t>シサン</t>
    </rPh>
    <rPh sb="111" eb="113">
      <t>ハイフ</t>
    </rPh>
    <rPh sb="123" eb="126">
      <t>カクダンタイ</t>
    </rPh>
    <rPh sb="127" eb="129">
      <t>ハンダン</t>
    </rPh>
    <phoneticPr fontId="1"/>
  </si>
  <si>
    <t>業務活動によるキャッシュ・フローのうち、「固定資産売却損益 (△は益) 」はわかるのですが、「固定資産除却費」がどのようなものか教えてください。</t>
    <rPh sb="64" eb="65">
      <t>オシ</t>
    </rPh>
    <phoneticPr fontId="1"/>
  </si>
  <si>
    <t>固定資産を除却した時の簿価が固定資産除却費として損益計算書に計上されます。非資金費用となりますので減価償却費と同様に キャッシュ・フロー計算書ではプラス調整となります。</t>
    <rPh sb="68" eb="71">
      <t>ケイサンショ</t>
    </rPh>
    <phoneticPr fontId="1"/>
  </si>
  <si>
    <t>一般会計からの出資金の仕訳について、「収入調定票　固定資産　投資その他の資産　出資金」を使っていますが問題ないでしょうか。</t>
    <rPh sb="51" eb="53">
      <t>モンダイ</t>
    </rPh>
    <phoneticPr fontId="1"/>
  </si>
  <si>
    <t>「固定資産　投資その他の資産　出資金」は、出資金を出す側の勘定科目になります。出資を受ける下水道側は「資本金　繰入資本金」となります。</t>
  </si>
  <si>
    <t>未払金と未払費用の違いについて教えてください。</t>
    <rPh sb="9" eb="10">
      <t>チガ</t>
    </rPh>
    <rPh sb="15" eb="16">
      <t>オシ</t>
    </rPh>
    <phoneticPr fontId="1"/>
  </si>
  <si>
    <t>未払金とは、非継続的な契約により発生する、既に確定した債務をいいます。一方、未払費用は継続的な契約により発生する債務の未払分をいいます。</t>
    <rPh sb="0" eb="3">
      <t>ミハライキン</t>
    </rPh>
    <rPh sb="6" eb="10">
      <t>ヒケイゾクテキ</t>
    </rPh>
    <rPh sb="11" eb="13">
      <t>ケイヤク</t>
    </rPh>
    <rPh sb="16" eb="18">
      <t>ハッセイ</t>
    </rPh>
    <rPh sb="21" eb="22">
      <t>スデ</t>
    </rPh>
    <rPh sb="23" eb="25">
      <t>カクテイ</t>
    </rPh>
    <rPh sb="27" eb="29">
      <t>サイム</t>
    </rPh>
    <rPh sb="35" eb="37">
      <t>イッポウ</t>
    </rPh>
    <rPh sb="38" eb="42">
      <t>ミハライヒヨウ</t>
    </rPh>
    <rPh sb="43" eb="46">
      <t>ケイゾクテキ</t>
    </rPh>
    <rPh sb="47" eb="49">
      <t>ケイヤク</t>
    </rPh>
    <rPh sb="52" eb="54">
      <t>ハッセイ</t>
    </rPh>
    <rPh sb="56" eb="58">
      <t>サイム</t>
    </rPh>
    <rPh sb="59" eb="62">
      <t>ミハライブン</t>
    </rPh>
    <phoneticPr fontId="1"/>
  </si>
  <si>
    <t>生活保護等により、過年度分の未収金（債権）を減額するにあたり、振替伝票での借方について教えてください。</t>
    <rPh sb="43" eb="44">
      <t>オシ</t>
    </rPh>
    <phoneticPr fontId="1"/>
  </si>
  <si>
    <t>貸倒引当金を設定している場合は貸倒引当金、設定していない場合は貸倒損失として処理することが考えられます。</t>
    <rPh sb="0" eb="5">
      <t>カシダオレヒキアテキン</t>
    </rPh>
    <rPh sb="6" eb="8">
      <t>セッテイ</t>
    </rPh>
    <rPh sb="12" eb="14">
      <t>バアイ</t>
    </rPh>
    <rPh sb="15" eb="20">
      <t>カシダオレヒキアテキン</t>
    </rPh>
    <rPh sb="21" eb="23">
      <t>セッテイ</t>
    </rPh>
    <rPh sb="28" eb="30">
      <t>バアイ</t>
    </rPh>
    <rPh sb="31" eb="35">
      <t>カシダオレソンシツ</t>
    </rPh>
    <rPh sb="38" eb="40">
      <t>ショリ</t>
    </rPh>
    <rPh sb="45" eb="46">
      <t>カンガ</t>
    </rPh>
    <phoneticPr fontId="1"/>
  </si>
  <si>
    <t>下水道使用料の未収金で５年経過した金額を不納欠損とし、「（借方）貸倒引当金／（貸方）未収下水道使用料」で処理をしていますが、受益者負担金及び受益者分担金の収入は、事後調定の方法で伝票処理しています。
受益者負担金及び受益者分担金が今年度末に不納欠損となった場合の処理方法を教えてください。</t>
    <rPh sb="17" eb="18">
      <t>キン</t>
    </rPh>
    <rPh sb="131" eb="133">
      <t>ショリ</t>
    </rPh>
    <rPh sb="133" eb="135">
      <t>ホウホウ</t>
    </rPh>
    <rPh sb="136" eb="137">
      <t>オシ</t>
    </rPh>
    <phoneticPr fontId="1"/>
  </si>
  <si>
    <t>事後調定の方法を取っている場合は、不納欠損の処理はありません。
予算において収入を見込んでいたものかどうか、減額補正が必要かどうか確認してください。</t>
    <rPh sb="65" eb="67">
      <t>カクニン</t>
    </rPh>
    <phoneticPr fontId="1"/>
  </si>
  <si>
    <t>受贈財産評価額は、補助金等と同様に長期前受金に計上することになると思いますが、受贈の場合は、減価償却費と長期前受金戻入が同額になり、損益には影響を及ぼさないのでしょうか。</t>
    <rPh sb="0" eb="4">
      <t>ジュゾウザイサン</t>
    </rPh>
    <rPh sb="4" eb="7">
      <t>ヒョウカガク</t>
    </rPh>
    <rPh sb="9" eb="13">
      <t>ホジョキントウ</t>
    </rPh>
    <rPh sb="14" eb="16">
      <t>ドウヨウ</t>
    </rPh>
    <rPh sb="17" eb="19">
      <t>チョウキ</t>
    </rPh>
    <rPh sb="19" eb="22">
      <t>マエウケキン</t>
    </rPh>
    <rPh sb="23" eb="25">
      <t>ケイジョウ</t>
    </rPh>
    <rPh sb="33" eb="34">
      <t>オモ</t>
    </rPh>
    <rPh sb="39" eb="41">
      <t>ジュゾウ</t>
    </rPh>
    <rPh sb="42" eb="44">
      <t>バアイ</t>
    </rPh>
    <rPh sb="46" eb="48">
      <t>ゲンカ</t>
    </rPh>
    <rPh sb="48" eb="50">
      <t>ショウキャク</t>
    </rPh>
    <rPh sb="50" eb="51">
      <t>ヒ</t>
    </rPh>
    <rPh sb="52" eb="54">
      <t>チョウキ</t>
    </rPh>
    <rPh sb="54" eb="57">
      <t>マエウケキン</t>
    </rPh>
    <rPh sb="57" eb="59">
      <t>レイニュウ</t>
    </rPh>
    <rPh sb="60" eb="62">
      <t>ドウガク</t>
    </rPh>
    <rPh sb="66" eb="68">
      <t>ソンエキ</t>
    </rPh>
    <rPh sb="70" eb="72">
      <t>エイキョウ</t>
    </rPh>
    <rPh sb="73" eb="74">
      <t>オヨ</t>
    </rPh>
    <phoneticPr fontId="1"/>
  </si>
  <si>
    <t>予算で定めた「たな卸資産購入限度額」について、決算書において示す必要があるのでしょうか。</t>
    <rPh sb="0" eb="2">
      <t>ヨサン</t>
    </rPh>
    <rPh sb="3" eb="4">
      <t>サダ</t>
    </rPh>
    <rPh sb="9" eb="10">
      <t>オロシ</t>
    </rPh>
    <rPh sb="10" eb="12">
      <t>シサン</t>
    </rPh>
    <rPh sb="12" eb="17">
      <t>コウニュウゲンドガク</t>
    </rPh>
    <rPh sb="23" eb="26">
      <t>ケッサンショ</t>
    </rPh>
    <rPh sb="30" eb="31">
      <t>シメ</t>
    </rPh>
    <rPh sb="32" eb="34">
      <t>ヒツヨウ</t>
    </rPh>
    <phoneticPr fontId="1"/>
  </si>
  <si>
    <t>たな卸資産購入限度額における予算執行状況については、則別記第9号に定められている決算様式に定めておらず、記載は各団体で判断するものと考えます。</t>
    <rPh sb="27" eb="29">
      <t>ベッキ</t>
    </rPh>
    <rPh sb="29" eb="30">
      <t>ダイ</t>
    </rPh>
    <rPh sb="31" eb="32">
      <t>ゴウ</t>
    </rPh>
    <rPh sb="45" eb="46">
      <t>サダ</t>
    </rPh>
    <rPh sb="52" eb="54">
      <t>キサイ</t>
    </rPh>
    <rPh sb="55" eb="58">
      <t>カクダンタイ</t>
    </rPh>
    <rPh sb="59" eb="61">
      <t>ハンダン</t>
    </rPh>
    <rPh sb="66" eb="67">
      <t>カンガ</t>
    </rPh>
    <phoneticPr fontId="1"/>
  </si>
  <si>
    <t>補てん財源の「当年度分消費税及び地方消費税資本的収支調整額」と「４条仮受消費税－４条仮払消費税」に差額があり、その差額は４条分控除対象外消費税額です。すなわち、「4条仮払消費税－4条仮受消費税－4条控除対象外消費税額」と当年度分消費税及び地方消費税資本的収支調整額が一致しますが、この理由を教えてください。</t>
    <rPh sb="0" eb="1">
      <t>ホ</t>
    </rPh>
    <rPh sb="3" eb="5">
      <t>ザイゲン</t>
    </rPh>
    <rPh sb="82" eb="83">
      <t>ジョウ</t>
    </rPh>
    <rPh sb="83" eb="85">
      <t>カリバライ</t>
    </rPh>
    <rPh sb="85" eb="88">
      <t>ショウヒゼイ</t>
    </rPh>
    <rPh sb="90" eb="91">
      <t>ジョウ</t>
    </rPh>
    <rPh sb="91" eb="93">
      <t>カリウケ</t>
    </rPh>
    <rPh sb="93" eb="96">
      <t>ショウヒゼイ</t>
    </rPh>
    <rPh sb="98" eb="99">
      <t>ジョウ</t>
    </rPh>
    <rPh sb="99" eb="104">
      <t>コウジョタイショウガイ</t>
    </rPh>
    <rPh sb="104" eb="107">
      <t>ショウヒゼイ</t>
    </rPh>
    <rPh sb="107" eb="108">
      <t>ガク</t>
    </rPh>
    <rPh sb="110" eb="113">
      <t>トウネンド</t>
    </rPh>
    <rPh sb="113" eb="117">
      <t>ブンショウヒゼイ</t>
    </rPh>
    <rPh sb="117" eb="118">
      <t>オヨ</t>
    </rPh>
    <rPh sb="119" eb="124">
      <t>チホウショウヒゼイ</t>
    </rPh>
    <rPh sb="124" eb="127">
      <t>シホンテキ</t>
    </rPh>
    <rPh sb="127" eb="132">
      <t>シュウシチョウセイガク</t>
    </rPh>
    <rPh sb="133" eb="135">
      <t>イッチ</t>
    </rPh>
    <rPh sb="142" eb="144">
      <t>リユウ</t>
    </rPh>
    <rPh sb="145" eb="146">
      <t>オシ</t>
    </rPh>
    <phoneticPr fontId="1"/>
  </si>
  <si>
    <t>前提として補てん財源は、3条収支において留保された資金を4条支出の財源とするものです。
消費税の納付額は、会計全体の消費税額に基づいて算定され3条支出に予算化されますが、一般に4条収支は、支出超過であることから消費税も仮払消費税の方が仮受消費税よりも大きくなり、納税額を抑える効果があります。したがって、その分の資金が内部留保されることから補てん財源として使えるものであり、これを「消費税及び地方消費税資本的収支調整額」と呼びます。
消費税及び地方消費税資本的収支調整額の算定に当たり、4条控除対象外消費税額を控除するのは、控除対象外であることからその分納税額が増えることになるため、内部留保が減ることになります。補てん財源の計算においてはこの影響を加味する必要があるため控除するものです。</t>
    <rPh sb="0" eb="2">
      <t>ゼンテイ</t>
    </rPh>
    <rPh sb="5" eb="6">
      <t>ホ</t>
    </rPh>
    <rPh sb="8" eb="10">
      <t>ザイゲン</t>
    </rPh>
    <rPh sb="13" eb="14">
      <t>ジョウ</t>
    </rPh>
    <rPh sb="14" eb="16">
      <t>シュウシ</t>
    </rPh>
    <rPh sb="20" eb="22">
      <t>リュウホ</t>
    </rPh>
    <rPh sb="25" eb="27">
      <t>シキン</t>
    </rPh>
    <rPh sb="29" eb="30">
      <t>ジョウ</t>
    </rPh>
    <rPh sb="30" eb="32">
      <t>シシュツ</t>
    </rPh>
    <rPh sb="33" eb="35">
      <t>ザイゲン</t>
    </rPh>
    <rPh sb="44" eb="47">
      <t>ショウヒゼイ</t>
    </rPh>
    <rPh sb="48" eb="50">
      <t>ノウフ</t>
    </rPh>
    <rPh sb="50" eb="51">
      <t>ガク</t>
    </rPh>
    <rPh sb="53" eb="55">
      <t>カイケイ</t>
    </rPh>
    <rPh sb="55" eb="57">
      <t>ゼンタイ</t>
    </rPh>
    <rPh sb="58" eb="61">
      <t>ショウヒゼイ</t>
    </rPh>
    <rPh sb="61" eb="62">
      <t>ガク</t>
    </rPh>
    <rPh sb="63" eb="64">
      <t>モト</t>
    </rPh>
    <rPh sb="67" eb="69">
      <t>サンテイ</t>
    </rPh>
    <rPh sb="72" eb="73">
      <t>ジョウ</t>
    </rPh>
    <rPh sb="73" eb="75">
      <t>シシュツ</t>
    </rPh>
    <rPh sb="76" eb="78">
      <t>ヨサン</t>
    </rPh>
    <rPh sb="78" eb="79">
      <t>カ</t>
    </rPh>
    <rPh sb="85" eb="87">
      <t>イッパン</t>
    </rPh>
    <rPh sb="89" eb="90">
      <t>ジョウ</t>
    </rPh>
    <rPh sb="90" eb="92">
      <t>シュウシ</t>
    </rPh>
    <rPh sb="94" eb="96">
      <t>シシュツ</t>
    </rPh>
    <rPh sb="96" eb="98">
      <t>チョウカ</t>
    </rPh>
    <rPh sb="105" eb="108">
      <t>ショウヒゼイ</t>
    </rPh>
    <rPh sb="109" eb="111">
      <t>カリバライ</t>
    </rPh>
    <rPh sb="111" eb="114">
      <t>ショウヒゼイ</t>
    </rPh>
    <rPh sb="115" eb="116">
      <t>ホウ</t>
    </rPh>
    <rPh sb="117" eb="119">
      <t>カリウケ</t>
    </rPh>
    <rPh sb="119" eb="122">
      <t>ショウヒゼイ</t>
    </rPh>
    <rPh sb="125" eb="126">
      <t>オオ</t>
    </rPh>
    <rPh sb="131" eb="134">
      <t>ノウゼイガク</t>
    </rPh>
    <rPh sb="135" eb="136">
      <t>オサ</t>
    </rPh>
    <rPh sb="138" eb="140">
      <t>コウカ</t>
    </rPh>
    <rPh sb="154" eb="155">
      <t>ブン</t>
    </rPh>
    <rPh sb="156" eb="158">
      <t>シキン</t>
    </rPh>
    <rPh sb="159" eb="161">
      <t>ナイブ</t>
    </rPh>
    <rPh sb="161" eb="163">
      <t>リュウホ</t>
    </rPh>
    <rPh sb="170" eb="171">
      <t>ホ</t>
    </rPh>
    <rPh sb="173" eb="175">
      <t>ザイゲン</t>
    </rPh>
    <rPh sb="178" eb="179">
      <t>ツカ</t>
    </rPh>
    <rPh sb="191" eb="194">
      <t>ショウヒゼイ</t>
    </rPh>
    <rPh sb="194" eb="195">
      <t>オヨ</t>
    </rPh>
    <rPh sb="196" eb="201">
      <t>チホウショウヒゼイ</t>
    </rPh>
    <rPh sb="201" eb="204">
      <t>シホンテキ</t>
    </rPh>
    <rPh sb="204" eb="206">
      <t>シュウシ</t>
    </rPh>
    <rPh sb="206" eb="208">
      <t>チョウセイ</t>
    </rPh>
    <rPh sb="208" eb="209">
      <t>ガク</t>
    </rPh>
    <rPh sb="211" eb="212">
      <t>ヨ</t>
    </rPh>
    <rPh sb="217" eb="220">
      <t>ショウヒゼイ</t>
    </rPh>
    <rPh sb="220" eb="221">
      <t>オヨ</t>
    </rPh>
    <rPh sb="222" eb="227">
      <t>チホウショウヒゼイ</t>
    </rPh>
    <rPh sb="227" eb="230">
      <t>シホンテキ</t>
    </rPh>
    <rPh sb="230" eb="232">
      <t>シュウシ</t>
    </rPh>
    <rPh sb="232" eb="235">
      <t>チョウセイガク</t>
    </rPh>
    <rPh sb="236" eb="238">
      <t>サンテイ</t>
    </rPh>
    <rPh sb="239" eb="240">
      <t>ア</t>
    </rPh>
    <rPh sb="244" eb="245">
      <t>ジョウ</t>
    </rPh>
    <rPh sb="245" eb="250">
      <t>コウジョタイショウガイ</t>
    </rPh>
    <rPh sb="250" eb="253">
      <t>ショウヒゼイ</t>
    </rPh>
    <rPh sb="253" eb="254">
      <t>ガク</t>
    </rPh>
    <rPh sb="255" eb="257">
      <t>コウジョ</t>
    </rPh>
    <rPh sb="262" eb="267">
      <t>コウジョタイショウガイ</t>
    </rPh>
    <rPh sb="276" eb="277">
      <t>ブン</t>
    </rPh>
    <rPh sb="277" eb="280">
      <t>ノウゼイガク</t>
    </rPh>
    <rPh sb="281" eb="282">
      <t>フ</t>
    </rPh>
    <rPh sb="292" eb="296">
      <t>ナイブリュウホ</t>
    </rPh>
    <rPh sb="297" eb="298">
      <t>ヘ</t>
    </rPh>
    <rPh sb="307" eb="308">
      <t>ホ</t>
    </rPh>
    <rPh sb="310" eb="312">
      <t>ザイゲン</t>
    </rPh>
    <rPh sb="313" eb="315">
      <t>ケイサン</t>
    </rPh>
    <rPh sb="322" eb="324">
      <t>エイキョウ</t>
    </rPh>
    <rPh sb="325" eb="327">
      <t>カミ</t>
    </rPh>
    <rPh sb="329" eb="331">
      <t>ヒツヨウ</t>
    </rPh>
    <rPh sb="336" eb="338">
      <t>コウジョ</t>
    </rPh>
    <phoneticPr fontId="1"/>
  </si>
  <si>
    <t>当市では、当年度純利益額から長期前受金戻入額を控除した額（現金収入を伴う利益）は「減債積立金」に積立て、残額を「資本金」に組入れております。
一方で、減債積立金を使用した際に生じる未処分利益剰余金を、条例又は議決により、再び減債積立金として使用することが可能と考えられますが、このような処理は、どのような収支状況や経営状態にある団体が行うものかご教示願います。</t>
    <rPh sb="1" eb="2">
      <t>シ</t>
    </rPh>
    <rPh sb="100" eb="103">
      <t>ジョウレイマタ</t>
    </rPh>
    <rPh sb="104" eb="106">
      <t>ギケツ</t>
    </rPh>
    <rPh sb="130" eb="131">
      <t>カンガ</t>
    </rPh>
    <phoneticPr fontId="1"/>
  </si>
  <si>
    <t>利益処分の方法については、地方公営企業法の改正に伴い、事業体の裁量で行うことができるようになっています。
しかし、補てん財源として使用した積立金の取崩しにより発生する未処分利益剰余金は、資金的裏付けがないものと考えられるため、再び減債積立金として使用することは適当ではありません。</t>
    <rPh sb="57" eb="58">
      <t>ホ</t>
    </rPh>
    <rPh sb="60" eb="62">
      <t>ザイゲン</t>
    </rPh>
    <rPh sb="65" eb="67">
      <t>シヨウ</t>
    </rPh>
    <rPh sb="69" eb="72">
      <t>ツミタテキン</t>
    </rPh>
    <rPh sb="73" eb="75">
      <t>トリクズ</t>
    </rPh>
    <rPh sb="79" eb="81">
      <t>ハッセイ</t>
    </rPh>
    <rPh sb="83" eb="88">
      <t>ミショブンリエキ</t>
    </rPh>
    <rPh sb="88" eb="91">
      <t>ジョウヨキン</t>
    </rPh>
    <rPh sb="93" eb="96">
      <t>シキンテキ</t>
    </rPh>
    <rPh sb="96" eb="98">
      <t>ウラヅ</t>
    </rPh>
    <rPh sb="105" eb="106">
      <t>カンガ</t>
    </rPh>
    <rPh sb="113" eb="114">
      <t>フタタ</t>
    </rPh>
    <rPh sb="115" eb="117">
      <t>ゲンサイ</t>
    </rPh>
    <rPh sb="117" eb="120">
      <t>ツミタテキン</t>
    </rPh>
    <rPh sb="123" eb="125">
      <t>シヨウ</t>
    </rPh>
    <rPh sb="130" eb="132">
      <t>テキトウ</t>
    </rPh>
    <phoneticPr fontId="1"/>
  </si>
  <si>
    <t>過年度に備消耗品費として予算執行した備品が、使用されずに残っていたことが判明し、その備品を貯蔵品（たな卸資産）として貸借対照表に追加する場合の仕訳方法を教えてください。</t>
    <rPh sb="71" eb="73">
      <t>シワケ</t>
    </rPh>
    <rPh sb="73" eb="75">
      <t>ホウホウ</t>
    </rPh>
    <rPh sb="76" eb="77">
      <t>オシ</t>
    </rPh>
    <phoneticPr fontId="1"/>
  </si>
  <si>
    <t>過年度の修正であるため、過年度損益修正（重要性が乏しい場合は営業外収益の雑収入））で処理するものと考えます。
【予算経理】何々事業収益－特別利益－過年度損益修正益（又は何々事業収益－営業外収益－雑収入）
【会計処理】（借方）貯蔵品　／（貸方）過年度損益修正益（又は雑収入）</t>
    <rPh sb="0" eb="3">
      <t>カネンド</t>
    </rPh>
    <rPh sb="4" eb="6">
      <t>シュウセイ</t>
    </rPh>
    <rPh sb="12" eb="15">
      <t>カネンド</t>
    </rPh>
    <rPh sb="15" eb="17">
      <t>ソンエキ</t>
    </rPh>
    <rPh sb="17" eb="19">
      <t>シュウセイ</t>
    </rPh>
    <rPh sb="20" eb="23">
      <t>ジュウヨウセイ</t>
    </rPh>
    <rPh sb="24" eb="25">
      <t>トボ</t>
    </rPh>
    <rPh sb="27" eb="29">
      <t>バアイ</t>
    </rPh>
    <rPh sb="30" eb="32">
      <t>エイギョウ</t>
    </rPh>
    <rPh sb="32" eb="33">
      <t>ガイ</t>
    </rPh>
    <rPh sb="33" eb="35">
      <t>シュウエキ</t>
    </rPh>
    <rPh sb="36" eb="37">
      <t>ザツ</t>
    </rPh>
    <rPh sb="37" eb="39">
      <t>シュウニュウ</t>
    </rPh>
    <rPh sb="42" eb="44">
      <t>ショリ</t>
    </rPh>
    <rPh sb="49" eb="50">
      <t>カンガ</t>
    </rPh>
    <rPh sb="57" eb="61">
      <t>ヨサンケイリ</t>
    </rPh>
    <rPh sb="62" eb="64">
      <t>ナニナニ</t>
    </rPh>
    <rPh sb="64" eb="66">
      <t>ジギョウ</t>
    </rPh>
    <rPh sb="66" eb="68">
      <t>シュウエキ</t>
    </rPh>
    <rPh sb="69" eb="71">
      <t>トクベツ</t>
    </rPh>
    <rPh sb="71" eb="73">
      <t>リエキ</t>
    </rPh>
    <rPh sb="74" eb="77">
      <t>カネンド</t>
    </rPh>
    <rPh sb="77" eb="79">
      <t>ソンエキ</t>
    </rPh>
    <rPh sb="79" eb="81">
      <t>シュウセイ</t>
    </rPh>
    <rPh sb="81" eb="82">
      <t>エキ</t>
    </rPh>
    <rPh sb="83" eb="84">
      <t>マタ</t>
    </rPh>
    <rPh sb="85" eb="87">
      <t>ナニナニ</t>
    </rPh>
    <rPh sb="87" eb="89">
      <t>ジギョウ</t>
    </rPh>
    <rPh sb="89" eb="91">
      <t>シュウエキ</t>
    </rPh>
    <rPh sb="92" eb="94">
      <t>エイギョウ</t>
    </rPh>
    <rPh sb="94" eb="95">
      <t>ガイ</t>
    </rPh>
    <rPh sb="95" eb="97">
      <t>シュウエキ</t>
    </rPh>
    <rPh sb="98" eb="101">
      <t>ザツシュウニュウ</t>
    </rPh>
    <rPh sb="104" eb="108">
      <t>カイケイショリ</t>
    </rPh>
    <rPh sb="110" eb="112">
      <t>カリカタ</t>
    </rPh>
    <rPh sb="122" eb="127">
      <t>カネンドソンエキ</t>
    </rPh>
    <rPh sb="131" eb="132">
      <t>マタ</t>
    </rPh>
    <rPh sb="133" eb="136">
      <t>ザツシュウニュウ</t>
    </rPh>
    <phoneticPr fontId="1"/>
  </si>
  <si>
    <t>固定資産の除却に関して、以下の場合のキャッシュフロー計算書の記載方法について教えてください。
３条予算にある固定資産除却費を業務活動によるキャッシュフローの中に「固定資産除却費」として記載しています。本年度は、３条の固定資産除却費の中に通常の固定資産除却費と現金の支出を伴う除却工事費を計上しています。</t>
    <rPh sb="12" eb="14">
      <t>イカ</t>
    </rPh>
    <rPh sb="15" eb="17">
      <t>バアイ</t>
    </rPh>
    <rPh sb="38" eb="39">
      <t>オシ</t>
    </rPh>
    <phoneticPr fontId="1"/>
  </si>
  <si>
    <t>固定資産を除却した時の簿価が固定資産除却費として損益計算書に計上されます。非資金費用となりますので減価償却費と同様に キャッシュ・フロー計算書ではプラス調整となります。
業務活動キャッシュ・フローで調整するのは非資金損益項目である部分のみであり、現金支出分については調整金額に含めません。</t>
    <rPh sb="68" eb="71">
      <t>ケイサンショ</t>
    </rPh>
    <rPh sb="85" eb="87">
      <t>ギョウム</t>
    </rPh>
    <rPh sb="87" eb="89">
      <t>カツドウ</t>
    </rPh>
    <rPh sb="99" eb="101">
      <t>チョウセイ</t>
    </rPh>
    <rPh sb="115" eb="117">
      <t>ブブン</t>
    </rPh>
    <rPh sb="133" eb="135">
      <t>チョウセイ</t>
    </rPh>
    <rPh sb="135" eb="137">
      <t>キンガク</t>
    </rPh>
    <rPh sb="138" eb="139">
      <t>フク</t>
    </rPh>
    <phoneticPr fontId="1"/>
  </si>
  <si>
    <t>減損の兆候の判定について、指針第4章第1節第3-3- (1)には、「固定資産または固定資産グループが使用されている業務活動から生ずる損益又はキャッシュ・フローが、継続してマイナスとなっているか、あるいは、継続してマイナスとなる見込みであること」とあります。
これについて、「業務活動から生ずる損益」の意味は、固定資産または固定資産グループの営業外損益及び特別損益を含む最終損益のことでしょうか。</t>
    <rPh sb="18" eb="19">
      <t>ダイ</t>
    </rPh>
    <rPh sb="20" eb="21">
      <t>セツ</t>
    </rPh>
    <phoneticPr fontId="1"/>
  </si>
  <si>
    <t>業務活動から生じる損益又はキャッシュ・フローとは、各資産グループの営業損益や事業活動によるキャッシュ・フローが想定されます。ただし、営業外収益等に含まれる他会計からの繰入金や、長期前受金戻入を加えることが可能です。</t>
    <rPh sb="0" eb="2">
      <t>ギョウム</t>
    </rPh>
    <rPh sb="2" eb="4">
      <t>カツドウ</t>
    </rPh>
    <rPh sb="6" eb="7">
      <t>ショウ</t>
    </rPh>
    <rPh sb="9" eb="11">
      <t>ソンエキ</t>
    </rPh>
    <rPh sb="11" eb="12">
      <t>マタ</t>
    </rPh>
    <rPh sb="25" eb="28">
      <t>カクシサン</t>
    </rPh>
    <rPh sb="33" eb="37">
      <t>エイギョウソンエキ</t>
    </rPh>
    <rPh sb="38" eb="42">
      <t>ジギョウカツドウ</t>
    </rPh>
    <rPh sb="55" eb="57">
      <t>ソウテイ</t>
    </rPh>
    <rPh sb="66" eb="69">
      <t>エイギョウガイ</t>
    </rPh>
    <rPh sb="69" eb="71">
      <t>シュウエキ</t>
    </rPh>
    <rPh sb="71" eb="72">
      <t>トウ</t>
    </rPh>
    <rPh sb="73" eb="74">
      <t>フク</t>
    </rPh>
    <rPh sb="77" eb="80">
      <t>タカイケイ</t>
    </rPh>
    <rPh sb="83" eb="85">
      <t>クリイレ</t>
    </rPh>
    <rPh sb="85" eb="86">
      <t>キン</t>
    </rPh>
    <rPh sb="88" eb="93">
      <t>チョウキマエウケキン</t>
    </rPh>
    <rPh sb="93" eb="95">
      <t>レイニュウ</t>
    </rPh>
    <phoneticPr fontId="1"/>
  </si>
  <si>
    <t>従前は、減債積立金や建設改良積立金を使用した場合は、その取り崩した額を資本金へ組み入れる組入資本金制度がありましたが、現行法では当該制度は廃止され、条例の定めるところにより、又は議会の議決を経て、利益処分ができることとなりました。また、積立金の取り崩しによる未処分利益剰余金は、さらに処分の手続を経ることで資本金へ組み入れることができるものと理解しています。
このため、利益を企業債償還や事業の財源として用いる場合、従前は1回の議決で利益を資本金に組み入れることができたものが２回の議決が必要となっていますが、一度企業債償還や事業の財源として使用した未処分利益剰余金を資本金に処分しないことは経営判断としては可能でしょうか。</t>
    <rPh sb="59" eb="61">
      <t>ゲンコウ</t>
    </rPh>
    <rPh sb="61" eb="62">
      <t>ホウ</t>
    </rPh>
    <rPh sb="64" eb="68">
      <t>トウガイセイド</t>
    </rPh>
    <rPh sb="69" eb="71">
      <t>ハイシ</t>
    </rPh>
    <rPh sb="98" eb="100">
      <t>リエキ</t>
    </rPh>
    <rPh sb="142" eb="144">
      <t>ショブン</t>
    </rPh>
    <rPh sb="145" eb="147">
      <t>テツヅキ</t>
    </rPh>
    <rPh sb="148" eb="149">
      <t>ヘ</t>
    </rPh>
    <rPh sb="157" eb="158">
      <t>ク</t>
    </rPh>
    <rPh sb="159" eb="160">
      <t>イ</t>
    </rPh>
    <rPh sb="171" eb="173">
      <t>リカイ</t>
    </rPh>
    <phoneticPr fontId="1"/>
  </si>
  <si>
    <t>従来の組入資本金制度は廃止されたことから、積立金を取り崩したことによる未処分利益剰余金を資本金に処分するか否かは、各団体の判断で行うものであり、処分しないことも差し支えありません。
これは、地方分権制度の拡大に伴い地方公営企業の経営自由度を高めることを背景にするものであり、その趣旨に沿ってご判断ください。
（参考）地域の自主性及び自立性を高めるための改革の推進を図るための関係法律の整備に 関する法律等の施行に伴う地方公営企業法等の一部改正について（通知）（平成23年8月30日付総財公第103号総務副大臣通知）</t>
    <rPh sb="0" eb="2">
      <t>ジュウライ</t>
    </rPh>
    <rPh sb="3" eb="5">
      <t>クミイレ</t>
    </rPh>
    <rPh sb="5" eb="10">
      <t>シホンキンセイド</t>
    </rPh>
    <rPh sb="11" eb="13">
      <t>ハイシ</t>
    </rPh>
    <rPh sb="21" eb="24">
      <t>ツミタテキン</t>
    </rPh>
    <rPh sb="25" eb="26">
      <t>ト</t>
    </rPh>
    <rPh sb="27" eb="28">
      <t>クズ</t>
    </rPh>
    <rPh sb="35" eb="40">
      <t>ミショブンリエキ</t>
    </rPh>
    <rPh sb="40" eb="43">
      <t>ジョウヨキン</t>
    </rPh>
    <rPh sb="44" eb="47">
      <t>シホンキン</t>
    </rPh>
    <rPh sb="48" eb="50">
      <t>ショブン</t>
    </rPh>
    <rPh sb="53" eb="54">
      <t>イナ</t>
    </rPh>
    <rPh sb="57" eb="58">
      <t>カク</t>
    </rPh>
    <rPh sb="58" eb="60">
      <t>ダンタイ</t>
    </rPh>
    <rPh sb="61" eb="63">
      <t>ハンダン</t>
    </rPh>
    <rPh sb="64" eb="65">
      <t>オコナ</t>
    </rPh>
    <rPh sb="72" eb="74">
      <t>ショブン</t>
    </rPh>
    <rPh sb="80" eb="81">
      <t>サ</t>
    </rPh>
    <rPh sb="82" eb="83">
      <t>ツカ</t>
    </rPh>
    <rPh sb="95" eb="99">
      <t>チホウブンケン</t>
    </rPh>
    <rPh sb="99" eb="101">
      <t>セイド</t>
    </rPh>
    <rPh sb="102" eb="104">
      <t>カクダイ</t>
    </rPh>
    <rPh sb="105" eb="106">
      <t>トモナ</t>
    </rPh>
    <rPh sb="107" eb="113">
      <t>チホウコウエイキギョウ</t>
    </rPh>
    <rPh sb="114" eb="116">
      <t>ケイエイ</t>
    </rPh>
    <rPh sb="116" eb="119">
      <t>ジユウド</t>
    </rPh>
    <rPh sb="120" eb="121">
      <t>タカ</t>
    </rPh>
    <rPh sb="126" eb="128">
      <t>ハイケイ</t>
    </rPh>
    <rPh sb="139" eb="141">
      <t>シュシ</t>
    </rPh>
    <rPh sb="142" eb="143">
      <t>ソ</t>
    </rPh>
    <rPh sb="146" eb="148">
      <t>ハンダン</t>
    </rPh>
    <rPh sb="156" eb="158">
      <t>サンコウ</t>
    </rPh>
    <rPh sb="159" eb="161">
      <t>チイキ</t>
    </rPh>
    <rPh sb="231" eb="233">
      <t>ヘイセイ</t>
    </rPh>
    <rPh sb="235" eb="236">
      <t>ネン</t>
    </rPh>
    <rPh sb="237" eb="238">
      <t>ガツ</t>
    </rPh>
    <rPh sb="240" eb="241">
      <t>ニチ</t>
    </rPh>
    <rPh sb="241" eb="242">
      <t>ヅケ</t>
    </rPh>
    <rPh sb="242" eb="245">
      <t>ソウザイコウ</t>
    </rPh>
    <rPh sb="245" eb="246">
      <t>ダイ</t>
    </rPh>
    <rPh sb="249" eb="250">
      <t>ゴウ</t>
    </rPh>
    <rPh sb="250" eb="255">
      <t>ソウムフクダイジン</t>
    </rPh>
    <rPh sb="255" eb="257">
      <t>ツウチ</t>
    </rPh>
    <phoneticPr fontId="1"/>
  </si>
  <si>
    <t>退職給付引当金</t>
    <rPh sb="0" eb="2">
      <t>タイショク</t>
    </rPh>
    <rPh sb="2" eb="4">
      <t>キュウフ</t>
    </rPh>
    <rPh sb="4" eb="7">
      <t>ヒキアテキン</t>
    </rPh>
    <phoneticPr fontId="1"/>
  </si>
  <si>
    <t xml:space="preserve">退職給付引当金について、退職手当の支給月数が削減されることが決定されたことに伴う会計処理について教えてください。
</t>
    <rPh sb="0" eb="4">
      <t>タイショクキュウフ</t>
    </rPh>
    <rPh sb="4" eb="7">
      <t>ヒキアテキン</t>
    </rPh>
    <rPh sb="40" eb="42">
      <t>カイケイ</t>
    </rPh>
    <rPh sb="42" eb="44">
      <t>ショリ</t>
    </rPh>
    <rPh sb="48" eb="49">
      <t>オシ</t>
    </rPh>
    <phoneticPr fontId="1"/>
  </si>
  <si>
    <t>退職金規定の改訂に起因して発生した退職給付引当金の増減額は発生した事業年度に損益として処理すると考えます。
【予算経理】何々事業収入－特別利益－退職給付引当金戻入益
【会計処理】退職給付引当金　／　退職給付引当金戻入益</t>
    <rPh sb="0" eb="3">
      <t>タイショクキン</t>
    </rPh>
    <rPh sb="3" eb="5">
      <t>キテイ</t>
    </rPh>
    <rPh sb="6" eb="8">
      <t>カイテイ</t>
    </rPh>
    <rPh sb="9" eb="11">
      <t>キイン</t>
    </rPh>
    <rPh sb="13" eb="15">
      <t>ハッセイ</t>
    </rPh>
    <rPh sb="17" eb="21">
      <t>タイショクキュウフ</t>
    </rPh>
    <rPh sb="21" eb="24">
      <t>ヒキアテキン</t>
    </rPh>
    <rPh sb="25" eb="28">
      <t>ゾウゲンガク</t>
    </rPh>
    <rPh sb="29" eb="31">
      <t>ハッセイ</t>
    </rPh>
    <rPh sb="33" eb="37">
      <t>ジギョウネンド</t>
    </rPh>
    <rPh sb="38" eb="40">
      <t>ソンエキ</t>
    </rPh>
    <rPh sb="43" eb="45">
      <t>ショリ</t>
    </rPh>
    <rPh sb="48" eb="49">
      <t>カンガ</t>
    </rPh>
    <rPh sb="56" eb="58">
      <t>ヨサン</t>
    </rPh>
    <rPh sb="58" eb="60">
      <t>ケイリ</t>
    </rPh>
    <rPh sb="61" eb="63">
      <t>ナニナニ</t>
    </rPh>
    <rPh sb="63" eb="65">
      <t>ジギョウ</t>
    </rPh>
    <rPh sb="65" eb="67">
      <t>シュウニュウ</t>
    </rPh>
    <rPh sb="68" eb="70">
      <t>トクベツ</t>
    </rPh>
    <rPh sb="70" eb="72">
      <t>リエキ</t>
    </rPh>
    <rPh sb="73" eb="75">
      <t>タイショク</t>
    </rPh>
    <rPh sb="75" eb="77">
      <t>キュウフ</t>
    </rPh>
    <rPh sb="77" eb="80">
      <t>ヒキアテキン</t>
    </rPh>
    <rPh sb="109" eb="110">
      <t>エキ</t>
    </rPh>
    <phoneticPr fontId="1"/>
  </si>
  <si>
    <t>庁舎移転に当たり、老朽化した既存建物がある土地に移転することとなりました。既存建物は当事業で解体することを条件に取得することとしていますが、このとき解体費用は土地の取得価額に含めることは可能でしょうか。</t>
    <rPh sb="0" eb="2">
      <t>チョウシャ</t>
    </rPh>
    <rPh sb="2" eb="4">
      <t>イテン</t>
    </rPh>
    <rPh sb="5" eb="6">
      <t>ア</t>
    </rPh>
    <rPh sb="9" eb="12">
      <t>ロウキュウカ</t>
    </rPh>
    <rPh sb="14" eb="16">
      <t>キゾン</t>
    </rPh>
    <rPh sb="16" eb="18">
      <t>タテモノ</t>
    </rPh>
    <rPh sb="21" eb="23">
      <t>トチ</t>
    </rPh>
    <rPh sb="24" eb="26">
      <t>イテン</t>
    </rPh>
    <rPh sb="37" eb="41">
      <t>キゾンタテモノ</t>
    </rPh>
    <rPh sb="42" eb="43">
      <t>トウ</t>
    </rPh>
    <rPh sb="43" eb="45">
      <t>ジギョウ</t>
    </rPh>
    <rPh sb="46" eb="48">
      <t>カイタイ</t>
    </rPh>
    <rPh sb="53" eb="55">
      <t>ジョウケン</t>
    </rPh>
    <rPh sb="56" eb="58">
      <t>シュトク</t>
    </rPh>
    <rPh sb="74" eb="76">
      <t>カイタイ</t>
    </rPh>
    <rPh sb="76" eb="78">
      <t>ヒヨウ</t>
    </rPh>
    <rPh sb="79" eb="81">
      <t>トチ</t>
    </rPh>
    <rPh sb="82" eb="84">
      <t>シュトク</t>
    </rPh>
    <rPh sb="84" eb="86">
      <t>カガク</t>
    </rPh>
    <rPh sb="87" eb="88">
      <t>フク</t>
    </rPh>
    <rPh sb="93" eb="95">
      <t>カノウ</t>
    </rPh>
    <phoneticPr fontId="1"/>
  </si>
  <si>
    <t xml:space="preserve">新庁舎は既存建物を解体しなければ建設できず、建設用地取得に当たって買主側が費用負担することが条件となっているのであれば、既存の基礎撤去費について、土地取得の付随費用と捉え、4条予算の「土地購入費」で執行することに問題はないと考えます。
</t>
    <rPh sb="0" eb="3">
      <t>シンチョウシャ</t>
    </rPh>
    <rPh sb="4" eb="6">
      <t>キゾン</t>
    </rPh>
    <rPh sb="6" eb="8">
      <t>タテモノ</t>
    </rPh>
    <rPh sb="9" eb="11">
      <t>カイタイ</t>
    </rPh>
    <rPh sb="16" eb="18">
      <t>ケンセツ</t>
    </rPh>
    <rPh sb="22" eb="26">
      <t>ケンセツヨウチ</t>
    </rPh>
    <rPh sb="26" eb="28">
      <t>シュトク</t>
    </rPh>
    <rPh sb="29" eb="30">
      <t>ア</t>
    </rPh>
    <rPh sb="33" eb="35">
      <t>カイヌシ</t>
    </rPh>
    <rPh sb="35" eb="36">
      <t>ガワ</t>
    </rPh>
    <rPh sb="37" eb="41">
      <t>ヒヨウフタン</t>
    </rPh>
    <rPh sb="46" eb="48">
      <t>ジョウケン</t>
    </rPh>
    <phoneticPr fontId="1"/>
  </si>
  <si>
    <t>使用後未処分利益剰余金（現金の裏付けがない未処分利益剰余金）を資本金に組み入れる方法、利益積立金に積み立てる方法、それぞれのメリットについて教えてください。</t>
    <rPh sb="40" eb="42">
      <t>ホウホウ</t>
    </rPh>
    <rPh sb="43" eb="45">
      <t>リエキ</t>
    </rPh>
    <rPh sb="45" eb="48">
      <t>ツミタテキン</t>
    </rPh>
    <rPh sb="49" eb="50">
      <t>ツ</t>
    </rPh>
    <rPh sb="51" eb="52">
      <t>タ</t>
    </rPh>
    <rPh sb="54" eb="56">
      <t>ホウホウ</t>
    </rPh>
    <phoneticPr fontId="1"/>
  </si>
  <si>
    <t>未処分利益剰余金を資本金に組み入れる理由については、取得した固定資産と自己資本金の増額を関連付け、強い維持拘束性を与えることで、固定資産の長期安定性の確保と事業の健全な運営を図ることを目的としていると考えられます。
一方、利益積立金に積み立てた場合は、使途の設定、処分等の運用が比較的容易であることがメリットとして考えられますが、将来的な財政負担を考慮し積み立てておくという主旨であり、上段で述べた、安定的な財務基盤強化を目的とするものではありません。
したがって、財政計画やアセットマネジメント等を踏まえ、建設投資によって取得した資産が将来の事業運営にとって必要不可欠であり、資本規模を縮小させないために資本金に組み入れる主旨を説明するものと考えられます。</t>
    <rPh sb="100" eb="101">
      <t>カンガ</t>
    </rPh>
    <phoneticPr fontId="1"/>
  </si>
  <si>
    <t>税務調査により、過年度の申告の過誤に伴う追徴課税を受けましたが、追徴課税の額が大きく資金不足となることから、一般会計繰入金を増額して充当しました。
この際、全額、営業外収益の他会計補助金として収受しましたが、追徴金については臨時巨額であることから特別損失として計上しており、その結果、経常利益が多額の黒字となる一方、当年度純利益が赤字となりました。
特別損失に計上する費用に対して繰入を受けた場合、特別利益として収受すべきでしょうか。</t>
    <rPh sb="2" eb="4">
      <t>チョウサ</t>
    </rPh>
    <rPh sb="8" eb="11">
      <t>カネンド</t>
    </rPh>
    <rPh sb="42" eb="46">
      <t>シキンフソク</t>
    </rPh>
    <rPh sb="62" eb="64">
      <t>ゾウガク</t>
    </rPh>
    <rPh sb="66" eb="68">
      <t>ジュウトウ</t>
    </rPh>
    <rPh sb="104" eb="106">
      <t>ツイチョウ</t>
    </rPh>
    <rPh sb="106" eb="107">
      <t>キン</t>
    </rPh>
    <rPh sb="112" eb="114">
      <t>リンジ</t>
    </rPh>
    <rPh sb="114" eb="116">
      <t>キョガク</t>
    </rPh>
    <rPh sb="123" eb="125">
      <t>トクベツ</t>
    </rPh>
    <rPh sb="125" eb="127">
      <t>ソンシツ</t>
    </rPh>
    <rPh sb="130" eb="132">
      <t>ケイジョウ</t>
    </rPh>
    <rPh sb="139" eb="141">
      <t>ケッカ</t>
    </rPh>
    <rPh sb="147" eb="149">
      <t>タガク</t>
    </rPh>
    <rPh sb="158" eb="161">
      <t>トウネンド</t>
    </rPh>
    <rPh sb="165" eb="167">
      <t>アカジ</t>
    </rPh>
    <rPh sb="175" eb="177">
      <t>トクベツ</t>
    </rPh>
    <rPh sb="177" eb="179">
      <t>ソンシツ</t>
    </rPh>
    <rPh sb="180" eb="182">
      <t>ケイジョウ</t>
    </rPh>
    <rPh sb="184" eb="186">
      <t>ヒヨウ</t>
    </rPh>
    <rPh sb="187" eb="188">
      <t>タイ</t>
    </rPh>
    <rPh sb="190" eb="192">
      <t>クリイレ</t>
    </rPh>
    <rPh sb="193" eb="194">
      <t>ウ</t>
    </rPh>
    <rPh sb="196" eb="198">
      <t>バアイ</t>
    </rPh>
    <rPh sb="206" eb="208">
      <t>シュウジュ</t>
    </rPh>
    <phoneticPr fontId="1"/>
  </si>
  <si>
    <t>賞与引当金について、前年度相当分について、引当金から取り崩して執行したが、人事異動等により差額が出た場合、本来不要だった金額を前年度に引き当てていたものと考え、過年度損益修正益として収益化するべきでしょうか。
あるいは、残高はそのままにしておき、年度末に引当金に繰入を行う際、当年度中に発生した額と残高の差額だけを繰入する処理とすべきでしょうか。</t>
    <rPh sb="0" eb="5">
      <t>ショウヨヒ</t>
    </rPh>
    <rPh sb="10" eb="13">
      <t>ゼンネンド</t>
    </rPh>
    <rPh sb="13" eb="16">
      <t>ソウトウブン</t>
    </rPh>
    <rPh sb="21" eb="26">
      <t>ヒキアテキ</t>
    </rPh>
    <rPh sb="26" eb="27">
      <t>ト</t>
    </rPh>
    <rPh sb="28" eb="29">
      <t>クズ</t>
    </rPh>
    <rPh sb="31" eb="33">
      <t>シッコウ</t>
    </rPh>
    <rPh sb="37" eb="45">
      <t>ジンジイド</t>
    </rPh>
    <rPh sb="50" eb="53">
      <t>バ</t>
    </rPh>
    <rPh sb="53" eb="57">
      <t>ホンライフヨウ</t>
    </rPh>
    <rPh sb="60" eb="61">
      <t>キン</t>
    </rPh>
    <rPh sb="63" eb="66">
      <t>ゼンネンド</t>
    </rPh>
    <rPh sb="67" eb="68">
      <t>ヒ</t>
    </rPh>
    <rPh sb="69" eb="79">
      <t>アテテイタモ</t>
    </rPh>
    <rPh sb="80" eb="91">
      <t>カネンドソンエキシュ</t>
    </rPh>
    <rPh sb="110" eb="112">
      <t>ザンダカ</t>
    </rPh>
    <rPh sb="123" eb="126">
      <t>ネンドマツ</t>
    </rPh>
    <rPh sb="127" eb="130">
      <t>ヒキアテキン</t>
    </rPh>
    <rPh sb="131" eb="138">
      <t>クリイレ</t>
    </rPh>
    <rPh sb="138" eb="142">
      <t>トウネンドチュウ</t>
    </rPh>
    <rPh sb="149" eb="151">
      <t>ザンダカ</t>
    </rPh>
    <rPh sb="152" eb="154">
      <t>サガク</t>
    </rPh>
    <rPh sb="157" eb="159">
      <t>クリイレ</t>
    </rPh>
    <rPh sb="161" eb="163">
      <t>ショリ</t>
    </rPh>
    <phoneticPr fontId="1"/>
  </si>
  <si>
    <t>前年度に計上した賞与引当金が合理的な計算がされた結果である場合、前年度の見積りは妥当であったとして差額は当年度の損益で処理すると考えます。</t>
    <rPh sb="0" eb="3">
      <t>ゼンネンド</t>
    </rPh>
    <rPh sb="4" eb="6">
      <t>ケイジョウ</t>
    </rPh>
    <rPh sb="8" eb="13">
      <t>ショウヨヒキアテキン</t>
    </rPh>
    <rPh sb="14" eb="17">
      <t>ゴウリテキ</t>
    </rPh>
    <rPh sb="18" eb="20">
      <t>ケイサン</t>
    </rPh>
    <rPh sb="24" eb="26">
      <t>ケッカ</t>
    </rPh>
    <rPh sb="29" eb="31">
      <t>バアイ</t>
    </rPh>
    <rPh sb="32" eb="35">
      <t>ゼンネンド</t>
    </rPh>
    <rPh sb="36" eb="38">
      <t>ミツモ</t>
    </rPh>
    <rPh sb="40" eb="42">
      <t>ダトウ</t>
    </rPh>
    <rPh sb="49" eb="51">
      <t>サガク</t>
    </rPh>
    <rPh sb="52" eb="55">
      <t>トウネンド</t>
    </rPh>
    <rPh sb="56" eb="58">
      <t>ソンエキ</t>
    </rPh>
    <rPh sb="59" eb="61">
      <t>ショリ</t>
    </rPh>
    <rPh sb="64" eb="65">
      <t>カンガ</t>
    </rPh>
    <phoneticPr fontId="1"/>
  </si>
  <si>
    <t>起債前借の仕訳について教えてください。</t>
    <rPh sb="11" eb="12">
      <t>オシ</t>
    </rPh>
    <phoneticPr fontId="1"/>
  </si>
  <si>
    <t>起債前借は、性質からいえば一時借入金に属するものであり、前借時には、一般の一時借入金と区別するため、一時借入金勘定の中に起債前借勘定を設けて処理することになります。
なお、当該前借が、「①年度末までに許可又は同意があり、かつ、②その許可（同意）額の範囲内において政府（財政融資資金）から起債前借を受けていて、やむを得ず年度末までに起債に借り換えられない場合」には、その起債前借金は企業債に準じて取り扱い、企業債収入として決算することができると考えられます。その際、収入事項の備考欄に、企業債収入のうち起債前借分の金額を記載します。
○前借時
【予算経理】なし
【会計処理】（借方）現金預金　／（貸方）一時借入金（起債前借）
○企業債への振替時
【予算経理】資本的収入－企業債収入
【会計処理】（借方）一時借入金（起債前借）　／（貸方）企業債</t>
    <rPh sb="28" eb="30">
      <t>マエガリ</t>
    </rPh>
    <rPh sb="30" eb="31">
      <t>ジ</t>
    </rPh>
    <rPh sb="70" eb="72">
      <t>ショリ</t>
    </rPh>
    <rPh sb="86" eb="88">
      <t>トウガイ</t>
    </rPh>
    <rPh sb="221" eb="222">
      <t>カンガ</t>
    </rPh>
    <rPh sb="268" eb="270">
      <t>マエガリ</t>
    </rPh>
    <rPh sb="270" eb="271">
      <t>ジ</t>
    </rPh>
    <rPh sb="273" eb="277">
      <t>ヨサンケイリ</t>
    </rPh>
    <rPh sb="282" eb="286">
      <t>カイケイショリ</t>
    </rPh>
    <rPh sb="288" eb="290">
      <t>カリカタ</t>
    </rPh>
    <rPh sb="291" eb="295">
      <t>ゲンキンヨキン</t>
    </rPh>
    <rPh sb="298" eb="300">
      <t>カシカタ</t>
    </rPh>
    <rPh sb="315" eb="318">
      <t>キギョウサイ</t>
    </rPh>
    <rPh sb="320" eb="322">
      <t>フリカエ</t>
    </rPh>
    <rPh sb="322" eb="323">
      <t>ジ</t>
    </rPh>
    <rPh sb="325" eb="329">
      <t>ヨサンケイリ</t>
    </rPh>
    <rPh sb="330" eb="333">
      <t>シホンテキ</t>
    </rPh>
    <rPh sb="333" eb="335">
      <t>シュウニュウ</t>
    </rPh>
    <rPh sb="336" eb="339">
      <t>キギョウサイ</t>
    </rPh>
    <rPh sb="339" eb="341">
      <t>シュウニュウ</t>
    </rPh>
    <rPh sb="343" eb="347">
      <t>カイケイショリ</t>
    </rPh>
    <rPh sb="349" eb="351">
      <t>カリカタ</t>
    </rPh>
    <rPh sb="358" eb="360">
      <t>キサイ</t>
    </rPh>
    <rPh sb="360" eb="362">
      <t>マエガリ</t>
    </rPh>
    <rPh sb="366" eb="368">
      <t>カシカタ</t>
    </rPh>
    <phoneticPr fontId="1"/>
  </si>
  <si>
    <t>下水道管布設替工事において、人孔の上部のみを撤去し、下部の管渠は地中に残置して使用を廃止する場合も帳簿価額から除かなければならないと思いますが、期首の簿価分を全額除却損にして問題ないでしょうか。
また、残置された管渠を将来的に撤去することになれば、その撤去費用は3条予算となるのでしょうか。</t>
    <rPh sb="0" eb="1">
      <t>ゲ</t>
    </rPh>
    <phoneticPr fontId="1"/>
  </si>
  <si>
    <t>前段、単なる使用廃止の場合で残置して撤去しない場合であっても、会計上は除却として取り扱うことからお見込の通り期首の帳簿価額から除却損を計上して差し支えないものと考えます。なお、使用廃止の意思決定を行わず、単なる遊休状態とする場合、「減損損失」として計上することが原則的な方法となる場合がありますのでご留意ください。
後段、当該除去費用は、3条支出になります。</t>
    <rPh sb="0" eb="2">
      <t>ゼンダン</t>
    </rPh>
    <rPh sb="71" eb="72">
      <t>サ</t>
    </rPh>
    <rPh sb="73" eb="74">
      <t>ツカ</t>
    </rPh>
    <rPh sb="80" eb="81">
      <t>カンガ</t>
    </rPh>
    <rPh sb="158" eb="160">
      <t>コウダン</t>
    </rPh>
    <rPh sb="171" eb="173">
      <t>シシュツ</t>
    </rPh>
    <phoneticPr fontId="1"/>
  </si>
  <si>
    <t>未処分利益剰余金を処分する場合、決算書の剰余金処分計算書（案）に、例えば減債積立金の積立として処分する旨を表記し、決算委員会等で議決を得る形で良いのでしょうか。</t>
    <rPh sb="0" eb="3">
      <t>ミショブン</t>
    </rPh>
    <rPh sb="3" eb="5">
      <t>リエキ</t>
    </rPh>
    <rPh sb="5" eb="8">
      <t>ジョウヨキン</t>
    </rPh>
    <rPh sb="9" eb="11">
      <t>ショブン</t>
    </rPh>
    <rPh sb="13" eb="15">
      <t>バアイ</t>
    </rPh>
    <rPh sb="16" eb="19">
      <t>ケッサンショ</t>
    </rPh>
    <rPh sb="20" eb="23">
      <t>ジョウヨキン</t>
    </rPh>
    <rPh sb="23" eb="25">
      <t>ショブン</t>
    </rPh>
    <rPh sb="25" eb="28">
      <t>ケイサンショ</t>
    </rPh>
    <rPh sb="29" eb="30">
      <t>アン</t>
    </rPh>
    <rPh sb="33" eb="34">
      <t>タト</t>
    </rPh>
    <rPh sb="47" eb="49">
      <t>ショブン</t>
    </rPh>
    <rPh sb="51" eb="52">
      <t>ムネ</t>
    </rPh>
    <rPh sb="53" eb="55">
      <t>ヒョウキ</t>
    </rPh>
    <rPh sb="57" eb="59">
      <t>ケッサン</t>
    </rPh>
    <rPh sb="59" eb="62">
      <t>イインカイ</t>
    </rPh>
    <rPh sb="62" eb="63">
      <t>トウ</t>
    </rPh>
    <rPh sb="64" eb="66">
      <t>ギケツ</t>
    </rPh>
    <rPh sb="67" eb="68">
      <t>エ</t>
    </rPh>
    <rPh sb="69" eb="70">
      <t>カタチ</t>
    </rPh>
    <rPh sb="71" eb="72">
      <t>ヨ</t>
    </rPh>
    <phoneticPr fontId="1"/>
  </si>
  <si>
    <t>お見込みのとおりです。
なお、決算認定を受けるだけでは剰余金の処分を行ったことにはならず、決算認定とは別議案で議決を得る必要がある点にご留意ください。</t>
    <rPh sb="1" eb="3">
      <t>ミコ</t>
    </rPh>
    <rPh sb="15" eb="17">
      <t>ケッサン</t>
    </rPh>
    <rPh sb="17" eb="19">
      <t>ニンテイ</t>
    </rPh>
    <rPh sb="20" eb="21">
      <t>ウ</t>
    </rPh>
    <rPh sb="27" eb="30">
      <t>ジョウヨキン</t>
    </rPh>
    <rPh sb="31" eb="33">
      <t>ショブン</t>
    </rPh>
    <rPh sb="34" eb="35">
      <t>オコナ</t>
    </rPh>
    <rPh sb="45" eb="49">
      <t>ケッサンニンテイ</t>
    </rPh>
    <rPh sb="51" eb="52">
      <t>ベツ</t>
    </rPh>
    <rPh sb="52" eb="54">
      <t>ギアン</t>
    </rPh>
    <rPh sb="55" eb="57">
      <t>ギケツ</t>
    </rPh>
    <rPh sb="58" eb="59">
      <t>エ</t>
    </rPh>
    <rPh sb="60" eb="62">
      <t>ヒツヨウ</t>
    </rPh>
    <rPh sb="65" eb="66">
      <t>テン</t>
    </rPh>
    <rPh sb="68" eb="70">
      <t>リュウイ</t>
    </rPh>
    <phoneticPr fontId="1"/>
  </si>
  <si>
    <t>流域下水道債の臨時分の償還金を一般会計負担金として収入する場合、長期前受金の一般会計負担金として処理するのでしょうか。</t>
    <rPh sb="0" eb="2">
      <t>リュウイキ</t>
    </rPh>
    <rPh sb="2" eb="5">
      <t>ゲスイドウ</t>
    </rPh>
    <rPh sb="5" eb="6">
      <t>サイ</t>
    </rPh>
    <rPh sb="7" eb="9">
      <t>リンジ</t>
    </rPh>
    <rPh sb="9" eb="10">
      <t>ブン</t>
    </rPh>
    <phoneticPr fontId="1"/>
  </si>
  <si>
    <t>お見込みのとおりです。
臨時分か否かにかかわらず、建設改良費等の財源に充てるための企業債の元金償還金に対して一般会計負担金を財源とする場合は、則第21条第3項により長期前受金として計上することが適当です。
具体的な処理方法については、地方公営企業会計基準見直しQ&amp;A番号2-11を参照してください。</t>
    <rPh sb="1" eb="3">
      <t>ミコ</t>
    </rPh>
    <rPh sb="12" eb="15">
      <t>リンジブン</t>
    </rPh>
    <rPh sb="16" eb="17">
      <t>イナ</t>
    </rPh>
    <rPh sb="25" eb="30">
      <t>ケンセツカイリョウヒ</t>
    </rPh>
    <rPh sb="30" eb="31">
      <t>トウ</t>
    </rPh>
    <rPh sb="32" eb="34">
      <t>ザイゲン</t>
    </rPh>
    <rPh sb="35" eb="36">
      <t>ア</t>
    </rPh>
    <rPh sb="41" eb="44">
      <t>キギョウサイ</t>
    </rPh>
    <rPh sb="45" eb="47">
      <t>ガンキン</t>
    </rPh>
    <rPh sb="47" eb="50">
      <t>ショウカンキン</t>
    </rPh>
    <rPh sb="51" eb="52">
      <t>タイ</t>
    </rPh>
    <rPh sb="54" eb="58">
      <t>イッパンカイケイ</t>
    </rPh>
    <rPh sb="58" eb="61">
      <t>フタンキン</t>
    </rPh>
    <rPh sb="62" eb="64">
      <t>ザイゲン</t>
    </rPh>
    <rPh sb="67" eb="69">
      <t>バアイ</t>
    </rPh>
    <rPh sb="71" eb="72">
      <t>ソク</t>
    </rPh>
    <rPh sb="72" eb="73">
      <t>ダイ</t>
    </rPh>
    <rPh sb="75" eb="76">
      <t>ジョウ</t>
    </rPh>
    <rPh sb="76" eb="77">
      <t>ダイ</t>
    </rPh>
    <rPh sb="78" eb="79">
      <t>コウ</t>
    </rPh>
    <rPh sb="82" eb="87">
      <t>チョウキマエウケキン</t>
    </rPh>
    <rPh sb="90" eb="92">
      <t>ケイジョウ</t>
    </rPh>
    <rPh sb="97" eb="99">
      <t>テキトウ</t>
    </rPh>
    <rPh sb="103" eb="106">
      <t>グタイテキ</t>
    </rPh>
    <rPh sb="107" eb="111">
      <t>ショリホウホウ</t>
    </rPh>
    <rPh sb="117" eb="123">
      <t>チホウコウエイキギョウ</t>
    </rPh>
    <rPh sb="123" eb="125">
      <t>カイケイ</t>
    </rPh>
    <rPh sb="125" eb="127">
      <t>キジュン</t>
    </rPh>
    <rPh sb="127" eb="129">
      <t>ミナオ</t>
    </rPh>
    <rPh sb="133" eb="135">
      <t>バンゴウ</t>
    </rPh>
    <rPh sb="140" eb="142">
      <t>サンショウ</t>
    </rPh>
    <phoneticPr fontId="1"/>
  </si>
  <si>
    <t>賞与引当金の算定ですが、前年度の３月末時点の職員の賞与を仮算定して引当金を計上することでよろしいでしょうか。</t>
  </si>
  <si>
    <t>原則として、当年度の3月末に在職する職員について、賞与支給対象期間のうち当年度分を賞与引当金として計上します。
しかし、小規模団体や一部適用事業のように、人事異動により実際支給額が3月末に在席する職員をもとに計算した場合から大きく変動する場合があり、そのことが決算作業中に明らかであれば、修正後発事象として、新しい職員をもとに計算することも考えられます。</t>
    <rPh sb="0" eb="2">
      <t>ゲンソク</t>
    </rPh>
    <rPh sb="6" eb="9">
      <t>トウネンド</t>
    </rPh>
    <rPh sb="25" eb="27">
      <t>ショウヨ</t>
    </rPh>
    <rPh sb="27" eb="31">
      <t>シキュウタイショウ</t>
    </rPh>
    <rPh sb="31" eb="33">
      <t>キカン</t>
    </rPh>
    <rPh sb="37" eb="39">
      <t>ネンド</t>
    </rPh>
    <rPh sb="39" eb="40">
      <t>ブン</t>
    </rPh>
    <rPh sb="41" eb="46">
      <t>ショウヨヒキアテキン</t>
    </rPh>
    <rPh sb="49" eb="51">
      <t>ケイジョウ</t>
    </rPh>
    <rPh sb="60" eb="63">
      <t>ショウキボ</t>
    </rPh>
    <rPh sb="63" eb="65">
      <t>ダンタイ</t>
    </rPh>
    <rPh sb="66" eb="68">
      <t>イチブ</t>
    </rPh>
    <rPh sb="68" eb="70">
      <t>テキヨウ</t>
    </rPh>
    <rPh sb="70" eb="72">
      <t>ジギョウ</t>
    </rPh>
    <rPh sb="77" eb="81">
      <t>ジンジイドウ</t>
    </rPh>
    <rPh sb="84" eb="86">
      <t>ジッサイ</t>
    </rPh>
    <rPh sb="86" eb="89">
      <t>シキュウガク</t>
    </rPh>
    <rPh sb="91" eb="92">
      <t>ガツ</t>
    </rPh>
    <rPh sb="92" eb="93">
      <t>マツ</t>
    </rPh>
    <rPh sb="94" eb="96">
      <t>ザイセキ</t>
    </rPh>
    <rPh sb="98" eb="100">
      <t>ショクイン</t>
    </rPh>
    <rPh sb="104" eb="106">
      <t>ケイサン</t>
    </rPh>
    <rPh sb="108" eb="110">
      <t>バアイ</t>
    </rPh>
    <rPh sb="112" eb="113">
      <t>オオ</t>
    </rPh>
    <rPh sb="115" eb="117">
      <t>ヘンドウ</t>
    </rPh>
    <rPh sb="119" eb="121">
      <t>バアイ</t>
    </rPh>
    <rPh sb="130" eb="132">
      <t>ケッサン</t>
    </rPh>
    <rPh sb="132" eb="135">
      <t>サギョウチュウ</t>
    </rPh>
    <rPh sb="136" eb="137">
      <t>アキ</t>
    </rPh>
    <rPh sb="144" eb="146">
      <t>シュウセイ</t>
    </rPh>
    <rPh sb="146" eb="148">
      <t>コウハツ</t>
    </rPh>
    <rPh sb="148" eb="150">
      <t>ジショウ</t>
    </rPh>
    <rPh sb="154" eb="155">
      <t>アタラ</t>
    </rPh>
    <rPh sb="157" eb="159">
      <t>ショクイン</t>
    </rPh>
    <rPh sb="163" eb="165">
      <t>ケイサン</t>
    </rPh>
    <rPh sb="170" eb="171">
      <t>カンガ</t>
    </rPh>
    <phoneticPr fontId="1"/>
  </si>
  <si>
    <t>消費税還付加算金は工事請負費の課税仕入れに充当すべきものでしょうか。その場合、資本的収入になるのでしょうか。</t>
  </si>
  <si>
    <t>還付加算金は利息的要素があり、工事の財源として収受する性格のものではないことから、損益計算に計上する収益的収入とすべきです。</t>
    <rPh sb="15" eb="17">
      <t>コウジ</t>
    </rPh>
    <rPh sb="18" eb="20">
      <t>ザイゲン</t>
    </rPh>
    <rPh sb="23" eb="25">
      <t>シュウジュ</t>
    </rPh>
    <rPh sb="27" eb="29">
      <t>セイカク</t>
    </rPh>
    <rPh sb="41" eb="43">
      <t>ソンエキ</t>
    </rPh>
    <phoneticPr fontId="1"/>
  </si>
  <si>
    <t>車両購入時のリサイクル預託金について、法適用前の分について資産計上していませんでしたが、売却時に含まれるリサイクル料金分は営業外収益の雑収益で受けることでよいでしょうか。</t>
    <rPh sb="0" eb="2">
      <t>シャリョウ</t>
    </rPh>
    <rPh sb="2" eb="5">
      <t>コウニュウジ</t>
    </rPh>
    <rPh sb="11" eb="14">
      <t>ヨタクキン</t>
    </rPh>
    <rPh sb="19" eb="22">
      <t>ホウテキヨウ</t>
    </rPh>
    <rPh sb="22" eb="23">
      <t>マエ</t>
    </rPh>
    <rPh sb="24" eb="25">
      <t>ブン</t>
    </rPh>
    <rPh sb="29" eb="33">
      <t>シサンケイジョウ</t>
    </rPh>
    <rPh sb="44" eb="47">
      <t>バイキャクジ</t>
    </rPh>
    <rPh sb="48" eb="49">
      <t>フク</t>
    </rPh>
    <rPh sb="57" eb="60">
      <t>リョウキンブン</t>
    </rPh>
    <rPh sb="61" eb="64">
      <t>エイギョウガイ</t>
    </rPh>
    <rPh sb="64" eb="66">
      <t>シュウエキ</t>
    </rPh>
    <rPh sb="67" eb="70">
      <t>ザツシュウエキ</t>
    </rPh>
    <rPh sb="71" eb="72">
      <t>ウ</t>
    </rPh>
    <phoneticPr fontId="1"/>
  </si>
  <si>
    <t>売買契約に含まれるリサイクル料金分については、企業会計移行時に資産計上していないことであれば、お見込みのとおりです。
ただし、リサイクル料は、本来は投資その他の資産に「リサイクル預託金」等の科目名で計上することが適当です。
【例】リサイクル料が100発生している場合（車両本体の処理は省略）
○車両購入時
【予算経理】資本的支出－その他投資　100
【会計処理】（借方）リサイクル預託金　100　／（貸方）現金預金　100
○車両売却時
【予算経理】資本的収入－固定資産売却代金　100
【会計処理】（借方）現金預金　100　／（貸方）リサイクル預託金　100</t>
    <rPh sb="68" eb="69">
      <t>リョウ</t>
    </rPh>
    <rPh sb="71" eb="73">
      <t>ホンライ</t>
    </rPh>
    <rPh sb="74" eb="76">
      <t>トウシ</t>
    </rPh>
    <rPh sb="78" eb="79">
      <t>タ</t>
    </rPh>
    <rPh sb="93" eb="94">
      <t>トウ</t>
    </rPh>
    <rPh sb="95" eb="98">
      <t>カモクメイ</t>
    </rPh>
    <rPh sb="99" eb="101">
      <t>ケイジョウ</t>
    </rPh>
    <rPh sb="106" eb="108">
      <t>テキトウ</t>
    </rPh>
    <rPh sb="114" eb="115">
      <t>レイ</t>
    </rPh>
    <rPh sb="121" eb="122">
      <t>リョウ</t>
    </rPh>
    <rPh sb="126" eb="128">
      <t>ハッセイ</t>
    </rPh>
    <rPh sb="132" eb="134">
      <t>バアイ</t>
    </rPh>
    <rPh sb="135" eb="137">
      <t>シャリョウ</t>
    </rPh>
    <rPh sb="137" eb="139">
      <t>ホンタイ</t>
    </rPh>
    <rPh sb="140" eb="142">
      <t>ショリ</t>
    </rPh>
    <rPh sb="143" eb="145">
      <t>ショウリャク</t>
    </rPh>
    <rPh sb="149" eb="151">
      <t>シャリョウ</t>
    </rPh>
    <rPh sb="151" eb="154">
      <t>コウニュウジ</t>
    </rPh>
    <rPh sb="156" eb="160">
      <t>ヨサンケイリ</t>
    </rPh>
    <rPh sb="161" eb="164">
      <t>シホンテキ</t>
    </rPh>
    <rPh sb="164" eb="166">
      <t>シシュツ</t>
    </rPh>
    <rPh sb="169" eb="170">
      <t>タ</t>
    </rPh>
    <rPh sb="170" eb="172">
      <t>トウシ</t>
    </rPh>
    <rPh sb="178" eb="182">
      <t>カイケイショリ</t>
    </rPh>
    <rPh sb="184" eb="186">
      <t>カリカタ</t>
    </rPh>
    <rPh sb="192" eb="195">
      <t>ヨタクキン</t>
    </rPh>
    <rPh sb="202" eb="204">
      <t>カシカタ</t>
    </rPh>
    <rPh sb="205" eb="209">
      <t>ゲンキンヨキン</t>
    </rPh>
    <rPh sb="216" eb="218">
      <t>シャリョウ</t>
    </rPh>
    <rPh sb="218" eb="221">
      <t>バイキャクジ</t>
    </rPh>
    <rPh sb="223" eb="227">
      <t>ヨサンケイリ</t>
    </rPh>
    <rPh sb="228" eb="231">
      <t>シホンテキ</t>
    </rPh>
    <rPh sb="231" eb="233">
      <t>シュウニュウ</t>
    </rPh>
    <rPh sb="234" eb="238">
      <t>コテイシサン</t>
    </rPh>
    <rPh sb="238" eb="240">
      <t>バイキャク</t>
    </rPh>
    <rPh sb="240" eb="242">
      <t>ダイキン</t>
    </rPh>
    <rPh sb="248" eb="252">
      <t>カイケイショリ</t>
    </rPh>
    <rPh sb="254" eb="256">
      <t>カリカタ</t>
    </rPh>
    <rPh sb="257" eb="261">
      <t>ゲンキンヨキン</t>
    </rPh>
    <rPh sb="268" eb="270">
      <t>カシカタ</t>
    </rPh>
    <rPh sb="276" eb="279">
      <t>ヨタクキン</t>
    </rPh>
    <phoneticPr fontId="1"/>
  </si>
  <si>
    <t>車両の購入にあたり、下記の諸費用について、資産化対象となる支出について教えてください。
①車両代金、②付属品、③検査登録手続き費用、④リサイクル料金、⑤資金管理料金、⑥重量税、⑦自賠責保険料、⑧検査登録費用</t>
    <rPh sb="0" eb="2">
      <t>シャリョウ</t>
    </rPh>
    <rPh sb="3" eb="5">
      <t>コウニュウ</t>
    </rPh>
    <rPh sb="10" eb="12">
      <t>カキ</t>
    </rPh>
    <rPh sb="13" eb="16">
      <t>ショヒヨウ</t>
    </rPh>
    <rPh sb="21" eb="24">
      <t>シサンカ</t>
    </rPh>
    <rPh sb="24" eb="26">
      <t>タイショウ</t>
    </rPh>
    <rPh sb="29" eb="31">
      <t>シシュツ</t>
    </rPh>
    <rPh sb="35" eb="36">
      <t>オシ</t>
    </rPh>
    <rPh sb="46" eb="48">
      <t>シャリョウ</t>
    </rPh>
    <rPh sb="48" eb="50">
      <t>ダイキン</t>
    </rPh>
    <rPh sb="52" eb="54">
      <t>フゾク</t>
    </rPh>
    <rPh sb="54" eb="55">
      <t>ヒン</t>
    </rPh>
    <rPh sb="57" eb="59">
      <t>ケンサ</t>
    </rPh>
    <rPh sb="59" eb="61">
      <t>トウロク</t>
    </rPh>
    <rPh sb="61" eb="63">
      <t>テツヅ</t>
    </rPh>
    <rPh sb="64" eb="66">
      <t>ヒヨウ</t>
    </rPh>
    <rPh sb="73" eb="75">
      <t>リョウキン</t>
    </rPh>
    <rPh sb="77" eb="79">
      <t>シキン</t>
    </rPh>
    <rPh sb="79" eb="81">
      <t>カンリ</t>
    </rPh>
    <rPh sb="81" eb="83">
      <t>リョウキン</t>
    </rPh>
    <rPh sb="85" eb="88">
      <t>ジュウリョウゼイ</t>
    </rPh>
    <rPh sb="90" eb="96">
      <t>ジバイセキホケンリョウ</t>
    </rPh>
    <rPh sb="98" eb="100">
      <t>ケンサ</t>
    </rPh>
    <rPh sb="100" eb="102">
      <t>トウロク</t>
    </rPh>
    <rPh sb="102" eb="104">
      <t>ヒヨウ</t>
    </rPh>
    <phoneticPr fontId="1"/>
  </si>
  <si>
    <t>（１）有形固定資産の車両運搬具に計上するもの
①車両代金、②付属品
（２）投資その他の資産のリサイクル預託金に計上するもの
④リサイクル料金
（３）3条支出に計上するもの
③検査登録手続き費用、⑤資金管理料金、⑥重量税、⑦自賠責保険料、⑧検査登録費用</t>
    <rPh sb="3" eb="9">
      <t>ユウケイコテイシサン</t>
    </rPh>
    <rPh sb="10" eb="12">
      <t>シャリョウ</t>
    </rPh>
    <rPh sb="12" eb="15">
      <t>ウンパング</t>
    </rPh>
    <rPh sb="16" eb="18">
      <t>ケイジョウ</t>
    </rPh>
    <rPh sb="24" eb="26">
      <t>シャリョウ</t>
    </rPh>
    <rPh sb="26" eb="28">
      <t>ダイキン</t>
    </rPh>
    <rPh sb="89" eb="91">
      <t>ケンサ</t>
    </rPh>
    <rPh sb="91" eb="93">
      <t>トウロク</t>
    </rPh>
    <rPh sb="93" eb="95">
      <t>テツヅ</t>
    </rPh>
    <rPh sb="96" eb="98">
      <t>ヒヨウ</t>
    </rPh>
    <rPh sb="100" eb="102">
      <t>シキン</t>
    </rPh>
    <rPh sb="102" eb="104">
      <t>カンリ</t>
    </rPh>
    <rPh sb="104" eb="106">
      <t>リョウキン</t>
    </rPh>
    <rPh sb="108" eb="111">
      <t>ジュウリョウゼイ</t>
    </rPh>
    <rPh sb="113" eb="116">
      <t>ジバイセキ</t>
    </rPh>
    <rPh sb="116" eb="119">
      <t>ホケンリョウ</t>
    </rPh>
    <rPh sb="121" eb="123">
      <t>ケンサ</t>
    </rPh>
    <rPh sb="123" eb="125">
      <t>トウロク</t>
    </rPh>
    <rPh sb="125" eb="127">
      <t>ヒヨウ</t>
    </rPh>
    <phoneticPr fontId="1"/>
  </si>
  <si>
    <t>除却対象の固定資産の財源として長期前受金を計上しております。減価償却を行わず除却をするため、長期前受金の戻入は行っておらず、全額が繰延収益に計上されていますが、長期前受金（繰延収益）／特別利益として処理する必要があるでしょうか。</t>
    <rPh sb="0" eb="2">
      <t>ジョキャク</t>
    </rPh>
    <rPh sb="2" eb="4">
      <t>タイショウ</t>
    </rPh>
    <rPh sb="5" eb="7">
      <t>コテイ</t>
    </rPh>
    <rPh sb="7" eb="9">
      <t>シサン</t>
    </rPh>
    <rPh sb="10" eb="12">
      <t>ザイゲン</t>
    </rPh>
    <rPh sb="15" eb="17">
      <t>チョウキ</t>
    </rPh>
    <rPh sb="17" eb="19">
      <t>マエウ</t>
    </rPh>
    <rPh sb="19" eb="20">
      <t>キン</t>
    </rPh>
    <rPh sb="21" eb="23">
      <t>ケイジョウ</t>
    </rPh>
    <rPh sb="30" eb="32">
      <t>ゲンカ</t>
    </rPh>
    <rPh sb="32" eb="34">
      <t>ショウキャク</t>
    </rPh>
    <rPh sb="35" eb="36">
      <t>オコナ</t>
    </rPh>
    <rPh sb="38" eb="40">
      <t>ジョキャク</t>
    </rPh>
    <rPh sb="46" eb="48">
      <t>チョウキ</t>
    </rPh>
    <rPh sb="48" eb="50">
      <t>マエウ</t>
    </rPh>
    <rPh sb="50" eb="51">
      <t>キン</t>
    </rPh>
    <rPh sb="52" eb="54">
      <t>レイニュウ</t>
    </rPh>
    <rPh sb="55" eb="56">
      <t>オコナ</t>
    </rPh>
    <rPh sb="62" eb="64">
      <t>ゼンガク</t>
    </rPh>
    <rPh sb="65" eb="66">
      <t>ク</t>
    </rPh>
    <rPh sb="66" eb="67">
      <t>ノ</t>
    </rPh>
    <rPh sb="67" eb="69">
      <t>シュウエキ</t>
    </rPh>
    <rPh sb="80" eb="84">
      <t>チョウキマエウ</t>
    </rPh>
    <rPh sb="84" eb="85">
      <t>キン</t>
    </rPh>
    <rPh sb="86" eb="88">
      <t>クリノベ</t>
    </rPh>
    <rPh sb="88" eb="90">
      <t>シュウエキ</t>
    </rPh>
    <rPh sb="92" eb="94">
      <t>トクベツ</t>
    </rPh>
    <rPh sb="94" eb="96">
      <t>リエキ</t>
    </rPh>
    <rPh sb="99" eb="101">
      <t>ショリ</t>
    </rPh>
    <rPh sb="103" eb="105">
      <t>ヒツヨウ</t>
    </rPh>
    <phoneticPr fontId="1"/>
  </si>
  <si>
    <t>除却に当たっても長期前受金を収益化することが必要であり、特別利益ではなく営業外収益に計上することになります（則第21条第2項）。
【前提】
固定資産取得価額200（補助金100、自己財源100）
除却時の減価償却累計額160（収益化累計額80）
【予算経理】
何々事業費用－営業費用－資産減耗費　40
何々事業収益－営業外収益－長期前受金戻入　20
【会計処理】
（借方）減価償却累計額　160　／　（貸方）固定資産　200
（借方）資産減耗費　　　  40
（借方）長期前受金　　　100　／　（貸方）収益化累計額　80
　　　　　　　　　　　　　　　　  （貸方）長期前受金戻入　20</t>
    <rPh sb="0" eb="2">
      <t>ジョキャク</t>
    </rPh>
    <rPh sb="3" eb="4">
      <t>ア</t>
    </rPh>
    <rPh sb="8" eb="10">
      <t>チョウキ</t>
    </rPh>
    <rPh sb="10" eb="13">
      <t>マエウケキン</t>
    </rPh>
    <rPh sb="14" eb="16">
      <t>シュウエキ</t>
    </rPh>
    <rPh sb="16" eb="17">
      <t>カ</t>
    </rPh>
    <rPh sb="22" eb="24">
      <t>ヒツヨウ</t>
    </rPh>
    <rPh sb="28" eb="30">
      <t>トクベツ</t>
    </rPh>
    <rPh sb="30" eb="32">
      <t>リエキ</t>
    </rPh>
    <rPh sb="36" eb="39">
      <t>エイギョウガイ</t>
    </rPh>
    <rPh sb="39" eb="41">
      <t>シュウエキ</t>
    </rPh>
    <rPh sb="42" eb="44">
      <t>ケイジョウ</t>
    </rPh>
    <rPh sb="54" eb="55">
      <t>ソク</t>
    </rPh>
    <rPh sb="55" eb="56">
      <t>ダイ</t>
    </rPh>
    <rPh sb="58" eb="59">
      <t>ジョウ</t>
    </rPh>
    <rPh sb="59" eb="60">
      <t>ダイ</t>
    </rPh>
    <rPh sb="61" eb="62">
      <t>コウ</t>
    </rPh>
    <rPh sb="67" eb="69">
      <t>ゼンテイ</t>
    </rPh>
    <rPh sb="71" eb="75">
      <t>コテイシサン</t>
    </rPh>
    <rPh sb="75" eb="79">
      <t>シュトクカガク</t>
    </rPh>
    <rPh sb="83" eb="86">
      <t>ホジョキン</t>
    </rPh>
    <rPh sb="90" eb="94">
      <t>ジコザイゲン</t>
    </rPh>
    <rPh sb="99" eb="101">
      <t>ジョキャク</t>
    </rPh>
    <rPh sb="101" eb="102">
      <t>ジ</t>
    </rPh>
    <rPh sb="103" eb="107">
      <t>ゲンカショウキャク</t>
    </rPh>
    <rPh sb="107" eb="110">
      <t>ルイケイガク</t>
    </rPh>
    <rPh sb="114" eb="117">
      <t>シュウエキカ</t>
    </rPh>
    <rPh sb="117" eb="120">
      <t>ルイケイガク</t>
    </rPh>
    <rPh sb="126" eb="130">
      <t>ヨサンケイリ</t>
    </rPh>
    <rPh sb="132" eb="134">
      <t>ナニナニ</t>
    </rPh>
    <rPh sb="134" eb="136">
      <t>ジギョウ</t>
    </rPh>
    <rPh sb="136" eb="138">
      <t>ヒヨウ</t>
    </rPh>
    <rPh sb="139" eb="141">
      <t>エイギョウ</t>
    </rPh>
    <rPh sb="141" eb="143">
      <t>ヒヨウ</t>
    </rPh>
    <rPh sb="144" eb="149">
      <t>シサンゲンモウヒ</t>
    </rPh>
    <rPh sb="153" eb="155">
      <t>ナニナニ</t>
    </rPh>
    <rPh sb="155" eb="157">
      <t>ジギョウ</t>
    </rPh>
    <rPh sb="157" eb="159">
      <t>シュウエキ</t>
    </rPh>
    <rPh sb="160" eb="162">
      <t>エイギョウ</t>
    </rPh>
    <rPh sb="162" eb="163">
      <t>ガイ</t>
    </rPh>
    <rPh sb="163" eb="165">
      <t>シュウエキ</t>
    </rPh>
    <rPh sb="166" eb="168">
      <t>チョウキ</t>
    </rPh>
    <rPh sb="168" eb="171">
      <t>マエウケキン</t>
    </rPh>
    <rPh sb="171" eb="173">
      <t>レイニュウ</t>
    </rPh>
    <rPh sb="178" eb="182">
      <t>カイケイショリ</t>
    </rPh>
    <rPh sb="185" eb="187">
      <t>カリカタ</t>
    </rPh>
    <rPh sb="188" eb="192">
      <t>ゲンカショウキャク</t>
    </rPh>
    <rPh sb="192" eb="195">
      <t>ルイケイガク</t>
    </rPh>
    <rPh sb="203" eb="205">
      <t>カシカタ</t>
    </rPh>
    <rPh sb="206" eb="210">
      <t>コテイシサン</t>
    </rPh>
    <rPh sb="216" eb="218">
      <t>カリカタ</t>
    </rPh>
    <rPh sb="219" eb="221">
      <t>シサン</t>
    </rPh>
    <rPh sb="221" eb="224">
      <t>ゲンモウヒ</t>
    </rPh>
    <rPh sb="233" eb="235">
      <t>カリカタ</t>
    </rPh>
    <rPh sb="236" eb="241">
      <t>チョウキマエウケキン</t>
    </rPh>
    <rPh sb="251" eb="253">
      <t>カシカタ</t>
    </rPh>
    <rPh sb="254" eb="257">
      <t>シュウエキカ</t>
    </rPh>
    <rPh sb="257" eb="260">
      <t>ルイケイガク</t>
    </rPh>
    <rPh sb="283" eb="285">
      <t>カシカタ</t>
    </rPh>
    <rPh sb="286" eb="291">
      <t>チョウキマエウケキン</t>
    </rPh>
    <rPh sb="291" eb="293">
      <t>レイニュウ</t>
    </rPh>
    <phoneticPr fontId="1"/>
  </si>
  <si>
    <t>受益者負担金及び分担金を徴収するにあたっては納期限を定め、納期限を過ぎてから納付する場合は延滞金を徴収することとしています。延滞金を徴収する場合、いずれの勘定科目で受け入れるのが適切でしょうか。
また、水道料金及び下水道使用料に対し、同様に延滞金を徴収する場合、いずれの勘定科目で受け入れるのが適切でしょうか。</t>
  </si>
  <si>
    <t>いずれも納付遅延による金利相当分を徴収するものであるため、金融財務活動その他主たる営業活動以外の原因から生じる収益として、営業外収益の雑収益で会計処理することが考えられます。</t>
    <rPh sb="80" eb="81">
      <t>カンガ</t>
    </rPh>
    <phoneticPr fontId="1"/>
  </si>
  <si>
    <t>水道事業・工業用水道事業・下水道事業を経営している上下水道局の隣地（下水道事業が所有）に職員用の駐車場を敷設することとなりました。負担割合は、配置する職員数の割合を参考に、水道４：工業用水道２：下水道４とする予定です。工事に当たっては土地の所有者である下水道事業が工事契約を締結し、水道事業と工業用水道事業は下水道事業に対して工事に対する負担金を支払う場合、各事業の会計処理についてご教示ください。</t>
    <rPh sb="34" eb="37">
      <t>ゲスイドウ</t>
    </rPh>
    <rPh sb="37" eb="39">
      <t>ジギョウ</t>
    </rPh>
    <rPh sb="40" eb="42">
      <t>ショユウ</t>
    </rPh>
    <rPh sb="65" eb="69">
      <t>フタンワリアイ</t>
    </rPh>
    <rPh sb="71" eb="73">
      <t>ハイチ</t>
    </rPh>
    <rPh sb="75" eb="77">
      <t>ショクイン</t>
    </rPh>
    <rPh sb="77" eb="78">
      <t>スウ</t>
    </rPh>
    <rPh sb="79" eb="81">
      <t>ワリアイ</t>
    </rPh>
    <rPh sb="82" eb="84">
      <t>サンコウ</t>
    </rPh>
    <rPh sb="86" eb="88">
      <t>スイドウ</t>
    </rPh>
    <rPh sb="90" eb="93">
      <t>コウギョウヨウ</t>
    </rPh>
    <rPh sb="93" eb="95">
      <t>スイドウ</t>
    </rPh>
    <rPh sb="97" eb="100">
      <t>ゲスイドウ</t>
    </rPh>
    <rPh sb="104" eb="106">
      <t>ヨテイ</t>
    </rPh>
    <rPh sb="109" eb="111">
      <t>コウジ</t>
    </rPh>
    <rPh sb="112" eb="113">
      <t>ア</t>
    </rPh>
    <rPh sb="117" eb="119">
      <t>トチ</t>
    </rPh>
    <rPh sb="120" eb="123">
      <t>ショユウシャ</t>
    </rPh>
    <rPh sb="126" eb="129">
      <t>ゲスイドウ</t>
    </rPh>
    <rPh sb="129" eb="131">
      <t>ジギョウ</t>
    </rPh>
    <rPh sb="132" eb="136">
      <t>コウジケイヤク</t>
    </rPh>
    <rPh sb="137" eb="139">
      <t>テイケツ</t>
    </rPh>
    <rPh sb="141" eb="143">
      <t>スイドウ</t>
    </rPh>
    <rPh sb="143" eb="145">
      <t>ジギョウ</t>
    </rPh>
    <rPh sb="146" eb="149">
      <t>コウギョウヨウ</t>
    </rPh>
    <rPh sb="149" eb="151">
      <t>スイドウ</t>
    </rPh>
    <rPh sb="151" eb="153">
      <t>ジギョウ</t>
    </rPh>
    <rPh sb="154" eb="157">
      <t>ゲスイドウ</t>
    </rPh>
    <rPh sb="157" eb="159">
      <t>ジギョウ</t>
    </rPh>
    <rPh sb="160" eb="161">
      <t>タイ</t>
    </rPh>
    <rPh sb="163" eb="165">
      <t>コウジ</t>
    </rPh>
    <rPh sb="166" eb="167">
      <t>タイ</t>
    </rPh>
    <rPh sb="169" eb="172">
      <t>フタンキン</t>
    </rPh>
    <rPh sb="173" eb="175">
      <t>シハラ</t>
    </rPh>
    <rPh sb="176" eb="178">
      <t>バアイ</t>
    </rPh>
    <rPh sb="179" eb="180">
      <t>カク</t>
    </rPh>
    <rPh sb="180" eb="182">
      <t>ジギョウ</t>
    </rPh>
    <rPh sb="183" eb="187">
      <t>カイケイショリ</t>
    </rPh>
    <rPh sb="192" eb="194">
      <t>キョウジ</t>
    </rPh>
    <phoneticPr fontId="1"/>
  </si>
  <si>
    <t>工事契約の当事者である下水道事業において有形固定資産を計上し、水道事業、工業用水道事業は無形固定資産に工事負担金相当額を計上することが考えられます。この時、下水道事業においては水道事業及び工業用水道事業からの負担金を長期前受金に計上することになるものと考えます。工事費用を10,000千円とし、設問の例による負担区分とした場合の各事業の会計処理は次の例が考えられます。
○下水道事業
【予算経理】資本的支出－建設改良費　10,000
　　　　　　資本的収入－工事負担金　  6,000
【会計処理】（借方）構築物　  10,000　／（貸方）現金預金　10,000
　　　　　　（借方）現金預金　6,000　／（貸方）長期前受金　6,000
○水道事業（及び工業用水道事業）
【予算経理】資本的支出－建設改良費　4,000（工水は2,000。以下同じ。）
【会計処理】（借方）施設利用権　4,000　／（貸方）　現金預金　4,000</t>
    <rPh sb="0" eb="2">
      <t>コウジ</t>
    </rPh>
    <rPh sb="2" eb="4">
      <t>ケイヤク</t>
    </rPh>
    <rPh sb="5" eb="8">
      <t>トウジシャ</t>
    </rPh>
    <rPh sb="11" eb="14">
      <t>ゲスイドウ</t>
    </rPh>
    <rPh sb="14" eb="16">
      <t>ジギョウ</t>
    </rPh>
    <rPh sb="20" eb="26">
      <t>ユウケイコテイシサン</t>
    </rPh>
    <rPh sb="27" eb="29">
      <t>ケイジョウ</t>
    </rPh>
    <rPh sb="31" eb="33">
      <t>スイドウ</t>
    </rPh>
    <rPh sb="33" eb="35">
      <t>ジギョウ</t>
    </rPh>
    <rPh sb="36" eb="39">
      <t>コウギョウヨウ</t>
    </rPh>
    <rPh sb="39" eb="41">
      <t>スイドウ</t>
    </rPh>
    <rPh sb="41" eb="43">
      <t>ジギョウ</t>
    </rPh>
    <rPh sb="44" eb="50">
      <t>ムケイコテイシサン</t>
    </rPh>
    <rPh sb="51" eb="53">
      <t>コウジ</t>
    </rPh>
    <rPh sb="53" eb="56">
      <t>フタンキン</t>
    </rPh>
    <rPh sb="56" eb="58">
      <t>ソウトウ</t>
    </rPh>
    <rPh sb="58" eb="59">
      <t>ガク</t>
    </rPh>
    <rPh sb="60" eb="62">
      <t>ケイジョウ</t>
    </rPh>
    <rPh sb="67" eb="68">
      <t>カンガ</t>
    </rPh>
    <rPh sb="76" eb="77">
      <t>トキ</t>
    </rPh>
    <rPh sb="78" eb="81">
      <t>ゲスイドウ</t>
    </rPh>
    <rPh sb="81" eb="83">
      <t>ジギョウ</t>
    </rPh>
    <rPh sb="88" eb="90">
      <t>スイドウ</t>
    </rPh>
    <rPh sb="90" eb="92">
      <t>ジギョウ</t>
    </rPh>
    <rPh sb="92" eb="93">
      <t>オヨ</t>
    </rPh>
    <rPh sb="94" eb="97">
      <t>コウギョウヨウ</t>
    </rPh>
    <rPh sb="97" eb="99">
      <t>スイドウ</t>
    </rPh>
    <rPh sb="99" eb="101">
      <t>ジギョウ</t>
    </rPh>
    <rPh sb="104" eb="107">
      <t>フタンキン</t>
    </rPh>
    <rPh sb="108" eb="110">
      <t>チョウキ</t>
    </rPh>
    <rPh sb="110" eb="113">
      <t>マエウケキン</t>
    </rPh>
    <rPh sb="114" eb="116">
      <t>ケイジョウ</t>
    </rPh>
    <rPh sb="126" eb="127">
      <t>カンガ</t>
    </rPh>
    <rPh sb="131" eb="133">
      <t>コウジ</t>
    </rPh>
    <rPh sb="133" eb="135">
      <t>ヒヨウ</t>
    </rPh>
    <rPh sb="142" eb="144">
      <t>センエン</t>
    </rPh>
    <rPh sb="147" eb="149">
      <t>セツモン</t>
    </rPh>
    <rPh sb="150" eb="151">
      <t>レイ</t>
    </rPh>
    <rPh sb="154" eb="158">
      <t>フタンクブン</t>
    </rPh>
    <rPh sb="161" eb="163">
      <t>バアイ</t>
    </rPh>
    <rPh sb="164" eb="165">
      <t>カク</t>
    </rPh>
    <rPh sb="165" eb="167">
      <t>ジギョウ</t>
    </rPh>
    <rPh sb="168" eb="172">
      <t>カイケイショリ</t>
    </rPh>
    <rPh sb="173" eb="174">
      <t>ツギ</t>
    </rPh>
    <rPh sb="175" eb="176">
      <t>レイ</t>
    </rPh>
    <rPh sb="177" eb="178">
      <t>カンガ</t>
    </rPh>
    <rPh sb="187" eb="190">
      <t>ゲスイドウ</t>
    </rPh>
    <rPh sb="190" eb="192">
      <t>ジギョウ</t>
    </rPh>
    <rPh sb="194" eb="198">
      <t>ヨサンケイリ</t>
    </rPh>
    <rPh sb="199" eb="202">
      <t>シホンテキ</t>
    </rPh>
    <rPh sb="202" eb="204">
      <t>シシュツ</t>
    </rPh>
    <rPh sb="205" eb="207">
      <t>ケンセツ</t>
    </rPh>
    <rPh sb="207" eb="210">
      <t>カイリョウヒ</t>
    </rPh>
    <rPh sb="224" eb="227">
      <t>シホンテキ</t>
    </rPh>
    <rPh sb="227" eb="229">
      <t>シュウニュウ</t>
    </rPh>
    <rPh sb="230" eb="235">
      <t>コウジフタンキン</t>
    </rPh>
    <rPh sb="324" eb="326">
      <t>スイドウ</t>
    </rPh>
    <rPh sb="326" eb="328">
      <t>ジギョウ</t>
    </rPh>
    <rPh sb="329" eb="330">
      <t>オヨ</t>
    </rPh>
    <rPh sb="331" eb="333">
      <t>コウギョウ</t>
    </rPh>
    <rPh sb="333" eb="334">
      <t>ヨウ</t>
    </rPh>
    <rPh sb="334" eb="336">
      <t>スイドウ</t>
    </rPh>
    <rPh sb="336" eb="338">
      <t>ジギョウ</t>
    </rPh>
    <rPh sb="341" eb="345">
      <t>ヨサンケイリ</t>
    </rPh>
    <rPh sb="346" eb="351">
      <t>シホンテキシシュツ</t>
    </rPh>
    <rPh sb="352" eb="354">
      <t>ケンセツ</t>
    </rPh>
    <rPh sb="354" eb="357">
      <t>カイリョウヒ</t>
    </rPh>
    <rPh sb="364" eb="366">
      <t>コウスイ</t>
    </rPh>
    <rPh sb="373" eb="375">
      <t>イカ</t>
    </rPh>
    <rPh sb="375" eb="376">
      <t>オナ</t>
    </rPh>
    <rPh sb="381" eb="385">
      <t>カイケイショリ</t>
    </rPh>
    <rPh sb="387" eb="389">
      <t>カリカタ</t>
    </rPh>
    <rPh sb="390" eb="392">
      <t>シセツ</t>
    </rPh>
    <rPh sb="392" eb="395">
      <t>リヨウケン</t>
    </rPh>
    <rPh sb="404" eb="406">
      <t>カシカタ</t>
    </rPh>
    <rPh sb="408" eb="412">
      <t>ゲンキンヨキン</t>
    </rPh>
    <phoneticPr fontId="1"/>
  </si>
  <si>
    <t>資産110（税込）に対し他会計負担金110が繰入されたが、資産は税抜100で資産登録します。他会計負担金の税相当分10についての仕訳を教えてください。</t>
    <rPh sb="0" eb="2">
      <t>シサン</t>
    </rPh>
    <rPh sb="6" eb="8">
      <t>ゼイコミ</t>
    </rPh>
    <rPh sb="10" eb="11">
      <t>タイ</t>
    </rPh>
    <rPh sb="12" eb="13">
      <t>タ</t>
    </rPh>
    <rPh sb="13" eb="15">
      <t>カイケイ</t>
    </rPh>
    <rPh sb="15" eb="18">
      <t>フタンキン</t>
    </rPh>
    <rPh sb="22" eb="24">
      <t>クリイレ</t>
    </rPh>
    <rPh sb="29" eb="31">
      <t>シサン</t>
    </rPh>
    <rPh sb="32" eb="34">
      <t>ゼイヌキ</t>
    </rPh>
    <rPh sb="38" eb="40">
      <t>シサン</t>
    </rPh>
    <rPh sb="40" eb="42">
      <t>トウロク</t>
    </rPh>
    <rPh sb="46" eb="47">
      <t>タ</t>
    </rPh>
    <rPh sb="47" eb="49">
      <t>カイケイ</t>
    </rPh>
    <rPh sb="49" eb="52">
      <t>フタンキン</t>
    </rPh>
    <rPh sb="53" eb="54">
      <t>ゼイ</t>
    </rPh>
    <rPh sb="54" eb="57">
      <t>ソウトウブン</t>
    </rPh>
    <rPh sb="64" eb="66">
      <t>シワケ</t>
    </rPh>
    <rPh sb="67" eb="68">
      <t>オシ</t>
    </rPh>
    <phoneticPr fontId="1"/>
  </si>
  <si>
    <t>他会計負担金が特定収入であることを前提とすると次の方法が考えられます（地方公営企業会計基準の見直しQ&amp;A番号2-22）
【原則】
特定収入をもってまかなわれた資本的支出に係る控除できなかった仕入れ税額について、機械、備品等にそれぞれ振り戻し資産計上する。この結果、資産を税込み、財源側も税込みで長期前受金を計上することになる。
【例外】
特定収入をもってまかなわれた資本的支出に係る控除できなかった仕入れ税額と長期前受金を相殺する。この結果、資産も長期前受金も消費税部分を相殺し、税抜きで計上することになる。
【特定収入仮払消費税及び地方消費税の額が当該年度の営業費総額に比して著しく少ない場合（以下の処理も差し支えない）】
特定収入をもってまかなわれた資本的支出に係る控除できなかった仕入れ税額について、当該年度に一括して営業外費用の「雑支出」として費用化し、対応する長期前受金を「雑収益」として収益化する。</t>
    <rPh sb="0" eb="3">
      <t>タカイケイ</t>
    </rPh>
    <rPh sb="3" eb="6">
      <t>フタンキン</t>
    </rPh>
    <rPh sb="7" eb="11">
      <t>トクテイシュウニュウ</t>
    </rPh>
    <rPh sb="17" eb="19">
      <t>ゼンテイ</t>
    </rPh>
    <rPh sb="23" eb="24">
      <t>ツギ</t>
    </rPh>
    <rPh sb="25" eb="27">
      <t>ホウホウ</t>
    </rPh>
    <rPh sb="28" eb="29">
      <t>カンガ</t>
    </rPh>
    <rPh sb="35" eb="41">
      <t>チホウコウエイキギョウ</t>
    </rPh>
    <rPh sb="41" eb="43">
      <t>カイケイ</t>
    </rPh>
    <rPh sb="43" eb="45">
      <t>キジュン</t>
    </rPh>
    <rPh sb="46" eb="48">
      <t>ミナオ</t>
    </rPh>
    <rPh sb="52" eb="54">
      <t>バンゴウ</t>
    </rPh>
    <rPh sb="62" eb="64">
      <t>ゲンソク</t>
    </rPh>
    <phoneticPr fontId="1"/>
  </si>
  <si>
    <t>資本金、剰余金として保有すべき額の基準や考え方について教えてください。
また資本のうち、資本金、剰余金をそれぞれどの程度の割合で保有すべきかの基準や考え方について教えてください。</t>
    <rPh sb="0" eb="3">
      <t>シホンキン</t>
    </rPh>
    <rPh sb="4" eb="7">
      <t>ジョウヨキン</t>
    </rPh>
    <rPh sb="10" eb="12">
      <t>ホユウ</t>
    </rPh>
    <rPh sb="15" eb="16">
      <t>ガク</t>
    </rPh>
    <rPh sb="17" eb="19">
      <t>キジュン</t>
    </rPh>
    <rPh sb="20" eb="21">
      <t>カンガ</t>
    </rPh>
    <rPh sb="22" eb="23">
      <t>カタ</t>
    </rPh>
    <rPh sb="27" eb="28">
      <t>オシ</t>
    </rPh>
    <rPh sb="38" eb="40">
      <t>シホン</t>
    </rPh>
    <rPh sb="44" eb="47">
      <t>シホンキン</t>
    </rPh>
    <rPh sb="48" eb="51">
      <t>ジョウヨキン</t>
    </rPh>
    <rPh sb="58" eb="60">
      <t>テイド</t>
    </rPh>
    <rPh sb="61" eb="63">
      <t>ワリアイ</t>
    </rPh>
    <rPh sb="64" eb="66">
      <t>ホユウ</t>
    </rPh>
    <rPh sb="71" eb="73">
      <t>キジュン</t>
    </rPh>
    <rPh sb="74" eb="75">
      <t>カンガ</t>
    </rPh>
    <rPh sb="76" eb="77">
      <t>カタ</t>
    </rPh>
    <phoneticPr fontId="1"/>
  </si>
  <si>
    <t>資本の部で維持すべき額や規模について特段の基準等はありませんが、負債の部に比べて資本の部の金額が大きいことは返済義務のない財源で施設等の整備が行われていると解されるため、一般的には長期的な安定性が高いものと考えられます。</t>
  </si>
  <si>
    <t>資本金を減少させ欠損金に充てることについて、予算や決算、経理等の処理方法について教えてください。</t>
    <rPh sb="0" eb="3">
      <t>シホンキン</t>
    </rPh>
    <rPh sb="4" eb="6">
      <t>ゲンショウ</t>
    </rPh>
    <rPh sb="8" eb="11">
      <t>ケッソンキン</t>
    </rPh>
    <rPh sb="12" eb="13">
      <t>ア</t>
    </rPh>
    <rPh sb="22" eb="24">
      <t>ヨサン</t>
    </rPh>
    <rPh sb="25" eb="27">
      <t>ケッサン</t>
    </rPh>
    <rPh sb="28" eb="30">
      <t>ケイリ</t>
    </rPh>
    <rPh sb="30" eb="31">
      <t>トウ</t>
    </rPh>
    <rPh sb="32" eb="36">
      <t>ショリホウホウ</t>
    </rPh>
    <phoneticPr fontId="1"/>
  </si>
  <si>
    <t>議会の議決を経たうえで、資本金を減少させ（法第32条第4項）、利益剰余金を増加させる（繰越欠損金を減少させる）振替仕訳を起票することになります。
【予算経理】なし
【会計処理】（借方）資本金　（貸方）繰越欠損金（又は繰越利益剰余金）</t>
    <rPh sb="0" eb="2">
      <t>ギカイ</t>
    </rPh>
    <rPh sb="3" eb="5">
      <t>ギケツ</t>
    </rPh>
    <rPh sb="6" eb="7">
      <t>ヘ</t>
    </rPh>
    <rPh sb="12" eb="15">
      <t>シホンキン</t>
    </rPh>
    <rPh sb="16" eb="18">
      <t>ゲンショウ</t>
    </rPh>
    <rPh sb="21" eb="22">
      <t>ホウ</t>
    </rPh>
    <rPh sb="22" eb="23">
      <t>ダイ</t>
    </rPh>
    <rPh sb="25" eb="26">
      <t>ジョウ</t>
    </rPh>
    <rPh sb="26" eb="27">
      <t>ダイ</t>
    </rPh>
    <rPh sb="28" eb="29">
      <t>コウ</t>
    </rPh>
    <rPh sb="31" eb="36">
      <t>リエキジョウヨキン</t>
    </rPh>
    <rPh sb="37" eb="39">
      <t>ゾウカ</t>
    </rPh>
    <rPh sb="43" eb="45">
      <t>クリコシ</t>
    </rPh>
    <rPh sb="45" eb="48">
      <t>ケッソンキン</t>
    </rPh>
    <rPh sb="49" eb="51">
      <t>ゲンショウ</t>
    </rPh>
    <rPh sb="55" eb="59">
      <t>フリカエシワケ</t>
    </rPh>
    <rPh sb="60" eb="62">
      <t>キヒョウ</t>
    </rPh>
    <rPh sb="75" eb="79">
      <t>ヨサンケイリ</t>
    </rPh>
    <rPh sb="84" eb="88">
      <t>カイケイショリ</t>
    </rPh>
    <rPh sb="90" eb="92">
      <t>カリカタ</t>
    </rPh>
    <rPh sb="93" eb="96">
      <t>シホンキン</t>
    </rPh>
    <rPh sb="98" eb="100">
      <t>カシカタ</t>
    </rPh>
    <rPh sb="101" eb="103">
      <t>クリコシ</t>
    </rPh>
    <rPh sb="103" eb="106">
      <t>ケッソンキン</t>
    </rPh>
    <rPh sb="107" eb="108">
      <t>マタ</t>
    </rPh>
    <rPh sb="109" eb="111">
      <t>クリコシ</t>
    </rPh>
    <rPh sb="111" eb="113">
      <t>リエキ</t>
    </rPh>
    <rPh sb="113" eb="116">
      <t>ジョウヨキン</t>
    </rPh>
    <phoneticPr fontId="1"/>
  </si>
  <si>
    <t>積立金は、現金の裏付けが必要なのでしょうか。</t>
    <rPh sb="0" eb="3">
      <t>ツミタテキン</t>
    </rPh>
    <rPh sb="5" eb="7">
      <t>ゲンキン</t>
    </rPh>
    <rPh sb="8" eb="10">
      <t>ウラヅ</t>
    </rPh>
    <rPh sb="12" eb="14">
      <t>ヒツヨウ</t>
    </rPh>
    <phoneticPr fontId="1"/>
  </si>
  <si>
    <t>積立金の積立に関して、必ずしも裏付けとなる現金は必要ありませんが、補てん財源として使用されるものであるため、使用するに足る流動資産を保有しておく必要があります。</t>
    <rPh sb="0" eb="3">
      <t>ツミタテキン</t>
    </rPh>
    <rPh sb="4" eb="6">
      <t>ツミタテ</t>
    </rPh>
    <rPh sb="7" eb="8">
      <t>カン</t>
    </rPh>
    <rPh sb="11" eb="12">
      <t>カナラ</t>
    </rPh>
    <rPh sb="15" eb="17">
      <t>ウラヅ</t>
    </rPh>
    <rPh sb="21" eb="23">
      <t>ゲンキン</t>
    </rPh>
    <rPh sb="24" eb="26">
      <t>ヒツヨウ</t>
    </rPh>
    <rPh sb="33" eb="34">
      <t>ホ</t>
    </rPh>
    <rPh sb="36" eb="38">
      <t>ザイゲン</t>
    </rPh>
    <rPh sb="41" eb="43">
      <t>シヨウ</t>
    </rPh>
    <rPh sb="54" eb="56">
      <t>シヨウ</t>
    </rPh>
    <rPh sb="59" eb="60">
      <t>タ</t>
    </rPh>
    <rPh sb="61" eb="63">
      <t>リュウドウ</t>
    </rPh>
    <rPh sb="63" eb="65">
      <t>シサン</t>
    </rPh>
    <rPh sb="66" eb="68">
      <t>ホユウ</t>
    </rPh>
    <rPh sb="72" eb="74">
      <t>ヒツヨウ</t>
    </rPh>
    <phoneticPr fontId="1"/>
  </si>
  <si>
    <t>貸倒引当金繰入額と貸倒引当金戻入益の使い分け方を教えてください。</t>
    <rPh sb="0" eb="2">
      <t>カシダオレ</t>
    </rPh>
    <rPh sb="2" eb="4">
      <t>ヒキアテ</t>
    </rPh>
    <rPh sb="4" eb="5">
      <t>キン</t>
    </rPh>
    <rPh sb="5" eb="7">
      <t>クリイレ</t>
    </rPh>
    <rPh sb="7" eb="8">
      <t>ガク</t>
    </rPh>
    <rPh sb="9" eb="11">
      <t>カシダオレ</t>
    </rPh>
    <rPh sb="11" eb="13">
      <t>ヒキアテ</t>
    </rPh>
    <rPh sb="13" eb="14">
      <t>キン</t>
    </rPh>
    <rPh sb="14" eb="16">
      <t>レイニュウ</t>
    </rPh>
    <rPh sb="16" eb="17">
      <t>エキ</t>
    </rPh>
    <rPh sb="18" eb="19">
      <t>ツカ</t>
    </rPh>
    <rPh sb="20" eb="21">
      <t>ワ</t>
    </rPh>
    <rPh sb="22" eb="23">
      <t>カタ</t>
    </rPh>
    <rPh sb="24" eb="25">
      <t>オシ</t>
    </rPh>
    <phoneticPr fontId="1"/>
  </si>
  <si>
    <t>貸倒引当金に限らず、引当金については年度末に必要な額（貸借対照表に計上する額）を算定し、引当済額との差額を経理するものです。
要引当額と引当済み額との差額を計算した結果、貸倒引当金を増やす場合は貸倒引当金繰入額、減らす場合は貸倒引当金戻入益となります。</t>
    <rPh sb="0" eb="2">
      <t>カシダオレ</t>
    </rPh>
    <rPh sb="2" eb="5">
      <t>ヒキアテキン</t>
    </rPh>
    <rPh sb="6" eb="7">
      <t>カギ</t>
    </rPh>
    <rPh sb="10" eb="13">
      <t>ヒキアテキン</t>
    </rPh>
    <rPh sb="18" eb="21">
      <t>ネンドマツ</t>
    </rPh>
    <rPh sb="22" eb="24">
      <t>ヒツヨウ</t>
    </rPh>
    <rPh sb="25" eb="26">
      <t>ガク</t>
    </rPh>
    <rPh sb="27" eb="29">
      <t>タイシャク</t>
    </rPh>
    <rPh sb="29" eb="32">
      <t>タイショウヒョウ</t>
    </rPh>
    <rPh sb="33" eb="35">
      <t>ケイジョウ</t>
    </rPh>
    <rPh sb="37" eb="38">
      <t>ガク</t>
    </rPh>
    <rPh sb="40" eb="42">
      <t>サンテイ</t>
    </rPh>
    <rPh sb="44" eb="47">
      <t>ヒキアテズ</t>
    </rPh>
    <rPh sb="47" eb="48">
      <t>ガク</t>
    </rPh>
    <rPh sb="50" eb="52">
      <t>サガク</t>
    </rPh>
    <rPh sb="53" eb="55">
      <t>ケイリ</t>
    </rPh>
    <rPh sb="63" eb="64">
      <t>ヨウ</t>
    </rPh>
    <rPh sb="64" eb="67">
      <t>ヒキアテガク</t>
    </rPh>
    <rPh sb="68" eb="71">
      <t>ヒキアテズ</t>
    </rPh>
    <rPh sb="72" eb="73">
      <t>ガク</t>
    </rPh>
    <rPh sb="75" eb="77">
      <t>サガク</t>
    </rPh>
    <rPh sb="78" eb="80">
      <t>ケイサン</t>
    </rPh>
    <rPh sb="82" eb="84">
      <t>ケッカ</t>
    </rPh>
    <rPh sb="85" eb="87">
      <t>カシダオレ</t>
    </rPh>
    <rPh sb="87" eb="89">
      <t>ヒキアテ</t>
    </rPh>
    <rPh sb="89" eb="90">
      <t>キン</t>
    </rPh>
    <rPh sb="91" eb="92">
      <t>ゾウ</t>
    </rPh>
    <rPh sb="94" eb="96">
      <t>バアイ</t>
    </rPh>
    <rPh sb="97" eb="99">
      <t>カシダオレ</t>
    </rPh>
    <rPh sb="99" eb="101">
      <t>ヒキアテ</t>
    </rPh>
    <rPh sb="101" eb="102">
      <t>キン</t>
    </rPh>
    <rPh sb="102" eb="104">
      <t>クリイレ</t>
    </rPh>
    <rPh sb="104" eb="105">
      <t>ガク</t>
    </rPh>
    <rPh sb="106" eb="107">
      <t>ゲン</t>
    </rPh>
    <rPh sb="109" eb="111">
      <t>バアイ</t>
    </rPh>
    <rPh sb="112" eb="114">
      <t>カシダオレ</t>
    </rPh>
    <rPh sb="114" eb="116">
      <t>ヒキアテ</t>
    </rPh>
    <rPh sb="116" eb="117">
      <t>キン</t>
    </rPh>
    <rPh sb="117" eb="119">
      <t>レイニュウ</t>
    </rPh>
    <rPh sb="119" eb="120">
      <t>エキ</t>
    </rPh>
    <phoneticPr fontId="1"/>
  </si>
  <si>
    <t>貯蔵品（不要品）が発生し、帳簿原価分を勘定科目：貯蔵品（不要品）に振替えたが、長期前受金の仕訳方法を教えてください。</t>
    <rPh sb="45" eb="47">
      <t>シワケ</t>
    </rPh>
    <rPh sb="47" eb="49">
      <t>ホウホウ</t>
    </rPh>
    <rPh sb="50" eb="51">
      <t>オシ</t>
    </rPh>
    <phoneticPr fontId="1"/>
  </si>
  <si>
    <t>固定資産を貯蔵品に振り替える際、当該固定資産に長期前受金となる財源が充当されている場合の仕訳は下記のとおりとなります。
（借方）貯蔵品　　　／（貸方）固定資産（資産）
（借方）長期前受金　／（貸方）長期前受金戻入
　　　　　　　　　　　（貸方）収益化累計額</t>
    <rPh sb="0" eb="4">
      <t>コテイシサン</t>
    </rPh>
    <rPh sb="5" eb="8">
      <t>チョゾウヒン</t>
    </rPh>
    <rPh sb="9" eb="10">
      <t>フ</t>
    </rPh>
    <rPh sb="11" eb="12">
      <t>カ</t>
    </rPh>
    <rPh sb="14" eb="15">
      <t>サイ</t>
    </rPh>
    <rPh sb="16" eb="18">
      <t>トウガイ</t>
    </rPh>
    <rPh sb="18" eb="22">
      <t>コテイシサン</t>
    </rPh>
    <rPh sb="23" eb="27">
      <t>チョウキマエウ</t>
    </rPh>
    <rPh sb="27" eb="28">
      <t>キン</t>
    </rPh>
    <rPh sb="31" eb="33">
      <t>ザイゲン</t>
    </rPh>
    <rPh sb="34" eb="36">
      <t>ジュウトウ</t>
    </rPh>
    <rPh sb="41" eb="43">
      <t>バアイ</t>
    </rPh>
    <rPh sb="44" eb="46">
      <t>シワケ</t>
    </rPh>
    <rPh sb="47" eb="49">
      <t>カキ</t>
    </rPh>
    <rPh sb="62" eb="64">
      <t>カリカタ</t>
    </rPh>
    <rPh sb="65" eb="68">
      <t>チョゾウヒン</t>
    </rPh>
    <rPh sb="73" eb="75">
      <t>カシカタ</t>
    </rPh>
    <rPh sb="76" eb="80">
      <t>コテイシサン</t>
    </rPh>
    <rPh sb="81" eb="83">
      <t>シサン</t>
    </rPh>
    <rPh sb="86" eb="88">
      <t>カリカタ</t>
    </rPh>
    <rPh sb="89" eb="91">
      <t>チョウキ</t>
    </rPh>
    <rPh sb="91" eb="94">
      <t>マエウケキン</t>
    </rPh>
    <rPh sb="97" eb="99">
      <t>カシカタ</t>
    </rPh>
    <rPh sb="100" eb="102">
      <t>チョウキ</t>
    </rPh>
    <rPh sb="102" eb="105">
      <t>マエウケキン</t>
    </rPh>
    <rPh sb="105" eb="107">
      <t>レイニュウ</t>
    </rPh>
    <rPh sb="120" eb="122">
      <t>カシカタ</t>
    </rPh>
    <rPh sb="123" eb="126">
      <t>シュウエキカ</t>
    </rPh>
    <rPh sb="126" eb="129">
      <t>ルイケイガク</t>
    </rPh>
    <phoneticPr fontId="1"/>
  </si>
  <si>
    <t>補助金等で、使途が特定できない不課税収入をどのように処理すべきでしょうか。</t>
    <rPh sb="0" eb="3">
      <t>ホジョキン</t>
    </rPh>
    <rPh sb="3" eb="4">
      <t>トウ</t>
    </rPh>
    <rPh sb="26" eb="28">
      <t>ショリ</t>
    </rPh>
    <phoneticPr fontId="1"/>
  </si>
  <si>
    <t>使途が特定できない特定収入の処理に当たっては、①まず、使途が特定できない特定収入の合計額を確定し、②使途が特定された補助金等の使途としての支出等を除いた当該課税期間における支出を把握した上で、③そのうち課税仕入れ等の支出額とその他の支出額の割合を乗じて、課税仕入れ等の支出に対応する額を算定することで使途を特定するものと考えられます（消費税法解釈通達第2節特定収入の取扱い16-2-2-(2)ニ参照）。
使途不特定の特定収入×課税仕入れ等の支出額÷（課税仕入れ等の支出額＋その他の支出額）</t>
    <rPh sb="0" eb="2">
      <t>シト</t>
    </rPh>
    <rPh sb="3" eb="5">
      <t>トクテイ</t>
    </rPh>
    <rPh sb="9" eb="13">
      <t>トクテイシュウニュウ</t>
    </rPh>
    <rPh sb="14" eb="16">
      <t>ショリ</t>
    </rPh>
    <rPh sb="17" eb="18">
      <t>ア</t>
    </rPh>
    <rPh sb="27" eb="29">
      <t>シト</t>
    </rPh>
    <rPh sb="30" eb="32">
      <t>トクテイ</t>
    </rPh>
    <rPh sb="41" eb="44">
      <t>ゴウケイガク</t>
    </rPh>
    <rPh sb="45" eb="47">
      <t>カクテイ</t>
    </rPh>
    <rPh sb="50" eb="52">
      <t>シト</t>
    </rPh>
    <rPh sb="53" eb="55">
      <t>トクテイ</t>
    </rPh>
    <rPh sb="58" eb="62">
      <t>ホジョキントウ</t>
    </rPh>
    <rPh sb="63" eb="65">
      <t>シト</t>
    </rPh>
    <rPh sb="69" eb="71">
      <t>シシュツ</t>
    </rPh>
    <rPh sb="71" eb="72">
      <t>トウ</t>
    </rPh>
    <rPh sb="73" eb="74">
      <t>ノゾ</t>
    </rPh>
    <rPh sb="76" eb="78">
      <t>トウガイ</t>
    </rPh>
    <rPh sb="78" eb="80">
      <t>カゼイ</t>
    </rPh>
    <rPh sb="80" eb="82">
      <t>キカン</t>
    </rPh>
    <rPh sb="86" eb="88">
      <t>シシュツ</t>
    </rPh>
    <rPh sb="89" eb="91">
      <t>ハアク</t>
    </rPh>
    <rPh sb="93" eb="94">
      <t>ウエ</t>
    </rPh>
    <rPh sb="101" eb="103">
      <t>カゼイ</t>
    </rPh>
    <rPh sb="103" eb="105">
      <t>シイ</t>
    </rPh>
    <rPh sb="106" eb="107">
      <t>トウ</t>
    </rPh>
    <rPh sb="108" eb="110">
      <t>シシュツ</t>
    </rPh>
    <rPh sb="110" eb="111">
      <t>ガク</t>
    </rPh>
    <rPh sb="114" eb="115">
      <t>タ</t>
    </rPh>
    <rPh sb="116" eb="119">
      <t>シシュツガク</t>
    </rPh>
    <rPh sb="120" eb="122">
      <t>ワリアイ</t>
    </rPh>
    <rPh sb="123" eb="124">
      <t>ジョウ</t>
    </rPh>
    <rPh sb="127" eb="131">
      <t>カゼイシイ</t>
    </rPh>
    <rPh sb="132" eb="133">
      <t>トウ</t>
    </rPh>
    <rPh sb="134" eb="136">
      <t>シシュツ</t>
    </rPh>
    <rPh sb="137" eb="139">
      <t>タイオウ</t>
    </rPh>
    <rPh sb="141" eb="142">
      <t>ガク</t>
    </rPh>
    <rPh sb="143" eb="145">
      <t>サンテイ</t>
    </rPh>
    <rPh sb="150" eb="152">
      <t>シト</t>
    </rPh>
    <rPh sb="153" eb="155">
      <t>トクテイ</t>
    </rPh>
    <rPh sb="160" eb="161">
      <t>カンガ</t>
    </rPh>
    <rPh sb="167" eb="171">
      <t>ショウヒゼイホウ</t>
    </rPh>
    <rPh sb="171" eb="173">
      <t>カイシャク</t>
    </rPh>
    <rPh sb="173" eb="175">
      <t>ツウタツ</t>
    </rPh>
    <rPh sb="175" eb="176">
      <t>ダイ</t>
    </rPh>
    <rPh sb="177" eb="178">
      <t>セツ</t>
    </rPh>
    <rPh sb="178" eb="182">
      <t>トクテイシュウニュウ</t>
    </rPh>
    <rPh sb="183" eb="185">
      <t>トリアツカ</t>
    </rPh>
    <rPh sb="197" eb="199">
      <t>サンショウ</t>
    </rPh>
    <rPh sb="203" eb="208">
      <t>シトフトクテイ</t>
    </rPh>
    <rPh sb="209" eb="211">
      <t>トクテイ</t>
    </rPh>
    <rPh sb="211" eb="213">
      <t>シュウニュウ</t>
    </rPh>
    <rPh sb="214" eb="216">
      <t>カゼイ</t>
    </rPh>
    <rPh sb="216" eb="218">
      <t>シイ</t>
    </rPh>
    <rPh sb="219" eb="220">
      <t>トウ</t>
    </rPh>
    <rPh sb="221" eb="224">
      <t>シシュツガク</t>
    </rPh>
    <phoneticPr fontId="1"/>
  </si>
  <si>
    <t>損益計算書において赤字になり、前年度からの繰越利益剰余金が無い場合又は繰越利益剰余金の額を当年度純損失の額が上回る場合は、未処理欠損金が発生しますが、未処理欠損金が解消されることがない場合の処理を教えてください。</t>
    <rPh sb="0" eb="2">
      <t>ソンエキ</t>
    </rPh>
    <rPh sb="2" eb="5">
      <t>ケイサンショ</t>
    </rPh>
    <rPh sb="9" eb="11">
      <t>アカジ</t>
    </rPh>
    <rPh sb="15" eb="18">
      <t>ゼンネンド</t>
    </rPh>
    <rPh sb="21" eb="23">
      <t>クリコシ</t>
    </rPh>
    <rPh sb="23" eb="25">
      <t>リエキ</t>
    </rPh>
    <rPh sb="25" eb="28">
      <t>ジョウヨキン</t>
    </rPh>
    <rPh sb="29" eb="30">
      <t>ナ</t>
    </rPh>
    <rPh sb="31" eb="33">
      <t>バアイ</t>
    </rPh>
    <rPh sb="33" eb="34">
      <t>マタ</t>
    </rPh>
    <rPh sb="35" eb="42">
      <t>クリコシリエキジョウヨキン</t>
    </rPh>
    <rPh sb="43" eb="44">
      <t>ガク</t>
    </rPh>
    <rPh sb="45" eb="48">
      <t>トウネンド</t>
    </rPh>
    <rPh sb="48" eb="51">
      <t>ジュンソンシツ</t>
    </rPh>
    <rPh sb="52" eb="53">
      <t>ガク</t>
    </rPh>
    <rPh sb="54" eb="56">
      <t>ウワマワ</t>
    </rPh>
    <rPh sb="57" eb="59">
      <t>バアイ</t>
    </rPh>
    <rPh sb="61" eb="64">
      <t>ミショリ</t>
    </rPh>
    <rPh sb="64" eb="67">
      <t>ケッソンキン</t>
    </rPh>
    <rPh sb="68" eb="70">
      <t>ハッセイ</t>
    </rPh>
    <rPh sb="75" eb="78">
      <t>ミショリ</t>
    </rPh>
    <rPh sb="78" eb="81">
      <t>ケッソンキン</t>
    </rPh>
    <rPh sb="82" eb="84">
      <t>カイショウ</t>
    </rPh>
    <rPh sb="92" eb="94">
      <t>バアイ</t>
    </rPh>
    <rPh sb="95" eb="97">
      <t>ショリ</t>
    </rPh>
    <rPh sb="98" eb="99">
      <t>オシ</t>
    </rPh>
    <phoneticPr fontId="1"/>
  </si>
  <si>
    <t>貸借対照表上で、当年度未処理欠損金として表示します。
当該欠損金は、翌年度以降に「当年度純利益」が発生したときに埋められることになります（法第32条第1項）。</t>
    <rPh sb="0" eb="5">
      <t>タイシャクタイショウヒョウ</t>
    </rPh>
    <rPh sb="5" eb="6">
      <t>ジョウ</t>
    </rPh>
    <rPh sb="8" eb="11">
      <t>トウネンド</t>
    </rPh>
    <rPh sb="11" eb="17">
      <t>ミショリケッソンキン</t>
    </rPh>
    <rPh sb="20" eb="22">
      <t>ヒョウジ</t>
    </rPh>
    <rPh sb="27" eb="29">
      <t>トウガイ</t>
    </rPh>
    <rPh sb="29" eb="32">
      <t>ケッソンキン</t>
    </rPh>
    <rPh sb="34" eb="37">
      <t>ヨクネンド</t>
    </rPh>
    <rPh sb="37" eb="39">
      <t>イコウ</t>
    </rPh>
    <rPh sb="41" eb="44">
      <t>トウネンド</t>
    </rPh>
    <rPh sb="44" eb="47">
      <t>ジュンリエキ</t>
    </rPh>
    <rPh sb="49" eb="51">
      <t>ハッセイ</t>
    </rPh>
    <rPh sb="56" eb="57">
      <t>ウ</t>
    </rPh>
    <rPh sb="69" eb="70">
      <t>ホウ</t>
    </rPh>
    <rPh sb="70" eb="71">
      <t>ダイ</t>
    </rPh>
    <rPh sb="73" eb="74">
      <t>ジョウ</t>
    </rPh>
    <rPh sb="74" eb="75">
      <t>ダイ</t>
    </rPh>
    <rPh sb="76" eb="77">
      <t>コウ</t>
    </rPh>
    <phoneticPr fontId="1"/>
  </si>
  <si>
    <t>当年度予算経理すべき消費税について教えてください。</t>
    <rPh sb="0" eb="3">
      <t>トウネンド</t>
    </rPh>
    <rPh sb="3" eb="5">
      <t>ヨサン</t>
    </rPh>
    <rPh sb="5" eb="7">
      <t>ケイリ</t>
    </rPh>
    <rPh sb="10" eb="13">
      <t>ショウヒゼイ</t>
    </rPh>
    <rPh sb="17" eb="18">
      <t>オシ</t>
    </rPh>
    <phoneticPr fontId="1"/>
  </si>
  <si>
    <t>公営企業会計は一般会計と同様に総計予算主義であるため、課税取引となる各収入、支出の額は税込みで予算措置します。
また、公営企業会計は、発生主義に基づく経理を行うことから、当該年度に発生した仮払消費税及び仮受消費税に基づいて計算される納付税額（又は還付税額）は、当該年度の予算として計上することになります。</t>
    <rPh sb="0" eb="4">
      <t>コウエイキギョウ</t>
    </rPh>
    <rPh sb="4" eb="6">
      <t>カイケイ</t>
    </rPh>
    <rPh sb="7" eb="11">
      <t>イッパンカイケイ</t>
    </rPh>
    <rPh sb="12" eb="14">
      <t>ドウヨウ</t>
    </rPh>
    <rPh sb="15" eb="17">
      <t>ソウケイ</t>
    </rPh>
    <rPh sb="17" eb="21">
      <t>ヨサンシュギ</t>
    </rPh>
    <rPh sb="27" eb="31">
      <t>カゼイトリヒキ</t>
    </rPh>
    <rPh sb="34" eb="35">
      <t>カク</t>
    </rPh>
    <rPh sb="35" eb="37">
      <t>シュウニュウ</t>
    </rPh>
    <rPh sb="38" eb="40">
      <t>シシュツ</t>
    </rPh>
    <rPh sb="41" eb="42">
      <t>ガク</t>
    </rPh>
    <rPh sb="43" eb="45">
      <t>ゼイコ</t>
    </rPh>
    <rPh sb="47" eb="51">
      <t>ヨサンソチ</t>
    </rPh>
    <rPh sb="59" eb="63">
      <t>コウエイキギョウ</t>
    </rPh>
    <rPh sb="63" eb="65">
      <t>カイケイ</t>
    </rPh>
    <rPh sb="67" eb="69">
      <t>ハッセイ</t>
    </rPh>
    <rPh sb="69" eb="71">
      <t>シュギ</t>
    </rPh>
    <rPh sb="72" eb="73">
      <t>モト</t>
    </rPh>
    <rPh sb="75" eb="77">
      <t>ケイリ</t>
    </rPh>
    <rPh sb="78" eb="79">
      <t>オコナ</t>
    </rPh>
    <rPh sb="85" eb="87">
      <t>トウガイ</t>
    </rPh>
    <rPh sb="87" eb="89">
      <t>ネンド</t>
    </rPh>
    <rPh sb="90" eb="92">
      <t>ハッセイ</t>
    </rPh>
    <rPh sb="94" eb="96">
      <t>カリバライ</t>
    </rPh>
    <rPh sb="96" eb="99">
      <t>ショウヒゼイ</t>
    </rPh>
    <rPh sb="99" eb="100">
      <t>オヨ</t>
    </rPh>
    <rPh sb="101" eb="103">
      <t>カリウケ</t>
    </rPh>
    <rPh sb="103" eb="106">
      <t>ショウヒゼイ</t>
    </rPh>
    <rPh sb="107" eb="108">
      <t>モト</t>
    </rPh>
    <rPh sb="111" eb="113">
      <t>ケイサン</t>
    </rPh>
    <rPh sb="116" eb="120">
      <t>ノウフゼイガク</t>
    </rPh>
    <rPh sb="121" eb="122">
      <t>マタ</t>
    </rPh>
    <rPh sb="123" eb="125">
      <t>カンプ</t>
    </rPh>
    <rPh sb="125" eb="127">
      <t>ゼイガク</t>
    </rPh>
    <rPh sb="130" eb="132">
      <t>トウガイ</t>
    </rPh>
    <rPh sb="132" eb="134">
      <t>ネンド</t>
    </rPh>
    <rPh sb="135" eb="137">
      <t>ヨサン</t>
    </rPh>
    <rPh sb="140" eb="142">
      <t>ケイジョウ</t>
    </rPh>
    <phoneticPr fontId="1"/>
  </si>
  <si>
    <t>剰余金計算書及び剰余金処分計算書について教えてください。
減債積立金を企業債の償還等に使用した場合の使用後の未処分利益剰余金について、条例により処分（資本金に組入れ）することとしているときの剰余金計算書及び剰余金処分計算書の記載について教えてください。</t>
    <rPh sb="0" eb="3">
      <t>ジョウヨキン</t>
    </rPh>
    <rPh sb="3" eb="6">
      <t>ケイサンショ</t>
    </rPh>
    <rPh sb="6" eb="7">
      <t>オヨ</t>
    </rPh>
    <rPh sb="8" eb="11">
      <t>ジョウヨキン</t>
    </rPh>
    <rPh sb="11" eb="13">
      <t>ショブン</t>
    </rPh>
    <rPh sb="13" eb="16">
      <t>ケイサンショ</t>
    </rPh>
    <rPh sb="20" eb="21">
      <t>オシ</t>
    </rPh>
    <rPh sb="29" eb="31">
      <t>ゲンサイ</t>
    </rPh>
    <rPh sb="31" eb="33">
      <t>ツミタテ</t>
    </rPh>
    <rPh sb="33" eb="34">
      <t>キン</t>
    </rPh>
    <rPh sb="35" eb="37">
      <t>キギョウ</t>
    </rPh>
    <rPh sb="37" eb="38">
      <t>サイ</t>
    </rPh>
    <rPh sb="39" eb="41">
      <t>ショウカン</t>
    </rPh>
    <rPh sb="41" eb="42">
      <t>トウ</t>
    </rPh>
    <rPh sb="43" eb="45">
      <t>シヨウ</t>
    </rPh>
    <rPh sb="47" eb="49">
      <t>バアイ</t>
    </rPh>
    <rPh sb="50" eb="53">
      <t>シヨウゴ</t>
    </rPh>
    <rPh sb="54" eb="57">
      <t>ミショブン</t>
    </rPh>
    <rPh sb="57" eb="59">
      <t>リエキ</t>
    </rPh>
    <rPh sb="59" eb="62">
      <t>ジョウヨキン</t>
    </rPh>
    <rPh sb="67" eb="69">
      <t>ジョウレイ</t>
    </rPh>
    <rPh sb="72" eb="74">
      <t>ショブン</t>
    </rPh>
    <rPh sb="75" eb="78">
      <t>シホンキン</t>
    </rPh>
    <rPh sb="79" eb="80">
      <t>ク</t>
    </rPh>
    <rPh sb="80" eb="81">
      <t>イ</t>
    </rPh>
    <rPh sb="95" eb="98">
      <t>ジョウヨキン</t>
    </rPh>
    <rPh sb="98" eb="101">
      <t>ケイサンショ</t>
    </rPh>
    <rPh sb="101" eb="102">
      <t>オヨ</t>
    </rPh>
    <rPh sb="103" eb="106">
      <t>ジョウヨキン</t>
    </rPh>
    <rPh sb="106" eb="108">
      <t>ショブン</t>
    </rPh>
    <rPh sb="108" eb="111">
      <t>ケイサンショ</t>
    </rPh>
    <rPh sb="112" eb="114">
      <t>キサイ</t>
    </rPh>
    <rPh sb="118" eb="119">
      <t>オシ</t>
    </rPh>
    <phoneticPr fontId="1"/>
  </si>
  <si>
    <t>条例による処分額についても、当年度の剰余金処分計算書に「条例第○条による処分額」とし、「資本金への組入」等の具体的な内容を示した上で計上します（則別記第12号）。
一方、剰余金計算書については、条例より処分する場合であっても、決算が確定するまでは処分できないことから、当年度の剰余金計算書に反映することはできません。翌年度の剰余金計算書において「前年度処分額」の区分に「条例第○条による処分」とし、剰余金処分計算書と同様に具体的な内容を示した上で記載することになります（則別記第11号）。</t>
    <rPh sb="0" eb="2">
      <t>ジョウレイ</t>
    </rPh>
    <rPh sb="5" eb="8">
      <t>ショブンガク</t>
    </rPh>
    <rPh sb="14" eb="17">
      <t>トウネンド</t>
    </rPh>
    <rPh sb="18" eb="21">
      <t>ジョウヨキン</t>
    </rPh>
    <rPh sb="21" eb="23">
      <t>ショブン</t>
    </rPh>
    <rPh sb="23" eb="26">
      <t>ケイサンショ</t>
    </rPh>
    <rPh sb="28" eb="30">
      <t>ジョウレイ</t>
    </rPh>
    <rPh sb="30" eb="31">
      <t>ダイ</t>
    </rPh>
    <rPh sb="32" eb="33">
      <t>ジョウ</t>
    </rPh>
    <rPh sb="36" eb="39">
      <t>ショブンガク</t>
    </rPh>
    <rPh sb="54" eb="57">
      <t>グタイテキ</t>
    </rPh>
    <rPh sb="58" eb="60">
      <t>ナイヨウ</t>
    </rPh>
    <rPh sb="61" eb="62">
      <t>シメ</t>
    </rPh>
    <rPh sb="64" eb="65">
      <t>ウエ</t>
    </rPh>
    <rPh sb="66" eb="68">
      <t>ケイジョウ</t>
    </rPh>
    <rPh sb="72" eb="73">
      <t>ソク</t>
    </rPh>
    <rPh sb="73" eb="75">
      <t>ベッキ</t>
    </rPh>
    <rPh sb="75" eb="76">
      <t>ダイ</t>
    </rPh>
    <rPh sb="78" eb="79">
      <t>ゴウ</t>
    </rPh>
    <rPh sb="82" eb="84">
      <t>イッポウ</t>
    </rPh>
    <rPh sb="85" eb="88">
      <t>ジョウヨキン</t>
    </rPh>
    <rPh sb="88" eb="90">
      <t>ケイサン</t>
    </rPh>
    <rPh sb="90" eb="91">
      <t>ショ</t>
    </rPh>
    <rPh sb="199" eb="202">
      <t>ジョウヨキン</t>
    </rPh>
    <rPh sb="202" eb="207">
      <t>ショブンケイサンショ</t>
    </rPh>
    <rPh sb="208" eb="210">
      <t>ドウヨウ</t>
    </rPh>
    <phoneticPr fontId="1"/>
  </si>
  <si>
    <t>条例で利益剰余金の処分を定めている場合であって、積立金を取り崩した額を資本金へ組み入れることとしている場合、積立金を取り崩した時点で資本金に組み入れてよいのでしょうか。</t>
    <rPh sb="0" eb="2">
      <t>ジョウレイ</t>
    </rPh>
    <rPh sb="3" eb="5">
      <t>リエキ</t>
    </rPh>
    <rPh sb="5" eb="8">
      <t>ジョウヨキン</t>
    </rPh>
    <rPh sb="9" eb="11">
      <t>ショブン</t>
    </rPh>
    <rPh sb="12" eb="13">
      <t>サダ</t>
    </rPh>
    <rPh sb="17" eb="19">
      <t>バアイ</t>
    </rPh>
    <rPh sb="24" eb="27">
      <t>ツミタテキン</t>
    </rPh>
    <rPh sb="28" eb="29">
      <t>ト</t>
    </rPh>
    <rPh sb="30" eb="31">
      <t>クズ</t>
    </rPh>
    <rPh sb="33" eb="34">
      <t>ガク</t>
    </rPh>
    <rPh sb="35" eb="38">
      <t>シホンキン</t>
    </rPh>
    <rPh sb="39" eb="40">
      <t>ク</t>
    </rPh>
    <rPh sb="41" eb="42">
      <t>イ</t>
    </rPh>
    <rPh sb="51" eb="53">
      <t>バアイ</t>
    </rPh>
    <rPh sb="54" eb="57">
      <t>ツミタテキン</t>
    </rPh>
    <rPh sb="58" eb="59">
      <t>ト</t>
    </rPh>
    <rPh sb="60" eb="61">
      <t>クズ</t>
    </rPh>
    <rPh sb="63" eb="65">
      <t>ジテン</t>
    </rPh>
    <rPh sb="66" eb="69">
      <t>シホンキン</t>
    </rPh>
    <rPh sb="70" eb="71">
      <t>ク</t>
    </rPh>
    <rPh sb="72" eb="73">
      <t>イ</t>
    </rPh>
    <phoneticPr fontId="1"/>
  </si>
  <si>
    <t>剰余金の処分は決算に関する手続であり、決算確定前に行うことはできません。積立金使用時には未処分利益剰余金に振り替え、年度末に確定した利益に対して処分を行うことになります（法第30条第2項）。</t>
    <rPh sb="0" eb="3">
      <t>ジョウヨキン</t>
    </rPh>
    <rPh sb="4" eb="6">
      <t>ショブン</t>
    </rPh>
    <rPh sb="7" eb="9">
      <t>ケッサン</t>
    </rPh>
    <rPh sb="10" eb="11">
      <t>カン</t>
    </rPh>
    <rPh sb="13" eb="15">
      <t>テツヅキ</t>
    </rPh>
    <rPh sb="19" eb="21">
      <t>ケッサン</t>
    </rPh>
    <rPh sb="21" eb="23">
      <t>カクテイ</t>
    </rPh>
    <rPh sb="23" eb="24">
      <t>マエ</t>
    </rPh>
    <rPh sb="25" eb="26">
      <t>オコナ</t>
    </rPh>
    <rPh sb="36" eb="39">
      <t>ツミタテキン</t>
    </rPh>
    <rPh sb="39" eb="42">
      <t>シヨウジ</t>
    </rPh>
    <rPh sb="44" eb="49">
      <t>ミショブンリエキ</t>
    </rPh>
    <rPh sb="49" eb="52">
      <t>ジョウヨキン</t>
    </rPh>
    <rPh sb="53" eb="54">
      <t>フ</t>
    </rPh>
    <rPh sb="55" eb="56">
      <t>カ</t>
    </rPh>
    <rPh sb="58" eb="61">
      <t>ネンドマツ</t>
    </rPh>
    <rPh sb="62" eb="64">
      <t>カクテイ</t>
    </rPh>
    <rPh sb="66" eb="68">
      <t>リエキ</t>
    </rPh>
    <rPh sb="69" eb="70">
      <t>タイ</t>
    </rPh>
    <rPh sb="72" eb="74">
      <t>ショブン</t>
    </rPh>
    <rPh sb="75" eb="76">
      <t>オコナ</t>
    </rPh>
    <rPh sb="85" eb="86">
      <t>ホウ</t>
    </rPh>
    <rPh sb="86" eb="87">
      <t>ダイ</t>
    </rPh>
    <rPh sb="89" eb="90">
      <t>ジョウ</t>
    </rPh>
    <rPh sb="90" eb="91">
      <t>ダイ</t>
    </rPh>
    <rPh sb="92" eb="93">
      <t>コウ</t>
    </rPh>
    <phoneticPr fontId="1"/>
  </si>
  <si>
    <t>特別修繕引当金</t>
    <rPh sb="0" eb="2">
      <t>トクベツ</t>
    </rPh>
    <rPh sb="2" eb="4">
      <t>シュウゼン</t>
    </rPh>
    <rPh sb="4" eb="7">
      <t>ヒキアテキン</t>
    </rPh>
    <phoneticPr fontId="1"/>
  </si>
  <si>
    <t>会計基準見直しに伴い計上した「特別修繕引当金」について、今後も法令上の大規模修繕の予定がないため、取り崩すことが可能か教えてください。また、可能な場合、具体的な会計処理（予算科目や仕訳）について教えてください。</t>
    <rPh sb="0" eb="2">
      <t>カイケイ</t>
    </rPh>
    <rPh sb="2" eb="6">
      <t>キジュンミナオ</t>
    </rPh>
    <rPh sb="8" eb="9">
      <t>トモナ</t>
    </rPh>
    <rPh sb="10" eb="12">
      <t>ケイジョウ</t>
    </rPh>
    <rPh sb="15" eb="17">
      <t>トクベツ</t>
    </rPh>
    <rPh sb="17" eb="19">
      <t>シュウゼン</t>
    </rPh>
    <rPh sb="19" eb="22">
      <t>ヒキアテキン</t>
    </rPh>
    <rPh sb="28" eb="30">
      <t>コンゴ</t>
    </rPh>
    <rPh sb="31" eb="34">
      <t>ホウレイジョウ</t>
    </rPh>
    <rPh sb="35" eb="40">
      <t>ダイキボシュウゼン</t>
    </rPh>
    <rPh sb="41" eb="43">
      <t>ヨテイ</t>
    </rPh>
    <rPh sb="59" eb="60">
      <t>オシ</t>
    </rPh>
    <rPh sb="97" eb="98">
      <t>オシ</t>
    </rPh>
    <phoneticPr fontId="1"/>
  </si>
  <si>
    <t>会計制度見直しに当たって、則附則第4条により見直し前の引当金は従前の例により取り崩すことができる経過措置が設けられています。修繕引当金の場合は、旧則によれば、修繕費の年度ごとの増減を平準化させるために予算残余がある場合は引当、予算不足がある場合は取り崩すものとされていました。したがって、則附則第4条に基づけば、会計制度見直し前に計上された（特別）修繕引当金は、見直し後においても修繕費予算に不足がある場合に取り崩して使用することができるものです。
しかし、本来は、修繕費予算もその見込に応じて予算化し、不足する場合は補正をすることで対応すべきですので、予算不足が生じない見込みであれば、目的外の取崩しを行うことは可能と考えます。
このとき、会計制度見直しの時点で経過措置によらず取り崩すことも可能であったにもかかわらず、新制度移行後年数が経過してから取り崩すこととしたのであれば、決算書の注記に合理的に説明可能な形で取崩事由を記載することがのぞまれます。
なお、会計処理は次の方法が考えられます。
【予算経理】何々事業収益－特別利益－特別修繕引当金戻入益
【会計処理】（借方）特別修繕引当金　／（貸方）特別修繕引当金戻入益</t>
    <rPh sb="0" eb="4">
      <t>カイケイセイド</t>
    </rPh>
    <rPh sb="4" eb="6">
      <t>ミナオ</t>
    </rPh>
    <rPh sb="8" eb="9">
      <t>ア</t>
    </rPh>
    <rPh sb="13" eb="14">
      <t>ソク</t>
    </rPh>
    <rPh sb="14" eb="16">
      <t>フソク</t>
    </rPh>
    <rPh sb="16" eb="17">
      <t>ダイ</t>
    </rPh>
    <rPh sb="18" eb="19">
      <t>ジョウ</t>
    </rPh>
    <rPh sb="22" eb="24">
      <t>ミナオ</t>
    </rPh>
    <rPh sb="25" eb="26">
      <t>マエ</t>
    </rPh>
    <rPh sb="27" eb="30">
      <t>ヒキアテキン</t>
    </rPh>
    <rPh sb="31" eb="33">
      <t>ジュウゼン</t>
    </rPh>
    <rPh sb="34" eb="35">
      <t>レイ</t>
    </rPh>
    <rPh sb="38" eb="39">
      <t>ト</t>
    </rPh>
    <rPh sb="40" eb="41">
      <t>クズ</t>
    </rPh>
    <rPh sb="48" eb="50">
      <t>ケイカ</t>
    </rPh>
    <rPh sb="50" eb="52">
      <t>ソチ</t>
    </rPh>
    <rPh sb="53" eb="54">
      <t>モウ</t>
    </rPh>
    <rPh sb="62" eb="64">
      <t>シュウゼン</t>
    </rPh>
    <rPh sb="64" eb="67">
      <t>ヒキアテキン</t>
    </rPh>
    <rPh sb="68" eb="70">
      <t>バアイ</t>
    </rPh>
    <rPh sb="72" eb="73">
      <t>キュウ</t>
    </rPh>
    <rPh sb="73" eb="74">
      <t>ソク</t>
    </rPh>
    <rPh sb="79" eb="82">
      <t>シュウゼンヒ</t>
    </rPh>
    <rPh sb="83" eb="85">
      <t>ネンド</t>
    </rPh>
    <rPh sb="88" eb="90">
      <t>ゾウゲン</t>
    </rPh>
    <rPh sb="91" eb="94">
      <t>ヘイジュンカ</t>
    </rPh>
    <rPh sb="100" eb="102">
      <t>ヨサン</t>
    </rPh>
    <rPh sb="102" eb="104">
      <t>ザンヨ</t>
    </rPh>
    <rPh sb="107" eb="109">
      <t>バアイ</t>
    </rPh>
    <rPh sb="110" eb="112">
      <t>ヒキアテ</t>
    </rPh>
    <rPh sb="113" eb="115">
      <t>ヨサン</t>
    </rPh>
    <rPh sb="115" eb="117">
      <t>フソク</t>
    </rPh>
    <rPh sb="120" eb="122">
      <t>バアイ</t>
    </rPh>
    <rPh sb="123" eb="124">
      <t>ト</t>
    </rPh>
    <rPh sb="125" eb="126">
      <t>クズ</t>
    </rPh>
    <rPh sb="144" eb="145">
      <t>ソク</t>
    </rPh>
    <rPh sb="145" eb="147">
      <t>フソク</t>
    </rPh>
    <rPh sb="147" eb="148">
      <t>ダイ</t>
    </rPh>
    <rPh sb="149" eb="150">
      <t>ジョウ</t>
    </rPh>
    <rPh sb="151" eb="152">
      <t>モト</t>
    </rPh>
    <rPh sb="156" eb="158">
      <t>カイケイ</t>
    </rPh>
    <rPh sb="158" eb="160">
      <t>セイド</t>
    </rPh>
    <rPh sb="160" eb="162">
      <t>ミナオ</t>
    </rPh>
    <rPh sb="163" eb="164">
      <t>マエ</t>
    </rPh>
    <rPh sb="165" eb="167">
      <t>ケイジョウ</t>
    </rPh>
    <rPh sb="171" eb="173">
      <t>トクベツ</t>
    </rPh>
    <rPh sb="174" eb="176">
      <t>シュウゼン</t>
    </rPh>
    <rPh sb="176" eb="179">
      <t>ヒキアテキン</t>
    </rPh>
    <rPh sb="181" eb="183">
      <t>ミナオ</t>
    </rPh>
    <rPh sb="184" eb="185">
      <t>ゴ</t>
    </rPh>
    <rPh sb="190" eb="193">
      <t>シュウゼンヒ</t>
    </rPh>
    <rPh sb="193" eb="195">
      <t>ヨサン</t>
    </rPh>
    <rPh sb="196" eb="198">
      <t>フソク</t>
    </rPh>
    <rPh sb="201" eb="203">
      <t>バアイ</t>
    </rPh>
    <rPh sb="204" eb="205">
      <t>ト</t>
    </rPh>
    <rPh sb="206" eb="207">
      <t>クズ</t>
    </rPh>
    <rPh sb="209" eb="211">
      <t>シヨウ</t>
    </rPh>
    <rPh sb="229" eb="231">
      <t>ホンライ</t>
    </rPh>
    <rPh sb="233" eb="236">
      <t>シュウゼンヒ</t>
    </rPh>
    <rPh sb="236" eb="238">
      <t>ヨサン</t>
    </rPh>
    <rPh sb="241" eb="243">
      <t>ミコミ</t>
    </rPh>
    <rPh sb="244" eb="245">
      <t>オウ</t>
    </rPh>
    <rPh sb="247" eb="250">
      <t>ヨサンカ</t>
    </rPh>
    <rPh sb="252" eb="254">
      <t>フソク</t>
    </rPh>
    <rPh sb="256" eb="258">
      <t>バアイ</t>
    </rPh>
    <rPh sb="259" eb="261">
      <t>ホセイ</t>
    </rPh>
    <rPh sb="267" eb="269">
      <t>タイオウ</t>
    </rPh>
    <rPh sb="277" eb="279">
      <t>ヨサン</t>
    </rPh>
    <rPh sb="279" eb="281">
      <t>フソク</t>
    </rPh>
    <rPh sb="282" eb="283">
      <t>ショウ</t>
    </rPh>
    <rPh sb="286" eb="288">
      <t>ミコ</t>
    </rPh>
    <rPh sb="294" eb="297">
      <t>モクテキガイ</t>
    </rPh>
    <rPh sb="298" eb="300">
      <t>トリクズ</t>
    </rPh>
    <rPh sb="302" eb="303">
      <t>オコナ</t>
    </rPh>
    <rPh sb="307" eb="309">
      <t>カノウ</t>
    </rPh>
    <rPh sb="310" eb="311">
      <t>カンガ</t>
    </rPh>
    <rPh sb="347" eb="349">
      <t>カノウ</t>
    </rPh>
    <rPh sb="361" eb="364">
      <t>シンセイド</t>
    </rPh>
    <rPh sb="364" eb="367">
      <t>イコウゴ</t>
    </rPh>
    <rPh sb="367" eb="369">
      <t>ネンスウ</t>
    </rPh>
    <rPh sb="370" eb="372">
      <t>ケイカ</t>
    </rPh>
    <rPh sb="376" eb="377">
      <t>ト</t>
    </rPh>
    <rPh sb="378" eb="379">
      <t>クズ</t>
    </rPh>
    <rPh sb="391" eb="394">
      <t>ケッサンショ</t>
    </rPh>
    <rPh sb="395" eb="397">
      <t>チュウキ</t>
    </rPh>
    <rPh sb="398" eb="401">
      <t>ゴウリテキ</t>
    </rPh>
    <rPh sb="402" eb="406">
      <t>セツメイカノウ</t>
    </rPh>
    <rPh sb="407" eb="408">
      <t>カタチ</t>
    </rPh>
    <rPh sb="409" eb="411">
      <t>トリクズ</t>
    </rPh>
    <rPh sb="411" eb="413">
      <t>ジユウ</t>
    </rPh>
    <rPh sb="414" eb="416">
      <t>キサイ</t>
    </rPh>
    <rPh sb="433" eb="435">
      <t>カイケイ</t>
    </rPh>
    <rPh sb="435" eb="437">
      <t>ショリ</t>
    </rPh>
    <rPh sb="438" eb="439">
      <t>ツギ</t>
    </rPh>
    <rPh sb="440" eb="442">
      <t>ホウホウ</t>
    </rPh>
    <rPh sb="443" eb="444">
      <t>カンガ</t>
    </rPh>
    <rPh sb="452" eb="456">
      <t>ヨサンケイリ</t>
    </rPh>
    <rPh sb="457" eb="459">
      <t>ナニナニ</t>
    </rPh>
    <rPh sb="459" eb="461">
      <t>ジギョウ</t>
    </rPh>
    <rPh sb="461" eb="463">
      <t>シュウエキ</t>
    </rPh>
    <rPh sb="464" eb="466">
      <t>トクベツ</t>
    </rPh>
    <rPh sb="466" eb="468">
      <t>リエキ</t>
    </rPh>
    <rPh sb="469" eb="471">
      <t>トクベツ</t>
    </rPh>
    <rPh sb="471" eb="476">
      <t>シュウゼンヒキアテキン</t>
    </rPh>
    <rPh sb="476" eb="479">
      <t>レイニュウエキ</t>
    </rPh>
    <rPh sb="481" eb="485">
      <t>カイケイショリ</t>
    </rPh>
    <rPh sb="487" eb="489">
      <t>カリカタ</t>
    </rPh>
    <rPh sb="490" eb="492">
      <t>トクベツ</t>
    </rPh>
    <rPh sb="492" eb="497">
      <t>シュウゼンヒキアテキン</t>
    </rPh>
    <rPh sb="500" eb="502">
      <t>カシカタ</t>
    </rPh>
    <rPh sb="503" eb="505">
      <t>トクベツ</t>
    </rPh>
    <phoneticPr fontId="1"/>
  </si>
  <si>
    <t>未処分利益剰余金の使途を定める場合、条例の定めるところにより又は議会の議決を経て企業内部に留保できますが、必ずしも使途に関する基金条例を定める必要はないのでしょうか。</t>
    <rPh sb="0" eb="3">
      <t>ミショブン</t>
    </rPh>
    <rPh sb="3" eb="5">
      <t>リエキ</t>
    </rPh>
    <rPh sb="5" eb="8">
      <t>ジョウヨキン</t>
    </rPh>
    <rPh sb="9" eb="11">
      <t>シト</t>
    </rPh>
    <rPh sb="12" eb="13">
      <t>サダ</t>
    </rPh>
    <rPh sb="15" eb="17">
      <t>バアイ</t>
    </rPh>
    <rPh sb="18" eb="20">
      <t>ジョウレイ</t>
    </rPh>
    <rPh sb="21" eb="22">
      <t>サダ</t>
    </rPh>
    <rPh sb="30" eb="31">
      <t>マタ</t>
    </rPh>
    <rPh sb="32" eb="34">
      <t>ギカイ</t>
    </rPh>
    <rPh sb="35" eb="37">
      <t>ギケツ</t>
    </rPh>
    <rPh sb="38" eb="39">
      <t>ヘ</t>
    </rPh>
    <rPh sb="40" eb="42">
      <t>キギョウ</t>
    </rPh>
    <rPh sb="42" eb="44">
      <t>ナイブ</t>
    </rPh>
    <rPh sb="45" eb="47">
      <t>リュウホ</t>
    </rPh>
    <rPh sb="53" eb="54">
      <t>カナラ</t>
    </rPh>
    <rPh sb="57" eb="59">
      <t>シト</t>
    </rPh>
    <rPh sb="60" eb="61">
      <t>カン</t>
    </rPh>
    <rPh sb="63" eb="65">
      <t>キキン</t>
    </rPh>
    <rPh sb="65" eb="67">
      <t>ジョウレイ</t>
    </rPh>
    <rPh sb="68" eb="69">
      <t>サダ</t>
    </rPh>
    <rPh sb="71" eb="73">
      <t>ヒツヨウ</t>
    </rPh>
    <phoneticPr fontId="1"/>
  </si>
  <si>
    <t>基金の設置は必須ではありません。</t>
    <rPh sb="0" eb="2">
      <t>キキン</t>
    </rPh>
    <rPh sb="3" eb="5">
      <t>セッチ</t>
    </rPh>
    <rPh sb="6" eb="8">
      <t>ヒッス</t>
    </rPh>
    <phoneticPr fontId="1"/>
  </si>
  <si>
    <t>特定収入</t>
    <rPh sb="0" eb="2">
      <t>トクテイ</t>
    </rPh>
    <rPh sb="2" eb="4">
      <t>シュウニュウ</t>
    </rPh>
    <phoneticPr fontId="1"/>
  </si>
  <si>
    <t>特定収入について、使途の特定を行った内容はどのように示せばよいのでしょうか。</t>
    <rPh sb="0" eb="2">
      <t>トクテイ</t>
    </rPh>
    <rPh sb="2" eb="4">
      <t>シュウニュウ</t>
    </rPh>
    <rPh sb="9" eb="11">
      <t>シト</t>
    </rPh>
    <rPh sb="12" eb="14">
      <t>トクテイ</t>
    </rPh>
    <rPh sb="15" eb="16">
      <t>オコナ</t>
    </rPh>
    <rPh sb="18" eb="20">
      <t>ナイヨウ</t>
    </rPh>
    <rPh sb="26" eb="27">
      <t>シメ</t>
    </rPh>
    <phoneticPr fontId="1"/>
  </si>
  <si>
    <t>決算書の明細書備考欄に記載する方法や事業報告書の「その他会計経理に関する重要事項」に記載する方法が考えられます。</t>
    <rPh sb="0" eb="3">
      <t>ケッサンショ</t>
    </rPh>
    <rPh sb="4" eb="7">
      <t>メイサイショ</t>
    </rPh>
    <rPh sb="7" eb="9">
      <t>ビコウ</t>
    </rPh>
    <rPh sb="9" eb="10">
      <t>ラン</t>
    </rPh>
    <rPh sb="11" eb="13">
      <t>キサイ</t>
    </rPh>
    <rPh sb="15" eb="17">
      <t>ホウホウ</t>
    </rPh>
    <rPh sb="18" eb="20">
      <t>ジギョウ</t>
    </rPh>
    <rPh sb="20" eb="23">
      <t>ホウコクショ</t>
    </rPh>
    <rPh sb="42" eb="44">
      <t>キサイ</t>
    </rPh>
    <rPh sb="46" eb="48">
      <t>ホウホウ</t>
    </rPh>
    <rPh sb="49" eb="50">
      <t>カンガ</t>
    </rPh>
    <phoneticPr fontId="1"/>
  </si>
  <si>
    <t>平成26年の制度改正のうち、長期前受金として経理するべき資本剰余金について、処理がなされていないものがあったが、どのように対処すればよいのでしょうか。</t>
    <rPh sb="0" eb="2">
      <t>ヘイセイ</t>
    </rPh>
    <rPh sb="4" eb="5">
      <t>ネン</t>
    </rPh>
    <rPh sb="6" eb="8">
      <t>セイド</t>
    </rPh>
    <rPh sb="8" eb="10">
      <t>カイセイ</t>
    </rPh>
    <rPh sb="14" eb="16">
      <t>チョウキ</t>
    </rPh>
    <rPh sb="16" eb="19">
      <t>マエウケキン</t>
    </rPh>
    <rPh sb="22" eb="24">
      <t>ケイリ</t>
    </rPh>
    <rPh sb="28" eb="33">
      <t>シホンジョウヨキン</t>
    </rPh>
    <rPh sb="38" eb="40">
      <t>ショリ</t>
    </rPh>
    <rPh sb="61" eb="63">
      <t>タイショ</t>
    </rPh>
    <phoneticPr fontId="1"/>
  </si>
  <si>
    <t>固定資産との紐づけを行って長期前受金の額を算出し、資本剰余金から長期前受金に振替を行います。過去に減価償却されている部分に対応する収益化額は過年度損益修正益として収益化します。</t>
    <rPh sb="0" eb="2">
      <t>コテイ</t>
    </rPh>
    <rPh sb="2" eb="4">
      <t>シサン</t>
    </rPh>
    <rPh sb="6" eb="7">
      <t>ヒモ</t>
    </rPh>
    <rPh sb="10" eb="11">
      <t>オコナ</t>
    </rPh>
    <rPh sb="13" eb="15">
      <t>チョウキ</t>
    </rPh>
    <rPh sb="15" eb="18">
      <t>マエウケキン</t>
    </rPh>
    <rPh sb="19" eb="20">
      <t>ガク</t>
    </rPh>
    <rPh sb="21" eb="23">
      <t>サンシュツ</t>
    </rPh>
    <rPh sb="25" eb="30">
      <t>シホンジョウヨキン</t>
    </rPh>
    <rPh sb="32" eb="37">
      <t>チョウキマエウケキン</t>
    </rPh>
    <rPh sb="38" eb="40">
      <t>フリカエ</t>
    </rPh>
    <rPh sb="41" eb="42">
      <t>オコナ</t>
    </rPh>
    <rPh sb="46" eb="48">
      <t>カコ</t>
    </rPh>
    <rPh sb="49" eb="51">
      <t>ゲンカ</t>
    </rPh>
    <rPh sb="51" eb="53">
      <t>ショウキャク</t>
    </rPh>
    <rPh sb="58" eb="60">
      <t>ブブン</t>
    </rPh>
    <rPh sb="61" eb="63">
      <t>タイオウ</t>
    </rPh>
    <rPh sb="65" eb="67">
      <t>シュウエキ</t>
    </rPh>
    <rPh sb="67" eb="68">
      <t>カ</t>
    </rPh>
    <rPh sb="68" eb="69">
      <t>ガク</t>
    </rPh>
    <rPh sb="70" eb="73">
      <t>カネンド</t>
    </rPh>
    <rPh sb="73" eb="75">
      <t>ソンエキ</t>
    </rPh>
    <rPh sb="75" eb="77">
      <t>シュウセイ</t>
    </rPh>
    <rPh sb="77" eb="78">
      <t>エキ</t>
    </rPh>
    <rPh sb="81" eb="84">
      <t>シュウエキカ</t>
    </rPh>
    <phoneticPr fontId="1"/>
  </si>
  <si>
    <t>建設改良積立金を取り崩した際に未処分利益剰余金へ経理することになっています。積立金取崩しにより増加した未処分利益剰余金は、資金的裏付けがなくなったにも関わらず、その一部について誤って再び建設改良積立金に積んでいるものがありました。このとき、どのように対処すればよいのでしょうか。</t>
    <rPh sb="0" eb="2">
      <t>ケンセツ</t>
    </rPh>
    <rPh sb="2" eb="4">
      <t>カイリョウ</t>
    </rPh>
    <rPh sb="4" eb="6">
      <t>ツミタテ</t>
    </rPh>
    <rPh sb="6" eb="7">
      <t>キン</t>
    </rPh>
    <rPh sb="8" eb="9">
      <t>ト</t>
    </rPh>
    <rPh sb="10" eb="11">
      <t>クズ</t>
    </rPh>
    <rPh sb="13" eb="14">
      <t>サイ</t>
    </rPh>
    <rPh sb="15" eb="18">
      <t>ミショブン</t>
    </rPh>
    <rPh sb="18" eb="20">
      <t>リエキ</t>
    </rPh>
    <rPh sb="20" eb="23">
      <t>ジョウヨキン</t>
    </rPh>
    <rPh sb="24" eb="26">
      <t>ケイリ</t>
    </rPh>
    <rPh sb="38" eb="41">
      <t>ツミタテキン</t>
    </rPh>
    <rPh sb="41" eb="43">
      <t>トリクズ</t>
    </rPh>
    <rPh sb="47" eb="49">
      <t>ゾウカ</t>
    </rPh>
    <rPh sb="51" eb="56">
      <t>ミショブンリエキ</t>
    </rPh>
    <rPh sb="56" eb="59">
      <t>ジョウヨキン</t>
    </rPh>
    <rPh sb="61" eb="64">
      <t>シキンテキ</t>
    </rPh>
    <rPh sb="64" eb="66">
      <t>ウラヅ</t>
    </rPh>
    <rPh sb="75" eb="76">
      <t>カカ</t>
    </rPh>
    <rPh sb="82" eb="84">
      <t>イチブ</t>
    </rPh>
    <rPh sb="88" eb="89">
      <t>アヤマ</t>
    </rPh>
    <rPh sb="91" eb="92">
      <t>フタタ</t>
    </rPh>
    <rPh sb="93" eb="95">
      <t>ケンセツ</t>
    </rPh>
    <rPh sb="95" eb="97">
      <t>カイリョウ</t>
    </rPh>
    <rPh sb="97" eb="99">
      <t>ツミタテ</t>
    </rPh>
    <rPh sb="99" eb="100">
      <t>キン</t>
    </rPh>
    <rPh sb="101" eb="102">
      <t>ツ</t>
    </rPh>
    <rPh sb="125" eb="127">
      <t>タイショ</t>
    </rPh>
    <phoneticPr fontId="1"/>
  </si>
  <si>
    <t>補てん財源の管理の視点からは、未処分利益剰余金について資金的裏付けの有無を管理しておくことが必要です。そのうえで、設問のとおり、誤って積み増した分については、積立金の目的外取崩し（積立の修正）となることから、議会の議決を経て取崩しを行い、建設改良積立金から未処分利益剰余金へ振り替えることが適当です。</t>
    <rPh sb="0" eb="1">
      <t>ホ</t>
    </rPh>
    <rPh sb="3" eb="5">
      <t>ザイゲン</t>
    </rPh>
    <rPh sb="6" eb="8">
      <t>カンリ</t>
    </rPh>
    <rPh sb="9" eb="11">
      <t>シテン</t>
    </rPh>
    <rPh sb="15" eb="20">
      <t>ミショブンリエキ</t>
    </rPh>
    <rPh sb="20" eb="23">
      <t>ジョウヨキン</t>
    </rPh>
    <rPh sb="27" eb="30">
      <t>シキンテキ</t>
    </rPh>
    <rPh sb="30" eb="32">
      <t>ウラヅ</t>
    </rPh>
    <rPh sb="34" eb="36">
      <t>ウム</t>
    </rPh>
    <rPh sb="37" eb="39">
      <t>カンリ</t>
    </rPh>
    <rPh sb="46" eb="48">
      <t>ヒツヨウ</t>
    </rPh>
    <rPh sb="57" eb="59">
      <t>セツモン</t>
    </rPh>
    <rPh sb="64" eb="65">
      <t>アヤマ</t>
    </rPh>
    <rPh sb="67" eb="68">
      <t>ツ</t>
    </rPh>
    <rPh sb="69" eb="70">
      <t>マ</t>
    </rPh>
    <rPh sb="72" eb="73">
      <t>ブン</t>
    </rPh>
    <rPh sb="79" eb="82">
      <t>ツミタテキン</t>
    </rPh>
    <rPh sb="83" eb="86">
      <t>モクテキガイ</t>
    </rPh>
    <rPh sb="86" eb="88">
      <t>トリクズ</t>
    </rPh>
    <rPh sb="90" eb="92">
      <t>ツミタテ</t>
    </rPh>
    <rPh sb="93" eb="95">
      <t>シュウセイ</t>
    </rPh>
    <rPh sb="104" eb="106">
      <t>ギカイ</t>
    </rPh>
    <rPh sb="107" eb="109">
      <t>ギケツ</t>
    </rPh>
    <rPh sb="110" eb="111">
      <t>ヘ</t>
    </rPh>
    <rPh sb="112" eb="114">
      <t>トリクズ</t>
    </rPh>
    <rPh sb="116" eb="117">
      <t>オコナ</t>
    </rPh>
    <rPh sb="119" eb="126">
      <t>ケンセツカイリョウツミタテキン</t>
    </rPh>
    <rPh sb="128" eb="136">
      <t>ミショブンリエキジョウヨキン</t>
    </rPh>
    <rPh sb="137" eb="138">
      <t>フ</t>
    </rPh>
    <rPh sb="139" eb="140">
      <t>カ</t>
    </rPh>
    <rPh sb="145" eb="147">
      <t>テキトウ</t>
    </rPh>
    <phoneticPr fontId="1"/>
  </si>
  <si>
    <t>企業債を借りて４条支出で行った更新工事について、関係する会計処理を教えてください。</t>
    <rPh sb="8" eb="9">
      <t>ジョウ</t>
    </rPh>
    <rPh sb="9" eb="11">
      <t>シシュツ</t>
    </rPh>
    <rPh sb="12" eb="13">
      <t>オコナ</t>
    </rPh>
    <rPh sb="15" eb="17">
      <t>コウシン</t>
    </rPh>
    <rPh sb="17" eb="19">
      <t>コウジ</t>
    </rPh>
    <rPh sb="24" eb="26">
      <t>カンケイ</t>
    </rPh>
    <rPh sb="28" eb="30">
      <t>カイケイ</t>
    </rPh>
    <rPh sb="30" eb="32">
      <t>ショリ</t>
    </rPh>
    <rPh sb="33" eb="34">
      <t>オシ</t>
    </rPh>
    <phoneticPr fontId="1"/>
  </si>
  <si>
    <t>○起債時
【予算経理】資本的収入－企業債－建設改良企業債
【会計処理】（借方）現金預金　／（貸方）建設改良企業債（固定負債）
○決算時⇒翌年度に償還予定の額を流動負債に振替
【予算経理】なし
【会計処理】（借方）建設改良企業債（固定負債）　／（貸方）建設改良企業債（流動負債）
○償還時
【予算経理】資本的支出－企業債償還金－建設改良企業債
【会計処理】（借方）建設改良企業債（流動負債）　／（貸方）現金預金</t>
    <rPh sb="1" eb="3">
      <t>キサイ</t>
    </rPh>
    <rPh sb="3" eb="4">
      <t>ジ</t>
    </rPh>
    <rPh sb="6" eb="10">
      <t>ヨサンケイリ</t>
    </rPh>
    <rPh sb="11" eb="14">
      <t>シホンテキ</t>
    </rPh>
    <rPh sb="14" eb="16">
      <t>シュウニュウ</t>
    </rPh>
    <rPh sb="17" eb="20">
      <t>キギョウサイ</t>
    </rPh>
    <rPh sb="21" eb="23">
      <t>ケンセツ</t>
    </rPh>
    <rPh sb="23" eb="25">
      <t>カイリョウ</t>
    </rPh>
    <rPh sb="25" eb="28">
      <t>キギョウサイ</t>
    </rPh>
    <rPh sb="30" eb="34">
      <t>カイケイショリ</t>
    </rPh>
    <rPh sb="36" eb="38">
      <t>カリカタ</t>
    </rPh>
    <rPh sb="39" eb="43">
      <t>ゲンキンヨキン</t>
    </rPh>
    <rPh sb="46" eb="48">
      <t>カシカタ</t>
    </rPh>
    <rPh sb="49" eb="51">
      <t>ケンセツ</t>
    </rPh>
    <rPh sb="51" eb="53">
      <t>カイリョウ</t>
    </rPh>
    <rPh sb="53" eb="56">
      <t>キギョウサイ</t>
    </rPh>
    <rPh sb="57" eb="61">
      <t>コテイフサイ</t>
    </rPh>
    <rPh sb="65" eb="68">
      <t>ケッサンジ</t>
    </rPh>
    <rPh sb="69" eb="72">
      <t>ヨクネンド</t>
    </rPh>
    <rPh sb="73" eb="77">
      <t>ショウカンヨテイ</t>
    </rPh>
    <rPh sb="78" eb="79">
      <t>ガク</t>
    </rPh>
    <rPh sb="80" eb="82">
      <t>リュウドウ</t>
    </rPh>
    <rPh sb="82" eb="84">
      <t>フサイ</t>
    </rPh>
    <rPh sb="85" eb="87">
      <t>フリカエ</t>
    </rPh>
    <rPh sb="89" eb="93">
      <t>ヨサンケイリ</t>
    </rPh>
    <rPh sb="98" eb="102">
      <t>カイケイショリ</t>
    </rPh>
    <rPh sb="104" eb="106">
      <t>カリカタ</t>
    </rPh>
    <rPh sb="107" eb="109">
      <t>ケンセツ</t>
    </rPh>
    <rPh sb="109" eb="111">
      <t>カイリョウ</t>
    </rPh>
    <rPh sb="111" eb="114">
      <t>キギョウサイ</t>
    </rPh>
    <rPh sb="115" eb="119">
      <t>コテイフサイ</t>
    </rPh>
    <rPh sb="123" eb="125">
      <t>カシカタ</t>
    </rPh>
    <rPh sb="126" eb="128">
      <t>ケンセツ</t>
    </rPh>
    <rPh sb="128" eb="130">
      <t>カイリョウ</t>
    </rPh>
    <rPh sb="130" eb="133">
      <t>キギョウサイ</t>
    </rPh>
    <rPh sb="134" eb="138">
      <t>リュウドウフサイ</t>
    </rPh>
    <rPh sb="142" eb="145">
      <t>ショウカンジ</t>
    </rPh>
    <rPh sb="147" eb="151">
      <t>ヨサンケイリ</t>
    </rPh>
    <rPh sb="152" eb="157">
      <t>シホンテキシシュツ</t>
    </rPh>
    <rPh sb="158" eb="161">
      <t>キギョウサイ</t>
    </rPh>
    <rPh sb="161" eb="164">
      <t>ショウカンキン</t>
    </rPh>
    <rPh sb="165" eb="167">
      <t>ケンセツ</t>
    </rPh>
    <rPh sb="167" eb="169">
      <t>カイリョウ</t>
    </rPh>
    <rPh sb="169" eb="172">
      <t>キギョウサイ</t>
    </rPh>
    <rPh sb="174" eb="178">
      <t>カイケイショリ</t>
    </rPh>
    <rPh sb="180" eb="182">
      <t>カリカタ</t>
    </rPh>
    <rPh sb="183" eb="185">
      <t>ケンセツ</t>
    </rPh>
    <rPh sb="185" eb="190">
      <t>カイリョウキギョウサイ</t>
    </rPh>
    <rPh sb="191" eb="193">
      <t>リュウドウ</t>
    </rPh>
    <rPh sb="193" eb="195">
      <t>フサイ</t>
    </rPh>
    <rPh sb="199" eb="201">
      <t>カシカタ</t>
    </rPh>
    <rPh sb="202" eb="206">
      <t>ゲンキンヨキン</t>
    </rPh>
    <phoneticPr fontId="1"/>
  </si>
  <si>
    <t>企業債の償還という役割を果たした減債積立金は、なぜ未処分利益剰余金へと振り替えられるのでしょうか。
企業債の償還と引換えに現金は流出していることから、当該未処分利益剰余金には、現金の裏付けはなくなっていると考えますが、言わばその「抜け殻」のようなものをなぜ再度利益として扱うことができるのか、教えてください。</t>
    <rPh sb="146" eb="147">
      <t>オシ</t>
    </rPh>
    <phoneticPr fontId="1"/>
  </si>
  <si>
    <t>公営企業会計では未処分利益剰余金は企業活動から得られた利益の総額を表示する科目であり、積立金から取崩した後の資金的裏付けの有無に関係なく、事業開始時点からの稼得利益に該当するため、未処分利益剰余金として表示するものです。また、固定資産の取得に充てられた企業債を償還することで、固定資産の財源が企業債から利益剰余金に置き換わるものであり、現金の裏付けはなくなるものの、固定資産という資産の裏付けがあるものと考えられます。</t>
    <rPh sb="0" eb="2">
      <t>コウエイ</t>
    </rPh>
    <rPh sb="113" eb="117">
      <t>コテイシサン</t>
    </rPh>
    <rPh sb="118" eb="120">
      <t>シュトク</t>
    </rPh>
    <rPh sb="121" eb="122">
      <t>ア</t>
    </rPh>
    <rPh sb="126" eb="129">
      <t>キギョウサイ</t>
    </rPh>
    <rPh sb="130" eb="132">
      <t>ショウカン</t>
    </rPh>
    <rPh sb="138" eb="142">
      <t>コテイシサン</t>
    </rPh>
    <rPh sb="143" eb="145">
      <t>ザイゲン</t>
    </rPh>
    <rPh sb="146" eb="149">
      <t>キギョウサイ</t>
    </rPh>
    <rPh sb="151" eb="156">
      <t>リエキジョウヨキン</t>
    </rPh>
    <rPh sb="157" eb="158">
      <t>オ</t>
    </rPh>
    <rPh sb="159" eb="160">
      <t>カ</t>
    </rPh>
    <rPh sb="168" eb="170">
      <t>ゲンキン</t>
    </rPh>
    <rPh sb="171" eb="173">
      <t>ウラヅ</t>
    </rPh>
    <rPh sb="183" eb="187">
      <t>コテイシサン</t>
    </rPh>
    <rPh sb="190" eb="192">
      <t>シサン</t>
    </rPh>
    <rPh sb="193" eb="195">
      <t>ウラヅ</t>
    </rPh>
    <rPh sb="202" eb="203">
      <t>カンガ</t>
    </rPh>
    <phoneticPr fontId="1"/>
  </si>
  <si>
    <t>減債積立金から振り替えられた未処分利益剰余金について、自己資本金へ組み入れる以外に活用方法はあるのでしょうか。
民間の事例も踏まえ、具体例をご教示願います。</t>
    <rPh sb="59" eb="61">
      <t>ジレイ</t>
    </rPh>
    <rPh sb="62" eb="63">
      <t>フ</t>
    </rPh>
    <phoneticPr fontId="1"/>
  </si>
  <si>
    <t>積立金を取崩した後の未処分利益剰余金については、制度改正時に、①その都度、議決を経て処分する、②あらかじめ議決を経て条例を制定し、自動的に処分する、のどちらを選択するかは一度は公営企業側と議会側で議論（議会が関与）した上で、決定するというプロセスが重視されたという背景があります。
会計上は、資本金は出資者からの出資金（民間企業の場合は、払込資本金）によるもの、利益剰余金は設立時から事業による稼得利益の合計額から出資者へ配当した額を控除した額をいいます。そのため、民間企業では株主の払込資本と事業の稼得利益は明確に区別し、利益剰余金のうち配当可能額の一部を配当として株主に還元することが要求されますので、利益剰余金を資本金に組入れる会計処理は公営企業特有の会計処理となります。
未処分利益剰余金の管理方法として、資本金への組入れは、資本金（払込資本金）が適切に表示されないため、企業会計の考え方を重視し、未処分利益剰余金を資金的裏付けがある財源（補てん財源を構成）と、積立金から取崩済みの資金的裏付けのない財源を区分し、その内訳を管理する方法が考えられます。</t>
    <rPh sb="42" eb="44">
      <t>ショブン</t>
    </rPh>
    <rPh sb="69" eb="71">
      <t>ショブン</t>
    </rPh>
    <phoneticPr fontId="1"/>
  </si>
  <si>
    <t>債権の不納欠損処理を行っておらず、損益計算書に貸倒損失が計上されないことから、貸倒引当金の計上は不要でしょうか。</t>
    <rPh sb="0" eb="2">
      <t>サイケン</t>
    </rPh>
    <rPh sb="3" eb="5">
      <t>フノウ</t>
    </rPh>
    <rPh sb="5" eb="7">
      <t>ケッソン</t>
    </rPh>
    <rPh sb="7" eb="9">
      <t>ショリ</t>
    </rPh>
    <rPh sb="10" eb="11">
      <t>オコナ</t>
    </rPh>
    <rPh sb="17" eb="19">
      <t>ソンエキ</t>
    </rPh>
    <rPh sb="19" eb="22">
      <t>ケイサンショ</t>
    </rPh>
    <rPh sb="23" eb="25">
      <t>カシダオレ</t>
    </rPh>
    <rPh sb="25" eb="27">
      <t>ソンシツ</t>
    </rPh>
    <rPh sb="28" eb="30">
      <t>ケイジョウ</t>
    </rPh>
    <rPh sb="39" eb="41">
      <t>カシダオレ</t>
    </rPh>
    <rPh sb="41" eb="44">
      <t>ヒキアテキン</t>
    </rPh>
    <rPh sb="45" eb="47">
      <t>ケイジョウ</t>
    </rPh>
    <rPh sb="48" eb="50">
      <t>フヨウ</t>
    </rPh>
    <phoneticPr fontId="1"/>
  </si>
  <si>
    <t>実際に不納欠損とすべき債権がなく将来的な発生も合理的に見積もることが困難な場合は、貸倒引当金の計上を行わないことも考えられます。
一方、本来不納欠損とすべき滞留債権が存在するにも関わらず、単に手続を行っていないだけであれば、まず、不納欠損の手続を適切に進めるとともに、将来発生すると見込まれる額について貸倒引当金を計上することが必要です。</t>
    <rPh sb="0" eb="2">
      <t>ジッサイ</t>
    </rPh>
    <rPh sb="3" eb="7">
      <t>フノウケッソン</t>
    </rPh>
    <rPh sb="11" eb="13">
      <t>サイケン</t>
    </rPh>
    <rPh sb="16" eb="18">
      <t>ショウライ</t>
    </rPh>
    <rPh sb="18" eb="19">
      <t>テキ</t>
    </rPh>
    <rPh sb="20" eb="22">
      <t>ハッセイ</t>
    </rPh>
    <rPh sb="23" eb="26">
      <t>ゴウリテキ</t>
    </rPh>
    <rPh sb="27" eb="29">
      <t>ミツ</t>
    </rPh>
    <rPh sb="34" eb="36">
      <t>コンナン</t>
    </rPh>
    <rPh sb="37" eb="39">
      <t>バアイ</t>
    </rPh>
    <rPh sb="41" eb="46">
      <t>カシダオレヒキアテキン</t>
    </rPh>
    <rPh sb="47" eb="49">
      <t>ケイジョウ</t>
    </rPh>
    <rPh sb="50" eb="51">
      <t>オコナ</t>
    </rPh>
    <rPh sb="57" eb="58">
      <t>カンガ</t>
    </rPh>
    <rPh sb="65" eb="67">
      <t>イッポウ</t>
    </rPh>
    <rPh sb="68" eb="70">
      <t>ホンライ</t>
    </rPh>
    <rPh sb="70" eb="74">
      <t>フノウケッソン</t>
    </rPh>
    <rPh sb="78" eb="82">
      <t>タイリュウサイケン</t>
    </rPh>
    <rPh sb="83" eb="85">
      <t>ソンザイ</t>
    </rPh>
    <rPh sb="89" eb="90">
      <t>カカ</t>
    </rPh>
    <rPh sb="94" eb="95">
      <t>タン</t>
    </rPh>
    <rPh sb="96" eb="98">
      <t>テツヅ</t>
    </rPh>
    <rPh sb="99" eb="100">
      <t>オコナ</t>
    </rPh>
    <rPh sb="115" eb="119">
      <t>フノウケッソン</t>
    </rPh>
    <rPh sb="120" eb="122">
      <t>テツヅキ</t>
    </rPh>
    <rPh sb="123" eb="125">
      <t>テキセツ</t>
    </rPh>
    <rPh sb="126" eb="127">
      <t>スス</t>
    </rPh>
    <rPh sb="134" eb="136">
      <t>ショウライ</t>
    </rPh>
    <rPh sb="136" eb="138">
      <t>ハッセイ</t>
    </rPh>
    <rPh sb="141" eb="143">
      <t>ミコ</t>
    </rPh>
    <rPh sb="146" eb="147">
      <t>ガク</t>
    </rPh>
    <rPh sb="151" eb="153">
      <t>カシダオレ</t>
    </rPh>
    <rPh sb="153" eb="156">
      <t>ヒキアテキン</t>
    </rPh>
    <rPh sb="157" eb="159">
      <t>ケイジョウ</t>
    </rPh>
    <rPh sb="164" eb="166">
      <t>ヒツヨウ</t>
    </rPh>
    <phoneticPr fontId="1"/>
  </si>
  <si>
    <t>土地取得価格には補償費を入れるのでしょうか。</t>
  </si>
  <si>
    <t>補償費の内容により取扱いが異なりますが、取得に当たり附帯して生じた直接的な費用、土地をその目的に利用するために必要な費用と整理されるものであれば、取得価額に算入すると考えられます。</t>
    <rPh sb="20" eb="22">
      <t>シュトク</t>
    </rPh>
    <rPh sb="23" eb="24">
      <t>ア</t>
    </rPh>
    <rPh sb="26" eb="28">
      <t>フタイ</t>
    </rPh>
    <rPh sb="30" eb="31">
      <t>ショウ</t>
    </rPh>
    <rPh sb="33" eb="35">
      <t>チョクセツ</t>
    </rPh>
    <rPh sb="35" eb="36">
      <t>テキ</t>
    </rPh>
    <rPh sb="37" eb="39">
      <t>ヒヨウ</t>
    </rPh>
    <rPh sb="40" eb="42">
      <t>トチ</t>
    </rPh>
    <rPh sb="45" eb="47">
      <t>モクテキ</t>
    </rPh>
    <rPh sb="48" eb="50">
      <t>リヨウ</t>
    </rPh>
    <rPh sb="55" eb="57">
      <t>ヒツヨウ</t>
    </rPh>
    <rPh sb="58" eb="60">
      <t>ヒヨウ</t>
    </rPh>
    <rPh sb="61" eb="63">
      <t>セイリ</t>
    </rPh>
    <phoneticPr fontId="1"/>
  </si>
  <si>
    <t>営業費用</t>
    <rPh sb="0" eb="2">
      <t>エイギョウ</t>
    </rPh>
    <rPh sb="2" eb="4">
      <t>ヒヨウ</t>
    </rPh>
    <phoneticPr fontId="1"/>
  </si>
  <si>
    <t>X2年3月に3月分給与を支払い済ですが、ある職員が3月の途中から育児休業したため3月分給与の減額を行うこととなり、支払済の給与から減額分を返還させる必要が生じました。
返還手続きの処理をX2年3月末までに完了できれば、支出戻入処理によりX1年度の支出で調整できましたが、判明したのがX2年度であったため既にX1年度の会計年度は終了しています。
この場合、当該返還金はX2年度として調定し、X2年度収入とすればよいのでしょうか。</t>
    <rPh sb="77" eb="78">
      <t>ショウ</t>
    </rPh>
    <rPh sb="95" eb="96">
      <t>ネン</t>
    </rPh>
    <rPh sb="102" eb="104">
      <t>カンリョウ</t>
    </rPh>
    <rPh sb="143" eb="145">
      <t>ネンド</t>
    </rPh>
    <phoneticPr fontId="1"/>
  </si>
  <si>
    <t>育児休業による給与の減額はX1年度において発生しているため、X1年度決算作業中に判明していれば、X1年度決算において給与減額相当額を未収計上するとともに、費用を減少させる会計処理になると考えられます。
一方、決算書類の提出後に判明した場合は、実際に返還を受けた年度の雑収入として処理することになると考えられます。
○X1年度決算作業中に判明した場合
【予算経理】何々事業費用－営業費用－何々費－給与費（費用の取消）
【会計処理】（借方）未収金　／（貸方）給与費
○X2年度に反映する場合
【予算経理】何々事業収益－特別利益－過年度損益修正益（又は営業外収益の雑収益）
【会計処理】（借方）未収金　／（貸方）過年度損益修正益（又は雑収益）</t>
    <rPh sb="0" eb="4">
      <t>イクジキュウギョウ</t>
    </rPh>
    <rPh sb="7" eb="9">
      <t>キュウヨ</t>
    </rPh>
    <rPh sb="10" eb="12">
      <t>ゲンガク</t>
    </rPh>
    <rPh sb="36" eb="39">
      <t>サギョウチュウ</t>
    </rPh>
    <rPh sb="40" eb="42">
      <t>ハンメイ</t>
    </rPh>
    <rPh sb="101" eb="103">
      <t>イッポウ</t>
    </rPh>
    <rPh sb="104" eb="106">
      <t>ケッサン</t>
    </rPh>
    <rPh sb="106" eb="108">
      <t>ショルイ</t>
    </rPh>
    <rPh sb="109" eb="111">
      <t>テイシュツ</t>
    </rPh>
    <rPh sb="111" eb="112">
      <t>ゴ</t>
    </rPh>
    <rPh sb="113" eb="115">
      <t>ハンメイ</t>
    </rPh>
    <rPh sb="117" eb="119">
      <t>バアイ</t>
    </rPh>
    <rPh sb="149" eb="150">
      <t>カンガ</t>
    </rPh>
    <rPh sb="161" eb="163">
      <t>ネンド</t>
    </rPh>
    <rPh sb="163" eb="165">
      <t>ケッサン</t>
    </rPh>
    <rPh sb="165" eb="167">
      <t>サギョウ</t>
    </rPh>
    <rPh sb="167" eb="168">
      <t>チュウ</t>
    </rPh>
    <rPh sb="169" eb="171">
      <t>ハンメイ</t>
    </rPh>
    <rPh sb="173" eb="175">
      <t>バアイ</t>
    </rPh>
    <rPh sb="177" eb="181">
      <t>ヨサンケイリ</t>
    </rPh>
    <rPh sb="182" eb="184">
      <t>ナニナニ</t>
    </rPh>
    <rPh sb="184" eb="186">
      <t>ジギョウ</t>
    </rPh>
    <rPh sb="186" eb="188">
      <t>ヒヨウ</t>
    </rPh>
    <rPh sb="189" eb="191">
      <t>エイギョウ</t>
    </rPh>
    <rPh sb="191" eb="193">
      <t>ヒヨウ</t>
    </rPh>
    <rPh sb="194" eb="197">
      <t>ナニナニヒ</t>
    </rPh>
    <rPh sb="198" eb="201">
      <t>キュウヨヒ</t>
    </rPh>
    <rPh sb="202" eb="204">
      <t>ヒヨウ</t>
    </rPh>
    <rPh sb="205" eb="207">
      <t>トリケシ</t>
    </rPh>
    <rPh sb="210" eb="214">
      <t>カイケイショリ</t>
    </rPh>
    <rPh sb="216" eb="218">
      <t>カリカタ</t>
    </rPh>
    <phoneticPr fontId="1"/>
  </si>
  <si>
    <t>処理場の供用開始前に取得した資産について、減価償却の開始時点はいつになるのでしょうか。</t>
  </si>
  <si>
    <t>減価償却費の計上は、原則、資産取得の翌年度からとされています（則第15 条第1 項）。
なお、取得年度において使用開始の当月又は翌月から月割計上することも可能です（同条第5 項）。</t>
    <rPh sb="55" eb="57">
      <t>シヨウ</t>
    </rPh>
    <rPh sb="57" eb="59">
      <t>カイシ</t>
    </rPh>
    <rPh sb="60" eb="62">
      <t>トウゲツ</t>
    </rPh>
    <rPh sb="62" eb="63">
      <t>マタ</t>
    </rPh>
    <rPh sb="64" eb="66">
      <t>ヨクゲツ</t>
    </rPh>
    <rPh sb="77" eb="79">
      <t>カノウ</t>
    </rPh>
    <rPh sb="82" eb="84">
      <t>ドウジョウ</t>
    </rPh>
    <phoneticPr fontId="1"/>
  </si>
  <si>
    <t>委託料（収益的支出）と手数料の違い（判断基準）について教えてください。</t>
    <rPh sb="4" eb="9">
      <t>シュウエキテキシシュツ</t>
    </rPh>
    <rPh sb="18" eb="22">
      <t>ハンダンキジュン</t>
    </rPh>
    <rPh sb="27" eb="28">
      <t>オシ</t>
    </rPh>
    <phoneticPr fontId="1"/>
  </si>
  <si>
    <t>明示的な基準等はありませんが、公営企業が事業として行うものを委託契約等により外部に実施させる場合の科目は委託料とし、それ以外のもので役務提供の対価として払うものは手数料とすることが考えられます。</t>
    <rPh sb="0" eb="3">
      <t>メイジテキ</t>
    </rPh>
    <rPh sb="4" eb="7">
      <t>キジュントウ</t>
    </rPh>
    <rPh sb="15" eb="17">
      <t>コウエイ</t>
    </rPh>
    <rPh sb="17" eb="19">
      <t>キギョウ</t>
    </rPh>
    <rPh sb="20" eb="22">
      <t>ジギョウ</t>
    </rPh>
    <rPh sb="25" eb="26">
      <t>オコナ</t>
    </rPh>
    <rPh sb="30" eb="32">
      <t>イタク</t>
    </rPh>
    <rPh sb="32" eb="34">
      <t>ケイヤク</t>
    </rPh>
    <rPh sb="34" eb="35">
      <t>トウ</t>
    </rPh>
    <rPh sb="38" eb="40">
      <t>ガイブ</t>
    </rPh>
    <rPh sb="41" eb="43">
      <t>ジッシ</t>
    </rPh>
    <rPh sb="46" eb="48">
      <t>バアイ</t>
    </rPh>
    <rPh sb="49" eb="51">
      <t>カモク</t>
    </rPh>
    <rPh sb="52" eb="55">
      <t>イタクリョウ</t>
    </rPh>
    <rPh sb="60" eb="62">
      <t>イガイ</t>
    </rPh>
    <rPh sb="66" eb="68">
      <t>エキム</t>
    </rPh>
    <rPh sb="68" eb="70">
      <t>テイキョウ</t>
    </rPh>
    <rPh sb="71" eb="73">
      <t>タイカ</t>
    </rPh>
    <rPh sb="76" eb="77">
      <t>ハラ</t>
    </rPh>
    <rPh sb="81" eb="84">
      <t>テスウリョウ</t>
    </rPh>
    <rPh sb="90" eb="91">
      <t>カンガ</t>
    </rPh>
    <phoneticPr fontId="1"/>
  </si>
  <si>
    <t>当年度に前払金を支払い、工事完成は翌年度となる場合、当年度決算整理時に当該前払金は建設仮勘定に振替えるべきでしょうか。
それとも、前払金勘定のまま年度を跨ぎ、翌年度に工事完成払いと同時に建設仮勘定に振替える方法が適正でしょうか。また、繰越計算書の「支払義務発生額」に前払金分は計上すべきでしょうか。</t>
    <rPh sb="0" eb="1">
      <t>トウ</t>
    </rPh>
    <rPh sb="17" eb="18">
      <t>ヨク</t>
    </rPh>
    <rPh sb="26" eb="27">
      <t>トウ</t>
    </rPh>
    <rPh sb="76" eb="77">
      <t>マタ</t>
    </rPh>
    <rPh sb="79" eb="80">
      <t>ヨク</t>
    </rPh>
    <phoneticPr fontId="1"/>
  </si>
  <si>
    <t>前払金には、物品の購入、工事の請負等に際して前払された金額で、前払費用に属さないものを計上します。また、公共工事の前払金保証事業に関する法律（昭和27年法律第184号）第5条の規定に基づき登録を受けた保証事業会社の保証に係る土木建築に関する工事に要する経費については、当該経費の3割を超えない範囲内において総務省令に定める基準に従い規則で定めるところにより、前金払をすることができます。 
通常、複数年にわたる工事は年度末に出来高に応じて予算執行し対価が支払われるものと考えますので、当該前払金が部分払いとしてのものであれば、建設仮勘定に計上することが適当です。一方、当年度は契約のみであり、当該前払金が契約時の着手金であり出来高に応じた予算執行を伴わない場合は、前払金勘定で処理することも考えられます。</t>
    <rPh sb="71" eb="73">
      <t>ショウワ</t>
    </rPh>
    <rPh sb="75" eb="76">
      <t>ネン</t>
    </rPh>
    <rPh sb="76" eb="78">
      <t>ホウリツ</t>
    </rPh>
    <rPh sb="78" eb="79">
      <t>ダイ</t>
    </rPh>
    <rPh sb="82" eb="83">
      <t>ゴウ</t>
    </rPh>
    <rPh sb="88" eb="90">
      <t>キテイ</t>
    </rPh>
    <rPh sb="123" eb="124">
      <t>ヨウ</t>
    </rPh>
    <rPh sb="195" eb="197">
      <t>ツウジョウ</t>
    </rPh>
    <rPh sb="198" eb="201">
      <t>フクスウネン</t>
    </rPh>
    <rPh sb="205" eb="207">
      <t>コウジ</t>
    </rPh>
    <rPh sb="208" eb="211">
      <t>ネンドマツ</t>
    </rPh>
    <rPh sb="212" eb="215">
      <t>デキダカ</t>
    </rPh>
    <rPh sb="216" eb="217">
      <t>オウ</t>
    </rPh>
    <rPh sb="219" eb="223">
      <t>ヨサンシッコウ</t>
    </rPh>
    <rPh sb="224" eb="226">
      <t>タイカ</t>
    </rPh>
    <rPh sb="227" eb="229">
      <t>シハラ</t>
    </rPh>
    <rPh sb="235" eb="236">
      <t>カンガ</t>
    </rPh>
    <rPh sb="242" eb="244">
      <t>トウガイ</t>
    </rPh>
    <rPh sb="244" eb="247">
      <t>マエバライキン</t>
    </rPh>
    <rPh sb="248" eb="250">
      <t>ブブン</t>
    </rPh>
    <rPh sb="250" eb="251">
      <t>バラ</t>
    </rPh>
    <rPh sb="263" eb="265">
      <t>ケンセツ</t>
    </rPh>
    <rPh sb="265" eb="268">
      <t>カリカンジョウ</t>
    </rPh>
    <rPh sb="269" eb="271">
      <t>ケイジョウ</t>
    </rPh>
    <rPh sb="276" eb="278">
      <t>テキトウ</t>
    </rPh>
    <rPh sb="281" eb="283">
      <t>イッポウ</t>
    </rPh>
    <rPh sb="284" eb="287">
      <t>トウネンド</t>
    </rPh>
    <rPh sb="288" eb="290">
      <t>ケイヤク</t>
    </rPh>
    <rPh sb="296" eb="298">
      <t>トウガイ</t>
    </rPh>
    <rPh sb="298" eb="301">
      <t>マエバライキン</t>
    </rPh>
    <rPh sb="302" eb="305">
      <t>ケイヤクジ</t>
    </rPh>
    <rPh sb="306" eb="309">
      <t>チャクシュキン</t>
    </rPh>
    <rPh sb="312" eb="315">
      <t>デキダカ</t>
    </rPh>
    <rPh sb="316" eb="317">
      <t>オウ</t>
    </rPh>
    <rPh sb="319" eb="323">
      <t>ヨサンシッコウ</t>
    </rPh>
    <rPh sb="324" eb="325">
      <t>トモナ</t>
    </rPh>
    <rPh sb="328" eb="330">
      <t>バアイ</t>
    </rPh>
    <rPh sb="332" eb="335">
      <t>マエバライキン</t>
    </rPh>
    <rPh sb="335" eb="337">
      <t>カンジョウ</t>
    </rPh>
    <rPh sb="338" eb="340">
      <t>ショリ</t>
    </rPh>
    <rPh sb="345" eb="346">
      <t>カンガ</t>
    </rPh>
    <phoneticPr fontId="1"/>
  </si>
  <si>
    <t>保険契約について、年度をまたいでの契約は可能でしょうか。
地方公営企業法施行令第11条1項には、費用の年度所属について、保険等の場合は、支払の発生の原因である事実の存した期間の属する年度となるとあります。通常、保険料の支払いは前払いで、現年６月１日から翌年５月31日までの保険契約をした場合、契約期間前の６月１日までに支払うこととなります。その場合、費用の年度区分は翌年５月31日分までを現年予算のものとして、年度をまたいだ契約をしても差し支えないでしょうか。
（現在は、年度をまたがないよう、４月１日から翌年３月31日までの契約期間としています。）</t>
  </si>
  <si>
    <t>会計統合済みの簡易水道について、事業統合により上水道に統合し、セグメントが単一になる場合の注記への記載方法を教えてください。</t>
    <rPh sb="0" eb="2">
      <t>カイケイ</t>
    </rPh>
    <rPh sb="2" eb="4">
      <t>トウゴウ</t>
    </rPh>
    <rPh sb="4" eb="5">
      <t>ズ</t>
    </rPh>
    <rPh sb="7" eb="9">
      <t>カンイ</t>
    </rPh>
    <rPh sb="9" eb="11">
      <t>スイドウ</t>
    </rPh>
    <rPh sb="16" eb="18">
      <t>ジギョウ</t>
    </rPh>
    <rPh sb="18" eb="20">
      <t>トウゴウ</t>
    </rPh>
    <rPh sb="23" eb="26">
      <t>ジョウスイドウ</t>
    </rPh>
    <rPh sb="27" eb="29">
      <t>トウゴウ</t>
    </rPh>
    <rPh sb="37" eb="39">
      <t>タンイツ</t>
    </rPh>
    <rPh sb="42" eb="44">
      <t>バアイ</t>
    </rPh>
    <rPh sb="45" eb="47">
      <t>チュウキ</t>
    </rPh>
    <rPh sb="49" eb="51">
      <t>キサイ</t>
    </rPh>
    <rPh sb="51" eb="53">
      <t>ホウホウ</t>
    </rPh>
    <rPh sb="54" eb="55">
      <t>オシ</t>
    </rPh>
    <phoneticPr fontId="1"/>
  </si>
  <si>
    <t>下記注記案が考えられます。
【注記】
○○市水道事業会計は、水道事業及び簡易水道事業を運営していたが、簡易水道事業が水道事業に統合されることに伴い、水道事業のみの単一セグメントに移行することとなる。
これにより、セグメント情報の開示は、単一セグメントとなるため、注記を省略する。
なお、会計規程にセグメントの規定を設けることとされていることから（則第40条第2項）、規程の修正も必要です。</t>
    <rPh sb="0" eb="2">
      <t>カキ</t>
    </rPh>
    <rPh sb="2" eb="4">
      <t>チュウキ</t>
    </rPh>
    <rPh sb="4" eb="5">
      <t>アン</t>
    </rPh>
    <rPh sb="6" eb="7">
      <t>カンガ</t>
    </rPh>
    <rPh sb="176" eb="177">
      <t>ソク</t>
    </rPh>
    <rPh sb="177" eb="178">
      <t>ダイ</t>
    </rPh>
    <rPh sb="180" eb="181">
      <t>ジョウ</t>
    </rPh>
    <rPh sb="181" eb="182">
      <t>ダイ</t>
    </rPh>
    <rPh sb="183" eb="184">
      <t>コウ</t>
    </rPh>
    <rPh sb="186" eb="188">
      <t>キテイ</t>
    </rPh>
    <rPh sb="189" eb="191">
      <t>シュウセイ</t>
    </rPh>
    <rPh sb="192" eb="194">
      <t>ヒツヨウ</t>
    </rPh>
    <phoneticPr fontId="1"/>
  </si>
  <si>
    <t>X2年度当初予算編成時に建設改良積立金がない場合、X2年度中に行うX1年度決算に関する利益処分で積み立てた建設改良積立金を、X2年度決算において取崩し補てん財源とすることができるのでしょうか、また、その場合に必要な事務的な手続きを教えてください。</t>
    <rPh sb="2" eb="4">
      <t>ネンド</t>
    </rPh>
    <rPh sb="4" eb="6">
      <t>トウショ</t>
    </rPh>
    <rPh sb="6" eb="8">
      <t>ヨサン</t>
    </rPh>
    <rPh sb="8" eb="10">
      <t>ヘンセイ</t>
    </rPh>
    <rPh sb="10" eb="11">
      <t>ジ</t>
    </rPh>
    <rPh sb="12" eb="14">
      <t>ケンセツ</t>
    </rPh>
    <rPh sb="14" eb="16">
      <t>カイリョウ</t>
    </rPh>
    <rPh sb="16" eb="19">
      <t>ツミタテキン</t>
    </rPh>
    <rPh sb="22" eb="24">
      <t>バアイ</t>
    </rPh>
    <rPh sb="27" eb="29">
      <t>ネンド</t>
    </rPh>
    <rPh sb="29" eb="30">
      <t>チュウ</t>
    </rPh>
    <rPh sb="31" eb="32">
      <t>オコナ</t>
    </rPh>
    <rPh sb="35" eb="37">
      <t>ネンド</t>
    </rPh>
    <rPh sb="37" eb="39">
      <t>ケッサン</t>
    </rPh>
    <rPh sb="40" eb="41">
      <t>カン</t>
    </rPh>
    <rPh sb="43" eb="47">
      <t>リエキショブン</t>
    </rPh>
    <rPh sb="48" eb="49">
      <t>ツ</t>
    </rPh>
    <rPh sb="50" eb="51">
      <t>タ</t>
    </rPh>
    <rPh sb="53" eb="55">
      <t>ケンセツ</t>
    </rPh>
    <rPh sb="55" eb="57">
      <t>カイリョウ</t>
    </rPh>
    <rPh sb="57" eb="60">
      <t>ツミタテキン</t>
    </rPh>
    <rPh sb="64" eb="66">
      <t>ネンド</t>
    </rPh>
    <rPh sb="66" eb="68">
      <t>ケッサン</t>
    </rPh>
    <rPh sb="72" eb="74">
      <t>トリクズ</t>
    </rPh>
    <rPh sb="75" eb="76">
      <t>ホ</t>
    </rPh>
    <rPh sb="78" eb="80">
      <t>ザイゲン</t>
    </rPh>
    <rPh sb="101" eb="103">
      <t>バアイ</t>
    </rPh>
    <rPh sb="104" eb="106">
      <t>ヒツヨウ</t>
    </rPh>
    <rPh sb="107" eb="110">
      <t>ジムテキ</t>
    </rPh>
    <rPh sb="111" eb="113">
      <t>テツヅ</t>
    </rPh>
    <rPh sb="115" eb="116">
      <t>オシ</t>
    </rPh>
    <phoneticPr fontId="1"/>
  </si>
  <si>
    <t>積立金の使用について、積み立てた年度に使用することを制限する定めはなく、使用可能です。
X2年度の当初予算編成時点でX1年度の利益処分（確実に発生するものに限る）を見込む場合は、当初予算書において利益の予定処分の議決を受けることが必要です。
一方、X2年度当初予算編成時点ではX1年度の利益処分額を使用することを予定していないが、利益処分後に補てん財源の内訳を変える場合は、補正予算により補てん財源の説明を補正し、建設改良積立金を使用する旨を明示することが考えられます。</t>
    <rPh sb="0" eb="3">
      <t>ツミタテキン</t>
    </rPh>
    <rPh sb="4" eb="6">
      <t>シヨウ</t>
    </rPh>
    <rPh sb="11" eb="12">
      <t>ツ</t>
    </rPh>
    <rPh sb="13" eb="14">
      <t>タ</t>
    </rPh>
    <rPh sb="16" eb="18">
      <t>ネンド</t>
    </rPh>
    <rPh sb="19" eb="21">
      <t>シヨウ</t>
    </rPh>
    <rPh sb="26" eb="28">
      <t>セイゲン</t>
    </rPh>
    <rPh sb="30" eb="31">
      <t>サダ</t>
    </rPh>
    <rPh sb="36" eb="38">
      <t>シヨウ</t>
    </rPh>
    <rPh sb="38" eb="40">
      <t>カノウ</t>
    </rPh>
    <rPh sb="46" eb="48">
      <t>ネンド</t>
    </rPh>
    <rPh sb="49" eb="51">
      <t>トウショ</t>
    </rPh>
    <rPh sb="51" eb="53">
      <t>ヨサン</t>
    </rPh>
    <rPh sb="53" eb="55">
      <t>ヘンセイ</t>
    </rPh>
    <rPh sb="55" eb="57">
      <t>ジテン</t>
    </rPh>
    <rPh sb="60" eb="62">
      <t>ネンド</t>
    </rPh>
    <rPh sb="63" eb="65">
      <t>リエキ</t>
    </rPh>
    <rPh sb="65" eb="67">
      <t>ショブン</t>
    </rPh>
    <rPh sb="68" eb="70">
      <t>カクジツ</t>
    </rPh>
    <rPh sb="71" eb="73">
      <t>ハッセイ</t>
    </rPh>
    <rPh sb="78" eb="79">
      <t>カギ</t>
    </rPh>
    <rPh sb="82" eb="84">
      <t>ミコ</t>
    </rPh>
    <rPh sb="85" eb="87">
      <t>バアイ</t>
    </rPh>
    <rPh sb="89" eb="91">
      <t>トウショ</t>
    </rPh>
    <rPh sb="91" eb="94">
      <t>ヨサンショ</t>
    </rPh>
    <rPh sb="98" eb="100">
      <t>リエキ</t>
    </rPh>
    <rPh sb="101" eb="105">
      <t>ヨテイショブン</t>
    </rPh>
    <rPh sb="106" eb="108">
      <t>ギケツ</t>
    </rPh>
    <rPh sb="109" eb="110">
      <t>ウ</t>
    </rPh>
    <rPh sb="115" eb="117">
      <t>ヒツヨウ</t>
    </rPh>
    <rPh sb="121" eb="123">
      <t>イッポウ</t>
    </rPh>
    <rPh sb="126" eb="128">
      <t>ネンド</t>
    </rPh>
    <rPh sb="128" eb="130">
      <t>トウショ</t>
    </rPh>
    <rPh sb="130" eb="132">
      <t>ヨサン</t>
    </rPh>
    <rPh sb="132" eb="134">
      <t>ヘンセイ</t>
    </rPh>
    <rPh sb="134" eb="136">
      <t>ジテン</t>
    </rPh>
    <rPh sb="140" eb="142">
      <t>ネンド</t>
    </rPh>
    <rPh sb="143" eb="145">
      <t>リエキ</t>
    </rPh>
    <rPh sb="145" eb="148">
      <t>ショブンガク</t>
    </rPh>
    <rPh sb="149" eb="151">
      <t>シヨウ</t>
    </rPh>
    <rPh sb="156" eb="158">
      <t>ヨテイ</t>
    </rPh>
    <rPh sb="165" eb="167">
      <t>リエキ</t>
    </rPh>
    <rPh sb="167" eb="170">
      <t>ショブンゴ</t>
    </rPh>
    <rPh sb="171" eb="172">
      <t>ホ</t>
    </rPh>
    <rPh sb="174" eb="176">
      <t>ザイゲン</t>
    </rPh>
    <rPh sb="177" eb="179">
      <t>ウチワケ</t>
    </rPh>
    <rPh sb="180" eb="181">
      <t>カ</t>
    </rPh>
    <rPh sb="183" eb="185">
      <t>バアイ</t>
    </rPh>
    <rPh sb="187" eb="191">
      <t>ホセイヨサン</t>
    </rPh>
    <rPh sb="194" eb="195">
      <t>ホ</t>
    </rPh>
    <rPh sb="197" eb="199">
      <t>ザイゲン</t>
    </rPh>
    <rPh sb="200" eb="202">
      <t>セツメイ</t>
    </rPh>
    <rPh sb="203" eb="205">
      <t>ホセイ</t>
    </rPh>
    <rPh sb="207" eb="209">
      <t>ケンセツ</t>
    </rPh>
    <rPh sb="209" eb="211">
      <t>カイリョウ</t>
    </rPh>
    <rPh sb="211" eb="214">
      <t>ツミタテキン</t>
    </rPh>
    <rPh sb="215" eb="217">
      <t>シヨウ</t>
    </rPh>
    <rPh sb="219" eb="220">
      <t>ムネ</t>
    </rPh>
    <rPh sb="221" eb="223">
      <t>メイジ</t>
    </rPh>
    <rPh sb="228" eb="229">
      <t>カンガ</t>
    </rPh>
    <phoneticPr fontId="1"/>
  </si>
  <si>
    <t>負債性引当金として、賞与引当金及び法定福利費引当金は流動負債とし、退職給付引当金及び特別修繕引当金は固定負債としています。固定負債に計上する引当金のうち、1年以内に支払う金額が積算上存在する場合、当該部分を流動負債へ振替えるのでしょうか。
また、償還金のように1年以内の償還額を流動負債へ振替えるものとの違いを教えてください。</t>
    <rPh sb="15" eb="16">
      <t>オヨ</t>
    </rPh>
    <rPh sb="98" eb="102">
      <t>トウガイブブン</t>
    </rPh>
    <rPh sb="146" eb="147">
      <t>オシ</t>
    </rPh>
    <phoneticPr fontId="1"/>
  </si>
  <si>
    <t>引当金は会計上の見積り項目であり確定した債務ではないことから、積算に当たって1年以内に支払が見込まれるものが存在する場合であっても、固定負債の区分するものと考えます。
企業債などの確定債務については、ワン・イヤー・ルールにより、流動負債には１年以内に支払期限が到来する債務を計上し、固定負債は流動負債及び繰延収益以外の負債であって、支払期限が１年超に到来する債務を計上することになります。</t>
    <rPh sb="0" eb="3">
      <t>ヒキアテキン</t>
    </rPh>
    <rPh sb="4" eb="7">
      <t>カイケイジョウ</t>
    </rPh>
    <rPh sb="8" eb="10">
      <t>ミツモ</t>
    </rPh>
    <rPh sb="11" eb="13">
      <t>コウモク</t>
    </rPh>
    <rPh sb="16" eb="18">
      <t>カクテイ</t>
    </rPh>
    <rPh sb="20" eb="22">
      <t>サイム</t>
    </rPh>
    <rPh sb="31" eb="33">
      <t>セキサン</t>
    </rPh>
    <rPh sb="34" eb="35">
      <t>ア</t>
    </rPh>
    <rPh sb="39" eb="40">
      <t>ネン</t>
    </rPh>
    <rPh sb="40" eb="42">
      <t>イナイ</t>
    </rPh>
    <rPh sb="43" eb="45">
      <t>シハライ</t>
    </rPh>
    <rPh sb="46" eb="48">
      <t>ミコ</t>
    </rPh>
    <rPh sb="54" eb="56">
      <t>ソンザイ</t>
    </rPh>
    <rPh sb="58" eb="60">
      <t>バアイ</t>
    </rPh>
    <rPh sb="66" eb="70">
      <t>コテイフサイ</t>
    </rPh>
    <rPh sb="71" eb="73">
      <t>クブン</t>
    </rPh>
    <rPh sb="78" eb="79">
      <t>カンガ</t>
    </rPh>
    <rPh sb="84" eb="87">
      <t>キギョウサイ</t>
    </rPh>
    <rPh sb="90" eb="92">
      <t>カクテイ</t>
    </rPh>
    <rPh sb="92" eb="94">
      <t>サイム</t>
    </rPh>
    <rPh sb="114" eb="116">
      <t>リュウドウ</t>
    </rPh>
    <rPh sb="116" eb="118">
      <t>フサイ</t>
    </rPh>
    <rPh sb="121" eb="122">
      <t>ネン</t>
    </rPh>
    <rPh sb="122" eb="124">
      <t>イナイ</t>
    </rPh>
    <rPh sb="125" eb="127">
      <t>シハライ</t>
    </rPh>
    <rPh sb="127" eb="129">
      <t>キゲン</t>
    </rPh>
    <rPh sb="130" eb="132">
      <t>トウライ</t>
    </rPh>
    <rPh sb="134" eb="136">
      <t>サイム</t>
    </rPh>
    <rPh sb="137" eb="139">
      <t>ケイジョウ</t>
    </rPh>
    <rPh sb="141" eb="145">
      <t>コテイフサイ</t>
    </rPh>
    <rPh sb="146" eb="150">
      <t>リュウドウフサイ</t>
    </rPh>
    <rPh sb="150" eb="151">
      <t>オヨ</t>
    </rPh>
    <rPh sb="152" eb="156">
      <t>クリノベシュウエキ</t>
    </rPh>
    <rPh sb="156" eb="158">
      <t>イガイ</t>
    </rPh>
    <rPh sb="159" eb="161">
      <t>フサイ</t>
    </rPh>
    <rPh sb="166" eb="170">
      <t>シハライキゲン</t>
    </rPh>
    <rPh sb="172" eb="174">
      <t>ネンチョウ</t>
    </rPh>
    <rPh sb="175" eb="177">
      <t>トウライ</t>
    </rPh>
    <rPh sb="179" eb="181">
      <t>サイム</t>
    </rPh>
    <rPh sb="182" eb="184">
      <t>ケイジョウ</t>
    </rPh>
    <phoneticPr fontId="1"/>
  </si>
  <si>
    <t>土地の売却のために建物を取り壊した場合、建物の除却費と土地の売却益は相殺できるのでしょうか。それぞれの予算執行及び会計処理を教えてください。</t>
    <rPh sb="0" eb="2">
      <t>トチ</t>
    </rPh>
    <rPh sb="3" eb="5">
      <t>バイキャク</t>
    </rPh>
    <rPh sb="9" eb="11">
      <t>タテモノ</t>
    </rPh>
    <rPh sb="12" eb="13">
      <t>ト</t>
    </rPh>
    <rPh sb="14" eb="15">
      <t>コワ</t>
    </rPh>
    <rPh sb="17" eb="19">
      <t>バアイ</t>
    </rPh>
    <rPh sb="20" eb="22">
      <t>タテモノ</t>
    </rPh>
    <rPh sb="23" eb="25">
      <t>ジョキャク</t>
    </rPh>
    <rPh sb="25" eb="26">
      <t>ヒ</t>
    </rPh>
    <rPh sb="27" eb="29">
      <t>トチ</t>
    </rPh>
    <rPh sb="30" eb="33">
      <t>バイキャクエキ</t>
    </rPh>
    <rPh sb="34" eb="36">
      <t>ソウサイ</t>
    </rPh>
    <rPh sb="51" eb="53">
      <t>ヨサン</t>
    </rPh>
    <rPh sb="53" eb="55">
      <t>シッコウ</t>
    </rPh>
    <rPh sb="55" eb="56">
      <t>オヨ</t>
    </rPh>
    <rPh sb="57" eb="59">
      <t>カイケイ</t>
    </rPh>
    <rPh sb="59" eb="61">
      <t>ショリ</t>
    </rPh>
    <rPh sb="62" eb="63">
      <t>オシ</t>
    </rPh>
    <phoneticPr fontId="1"/>
  </si>
  <si>
    <t>建物の撤去工事契約と、土地の売買契約は別個の取引であるものと思料しますので、相殺することなくそれぞれで予算執行することになります。具体的な会計処理は次のとおりです。
○建物の取り壊し
【予算経理】何々事業費用－営業費用－資産減耗費－撤去工事費
【会計処理】（借方）資産減耗費　／（貸方）現金預金
※臨時巨額になる場合は、特別損失とすることも考えられます。
○土地の売却（簿価100、売却額120）
【予算経理】資本的収入－固定資産売却代金　100
　　　　　　何々事業収益－特別利益－固定資産売却益　20
【会計処理】（借方）現金預金　120　／（貸方）土地　　　　  　100
　　　　　　　　　　　　　　　　　　  （貸方）固定資産売却益　20</t>
    <rPh sb="0" eb="2">
      <t>タテモノ</t>
    </rPh>
    <rPh sb="3" eb="7">
      <t>テッキョコウジ</t>
    </rPh>
    <rPh sb="7" eb="9">
      <t>ケイヤク</t>
    </rPh>
    <rPh sb="11" eb="13">
      <t>トチ</t>
    </rPh>
    <rPh sb="14" eb="16">
      <t>バイバイ</t>
    </rPh>
    <rPh sb="16" eb="18">
      <t>ケイヤク</t>
    </rPh>
    <rPh sb="19" eb="21">
      <t>ベッコ</t>
    </rPh>
    <rPh sb="22" eb="24">
      <t>トリヒキ</t>
    </rPh>
    <rPh sb="30" eb="32">
      <t>シリョウ</t>
    </rPh>
    <rPh sb="38" eb="40">
      <t>ソウサイ</t>
    </rPh>
    <rPh sb="51" eb="53">
      <t>ヨサン</t>
    </rPh>
    <rPh sb="53" eb="55">
      <t>シッコウ</t>
    </rPh>
    <rPh sb="65" eb="68">
      <t>グタイテキ</t>
    </rPh>
    <rPh sb="69" eb="73">
      <t>カイケイショリ</t>
    </rPh>
    <rPh sb="74" eb="75">
      <t>ツギ</t>
    </rPh>
    <rPh sb="85" eb="87">
      <t>タテモノ</t>
    </rPh>
    <rPh sb="88" eb="89">
      <t>ト</t>
    </rPh>
    <rPh sb="90" eb="91">
      <t>コワ</t>
    </rPh>
    <rPh sb="94" eb="98">
      <t>ヨサンケイリ</t>
    </rPh>
    <rPh sb="99" eb="101">
      <t>ナニナニ</t>
    </rPh>
    <rPh sb="101" eb="105">
      <t>ジギョウヒヨウ</t>
    </rPh>
    <rPh sb="106" eb="110">
      <t>エイギョウヒヨウ</t>
    </rPh>
    <rPh sb="111" eb="116">
      <t>シサンゲンモウヒ</t>
    </rPh>
    <rPh sb="117" eb="122">
      <t>テッキョコウジヒ</t>
    </rPh>
    <rPh sb="124" eb="128">
      <t>カイケイショリ</t>
    </rPh>
    <rPh sb="130" eb="132">
      <t>カリカタ</t>
    </rPh>
    <rPh sb="133" eb="138">
      <t>シサンゲンモウヒ</t>
    </rPh>
    <rPh sb="141" eb="143">
      <t>カシカタ</t>
    </rPh>
    <rPh sb="144" eb="148">
      <t>ゲンキンヨキン</t>
    </rPh>
    <rPh sb="150" eb="152">
      <t>リンジ</t>
    </rPh>
    <rPh sb="152" eb="154">
      <t>キョガク</t>
    </rPh>
    <rPh sb="157" eb="159">
      <t>バアイ</t>
    </rPh>
    <rPh sb="161" eb="163">
      <t>トクベツ</t>
    </rPh>
    <rPh sb="163" eb="165">
      <t>ソンシツ</t>
    </rPh>
    <rPh sb="171" eb="172">
      <t>カンガ</t>
    </rPh>
    <rPh sb="181" eb="183">
      <t>トチ</t>
    </rPh>
    <rPh sb="184" eb="186">
      <t>バイキャク</t>
    </rPh>
    <rPh sb="187" eb="189">
      <t>ボカ</t>
    </rPh>
    <rPh sb="193" eb="195">
      <t>バイキャク</t>
    </rPh>
    <rPh sb="195" eb="196">
      <t>ガク</t>
    </rPh>
    <phoneticPr fontId="1"/>
  </si>
  <si>
    <t>請求書の到着が遅延し、決算整理に間に合わない場合の処理を教えてください。</t>
    <rPh sb="0" eb="3">
      <t>セイキュウショ</t>
    </rPh>
    <rPh sb="4" eb="6">
      <t>トウチャク</t>
    </rPh>
    <rPh sb="7" eb="9">
      <t>チエン</t>
    </rPh>
    <rPh sb="11" eb="13">
      <t>ケッサン</t>
    </rPh>
    <rPh sb="13" eb="15">
      <t>セイリ</t>
    </rPh>
    <rPh sb="16" eb="17">
      <t>マ</t>
    </rPh>
    <rPh sb="18" eb="19">
      <t>ア</t>
    </rPh>
    <rPh sb="22" eb="24">
      <t>バアイ</t>
    </rPh>
    <rPh sb="25" eb="27">
      <t>ショリ</t>
    </rPh>
    <rPh sb="28" eb="29">
      <t>オシ</t>
    </rPh>
    <phoneticPr fontId="1"/>
  </si>
  <si>
    <t>当年度の事業として行うものについては、当年度分として予算執行する必要があると考えられることから、相手方と十分なコミュニケーションを取り、決算に反映できるように対応することが重要です。
ただし、光熱水費のように毎月支払いがあるようなものは、継続適用を前提に簡便的に支出月ベースで計上することも考えられます。</t>
    <rPh sb="0" eb="3">
      <t>トウネンド</t>
    </rPh>
    <rPh sb="4" eb="6">
      <t>ジギョウ</t>
    </rPh>
    <rPh sb="9" eb="10">
      <t>オコナ</t>
    </rPh>
    <rPh sb="19" eb="22">
      <t>トウネンド</t>
    </rPh>
    <rPh sb="22" eb="23">
      <t>ブン</t>
    </rPh>
    <rPh sb="26" eb="28">
      <t>ヨサン</t>
    </rPh>
    <rPh sb="28" eb="30">
      <t>シッコウ</t>
    </rPh>
    <rPh sb="32" eb="34">
      <t>ヒツヨウ</t>
    </rPh>
    <rPh sb="38" eb="39">
      <t>カンガ</t>
    </rPh>
    <rPh sb="48" eb="51">
      <t>アイテカタ</t>
    </rPh>
    <rPh sb="52" eb="54">
      <t>ジュウブン</t>
    </rPh>
    <rPh sb="65" eb="66">
      <t>ト</t>
    </rPh>
    <rPh sb="68" eb="70">
      <t>ケッサン</t>
    </rPh>
    <rPh sb="71" eb="73">
      <t>ハンエイ</t>
    </rPh>
    <rPh sb="79" eb="81">
      <t>タイオウ</t>
    </rPh>
    <rPh sb="86" eb="88">
      <t>ジュウヨウ</t>
    </rPh>
    <rPh sb="96" eb="100">
      <t>コウネツスイヒ</t>
    </rPh>
    <rPh sb="104" eb="106">
      <t>マイツキ</t>
    </rPh>
    <rPh sb="106" eb="108">
      <t>シハラ</t>
    </rPh>
    <rPh sb="119" eb="123">
      <t>ケイゾクテキヨウ</t>
    </rPh>
    <rPh sb="124" eb="126">
      <t>ゼンテイ</t>
    </rPh>
    <rPh sb="127" eb="130">
      <t>カンベンテキ</t>
    </rPh>
    <rPh sb="131" eb="133">
      <t>シシュツ</t>
    </rPh>
    <rPh sb="133" eb="134">
      <t>ツキ</t>
    </rPh>
    <rPh sb="138" eb="140">
      <t>ケイジョウ</t>
    </rPh>
    <rPh sb="145" eb="146">
      <t>カンガ</t>
    </rPh>
    <phoneticPr fontId="1"/>
  </si>
  <si>
    <t>資本制度見直しにより、積立金の使用時に「積立金→組入資本金」という直接的な動かし方はできなくなったが、「積立金→未処分利益剰余金」「未処分利益剰余金→組入資本金」という間接的な動かし方まで制限はされていないため問題ないという解釈でよろしいでしょうか。</t>
    <rPh sb="0" eb="2">
      <t>シホン</t>
    </rPh>
    <phoneticPr fontId="1"/>
  </si>
  <si>
    <t>会計年度任用職員の期末・勤勉手当及び退職手当について、引当金（賞与引当金、退職給付引当金）を計上する必要はあるのでしょうか。</t>
    <rPh sb="0" eb="2">
      <t>カイケイ</t>
    </rPh>
    <rPh sb="2" eb="4">
      <t>ネンド</t>
    </rPh>
    <rPh sb="4" eb="6">
      <t>ニンヨウ</t>
    </rPh>
    <rPh sb="6" eb="8">
      <t>ショクイン</t>
    </rPh>
    <rPh sb="9" eb="11">
      <t>キマツ</t>
    </rPh>
    <rPh sb="12" eb="14">
      <t>キンベン</t>
    </rPh>
    <rPh sb="14" eb="16">
      <t>テアテ</t>
    </rPh>
    <rPh sb="16" eb="17">
      <t>オヨ</t>
    </rPh>
    <rPh sb="18" eb="20">
      <t>タイショク</t>
    </rPh>
    <rPh sb="20" eb="22">
      <t>テアテ</t>
    </rPh>
    <rPh sb="27" eb="29">
      <t>ヒキアテ</t>
    </rPh>
    <rPh sb="29" eb="30">
      <t>キン</t>
    </rPh>
    <rPh sb="31" eb="36">
      <t>ショウヨヒキアテキン</t>
    </rPh>
    <rPh sb="37" eb="39">
      <t>タイショク</t>
    </rPh>
    <rPh sb="39" eb="41">
      <t>キュウフ</t>
    </rPh>
    <rPh sb="41" eb="43">
      <t>ヒキアテ</t>
    </rPh>
    <rPh sb="43" eb="44">
      <t>キン</t>
    </rPh>
    <rPh sb="46" eb="48">
      <t>ケイジョウ</t>
    </rPh>
    <rPh sb="50" eb="52">
      <t>ヒツヨウ</t>
    </rPh>
    <phoneticPr fontId="1"/>
  </si>
  <si>
    <t>会計年度任用職員の任期は、「採用の日から同日の属する会計年度の末日までの期間の範囲内」とされており、会計年度を超えることがないことから、「将来の特定の費用又は損失」は発生しないため、引当金の要件である「将来の費用又は損失」であることを満たさず、引当金を計上することは認められないものと考えられます。
ただし、会計年度任用職員が再度任用される場合であって、退職手当が通算される定め等があるときは、会計年度の末日において引当金の４要件（①将来の特定の費用又は損失であって、②その発生が当該事業年度以前の事象に起因し、③発生の可能性が高く、④金額を合理的に見積もることができる）を全て満たす可能性があり、その場合は引当金を計上しなければならないものと考えます。
（総務省自治行政局公務員部「会計年度任用職員制度の導入に向けた事務マニュアル」ⅢQ&amp;A 問16-1参照）</t>
    <rPh sb="91" eb="94">
      <t>ヒキアテキン</t>
    </rPh>
    <rPh sb="95" eb="97">
      <t>ヨウケン</t>
    </rPh>
    <rPh sb="101" eb="103">
      <t>ショウライ</t>
    </rPh>
    <rPh sb="104" eb="107">
      <t>ヒヨウマタ</t>
    </rPh>
    <rPh sb="108" eb="110">
      <t>ソンシツ</t>
    </rPh>
    <rPh sb="142" eb="143">
      <t>カンガ</t>
    </rPh>
    <rPh sb="208" eb="211">
      <t>ヒキアテキン</t>
    </rPh>
    <rPh sb="322" eb="323">
      <t>カンガ</t>
    </rPh>
    <rPh sb="330" eb="333">
      <t>ソウムショウ</t>
    </rPh>
    <rPh sb="333" eb="338">
      <t>ジチギョウセイキョク</t>
    </rPh>
    <rPh sb="338" eb="342">
      <t>コウムインブ</t>
    </rPh>
    <rPh sb="343" eb="347">
      <t>カイケイネンド</t>
    </rPh>
    <rPh sb="347" eb="353">
      <t>ニンヨウショクインセイド</t>
    </rPh>
    <rPh sb="354" eb="356">
      <t>ドウニュウ</t>
    </rPh>
    <rPh sb="357" eb="358">
      <t>ム</t>
    </rPh>
    <rPh sb="360" eb="362">
      <t>ジム</t>
    </rPh>
    <rPh sb="373" eb="374">
      <t>トイ</t>
    </rPh>
    <rPh sb="378" eb="380">
      <t>サンショウ</t>
    </rPh>
    <phoneticPr fontId="1"/>
  </si>
  <si>
    <t>X1年度からX4年度のシステム機器のリース契約に係る未経過リース相当額の注記への記載はいつから始めるのでしょうか。</t>
    <rPh sb="2" eb="4">
      <t>ネンド</t>
    </rPh>
    <rPh sb="8" eb="10">
      <t>ネンド</t>
    </rPh>
    <rPh sb="15" eb="17">
      <t>キキ</t>
    </rPh>
    <rPh sb="21" eb="23">
      <t>ケイヤク</t>
    </rPh>
    <rPh sb="24" eb="25">
      <t>カカ</t>
    </rPh>
    <rPh sb="26" eb="27">
      <t>ミ</t>
    </rPh>
    <rPh sb="27" eb="29">
      <t>ケイカ</t>
    </rPh>
    <rPh sb="32" eb="34">
      <t>ソウトウ</t>
    </rPh>
    <rPh sb="34" eb="35">
      <t>ガク</t>
    </rPh>
    <rPh sb="40" eb="42">
      <t>キサイ</t>
    </rPh>
    <rPh sb="47" eb="48">
      <t>ハジ</t>
    </rPh>
    <phoneticPr fontId="1"/>
  </si>
  <si>
    <t>X1年度決算書からの記載となります。</t>
    <rPh sb="2" eb="4">
      <t>ネンド</t>
    </rPh>
    <rPh sb="4" eb="7">
      <t>ケッサンショ</t>
    </rPh>
    <rPh sb="10" eb="12">
      <t>キサイ</t>
    </rPh>
    <phoneticPr fontId="1"/>
  </si>
  <si>
    <t>既に終了している事業であって、企業債を財源とした特定の事業に対し、県から元利償還金に対する補助金が交付されています。しかし、法適用のタイミングで整理した固定資産台帳では、将来に受け取る当該財源を紐づけられていないことから、現在は代替え策として、受領年度に取得した資産に紐づけて固定資産台帳登録しています。
しかし、則第21条第3項に従った方法とするため、 元金償還に充当した額を長期前受金戻入として損益に計上し、新規取得した固定資産財源に紐づけないよう訂正することを考えていますが、則第37条第1項の「重要な会計方針に係る事項に関する注記」を記載する必要はあるのでしょうか。</t>
    <rPh sb="8" eb="10">
      <t>ジギョウ</t>
    </rPh>
    <rPh sb="15" eb="18">
      <t>キギョウサイ</t>
    </rPh>
    <rPh sb="24" eb="26">
      <t>トクテイ</t>
    </rPh>
    <rPh sb="27" eb="29">
      <t>ジギョウ</t>
    </rPh>
    <rPh sb="30" eb="31">
      <t>タイ</t>
    </rPh>
    <rPh sb="62" eb="65">
      <t>ホウテキヨウ</t>
    </rPh>
    <rPh sb="72" eb="74">
      <t>セイリ</t>
    </rPh>
    <rPh sb="76" eb="80">
      <t>コテイシサン</t>
    </rPh>
    <rPh sb="80" eb="82">
      <t>ダイチョウ</t>
    </rPh>
    <rPh sb="88" eb="89">
      <t>ウ</t>
    </rPh>
    <rPh sb="90" eb="91">
      <t>ト</t>
    </rPh>
    <rPh sb="92" eb="94">
      <t>トウガイ</t>
    </rPh>
    <rPh sb="94" eb="96">
      <t>ザイゲン</t>
    </rPh>
    <rPh sb="97" eb="98">
      <t>ヒモ</t>
    </rPh>
    <rPh sb="111" eb="113">
      <t>ゲンザイ</t>
    </rPh>
    <rPh sb="114" eb="116">
      <t>ダイガ</t>
    </rPh>
    <rPh sb="117" eb="118">
      <t>サク</t>
    </rPh>
    <rPh sb="122" eb="126">
      <t>ジュリョウネンド</t>
    </rPh>
    <rPh sb="127" eb="129">
      <t>シュトク</t>
    </rPh>
    <rPh sb="131" eb="133">
      <t>シサン</t>
    </rPh>
    <rPh sb="134" eb="135">
      <t>ヒモ</t>
    </rPh>
    <rPh sb="138" eb="144">
      <t>コテイシサンダイチョウ</t>
    </rPh>
    <rPh sb="144" eb="146">
      <t>トウロク</t>
    </rPh>
    <rPh sb="157" eb="158">
      <t>ソク</t>
    </rPh>
    <rPh sb="158" eb="159">
      <t>ダイ</t>
    </rPh>
    <rPh sb="161" eb="162">
      <t>ジョウ</t>
    </rPh>
    <rPh sb="162" eb="163">
      <t>ダイ</t>
    </rPh>
    <rPh sb="164" eb="165">
      <t>コウ</t>
    </rPh>
    <rPh sb="166" eb="167">
      <t>シタガ</t>
    </rPh>
    <rPh sb="169" eb="171">
      <t>ホウホウ</t>
    </rPh>
    <rPh sb="206" eb="210">
      <t>シンキシュトク</t>
    </rPh>
    <rPh sb="212" eb="218">
      <t>コテイシサンザイゲン</t>
    </rPh>
    <rPh sb="219" eb="220">
      <t>ヒモ</t>
    </rPh>
    <rPh sb="226" eb="228">
      <t>テイセイ</t>
    </rPh>
    <rPh sb="233" eb="234">
      <t>カンガ</t>
    </rPh>
    <phoneticPr fontId="1"/>
  </si>
  <si>
    <t xml:space="preserve">重要な会計方針は、認められた複数の会計方針がある場合に、決算書等に重要な影響を与えるものについて記載するものですが、元金償還に対する繰入金等の取扱いは、則第21条第3項により一に定められていることから「重要な会計方針に係る事項に関する注記」には記載の不要と考えます。
</t>
    <rPh sb="0" eb="2">
      <t>ジュウヨウ</t>
    </rPh>
    <rPh sb="3" eb="5">
      <t>カイケイ</t>
    </rPh>
    <rPh sb="5" eb="7">
      <t>ホウシン</t>
    </rPh>
    <rPh sb="9" eb="10">
      <t>ミト</t>
    </rPh>
    <rPh sb="14" eb="16">
      <t>フクスウ</t>
    </rPh>
    <rPh sb="17" eb="19">
      <t>カイケイ</t>
    </rPh>
    <rPh sb="19" eb="21">
      <t>ホウシン</t>
    </rPh>
    <rPh sb="24" eb="26">
      <t>バアイ</t>
    </rPh>
    <rPh sb="28" eb="31">
      <t>ケッサンショ</t>
    </rPh>
    <rPh sb="31" eb="32">
      <t>トウ</t>
    </rPh>
    <rPh sb="33" eb="35">
      <t>ジュウヨウ</t>
    </rPh>
    <rPh sb="36" eb="38">
      <t>エイキョウ</t>
    </rPh>
    <rPh sb="39" eb="40">
      <t>アタ</t>
    </rPh>
    <rPh sb="48" eb="50">
      <t>キサイ</t>
    </rPh>
    <rPh sb="58" eb="62">
      <t>ガンキンショウカン</t>
    </rPh>
    <rPh sb="63" eb="64">
      <t>タイ</t>
    </rPh>
    <rPh sb="66" eb="69">
      <t>クリイレキン</t>
    </rPh>
    <rPh sb="69" eb="70">
      <t>トウ</t>
    </rPh>
    <rPh sb="71" eb="73">
      <t>トリアツカ</t>
    </rPh>
    <rPh sb="76" eb="77">
      <t>ソク</t>
    </rPh>
    <rPh sb="77" eb="78">
      <t>ダイ</t>
    </rPh>
    <rPh sb="80" eb="81">
      <t>ジョウ</t>
    </rPh>
    <rPh sb="81" eb="82">
      <t>ダイ</t>
    </rPh>
    <rPh sb="83" eb="84">
      <t>コウ</t>
    </rPh>
    <rPh sb="87" eb="88">
      <t>イツ</t>
    </rPh>
    <rPh sb="89" eb="90">
      <t>サダ</t>
    </rPh>
    <rPh sb="125" eb="127">
      <t>フヨウ</t>
    </rPh>
    <phoneticPr fontId="1"/>
  </si>
  <si>
    <t>貸借対照表の値から算定する総資本利益率等の財政分析に係る数値が決算書に登載されていない理由を教えてください。</t>
    <rPh sb="0" eb="5">
      <t>タイシャクタイショウヒョウ</t>
    </rPh>
    <rPh sb="6" eb="7">
      <t>アタイ</t>
    </rPh>
    <rPh sb="9" eb="11">
      <t>サンテイ</t>
    </rPh>
    <rPh sb="13" eb="14">
      <t>ソウ</t>
    </rPh>
    <rPh sb="14" eb="16">
      <t>シホン</t>
    </rPh>
    <rPh sb="16" eb="18">
      <t>リエキ</t>
    </rPh>
    <rPh sb="18" eb="19">
      <t>リツ</t>
    </rPh>
    <rPh sb="19" eb="20">
      <t>トウ</t>
    </rPh>
    <rPh sb="21" eb="23">
      <t>ザイセイ</t>
    </rPh>
    <rPh sb="23" eb="25">
      <t>ブンセキ</t>
    </rPh>
    <rPh sb="26" eb="27">
      <t>カカ</t>
    </rPh>
    <rPh sb="28" eb="30">
      <t>スウチ</t>
    </rPh>
    <rPh sb="31" eb="34">
      <t>ケッサンショ</t>
    </rPh>
    <rPh sb="35" eb="37">
      <t>トウサイ</t>
    </rPh>
    <rPh sb="43" eb="45">
      <t>リユウ</t>
    </rPh>
    <rPh sb="46" eb="47">
      <t>オシ</t>
    </rPh>
    <phoneticPr fontId="1"/>
  </si>
  <si>
    <t>地方公営企業法施行規則等の一部を改正する省令（令和4年総務省令第21号）により地方公営企業法施行規則が改正され、令和3年度の決算から、事業報告書の「１概況」に「（２）経営指標に関する事項」を記載することとしています。
採用する経営指標は各団体の判断になりますが、「地方公営企業法施行規則等の一部改正について（通知）」（令和4年3月29日付総財公第70号公営企業課長通知）において示している経営指標の例を参考に、損益情報に着目した経営指標と資産情報に着目した経営指標を開示し、適切に分析を行ってください。</t>
  </si>
  <si>
    <t>利益積立金の取扱について、３条で当年度純損失が出た場合に利益積立金を充当することができるのでしょうか（貸借対照表には未処分利益剰余金の残高があるものとする）。
もしくは当年度末未処理欠損金の場合にできるのでしょうか。</t>
    <rPh sb="16" eb="19">
      <t>トウネンド</t>
    </rPh>
    <rPh sb="34" eb="36">
      <t>ジュウトウ</t>
    </rPh>
    <rPh sb="51" eb="56">
      <t>タイシャクタイショウヒョウ</t>
    </rPh>
    <rPh sb="58" eb="61">
      <t>ミショブン</t>
    </rPh>
    <rPh sb="61" eb="63">
      <t>リエキ</t>
    </rPh>
    <rPh sb="63" eb="66">
      <t>ジョウヨキン</t>
    </rPh>
    <rPh sb="67" eb="69">
      <t>ザンダカ</t>
    </rPh>
    <phoneticPr fontId="1"/>
  </si>
  <si>
    <t>「地方公営企業は、毎事業年度欠損を生じた場合において前事業年度から繰り越した利益があるときは、その利益をもってその欠損金をうめなければならない。」（法第32条の2）という規定に従って処理をすることになります。ここでの「利益」とは当期未処分利益剰余金を指しているため、未処分利益剰余金がある場合はまずここから充てることになり、それでもなお足りない場合は利益積立金を用いることになります。</t>
    <rPh sb="85" eb="87">
      <t>キテイ</t>
    </rPh>
    <rPh sb="88" eb="89">
      <t>シタガ</t>
    </rPh>
    <phoneticPr fontId="1"/>
  </si>
  <si>
    <t>積立金の使用により、「その他未処分利益剰余金変動額」として未処分利益剰余金に振り替えられた額は、当年度純損失に充当して問題ないのでしょうか。</t>
    <rPh sb="0" eb="3">
      <t>ツミタテキン</t>
    </rPh>
    <rPh sb="4" eb="6">
      <t>シヨウ</t>
    </rPh>
    <rPh sb="13" eb="14">
      <t>タ</t>
    </rPh>
    <rPh sb="14" eb="19">
      <t>ミショブンリエキ</t>
    </rPh>
    <rPh sb="19" eb="22">
      <t>ジョウヨキン</t>
    </rPh>
    <rPh sb="22" eb="25">
      <t>ヘンドウガク</t>
    </rPh>
    <rPh sb="38" eb="39">
      <t>フ</t>
    </rPh>
    <rPh sb="40" eb="41">
      <t>カ</t>
    </rPh>
    <rPh sb="45" eb="46">
      <t>ガク</t>
    </rPh>
    <rPh sb="55" eb="57">
      <t>ジュウトウ</t>
    </rPh>
    <rPh sb="59" eb="61">
      <t>モンダイ</t>
    </rPh>
    <phoneticPr fontId="1"/>
  </si>
  <si>
    <t>問題ありません。</t>
    <rPh sb="0" eb="2">
      <t>モンダイ</t>
    </rPh>
    <phoneticPr fontId="1"/>
  </si>
  <si>
    <t>現金の裏付けのない未処分利益剰余金については、補てん財源として使用することができないことから、繰越利益剰余金に据え置くのではなく資本金への組入れを行う方が適切でしょうか。</t>
  </si>
  <si>
    <t>資金的な裏付けがない場合であっても未処分利益剰余金に計上することは差し支えないことから、当該金額を資本金に組み入れを行うかどうかについては各団体の判断となります。</t>
    <rPh sb="2" eb="3">
      <t>テキ</t>
    </rPh>
    <rPh sb="4" eb="6">
      <t>ウラヅ</t>
    </rPh>
    <rPh sb="10" eb="12">
      <t>バアイ</t>
    </rPh>
    <rPh sb="17" eb="22">
      <t>ミショブンリエキ</t>
    </rPh>
    <rPh sb="22" eb="25">
      <t>ジョウヨキン</t>
    </rPh>
    <rPh sb="26" eb="28">
      <t>ケイジョウ</t>
    </rPh>
    <rPh sb="33" eb="34">
      <t>サ</t>
    </rPh>
    <rPh sb="35" eb="36">
      <t>ツカ</t>
    </rPh>
    <rPh sb="44" eb="46">
      <t>トウガイ</t>
    </rPh>
    <rPh sb="46" eb="48">
      <t>キンガク</t>
    </rPh>
    <rPh sb="49" eb="52">
      <t>シホンキン</t>
    </rPh>
    <phoneticPr fontId="1"/>
  </si>
  <si>
    <t>賞与引当金や法定福利費引当金決算整理及び支払時の会計処理を教えてください。</t>
    <rPh sb="24" eb="28">
      <t>カイケイショリ</t>
    </rPh>
    <rPh sb="29" eb="30">
      <t>オシ</t>
    </rPh>
    <phoneticPr fontId="1"/>
  </si>
  <si>
    <t>賞与引当金については、3条職員分と4条職員分で異なり、具体的には以下のとおりです。なお、法定福利費引当金についても同様の考え方に基づいて会計処理を行います。
【前提】賞与支給見込額1,200（引当金として4/6を計上）
《3条職員の場合》
○引当金計上時
【予算経理】何々事業費用－営業費用－何々費－賞与引当金繰入　800
【会計処理】（借方）賞与引当金繰入　800　／（貸方）賞与引当金　800
○支払時
【予算経理】何々事業費用－営業費用－何々費－手当　400
【会計処理】（借方）賞与引当金　800　／（貸方）現金預金　1,200
　　　　　　（借方）手当　　　　400
《4条職員の場合》
○引当金計上時
【予算経理】なし
【会計処理】（借方）固定資産（構築物、建物等）　800　／（貸方）賞与引当金　800
○支払時
【予算経理】資本的支出－建設改良費－手当－賞与引当金取崩　800
　　　　　　資本的支出－建設改良費－手当－期末・勤勉手当　400
【会計処理】（借方）賞与引当金　　　　　　　　　800　／（貸方）現金預金　1,200
　　　　　　（借方）固定資産（構築物、建物等）　400
※固定資産は、建設仮勘定に計上したうえで、他の間接費とともに本勘定へ振り替えることも考えられます。</t>
    <rPh sb="0" eb="2">
      <t>ショウヨ</t>
    </rPh>
    <rPh sb="12" eb="13">
      <t>ジョウ</t>
    </rPh>
    <rPh sb="13" eb="16">
      <t>ショクインブン</t>
    </rPh>
    <rPh sb="18" eb="19">
      <t>ジョウ</t>
    </rPh>
    <rPh sb="19" eb="22">
      <t>ショクインブン</t>
    </rPh>
    <rPh sb="23" eb="24">
      <t>コト</t>
    </rPh>
    <rPh sb="27" eb="30">
      <t>グタイテキ</t>
    </rPh>
    <rPh sb="32" eb="34">
      <t>イカ</t>
    </rPh>
    <rPh sb="44" eb="49">
      <t>ホウテイフクリヒ</t>
    </rPh>
    <rPh sb="49" eb="52">
      <t>ヒキアテキン</t>
    </rPh>
    <rPh sb="57" eb="59">
      <t>ドウヨウ</t>
    </rPh>
    <rPh sb="60" eb="61">
      <t>カンガ</t>
    </rPh>
    <rPh sb="62" eb="63">
      <t>カタ</t>
    </rPh>
    <rPh sb="64" eb="65">
      <t>モト</t>
    </rPh>
    <rPh sb="68" eb="72">
      <t>カイケイショリ</t>
    </rPh>
    <rPh sb="73" eb="74">
      <t>オコナ</t>
    </rPh>
    <rPh sb="81" eb="83">
      <t>ゼンテイ</t>
    </rPh>
    <rPh sb="84" eb="86">
      <t>ショウヨ</t>
    </rPh>
    <rPh sb="86" eb="88">
      <t>シキュウ</t>
    </rPh>
    <rPh sb="88" eb="90">
      <t>ミコ</t>
    </rPh>
    <rPh sb="90" eb="91">
      <t>ガク</t>
    </rPh>
    <rPh sb="97" eb="100">
      <t>ヒキアテキン</t>
    </rPh>
    <rPh sb="107" eb="109">
      <t>ケイジョウ</t>
    </rPh>
    <rPh sb="114" eb="115">
      <t>ジョウ</t>
    </rPh>
    <rPh sb="115" eb="117">
      <t>ショクイン</t>
    </rPh>
    <rPh sb="118" eb="120">
      <t>バアイ</t>
    </rPh>
    <rPh sb="123" eb="126">
      <t>ヒキアテキン</t>
    </rPh>
    <rPh sb="126" eb="128">
      <t>ケイジョウ</t>
    </rPh>
    <rPh sb="128" eb="129">
      <t>ジ</t>
    </rPh>
    <rPh sb="131" eb="135">
      <t>ヨサンケイリ</t>
    </rPh>
    <rPh sb="136" eb="138">
      <t>ナニナニ</t>
    </rPh>
    <rPh sb="138" eb="142">
      <t>ジギョウヒヨウ</t>
    </rPh>
    <rPh sb="143" eb="145">
      <t>エイギョウ</t>
    </rPh>
    <rPh sb="145" eb="147">
      <t>ヒヨウ</t>
    </rPh>
    <rPh sb="148" eb="150">
      <t>ナニナニ</t>
    </rPh>
    <rPh sb="150" eb="151">
      <t>ヒ</t>
    </rPh>
    <rPh sb="152" eb="154">
      <t>ショウヨ</t>
    </rPh>
    <rPh sb="154" eb="157">
      <t>ヒキアテキン</t>
    </rPh>
    <rPh sb="157" eb="159">
      <t>クリイレ</t>
    </rPh>
    <rPh sb="165" eb="169">
      <t>カイケイショリ</t>
    </rPh>
    <rPh sb="171" eb="173">
      <t>カリカタ</t>
    </rPh>
    <rPh sb="174" eb="176">
      <t>ショウヨ</t>
    </rPh>
    <rPh sb="176" eb="179">
      <t>ヒキアテキン</t>
    </rPh>
    <rPh sb="179" eb="181">
      <t>クリイレ</t>
    </rPh>
    <rPh sb="188" eb="190">
      <t>カシカタ</t>
    </rPh>
    <rPh sb="191" eb="196">
      <t>ショウヨヒキアテキン</t>
    </rPh>
    <rPh sb="202" eb="204">
      <t>シハラ</t>
    </rPh>
    <rPh sb="204" eb="205">
      <t>ジ</t>
    </rPh>
    <rPh sb="207" eb="211">
      <t>ヨサンケイリ</t>
    </rPh>
    <rPh sb="212" eb="214">
      <t>ナニナニ</t>
    </rPh>
    <rPh sb="214" eb="216">
      <t>ジギョウ</t>
    </rPh>
    <rPh sb="216" eb="218">
      <t>ヒヨウ</t>
    </rPh>
    <rPh sb="219" eb="221">
      <t>エイギョウ</t>
    </rPh>
    <rPh sb="221" eb="223">
      <t>ヒヨウ</t>
    </rPh>
    <rPh sb="224" eb="226">
      <t>ナニナニ</t>
    </rPh>
    <rPh sb="226" eb="227">
      <t>ヒ</t>
    </rPh>
    <rPh sb="228" eb="230">
      <t>テアテ</t>
    </rPh>
    <rPh sb="236" eb="240">
      <t>カイケイショリ</t>
    </rPh>
    <rPh sb="242" eb="244">
      <t>カリカタ</t>
    </rPh>
    <rPh sb="245" eb="247">
      <t>ショウヨ</t>
    </rPh>
    <rPh sb="247" eb="250">
      <t>ヒキアテキン</t>
    </rPh>
    <rPh sb="257" eb="259">
      <t>カシカタ</t>
    </rPh>
    <rPh sb="260" eb="264">
      <t>ゲンキンヨキン</t>
    </rPh>
    <rPh sb="278" eb="280">
      <t>カリカタ</t>
    </rPh>
    <rPh sb="281" eb="283">
      <t>テアテ</t>
    </rPh>
    <rPh sb="329" eb="333">
      <t>コテイシサン</t>
    </rPh>
    <rPh sb="334" eb="337">
      <t>コウチクブツ</t>
    </rPh>
    <rPh sb="338" eb="340">
      <t>タテモノ</t>
    </rPh>
    <rPh sb="340" eb="341">
      <t>トウ</t>
    </rPh>
    <rPh sb="373" eb="376">
      <t>シホンテキ</t>
    </rPh>
    <rPh sb="376" eb="378">
      <t>シシュツ</t>
    </rPh>
    <rPh sb="379" eb="381">
      <t>ケンセツ</t>
    </rPh>
    <rPh sb="381" eb="384">
      <t>カイリョウヒ</t>
    </rPh>
    <rPh sb="385" eb="386">
      <t>テ</t>
    </rPh>
    <rPh sb="388" eb="390">
      <t>ショウヨ</t>
    </rPh>
    <rPh sb="390" eb="393">
      <t>ヒキアテキン</t>
    </rPh>
    <rPh sb="393" eb="395">
      <t>トリクズ</t>
    </rPh>
    <rPh sb="418" eb="420">
      <t>テアテ</t>
    </rPh>
    <rPh sb="421" eb="423">
      <t>キマツ</t>
    </rPh>
    <rPh sb="424" eb="428">
      <t>キンベンテアテ</t>
    </rPh>
    <rPh sb="507" eb="511">
      <t>コテイシサン</t>
    </rPh>
    <rPh sb="513" eb="515">
      <t>ケンセツ</t>
    </rPh>
    <rPh sb="515" eb="518">
      <t>カリカンジョウ</t>
    </rPh>
    <rPh sb="519" eb="521">
      <t>ケイジョウ</t>
    </rPh>
    <rPh sb="527" eb="528">
      <t>ホカ</t>
    </rPh>
    <rPh sb="529" eb="532">
      <t>カンセツヒ</t>
    </rPh>
    <rPh sb="536" eb="539">
      <t>ホンカンジョウ</t>
    </rPh>
    <rPh sb="540" eb="541">
      <t>フ</t>
    </rPh>
    <rPh sb="542" eb="543">
      <t>カ</t>
    </rPh>
    <rPh sb="548" eb="549">
      <t>カンガ</t>
    </rPh>
    <phoneticPr fontId="1"/>
  </si>
  <si>
    <t>資本剰余金</t>
    <rPh sb="0" eb="2">
      <t>シホン</t>
    </rPh>
    <rPh sb="2" eb="4">
      <t>ジョウヨ</t>
    </rPh>
    <rPh sb="4" eb="5">
      <t>キン</t>
    </rPh>
    <phoneticPr fontId="1"/>
  </si>
  <si>
    <t>所有する土地について、区分地上権の設定時の会計処理はどのように行うべきでしょうか。
またその際、当該土地の財源として計上されている資本剰余金の処理はどのように行うべきでしょうか。</t>
    <rPh sb="0" eb="2">
      <t>ショユウ</t>
    </rPh>
    <phoneticPr fontId="1"/>
  </si>
  <si>
    <t>所有する土地の利用に一定の制限が生じる（利用が阻害される）ことになりますので、その阻害される割合（阻害率）を乗じた部分について、土地を一部売却したものとして会計処理を行うものと考えます。
【例１】帳簿価額100の土地に区分地上権（阻害率30%）を設定し、設定の対価40を受け取った場合
【予算経理】資本的収入－固定資産売却代金　30
　　　　　　何々事業収益－特別利益－固定資産売却益　10
【会計処理】（借方）現金預金　40　／（貸方）土地　　　　　　30
　　　　　　　　　　　　　　　　　　（貸方）固定資産売却益　10
【例２】帳簿価額100の土地に区分地上権（阻害率30%）を設定し、設定の対価20を受け取った場合
【予算経理】資本的収入－固定資産売却代金　20
　　　　　　何々事業費用－特別損失－固定資産売却損
【会計処理】（借方）現金預金　　　　20　／（貸方）土地　30
　　　　　　（借方）固定資産売却損　10
なお、その土地の財源として計上されていた資本剰余金については、引き続き計上します。</t>
    <rPh sb="0" eb="2">
      <t>ショユウ</t>
    </rPh>
    <rPh sb="88" eb="89">
      <t>カンガ</t>
    </rPh>
    <rPh sb="145" eb="149">
      <t>ヨサンケイリ</t>
    </rPh>
    <rPh sb="150" eb="153">
      <t>シホンテキ</t>
    </rPh>
    <rPh sb="153" eb="155">
      <t>シュウニュウ</t>
    </rPh>
    <rPh sb="156" eb="160">
      <t>コテイシサン</t>
    </rPh>
    <rPh sb="160" eb="162">
      <t>バイキャク</t>
    </rPh>
    <rPh sb="162" eb="164">
      <t>ダイキン</t>
    </rPh>
    <rPh sb="174" eb="176">
      <t>ナニナニ</t>
    </rPh>
    <rPh sb="176" eb="178">
      <t>ジギョウ</t>
    </rPh>
    <rPh sb="178" eb="180">
      <t>シュウエキ</t>
    </rPh>
    <rPh sb="181" eb="183">
      <t>トクベツ</t>
    </rPh>
    <rPh sb="183" eb="185">
      <t>リエキ</t>
    </rPh>
    <rPh sb="186" eb="190">
      <t>コテイシサン</t>
    </rPh>
    <rPh sb="190" eb="192">
      <t>バイキャク</t>
    </rPh>
    <rPh sb="192" eb="193">
      <t>エキ</t>
    </rPh>
    <rPh sb="198" eb="200">
      <t>カイケイ</t>
    </rPh>
    <rPh sb="200" eb="202">
      <t>ショリ</t>
    </rPh>
    <rPh sb="204" eb="206">
      <t>カリカタ</t>
    </rPh>
    <rPh sb="217" eb="219">
      <t>カシカタ</t>
    </rPh>
    <rPh sb="250" eb="252">
      <t>カシカタ</t>
    </rPh>
    <rPh sb="253" eb="255">
      <t>コテイ</t>
    </rPh>
    <rPh sb="266" eb="267">
      <t>レイ</t>
    </rPh>
    <rPh sb="315" eb="319">
      <t>ヨサンケイリ</t>
    </rPh>
    <rPh sb="320" eb="325">
      <t>シホンテキシュウニュウ</t>
    </rPh>
    <rPh sb="326" eb="330">
      <t>コテイシサン</t>
    </rPh>
    <rPh sb="330" eb="334">
      <t>バイキャクダイキン</t>
    </rPh>
    <rPh sb="344" eb="346">
      <t>ナニナニ</t>
    </rPh>
    <rPh sb="346" eb="348">
      <t>ジギョウ</t>
    </rPh>
    <rPh sb="348" eb="350">
      <t>ヒヨウ</t>
    </rPh>
    <rPh sb="351" eb="353">
      <t>トクベツ</t>
    </rPh>
    <rPh sb="353" eb="355">
      <t>ソンシツ</t>
    </rPh>
    <rPh sb="356" eb="360">
      <t>コテイシサン</t>
    </rPh>
    <rPh sb="360" eb="363">
      <t>バイキャクソン</t>
    </rPh>
    <rPh sb="365" eb="369">
      <t>カイケイショリ</t>
    </rPh>
    <rPh sb="371" eb="373">
      <t>カリカタ</t>
    </rPh>
    <rPh sb="387" eb="389">
      <t>カシカタ</t>
    </rPh>
    <rPh sb="403" eb="405">
      <t>カリカタ</t>
    </rPh>
    <rPh sb="406" eb="408">
      <t>コテイ</t>
    </rPh>
    <rPh sb="412" eb="413">
      <t>ソン</t>
    </rPh>
    <phoneticPr fontId="1"/>
  </si>
  <si>
    <t>当初見込んでいた以上に除却対象資産が発生したことが原因で、資産減耗費が予算額5億円に対して、決算額が7億円となり、予算額を超過しましたが、令第18条第5項ただし書の規定による現金支出を伴わない経費として7億円にて決算処理を進めて問題ないでしょうか。</t>
    <rPh sb="39" eb="40">
      <t>オク</t>
    </rPh>
    <rPh sb="51" eb="52">
      <t>オク</t>
    </rPh>
    <rPh sb="80" eb="81">
      <t>ショ</t>
    </rPh>
    <rPh sb="87" eb="89">
      <t>ゲンキン</t>
    </rPh>
    <rPh sb="89" eb="91">
      <t>シシュツ</t>
    </rPh>
    <rPh sb="92" eb="93">
      <t>トモナ</t>
    </rPh>
    <rPh sb="96" eb="98">
      <t>ケイヒ</t>
    </rPh>
    <rPh sb="114" eb="116">
      <t>モンダイ</t>
    </rPh>
    <phoneticPr fontId="1"/>
  </si>
  <si>
    <t>お見込みのとおりです。
ただし、現金支出を伴わない経費であっても、当初の予算額から大きく乖離する場合は、業績見込みを適切に把握するため、予算を補正することが望まれます。</t>
    <rPh sb="1" eb="3">
      <t>ミコ</t>
    </rPh>
    <rPh sb="16" eb="20">
      <t>ゲンキンシシュツ</t>
    </rPh>
    <rPh sb="21" eb="22">
      <t>トモナ</t>
    </rPh>
    <rPh sb="25" eb="27">
      <t>ケイヒ</t>
    </rPh>
    <rPh sb="33" eb="35">
      <t>トウショ</t>
    </rPh>
    <rPh sb="36" eb="39">
      <t>ヨサンガク</t>
    </rPh>
    <rPh sb="41" eb="42">
      <t>オオ</t>
    </rPh>
    <rPh sb="44" eb="46">
      <t>カイリ</t>
    </rPh>
    <rPh sb="48" eb="50">
      <t>バアイ</t>
    </rPh>
    <rPh sb="52" eb="54">
      <t>ギョウセキ</t>
    </rPh>
    <rPh sb="54" eb="56">
      <t>ミコ</t>
    </rPh>
    <rPh sb="58" eb="60">
      <t>テキセツ</t>
    </rPh>
    <rPh sb="61" eb="63">
      <t>ハアク</t>
    </rPh>
    <rPh sb="68" eb="70">
      <t>ヨサン</t>
    </rPh>
    <rPh sb="71" eb="73">
      <t>ホセイ</t>
    </rPh>
    <rPh sb="78" eb="79">
      <t>ノゾ</t>
    </rPh>
    <phoneticPr fontId="1"/>
  </si>
  <si>
    <t>退職給付引当金を簡便法により計上した場合、退職者への退職手当の支給に伴い取崩す引当金の額は、定年退職や早期退職に伴う加算額を含めた額とすることは可能でしょうか。</t>
  </si>
  <si>
    <t>厳密には、引当金取崩額は計上されている引当金残高と同じベースで算定するものとなり、引当金残高に定年退職や早期退職に伴う加算額を含めていない場合は、引当金取崩額も当該加算額を含めないものとなります。
ただし、退職手当支給時の費用処理額が同額であること及び実務上の処理を考慮し、引当金取崩額に加算額を含めて処理することも可能と考えます。</t>
    <rPh sb="161" eb="162">
      <t>カンガ</t>
    </rPh>
    <phoneticPr fontId="1"/>
  </si>
  <si>
    <t>組織の改正に伴い退職する職員へ支給する退職手当を特別損失として計上することとした。
このとき、特別損失に計上した退職手当に対する一般会計からの繰入金を特別利益として計上してもよいのでしょうか。</t>
  </si>
  <si>
    <t>差し支えないものと考えます。</t>
    <rPh sb="0" eb="1">
      <t>サ</t>
    </rPh>
    <rPh sb="2" eb="3">
      <t>ツカ</t>
    </rPh>
    <rPh sb="9" eb="10">
      <t>カンガ</t>
    </rPh>
    <phoneticPr fontId="1"/>
  </si>
  <si>
    <t>繰延収益の増減については、その増減又は異動の発生の原因である事実の生じた日の属する年度とされており（令第12条第6号）、補助金等は、その受け入れの日に長期前受金勘定に整理するべきと思われる。
減価償却を行うべき固定資産の取得に充てるための負担金を相手方都合で、複数年度分を一括で前受する場合、固定負債（前受金）として受け入れ、ワン・イヤー・ルールに基づき流動負債に振り替えた後、固定資産の取得に応じて振替を行い、繰延収益とすることは可能でしょうか。</t>
  </si>
  <si>
    <t>可能と考えます。</t>
    <rPh sb="0" eb="2">
      <t>カノウ</t>
    </rPh>
    <rPh sb="3" eb="4">
      <t>カンガ</t>
    </rPh>
    <phoneticPr fontId="1"/>
  </si>
  <si>
    <t>昨年度まで利益を計上しており、発生した利益は全額減債積立金への積立を行っているところ、当年度は新興感染症の影響により未処理欠損金が発生する見込です。
このとき、議会の議決を経て減債積立金を利益積立金へ目的変更したうえで、未処理欠損金を補てんしなければならないのでしょうか。
また、減債積立金を目的どおりに使用し、「その他未処分利益剰余金変動額」となった場合は、当年度純損失と相殺できるのでしょうか。</t>
    <rPh sb="0" eb="3">
      <t>サクネンド</t>
    </rPh>
    <rPh sb="5" eb="7">
      <t>リエキ</t>
    </rPh>
    <rPh sb="8" eb="10">
      <t>ケイジョウ</t>
    </rPh>
    <rPh sb="15" eb="17">
      <t>ハッセイ</t>
    </rPh>
    <rPh sb="19" eb="21">
      <t>リエキ</t>
    </rPh>
    <rPh sb="22" eb="24">
      <t>ゼンガク</t>
    </rPh>
    <rPh sb="24" eb="26">
      <t>ゲンサイ</t>
    </rPh>
    <rPh sb="26" eb="29">
      <t>ツミタテキン</t>
    </rPh>
    <rPh sb="31" eb="33">
      <t>ツミタテ</t>
    </rPh>
    <rPh sb="34" eb="35">
      <t>オコナ</t>
    </rPh>
    <rPh sb="43" eb="46">
      <t>トウネンド</t>
    </rPh>
    <rPh sb="47" eb="49">
      <t>シンコウ</t>
    </rPh>
    <rPh sb="49" eb="52">
      <t>カンセンショウ</t>
    </rPh>
    <rPh sb="53" eb="55">
      <t>エイキョウ</t>
    </rPh>
    <rPh sb="58" eb="61">
      <t>ミショリ</t>
    </rPh>
    <rPh sb="61" eb="64">
      <t>ケッソンキン</t>
    </rPh>
    <rPh sb="65" eb="67">
      <t>ハッセイ</t>
    </rPh>
    <rPh sb="69" eb="71">
      <t>ミコミ</t>
    </rPh>
    <rPh sb="80" eb="82">
      <t>ギカイ</t>
    </rPh>
    <rPh sb="83" eb="85">
      <t>ギケツ</t>
    </rPh>
    <rPh sb="86" eb="87">
      <t>ヘ</t>
    </rPh>
    <rPh sb="88" eb="93">
      <t>ゲンサイツミタテキン</t>
    </rPh>
    <rPh sb="94" eb="96">
      <t>リエキ</t>
    </rPh>
    <rPh sb="96" eb="99">
      <t>ツミタテキン</t>
    </rPh>
    <rPh sb="100" eb="102">
      <t>モクテキ</t>
    </rPh>
    <rPh sb="102" eb="104">
      <t>ヘンコウ</t>
    </rPh>
    <rPh sb="110" eb="113">
      <t>ミショリ</t>
    </rPh>
    <rPh sb="113" eb="116">
      <t>ケッソンキン</t>
    </rPh>
    <rPh sb="117" eb="118">
      <t>ホ</t>
    </rPh>
    <rPh sb="140" eb="142">
      <t>ゲンサイ</t>
    </rPh>
    <rPh sb="142" eb="145">
      <t>ツミタテキン</t>
    </rPh>
    <rPh sb="176" eb="178">
      <t>バアイ</t>
    </rPh>
    <rPh sb="180" eb="183">
      <t>トウネンド</t>
    </rPh>
    <rPh sb="183" eb="186">
      <t>ジュンソンシツ</t>
    </rPh>
    <rPh sb="187" eb="189">
      <t>ソウサイ</t>
    </rPh>
    <phoneticPr fontId="1"/>
  </si>
  <si>
    <t>前段、利益積立金への目的変更は強制ではありません。
後段、可能です。</t>
    <rPh sb="0" eb="2">
      <t>ゼンダン</t>
    </rPh>
    <rPh sb="3" eb="8">
      <t>リエキツミタテキン</t>
    </rPh>
    <rPh sb="10" eb="14">
      <t>モクテキヘンコウ</t>
    </rPh>
    <rPh sb="15" eb="17">
      <t>キョウセイ</t>
    </rPh>
    <rPh sb="26" eb="28">
      <t>コウダン</t>
    </rPh>
    <rPh sb="29" eb="31">
      <t>カノウ</t>
    </rPh>
    <phoneticPr fontId="1"/>
  </si>
  <si>
    <t>ソフトウェアのサブスクリプション利用について、どの費目で予算編成するべきでしょうか。</t>
  </si>
  <si>
    <t>ソフトウェアのサブスクリプションにかかる費用の取扱いについて、明確な会計上のルールはありませんが、その使用目的に合わせて手数料、備消耗品費、委託料等で処理することが考えられます。</t>
    <rPh sb="51" eb="53">
      <t>シヨウ</t>
    </rPh>
    <rPh sb="53" eb="55">
      <t>モクテキ</t>
    </rPh>
    <rPh sb="56" eb="57">
      <t>ア</t>
    </rPh>
    <rPh sb="60" eb="63">
      <t>テスウリョウ</t>
    </rPh>
    <rPh sb="64" eb="65">
      <t>ビ</t>
    </rPh>
    <rPh sb="65" eb="68">
      <t>ショウモウヒン</t>
    </rPh>
    <rPh sb="68" eb="69">
      <t>ヒ</t>
    </rPh>
    <rPh sb="70" eb="73">
      <t>イタクリョウ</t>
    </rPh>
    <rPh sb="72" eb="73">
      <t>リョウ</t>
    </rPh>
    <rPh sb="73" eb="74">
      <t>トウ</t>
    </rPh>
    <rPh sb="75" eb="77">
      <t>ショリ</t>
    </rPh>
    <phoneticPr fontId="1"/>
  </si>
  <si>
    <t>修繕費の高額なもの（数十万円）は固定資産として計上すべきでしょうか。</t>
    <rPh sb="0" eb="2">
      <t>シュウゼン</t>
    </rPh>
    <rPh sb="2" eb="3">
      <t>ヒ</t>
    </rPh>
    <rPh sb="4" eb="6">
      <t>コウガク</t>
    </rPh>
    <rPh sb="10" eb="14">
      <t>スウジュウマンエン</t>
    </rPh>
    <rPh sb="16" eb="18">
      <t>コテイ</t>
    </rPh>
    <rPh sb="18" eb="20">
      <t>シサン</t>
    </rPh>
    <rPh sb="23" eb="25">
      <t>ケイジョウ</t>
    </rPh>
    <phoneticPr fontId="1"/>
  </si>
  <si>
    <t>固定資産の耐用年数期間中の活動に耐えさせ、かつその持っている能率を十分に発揮させるために支出した費用であれば修繕費（収益的支出）として計上します。一方で、当該固定資産が本来持っている能率から、より向上させる、または耐用年数を延長させる支出であれば固定資産（資本的支出）として支出・計上されることとなります。
そのため、1,000万円の支出でも修繕費（収益的支出）として計上する場合もあれば、50万円の支出で固定資産（資本的支出）として計上する場合も生じることとなります。
収益的支出に該当するか、資本的支出に該当するかの判断が難しい場合もあり、また経理担当者による判断の差を少なくするためにも、収益的支出の区分基準（修繕費支弁基準）を内部で作成することが望まれます。</t>
    <rPh sb="0" eb="2">
      <t>コテイ</t>
    </rPh>
    <rPh sb="2" eb="4">
      <t>シサン</t>
    </rPh>
    <rPh sb="5" eb="7">
      <t>タイヨウ</t>
    </rPh>
    <rPh sb="7" eb="9">
      <t>ネンスウ</t>
    </rPh>
    <rPh sb="9" eb="12">
      <t>キカンチュウ</t>
    </rPh>
    <rPh sb="13" eb="15">
      <t>カツドウ</t>
    </rPh>
    <rPh sb="16" eb="17">
      <t>タ</t>
    </rPh>
    <rPh sb="25" eb="26">
      <t>モ</t>
    </rPh>
    <rPh sb="30" eb="32">
      <t>ノウリツ</t>
    </rPh>
    <rPh sb="33" eb="35">
      <t>ジュウブン</t>
    </rPh>
    <rPh sb="36" eb="38">
      <t>ハッキ</t>
    </rPh>
    <rPh sb="44" eb="46">
      <t>シシュツ</t>
    </rPh>
    <rPh sb="48" eb="50">
      <t>ヒヨウ</t>
    </rPh>
    <rPh sb="54" eb="56">
      <t>シュウゼン</t>
    </rPh>
    <rPh sb="56" eb="57">
      <t>ヒ</t>
    </rPh>
    <rPh sb="58" eb="61">
      <t>シュウエキテキ</t>
    </rPh>
    <rPh sb="61" eb="63">
      <t>シシュツ</t>
    </rPh>
    <rPh sb="67" eb="69">
      <t>ケイジョウ</t>
    </rPh>
    <rPh sb="73" eb="75">
      <t>イッポウ</t>
    </rPh>
    <rPh sb="77" eb="79">
      <t>トウガイ</t>
    </rPh>
    <rPh sb="79" eb="81">
      <t>コテイ</t>
    </rPh>
    <rPh sb="81" eb="83">
      <t>シサン</t>
    </rPh>
    <rPh sb="84" eb="86">
      <t>ホンライ</t>
    </rPh>
    <rPh sb="86" eb="87">
      <t>モ</t>
    </rPh>
    <rPh sb="91" eb="93">
      <t>ノウリツ</t>
    </rPh>
    <rPh sb="98" eb="100">
      <t>コウジョウ</t>
    </rPh>
    <rPh sb="107" eb="109">
      <t>タイヨウ</t>
    </rPh>
    <rPh sb="109" eb="111">
      <t>ネンスウ</t>
    </rPh>
    <rPh sb="112" eb="114">
      <t>エンチョウ</t>
    </rPh>
    <rPh sb="117" eb="119">
      <t>シシュツ</t>
    </rPh>
    <rPh sb="123" eb="125">
      <t>コテイ</t>
    </rPh>
    <rPh sb="125" eb="127">
      <t>シサン</t>
    </rPh>
    <rPh sb="128" eb="131">
      <t>シホンテキ</t>
    </rPh>
    <rPh sb="131" eb="133">
      <t>シシュツ</t>
    </rPh>
    <rPh sb="137" eb="139">
      <t>シシュツ</t>
    </rPh>
    <rPh sb="140" eb="142">
      <t>ケイジョウ</t>
    </rPh>
    <rPh sb="164" eb="166">
      <t>マンエン</t>
    </rPh>
    <rPh sb="167" eb="169">
      <t>シシュツ</t>
    </rPh>
    <rPh sb="171" eb="174">
      <t>シュウゼンヒ</t>
    </rPh>
    <rPh sb="175" eb="178">
      <t>シュウエキテキ</t>
    </rPh>
    <rPh sb="178" eb="180">
      <t>シシュツ</t>
    </rPh>
    <rPh sb="184" eb="186">
      <t>ケイジョウ</t>
    </rPh>
    <rPh sb="188" eb="190">
      <t>バアイ</t>
    </rPh>
    <rPh sb="197" eb="199">
      <t>マンエン</t>
    </rPh>
    <rPh sb="200" eb="202">
      <t>シシュツ</t>
    </rPh>
    <rPh sb="203" eb="205">
      <t>コテイ</t>
    </rPh>
    <rPh sb="205" eb="207">
      <t>シサン</t>
    </rPh>
    <rPh sb="208" eb="211">
      <t>シホンテキ</t>
    </rPh>
    <rPh sb="211" eb="213">
      <t>シシュツ</t>
    </rPh>
    <rPh sb="217" eb="219">
      <t>ケイジョウ</t>
    </rPh>
    <rPh sb="221" eb="223">
      <t>バアイ</t>
    </rPh>
    <rPh sb="224" eb="225">
      <t>ショウ</t>
    </rPh>
    <rPh sb="236" eb="239">
      <t>シュウエキテキ</t>
    </rPh>
    <rPh sb="239" eb="241">
      <t>シシュツ</t>
    </rPh>
    <rPh sb="242" eb="244">
      <t>ガイトウ</t>
    </rPh>
    <rPh sb="248" eb="251">
      <t>シホンテキ</t>
    </rPh>
    <rPh sb="251" eb="253">
      <t>シシュツ</t>
    </rPh>
    <rPh sb="254" eb="256">
      <t>ガイトウ</t>
    </rPh>
    <rPh sb="260" eb="262">
      <t>ハンダン</t>
    </rPh>
    <rPh sb="263" eb="264">
      <t>ムズカ</t>
    </rPh>
    <rPh sb="266" eb="268">
      <t>バアイ</t>
    </rPh>
    <rPh sb="274" eb="276">
      <t>ケイリ</t>
    </rPh>
    <rPh sb="276" eb="279">
      <t>タントウシャ</t>
    </rPh>
    <rPh sb="287" eb="288">
      <t>スク</t>
    </rPh>
    <rPh sb="297" eb="300">
      <t>シュウエキテキ</t>
    </rPh>
    <rPh sb="300" eb="302">
      <t>シシュツ</t>
    </rPh>
    <rPh sb="303" eb="305">
      <t>クブン</t>
    </rPh>
    <rPh sb="305" eb="307">
      <t>キジュン</t>
    </rPh>
    <rPh sb="308" eb="310">
      <t>シュウゼン</t>
    </rPh>
    <rPh sb="310" eb="311">
      <t>ヒ</t>
    </rPh>
    <rPh sb="311" eb="313">
      <t>シベン</t>
    </rPh>
    <rPh sb="313" eb="315">
      <t>キジュン</t>
    </rPh>
    <rPh sb="317" eb="319">
      <t>ナイブ</t>
    </rPh>
    <rPh sb="320" eb="322">
      <t>サクセイ</t>
    </rPh>
    <rPh sb="327" eb="328">
      <t>ノゾ</t>
    </rPh>
    <phoneticPr fontId="1"/>
  </si>
  <si>
    <t>量水器の減価償却の方法について、定額法と取替法のどちらを採用するのが適当か教えてください。</t>
    <rPh sb="0" eb="3">
      <t>リョウスイキ</t>
    </rPh>
    <rPh sb="4" eb="6">
      <t>ゲンカ</t>
    </rPh>
    <rPh sb="6" eb="8">
      <t>ショウキャク</t>
    </rPh>
    <rPh sb="9" eb="11">
      <t>ホウホウ</t>
    </rPh>
    <rPh sb="16" eb="18">
      <t>テイガク</t>
    </rPh>
    <rPh sb="18" eb="19">
      <t>ホウ</t>
    </rPh>
    <rPh sb="20" eb="22">
      <t>トリカ</t>
    </rPh>
    <rPh sb="22" eb="23">
      <t>ホウ</t>
    </rPh>
    <rPh sb="28" eb="30">
      <t>サイヨウ</t>
    </rPh>
    <rPh sb="34" eb="36">
      <t>テキトウ</t>
    </rPh>
    <rPh sb="37" eb="38">
      <t>オシ</t>
    </rPh>
    <phoneticPr fontId="1"/>
  </si>
  <si>
    <t>取替資産は、一定の資産が多量に同一の目的のために使用され、毎年度ほぼ同じ数量ずつ取り替えられるものとされています。
そのため、要件を満たす場合は取替法によることが可能ですが、数が多くない場合や年度によって取替資産の数に大きな偏りがある場合は、定額法によることが適当です。</t>
    <rPh sb="63" eb="65">
      <t>ヨウケン</t>
    </rPh>
    <rPh sb="66" eb="67">
      <t>ミ</t>
    </rPh>
    <rPh sb="69" eb="71">
      <t>バアイ</t>
    </rPh>
    <rPh sb="72" eb="74">
      <t>トリカエ</t>
    </rPh>
    <rPh sb="74" eb="75">
      <t>ホウ</t>
    </rPh>
    <rPh sb="81" eb="83">
      <t>カノウ</t>
    </rPh>
    <rPh sb="121" eb="124">
      <t>テイガクホウ</t>
    </rPh>
    <rPh sb="130" eb="132">
      <t>テキトウ</t>
    </rPh>
    <phoneticPr fontId="1"/>
  </si>
  <si>
    <t>退職手当組合に加入しており、法適用以前の分に関しては一般会計が負担することとしたため、退職給付引当金の計上は不要と考えて問題ないでしょうか。</t>
    <rPh sb="0" eb="2">
      <t>タイショク</t>
    </rPh>
    <rPh sb="2" eb="4">
      <t>テアテ</t>
    </rPh>
    <rPh sb="4" eb="6">
      <t>クミアイ</t>
    </rPh>
    <rPh sb="7" eb="9">
      <t>カニュウ</t>
    </rPh>
    <rPh sb="14" eb="15">
      <t>ホウ</t>
    </rPh>
    <rPh sb="15" eb="17">
      <t>テキヨウ</t>
    </rPh>
    <rPh sb="17" eb="19">
      <t>イゼン</t>
    </rPh>
    <rPh sb="20" eb="21">
      <t>ブン</t>
    </rPh>
    <rPh sb="22" eb="23">
      <t>カン</t>
    </rPh>
    <rPh sb="26" eb="28">
      <t>イッパン</t>
    </rPh>
    <rPh sb="28" eb="30">
      <t>カイケイ</t>
    </rPh>
    <rPh sb="31" eb="33">
      <t>フタン</t>
    </rPh>
    <rPh sb="43" eb="50">
      <t>タイショクキュウフヒキアテキン</t>
    </rPh>
    <rPh sb="51" eb="53">
      <t>ケイジョウ</t>
    </rPh>
    <rPh sb="54" eb="56">
      <t>フヨウ</t>
    </rPh>
    <rPh sb="57" eb="58">
      <t>カンガ</t>
    </rPh>
    <rPh sb="60" eb="62">
      <t>モンダイ</t>
    </rPh>
    <phoneticPr fontId="1"/>
  </si>
  <si>
    <t>法適用以前の分について、お見込みのとおりです。</t>
    <rPh sb="0" eb="3">
      <t>ホウテキヨウ</t>
    </rPh>
    <rPh sb="3" eb="5">
      <t>イゼン</t>
    </rPh>
    <rPh sb="6" eb="7">
      <t>ブン</t>
    </rPh>
    <rPh sb="13" eb="15">
      <t>ミコ</t>
    </rPh>
    <phoneticPr fontId="1"/>
  </si>
  <si>
    <t>当年度予定貸借対照表の利益剰余金の欄は、予定キャッシュ・フロー計算書の冒頭に出てくる当年度純利益の数値を当年度未処分利益剰余金に計上するだけで問題ないでしょうか。</t>
    <rPh sb="0" eb="3">
      <t>トウネンド</t>
    </rPh>
    <rPh sb="3" eb="5">
      <t>ヨテイ</t>
    </rPh>
    <rPh sb="5" eb="10">
      <t>タイシャクタイショウヒョウ</t>
    </rPh>
    <rPh sb="11" eb="13">
      <t>リエキ</t>
    </rPh>
    <rPh sb="13" eb="16">
      <t>ジョウヨキン</t>
    </rPh>
    <rPh sb="17" eb="18">
      <t>ラン</t>
    </rPh>
    <rPh sb="20" eb="22">
      <t>ヨテイ</t>
    </rPh>
    <rPh sb="31" eb="34">
      <t>ケイサンショ</t>
    </rPh>
    <rPh sb="35" eb="37">
      <t>ボウトウ</t>
    </rPh>
    <phoneticPr fontId="1"/>
  </si>
  <si>
    <t>法適用初年度に限り、損益計算書、キャッシュ・フロー計算書の当年度純利益と当年度予定貸借対照表の未処分利益剰余金の数値が一致しますが、2年目以降は貸借対照表には繰越利益剰余金も含まれる可能性があることから、必ずしも一致するものではありません。</t>
    <rPh sb="0" eb="3">
      <t>ホウテキヨウ</t>
    </rPh>
    <rPh sb="3" eb="6">
      <t>ショネンド</t>
    </rPh>
    <rPh sb="7" eb="8">
      <t>カギ</t>
    </rPh>
    <rPh sb="10" eb="12">
      <t>ソンエキ</t>
    </rPh>
    <rPh sb="12" eb="15">
      <t>ケイサンショ</t>
    </rPh>
    <rPh sb="25" eb="28">
      <t>ケイサンショ</t>
    </rPh>
    <rPh sb="29" eb="32">
      <t>トウネンド</t>
    </rPh>
    <rPh sb="32" eb="35">
      <t>ジュンリエキ</t>
    </rPh>
    <rPh sb="41" eb="46">
      <t>タイシャクタイショウヒョウ</t>
    </rPh>
    <rPh sb="47" eb="50">
      <t>ミショブン</t>
    </rPh>
    <rPh sb="50" eb="52">
      <t>リエキ</t>
    </rPh>
    <rPh sb="52" eb="55">
      <t>ジョウヨキン</t>
    </rPh>
    <rPh sb="56" eb="58">
      <t>スウチ</t>
    </rPh>
    <rPh sb="59" eb="61">
      <t>イッチ</t>
    </rPh>
    <rPh sb="67" eb="69">
      <t>ネンメ</t>
    </rPh>
    <rPh sb="69" eb="71">
      <t>イコウ</t>
    </rPh>
    <rPh sb="72" eb="77">
      <t>タイシャクタイショウヒョウ</t>
    </rPh>
    <rPh sb="79" eb="83">
      <t>クリコシリエキ</t>
    </rPh>
    <rPh sb="83" eb="86">
      <t>ジョウヨキン</t>
    </rPh>
    <rPh sb="87" eb="88">
      <t>フク</t>
    </rPh>
    <rPh sb="91" eb="94">
      <t>カノウセイ</t>
    </rPh>
    <rPh sb="102" eb="103">
      <t>カナラ</t>
    </rPh>
    <rPh sb="106" eb="108">
      <t>イッチ</t>
    </rPh>
    <phoneticPr fontId="1"/>
  </si>
  <si>
    <t>積立金は、減債積立金、利益積立金、建設改良積立金などが考えられますが、下水道事業において当年度未処分利益剰余金から積み立てるべきでしょうか。</t>
    <rPh sb="0" eb="3">
      <t>ツミタテキン</t>
    </rPh>
    <rPh sb="5" eb="7">
      <t>ゲンサイ</t>
    </rPh>
    <rPh sb="7" eb="9">
      <t>ツミタテ</t>
    </rPh>
    <rPh sb="9" eb="10">
      <t>キン</t>
    </rPh>
    <rPh sb="11" eb="13">
      <t>リエキ</t>
    </rPh>
    <rPh sb="13" eb="15">
      <t>ツミタテ</t>
    </rPh>
    <rPh sb="15" eb="16">
      <t>キン</t>
    </rPh>
    <rPh sb="17" eb="19">
      <t>ケンセツ</t>
    </rPh>
    <rPh sb="19" eb="21">
      <t>カイリョウ</t>
    </rPh>
    <rPh sb="21" eb="23">
      <t>ツミタテ</t>
    </rPh>
    <rPh sb="23" eb="24">
      <t>キン</t>
    </rPh>
    <rPh sb="27" eb="28">
      <t>カンガ</t>
    </rPh>
    <rPh sb="35" eb="38">
      <t>ゲスイドウ</t>
    </rPh>
    <rPh sb="38" eb="40">
      <t>ジギョウ</t>
    </rPh>
    <rPh sb="44" eb="47">
      <t>トウネンド</t>
    </rPh>
    <rPh sb="47" eb="50">
      <t>ミショブン</t>
    </rPh>
    <rPh sb="50" eb="52">
      <t>リエキ</t>
    </rPh>
    <rPh sb="52" eb="55">
      <t>ジョウヨキン</t>
    </rPh>
    <rPh sb="57" eb="58">
      <t>ツ</t>
    </rPh>
    <rPh sb="59" eb="60">
      <t>タ</t>
    </rPh>
    <phoneticPr fontId="1"/>
  </si>
  <si>
    <t>平成24年の法令改正により、積立金への積立義務は廃止されたことから、各団体の判断によります。
ただし、発生した利益は利益処分により積立金に計上しなければ、企業債の償還や建設改良費に使用できない点にご留意ください。</t>
    <rPh sb="6" eb="8">
      <t>ホウレイ</t>
    </rPh>
    <rPh sb="8" eb="10">
      <t>カイセイ</t>
    </rPh>
    <rPh sb="14" eb="17">
      <t>ツミタテキン</t>
    </rPh>
    <rPh sb="19" eb="23">
      <t>ツミタテギム</t>
    </rPh>
    <rPh sb="24" eb="26">
      <t>ハイシ</t>
    </rPh>
    <rPh sb="34" eb="37">
      <t>カクダンタイ</t>
    </rPh>
    <rPh sb="38" eb="40">
      <t>ハンダン</t>
    </rPh>
    <rPh sb="51" eb="53">
      <t>ハッセイ</t>
    </rPh>
    <rPh sb="55" eb="57">
      <t>リエキ</t>
    </rPh>
    <rPh sb="58" eb="62">
      <t>リエキショブン</t>
    </rPh>
    <rPh sb="65" eb="68">
      <t>ツミタテキン</t>
    </rPh>
    <rPh sb="69" eb="71">
      <t>ケイジョウ</t>
    </rPh>
    <rPh sb="77" eb="80">
      <t>キギョウサイ</t>
    </rPh>
    <rPh sb="81" eb="83">
      <t>ショウカン</t>
    </rPh>
    <rPh sb="84" eb="86">
      <t>ケンセツ</t>
    </rPh>
    <rPh sb="86" eb="89">
      <t>カイリョウヒ</t>
    </rPh>
    <rPh sb="90" eb="92">
      <t>シヨウ</t>
    </rPh>
    <rPh sb="96" eb="97">
      <t>テン</t>
    </rPh>
    <rPh sb="99" eb="101">
      <t>リュウイ</t>
    </rPh>
    <phoneticPr fontId="1"/>
  </si>
  <si>
    <t xml:space="preserve">漏水による下水道使用料の調定減額の処理方法を教えてください。
なお、下水道使用料は、水道事業が水道料金と同時に徴収し、水道事業は預り金として保有し、翌月に下水道事業へ入金しており、後日漏水減額の報告があれば、翌月に入金する金額から差し引いて入金されます。
</t>
    <rPh sb="5" eb="8">
      <t>ゲスイドウ</t>
    </rPh>
    <rPh sb="8" eb="11">
      <t>シヨウリョウ</t>
    </rPh>
    <rPh sb="12" eb="14">
      <t>チョウテイ</t>
    </rPh>
    <rPh sb="14" eb="16">
      <t>ゲンガク</t>
    </rPh>
    <rPh sb="22" eb="23">
      <t>オシ</t>
    </rPh>
    <rPh sb="34" eb="37">
      <t>ゲスイドウ</t>
    </rPh>
    <rPh sb="37" eb="40">
      <t>シヨウリョウ</t>
    </rPh>
    <rPh sb="47" eb="49">
      <t>スイドウ</t>
    </rPh>
    <rPh sb="49" eb="51">
      <t>リョウキン</t>
    </rPh>
    <rPh sb="52" eb="54">
      <t>ドウジ</t>
    </rPh>
    <rPh sb="55" eb="57">
      <t>チョウシュウ</t>
    </rPh>
    <rPh sb="59" eb="63">
      <t>スイドウジギョウ</t>
    </rPh>
    <rPh sb="64" eb="65">
      <t>アズカ</t>
    </rPh>
    <rPh sb="66" eb="67">
      <t>キン</t>
    </rPh>
    <rPh sb="70" eb="72">
      <t>ホユウ</t>
    </rPh>
    <rPh sb="74" eb="75">
      <t>ヨク</t>
    </rPh>
    <rPh sb="75" eb="76">
      <t>ツキ</t>
    </rPh>
    <rPh sb="77" eb="80">
      <t>ゲスイドウ</t>
    </rPh>
    <rPh sb="80" eb="82">
      <t>ジギョウ</t>
    </rPh>
    <rPh sb="83" eb="85">
      <t>ニュウキン</t>
    </rPh>
    <rPh sb="90" eb="92">
      <t>ゴジツ</t>
    </rPh>
    <rPh sb="92" eb="94">
      <t>ロウスイ</t>
    </rPh>
    <rPh sb="94" eb="96">
      <t>ゲンガク</t>
    </rPh>
    <rPh sb="97" eb="99">
      <t>ホウコク</t>
    </rPh>
    <rPh sb="104" eb="106">
      <t>ヨクゲツ</t>
    </rPh>
    <rPh sb="107" eb="109">
      <t>ニュウキン</t>
    </rPh>
    <rPh sb="111" eb="113">
      <t>キンガク</t>
    </rPh>
    <rPh sb="115" eb="116">
      <t>サ</t>
    </rPh>
    <rPh sb="117" eb="118">
      <t>ヒ</t>
    </rPh>
    <rPh sb="120" eb="122">
      <t>ニュウキン</t>
    </rPh>
    <phoneticPr fontId="1"/>
  </si>
  <si>
    <t>①現年度調定分を減額する場合
【予算経理】下水道事業収益－営業収益－下水道使用料（調定の取消）
【会計処理】
完納の場合：（借方）下水道使用料　／（貸方）未払金（又は現金預金）
未納の場合：（借方）下水道使用料　／（貸方）未収金
②過年度調定分を減額する場合
【予算経理】下水道事業費用－特別損失－過年度損益修正損
【会計処理】
完納の場合：（借方）過年度損益修正損　／（貸方）未払金（又は現金預金）
未納の場合：（借方）過年度損益修正損　／（貸方）未収金
なお、②について金額的重要性が乏しい場合は、過年度損益修正損に変えて、営業外費用の雑損失で処理することも考えられます。</t>
    <rPh sb="6" eb="7">
      <t>ブン</t>
    </rPh>
    <rPh sb="12" eb="14">
      <t>バアイ</t>
    </rPh>
    <rPh sb="16" eb="20">
      <t>ヨサンケイリ</t>
    </rPh>
    <rPh sb="21" eb="24">
      <t>ゲスイドウ</t>
    </rPh>
    <rPh sb="24" eb="26">
      <t>ジギョウ</t>
    </rPh>
    <rPh sb="26" eb="28">
      <t>シュウエキ</t>
    </rPh>
    <rPh sb="29" eb="31">
      <t>エイギョウ</t>
    </rPh>
    <rPh sb="31" eb="33">
      <t>シュウエキ</t>
    </rPh>
    <rPh sb="34" eb="37">
      <t>ゲスイドウ</t>
    </rPh>
    <rPh sb="37" eb="40">
      <t>シヨウリョウ</t>
    </rPh>
    <rPh sb="41" eb="43">
      <t>チョウテイ</t>
    </rPh>
    <rPh sb="44" eb="46">
      <t>トリケシ</t>
    </rPh>
    <rPh sb="49" eb="53">
      <t>カイケイショリ</t>
    </rPh>
    <rPh sb="55" eb="57">
      <t>カンノウ</t>
    </rPh>
    <rPh sb="58" eb="60">
      <t>バアイ</t>
    </rPh>
    <rPh sb="62" eb="64">
      <t>カリカタ</t>
    </rPh>
    <rPh sb="65" eb="68">
      <t>ゲスイドウ</t>
    </rPh>
    <rPh sb="68" eb="71">
      <t>シヨウリョウ</t>
    </rPh>
    <rPh sb="74" eb="76">
      <t>カシカタ</t>
    </rPh>
    <rPh sb="77" eb="80">
      <t>ミバライキン</t>
    </rPh>
    <rPh sb="81" eb="82">
      <t>マタ</t>
    </rPh>
    <rPh sb="83" eb="87">
      <t>ゲンキンヨキン</t>
    </rPh>
    <rPh sb="89" eb="91">
      <t>ミノウ</t>
    </rPh>
    <rPh sb="92" eb="94">
      <t>バアイ</t>
    </rPh>
    <rPh sb="96" eb="98">
      <t>カリカタ</t>
    </rPh>
    <rPh sb="108" eb="110">
      <t>カシカタ</t>
    </rPh>
    <rPh sb="111" eb="114">
      <t>ミシュウキン</t>
    </rPh>
    <rPh sb="122" eb="123">
      <t>ブン</t>
    </rPh>
    <rPh sb="128" eb="130">
      <t>バアイ</t>
    </rPh>
    <rPh sb="132" eb="136">
      <t>ヨサンケイリ</t>
    </rPh>
    <rPh sb="137" eb="140">
      <t>ゲスイドウ</t>
    </rPh>
    <rPh sb="140" eb="144">
      <t>ジギョウヒヨウ</t>
    </rPh>
    <rPh sb="145" eb="149">
      <t>トクベツソンシツ</t>
    </rPh>
    <rPh sb="150" eb="153">
      <t>カネンド</t>
    </rPh>
    <rPh sb="153" eb="155">
      <t>ソンエキ</t>
    </rPh>
    <rPh sb="155" eb="157">
      <t>シュウセイ</t>
    </rPh>
    <rPh sb="157" eb="158">
      <t>ソン</t>
    </rPh>
    <rPh sb="160" eb="164">
      <t>カイケイショリ</t>
    </rPh>
    <rPh sb="166" eb="168">
      <t>カンノウ</t>
    </rPh>
    <rPh sb="169" eb="171">
      <t>バアイ</t>
    </rPh>
    <rPh sb="173" eb="175">
      <t>カリカタ</t>
    </rPh>
    <rPh sb="176" eb="179">
      <t>カネンド</t>
    </rPh>
    <rPh sb="179" eb="181">
      <t>ソンエキ</t>
    </rPh>
    <rPh sb="181" eb="183">
      <t>シュウセイ</t>
    </rPh>
    <rPh sb="183" eb="184">
      <t>ソン</t>
    </rPh>
    <rPh sb="187" eb="189">
      <t>カシカタ</t>
    </rPh>
    <rPh sb="190" eb="193">
      <t>ミバライキン</t>
    </rPh>
    <rPh sb="194" eb="195">
      <t>マタ</t>
    </rPh>
    <rPh sb="196" eb="200">
      <t>ゲンキンヨキン</t>
    </rPh>
    <rPh sb="202" eb="204">
      <t>ミノウ</t>
    </rPh>
    <rPh sb="205" eb="207">
      <t>バアイ</t>
    </rPh>
    <rPh sb="209" eb="211">
      <t>カリカタ</t>
    </rPh>
    <rPh sb="212" eb="215">
      <t>カネンド</t>
    </rPh>
    <rPh sb="215" eb="217">
      <t>ソンエキ</t>
    </rPh>
    <rPh sb="217" eb="219">
      <t>シュウセイ</t>
    </rPh>
    <rPh sb="219" eb="220">
      <t>ソン</t>
    </rPh>
    <rPh sb="223" eb="225">
      <t>カシカタ</t>
    </rPh>
    <rPh sb="228" eb="229">
      <t>カネ</t>
    </rPh>
    <rPh sb="239" eb="242">
      <t>キンガクテキ</t>
    </rPh>
    <rPh sb="242" eb="245">
      <t>ジュウヨウセイ</t>
    </rPh>
    <rPh sb="246" eb="247">
      <t>トボ</t>
    </rPh>
    <rPh sb="249" eb="251">
      <t>バアイ</t>
    </rPh>
    <rPh sb="253" eb="256">
      <t>カネンド</t>
    </rPh>
    <rPh sb="256" eb="258">
      <t>ソンエキ</t>
    </rPh>
    <rPh sb="258" eb="261">
      <t>シュウセイソン</t>
    </rPh>
    <rPh sb="262" eb="263">
      <t>カ</t>
    </rPh>
    <rPh sb="266" eb="269">
      <t>エイギョウガイ</t>
    </rPh>
    <rPh sb="269" eb="271">
      <t>ヒヨウ</t>
    </rPh>
    <rPh sb="272" eb="275">
      <t>ザツソンシツ</t>
    </rPh>
    <rPh sb="276" eb="278">
      <t>ショリ</t>
    </rPh>
    <rPh sb="283" eb="284">
      <t>カンガ</t>
    </rPh>
    <phoneticPr fontId="1"/>
  </si>
  <si>
    <t>引き上げた量水器で、貯蔵品としての評価額を算出する場合、買取価格の単価契約を利用して評価単価としてもよいのでしょうか。</t>
    <rPh sb="0" eb="1">
      <t>ヒ</t>
    </rPh>
    <rPh sb="2" eb="3">
      <t>ア</t>
    </rPh>
    <rPh sb="5" eb="8">
      <t>リョウスイキ</t>
    </rPh>
    <rPh sb="10" eb="13">
      <t>チョゾウヒン</t>
    </rPh>
    <rPh sb="21" eb="23">
      <t>サンシュツ</t>
    </rPh>
    <rPh sb="25" eb="27">
      <t>バアイ</t>
    </rPh>
    <rPh sb="33" eb="35">
      <t>タンカ</t>
    </rPh>
    <rPh sb="35" eb="37">
      <t>ケイヤク</t>
    </rPh>
    <rPh sb="38" eb="40">
      <t>リヨウ</t>
    </rPh>
    <phoneticPr fontId="1"/>
  </si>
  <si>
    <t>「買取価格＋修繕に要した費用＝修繕済の量水器価格」となると合理的に判断できれば、買取価格を評価額とすることも考えられます。</t>
    <rPh sb="29" eb="32">
      <t>ゴウリテキ</t>
    </rPh>
    <phoneticPr fontId="1"/>
  </si>
  <si>
    <t>利益剰余金</t>
    <rPh sb="0" eb="2">
      <t>リエキ</t>
    </rPh>
    <rPh sb="2" eb="5">
      <t>ジョウヨキン</t>
    </rPh>
    <phoneticPr fontId="1"/>
  </si>
  <si>
    <t>本市では、会計年度末に当年度未処分利益剰余金を議会の議決を経て全額資本金に繰り入れることで、繰越利益剰余金の残額をゼロにしています。この処分については各団体で対応の分かれている部分かと思いますが、どのように対応すべきでしょうか。</t>
    <rPh sb="0" eb="2">
      <t>ホンシ</t>
    </rPh>
    <rPh sb="76" eb="78">
      <t>ダンタイ</t>
    </rPh>
    <rPh sb="92" eb="93">
      <t>オモ</t>
    </rPh>
    <rPh sb="103" eb="105">
      <t>タイオウ</t>
    </rPh>
    <phoneticPr fontId="1"/>
  </si>
  <si>
    <t>平成24年の法令改正により、未処分利益剰余金の処分方法は各団体に委ねられています。
ただし、未処分利益剰余金のうち、資金の裏付けがある部分については減債積立金等に処分することで補てん財源として使用することができることから、資金的裏付けのある部分まで安易に資本金に組み入れることは適当ではないと考えます。</t>
    <rPh sb="0" eb="2">
      <t>ヘイセイ</t>
    </rPh>
    <rPh sb="4" eb="5">
      <t>ネン</t>
    </rPh>
    <rPh sb="6" eb="8">
      <t>ホウレイ</t>
    </rPh>
    <rPh sb="8" eb="10">
      <t>カイセイ</t>
    </rPh>
    <rPh sb="14" eb="19">
      <t>ミショブンリエキ</t>
    </rPh>
    <rPh sb="19" eb="22">
      <t>ジョウヨキン</t>
    </rPh>
    <rPh sb="23" eb="25">
      <t>ショブン</t>
    </rPh>
    <rPh sb="25" eb="27">
      <t>ホウホウ</t>
    </rPh>
    <rPh sb="28" eb="31">
      <t>カクダンタイ</t>
    </rPh>
    <rPh sb="32" eb="33">
      <t>ユダ</t>
    </rPh>
    <rPh sb="46" eb="51">
      <t>ミショブンリエキ</t>
    </rPh>
    <rPh sb="51" eb="54">
      <t>ジョウヨキン</t>
    </rPh>
    <rPh sb="58" eb="60">
      <t>シキン</t>
    </rPh>
    <rPh sb="61" eb="63">
      <t>ウラヅ</t>
    </rPh>
    <rPh sb="67" eb="69">
      <t>ブブン</t>
    </rPh>
    <rPh sb="74" eb="76">
      <t>ゲンサイ</t>
    </rPh>
    <rPh sb="76" eb="79">
      <t>ツミタテキン</t>
    </rPh>
    <rPh sb="79" eb="80">
      <t>トウ</t>
    </rPh>
    <rPh sb="81" eb="83">
      <t>ショブン</t>
    </rPh>
    <rPh sb="88" eb="89">
      <t>ホ</t>
    </rPh>
    <rPh sb="91" eb="93">
      <t>ザイゲン</t>
    </rPh>
    <rPh sb="96" eb="98">
      <t>シヨウ</t>
    </rPh>
    <rPh sb="111" eb="114">
      <t>シキンテキ</t>
    </rPh>
    <rPh sb="114" eb="116">
      <t>ウラヅ</t>
    </rPh>
    <rPh sb="120" eb="122">
      <t>ブブン</t>
    </rPh>
    <rPh sb="124" eb="126">
      <t>アンイ</t>
    </rPh>
    <rPh sb="127" eb="130">
      <t>シホンキン</t>
    </rPh>
    <rPh sb="131" eb="132">
      <t>ク</t>
    </rPh>
    <rPh sb="133" eb="134">
      <t>イ</t>
    </rPh>
    <rPh sb="139" eb="141">
      <t>テキトウ</t>
    </rPh>
    <rPh sb="146" eb="147">
      <t>カンガ</t>
    </rPh>
    <phoneticPr fontId="1"/>
  </si>
  <si>
    <t>公営企業会計において減損処理をする必要性があるのでしょうか。また、処理の手順などを教えてください。</t>
    <rPh sb="0" eb="6">
      <t>コウエイキギョウカイケイ</t>
    </rPh>
    <rPh sb="10" eb="14">
      <t>ゲンソンショリ</t>
    </rPh>
    <rPh sb="17" eb="20">
      <t>ヒツヨウセイ</t>
    </rPh>
    <rPh sb="33" eb="35">
      <t>ショリ</t>
    </rPh>
    <rPh sb="36" eb="38">
      <t>テジュン</t>
    </rPh>
    <rPh sb="41" eb="42">
      <t>オシ</t>
    </rPh>
    <phoneticPr fontId="1"/>
  </si>
  <si>
    <t>公営企業が保有する固定資産のうち、事業年度の末日において予測することができない減損が生じたもの、又は減損損失を認識すべきものは、その時の帳簿価額から当該生じた減損による損失、又は認識すべき減損損失の額を減額した額を帳簿価額として付すこととされています（則第8条第3項第2号）。
減損会計では具体的には次のことを行うこととなります。
・固定資産のグループ化
・減損の兆候の有無の判断
・減損損失の認識の判定
・減損損失の測定、帳簿価額の減額（減損処理）
具体的な手順は指針第4章第1節第3に従って処理してください。</t>
    <rPh sb="5" eb="7">
      <t>ホユウ</t>
    </rPh>
    <rPh sb="9" eb="13">
      <t>コテイシサン</t>
    </rPh>
    <rPh sb="17" eb="21">
      <t>ジギョウネンド</t>
    </rPh>
    <rPh sb="126" eb="127">
      <t>ソク</t>
    </rPh>
    <rPh sb="127" eb="128">
      <t>ダイ</t>
    </rPh>
    <rPh sb="129" eb="130">
      <t>ジョウ</t>
    </rPh>
    <rPh sb="130" eb="131">
      <t>ダイ</t>
    </rPh>
    <rPh sb="132" eb="133">
      <t>コウ</t>
    </rPh>
    <rPh sb="133" eb="134">
      <t>ダイ</t>
    </rPh>
    <rPh sb="135" eb="136">
      <t>ゴウ</t>
    </rPh>
    <rPh sb="227" eb="230">
      <t>グタイテキ</t>
    </rPh>
    <rPh sb="231" eb="233">
      <t>テジュン</t>
    </rPh>
    <rPh sb="234" eb="236">
      <t>シシン</t>
    </rPh>
    <rPh sb="236" eb="237">
      <t>ダイ</t>
    </rPh>
    <rPh sb="238" eb="239">
      <t>ショウ</t>
    </rPh>
    <rPh sb="239" eb="240">
      <t>ダイ</t>
    </rPh>
    <rPh sb="241" eb="242">
      <t>セツ</t>
    </rPh>
    <rPh sb="242" eb="243">
      <t>ダイ</t>
    </rPh>
    <rPh sb="245" eb="246">
      <t>シタガ</t>
    </rPh>
    <rPh sb="248" eb="250">
      <t>ショリ</t>
    </rPh>
    <phoneticPr fontId="1"/>
  </si>
  <si>
    <t>一般会計繰出金のうち企業債の元金償還分である出資金の計上先として当町では、資本金の繰入資本金勘定へ計上しています。出資金の処理方法を教えてください。</t>
    <rPh sb="0" eb="4">
      <t>イッパンカイケイ</t>
    </rPh>
    <rPh sb="4" eb="6">
      <t>クリダ</t>
    </rPh>
    <rPh sb="6" eb="7">
      <t>キン</t>
    </rPh>
    <rPh sb="10" eb="12">
      <t>キギョウ</t>
    </rPh>
    <rPh sb="12" eb="13">
      <t>サイ</t>
    </rPh>
    <rPh sb="14" eb="16">
      <t>ガンキン</t>
    </rPh>
    <rPh sb="16" eb="18">
      <t>ショウカン</t>
    </rPh>
    <rPh sb="18" eb="19">
      <t>ブン</t>
    </rPh>
    <rPh sb="22" eb="25">
      <t>シュッシキン</t>
    </rPh>
    <rPh sb="26" eb="28">
      <t>ケイジョウ</t>
    </rPh>
    <rPh sb="28" eb="29">
      <t>サキ</t>
    </rPh>
    <rPh sb="32" eb="34">
      <t>トウチョウ</t>
    </rPh>
    <rPh sb="37" eb="40">
      <t>シホンキン</t>
    </rPh>
    <rPh sb="41" eb="43">
      <t>クリイレ</t>
    </rPh>
    <rPh sb="43" eb="46">
      <t>シホンキン</t>
    </rPh>
    <rPh sb="46" eb="48">
      <t>カンジョウ</t>
    </rPh>
    <rPh sb="49" eb="51">
      <t>ケイジョウ</t>
    </rPh>
    <rPh sb="57" eb="60">
      <t>シュッシキン</t>
    </rPh>
    <rPh sb="61" eb="63">
      <t>ショリ</t>
    </rPh>
    <rPh sb="63" eb="65">
      <t>ホウホウ</t>
    </rPh>
    <rPh sb="66" eb="67">
      <t>オシ</t>
    </rPh>
    <phoneticPr fontId="1"/>
  </si>
  <si>
    <t>一般会計繰出金が、企業債の元金償還分であることが明らかである場合、補助金等の例により処理することになります。すなわち、償却資産の取得に充てられた企業債の元金償還分は繰延収益（負債）として計上すべきであり（則第21条第3項）、非償却資産の取得に充てられた企業債の元金償還分は資本剰余金に計上すべきです（指針第3章第4節第2-3）。</t>
    <rPh sb="0" eb="4">
      <t>イッパンカイケイ</t>
    </rPh>
    <rPh sb="4" eb="6">
      <t>クリダ</t>
    </rPh>
    <rPh sb="6" eb="7">
      <t>キン</t>
    </rPh>
    <rPh sb="9" eb="12">
      <t>キギョウサイ</t>
    </rPh>
    <rPh sb="13" eb="17">
      <t>ガンキンショウカン</t>
    </rPh>
    <rPh sb="17" eb="18">
      <t>ブン</t>
    </rPh>
    <rPh sb="24" eb="25">
      <t>アキ</t>
    </rPh>
    <rPh sb="30" eb="32">
      <t>バアイ</t>
    </rPh>
    <rPh sb="33" eb="36">
      <t>ホジョキン</t>
    </rPh>
    <rPh sb="36" eb="37">
      <t>トウ</t>
    </rPh>
    <rPh sb="38" eb="39">
      <t>レイ</t>
    </rPh>
    <rPh sb="42" eb="44">
      <t>ショリ</t>
    </rPh>
    <rPh sb="59" eb="63">
      <t>ショウキャクシサン</t>
    </rPh>
    <rPh sb="64" eb="66">
      <t>シュトク</t>
    </rPh>
    <rPh sb="67" eb="68">
      <t>ア</t>
    </rPh>
    <rPh sb="72" eb="75">
      <t>キギョウサイ</t>
    </rPh>
    <rPh sb="82" eb="86">
      <t>クリノベシュウエキ</t>
    </rPh>
    <rPh sb="87" eb="89">
      <t>フサイ</t>
    </rPh>
    <rPh sb="93" eb="95">
      <t>ケイジョウ</t>
    </rPh>
    <rPh sb="102" eb="103">
      <t>ソク</t>
    </rPh>
    <rPh sb="103" eb="104">
      <t>ダイ</t>
    </rPh>
    <rPh sb="106" eb="107">
      <t>ジョウ</t>
    </rPh>
    <rPh sb="107" eb="108">
      <t>ダイ</t>
    </rPh>
    <rPh sb="109" eb="110">
      <t>コウ</t>
    </rPh>
    <rPh sb="112" eb="113">
      <t>ヒ</t>
    </rPh>
    <rPh sb="113" eb="115">
      <t>ショウキャク</t>
    </rPh>
    <rPh sb="115" eb="117">
      <t>シサン</t>
    </rPh>
    <rPh sb="118" eb="120">
      <t>シュトク</t>
    </rPh>
    <rPh sb="121" eb="122">
      <t>ア</t>
    </rPh>
    <rPh sb="126" eb="128">
      <t>キギョウ</t>
    </rPh>
    <rPh sb="128" eb="129">
      <t>サイ</t>
    </rPh>
    <rPh sb="130" eb="132">
      <t>ガンキン</t>
    </rPh>
    <rPh sb="132" eb="135">
      <t>ショウカンブン</t>
    </rPh>
    <rPh sb="136" eb="138">
      <t>シホン</t>
    </rPh>
    <rPh sb="138" eb="141">
      <t>ジョウヨキン</t>
    </rPh>
    <rPh sb="142" eb="144">
      <t>ケイジョウ</t>
    </rPh>
    <rPh sb="150" eb="152">
      <t>シシン</t>
    </rPh>
    <rPh sb="152" eb="153">
      <t>ダイ</t>
    </rPh>
    <rPh sb="154" eb="155">
      <t>ショウ</t>
    </rPh>
    <rPh sb="155" eb="156">
      <t>ダイ</t>
    </rPh>
    <rPh sb="157" eb="158">
      <t>セツ</t>
    </rPh>
    <rPh sb="158" eb="159">
      <t>ダイ</t>
    </rPh>
    <phoneticPr fontId="1"/>
  </si>
  <si>
    <t>資本金の取崩について、未処理欠損金のために資本金を取り崩してもよいのでしょうか。
また、資本金を取崩すには、議会の議決が必要とされますが、どのような場合に発生しうるのでしょうか。</t>
    <rPh sb="0" eb="3">
      <t>シホンキン</t>
    </rPh>
    <rPh sb="4" eb="6">
      <t>トリクズ</t>
    </rPh>
    <rPh sb="11" eb="14">
      <t>ミショリ</t>
    </rPh>
    <rPh sb="14" eb="17">
      <t>ケッソンキン</t>
    </rPh>
    <rPh sb="21" eb="24">
      <t>シホンキン</t>
    </rPh>
    <rPh sb="25" eb="26">
      <t>ト</t>
    </rPh>
    <rPh sb="27" eb="28">
      <t>クズ</t>
    </rPh>
    <rPh sb="44" eb="47">
      <t>シホンキン</t>
    </rPh>
    <rPh sb="48" eb="50">
      <t>トリクズ</t>
    </rPh>
    <rPh sb="54" eb="56">
      <t>ギカイ</t>
    </rPh>
    <rPh sb="57" eb="59">
      <t>ギケツ</t>
    </rPh>
    <rPh sb="60" eb="62">
      <t>ヒツヨウ</t>
    </rPh>
    <rPh sb="74" eb="76">
      <t>バアイ</t>
    </rPh>
    <rPh sb="77" eb="79">
      <t>ハッセイ</t>
    </rPh>
    <phoneticPr fontId="1"/>
  </si>
  <si>
    <t>前段、可能です。
後段、ご質問の場合のほか、事業規模の縮小など、各種の経営判断により発生しうると考えられます。</t>
    <rPh sb="0" eb="2">
      <t>ゼンダン</t>
    </rPh>
    <rPh sb="3" eb="5">
      <t>カノウ</t>
    </rPh>
    <rPh sb="9" eb="11">
      <t>コウダン</t>
    </rPh>
    <rPh sb="13" eb="15">
      <t>シツモン</t>
    </rPh>
    <rPh sb="16" eb="18">
      <t>バアイ</t>
    </rPh>
    <rPh sb="22" eb="24">
      <t>ジギョウ</t>
    </rPh>
    <rPh sb="24" eb="26">
      <t>キボ</t>
    </rPh>
    <rPh sb="27" eb="29">
      <t>シュクショウ</t>
    </rPh>
    <rPh sb="32" eb="34">
      <t>カクシュ</t>
    </rPh>
    <rPh sb="35" eb="39">
      <t>ケイエイハンダン</t>
    </rPh>
    <rPh sb="42" eb="44">
      <t>ハッセイ</t>
    </rPh>
    <rPh sb="48" eb="49">
      <t>カンガ</t>
    </rPh>
    <phoneticPr fontId="1"/>
  </si>
  <si>
    <t>処理場の機械設備や、マンホールポンプ場の水中ポンプ等の修繕工事は、３条予算の修繕費で対応しているところですが、修繕の内容として、水中ポンプをまるごと取替更新する場合があります。
取替更新をする場合は、４条予算に計上したうえで執行し、固定資産台帳に登録のうえ、毎年減価償却すべきと思われますが、現状、財源に起債等が見込まれない場合、3条予算の修繕費としている状況です。
そのような処理をしている取替更新工事について、まず、決算処理で振替伝票を起票し、税抜き額を建設仮勘定に振り替え、その上で、建設仮勘定から該当する固定資産に振り替えるという処理は可能でしょうか。
また、３条予算の修繕費で処理した仮払消費税は、どのように処理するべきでしょうか。</t>
    <rPh sb="80" eb="82">
      <t>バアイ</t>
    </rPh>
    <rPh sb="139" eb="140">
      <t>オモ</t>
    </rPh>
    <rPh sb="146" eb="148">
      <t>ゲンジョウ</t>
    </rPh>
    <rPh sb="178" eb="180">
      <t>ジョウキョウ</t>
    </rPh>
    <rPh sb="224" eb="226">
      <t>ゼイヌ</t>
    </rPh>
    <rPh sb="227" eb="228">
      <t>ガク</t>
    </rPh>
    <rPh sb="242" eb="243">
      <t>ウエ</t>
    </rPh>
    <rPh sb="269" eb="271">
      <t>ショリ</t>
    </rPh>
    <rPh sb="272" eb="274">
      <t>カノウ</t>
    </rPh>
    <phoneticPr fontId="1"/>
  </si>
  <si>
    <t>前段、決算整理においてお見込みの処理は可能ですが、その際は予算経理上も4条予算での支出とし、税抜き価額ではなく消費税も合わせて修正すべきです。すなわ3条での予算執行を全額取消し、4条での予算執行を行うことになります。このとき、4条の建設改良費予算が必要になりますので、決算処理を待たず4条支出とすべきことが分かった時点で予算の補正を行うことが適当と考えます。
【例】更新工事110（税込）を修正する場合
【予算経理】下水道事業費用－営業費用－処理場費－修繕費　△110（費用取消）
　　　　　　資本的支出－建設改良費　110
【会計処理】（借方）建設仮勘定　　　　　100　／（貸方）修繕費　　　　　　　100
　　　　　　（借方）仮払消費税等（4条分）10　／（貸方）仮払消費税等（3条分）10
後段、前段によりご承知ください。</t>
    <rPh sb="0" eb="2">
      <t>ゼンダン</t>
    </rPh>
    <rPh sb="3" eb="5">
      <t>ケッサン</t>
    </rPh>
    <rPh sb="5" eb="7">
      <t>セイリ</t>
    </rPh>
    <rPh sb="12" eb="14">
      <t>ミコ</t>
    </rPh>
    <rPh sb="16" eb="18">
      <t>ショリ</t>
    </rPh>
    <rPh sb="19" eb="21">
      <t>カノウ</t>
    </rPh>
    <rPh sb="27" eb="28">
      <t>サイ</t>
    </rPh>
    <rPh sb="29" eb="33">
      <t>ヨサンケイリ</t>
    </rPh>
    <rPh sb="33" eb="34">
      <t>ジョウ</t>
    </rPh>
    <rPh sb="36" eb="39">
      <t>ジョウヨサン</t>
    </rPh>
    <rPh sb="41" eb="43">
      <t>シシュツ</t>
    </rPh>
    <rPh sb="46" eb="48">
      <t>ゼイヌ</t>
    </rPh>
    <rPh sb="49" eb="51">
      <t>カガク</t>
    </rPh>
    <rPh sb="55" eb="58">
      <t>ショウヒゼイ</t>
    </rPh>
    <rPh sb="59" eb="60">
      <t>ア</t>
    </rPh>
    <rPh sb="63" eb="65">
      <t>シュウセイ</t>
    </rPh>
    <rPh sb="75" eb="76">
      <t>ジョウ</t>
    </rPh>
    <rPh sb="78" eb="82">
      <t>ヨサンシッコウ</t>
    </rPh>
    <rPh sb="83" eb="85">
      <t>ゼンガク</t>
    </rPh>
    <rPh sb="85" eb="87">
      <t>トリケシ</t>
    </rPh>
    <rPh sb="90" eb="91">
      <t>ジョウ</t>
    </rPh>
    <rPh sb="93" eb="97">
      <t>ヨサンシッコウ</t>
    </rPh>
    <rPh sb="98" eb="99">
      <t>オコナ</t>
    </rPh>
    <rPh sb="114" eb="115">
      <t>ジョウ</t>
    </rPh>
    <rPh sb="116" eb="120">
      <t>ケンセツカイリョウ</t>
    </rPh>
    <rPh sb="120" eb="121">
      <t>ヒ</t>
    </rPh>
    <rPh sb="121" eb="123">
      <t>ヨサン</t>
    </rPh>
    <rPh sb="124" eb="126">
      <t>ヒツヨウ</t>
    </rPh>
    <rPh sb="134" eb="136">
      <t>ケッサン</t>
    </rPh>
    <rPh sb="136" eb="138">
      <t>ショリ</t>
    </rPh>
    <rPh sb="139" eb="140">
      <t>マ</t>
    </rPh>
    <rPh sb="143" eb="144">
      <t>ジョウ</t>
    </rPh>
    <rPh sb="144" eb="146">
      <t>シシュツ</t>
    </rPh>
    <rPh sb="153" eb="154">
      <t>ワ</t>
    </rPh>
    <rPh sb="157" eb="159">
      <t>ジテン</t>
    </rPh>
    <rPh sb="160" eb="162">
      <t>ヨサン</t>
    </rPh>
    <rPh sb="163" eb="165">
      <t>ホセイ</t>
    </rPh>
    <rPh sb="166" eb="167">
      <t>オコナ</t>
    </rPh>
    <rPh sb="171" eb="173">
      <t>テキトウ</t>
    </rPh>
    <rPh sb="174" eb="175">
      <t>カンガ</t>
    </rPh>
    <rPh sb="182" eb="183">
      <t>レイ</t>
    </rPh>
    <rPh sb="184" eb="188">
      <t>コウシンコウジ</t>
    </rPh>
    <rPh sb="192" eb="194">
      <t>ゼイコ</t>
    </rPh>
    <rPh sb="196" eb="198">
      <t>シュウセイ</t>
    </rPh>
    <rPh sb="200" eb="202">
      <t>バアイ</t>
    </rPh>
    <rPh sb="204" eb="208">
      <t>ヨサンケイリ</t>
    </rPh>
    <rPh sb="209" eb="212">
      <t>ゲスイドウ</t>
    </rPh>
    <rPh sb="212" eb="214">
      <t>ジギョウ</t>
    </rPh>
    <rPh sb="214" eb="216">
      <t>ヒヨウ</t>
    </rPh>
    <rPh sb="217" eb="221">
      <t>エイギョウヒヨウ</t>
    </rPh>
    <rPh sb="222" eb="226">
      <t>ショリジョウヒ</t>
    </rPh>
    <rPh sb="227" eb="230">
      <t>シュウゼンヒ</t>
    </rPh>
    <rPh sb="236" eb="238">
      <t>ヒヨウ</t>
    </rPh>
    <rPh sb="238" eb="240">
      <t>トリケシ</t>
    </rPh>
    <rPh sb="248" eb="253">
      <t>シホンテキシシュツ</t>
    </rPh>
    <rPh sb="254" eb="259">
      <t>ケンセツカイリョウヒ</t>
    </rPh>
    <rPh sb="265" eb="269">
      <t>カイケイショリ</t>
    </rPh>
    <rPh sb="271" eb="273">
      <t>カリカタ</t>
    </rPh>
    <rPh sb="274" eb="276">
      <t>ケンセツ</t>
    </rPh>
    <rPh sb="276" eb="279">
      <t>カリカンジョウ</t>
    </rPh>
    <rPh sb="290" eb="292">
      <t>カシカタ</t>
    </rPh>
    <rPh sb="293" eb="296">
      <t>シュウゼンヒ</t>
    </rPh>
    <rPh sb="314" eb="316">
      <t>カリカタ</t>
    </rPh>
    <rPh sb="317" eb="319">
      <t>カリバライ</t>
    </rPh>
    <rPh sb="319" eb="322">
      <t>ショウヒゼイ</t>
    </rPh>
    <rPh sb="322" eb="323">
      <t>トウ</t>
    </rPh>
    <rPh sb="325" eb="327">
      <t>ジョウブン</t>
    </rPh>
    <rPh sb="333" eb="335">
      <t>カシカタ</t>
    </rPh>
    <rPh sb="336" eb="338">
      <t>カリバライ</t>
    </rPh>
    <rPh sb="338" eb="341">
      <t>ショウヒゼイ</t>
    </rPh>
    <rPh sb="341" eb="342">
      <t>トウ</t>
    </rPh>
    <rPh sb="344" eb="345">
      <t>ジョウ</t>
    </rPh>
    <rPh sb="345" eb="346">
      <t>ブン</t>
    </rPh>
    <rPh sb="351" eb="353">
      <t>コウダン</t>
    </rPh>
    <rPh sb="354" eb="356">
      <t>ゼンダン</t>
    </rPh>
    <rPh sb="360" eb="362">
      <t>ショウチ</t>
    </rPh>
    <phoneticPr fontId="1"/>
  </si>
  <si>
    <t>下水道管整備工事では、舗装本復旧まで実施するところですが、N年度に舗装本復旧を除く工事を実施・供用開始（減価償却開始）とした後、(N+1)年度に舗装本復旧工事を実施しました。
この場合、舗装本復旧工事に係る資産区分、耐用年数は、どのように整理するべきでしょうか。</t>
    <rPh sb="0" eb="4">
      <t>ゲスイドウカン</t>
    </rPh>
    <rPh sb="4" eb="6">
      <t>セイビ</t>
    </rPh>
    <rPh sb="6" eb="8">
      <t>コウジ</t>
    </rPh>
    <rPh sb="11" eb="16">
      <t>ホソウホンフッキュウ</t>
    </rPh>
    <rPh sb="18" eb="20">
      <t>ジッシ</t>
    </rPh>
    <rPh sb="30" eb="32">
      <t>ネンド</t>
    </rPh>
    <rPh sb="33" eb="35">
      <t>ホソウ</t>
    </rPh>
    <rPh sb="35" eb="38">
      <t>ホンフッキュウ</t>
    </rPh>
    <rPh sb="39" eb="40">
      <t>ノゾ</t>
    </rPh>
    <rPh sb="41" eb="43">
      <t>コウジ</t>
    </rPh>
    <rPh sb="44" eb="46">
      <t>ジッシ</t>
    </rPh>
    <rPh sb="47" eb="51">
      <t>キョウヨウカイシ</t>
    </rPh>
    <rPh sb="52" eb="56">
      <t>ゲンカショウキャク</t>
    </rPh>
    <rPh sb="56" eb="58">
      <t>カイシ</t>
    </rPh>
    <rPh sb="62" eb="63">
      <t>アト</t>
    </rPh>
    <rPh sb="69" eb="71">
      <t>ネンド</t>
    </rPh>
    <rPh sb="72" eb="74">
      <t>ホソウ</t>
    </rPh>
    <rPh sb="74" eb="77">
      <t>ホンフッキュウ</t>
    </rPh>
    <rPh sb="77" eb="79">
      <t>コウジ</t>
    </rPh>
    <rPh sb="80" eb="82">
      <t>ジッシ</t>
    </rPh>
    <rPh sb="90" eb="92">
      <t>バアイ</t>
    </rPh>
    <rPh sb="93" eb="95">
      <t>ホソウ</t>
    </rPh>
    <rPh sb="95" eb="98">
      <t>ホンフッキュウ</t>
    </rPh>
    <rPh sb="98" eb="100">
      <t>コウジ</t>
    </rPh>
    <rPh sb="101" eb="102">
      <t>カカ</t>
    </rPh>
    <rPh sb="103" eb="105">
      <t>シサン</t>
    </rPh>
    <rPh sb="105" eb="107">
      <t>クブン</t>
    </rPh>
    <rPh sb="108" eb="112">
      <t>タイヨウネンスウ</t>
    </rPh>
    <rPh sb="119" eb="121">
      <t>セイリ</t>
    </rPh>
    <phoneticPr fontId="1"/>
  </si>
  <si>
    <t>設問の例によれば、舗装本復旧までが一連の工事であれば、N+1年度に行われる本復旧工事は付随費用として資産の取得原価に加算し、一連の工事が完了するN+1年度に供用開始するものと整理することが考えられます。</t>
  </si>
  <si>
    <t>消費税及び地方消費税に係る確定申告の結果が「還付」となる場合、損益計算書に計上するべきでしょうか。</t>
    <rPh sb="0" eb="3">
      <t>ショウヒゼイ</t>
    </rPh>
    <rPh sb="3" eb="4">
      <t>オヨ</t>
    </rPh>
    <rPh sb="5" eb="7">
      <t>チホウ</t>
    </rPh>
    <rPh sb="7" eb="10">
      <t>ショウヒゼイ</t>
    </rPh>
    <rPh sb="11" eb="12">
      <t>カカ</t>
    </rPh>
    <rPh sb="13" eb="15">
      <t>カクテイ</t>
    </rPh>
    <rPh sb="15" eb="17">
      <t>シンコク</t>
    </rPh>
    <rPh sb="18" eb="20">
      <t>ケッカ</t>
    </rPh>
    <rPh sb="22" eb="24">
      <t>カンプ</t>
    </rPh>
    <rPh sb="28" eb="30">
      <t>バアイ</t>
    </rPh>
    <rPh sb="31" eb="33">
      <t>ソンエキ</t>
    </rPh>
    <rPh sb="33" eb="36">
      <t>ケイサンショ</t>
    </rPh>
    <rPh sb="37" eb="39">
      <t>ケイジョウ</t>
    </rPh>
    <phoneticPr fontId="1"/>
  </si>
  <si>
    <t>公営企業会計においては、通常税抜き方式により経理を行うため、消費税の確定申告額が納付であるか還付であるかに関わらず、損益計算書には計上しません。
ただし、総計予算主義のもと、実際の予算書及び決算書において収入の予算経理が必要となる点に留意が必要です。
【例】仮受消費税：90、仮払消費税100、還付消費税：10の場合
【予算経理】何々事業収益－営業外収益－消費税及び地方消費税還付金　10
【会計処理】（借方）仮受消費税　　　90　／（貸方）仮払消費税　100
　　　　　　（借方）未収還付消費税　10</t>
    <rPh sb="0" eb="6">
      <t>コウエイキギョウカイケイ</t>
    </rPh>
    <rPh sb="12" eb="14">
      <t>ツウジョウ</t>
    </rPh>
    <rPh sb="14" eb="16">
      <t>ゼイヌ</t>
    </rPh>
    <rPh sb="17" eb="19">
      <t>ホウシキ</t>
    </rPh>
    <rPh sb="22" eb="24">
      <t>ケイリ</t>
    </rPh>
    <rPh sb="25" eb="26">
      <t>オコナ</t>
    </rPh>
    <rPh sb="30" eb="33">
      <t>ショウヒゼイ</t>
    </rPh>
    <rPh sb="34" eb="38">
      <t>カクテイシンコク</t>
    </rPh>
    <rPh sb="38" eb="39">
      <t>ガク</t>
    </rPh>
    <rPh sb="40" eb="42">
      <t>ノウフ</t>
    </rPh>
    <rPh sb="46" eb="48">
      <t>カンプ</t>
    </rPh>
    <rPh sb="53" eb="54">
      <t>カカ</t>
    </rPh>
    <rPh sb="58" eb="63">
      <t>ソンエキケイサンショ</t>
    </rPh>
    <rPh sb="65" eb="67">
      <t>ケイジョウ</t>
    </rPh>
    <rPh sb="77" eb="79">
      <t>ソウケイ</t>
    </rPh>
    <rPh sb="79" eb="83">
      <t>ヨサンシュギ</t>
    </rPh>
    <rPh sb="87" eb="89">
      <t>ジッサイ</t>
    </rPh>
    <rPh sb="90" eb="93">
      <t>ヨサンショ</t>
    </rPh>
    <rPh sb="93" eb="94">
      <t>オヨ</t>
    </rPh>
    <rPh sb="95" eb="98">
      <t>ケッサンショ</t>
    </rPh>
    <rPh sb="102" eb="104">
      <t>シュウニュウ</t>
    </rPh>
    <rPh sb="105" eb="107">
      <t>ヨサン</t>
    </rPh>
    <rPh sb="107" eb="109">
      <t>ケイリ</t>
    </rPh>
    <rPh sb="110" eb="112">
      <t>ヒツヨウ</t>
    </rPh>
    <rPh sb="115" eb="116">
      <t>テン</t>
    </rPh>
    <rPh sb="117" eb="119">
      <t>リュウイ</t>
    </rPh>
    <rPh sb="120" eb="122">
      <t>ヒツヨウ</t>
    </rPh>
    <rPh sb="128" eb="129">
      <t>レイ</t>
    </rPh>
    <rPh sb="130" eb="132">
      <t>カリウケ</t>
    </rPh>
    <rPh sb="132" eb="135">
      <t>ショウヒゼイ</t>
    </rPh>
    <rPh sb="139" eb="144">
      <t>カリバライショウヒゼイ</t>
    </rPh>
    <rPh sb="148" eb="150">
      <t>カンプ</t>
    </rPh>
    <rPh sb="150" eb="153">
      <t>ショウヒゼイ</t>
    </rPh>
    <rPh sb="157" eb="159">
      <t>バアイ</t>
    </rPh>
    <rPh sb="161" eb="165">
      <t>ヨサンケイリ</t>
    </rPh>
    <rPh sb="166" eb="168">
      <t>ナニナニ</t>
    </rPh>
    <rPh sb="168" eb="170">
      <t>ジギョウ</t>
    </rPh>
    <rPh sb="170" eb="172">
      <t>シュウエキ</t>
    </rPh>
    <rPh sb="173" eb="176">
      <t>エイギョウガイ</t>
    </rPh>
    <rPh sb="176" eb="178">
      <t>シュウエキ</t>
    </rPh>
    <rPh sb="179" eb="182">
      <t>ショウヒゼイ</t>
    </rPh>
    <rPh sb="182" eb="183">
      <t>オヨ</t>
    </rPh>
    <rPh sb="184" eb="189">
      <t>チホウショウヒゼイ</t>
    </rPh>
    <rPh sb="189" eb="192">
      <t>カンプキン</t>
    </rPh>
    <rPh sb="197" eb="201">
      <t>カイケイショリ</t>
    </rPh>
    <rPh sb="203" eb="205">
      <t>カリカタ</t>
    </rPh>
    <rPh sb="219" eb="221">
      <t>カシカタ</t>
    </rPh>
    <rPh sb="222" eb="224">
      <t>カリバライ</t>
    </rPh>
    <rPh sb="224" eb="227">
      <t>ショウヒゼイ</t>
    </rPh>
    <rPh sb="239" eb="241">
      <t>カリカタ</t>
    </rPh>
    <rPh sb="242" eb="246">
      <t>ミシュウカンプ</t>
    </rPh>
    <rPh sb="246" eb="249">
      <t>ショウヒゼイ</t>
    </rPh>
    <phoneticPr fontId="1"/>
  </si>
  <si>
    <t>年度内完了予定工事の前払金を支払う場合、流動資産の前払金として仕訳するべきでしょうか。それとも、4条予算の執行と併せて建設仮勘定への仕訳をするべきでしょうか。</t>
    <rPh sb="66" eb="68">
      <t>シワケ</t>
    </rPh>
    <phoneticPr fontId="1"/>
  </si>
  <si>
    <t>単年度の工事であり年度内に完了する予定の工事であることから、年度末においては固定資産の本勘定に振り替えられることに鑑み、期中においては前払金、建設仮勘定のいずれで処理しても問題ないものと考えます。
なお、出来高に応じて支払うなど、予算執行を伴う場合は建設仮勘定で処理することが適当です。</t>
    <rPh sb="0" eb="3">
      <t>タンネンド</t>
    </rPh>
    <rPh sb="4" eb="6">
      <t>コウジ</t>
    </rPh>
    <rPh sb="9" eb="12">
      <t>ネンドナイ</t>
    </rPh>
    <rPh sb="13" eb="15">
      <t>カンリョウ</t>
    </rPh>
    <rPh sb="17" eb="19">
      <t>ヨテイ</t>
    </rPh>
    <rPh sb="20" eb="22">
      <t>コウジ</t>
    </rPh>
    <rPh sb="30" eb="33">
      <t>ネンドマツ</t>
    </rPh>
    <rPh sb="38" eb="42">
      <t>コテイシサン</t>
    </rPh>
    <rPh sb="43" eb="46">
      <t>ホンカンジョウ</t>
    </rPh>
    <rPh sb="47" eb="48">
      <t>フ</t>
    </rPh>
    <rPh sb="49" eb="50">
      <t>カ</t>
    </rPh>
    <rPh sb="57" eb="58">
      <t>カンガ</t>
    </rPh>
    <rPh sb="60" eb="62">
      <t>キチュウ</t>
    </rPh>
    <rPh sb="67" eb="69">
      <t>マエバライ</t>
    </rPh>
    <rPh sb="69" eb="70">
      <t>キン</t>
    </rPh>
    <rPh sb="71" eb="73">
      <t>ケンセツ</t>
    </rPh>
    <rPh sb="73" eb="76">
      <t>カリカンジョウ</t>
    </rPh>
    <rPh sb="81" eb="83">
      <t>ショリ</t>
    </rPh>
    <rPh sb="86" eb="88">
      <t>モンダイ</t>
    </rPh>
    <rPh sb="93" eb="94">
      <t>カンガ</t>
    </rPh>
    <rPh sb="102" eb="105">
      <t>デキダカ</t>
    </rPh>
    <rPh sb="106" eb="107">
      <t>オウ</t>
    </rPh>
    <rPh sb="109" eb="111">
      <t>シハラ</t>
    </rPh>
    <rPh sb="115" eb="119">
      <t>ヨサンシッコウ</t>
    </rPh>
    <rPh sb="120" eb="121">
      <t>トモナ</t>
    </rPh>
    <rPh sb="122" eb="124">
      <t>バアイ</t>
    </rPh>
    <rPh sb="125" eb="127">
      <t>ケンセツ</t>
    </rPh>
    <rPh sb="127" eb="130">
      <t>カリカンジョウ</t>
    </rPh>
    <rPh sb="131" eb="133">
      <t>ショリ</t>
    </rPh>
    <rPh sb="138" eb="140">
      <t>テキトウ</t>
    </rPh>
    <phoneticPr fontId="1"/>
  </si>
  <si>
    <t>未処分利益剰余金を4条予算の補てん財源に使用したとき、補てん財源として使用できる額は減りますが、損益計算書上、繰越利益剰余金は減らないと理解しています。
補てん財源として使用した額は、未処分利益剰余金から資本金への組み入れを行うべきでしょうか。</t>
    <rPh sb="68" eb="70">
      <t>リカイ</t>
    </rPh>
    <phoneticPr fontId="1"/>
  </si>
  <si>
    <t>前提として、発生した利益は利益処分を行うことにより補てん財源とすることが可能であり、未処分利益剰余金を直接補てん財源として使用することはできません。
積立金の使用により未処分利益剰余金が増加した部分について、資本金へ組み入れるか否かは各団体の判断になります。</t>
    <rPh sb="0" eb="2">
      <t>ゼンテイ</t>
    </rPh>
    <rPh sb="6" eb="8">
      <t>ハッセイ</t>
    </rPh>
    <rPh sb="10" eb="12">
      <t>リエキ</t>
    </rPh>
    <rPh sb="13" eb="15">
      <t>リエキ</t>
    </rPh>
    <rPh sb="15" eb="17">
      <t>ショブン</t>
    </rPh>
    <rPh sb="18" eb="19">
      <t>オコナ</t>
    </rPh>
    <rPh sb="25" eb="26">
      <t>ホ</t>
    </rPh>
    <rPh sb="28" eb="30">
      <t>ザイゲン</t>
    </rPh>
    <rPh sb="36" eb="38">
      <t>カノウ</t>
    </rPh>
    <rPh sb="75" eb="78">
      <t>ツミタテキン</t>
    </rPh>
    <rPh sb="79" eb="81">
      <t>シヨウ</t>
    </rPh>
    <rPh sb="84" eb="89">
      <t>ミショブンリエキ</t>
    </rPh>
    <rPh sb="89" eb="92">
      <t>ジョウヨキン</t>
    </rPh>
    <rPh sb="93" eb="95">
      <t>ゾウカ</t>
    </rPh>
    <rPh sb="97" eb="99">
      <t>ブブン</t>
    </rPh>
    <rPh sb="104" eb="107">
      <t>シホンキン</t>
    </rPh>
    <rPh sb="108" eb="109">
      <t>ク</t>
    </rPh>
    <rPh sb="110" eb="111">
      <t>イ</t>
    </rPh>
    <rPh sb="114" eb="115">
      <t>イナ</t>
    </rPh>
    <rPh sb="117" eb="120">
      <t>カクダンタイ</t>
    </rPh>
    <rPh sb="121" eb="123">
      <t>ハンダン</t>
    </rPh>
    <phoneticPr fontId="1"/>
  </si>
  <si>
    <t>未処分利益剰余金の処分について教えてください。</t>
    <rPh sb="15" eb="16">
      <t>オシ</t>
    </rPh>
    <phoneticPr fontId="1"/>
  </si>
  <si>
    <t>利益処分は、生じた利益の使途を明確にすることを指します。
処分方法として、①資本金へ組み入れる、②減債積立金や建設改良積立金等の積立金に積み立てる、③処分せずそのままにしておく等の方法が考えられます。処分するためには、法第32条第2項により、条例で定めか、議会の議決が必要です。</t>
    <rPh sb="0" eb="2">
      <t>リエキ</t>
    </rPh>
    <rPh sb="42" eb="43">
      <t>ク</t>
    </rPh>
    <rPh sb="44" eb="45">
      <t>イ</t>
    </rPh>
    <rPh sb="62" eb="63">
      <t>トウ</t>
    </rPh>
    <rPh sb="64" eb="67">
      <t>ツミタテキン</t>
    </rPh>
    <rPh sb="68" eb="69">
      <t>ツ</t>
    </rPh>
    <rPh sb="70" eb="71">
      <t>タ</t>
    </rPh>
    <rPh sb="88" eb="89">
      <t>トウ</t>
    </rPh>
    <rPh sb="90" eb="92">
      <t>ホウホウ</t>
    </rPh>
    <rPh sb="93" eb="94">
      <t>カンガ</t>
    </rPh>
    <rPh sb="100" eb="102">
      <t>ショブン</t>
    </rPh>
    <rPh sb="110" eb="111">
      <t>ダイ</t>
    </rPh>
    <rPh sb="128" eb="130">
      <t>ギカイ</t>
    </rPh>
    <rPh sb="134" eb="136">
      <t>ヒツヨウ</t>
    </rPh>
    <phoneticPr fontId="1"/>
  </si>
  <si>
    <t>投資有価証券</t>
    <rPh sb="0" eb="6">
      <t>トウシユウカショウケン</t>
    </rPh>
    <phoneticPr fontId="1"/>
  </si>
  <si>
    <t>予算経理</t>
    <rPh sb="0" eb="2">
      <t>ヨサン</t>
    </rPh>
    <rPh sb="2" eb="4">
      <t>ケイリ</t>
    </rPh>
    <phoneticPr fontId="1"/>
  </si>
  <si>
    <t>今年度一般会計に余裕資金を貸し付けることを協議中ですが、その経理の方法について教えてくださいなお、退職給付引当金、修繕引当金及び減債積立金等の財源を確保しているところですが、当面の間使用しないものとして、これらの財源を原資にすることを検討しており、貸付期間は年度末までの予定です。
このとき、単純に現金を貸付金に振替えるだけでよいのでしょうか。または、引当金や積立金を貸付金として「使用する」と考えると、他用途に使用することになるので議会の議決が必要となるのでしょうか。
短期ではなく長期貸付の場合は、投資として予算計上しなければならないと理解していますが、その場合も原資となる資金についての処理も必要でしょうか。</t>
    <rPh sb="39" eb="40">
      <t>オシ</t>
    </rPh>
    <rPh sb="51" eb="53">
      <t>キュウフ</t>
    </rPh>
    <rPh sb="69" eb="70">
      <t>トウ</t>
    </rPh>
    <rPh sb="71" eb="73">
      <t>ザイゲン</t>
    </rPh>
    <rPh sb="74" eb="76">
      <t>カクホ</t>
    </rPh>
    <rPh sb="87" eb="89">
      <t>トウメン</t>
    </rPh>
    <rPh sb="90" eb="91">
      <t>アイダ</t>
    </rPh>
    <rPh sb="91" eb="93">
      <t>シヨウ</t>
    </rPh>
    <rPh sb="106" eb="108">
      <t>ザイゲン</t>
    </rPh>
    <rPh sb="109" eb="111">
      <t>ゲンシ</t>
    </rPh>
    <rPh sb="117" eb="119">
      <t>ケントウ</t>
    </rPh>
    <rPh sb="124" eb="128">
      <t>カシツケキカン</t>
    </rPh>
    <rPh sb="129" eb="132">
      <t>ネンドマツ</t>
    </rPh>
    <rPh sb="135" eb="137">
      <t>ヨテイ</t>
    </rPh>
    <rPh sb="271" eb="273">
      <t>リカイ</t>
    </rPh>
    <phoneticPr fontId="1"/>
  </si>
  <si>
    <t>引当金や積立金は現金預金などの個別の資産と紐づけられているものではないため、余裕資金の一時的な貸付であれば、単に貸付金として計上するのみでよいと考えます。なお、貸付時に引当金の取崩しや積立金の使用を予定していないとしても、みだりに使用することは適当ではないため、貸付の額は慎重に判断することが望まれます。
後段、長期貸付金とする場合は、4条支出に計上することになるため、見合いの4条収入か補てん財源の確保が必要となります。この時、設問にある減債積立金を目的外使用して補てん財源とする場合は議会の議決が必要となります。
①短期貸付金（一時的な貸付）の貸付
【予算経理】なし
【会計処理】（借方）短期貸付金　／（貸方）現金預金
②長期貸付金の場合
【予算経理】資本的支出－他会計貸付金
【会計処理】（借方）長期貸付金　／（貸方）現金預金
なお、返還を受けたときは、①の場合は予算経理なし、②の場合は4条収入としてそれぞれ収入し、貸付金利息は①②ともに3条収入（営業外収益）として予算経理を行います。</t>
    <rPh sb="0" eb="3">
      <t>ヒキアテキン</t>
    </rPh>
    <rPh sb="4" eb="7">
      <t>ツミタテキン</t>
    </rPh>
    <rPh sb="8" eb="12">
      <t>ゲンキンヨキン</t>
    </rPh>
    <rPh sb="15" eb="17">
      <t>コベツ</t>
    </rPh>
    <rPh sb="18" eb="20">
      <t>シサン</t>
    </rPh>
    <rPh sb="21" eb="22">
      <t>ヒモ</t>
    </rPh>
    <rPh sb="38" eb="42">
      <t>ヨユウシキン</t>
    </rPh>
    <rPh sb="43" eb="45">
      <t>イチジ</t>
    </rPh>
    <rPh sb="45" eb="46">
      <t>テキ</t>
    </rPh>
    <rPh sb="47" eb="49">
      <t>カシツケ</t>
    </rPh>
    <rPh sb="54" eb="55">
      <t>タン</t>
    </rPh>
    <rPh sb="56" eb="59">
      <t>カシツケキン</t>
    </rPh>
    <rPh sb="62" eb="64">
      <t>ケイジョウ</t>
    </rPh>
    <rPh sb="72" eb="73">
      <t>カンガ</t>
    </rPh>
    <rPh sb="80" eb="83">
      <t>カシツケジ</t>
    </rPh>
    <rPh sb="84" eb="87">
      <t>ヒキアテキン</t>
    </rPh>
    <rPh sb="88" eb="90">
      <t>トリクズ</t>
    </rPh>
    <rPh sb="92" eb="95">
      <t>ツミタテキン</t>
    </rPh>
    <rPh sb="96" eb="98">
      <t>シヨウ</t>
    </rPh>
    <rPh sb="99" eb="101">
      <t>ヨテイ</t>
    </rPh>
    <rPh sb="115" eb="117">
      <t>シヨウ</t>
    </rPh>
    <rPh sb="122" eb="124">
      <t>テキトウ</t>
    </rPh>
    <rPh sb="131" eb="133">
      <t>カシツケ</t>
    </rPh>
    <rPh sb="134" eb="135">
      <t>ガク</t>
    </rPh>
    <rPh sb="136" eb="138">
      <t>シンチョウ</t>
    </rPh>
    <rPh sb="139" eb="141">
      <t>ハンダン</t>
    </rPh>
    <rPh sb="146" eb="147">
      <t>ノゾ</t>
    </rPh>
    <rPh sb="153" eb="155">
      <t>コウダン</t>
    </rPh>
    <rPh sb="156" eb="158">
      <t>チョウキ</t>
    </rPh>
    <rPh sb="158" eb="161">
      <t>カシツケキン</t>
    </rPh>
    <rPh sb="164" eb="166">
      <t>バアイ</t>
    </rPh>
    <rPh sb="169" eb="170">
      <t>ジョウ</t>
    </rPh>
    <rPh sb="170" eb="172">
      <t>シシュツ</t>
    </rPh>
    <rPh sb="173" eb="175">
      <t>ケイジョウ</t>
    </rPh>
    <rPh sb="185" eb="187">
      <t>ミア</t>
    </rPh>
    <rPh sb="190" eb="191">
      <t>ジョウ</t>
    </rPh>
    <rPh sb="191" eb="193">
      <t>シュウニュウ</t>
    </rPh>
    <rPh sb="194" eb="195">
      <t>ホ</t>
    </rPh>
    <rPh sb="197" eb="199">
      <t>ザイゲン</t>
    </rPh>
    <rPh sb="200" eb="202">
      <t>カクホ</t>
    </rPh>
    <rPh sb="203" eb="205">
      <t>ヒツヨウ</t>
    </rPh>
    <rPh sb="213" eb="214">
      <t>トキ</t>
    </rPh>
    <rPh sb="215" eb="217">
      <t>セツモン</t>
    </rPh>
    <rPh sb="220" eb="222">
      <t>ゲンサイ</t>
    </rPh>
    <rPh sb="222" eb="225">
      <t>ツミタテキン</t>
    </rPh>
    <rPh sb="226" eb="229">
      <t>モクテキガイ</t>
    </rPh>
    <rPh sb="229" eb="231">
      <t>シヨウ</t>
    </rPh>
    <rPh sb="233" eb="234">
      <t>ホ</t>
    </rPh>
    <rPh sb="236" eb="238">
      <t>ザイゲン</t>
    </rPh>
    <rPh sb="241" eb="243">
      <t>バアイ</t>
    </rPh>
    <rPh sb="244" eb="246">
      <t>ギカイ</t>
    </rPh>
    <rPh sb="247" eb="249">
      <t>ギケツ</t>
    </rPh>
    <rPh sb="250" eb="252">
      <t>ヒツヨウ</t>
    </rPh>
    <rPh sb="261" eb="266">
      <t>タンキカシツケキン</t>
    </rPh>
    <rPh sb="267" eb="270">
      <t>イチジテキ</t>
    </rPh>
    <rPh sb="271" eb="273">
      <t>カシツケ</t>
    </rPh>
    <rPh sb="275" eb="277">
      <t>カシツケ</t>
    </rPh>
    <rPh sb="279" eb="283">
      <t>ヨサンケイリ</t>
    </rPh>
    <rPh sb="288" eb="292">
      <t>カイケイショリ</t>
    </rPh>
    <rPh sb="294" eb="296">
      <t>カリカタ</t>
    </rPh>
    <rPh sb="297" eb="299">
      <t>タンキ</t>
    </rPh>
    <rPh sb="299" eb="302">
      <t>カシツケキン</t>
    </rPh>
    <rPh sb="305" eb="307">
      <t>カシカタ</t>
    </rPh>
    <rPh sb="308" eb="312">
      <t>ゲンキンヨキン</t>
    </rPh>
    <rPh sb="315" eb="317">
      <t>チョウキ</t>
    </rPh>
    <rPh sb="317" eb="320">
      <t>カシツケキン</t>
    </rPh>
    <rPh sb="321" eb="323">
      <t>バアイ</t>
    </rPh>
    <rPh sb="325" eb="329">
      <t>ヨサンケイリ</t>
    </rPh>
    <rPh sb="330" eb="335">
      <t>シホンテキシシュツ</t>
    </rPh>
    <rPh sb="336" eb="339">
      <t>タカイケイ</t>
    </rPh>
    <rPh sb="339" eb="342">
      <t>カシツケキン</t>
    </rPh>
    <rPh sb="344" eb="348">
      <t>カイケイショリ</t>
    </rPh>
    <rPh sb="350" eb="352">
      <t>カリカタ</t>
    </rPh>
    <rPh sb="353" eb="355">
      <t>チョウキ</t>
    </rPh>
    <rPh sb="355" eb="358">
      <t>カシツケキン</t>
    </rPh>
    <rPh sb="361" eb="363">
      <t>カシカタ</t>
    </rPh>
    <rPh sb="364" eb="368">
      <t>ゲンキンヨキン</t>
    </rPh>
    <rPh sb="373" eb="375">
      <t>ヘンカン</t>
    </rPh>
    <rPh sb="376" eb="377">
      <t>ウ</t>
    </rPh>
    <rPh sb="385" eb="387">
      <t>バアイ</t>
    </rPh>
    <rPh sb="388" eb="392">
      <t>ヨサンケイリ</t>
    </rPh>
    <rPh sb="397" eb="399">
      <t>バアイ</t>
    </rPh>
    <rPh sb="401" eb="402">
      <t>ジョウ</t>
    </rPh>
    <rPh sb="402" eb="404">
      <t>シュウニュウ</t>
    </rPh>
    <rPh sb="411" eb="413">
      <t>シュウニュウ</t>
    </rPh>
    <rPh sb="415" eb="418">
      <t>カシツケキン</t>
    </rPh>
    <rPh sb="418" eb="420">
      <t>リソク</t>
    </rPh>
    <rPh sb="427" eb="428">
      <t>ジョウ</t>
    </rPh>
    <rPh sb="428" eb="430">
      <t>シュウニュウ</t>
    </rPh>
    <rPh sb="431" eb="434">
      <t>エイギョウガイ</t>
    </rPh>
    <rPh sb="434" eb="436">
      <t>シュウエキ</t>
    </rPh>
    <rPh sb="440" eb="444">
      <t>ヨサンケイリ</t>
    </rPh>
    <rPh sb="445" eb="446">
      <t>オコナ</t>
    </rPh>
    <phoneticPr fontId="1"/>
  </si>
  <si>
    <t>資金運用として、職員に対する短期又は長期の貸付を行っても良いのでしょうか。
安全有利な運用という観点からは、貸付限度額（300万円程度）を設け、その限度額と前年度末現在の退職手当相当額のうち低い額を限度として貸付ければ、給与から天引きでき、退職手当が担保となることから、不納欠損はありません。</t>
    <rPh sb="24" eb="25">
      <t>オコナ</t>
    </rPh>
    <rPh sb="28" eb="29">
      <t>ヨ</t>
    </rPh>
    <rPh sb="135" eb="139">
      <t>フノウケッソン</t>
    </rPh>
    <phoneticPr fontId="1"/>
  </si>
  <si>
    <t>可能と考えられます。
ただし、規程を作り、天引きにあたっては、職員団体や労働組合との協定が必要と考えられます。</t>
    <rPh sb="3" eb="4">
      <t>カンガ</t>
    </rPh>
    <rPh sb="15" eb="17">
      <t>キテイ</t>
    </rPh>
    <rPh sb="31" eb="35">
      <t>ショクインダンタイ</t>
    </rPh>
    <rPh sb="48" eb="49">
      <t>カンガ</t>
    </rPh>
    <phoneticPr fontId="1"/>
  </si>
  <si>
    <t>資本的収入における補助金（特定収入）について、消費税を含んだ金額を受け取っていたが、決算時に特定収入割合が5％以下であった場合の処理の方法について教えてください。</t>
    <rPh sb="0" eb="3">
      <t>シホンテキ</t>
    </rPh>
    <rPh sb="3" eb="5">
      <t>シュウニュウ</t>
    </rPh>
    <rPh sb="9" eb="12">
      <t>ホジョキン</t>
    </rPh>
    <rPh sb="13" eb="17">
      <t>トクテイシュウニュウ</t>
    </rPh>
    <rPh sb="23" eb="26">
      <t>ショウヒゼイ</t>
    </rPh>
    <rPh sb="27" eb="28">
      <t>フク</t>
    </rPh>
    <rPh sb="30" eb="32">
      <t>キンガク</t>
    </rPh>
    <rPh sb="33" eb="34">
      <t>ウ</t>
    </rPh>
    <rPh sb="35" eb="36">
      <t>ト</t>
    </rPh>
    <rPh sb="42" eb="45">
      <t>ケッサンジ</t>
    </rPh>
    <rPh sb="46" eb="52">
      <t>トクテイシュウニュウワリアイ</t>
    </rPh>
    <rPh sb="55" eb="57">
      <t>イカ</t>
    </rPh>
    <rPh sb="61" eb="63">
      <t>バアイ</t>
    </rPh>
    <rPh sb="64" eb="66">
      <t>ショリ</t>
    </rPh>
    <rPh sb="67" eb="69">
      <t>ホウホウ</t>
    </rPh>
    <rPh sb="73" eb="74">
      <t>オシ</t>
    </rPh>
    <phoneticPr fontId="2"/>
  </si>
  <si>
    <t>下記のいずれかの処理となります（地方公営企業会計基準見直しQ&amp;A　番号2-23）
【補助金を返還する場合】
返還に伴い、長期前受金を減少させる。
【補助金を返還しない場合】
①補助金等のうち仕入れ税額に対応するもので、長期前払消費税の財源とならなかった部分は、「雑収益」として計上する。
②補助金等のうち仕入れ税額に対応するもので、長期前払消費税の財源となった部分は、長期前受金に計上し、長期前払消費税の償却に合わせて収益化を行う。</t>
    <rPh sb="0" eb="2">
      <t>カキ</t>
    </rPh>
    <rPh sb="16" eb="22">
      <t>チホウコウエイキギョウ</t>
    </rPh>
    <rPh sb="22" eb="24">
      <t>カイケイ</t>
    </rPh>
    <rPh sb="24" eb="26">
      <t>キジュン</t>
    </rPh>
    <rPh sb="26" eb="28">
      <t>ミナオ</t>
    </rPh>
    <rPh sb="33" eb="35">
      <t>バンゴウ</t>
    </rPh>
    <phoneticPr fontId="1"/>
  </si>
  <si>
    <t>下水道について耐用年数の採用方法を教えてください。
総合償却を導入する場合は、「「地方公営企業法の適用を受ける簡易水道事業等の勘定科目等について」の取扱いについて」（平成16年2月2日付総財経第14号地域企業経営企画室長通知（改正　平成24年10月19日総財準第78号））が適用となると考えますが、それ以外の場合において国交省令の「下水道施設の改築について」を採用すれば良いのでしょうか。</t>
    <rPh sb="0" eb="3">
      <t>ゲスイドウ</t>
    </rPh>
    <rPh sb="7" eb="9">
      <t>タイヨウ</t>
    </rPh>
    <rPh sb="9" eb="11">
      <t>ネンスウ</t>
    </rPh>
    <rPh sb="12" eb="14">
      <t>サイヨウ</t>
    </rPh>
    <rPh sb="14" eb="16">
      <t>ホウホウ</t>
    </rPh>
    <rPh sb="17" eb="18">
      <t>オシ</t>
    </rPh>
    <rPh sb="26" eb="28">
      <t>ソウゴウ</t>
    </rPh>
    <rPh sb="28" eb="30">
      <t>ショウキャク</t>
    </rPh>
    <rPh sb="31" eb="33">
      <t>ドウニュウ</t>
    </rPh>
    <rPh sb="35" eb="37">
      <t>バアイ</t>
    </rPh>
    <rPh sb="41" eb="43">
      <t>チホウ</t>
    </rPh>
    <rPh sb="43" eb="45">
      <t>コウエイ</t>
    </rPh>
    <rPh sb="45" eb="47">
      <t>キギョウ</t>
    </rPh>
    <rPh sb="47" eb="48">
      <t>ホウ</t>
    </rPh>
    <rPh sb="49" eb="51">
      <t>テキヨウ</t>
    </rPh>
    <rPh sb="52" eb="53">
      <t>ウ</t>
    </rPh>
    <rPh sb="55" eb="57">
      <t>カンイ</t>
    </rPh>
    <rPh sb="57" eb="59">
      <t>スイドウ</t>
    </rPh>
    <rPh sb="59" eb="61">
      <t>ジギョウ</t>
    </rPh>
    <rPh sb="61" eb="62">
      <t>トウ</t>
    </rPh>
    <rPh sb="63" eb="65">
      <t>カンジョウ</t>
    </rPh>
    <rPh sb="65" eb="67">
      <t>カモク</t>
    </rPh>
    <rPh sb="67" eb="68">
      <t>トウ</t>
    </rPh>
    <rPh sb="74" eb="76">
      <t>トリアツカ</t>
    </rPh>
    <rPh sb="83" eb="85">
      <t>ヘイセイ</t>
    </rPh>
    <rPh sb="87" eb="88">
      <t>ネン</t>
    </rPh>
    <rPh sb="89" eb="90">
      <t>ガツ</t>
    </rPh>
    <rPh sb="91" eb="92">
      <t>ニチ</t>
    </rPh>
    <rPh sb="92" eb="93">
      <t>ヅケ</t>
    </rPh>
    <rPh sb="93" eb="94">
      <t>ソウ</t>
    </rPh>
    <rPh sb="94" eb="95">
      <t>ザイ</t>
    </rPh>
    <rPh sb="96" eb="97">
      <t>ダイ</t>
    </rPh>
    <rPh sb="99" eb="100">
      <t>ゴウ</t>
    </rPh>
    <rPh sb="100" eb="102">
      <t>チイキ</t>
    </rPh>
    <rPh sb="102" eb="104">
      <t>キギョウ</t>
    </rPh>
    <rPh sb="104" eb="106">
      <t>ケイエイ</t>
    </rPh>
    <rPh sb="106" eb="108">
      <t>キカク</t>
    </rPh>
    <rPh sb="108" eb="110">
      <t>シツチョウ</t>
    </rPh>
    <rPh sb="110" eb="112">
      <t>ツウチ</t>
    </rPh>
    <rPh sb="113" eb="115">
      <t>カイセイ</t>
    </rPh>
    <rPh sb="116" eb="118">
      <t>ヘイセイ</t>
    </rPh>
    <rPh sb="120" eb="121">
      <t>ネン</t>
    </rPh>
    <rPh sb="123" eb="124">
      <t>ガツ</t>
    </rPh>
    <rPh sb="126" eb="127">
      <t>ニチ</t>
    </rPh>
    <rPh sb="127" eb="129">
      <t>ソウザイ</t>
    </rPh>
    <rPh sb="129" eb="130">
      <t>ジュン</t>
    </rPh>
    <rPh sb="130" eb="131">
      <t>ダイ</t>
    </rPh>
    <rPh sb="133" eb="134">
      <t>ゴウ</t>
    </rPh>
    <rPh sb="137" eb="139">
      <t>テキヨウ</t>
    </rPh>
    <rPh sb="143" eb="144">
      <t>カンガ</t>
    </rPh>
    <rPh sb="151" eb="153">
      <t>イガイ</t>
    </rPh>
    <rPh sb="154" eb="156">
      <t>バアイ</t>
    </rPh>
    <rPh sb="160" eb="162">
      <t>コッコウ</t>
    </rPh>
    <rPh sb="162" eb="163">
      <t>ショウ</t>
    </rPh>
    <rPh sb="163" eb="164">
      <t>レイ</t>
    </rPh>
    <rPh sb="166" eb="168">
      <t>ゲスイ</t>
    </rPh>
    <rPh sb="168" eb="169">
      <t>ドウ</t>
    </rPh>
    <rPh sb="169" eb="171">
      <t>シセツ</t>
    </rPh>
    <rPh sb="172" eb="174">
      <t>カイチク</t>
    </rPh>
    <rPh sb="180" eb="182">
      <t>サイヨウ</t>
    </rPh>
    <rPh sb="185" eb="186">
      <t>ヨ</t>
    </rPh>
    <phoneticPr fontId="1"/>
  </si>
  <si>
    <t>公営企業における耐用年数は法定耐用年数を採用することとしており、則別表第2号及び別表第3号の耐用年数表に基づいて判断してください。また、下水道事業のように法定事業以外の事業においては、設問にある通知のほか、「地方公営企業法の適用を受ける簡易水道事業等の勘定科目等についいて（通知）」（平成24年10月19日付総財公第99号公営企業課長通知）に基づくほか、個別償却における耐用年数としては則別表第2号の耐用年数を、総合償却における耐用年数としては則別表第2号注1による耐用年数表も踏まえて判断することになります。
なお、これらの耐用年数表に掲げられていない固定資産の耐用年数は、本表に規定する耐用年数に準じた耐用年数又は減価償却資産の耐用年数等に関する省令（昭和40年大蔵省令第15号）によるものとされています（則別表第2号注4、別表第3号注）。</t>
    <rPh sb="0" eb="4">
      <t>コウエイキギョウ</t>
    </rPh>
    <rPh sb="8" eb="12">
      <t>タイヨウネンスウ</t>
    </rPh>
    <rPh sb="13" eb="19">
      <t>ホウテイタイヨウネンスウ</t>
    </rPh>
    <rPh sb="20" eb="22">
      <t>サイヨウ</t>
    </rPh>
    <rPh sb="32" eb="33">
      <t>ソク</t>
    </rPh>
    <rPh sb="33" eb="35">
      <t>ベッピョウ</t>
    </rPh>
    <rPh sb="35" eb="36">
      <t>ダイ</t>
    </rPh>
    <rPh sb="37" eb="38">
      <t>ゴウ</t>
    </rPh>
    <rPh sb="38" eb="39">
      <t>オヨ</t>
    </rPh>
    <rPh sb="40" eb="42">
      <t>ベッピョウ</t>
    </rPh>
    <rPh sb="42" eb="43">
      <t>ダイ</t>
    </rPh>
    <rPh sb="44" eb="45">
      <t>ゴウ</t>
    </rPh>
    <rPh sb="46" eb="51">
      <t>タイヨウネンスウヒョウ</t>
    </rPh>
    <rPh sb="52" eb="53">
      <t>モト</t>
    </rPh>
    <rPh sb="56" eb="58">
      <t>ハンダン</t>
    </rPh>
    <rPh sb="68" eb="73">
      <t>ゲスイドウジギョウ</t>
    </rPh>
    <rPh sb="77" eb="79">
      <t>ホウテイ</t>
    </rPh>
    <rPh sb="79" eb="81">
      <t>ジギョウ</t>
    </rPh>
    <rPh sb="81" eb="83">
      <t>イガイ</t>
    </rPh>
    <rPh sb="84" eb="86">
      <t>ジギョウ</t>
    </rPh>
    <rPh sb="92" eb="94">
      <t>セツモン</t>
    </rPh>
    <rPh sb="97" eb="99">
      <t>ツウチ</t>
    </rPh>
    <rPh sb="104" eb="111">
      <t>チホウコウエイキギョウホウ</t>
    </rPh>
    <rPh sb="112" eb="114">
      <t>テキヨウ</t>
    </rPh>
    <rPh sb="115" eb="116">
      <t>ウ</t>
    </rPh>
    <rPh sb="118" eb="125">
      <t>カンイスイドウジギョウトウ</t>
    </rPh>
    <rPh sb="126" eb="128">
      <t>カンジョウ</t>
    </rPh>
    <rPh sb="128" eb="131">
      <t>カモクトウ</t>
    </rPh>
    <rPh sb="137" eb="139">
      <t>ツウチ</t>
    </rPh>
    <rPh sb="142" eb="144">
      <t>ヘイセイ</t>
    </rPh>
    <rPh sb="146" eb="147">
      <t>ネン</t>
    </rPh>
    <rPh sb="149" eb="150">
      <t>ガツ</t>
    </rPh>
    <rPh sb="152" eb="153">
      <t>ニチ</t>
    </rPh>
    <rPh sb="153" eb="154">
      <t>ヅケ</t>
    </rPh>
    <rPh sb="154" eb="157">
      <t>ソウザイコウ</t>
    </rPh>
    <rPh sb="157" eb="158">
      <t>ダイ</t>
    </rPh>
    <rPh sb="160" eb="161">
      <t>ゴウ</t>
    </rPh>
    <rPh sb="161" eb="165">
      <t>コウエイキギョウ</t>
    </rPh>
    <rPh sb="165" eb="167">
      <t>カチョウ</t>
    </rPh>
    <rPh sb="167" eb="169">
      <t>ツウチ</t>
    </rPh>
    <rPh sb="171" eb="172">
      <t>モト</t>
    </rPh>
    <rPh sb="177" eb="181">
      <t>コベツショウキャク</t>
    </rPh>
    <rPh sb="185" eb="189">
      <t>タイヨウネンスウ</t>
    </rPh>
    <rPh sb="193" eb="194">
      <t>ソク</t>
    </rPh>
    <rPh sb="194" eb="196">
      <t>ベッピョウ</t>
    </rPh>
    <rPh sb="196" eb="197">
      <t>ダイ</t>
    </rPh>
    <rPh sb="198" eb="199">
      <t>ゴウ</t>
    </rPh>
    <rPh sb="200" eb="204">
      <t>タイヨウネンスウ</t>
    </rPh>
    <rPh sb="206" eb="210">
      <t>ソウゴウショウキャク</t>
    </rPh>
    <rPh sb="214" eb="218">
      <t>タイヨウネンスウ</t>
    </rPh>
    <rPh sb="222" eb="226">
      <t>ソクベッピョウダイ</t>
    </rPh>
    <rPh sb="227" eb="228">
      <t>ゴウ</t>
    </rPh>
    <rPh sb="228" eb="229">
      <t>チュウ</t>
    </rPh>
    <rPh sb="233" eb="238">
      <t>タイヨウネンスウヒョウ</t>
    </rPh>
    <rPh sb="239" eb="240">
      <t>フ</t>
    </rPh>
    <rPh sb="243" eb="245">
      <t>ハンダン</t>
    </rPh>
    <rPh sb="263" eb="267">
      <t>タイヨウネンスウ</t>
    </rPh>
    <rPh sb="267" eb="268">
      <t>ヒョウ</t>
    </rPh>
    <rPh sb="269" eb="270">
      <t>カカ</t>
    </rPh>
    <rPh sb="277" eb="281">
      <t>コテイシサン</t>
    </rPh>
    <rPh sb="282" eb="286">
      <t>タイヨウネンスウ</t>
    </rPh>
    <rPh sb="288" eb="290">
      <t>ホンピョウ</t>
    </rPh>
    <rPh sb="291" eb="293">
      <t>キテイ</t>
    </rPh>
    <rPh sb="295" eb="299">
      <t>タイヨウネンスウ</t>
    </rPh>
    <rPh sb="300" eb="301">
      <t>ジュン</t>
    </rPh>
    <rPh sb="303" eb="307">
      <t>タイヨウネンスウ</t>
    </rPh>
    <rPh sb="307" eb="308">
      <t>マタ</t>
    </rPh>
    <rPh sb="309" eb="313">
      <t>ゲンカショウキャク</t>
    </rPh>
    <rPh sb="313" eb="315">
      <t>シサン</t>
    </rPh>
    <rPh sb="316" eb="321">
      <t>タイヨウネンスウトウ</t>
    </rPh>
    <rPh sb="322" eb="323">
      <t>カン</t>
    </rPh>
    <rPh sb="325" eb="327">
      <t>ショウレイ</t>
    </rPh>
    <rPh sb="328" eb="330">
      <t>ショウワ</t>
    </rPh>
    <rPh sb="332" eb="333">
      <t>ネン</t>
    </rPh>
    <rPh sb="333" eb="337">
      <t>オオクラショウレイ</t>
    </rPh>
    <rPh sb="337" eb="338">
      <t>ダイ</t>
    </rPh>
    <rPh sb="340" eb="341">
      <t>ゴウ</t>
    </rPh>
    <rPh sb="355" eb="356">
      <t>ソク</t>
    </rPh>
    <rPh sb="356" eb="358">
      <t>ベッピョウ</t>
    </rPh>
    <rPh sb="358" eb="359">
      <t>ダイ</t>
    </rPh>
    <rPh sb="360" eb="361">
      <t>ゴウ</t>
    </rPh>
    <rPh sb="361" eb="362">
      <t>チュウ</t>
    </rPh>
    <rPh sb="364" eb="366">
      <t>ベッピョウ</t>
    </rPh>
    <rPh sb="366" eb="367">
      <t>ダイ</t>
    </rPh>
    <rPh sb="368" eb="369">
      <t>ゴウ</t>
    </rPh>
    <rPh sb="369" eb="370">
      <t>チュウ</t>
    </rPh>
    <phoneticPr fontId="1"/>
  </si>
  <si>
    <t>車両リース料の自賠責保険が改定となり、年度内の還付となった場合、戻入するのか、雑収益で受けるのか、どちらがよいのでしょうか。</t>
    <rPh sb="0" eb="2">
      <t>シャリョウ</t>
    </rPh>
    <rPh sb="5" eb="6">
      <t>リョウ</t>
    </rPh>
    <rPh sb="7" eb="10">
      <t>ジバイセキ</t>
    </rPh>
    <rPh sb="10" eb="12">
      <t>ホケン</t>
    </rPh>
    <rPh sb="13" eb="15">
      <t>カイテイ</t>
    </rPh>
    <rPh sb="19" eb="22">
      <t>ネンドナイ</t>
    </rPh>
    <rPh sb="23" eb="25">
      <t>カンプ</t>
    </rPh>
    <rPh sb="29" eb="31">
      <t>バアイ</t>
    </rPh>
    <rPh sb="32" eb="34">
      <t>レイニュウ</t>
    </rPh>
    <rPh sb="39" eb="42">
      <t>ザツシュウエキ</t>
    </rPh>
    <rPh sb="43" eb="44">
      <t>ウ</t>
    </rPh>
    <phoneticPr fontId="1"/>
  </si>
  <si>
    <t>支払を行った年度内の還付とのことであるため、戻入処理でよいと考えられます。</t>
    <rPh sb="0" eb="2">
      <t>シハライ</t>
    </rPh>
    <rPh sb="3" eb="4">
      <t>オコナ</t>
    </rPh>
    <rPh sb="6" eb="8">
      <t>ネンド</t>
    </rPh>
    <rPh sb="8" eb="9">
      <t>ナイ</t>
    </rPh>
    <rPh sb="10" eb="12">
      <t>カンプ</t>
    </rPh>
    <rPh sb="22" eb="26">
      <t>レイニュウショリ</t>
    </rPh>
    <rPh sb="30" eb="31">
      <t>カンガ</t>
    </rPh>
    <phoneticPr fontId="1"/>
  </si>
  <si>
    <t>注記におけるリース物件の考え方について、車両リースの場合、ファイナンス・リース、オペレーティング・リースの重要性の判断する基準を教えてください。</t>
    <rPh sb="0" eb="2">
      <t>チュウキ</t>
    </rPh>
    <rPh sb="9" eb="11">
      <t>ブッケン</t>
    </rPh>
    <rPh sb="12" eb="13">
      <t>カンガ</t>
    </rPh>
    <rPh sb="14" eb="15">
      <t>カタ</t>
    </rPh>
    <rPh sb="20" eb="22">
      <t>シャリョウ</t>
    </rPh>
    <rPh sb="26" eb="28">
      <t>バアイ</t>
    </rPh>
    <rPh sb="53" eb="56">
      <t>ジュウヨウセイ</t>
    </rPh>
    <rPh sb="57" eb="59">
      <t>ハンダン</t>
    </rPh>
    <rPh sb="61" eb="63">
      <t>キジュン</t>
    </rPh>
    <rPh sb="64" eb="65">
      <t>オシ</t>
    </rPh>
    <phoneticPr fontId="1"/>
  </si>
  <si>
    <t>リース取引について賃貸借処理をした場合、則第42条に基づいて、未経過リース料相当額を注記することになりますが、ファイナンス・リース取引のうち、所有権移転ファイナンス・リース取引は賃貸借処理が認められていないことから（則第55条第1号）、未経過リース料はリース債務（未払金）として貸借対照表に計上されるため、則第42条に基づく注記は不要です。
ファイナンス・リース取引のうち、所有権移転外ファイナンス・リース取引について賃貸借処理しているもの及びオペレーティング・リース取引について未経過リース料の注記を記載することになりますが、則第42条本文では重要性が乏しい場合には注記を省略できるものとしています。具体的な判定基準は、次のいずれかに該当する場合が考えられます（地方公営企業会計基準見直しQ&amp;A番号7-4）。
①購入時に費用処理するもの
②リース期間が1年以内であるもの
③事前解約予告期間中にリース料を支払うもの
④1契約あたりのリース料総額が300万円以下のもの</t>
    <rPh sb="3" eb="5">
      <t>トリヒキ</t>
    </rPh>
    <rPh sb="9" eb="12">
      <t>チンタイシャク</t>
    </rPh>
    <rPh sb="12" eb="14">
      <t>ショリ</t>
    </rPh>
    <rPh sb="17" eb="19">
      <t>バアイ</t>
    </rPh>
    <rPh sb="20" eb="21">
      <t>ソク</t>
    </rPh>
    <rPh sb="21" eb="22">
      <t>ダイ</t>
    </rPh>
    <rPh sb="24" eb="25">
      <t>ジョウ</t>
    </rPh>
    <rPh sb="26" eb="27">
      <t>モト</t>
    </rPh>
    <rPh sb="42" eb="44">
      <t>チュウキ</t>
    </rPh>
    <rPh sb="65" eb="67">
      <t>トリヒキ</t>
    </rPh>
    <rPh sb="71" eb="74">
      <t>ショユウケン</t>
    </rPh>
    <rPh sb="74" eb="76">
      <t>イテン</t>
    </rPh>
    <rPh sb="86" eb="88">
      <t>トリヒキ</t>
    </rPh>
    <rPh sb="89" eb="92">
      <t>チンタイシャク</t>
    </rPh>
    <rPh sb="92" eb="94">
      <t>ショリ</t>
    </rPh>
    <rPh sb="95" eb="96">
      <t>ミト</t>
    </rPh>
    <rPh sb="108" eb="109">
      <t>ソク</t>
    </rPh>
    <rPh sb="109" eb="110">
      <t>ダイ</t>
    </rPh>
    <rPh sb="112" eb="113">
      <t>ジョウ</t>
    </rPh>
    <rPh sb="113" eb="114">
      <t>ダイ</t>
    </rPh>
    <rPh sb="115" eb="116">
      <t>ゴウ</t>
    </rPh>
    <rPh sb="118" eb="121">
      <t>ミケイカ</t>
    </rPh>
    <rPh sb="124" eb="125">
      <t>リョウ</t>
    </rPh>
    <rPh sb="129" eb="131">
      <t>サイム</t>
    </rPh>
    <rPh sb="132" eb="135">
      <t>ミバライキン</t>
    </rPh>
    <rPh sb="139" eb="144">
      <t>タイシャクタイショウヒョウ</t>
    </rPh>
    <rPh sb="145" eb="147">
      <t>ケイジョウ</t>
    </rPh>
    <rPh sb="153" eb="154">
      <t>ソク</t>
    </rPh>
    <rPh sb="154" eb="155">
      <t>ダイ</t>
    </rPh>
    <rPh sb="157" eb="158">
      <t>ジョウ</t>
    </rPh>
    <rPh sb="159" eb="160">
      <t>モト</t>
    </rPh>
    <rPh sb="162" eb="164">
      <t>チュウキ</t>
    </rPh>
    <rPh sb="165" eb="167">
      <t>フヨウ</t>
    </rPh>
    <rPh sb="181" eb="183">
      <t>トリヒキ</t>
    </rPh>
    <rPh sb="187" eb="190">
      <t>ショユウケン</t>
    </rPh>
    <rPh sb="190" eb="193">
      <t>イテンガイ</t>
    </rPh>
    <rPh sb="203" eb="205">
      <t>トリヒキ</t>
    </rPh>
    <rPh sb="209" eb="214">
      <t>チンタイシャクショリ</t>
    </rPh>
    <rPh sb="220" eb="221">
      <t>オヨ</t>
    </rPh>
    <rPh sb="234" eb="236">
      <t>トリヒキ</t>
    </rPh>
    <rPh sb="240" eb="243">
      <t>ミケイカ</t>
    </rPh>
    <rPh sb="246" eb="247">
      <t>リョウ</t>
    </rPh>
    <rPh sb="248" eb="250">
      <t>チュウキ</t>
    </rPh>
    <rPh sb="251" eb="253">
      <t>キサイ</t>
    </rPh>
    <rPh sb="264" eb="265">
      <t>ソク</t>
    </rPh>
    <rPh sb="265" eb="266">
      <t>ダイ</t>
    </rPh>
    <rPh sb="268" eb="269">
      <t>ジョウ</t>
    </rPh>
    <rPh sb="269" eb="271">
      <t>ホンブン</t>
    </rPh>
    <rPh sb="273" eb="276">
      <t>ジュウヨウセイ</t>
    </rPh>
    <rPh sb="277" eb="278">
      <t>トボ</t>
    </rPh>
    <rPh sb="280" eb="282">
      <t>バアイ</t>
    </rPh>
    <rPh sb="284" eb="286">
      <t>チュウキ</t>
    </rPh>
    <rPh sb="287" eb="289">
      <t>ショウリャク</t>
    </rPh>
    <rPh sb="301" eb="304">
      <t>グタイテキ</t>
    </rPh>
    <rPh sb="305" eb="309">
      <t>ハンテイキジュン</t>
    </rPh>
    <rPh sb="311" eb="312">
      <t>ツギ</t>
    </rPh>
    <rPh sb="318" eb="320">
      <t>ガイトウ</t>
    </rPh>
    <rPh sb="322" eb="324">
      <t>バアイ</t>
    </rPh>
    <rPh sb="325" eb="326">
      <t>カンガ</t>
    </rPh>
    <rPh sb="332" eb="338">
      <t>チホウコウエイキギョウ</t>
    </rPh>
    <rPh sb="338" eb="340">
      <t>カイケイ</t>
    </rPh>
    <rPh sb="340" eb="342">
      <t>キジュン</t>
    </rPh>
    <rPh sb="342" eb="344">
      <t>ミナオ</t>
    </rPh>
    <rPh sb="348" eb="350">
      <t>バンゴウ</t>
    </rPh>
    <phoneticPr fontId="1"/>
  </si>
  <si>
    <t>企業債の支払利息について教えてください。
当市では利息の支払期限到来と共に支払われた時点での費用計上をしておりますが、企業会計原則注解注5（３）にある未払費用を年度末において計上しなければならないのでしょうか。</t>
    <rPh sb="12" eb="13">
      <t>オシ</t>
    </rPh>
    <rPh sb="21" eb="23">
      <t>トウシ</t>
    </rPh>
    <rPh sb="59" eb="63">
      <t>キギョウカイケイ</t>
    </rPh>
    <rPh sb="63" eb="65">
      <t>ゲンソク</t>
    </rPh>
    <rPh sb="65" eb="67">
      <t>チュウカイ</t>
    </rPh>
    <rPh sb="67" eb="68">
      <t>チュウ</t>
    </rPh>
    <rPh sb="75" eb="77">
      <t>ミバラ</t>
    </rPh>
    <rPh sb="77" eb="79">
      <t>ヒヨウ</t>
    </rPh>
    <rPh sb="80" eb="83">
      <t>ネンドマツ</t>
    </rPh>
    <rPh sb="87" eb="89">
      <t>ケイジョウ</t>
    </rPh>
    <phoneticPr fontId="1"/>
  </si>
  <si>
    <t>原則としてお見込みのとおりです。
ただし、その費用となるべき金額が少額で、かつ当該年度の損益に著しい影響を与えない場合には、利息の確定した年度の費用としても差し支えありません（地方公営企業法の適用に関するマニュアル　第1編「地方公営企業法適用の手引」第4章４（３））。</t>
    <rPh sb="0" eb="2">
      <t>ゲンソク</t>
    </rPh>
    <rPh sb="6" eb="8">
      <t>ミコ</t>
    </rPh>
    <rPh sb="23" eb="25">
      <t>ヒヨウ</t>
    </rPh>
    <rPh sb="30" eb="32">
      <t>キンガク</t>
    </rPh>
    <rPh sb="33" eb="35">
      <t>ショウガク</t>
    </rPh>
    <rPh sb="39" eb="43">
      <t>トウガイネンド</t>
    </rPh>
    <rPh sb="44" eb="46">
      <t>ソンエキ</t>
    </rPh>
    <rPh sb="47" eb="48">
      <t>イチジル</t>
    </rPh>
    <rPh sb="50" eb="52">
      <t>エイキョウ</t>
    </rPh>
    <rPh sb="53" eb="54">
      <t>アタ</t>
    </rPh>
    <rPh sb="57" eb="59">
      <t>バアイ</t>
    </rPh>
    <rPh sb="62" eb="64">
      <t>リソク</t>
    </rPh>
    <rPh sb="65" eb="67">
      <t>カクテイ</t>
    </rPh>
    <rPh sb="69" eb="71">
      <t>ネンド</t>
    </rPh>
    <rPh sb="72" eb="74">
      <t>ヒヨウ</t>
    </rPh>
    <rPh sb="78" eb="79">
      <t>サ</t>
    </rPh>
    <rPh sb="80" eb="81">
      <t>ツカ</t>
    </rPh>
    <rPh sb="88" eb="95">
      <t>チホウコウエイキギョウホウ</t>
    </rPh>
    <rPh sb="96" eb="98">
      <t>テキヨウ</t>
    </rPh>
    <rPh sb="99" eb="100">
      <t>カン</t>
    </rPh>
    <rPh sb="108" eb="109">
      <t>ダイ</t>
    </rPh>
    <rPh sb="110" eb="111">
      <t>ヘン</t>
    </rPh>
    <rPh sb="112" eb="118">
      <t>チホウコウエイキギョウ</t>
    </rPh>
    <rPh sb="118" eb="119">
      <t>ホウ</t>
    </rPh>
    <rPh sb="119" eb="121">
      <t>テキヨウ</t>
    </rPh>
    <rPh sb="122" eb="124">
      <t>テビ</t>
    </rPh>
    <rPh sb="125" eb="126">
      <t>ダイ</t>
    </rPh>
    <rPh sb="127" eb="128">
      <t>ショウ</t>
    </rPh>
    <phoneticPr fontId="1"/>
  </si>
  <si>
    <t>退職給付引当金について、法適初年度のため今年度一括で計上すると金額がかなり大きくなってしまいます（全体で1億円弱）
会計基準見直しの際にはそれまで退職給付引当金を分割して計上できたようですが、法適初年度にも同様に分割して計上することは可能でしょうか。</t>
  </si>
  <si>
    <t>法適用時にも分割して計上することが可能です（地方公営企業法の適用に関するマニュアル　第4編「質疑応答集」（７）番号５）。</t>
    <rPh sb="22" eb="29">
      <t>チホウコウエイキギョウホウ</t>
    </rPh>
    <rPh sb="30" eb="32">
      <t>テキヨウ</t>
    </rPh>
    <rPh sb="33" eb="34">
      <t>カン</t>
    </rPh>
    <rPh sb="42" eb="43">
      <t>ダイ</t>
    </rPh>
    <rPh sb="44" eb="45">
      <t>ヘン</t>
    </rPh>
    <rPh sb="46" eb="48">
      <t>シツギ</t>
    </rPh>
    <rPh sb="48" eb="51">
      <t>オウトウシュウ</t>
    </rPh>
    <rPh sb="55" eb="57">
      <t>バンゴウ</t>
    </rPh>
    <phoneticPr fontId="1"/>
  </si>
  <si>
    <t>施設の更新に当たり事前に支払済の委託料等は、本体工事の終了後に完成した有形固定資産へ加算する目的で建設仮勘定へ計上していたところ、大幅な計画の見直しにより当該委託に基づく本体の工事が行われないことになりました。
そのため事前に支払済の委託料は将来的に本勘定に振替られないものとなりました。よって、この建設仮勘定を減損会計の対象とする必要が生じるものと考えます。
このとき、減損会計に係るグルーピングは、建設仮勘定を個別の固定資産として判定可能でしょうか。</t>
    <rPh sb="0" eb="2">
      <t>シセツ</t>
    </rPh>
    <rPh sb="3" eb="5">
      <t>コウシン</t>
    </rPh>
    <rPh sb="6" eb="7">
      <t>ア</t>
    </rPh>
    <rPh sb="77" eb="79">
      <t>トウガイ</t>
    </rPh>
    <rPh sb="79" eb="81">
      <t>イタク</t>
    </rPh>
    <rPh sb="82" eb="83">
      <t>モト</t>
    </rPh>
    <rPh sb="175" eb="176">
      <t>カンガ</t>
    </rPh>
    <phoneticPr fontId="1"/>
  </si>
  <si>
    <t>本体工事が行われず、本勘定へ振り替えられることがないことが決定した場合は、減損損失ではなく資産減耗費として処分することが適当です。</t>
    <rPh sb="0" eb="2">
      <t>ホンタイ</t>
    </rPh>
    <rPh sb="2" eb="4">
      <t>コウジ</t>
    </rPh>
    <rPh sb="5" eb="6">
      <t>オコナ</t>
    </rPh>
    <rPh sb="10" eb="13">
      <t>ホンカンジョウ</t>
    </rPh>
    <rPh sb="14" eb="15">
      <t>フ</t>
    </rPh>
    <rPh sb="16" eb="17">
      <t>カ</t>
    </rPh>
    <rPh sb="29" eb="31">
      <t>ケッテイ</t>
    </rPh>
    <rPh sb="33" eb="35">
      <t>バアイ</t>
    </rPh>
    <rPh sb="37" eb="41">
      <t>ゲンソンソンシツ</t>
    </rPh>
    <rPh sb="45" eb="50">
      <t>シサンゲンモウヒ</t>
    </rPh>
    <rPh sb="53" eb="55">
      <t>ショブン</t>
    </rPh>
    <rPh sb="60" eb="62">
      <t>テキトウ</t>
    </rPh>
    <phoneticPr fontId="1"/>
  </si>
  <si>
    <t xml:space="preserve">・無形固定資産である地上権を寄付採納で取得 
・取得に要する作業（登記に関する書類作成等）は司法書士に依頼（費用は２万円程度） 
この場合、地上権に係る評価の算定を行い、取得に関する費用とともに 固定資産登録を行う必要はあるのでしょうか。 また、登録する際の耐用年数は、地方公営企業法施行規則別表第三号の「借地権（地上権）」 の５年を適用すればよいのでしょうか。 </t>
  </si>
  <si>
    <t>無形固定資産は、有償で取得したものに限って、その対価をもって取得原価として資産に計上されることから、設問の場合は、資産計上しないものと考えます。
なお、司法書士への依頼費用については3条支出とすることが考えられます。</t>
    <rPh sb="0" eb="6">
      <t>ムケイコテイシサン</t>
    </rPh>
    <rPh sb="8" eb="10">
      <t>ユウショウ</t>
    </rPh>
    <rPh sb="11" eb="13">
      <t>シュトク</t>
    </rPh>
    <rPh sb="18" eb="19">
      <t>カギ</t>
    </rPh>
    <rPh sb="24" eb="26">
      <t>タイカ</t>
    </rPh>
    <rPh sb="30" eb="32">
      <t>シュトク</t>
    </rPh>
    <rPh sb="32" eb="34">
      <t>ゲンカ</t>
    </rPh>
    <rPh sb="37" eb="39">
      <t>シサン</t>
    </rPh>
    <rPh sb="40" eb="42">
      <t>ケイジョウ</t>
    </rPh>
    <rPh sb="50" eb="52">
      <t>セツモン</t>
    </rPh>
    <rPh sb="53" eb="55">
      <t>バアイ</t>
    </rPh>
    <rPh sb="57" eb="59">
      <t>シサン</t>
    </rPh>
    <rPh sb="59" eb="61">
      <t>ケイジョウ</t>
    </rPh>
    <rPh sb="67" eb="68">
      <t>カンガ</t>
    </rPh>
    <rPh sb="76" eb="80">
      <t>シホウショシ</t>
    </rPh>
    <rPh sb="82" eb="84">
      <t>イライ</t>
    </rPh>
    <rPh sb="84" eb="86">
      <t>ヒヨウ</t>
    </rPh>
    <rPh sb="92" eb="93">
      <t>ジョウ</t>
    </rPh>
    <rPh sb="93" eb="95">
      <t>シシュツ</t>
    </rPh>
    <rPh sb="101" eb="102">
      <t>カンガ</t>
    </rPh>
    <phoneticPr fontId="1"/>
  </si>
  <si>
    <t>年に数回、水圧計などの機器点検を業者へ依頼しています。その際部品の交換などの修繕を行うこともあれば、点検した結果異常なしと判断し修繕を行わないこともありますが、この支払について、これまでは修繕の有無に関わらず修繕費としていましたが、よいのでしょうか。
点検のみであれば手数料となり得そうですが、予算編成の際に修繕費と手数料で分けるのが困難、以前から修繕費として支払いをしてきた継続性という理由から修繕費での支払いを継続したいです。</t>
    <rPh sb="0" eb="1">
      <t>ネン</t>
    </rPh>
    <rPh sb="2" eb="4">
      <t>スウカイ</t>
    </rPh>
    <rPh sb="5" eb="7">
      <t>スイアツ</t>
    </rPh>
    <rPh sb="7" eb="8">
      <t>ケイ</t>
    </rPh>
    <rPh sb="11" eb="13">
      <t>キキ</t>
    </rPh>
    <rPh sb="13" eb="15">
      <t>テンケン</t>
    </rPh>
    <rPh sb="16" eb="18">
      <t>ギョウシャ</t>
    </rPh>
    <rPh sb="19" eb="21">
      <t>イライ</t>
    </rPh>
    <rPh sb="29" eb="30">
      <t>サイ</t>
    </rPh>
    <rPh sb="30" eb="32">
      <t>ブヒン</t>
    </rPh>
    <rPh sb="33" eb="35">
      <t>コウカン</t>
    </rPh>
    <rPh sb="38" eb="40">
      <t>シュウゼン</t>
    </rPh>
    <rPh sb="41" eb="42">
      <t>オコナ</t>
    </rPh>
    <rPh sb="50" eb="52">
      <t>テンケン</t>
    </rPh>
    <rPh sb="54" eb="56">
      <t>ケッカ</t>
    </rPh>
    <rPh sb="56" eb="58">
      <t>イジョウ</t>
    </rPh>
    <rPh sb="61" eb="63">
      <t>ハンダン</t>
    </rPh>
    <rPh sb="64" eb="66">
      <t>シュウゼン</t>
    </rPh>
    <rPh sb="67" eb="68">
      <t>オコナ</t>
    </rPh>
    <rPh sb="82" eb="84">
      <t>シハライ</t>
    </rPh>
    <rPh sb="94" eb="96">
      <t>シュウゼン</t>
    </rPh>
    <rPh sb="97" eb="99">
      <t>ウム</t>
    </rPh>
    <rPh sb="100" eb="101">
      <t>カカ</t>
    </rPh>
    <rPh sb="104" eb="107">
      <t>シュウゼンヒ</t>
    </rPh>
    <rPh sb="127" eb="129">
      <t>テンケン</t>
    </rPh>
    <rPh sb="135" eb="138">
      <t>テスウリョウ</t>
    </rPh>
    <rPh sb="141" eb="142">
      <t>エ</t>
    </rPh>
    <rPh sb="148" eb="150">
      <t>ヨサン</t>
    </rPh>
    <rPh sb="150" eb="152">
      <t>ヘンセイ</t>
    </rPh>
    <rPh sb="153" eb="154">
      <t>サイ</t>
    </rPh>
    <rPh sb="155" eb="158">
      <t>シュウゼンヒ</t>
    </rPh>
    <rPh sb="159" eb="162">
      <t>テスウリョウ</t>
    </rPh>
    <rPh sb="163" eb="164">
      <t>ワ</t>
    </rPh>
    <rPh sb="168" eb="170">
      <t>コンナン</t>
    </rPh>
    <rPh sb="171" eb="173">
      <t>イゼン</t>
    </rPh>
    <rPh sb="175" eb="178">
      <t>シュウゼンヒ</t>
    </rPh>
    <rPh sb="181" eb="183">
      <t>シハラ</t>
    </rPh>
    <rPh sb="189" eb="192">
      <t>ケイゾクセイ</t>
    </rPh>
    <rPh sb="195" eb="197">
      <t>リユウ</t>
    </rPh>
    <rPh sb="199" eb="202">
      <t>シュウゼンヒ</t>
    </rPh>
    <rPh sb="204" eb="206">
      <t>シハラ</t>
    </rPh>
    <rPh sb="208" eb="210">
      <t>ケイゾク</t>
    </rPh>
    <phoneticPr fontId="2"/>
  </si>
  <si>
    <t>委託料として支払うことが考えられます。</t>
    <rPh sb="0" eb="3">
      <t>イタクリョウ</t>
    </rPh>
    <rPh sb="6" eb="8">
      <t>シハラ</t>
    </rPh>
    <rPh sb="12" eb="13">
      <t>カンガ</t>
    </rPh>
    <phoneticPr fontId="2"/>
  </si>
  <si>
    <t>基金</t>
    <rPh sb="0" eb="2">
      <t>キキン</t>
    </rPh>
    <phoneticPr fontId="1"/>
  </si>
  <si>
    <t>基金運用（譲渡性預金）が満期となり利息収入がありました。同日付で利息分を加えた金額で再投資（譲渡性預金）しました。この場合の基金の仕訳について教えてください。</t>
    <rPh sb="0" eb="2">
      <t>キキン</t>
    </rPh>
    <rPh sb="2" eb="4">
      <t>ウンヨウ</t>
    </rPh>
    <rPh sb="5" eb="10">
      <t>ジョウトセイヨキン</t>
    </rPh>
    <rPh sb="12" eb="14">
      <t>マンキ</t>
    </rPh>
    <rPh sb="17" eb="19">
      <t>リソク</t>
    </rPh>
    <rPh sb="19" eb="21">
      <t>シュウニュウ</t>
    </rPh>
    <rPh sb="28" eb="31">
      <t>ドウジツヅケ</t>
    </rPh>
    <rPh sb="32" eb="35">
      <t>リソクブン</t>
    </rPh>
    <rPh sb="36" eb="37">
      <t>クワ</t>
    </rPh>
    <rPh sb="39" eb="41">
      <t>キンガク</t>
    </rPh>
    <rPh sb="42" eb="45">
      <t>サイトウシ</t>
    </rPh>
    <rPh sb="46" eb="49">
      <t>ジョウトセイ</t>
    </rPh>
    <rPh sb="49" eb="51">
      <t>ヨキン</t>
    </rPh>
    <rPh sb="59" eb="61">
      <t>バアイ</t>
    </rPh>
    <rPh sb="62" eb="64">
      <t>キキン</t>
    </rPh>
    <rPh sb="65" eb="67">
      <t>シワケ</t>
    </rPh>
    <rPh sb="71" eb="72">
      <t>オシ</t>
    </rPh>
    <phoneticPr fontId="1"/>
  </si>
  <si>
    <t>当初の基金の額1,000、利息10とすれば、以下の会計処理が考えられます。
○満期日の仕訳
【予算経理】資本的収入－基金取崩収入　1,000
　　　　　　何々事業収益－営業外収益－受取利息　10
【会計処理】（借方）現金預金　1,000　／（貸方）基金　1,000
　　　　　　（借方）現金預金　　 10　／（貸方）受取利息　10
○再投資の仕訳
【予算経理】資本的支出－基金積立金　1,010
【会計処理】（借方）基金　1,010　／（貸方）現金預金　1,010</t>
    <rPh sb="0" eb="2">
      <t>トウショ</t>
    </rPh>
    <rPh sb="3" eb="5">
      <t>キキン</t>
    </rPh>
    <rPh sb="6" eb="7">
      <t>ガク</t>
    </rPh>
    <rPh sb="13" eb="15">
      <t>リソク</t>
    </rPh>
    <rPh sb="22" eb="24">
      <t>イカ</t>
    </rPh>
    <rPh sb="25" eb="27">
      <t>カイケイ</t>
    </rPh>
    <rPh sb="27" eb="29">
      <t>ショリ</t>
    </rPh>
    <rPh sb="30" eb="31">
      <t>カンガ</t>
    </rPh>
    <rPh sb="40" eb="42">
      <t>マンキ</t>
    </rPh>
    <rPh sb="42" eb="43">
      <t>ビ</t>
    </rPh>
    <rPh sb="44" eb="46">
      <t>シワケ</t>
    </rPh>
    <rPh sb="48" eb="52">
      <t>ヨサンケイリ</t>
    </rPh>
    <rPh sb="53" eb="56">
      <t>シホンテキ</t>
    </rPh>
    <rPh sb="56" eb="58">
      <t>シュウニュウ</t>
    </rPh>
    <rPh sb="59" eb="61">
      <t>キキン</t>
    </rPh>
    <rPh sb="61" eb="63">
      <t>トリクズ</t>
    </rPh>
    <rPh sb="63" eb="65">
      <t>シュウニュウ</t>
    </rPh>
    <rPh sb="78" eb="80">
      <t>ナニナニ</t>
    </rPh>
    <rPh sb="80" eb="82">
      <t>ジギョウ</t>
    </rPh>
    <rPh sb="82" eb="84">
      <t>シュウエキ</t>
    </rPh>
    <rPh sb="85" eb="88">
      <t>エイギョウガイ</t>
    </rPh>
    <rPh sb="88" eb="90">
      <t>シュウエキ</t>
    </rPh>
    <rPh sb="91" eb="95">
      <t>ウケトリリソク</t>
    </rPh>
    <rPh sb="100" eb="104">
      <t>カイケイショリ</t>
    </rPh>
    <rPh sb="106" eb="108">
      <t>カリカタ</t>
    </rPh>
    <rPh sb="109" eb="113">
      <t>ゲンキンヨキン</t>
    </rPh>
    <rPh sb="122" eb="124">
      <t>カシカタ</t>
    </rPh>
    <rPh sb="125" eb="127">
      <t>キキン</t>
    </rPh>
    <rPh sb="141" eb="143">
      <t>カリカタ</t>
    </rPh>
    <rPh sb="144" eb="148">
      <t>ゲンキンヨキン</t>
    </rPh>
    <rPh sb="156" eb="158">
      <t>カシカタ</t>
    </rPh>
    <rPh sb="159" eb="163">
      <t>ウケトリリソク</t>
    </rPh>
    <rPh sb="169" eb="172">
      <t>サイトウシ</t>
    </rPh>
    <rPh sb="173" eb="175">
      <t>シワケ</t>
    </rPh>
    <rPh sb="177" eb="181">
      <t>ヨサンケイリ</t>
    </rPh>
    <rPh sb="182" eb="187">
      <t>シホンテキシシュツ</t>
    </rPh>
    <rPh sb="188" eb="190">
      <t>キキン</t>
    </rPh>
    <rPh sb="190" eb="193">
      <t>ツミタテキン</t>
    </rPh>
    <rPh sb="201" eb="205">
      <t>カイケイショリ</t>
    </rPh>
    <rPh sb="207" eb="209">
      <t>カリカタ</t>
    </rPh>
    <rPh sb="210" eb="212">
      <t>キキン</t>
    </rPh>
    <rPh sb="221" eb="223">
      <t>カシカタ</t>
    </rPh>
    <rPh sb="224" eb="228">
      <t>ゲンキンヨキン</t>
    </rPh>
    <phoneticPr fontId="1"/>
  </si>
  <si>
    <t>当市では統合事業を実施し、農集事業の処理場4施設が未稼働となっております。これらの未稼働資産について、現地に存在するため資産台帳へ残したままで減価償却も稼働中と同様に継続しております。今後施設を解体撤去し、存在しなくなった場合には帳簿から落とす（除却する）方針です。
しかし、未稼働施設は帳簿から落とすべきではないか、との指摘がありました。未稼働となり今後も下水道の処理場として利用しなくなった施設は、資産台帳から落とすべきなのでしょうか。
なお、補助金により建設している関係上財産処分の手続きを経ており、手続きにおいては「防災倉庫」として今後も活用していくこととしております。</t>
  </si>
  <si>
    <t>遊休資産として、減損損失の計上の要否を検討すべきと考えられます。</t>
    <rPh sb="0" eb="4">
      <t>ユウキュウシサン</t>
    </rPh>
    <rPh sb="8" eb="10">
      <t>ゲンソン</t>
    </rPh>
    <rPh sb="10" eb="12">
      <t>ソンシツ</t>
    </rPh>
    <rPh sb="13" eb="15">
      <t>ケイジョウ</t>
    </rPh>
    <rPh sb="16" eb="18">
      <t>ヨウヒ</t>
    </rPh>
    <rPh sb="19" eb="21">
      <t>ケントウ</t>
    </rPh>
    <rPh sb="25" eb="26">
      <t>カンガ</t>
    </rPh>
    <phoneticPr fontId="1"/>
  </si>
  <si>
    <t>当市では期中において4条予算で取得した固定資産を全額建設仮勘定へ一度振り替え、その後、決算整理において建設仮勘定から資産へ振り替えておりますが、建設仮勘定を経由させることは必ず行わなければならないものでしょうか。</t>
    <rPh sb="4" eb="6">
      <t>キチュウ</t>
    </rPh>
    <rPh sb="43" eb="45">
      <t>ケッサン</t>
    </rPh>
    <rPh sb="45" eb="47">
      <t>セイリ</t>
    </rPh>
    <rPh sb="72" eb="74">
      <t>ケンセツ</t>
    </rPh>
    <rPh sb="74" eb="77">
      <t>カリカンジョウ</t>
    </rPh>
    <rPh sb="78" eb="80">
      <t>ケイユ</t>
    </rPh>
    <rPh sb="86" eb="87">
      <t>カナラ</t>
    </rPh>
    <rPh sb="88" eb="89">
      <t>オコナ</t>
    </rPh>
    <phoneticPr fontId="1"/>
  </si>
  <si>
    <t>建設仮勘定は、一般的には未完成の資産について部分払い等が発生した場合に計上しておく仮勘定であり、工事完成時に本勘定に振り替えるものです。
公営企業において、期中の取引に関して建設仮勘定を経由する理由として、人件費等の間接費を配賦することがあげられると考えます。固定資産の取得価額は、工事請負費等の直接経費だけでなく、間接費も配賦されます。年度末にすべての経費が確定したあとに取得価額を算定するという流れに沿って、期中は建設仮勘定に計上し年度末に確定後の金額を振り替える処理をしているものと思われます。
公営企業においては則第15条第1項の規定により、取得の翌年度から減価償却を開始することが一般的であるため、決算整理の時点で振り替えて差し支えないものと考えますが、同第5項の規定により使用の当月又は翌月から月数に応じて償却することとした場合は、間接費の配賦も含めて、取得の都度、仮勘定から本勘定への振替が必要と考えます。</t>
    <rPh sb="0" eb="2">
      <t>ケンセツ</t>
    </rPh>
    <rPh sb="2" eb="5">
      <t>カリカンジョウ</t>
    </rPh>
    <rPh sb="7" eb="10">
      <t>イッパンテキ</t>
    </rPh>
    <rPh sb="12" eb="15">
      <t>ミカンセイ</t>
    </rPh>
    <rPh sb="16" eb="18">
      <t>シサン</t>
    </rPh>
    <rPh sb="22" eb="25">
      <t>ブブンバラ</t>
    </rPh>
    <rPh sb="26" eb="27">
      <t>トウ</t>
    </rPh>
    <rPh sb="28" eb="30">
      <t>ハッセイ</t>
    </rPh>
    <rPh sb="32" eb="34">
      <t>バアイ</t>
    </rPh>
    <rPh sb="35" eb="37">
      <t>ケイジョウ</t>
    </rPh>
    <rPh sb="41" eb="44">
      <t>カリカンジョウ</t>
    </rPh>
    <rPh sb="48" eb="50">
      <t>コウジ</t>
    </rPh>
    <rPh sb="50" eb="52">
      <t>カンセイ</t>
    </rPh>
    <rPh sb="52" eb="53">
      <t>ジ</t>
    </rPh>
    <rPh sb="54" eb="57">
      <t>ホンカンジョウ</t>
    </rPh>
    <rPh sb="58" eb="59">
      <t>フ</t>
    </rPh>
    <rPh sb="60" eb="61">
      <t>カ</t>
    </rPh>
    <rPh sb="69" eb="73">
      <t>コウエイキギョウ</t>
    </rPh>
    <rPh sb="78" eb="80">
      <t>キチュウ</t>
    </rPh>
    <rPh sb="81" eb="83">
      <t>トリヒキ</t>
    </rPh>
    <rPh sb="84" eb="85">
      <t>カン</t>
    </rPh>
    <rPh sb="209" eb="211">
      <t>ケンセツ</t>
    </rPh>
    <rPh sb="251" eb="255">
      <t>コウエイキギョウ</t>
    </rPh>
    <rPh sb="260" eb="261">
      <t>ソク</t>
    </rPh>
    <rPh sb="261" eb="262">
      <t>ダイ</t>
    </rPh>
    <rPh sb="264" eb="265">
      <t>ジョウ</t>
    </rPh>
    <rPh sb="265" eb="266">
      <t>ダイ</t>
    </rPh>
    <rPh sb="267" eb="268">
      <t>コウ</t>
    </rPh>
    <rPh sb="269" eb="271">
      <t>キテイ</t>
    </rPh>
    <rPh sb="275" eb="277">
      <t>シュトク</t>
    </rPh>
    <rPh sb="278" eb="281">
      <t>ヨクネンド</t>
    </rPh>
    <rPh sb="283" eb="287">
      <t>ゲンカショウキャク</t>
    </rPh>
    <rPh sb="288" eb="290">
      <t>カイシ</t>
    </rPh>
    <rPh sb="295" eb="298">
      <t>イッパンテキ</t>
    </rPh>
    <rPh sb="304" eb="306">
      <t>ケッサン</t>
    </rPh>
    <rPh sb="306" eb="308">
      <t>セイリ</t>
    </rPh>
    <rPh sb="309" eb="311">
      <t>ジテン</t>
    </rPh>
    <rPh sb="312" eb="313">
      <t>フ</t>
    </rPh>
    <rPh sb="314" eb="315">
      <t>カ</t>
    </rPh>
    <rPh sb="317" eb="318">
      <t>サ</t>
    </rPh>
    <rPh sb="319" eb="320">
      <t>ツカ</t>
    </rPh>
    <rPh sb="326" eb="327">
      <t>カンガ</t>
    </rPh>
    <rPh sb="332" eb="333">
      <t>ドウ</t>
    </rPh>
    <rPh sb="333" eb="334">
      <t>ダイ</t>
    </rPh>
    <rPh sb="335" eb="336">
      <t>コウ</t>
    </rPh>
    <rPh sb="337" eb="339">
      <t>キテイ</t>
    </rPh>
    <rPh sb="342" eb="344">
      <t>シヨウ</t>
    </rPh>
    <rPh sb="345" eb="347">
      <t>トウゲツ</t>
    </rPh>
    <rPh sb="347" eb="348">
      <t>マタ</t>
    </rPh>
    <rPh sb="349" eb="351">
      <t>ヨクゲツ</t>
    </rPh>
    <rPh sb="353" eb="355">
      <t>ツキスウ</t>
    </rPh>
    <rPh sb="356" eb="357">
      <t>オウ</t>
    </rPh>
    <rPh sb="359" eb="361">
      <t>ショウキャク</t>
    </rPh>
    <rPh sb="368" eb="370">
      <t>バアイ</t>
    </rPh>
    <rPh sb="372" eb="375">
      <t>カンセツヒ</t>
    </rPh>
    <rPh sb="376" eb="378">
      <t>ハイフ</t>
    </rPh>
    <rPh sb="379" eb="380">
      <t>フク</t>
    </rPh>
    <rPh sb="383" eb="385">
      <t>シュトク</t>
    </rPh>
    <rPh sb="386" eb="388">
      <t>ツド</t>
    </rPh>
    <rPh sb="389" eb="392">
      <t>カリカンジョウ</t>
    </rPh>
    <rPh sb="394" eb="397">
      <t>ホンカンジョウ</t>
    </rPh>
    <rPh sb="399" eb="401">
      <t>フリカエ</t>
    </rPh>
    <rPh sb="402" eb="404">
      <t>ヒツヨウ</t>
    </rPh>
    <rPh sb="405" eb="406">
      <t>カンガ</t>
    </rPh>
    <phoneticPr fontId="1"/>
  </si>
  <si>
    <t>消費税申告の計算の結果、精算残を雑支出として損益計算書へ計上しますが、この雑支出について教えてください。</t>
    <rPh sb="44" eb="45">
      <t>オシ</t>
    </rPh>
    <phoneticPr fontId="1"/>
  </si>
  <si>
    <t>消費税は間接税ですので、最終消費者が負担する税金となり、通常は企業の損益計算書に計上されるものではありません工事等で支払った消費税（仮払消費税）が下水道使用料等と一緒に受け取った消費税（仮受消費税）に転嫁され、差額を納付することになります。
ただし、非課税売上等に対する課税仕入の場合や、特定収入を財源として行った課税仕入については、最終消費者に税負担ができない、すなわち消費税計算上は公営企業自身が最終消費者になることから、雑支出として計上するものです。</t>
    <rPh sb="12" eb="14">
      <t>サイシュウ</t>
    </rPh>
    <rPh sb="54" eb="56">
      <t>コウジ</t>
    </rPh>
    <rPh sb="56" eb="57">
      <t>トウ</t>
    </rPh>
    <rPh sb="58" eb="60">
      <t>シハラ</t>
    </rPh>
    <rPh sb="62" eb="65">
      <t>ショウヒゼイ</t>
    </rPh>
    <rPh sb="66" eb="68">
      <t>カリバライ</t>
    </rPh>
    <rPh sb="68" eb="71">
      <t>ショウヒゼイ</t>
    </rPh>
    <rPh sb="79" eb="80">
      <t>トウ</t>
    </rPh>
    <rPh sb="93" eb="95">
      <t>カリウケ</t>
    </rPh>
    <rPh sb="95" eb="98">
      <t>ショウヒゼイ</t>
    </rPh>
    <rPh sb="100" eb="102">
      <t>テンカ</t>
    </rPh>
    <rPh sb="105" eb="107">
      <t>サガク</t>
    </rPh>
    <rPh sb="108" eb="110">
      <t>ノウフ</t>
    </rPh>
    <rPh sb="125" eb="128">
      <t>ヒカゼイ</t>
    </rPh>
    <rPh sb="128" eb="130">
      <t>ウリアゲ</t>
    </rPh>
    <rPh sb="130" eb="131">
      <t>トウ</t>
    </rPh>
    <rPh sb="132" eb="133">
      <t>タイ</t>
    </rPh>
    <rPh sb="135" eb="137">
      <t>カゼイ</t>
    </rPh>
    <rPh sb="137" eb="139">
      <t>シイ</t>
    </rPh>
    <rPh sb="140" eb="142">
      <t>バアイ</t>
    </rPh>
    <rPh sb="144" eb="148">
      <t>トクテイシュウニュウ</t>
    </rPh>
    <rPh sb="149" eb="151">
      <t>ザイゲン</t>
    </rPh>
    <rPh sb="154" eb="155">
      <t>オコナ</t>
    </rPh>
    <rPh sb="157" eb="161">
      <t>カゼイシイ</t>
    </rPh>
    <rPh sb="167" eb="172">
      <t>サイシュウショウヒシャ</t>
    </rPh>
    <rPh sb="173" eb="176">
      <t>ゼイフタン</t>
    </rPh>
    <rPh sb="186" eb="189">
      <t>ショウヒゼイ</t>
    </rPh>
    <rPh sb="189" eb="192">
      <t>ケイサンジョウ</t>
    </rPh>
    <rPh sb="193" eb="197">
      <t>コウエイキギョウ</t>
    </rPh>
    <rPh sb="197" eb="199">
      <t>ジシン</t>
    </rPh>
    <rPh sb="200" eb="205">
      <t>サイシュウショウヒシャ</t>
    </rPh>
    <rPh sb="213" eb="216">
      <t>ザツシシュツ</t>
    </rPh>
    <rPh sb="219" eb="221">
      <t>ケイジョウ</t>
    </rPh>
    <phoneticPr fontId="1"/>
  </si>
  <si>
    <t>下水道事業会計決算において、公共下水道、農業集落排水など全部で6セグメントに区分しており、うち2セグメントは利益計上、4セグメントは損失計上の見込みです。各セグメントの未処分利益剰余金または未処理欠損金の処分及び決算書への計上方法について教えてください。なお、全体事業としては未処理欠損金を計上する見込みとなっています。
なお、利益見込の2セグメントのうち１セグメントについては、前年度までに未処理欠損金があるため未処理欠損金の減少にとどまり、残りの1セグメントについては、前年度の未処分利益剰余金があるため、未処分利益剰余金が増額する予定です。損失見込みの4セグメントについては、前年度までに未処理欠損金に未処理欠損金があるためさらに増額となる見込です。</t>
    <rPh sb="16" eb="19">
      <t>ゲスイドウ</t>
    </rPh>
    <rPh sb="20" eb="24">
      <t>ノウギョウシュウラク</t>
    </rPh>
    <rPh sb="24" eb="26">
      <t>ハイスイ</t>
    </rPh>
    <rPh sb="28" eb="30">
      <t>ゼンブ</t>
    </rPh>
    <rPh sb="38" eb="40">
      <t>クブン</t>
    </rPh>
    <rPh sb="119" eb="120">
      <t>オシ</t>
    </rPh>
    <rPh sb="164" eb="166">
      <t>リエキ</t>
    </rPh>
    <rPh sb="166" eb="168">
      <t>ミコミ</t>
    </rPh>
    <rPh sb="196" eb="199">
      <t>ミショリ</t>
    </rPh>
    <rPh sb="207" eb="210">
      <t>ミショリ</t>
    </rPh>
    <rPh sb="210" eb="213">
      <t>ケッソンキン</t>
    </rPh>
    <rPh sb="214" eb="216">
      <t>ゲンショウ</t>
    </rPh>
    <rPh sb="241" eb="244">
      <t>ミショブン</t>
    </rPh>
    <rPh sb="273" eb="275">
      <t>ソンシツ</t>
    </rPh>
    <rPh sb="275" eb="277">
      <t>ミコ</t>
    </rPh>
    <rPh sb="291" eb="294">
      <t>ゼンネンド</t>
    </rPh>
    <rPh sb="297" eb="300">
      <t>ミショリ</t>
    </rPh>
    <rPh sb="304" eb="307">
      <t>ミショリ</t>
    </rPh>
    <rPh sb="307" eb="310">
      <t>ケッソンキン</t>
    </rPh>
    <rPh sb="323" eb="325">
      <t>ミコミ</t>
    </rPh>
    <phoneticPr fontId="1"/>
  </si>
  <si>
    <t>法第32条第2項に定める剰余金の処分は、会計全体に対して行うものであるため、各セグメントを合算し下水道事業として利益が発生した場合に、当該利益分のみ条例によって積み立てることが可能です。1つのセグメントに利益が発生していても、他のセグメントと合算した場合に、下水道事業として利益が発生しない（赤字）の場合は、利益が発生しているセグメントについても、利益処分はできないものと考えます。
セグメント情報に関する注記においては、各セグメントごとに黒字か赤字かを示すことで足りるものと考えます。</t>
    <rPh sb="0" eb="1">
      <t>ホウ</t>
    </rPh>
    <rPh sb="1" eb="2">
      <t>ダイ</t>
    </rPh>
    <rPh sb="4" eb="5">
      <t>ジョウ</t>
    </rPh>
    <rPh sb="5" eb="6">
      <t>ダイ</t>
    </rPh>
    <rPh sb="7" eb="8">
      <t>コウ</t>
    </rPh>
    <rPh sb="9" eb="10">
      <t>サダ</t>
    </rPh>
    <rPh sb="12" eb="15">
      <t>ジョウヨキン</t>
    </rPh>
    <rPh sb="16" eb="18">
      <t>ショブン</t>
    </rPh>
    <rPh sb="20" eb="22">
      <t>カイケイ</t>
    </rPh>
    <rPh sb="22" eb="24">
      <t>ゼンタイ</t>
    </rPh>
    <rPh sb="25" eb="26">
      <t>タイ</t>
    </rPh>
    <rPh sb="28" eb="29">
      <t>オコナ</t>
    </rPh>
    <rPh sb="88" eb="90">
      <t>カノウ</t>
    </rPh>
    <rPh sb="176" eb="178">
      <t>ショブン</t>
    </rPh>
    <rPh sb="186" eb="187">
      <t>カンガ</t>
    </rPh>
    <rPh sb="197" eb="199">
      <t>ジョウホウ</t>
    </rPh>
    <rPh sb="200" eb="201">
      <t>カン</t>
    </rPh>
    <rPh sb="203" eb="205">
      <t>チュウキ</t>
    </rPh>
    <rPh sb="211" eb="212">
      <t>カク</t>
    </rPh>
    <phoneticPr fontId="1"/>
  </si>
  <si>
    <t>〇年間契約定例払いの未払金計上について
未払金の計上について、負担行為を伴わない支払いに関しては未払金の計上を省略していますが、負担行為を伴うものについては物品の受け入れ後、委託の完了後に営業費用を計上し相手科目として未払金へ計上しています。
以下の場合の未払金計上の取り扱いについて、どちらが適切か教えてください。
（例）委託料1,200万円を12回払い（毎月）する場合
①1,200万円全額を契約時に未払金へ計上する。
②完了後にその都度100万円を未払金へ計上する。</t>
    <rPh sb="147" eb="149">
      <t>テキセツ</t>
    </rPh>
    <rPh sb="150" eb="151">
      <t>オシ</t>
    </rPh>
    <phoneticPr fontId="1"/>
  </si>
  <si>
    <t xml:space="preserve">②の処理が妥当であると考えます。
未払金（債務）は、資産の譲渡や役割の提供を受けた後に発生するものとなります。契約締結時は、委託業務を行うことの約束を取り交わした段階であり、債務が発生している段階ではありません。
管理業務や汚泥抜取業務のような委託業務であって、月ごとに請求がある場合は、その都度未払金計上することになるものと考えます。
</t>
    <rPh sb="0" eb="4">
      <t>2ノショリ</t>
    </rPh>
    <rPh sb="5" eb="7">
      <t>ダトウ</t>
    </rPh>
    <rPh sb="11" eb="12">
      <t>カンガ</t>
    </rPh>
    <rPh sb="18" eb="20">
      <t>ミバラ</t>
    </rPh>
    <rPh sb="20" eb="21">
      <t>キン</t>
    </rPh>
    <rPh sb="22" eb="24">
      <t>サイム</t>
    </rPh>
    <rPh sb="27" eb="29">
      <t>シサン</t>
    </rPh>
    <rPh sb="30" eb="32">
      <t>ジョウト</t>
    </rPh>
    <rPh sb="33" eb="35">
      <t>ヤクワリ</t>
    </rPh>
    <rPh sb="36" eb="38">
      <t>テイキョウ</t>
    </rPh>
    <rPh sb="39" eb="40">
      <t>ウ</t>
    </rPh>
    <rPh sb="42" eb="43">
      <t>アト</t>
    </rPh>
    <rPh sb="44" eb="46">
      <t>ハッセイ</t>
    </rPh>
    <rPh sb="56" eb="58">
      <t>ケイヤク</t>
    </rPh>
    <rPh sb="58" eb="59">
      <t>シ</t>
    </rPh>
    <rPh sb="59" eb="60">
      <t>ケツ</t>
    </rPh>
    <rPh sb="60" eb="61">
      <t>ジ</t>
    </rPh>
    <rPh sb="63" eb="67">
      <t>イタクギョウム</t>
    </rPh>
    <rPh sb="68" eb="69">
      <t>オコナ</t>
    </rPh>
    <rPh sb="73" eb="75">
      <t>ヤクソク</t>
    </rPh>
    <rPh sb="76" eb="77">
      <t>ト</t>
    </rPh>
    <rPh sb="78" eb="79">
      <t>カ</t>
    </rPh>
    <rPh sb="82" eb="84">
      <t>ダンカイ</t>
    </rPh>
    <rPh sb="88" eb="90">
      <t>サイム</t>
    </rPh>
    <rPh sb="91" eb="93">
      <t>ハッセイ</t>
    </rPh>
    <rPh sb="97" eb="99">
      <t>ダンカイ</t>
    </rPh>
    <rPh sb="109" eb="113">
      <t>カンリギョウム</t>
    </rPh>
    <rPh sb="114" eb="116">
      <t>オデイ</t>
    </rPh>
    <rPh sb="116" eb="118">
      <t>ヌキトリ</t>
    </rPh>
    <rPh sb="118" eb="120">
      <t>ギョウム</t>
    </rPh>
    <rPh sb="124" eb="128">
      <t>イタクギョウム</t>
    </rPh>
    <rPh sb="133" eb="134">
      <t>ツキ</t>
    </rPh>
    <rPh sb="137" eb="139">
      <t>セイキュウ</t>
    </rPh>
    <rPh sb="142" eb="144">
      <t>バアイ</t>
    </rPh>
    <rPh sb="148" eb="150">
      <t>ツド</t>
    </rPh>
    <rPh sb="150" eb="152">
      <t>ミバラ</t>
    </rPh>
    <rPh sb="152" eb="153">
      <t>キン</t>
    </rPh>
    <rPh sb="153" eb="155">
      <t>ケイジョウ</t>
    </rPh>
    <rPh sb="165" eb="166">
      <t>カンガ</t>
    </rPh>
    <phoneticPr fontId="1"/>
  </si>
  <si>
    <t>X2年度に予定していた料金値上げを延期した結果、X1年度及びX2年度の実績が赤字となる見込みです。
また、X3年度の予算も赤字見込みである場合、2 期連続赤字となり固定資産の減損の兆候に該当しますでしょうか。
（料金値上げは、X4年度に確実に実施される予定であり、料金値上げが実施されると赤字は回避見込みであるため、減損の兆候には該当しない？）</t>
    <rPh sb="21" eb="23">
      <t>ケッカ</t>
    </rPh>
    <rPh sb="33" eb="34">
      <t>ド</t>
    </rPh>
    <phoneticPr fontId="1"/>
  </si>
  <si>
    <t>当事業年度（X3年度）の見込みが明らかにプラスとなる場合は、減損の兆候がないと判断することも可能と考えられますが、当ケースでは、一義的には減損の兆候に該当すると考えられます。</t>
    <rPh sb="0" eb="5">
      <t>トウジギョウネンド</t>
    </rPh>
    <rPh sb="8" eb="10">
      <t>ネンド</t>
    </rPh>
    <rPh sb="12" eb="14">
      <t>ミコ</t>
    </rPh>
    <rPh sb="16" eb="17">
      <t>アキ</t>
    </rPh>
    <rPh sb="26" eb="28">
      <t>バアイ</t>
    </rPh>
    <rPh sb="30" eb="32">
      <t>ゲンソン</t>
    </rPh>
    <rPh sb="33" eb="35">
      <t>チョウコウ</t>
    </rPh>
    <rPh sb="39" eb="41">
      <t>ハンダン</t>
    </rPh>
    <rPh sb="46" eb="48">
      <t>カノウ</t>
    </rPh>
    <rPh sb="49" eb="50">
      <t>カンガ</t>
    </rPh>
    <rPh sb="57" eb="58">
      <t>トウ</t>
    </rPh>
    <rPh sb="64" eb="67">
      <t>イチギテキ</t>
    </rPh>
    <rPh sb="69" eb="71">
      <t>ゲンソン</t>
    </rPh>
    <rPh sb="72" eb="74">
      <t>チョウコウ</t>
    </rPh>
    <rPh sb="75" eb="77">
      <t>ガイトウ</t>
    </rPh>
    <rPh sb="80" eb="81">
      <t>カンガ</t>
    </rPh>
    <phoneticPr fontId="1"/>
  </si>
  <si>
    <t>事業年度中に建設（取得）し、稼働している固定資産にかかる減価償却を翌年度期首から実施する会計処理は認められるのでしょうか。</t>
  </si>
  <si>
    <t>減価償却は、資産を取得した翌年度から行うのが原則ですが、各事業年度の中途において取得した固定資産の減価償却については、使用の当月又は翌月から月数に応じて行うことも可能です（則第15条第1項、第5項、「地方公営業法及び地方公共団体の財政の健全化に関する法律（公営企業に係る部分）の施行に関する取扱いについて」（平成27年4月14日付総財公第78号総務事務次官通知）第一章第三節十九（十））。</t>
    <rPh sb="0" eb="4">
      <t>ゲンカショウキャク</t>
    </rPh>
    <rPh sb="6" eb="8">
      <t>シサン</t>
    </rPh>
    <rPh sb="9" eb="11">
      <t>シュトク</t>
    </rPh>
    <rPh sb="13" eb="16">
      <t>ヨクネンド</t>
    </rPh>
    <rPh sb="18" eb="19">
      <t>オコナ</t>
    </rPh>
    <rPh sb="22" eb="24">
      <t>ゲンソク</t>
    </rPh>
    <rPh sb="81" eb="83">
      <t>カノウ</t>
    </rPh>
    <rPh sb="86" eb="87">
      <t>ソク</t>
    </rPh>
    <rPh sb="87" eb="88">
      <t>ダイ</t>
    </rPh>
    <rPh sb="90" eb="91">
      <t>ジョウ</t>
    </rPh>
    <rPh sb="91" eb="92">
      <t>ダイ</t>
    </rPh>
    <rPh sb="93" eb="94">
      <t>コウ</t>
    </rPh>
    <rPh sb="95" eb="96">
      <t>ダイ</t>
    </rPh>
    <rPh sb="97" eb="98">
      <t>コウ</t>
    </rPh>
    <rPh sb="100" eb="106">
      <t>チホウコウエイギョウホウ</t>
    </rPh>
    <rPh sb="106" eb="107">
      <t>オヨ</t>
    </rPh>
    <rPh sb="108" eb="114">
      <t>チホウコウキョウダンタイ</t>
    </rPh>
    <rPh sb="115" eb="117">
      <t>ザイセイ</t>
    </rPh>
    <rPh sb="118" eb="121">
      <t>ケンゼンカ</t>
    </rPh>
    <rPh sb="122" eb="123">
      <t>カン</t>
    </rPh>
    <rPh sb="125" eb="127">
      <t>ホウリツ</t>
    </rPh>
    <rPh sb="128" eb="132">
      <t>コウエイキギョウ</t>
    </rPh>
    <rPh sb="133" eb="134">
      <t>カカ</t>
    </rPh>
    <rPh sb="135" eb="137">
      <t>ブブン</t>
    </rPh>
    <rPh sb="139" eb="141">
      <t>シコウ</t>
    </rPh>
    <rPh sb="142" eb="143">
      <t>カン</t>
    </rPh>
    <rPh sb="145" eb="147">
      <t>トリアツカ</t>
    </rPh>
    <rPh sb="154" eb="156">
      <t>ヘイセイ</t>
    </rPh>
    <rPh sb="158" eb="159">
      <t>ネン</t>
    </rPh>
    <rPh sb="160" eb="161">
      <t>ガツ</t>
    </rPh>
    <rPh sb="163" eb="164">
      <t>ニチ</t>
    </rPh>
    <rPh sb="164" eb="165">
      <t>ヅ</t>
    </rPh>
    <rPh sb="165" eb="168">
      <t>ソウザイコウ</t>
    </rPh>
    <rPh sb="168" eb="169">
      <t>ダイ</t>
    </rPh>
    <rPh sb="171" eb="172">
      <t>ゴウ</t>
    </rPh>
    <rPh sb="172" eb="174">
      <t>ソウム</t>
    </rPh>
    <rPh sb="174" eb="178">
      <t>ジムジカン</t>
    </rPh>
    <rPh sb="178" eb="180">
      <t>ツウチ</t>
    </rPh>
    <rPh sb="181" eb="182">
      <t>ダイ</t>
    </rPh>
    <rPh sb="182" eb="184">
      <t>イッショウ</t>
    </rPh>
    <rPh sb="184" eb="185">
      <t>ダイ</t>
    </rPh>
    <rPh sb="185" eb="187">
      <t>サンセツ</t>
    </rPh>
    <rPh sb="187" eb="189">
      <t>19</t>
    </rPh>
    <rPh sb="190" eb="191">
      <t>10</t>
    </rPh>
    <phoneticPr fontId="1"/>
  </si>
  <si>
    <t>過去の用地取得財源で計上誤りがあり、資本剰余金の増額と資本金の減額を行いましたが、法第32条第4項の規定による資本金の減少（減資）として議会の議決を必要とするのでしょうか。</t>
    <rPh sb="0" eb="2">
      <t>カコ</t>
    </rPh>
    <rPh sb="3" eb="5">
      <t>ヨウチ</t>
    </rPh>
    <rPh sb="5" eb="7">
      <t>シュトク</t>
    </rPh>
    <rPh sb="7" eb="9">
      <t>ザイゲン</t>
    </rPh>
    <rPh sb="10" eb="12">
      <t>ケイジョウ</t>
    </rPh>
    <rPh sb="12" eb="13">
      <t>アヤマ</t>
    </rPh>
    <rPh sb="18" eb="20">
      <t>シホン</t>
    </rPh>
    <rPh sb="20" eb="23">
      <t>ジョウヨキン</t>
    </rPh>
    <rPh sb="24" eb="26">
      <t>ゾウガク</t>
    </rPh>
    <rPh sb="27" eb="29">
      <t>シホン</t>
    </rPh>
    <rPh sb="29" eb="30">
      <t>キン</t>
    </rPh>
    <rPh sb="31" eb="33">
      <t>ゲンガク</t>
    </rPh>
    <rPh sb="34" eb="35">
      <t>オコナ</t>
    </rPh>
    <rPh sb="41" eb="42">
      <t>ホウ</t>
    </rPh>
    <rPh sb="42" eb="43">
      <t>ダイ</t>
    </rPh>
    <rPh sb="45" eb="46">
      <t>ジョウ</t>
    </rPh>
    <rPh sb="46" eb="47">
      <t>ダイ</t>
    </rPh>
    <rPh sb="48" eb="49">
      <t>コウ</t>
    </rPh>
    <rPh sb="50" eb="52">
      <t>キテイ</t>
    </rPh>
    <rPh sb="55" eb="58">
      <t>シホンキン</t>
    </rPh>
    <rPh sb="59" eb="61">
      <t>ゲンショウ</t>
    </rPh>
    <rPh sb="62" eb="64">
      <t>ゲンシ</t>
    </rPh>
    <rPh sb="68" eb="70">
      <t>ギカイ</t>
    </rPh>
    <rPh sb="71" eb="73">
      <t>ギケツ</t>
    </rPh>
    <rPh sb="74" eb="76">
      <t>ヒツヨウ</t>
    </rPh>
    <phoneticPr fontId="1"/>
  </si>
  <si>
    <t>過年度分の修正として資本金から資本剰余金に振り替えたものにすぎず、いわゆる減資にはあたらないため議会の議決は要しないと考えられます。
ただし、議会や住民等に対する説明責任として、資本金の変動について、「注記」で説明することが考えられます。</t>
    <rPh sb="0" eb="3">
      <t>カネンド</t>
    </rPh>
    <rPh sb="3" eb="4">
      <t>ブン</t>
    </rPh>
    <rPh sb="5" eb="7">
      <t>シュウセイ</t>
    </rPh>
    <rPh sb="10" eb="13">
      <t>シホンキン</t>
    </rPh>
    <rPh sb="15" eb="17">
      <t>シホン</t>
    </rPh>
    <rPh sb="17" eb="20">
      <t>ジョウヨキン</t>
    </rPh>
    <rPh sb="21" eb="22">
      <t>フ</t>
    </rPh>
    <rPh sb="23" eb="24">
      <t>カ</t>
    </rPh>
    <rPh sb="37" eb="39">
      <t>ゲンシ</t>
    </rPh>
    <rPh sb="48" eb="50">
      <t>ギカイ</t>
    </rPh>
    <rPh sb="51" eb="53">
      <t>ギケツ</t>
    </rPh>
    <rPh sb="54" eb="55">
      <t>ヨウ</t>
    </rPh>
    <rPh sb="59" eb="60">
      <t>カンガ</t>
    </rPh>
    <rPh sb="71" eb="73">
      <t>ギカイ</t>
    </rPh>
    <rPh sb="74" eb="76">
      <t>ジュウミン</t>
    </rPh>
    <rPh sb="76" eb="77">
      <t>トウ</t>
    </rPh>
    <rPh sb="78" eb="79">
      <t>タイ</t>
    </rPh>
    <rPh sb="81" eb="83">
      <t>セツメイ</t>
    </rPh>
    <rPh sb="83" eb="85">
      <t>セキニン</t>
    </rPh>
    <rPh sb="89" eb="92">
      <t>シホンキン</t>
    </rPh>
    <rPh sb="93" eb="95">
      <t>ヘンドウ</t>
    </rPh>
    <rPh sb="101" eb="103">
      <t>チュウキ</t>
    </rPh>
    <rPh sb="105" eb="107">
      <t>セツメイ</t>
    </rPh>
    <rPh sb="112" eb="113">
      <t>カンガ</t>
    </rPh>
    <phoneticPr fontId="1"/>
  </si>
  <si>
    <t>免税事業者の場合、税込経理方式で処理することとなりますが、これまでは課税事業者であったため、貸借対照表の固定資産の取得価格は税抜経理方式による税抜金額です。免税事業者を選択した年度からの貸借対照表の固定資産の取得価格は、税込経理方式による税込金額になると思いますが、そうした場合、以前までの固定資産の取得価格を税抜金額から税込金額に修正する必要があるのでしょうか。</t>
    <rPh sb="0" eb="2">
      <t>メンゼイ</t>
    </rPh>
    <rPh sb="2" eb="5">
      <t>ジギョウシャ</t>
    </rPh>
    <rPh sb="6" eb="8">
      <t>バアイ</t>
    </rPh>
    <rPh sb="9" eb="11">
      <t>ゼイコ</t>
    </rPh>
    <rPh sb="11" eb="13">
      <t>ケイリ</t>
    </rPh>
    <rPh sb="13" eb="15">
      <t>ホウシキ</t>
    </rPh>
    <rPh sb="16" eb="18">
      <t>ショリ</t>
    </rPh>
    <rPh sb="34" eb="36">
      <t>カゼイ</t>
    </rPh>
    <rPh sb="36" eb="39">
      <t>ジギョウシャ</t>
    </rPh>
    <rPh sb="46" eb="48">
      <t>タイシャク</t>
    </rPh>
    <rPh sb="48" eb="51">
      <t>タイショウヒョウ</t>
    </rPh>
    <rPh sb="52" eb="54">
      <t>コテイ</t>
    </rPh>
    <rPh sb="54" eb="56">
      <t>シサン</t>
    </rPh>
    <rPh sb="57" eb="59">
      <t>シュトク</t>
    </rPh>
    <rPh sb="59" eb="61">
      <t>カカク</t>
    </rPh>
    <rPh sb="62" eb="63">
      <t>ゼイ</t>
    </rPh>
    <rPh sb="63" eb="64">
      <t>ヌ</t>
    </rPh>
    <rPh sb="64" eb="66">
      <t>ケイリ</t>
    </rPh>
    <rPh sb="66" eb="68">
      <t>ホウシキ</t>
    </rPh>
    <rPh sb="71" eb="72">
      <t>ゼイ</t>
    </rPh>
    <rPh sb="72" eb="73">
      <t>ヌ</t>
    </rPh>
    <rPh sb="73" eb="75">
      <t>キンガク</t>
    </rPh>
    <rPh sb="78" eb="80">
      <t>メンゼイ</t>
    </rPh>
    <rPh sb="80" eb="83">
      <t>ジギョウシャ</t>
    </rPh>
    <rPh sb="84" eb="86">
      <t>センタク</t>
    </rPh>
    <rPh sb="88" eb="90">
      <t>ネンド</t>
    </rPh>
    <rPh sb="93" eb="98">
      <t>タイシャクタイショウヒョウ</t>
    </rPh>
    <rPh sb="99" eb="101">
      <t>コテイ</t>
    </rPh>
    <rPh sb="101" eb="103">
      <t>シサン</t>
    </rPh>
    <rPh sb="104" eb="106">
      <t>シュトク</t>
    </rPh>
    <rPh sb="106" eb="108">
      <t>カカク</t>
    </rPh>
    <rPh sb="110" eb="112">
      <t>ゼイコ</t>
    </rPh>
    <rPh sb="112" eb="114">
      <t>ケイリ</t>
    </rPh>
    <rPh sb="114" eb="116">
      <t>ホウシキ</t>
    </rPh>
    <rPh sb="119" eb="121">
      <t>ゼイコ</t>
    </rPh>
    <rPh sb="121" eb="123">
      <t>キンガク</t>
    </rPh>
    <rPh sb="127" eb="128">
      <t>オモ</t>
    </rPh>
    <rPh sb="137" eb="139">
      <t>バアイ</t>
    </rPh>
    <rPh sb="140" eb="142">
      <t>イゼン</t>
    </rPh>
    <rPh sb="145" eb="147">
      <t>コテイ</t>
    </rPh>
    <rPh sb="147" eb="149">
      <t>シサン</t>
    </rPh>
    <rPh sb="150" eb="152">
      <t>シュトク</t>
    </rPh>
    <rPh sb="152" eb="154">
      <t>カカク</t>
    </rPh>
    <rPh sb="155" eb="156">
      <t>ゼイ</t>
    </rPh>
    <rPh sb="156" eb="157">
      <t>ヌ</t>
    </rPh>
    <rPh sb="157" eb="159">
      <t>キンガク</t>
    </rPh>
    <rPh sb="161" eb="163">
      <t>ゼイコ</t>
    </rPh>
    <rPh sb="163" eb="165">
      <t>キンガク</t>
    </rPh>
    <rPh sb="166" eb="168">
      <t>シュウセイ</t>
    </rPh>
    <rPh sb="170" eb="172">
      <t>ヒツヨウ</t>
    </rPh>
    <phoneticPr fontId="1"/>
  </si>
  <si>
    <t>免税事業者となる年度以降において取得される固定資産については税込金額での計上となりますが、課税事業者であった際に取得したものについて税込金額に修正する必要はないと考えられます。</t>
    <rPh sb="54" eb="55">
      <t>サイ</t>
    </rPh>
    <rPh sb="81" eb="82">
      <t>カンガ</t>
    </rPh>
    <phoneticPr fontId="1"/>
  </si>
  <si>
    <t>利益の処分をしない場合（剰余金処分計算書で当年度末残高と処分後残高が変動しない場合）の剰余金処分計算書の作成要否、議会報告要否、議決要否について教えてください。</t>
    <rPh sb="72" eb="73">
      <t>オシ</t>
    </rPh>
    <phoneticPr fontId="1"/>
  </si>
  <si>
    <t>剰余金処分計算書については、処分しなかったことを議会に対して示すため、作成し議会報告する必要がありますが、議会の議決は必要ありません。</t>
    <rPh sb="38" eb="40">
      <t>ギカイ</t>
    </rPh>
    <rPh sb="40" eb="42">
      <t>ホウコク</t>
    </rPh>
    <rPh sb="59" eb="61">
      <t>ヒツヨウ</t>
    </rPh>
    <phoneticPr fontId="1"/>
  </si>
  <si>
    <t>撤去量水器の評価方法はどのようにすべきでしょうか。</t>
    <rPh sb="0" eb="2">
      <t>テッキョ</t>
    </rPh>
    <rPh sb="2" eb="5">
      <t>リョウスイキ</t>
    </rPh>
    <rPh sb="6" eb="8">
      <t>ヒョウカ</t>
    </rPh>
    <rPh sb="8" eb="10">
      <t>ホウホウ</t>
    </rPh>
    <phoneticPr fontId="1"/>
  </si>
  <si>
    <t>固定資産に計上していた量水器について取替を行いたな卸資産に振り替える場合、その時点での原価償却累計額控除後の簿価で振り替えるものと考えます。
なお、修繕しなければ使用できないようなもの、実質的に再利用等が困難でほぼ価値がないと判断する場合については、くず値(備忘価額1円等)として評価することも考えられます。</t>
    <rPh sb="74" eb="76">
      <t>シュウゼン</t>
    </rPh>
    <rPh sb="81" eb="83">
      <t>シヨウ</t>
    </rPh>
    <rPh sb="93" eb="95">
      <t>ジッシツ</t>
    </rPh>
    <rPh sb="95" eb="96">
      <t>テキ</t>
    </rPh>
    <rPh sb="97" eb="100">
      <t>サイリヨウ</t>
    </rPh>
    <rPh sb="100" eb="101">
      <t>トウ</t>
    </rPh>
    <rPh sb="102" eb="104">
      <t>コンナン</t>
    </rPh>
    <rPh sb="107" eb="109">
      <t>カチ</t>
    </rPh>
    <rPh sb="113" eb="115">
      <t>ハンダン</t>
    </rPh>
    <rPh sb="117" eb="119">
      <t>バアイ</t>
    </rPh>
    <rPh sb="127" eb="128">
      <t>チ</t>
    </rPh>
    <rPh sb="129" eb="133">
      <t>ビボウカガク</t>
    </rPh>
    <rPh sb="134" eb="135">
      <t>エン</t>
    </rPh>
    <rPh sb="135" eb="136">
      <t>ナド</t>
    </rPh>
    <rPh sb="140" eb="142">
      <t>ヒョウカ</t>
    </rPh>
    <rPh sb="147" eb="148">
      <t>カンガ</t>
    </rPh>
    <phoneticPr fontId="1"/>
  </si>
  <si>
    <t>退職手当（雇用保険法に基づく基本手当相当額）について、退職手当の支給額が、雇用保険法による失業給付の額に達していない場合、要件を満たしていればその差額分を支給しますが、それが次年度となった場合、仕訳は特別損失（過年度損益修正損）でよいのでしょうか。</t>
    <rPh sb="0" eb="4">
      <t>タイショクテアテ</t>
    </rPh>
    <rPh sb="5" eb="7">
      <t>コヨウ</t>
    </rPh>
    <rPh sb="7" eb="9">
      <t>ホケン</t>
    </rPh>
    <rPh sb="9" eb="10">
      <t>ホウ</t>
    </rPh>
    <rPh sb="11" eb="12">
      <t>モト</t>
    </rPh>
    <rPh sb="14" eb="16">
      <t>キホン</t>
    </rPh>
    <rPh sb="16" eb="18">
      <t>テアテ</t>
    </rPh>
    <rPh sb="18" eb="20">
      <t>ソウトウ</t>
    </rPh>
    <rPh sb="20" eb="21">
      <t>ガク</t>
    </rPh>
    <rPh sb="108" eb="110">
      <t>ソンエキ</t>
    </rPh>
    <rPh sb="110" eb="112">
      <t>シュウセイ</t>
    </rPh>
    <rPh sb="112" eb="113">
      <t>ソン</t>
    </rPh>
    <phoneticPr fontId="1"/>
  </si>
  <si>
    <t>前年度の退職手当として未払計上を行うことが考えられます。</t>
    <rPh sb="4" eb="8">
      <t>タイショクテアテ</t>
    </rPh>
    <rPh sb="11" eb="13">
      <t>ミバラ</t>
    </rPh>
    <rPh sb="13" eb="15">
      <t>ケイジョウ</t>
    </rPh>
    <rPh sb="16" eb="17">
      <t>オコナ</t>
    </rPh>
    <rPh sb="21" eb="22">
      <t>カンガ</t>
    </rPh>
    <phoneticPr fontId="1"/>
  </si>
  <si>
    <t>建設改良費である委託料（実施設計）を建設仮勘定としたものに対する工事を翌年度以降、複数年度にわたり施工した際の固定資産計上の振替内容についてどのように処理すべきでしょうか。</t>
    <rPh sb="0" eb="2">
      <t>ケンセツ</t>
    </rPh>
    <rPh sb="2" eb="4">
      <t>カイリョウ</t>
    </rPh>
    <rPh sb="4" eb="5">
      <t>ヒ</t>
    </rPh>
    <rPh sb="8" eb="11">
      <t>イタクリョウ</t>
    </rPh>
    <rPh sb="12" eb="14">
      <t>ジッシ</t>
    </rPh>
    <rPh sb="14" eb="16">
      <t>セッケイ</t>
    </rPh>
    <rPh sb="18" eb="23">
      <t>ケンセツカリカンジョウ</t>
    </rPh>
    <rPh sb="29" eb="30">
      <t>タイ</t>
    </rPh>
    <rPh sb="32" eb="34">
      <t>コウジ</t>
    </rPh>
    <rPh sb="35" eb="40">
      <t>ヨクネンドイコウ</t>
    </rPh>
    <rPh sb="41" eb="43">
      <t>フクスウ</t>
    </rPh>
    <rPh sb="43" eb="44">
      <t>ネン</t>
    </rPh>
    <rPh sb="44" eb="45">
      <t>ド</t>
    </rPh>
    <rPh sb="49" eb="51">
      <t>セコウ</t>
    </rPh>
    <rPh sb="53" eb="54">
      <t>サイ</t>
    </rPh>
    <rPh sb="55" eb="59">
      <t>コテイシサン</t>
    </rPh>
    <rPh sb="59" eb="61">
      <t>ケイジョウ</t>
    </rPh>
    <rPh sb="62" eb="64">
      <t>フリカエ</t>
    </rPh>
    <rPh sb="64" eb="66">
      <t>ナイヨウ</t>
    </rPh>
    <rPh sb="75" eb="77">
      <t>ショリ</t>
    </rPh>
    <phoneticPr fontId="1"/>
  </si>
  <si>
    <t>年度毎に工事費を固定資産へ計上する際には、工事に対する委託料分（建設仮勘定）を本体工事価格の予定額等に基づいた按分計算等により算出し、工事費に上乗せ等により固定資産へ計上する方法等が考えられます。</t>
    <rPh sb="0" eb="2">
      <t>ネンド</t>
    </rPh>
    <rPh sb="2" eb="3">
      <t>ゴト</t>
    </rPh>
    <rPh sb="4" eb="7">
      <t>コウジヒ</t>
    </rPh>
    <rPh sb="8" eb="12">
      <t>コテイシサン</t>
    </rPh>
    <rPh sb="13" eb="15">
      <t>ケイジョウ</t>
    </rPh>
    <rPh sb="17" eb="18">
      <t>サイ</t>
    </rPh>
    <rPh sb="21" eb="23">
      <t>コウジ</t>
    </rPh>
    <rPh sb="24" eb="25">
      <t>タイ</t>
    </rPh>
    <rPh sb="27" eb="30">
      <t>イタクリョウ</t>
    </rPh>
    <rPh sb="30" eb="31">
      <t>ブン</t>
    </rPh>
    <rPh sb="32" eb="37">
      <t>ケンセツカリカンジョウ</t>
    </rPh>
    <rPh sb="39" eb="41">
      <t>ホンタイ</t>
    </rPh>
    <rPh sb="41" eb="45">
      <t>コウジカカク</t>
    </rPh>
    <rPh sb="46" eb="49">
      <t>ヨテイガク</t>
    </rPh>
    <rPh sb="49" eb="50">
      <t>トウ</t>
    </rPh>
    <rPh sb="51" eb="52">
      <t>モト</t>
    </rPh>
    <rPh sb="55" eb="59">
      <t>アンブンケイサン</t>
    </rPh>
    <rPh sb="59" eb="60">
      <t>トウ</t>
    </rPh>
    <rPh sb="63" eb="65">
      <t>サンシュツ</t>
    </rPh>
    <rPh sb="67" eb="70">
      <t>コウジヒ</t>
    </rPh>
    <rPh sb="71" eb="73">
      <t>ウワノ</t>
    </rPh>
    <rPh sb="74" eb="75">
      <t>トウ</t>
    </rPh>
    <rPh sb="78" eb="82">
      <t>コテイシサン</t>
    </rPh>
    <rPh sb="83" eb="85">
      <t>ケイジョウ</t>
    </rPh>
    <rPh sb="87" eb="89">
      <t>ホウホウ</t>
    </rPh>
    <rPh sb="89" eb="90">
      <t>トウ</t>
    </rPh>
    <rPh sb="91" eb="92">
      <t>カンガ</t>
    </rPh>
    <phoneticPr fontId="1"/>
  </si>
  <si>
    <t>「その他未処分利益剰余金変動額」により増加した未処分利益剰余金も、処分当たっては議会の議決を要するのでしょうか。</t>
    <rPh sb="3" eb="4">
      <t>タ</t>
    </rPh>
    <rPh sb="4" eb="9">
      <t>ミショブンリエキ</t>
    </rPh>
    <rPh sb="9" eb="12">
      <t>ジョウヨキン</t>
    </rPh>
    <rPh sb="12" eb="14">
      <t>ヘンドウ</t>
    </rPh>
    <rPh sb="14" eb="15">
      <t>ガク</t>
    </rPh>
    <rPh sb="19" eb="21">
      <t>ゾウカ</t>
    </rPh>
    <rPh sb="23" eb="28">
      <t>ミショブンリエキ</t>
    </rPh>
    <rPh sb="28" eb="31">
      <t>ジョウヨキン</t>
    </rPh>
    <rPh sb="33" eb="35">
      <t>ショブン</t>
    </rPh>
    <rPh sb="35" eb="36">
      <t>ア</t>
    </rPh>
    <rPh sb="40" eb="42">
      <t>ギカイ</t>
    </rPh>
    <rPh sb="43" eb="45">
      <t>ギケツ</t>
    </rPh>
    <rPh sb="46" eb="47">
      <t>ヨウ</t>
    </rPh>
    <phoneticPr fontId="1"/>
  </si>
  <si>
    <t>必要です。</t>
    <rPh sb="0" eb="2">
      <t>ヒツヨウ</t>
    </rPh>
    <phoneticPr fontId="1"/>
  </si>
  <si>
    <t>債券取得時に発生する経過利息について、取得時に前払金計上し、初回利払日の利息の受入時に、前払金を控除して受取利息とする経理で問題ないでしょうか。
【例】取得時支払経過利息100,000円、利払日受取利息200,000円とする。
○取得時（利息に関係する部分のみ）
【予算経理】　なし
【会計処理】（借方）前払金　100,000　／（貸方）現金預金　100,000
○初回利息受入時
【予算経理】何々事業収益－営業外収益－受取利息－有価証券利息　100,000
【会計処理】（借方）現金預金　200,000　／（貸方）受取利息　100,000
　　　　　　　　　　　　　　　　　　　　  （貸方）前払金　　100,000</t>
    <rPh sb="120" eb="122">
      <t>リソク</t>
    </rPh>
    <rPh sb="123" eb="125">
      <t>カンケイ</t>
    </rPh>
    <rPh sb="127" eb="129">
      <t>ブブン</t>
    </rPh>
    <rPh sb="144" eb="148">
      <t>カイケイショリ</t>
    </rPh>
    <rPh sb="150" eb="152">
      <t>カリカタ</t>
    </rPh>
    <rPh sb="167" eb="169">
      <t>カシカタ</t>
    </rPh>
    <rPh sb="199" eb="201">
      <t>ナニナニ</t>
    </rPh>
    <rPh sb="233" eb="237">
      <t>カイケイショリ</t>
    </rPh>
    <rPh sb="239" eb="241">
      <t>カリカタ</t>
    </rPh>
    <rPh sb="257" eb="259">
      <t>カシカタ</t>
    </rPh>
    <rPh sb="296" eb="298">
      <t>カシカタ</t>
    </rPh>
    <phoneticPr fontId="1"/>
  </si>
  <si>
    <t>基幹浄水場の更新に係る資金を確保するため、基金の設置を目的とした建設改良基金条例を制定、積立及びその積立金の運用を行い、運用益を事業会計の収益としております。その中で、債券による運用も取り入れておりますが、基金のとして拘束する場合であっても、保有目的に応じて評価方法を選択し、通常の有価証券のように貸借対照表上加減する経理が必要でしょうか。</t>
    <rPh sb="9" eb="10">
      <t>カカ</t>
    </rPh>
    <rPh sb="109" eb="111">
      <t>コウソク</t>
    </rPh>
    <rPh sb="113" eb="115">
      <t>バアイ</t>
    </rPh>
    <rPh sb="138" eb="140">
      <t>ツウジョウ</t>
    </rPh>
    <rPh sb="162" eb="164">
      <t>ヒツヨウ</t>
    </rPh>
    <phoneticPr fontId="1"/>
  </si>
  <si>
    <t>基金の運用の一環として有価証券を保有することから、満期保有目的債券又はその他有価証券に準じた評価を行うことが適当と考えます。</t>
    <rPh sb="0" eb="2">
      <t>キキン</t>
    </rPh>
    <rPh sb="3" eb="5">
      <t>ウンヨウ</t>
    </rPh>
    <rPh sb="6" eb="8">
      <t>イッカン</t>
    </rPh>
    <rPh sb="11" eb="15">
      <t>ユウカショウケン</t>
    </rPh>
    <rPh sb="16" eb="18">
      <t>ホユウ</t>
    </rPh>
    <rPh sb="25" eb="33">
      <t>マンキホユウモクテキサイケン</t>
    </rPh>
    <rPh sb="33" eb="34">
      <t>マタ</t>
    </rPh>
    <rPh sb="37" eb="38">
      <t>タ</t>
    </rPh>
    <rPh sb="38" eb="42">
      <t>ユウカショウケン</t>
    </rPh>
    <rPh sb="43" eb="44">
      <t>ジュン</t>
    </rPh>
    <rPh sb="46" eb="48">
      <t>ヒョウカ</t>
    </rPh>
    <rPh sb="49" eb="50">
      <t>オコナ</t>
    </rPh>
    <rPh sb="54" eb="56">
      <t>テキトウ</t>
    </rPh>
    <rPh sb="57" eb="58">
      <t>カンガ</t>
    </rPh>
    <phoneticPr fontId="1"/>
  </si>
  <si>
    <t xml:space="preserve">貸倒引当金戻入益は、特別利益として計上するのではなく、経常費用から控除するか営業外収益として当該期間に認識するものとして以下の仕訳でよいのでしょうか。
【予算経理】何々事業費用－営業費用－貸倒引当金繰入額の控除（戻入（マイナス計上））
【会計処理】（借方）貸倒引当金　／（貸方）貸倒引当金繰入額
</t>
    <rPh sb="0" eb="2">
      <t>カシダオレ</t>
    </rPh>
    <rPh sb="2" eb="5">
      <t>ヒキアテキン</t>
    </rPh>
    <rPh sb="5" eb="7">
      <t>レイニュウ</t>
    </rPh>
    <rPh sb="7" eb="8">
      <t>エキ</t>
    </rPh>
    <rPh sb="10" eb="12">
      <t>トクベツ</t>
    </rPh>
    <rPh sb="12" eb="14">
      <t>リエキ</t>
    </rPh>
    <rPh sb="17" eb="19">
      <t>ケイジョウ</t>
    </rPh>
    <rPh sb="27" eb="29">
      <t>ケイジョウ</t>
    </rPh>
    <rPh sb="29" eb="31">
      <t>ヒヨウ</t>
    </rPh>
    <rPh sb="33" eb="35">
      <t>コウジョ</t>
    </rPh>
    <rPh sb="38" eb="41">
      <t>エイギョウガイ</t>
    </rPh>
    <rPh sb="41" eb="43">
      <t>シュウエキ</t>
    </rPh>
    <rPh sb="46" eb="48">
      <t>トウガイ</t>
    </rPh>
    <rPh sb="48" eb="50">
      <t>キカン</t>
    </rPh>
    <rPh sb="51" eb="53">
      <t>ニンシキ</t>
    </rPh>
    <rPh sb="60" eb="62">
      <t>イカ</t>
    </rPh>
    <rPh sb="63" eb="65">
      <t>シワケ</t>
    </rPh>
    <rPh sb="82" eb="84">
      <t>ナニナニ</t>
    </rPh>
    <rPh sb="84" eb="86">
      <t>ジギョウ</t>
    </rPh>
    <rPh sb="86" eb="88">
      <t>ヒヨウ</t>
    </rPh>
    <rPh sb="119" eb="123">
      <t>カイケイショリ</t>
    </rPh>
    <rPh sb="125" eb="127">
      <t>カリカタ</t>
    </rPh>
    <rPh sb="128" eb="130">
      <t>カシダオレ</t>
    </rPh>
    <rPh sb="130" eb="133">
      <t>ヒキアテキン</t>
    </rPh>
    <rPh sb="136" eb="138">
      <t>カシカタ</t>
    </rPh>
    <rPh sb="139" eb="141">
      <t>カシダオレ</t>
    </rPh>
    <rPh sb="141" eb="144">
      <t>ヒキアテキン</t>
    </rPh>
    <rPh sb="144" eb="147">
      <t>クリイレガク</t>
    </rPh>
    <phoneticPr fontId="2"/>
  </si>
  <si>
    <t>引当金戻入益は特別利益で計上するものと考えます。ただし、金額が僅少又は毎年度経常的に発生する場合は、営業外収益で計上することも考えられます。
費用（貸倒引当金繰入額）のマイナスとする処理については、貸倒引当金繰入額自体が予算執行を伴うものであり、非資金項目の予算執行といえどもマイナスの執行となることは想定されないことから、収益に計上することが適当と考えます。</t>
    <rPh sb="0" eb="3">
      <t>ヒキアテキン</t>
    </rPh>
    <phoneticPr fontId="1"/>
  </si>
  <si>
    <t>公用自動車で交通事故（自損による全損事故・事故後の修繕なし）が発生した場合の経理について教えてください。
事故発生日：X1年3月31日（X0年度）
事故報告日（当局内部）：X1年4月7日（X1年度）
公用車帳簿原価：1,068,000
減価償却累計額：1,015,000
残存価格：53,000
保険金収入：X1年11月頃
保険金収入：200,000</t>
    <rPh sb="0" eb="5">
      <t>コウヨウジドウシャ</t>
    </rPh>
    <rPh sb="6" eb="8">
      <t>コウツウ</t>
    </rPh>
    <rPh sb="8" eb="10">
      <t>ジコ</t>
    </rPh>
    <rPh sb="11" eb="13">
      <t>ジソン</t>
    </rPh>
    <rPh sb="16" eb="20">
      <t>ゼンソンジコ</t>
    </rPh>
    <rPh sb="21" eb="24">
      <t>ジコゴ</t>
    </rPh>
    <rPh sb="31" eb="33">
      <t>ハッセイ</t>
    </rPh>
    <rPh sb="35" eb="37">
      <t>バアイ</t>
    </rPh>
    <rPh sb="38" eb="40">
      <t>ケイリ</t>
    </rPh>
    <rPh sb="44" eb="45">
      <t>オシ</t>
    </rPh>
    <rPh sb="54" eb="56">
      <t>ジコ</t>
    </rPh>
    <rPh sb="56" eb="58">
      <t>ハッセイ</t>
    </rPh>
    <rPh sb="58" eb="59">
      <t>ビ</t>
    </rPh>
    <rPh sb="62" eb="63">
      <t>ネン</t>
    </rPh>
    <rPh sb="64" eb="65">
      <t>ガツ</t>
    </rPh>
    <rPh sb="67" eb="68">
      <t>ニチ</t>
    </rPh>
    <rPh sb="71" eb="73">
      <t>ネンド</t>
    </rPh>
    <rPh sb="75" eb="77">
      <t>ジコ</t>
    </rPh>
    <rPh sb="77" eb="79">
      <t>ホウコク</t>
    </rPh>
    <rPh sb="79" eb="80">
      <t>ビ</t>
    </rPh>
    <rPh sb="81" eb="83">
      <t>トウキョク</t>
    </rPh>
    <rPh sb="83" eb="85">
      <t>ナイブ</t>
    </rPh>
    <rPh sb="89" eb="90">
      <t>ネン</t>
    </rPh>
    <rPh sb="91" eb="92">
      <t>ガツ</t>
    </rPh>
    <rPh sb="93" eb="94">
      <t>ニチ</t>
    </rPh>
    <rPh sb="97" eb="99">
      <t>ネンド</t>
    </rPh>
    <rPh sb="101" eb="104">
      <t>コウヨウシャ</t>
    </rPh>
    <rPh sb="104" eb="106">
      <t>チョウボ</t>
    </rPh>
    <rPh sb="106" eb="108">
      <t>ゲンカ</t>
    </rPh>
    <rPh sb="119" eb="121">
      <t>ゲンカ</t>
    </rPh>
    <rPh sb="121" eb="123">
      <t>ショウキャク</t>
    </rPh>
    <rPh sb="123" eb="125">
      <t>ルイケイ</t>
    </rPh>
    <rPh sb="125" eb="126">
      <t>ガク</t>
    </rPh>
    <rPh sb="137" eb="141">
      <t>ザンゾンカカク</t>
    </rPh>
    <rPh sb="149" eb="152">
      <t>ホケンキン</t>
    </rPh>
    <rPh sb="152" eb="154">
      <t>シュウニュウ</t>
    </rPh>
    <rPh sb="157" eb="158">
      <t>ネン</t>
    </rPh>
    <rPh sb="160" eb="161">
      <t>ガツ</t>
    </rPh>
    <rPh sb="161" eb="162">
      <t>ゴロ</t>
    </rPh>
    <rPh sb="163" eb="165">
      <t>ホケン</t>
    </rPh>
    <rPh sb="165" eb="166">
      <t>キン</t>
    </rPh>
    <rPh sb="166" eb="168">
      <t>シュウニュウ</t>
    </rPh>
    <phoneticPr fontId="2"/>
  </si>
  <si>
    <t xml:space="preserve">①除却について
局内での報告のうえ修繕しないとの意思決定を行ったX1年度の固定資産除却費として経理することが考えられます。
【予算経理】何々事業費用－営業費用－資産減耗費－固定資産除却費 　53,000
【会計処理】（借方）固定資産除却費　　 53,000　／（貸方）車両運搬具　1,068,000
　　　　　　（借方）減価償却累計額　1,015,000
②保険金収入について
主たる営業活動以外の原因から生じる収益であり、X1年度の営業外収益－雑収益で処理することが考えられます。
【予算経理】何々事業収益－営業外収益－雑収益 　200,000
【会計処理】（借方）現金預金　200,000　／（貸方）雑収益　200,000
</t>
    <rPh sb="1" eb="3">
      <t>ジョキャク</t>
    </rPh>
    <rPh sb="8" eb="10">
      <t>キョクナイ</t>
    </rPh>
    <rPh sb="12" eb="14">
      <t>ホウコク</t>
    </rPh>
    <rPh sb="17" eb="19">
      <t>シュウゼン</t>
    </rPh>
    <rPh sb="24" eb="28">
      <t>イシケッテイ</t>
    </rPh>
    <rPh sb="29" eb="30">
      <t>オコナ</t>
    </rPh>
    <rPh sb="37" eb="39">
      <t>コテイ</t>
    </rPh>
    <rPh sb="39" eb="41">
      <t>シサン</t>
    </rPh>
    <rPh sb="41" eb="43">
      <t>ジョキャク</t>
    </rPh>
    <rPh sb="43" eb="44">
      <t>ヒ</t>
    </rPh>
    <rPh sb="47" eb="49">
      <t>ケイリ</t>
    </rPh>
    <rPh sb="54" eb="55">
      <t>カンガ</t>
    </rPh>
    <rPh sb="68" eb="70">
      <t>ナニナニ</t>
    </rPh>
    <rPh sb="70" eb="72">
      <t>ジギョウ</t>
    </rPh>
    <rPh sb="72" eb="74">
      <t>ヒヨウ</t>
    </rPh>
    <rPh sb="80" eb="85">
      <t>シサンゲンモウヒ</t>
    </rPh>
    <rPh sb="103" eb="107">
      <t>カイケイショリ</t>
    </rPh>
    <rPh sb="109" eb="111">
      <t>カリカタ</t>
    </rPh>
    <rPh sb="112" eb="116">
      <t>コテイシサン</t>
    </rPh>
    <rPh sb="116" eb="118">
      <t>ジョキャク</t>
    </rPh>
    <rPh sb="118" eb="119">
      <t>ヒ</t>
    </rPh>
    <rPh sb="131" eb="133">
      <t>カシカタ</t>
    </rPh>
    <rPh sb="134" eb="136">
      <t>シャリョウ</t>
    </rPh>
    <rPh sb="136" eb="139">
      <t>ウンパング</t>
    </rPh>
    <rPh sb="157" eb="159">
      <t>カリカタ</t>
    </rPh>
    <rPh sb="160" eb="164">
      <t>ゲンカショウキャク</t>
    </rPh>
    <rPh sb="164" eb="167">
      <t>ルイケイガク</t>
    </rPh>
    <rPh sb="180" eb="182">
      <t>ホケン</t>
    </rPh>
    <rPh sb="182" eb="183">
      <t>キン</t>
    </rPh>
    <rPh sb="183" eb="185">
      <t>シュウニュウ</t>
    </rPh>
    <rPh sb="190" eb="191">
      <t>シュ</t>
    </rPh>
    <rPh sb="193" eb="197">
      <t>エイギョウカツドウ</t>
    </rPh>
    <rPh sb="197" eb="199">
      <t>イガイ</t>
    </rPh>
    <rPh sb="200" eb="202">
      <t>ゲンイン</t>
    </rPh>
    <rPh sb="204" eb="205">
      <t>ショウ</t>
    </rPh>
    <rPh sb="207" eb="209">
      <t>シュウエキ</t>
    </rPh>
    <rPh sb="218" eb="221">
      <t>エイギョウガイ</t>
    </rPh>
    <rPh sb="221" eb="223">
      <t>シュウエキ</t>
    </rPh>
    <rPh sb="224" eb="225">
      <t>ザツ</t>
    </rPh>
    <rPh sb="225" eb="227">
      <t>シュウエキ</t>
    </rPh>
    <rPh sb="228" eb="230">
      <t>ショリ</t>
    </rPh>
    <rPh sb="235" eb="236">
      <t>カンガ</t>
    </rPh>
    <rPh sb="249" eb="251">
      <t>ナニナニ</t>
    </rPh>
    <rPh sb="251" eb="253">
      <t>ジギョウ</t>
    </rPh>
    <rPh sb="253" eb="255">
      <t>シュウエキ</t>
    </rPh>
    <rPh sb="256" eb="259">
      <t>エイギョウガイ</t>
    </rPh>
    <rPh sb="276" eb="280">
      <t>カイケイショリ</t>
    </rPh>
    <rPh sb="282" eb="284">
      <t>カリカタ</t>
    </rPh>
    <rPh sb="285" eb="289">
      <t>ゲンキンヨキン</t>
    </rPh>
    <rPh sb="300" eb="302">
      <t>カシカタ</t>
    </rPh>
    <rPh sb="303" eb="306">
      <t>ザツシュウエキ</t>
    </rPh>
    <phoneticPr fontId="2"/>
  </si>
  <si>
    <t>公用自動車（リース車両）を修理中に借りていた代車において、物損事故が発生した場合の経理について教えてください。なお、リース会社からは修理代や休業補償として80,000円の請求がありました。</t>
    <rPh sb="0" eb="2">
      <t>コウヨウ</t>
    </rPh>
    <rPh sb="2" eb="5">
      <t>ジドウシャ</t>
    </rPh>
    <rPh sb="9" eb="11">
      <t>シャリョウ</t>
    </rPh>
    <rPh sb="13" eb="15">
      <t>シュウリ</t>
    </rPh>
    <rPh sb="15" eb="16">
      <t>チュウ</t>
    </rPh>
    <rPh sb="17" eb="18">
      <t>カ</t>
    </rPh>
    <rPh sb="22" eb="24">
      <t>ダイシャ</t>
    </rPh>
    <rPh sb="29" eb="31">
      <t>ブッソン</t>
    </rPh>
    <rPh sb="31" eb="33">
      <t>ジコ</t>
    </rPh>
    <rPh sb="34" eb="36">
      <t>ハッセイ</t>
    </rPh>
    <rPh sb="38" eb="40">
      <t>バアイ</t>
    </rPh>
    <rPh sb="41" eb="43">
      <t>ケイリ</t>
    </rPh>
    <rPh sb="47" eb="48">
      <t>オシ</t>
    </rPh>
    <rPh sb="61" eb="63">
      <t>カイシャ</t>
    </rPh>
    <rPh sb="66" eb="69">
      <t>シュウリダイ</t>
    </rPh>
    <rPh sb="70" eb="72">
      <t>キュウギョウ</t>
    </rPh>
    <rPh sb="72" eb="74">
      <t>ホショウ</t>
    </rPh>
    <rPh sb="83" eb="84">
      <t>エン</t>
    </rPh>
    <rPh sb="85" eb="87">
      <t>セイキュウ</t>
    </rPh>
    <phoneticPr fontId="2"/>
  </si>
  <si>
    <t>営業外費用の雑支出で処理することで差し支えないものと考えます。</t>
    <rPh sb="0" eb="3">
      <t>エイギョウガイ</t>
    </rPh>
    <rPh sb="3" eb="5">
      <t>ヒヨウ</t>
    </rPh>
    <rPh sb="6" eb="9">
      <t>ザツシシュツ</t>
    </rPh>
    <rPh sb="10" eb="12">
      <t>ショリ</t>
    </rPh>
    <rPh sb="17" eb="18">
      <t>サ</t>
    </rPh>
    <rPh sb="19" eb="20">
      <t>ツカ</t>
    </rPh>
    <rPh sb="26" eb="27">
      <t>カンガ</t>
    </rPh>
    <phoneticPr fontId="2"/>
  </si>
  <si>
    <t>修繕引当金</t>
    <rPh sb="0" eb="2">
      <t>シュウゼン</t>
    </rPh>
    <rPh sb="2" eb="5">
      <t>ヒキアテキン</t>
    </rPh>
    <phoneticPr fontId="1"/>
  </si>
  <si>
    <t>水道事業の浄水場修繕に関して修繕引当金を引き当てた場合の会計処理について教えてください。</t>
    <rPh sb="5" eb="8">
      <t>ジョウスイジョウ</t>
    </rPh>
    <rPh sb="8" eb="10">
      <t>シュウゼン</t>
    </rPh>
    <rPh sb="11" eb="12">
      <t>カン</t>
    </rPh>
    <rPh sb="14" eb="16">
      <t>シュウゼン</t>
    </rPh>
    <rPh sb="16" eb="19">
      <t>ヒキアテキン</t>
    </rPh>
    <rPh sb="20" eb="21">
      <t>ヒ</t>
    </rPh>
    <rPh sb="22" eb="23">
      <t>ア</t>
    </rPh>
    <rPh sb="25" eb="27">
      <t>バアイ</t>
    </rPh>
    <rPh sb="28" eb="32">
      <t>カイケイショリ</t>
    </rPh>
    <rPh sb="36" eb="37">
      <t>オシ</t>
    </rPh>
    <phoneticPr fontId="2"/>
  </si>
  <si>
    <t>次のとおりです。
【前提】修繕費見込額：220,000円（税込）
○引当金計上時
【予算経理】水道事業費用－営業費用－原水及び浄水費－修繕引当金繰入額　200,000
【会計処理】（借方）修繕引当金繰入　200,000　／（貸方）修繕引当金（流動負債）　200,000
○取り崩し時
【予算経理】水道事業費用－営業費用－原水及び浄水費－修繕費　20,000
【会計処理】（借方）修繕引当金　200,000　／（貸方）現金預金　220,000
　　　　　　（借方）仮払消費税　  20,000</t>
    <rPh sb="0" eb="1">
      <t>ツギ</t>
    </rPh>
    <rPh sb="11" eb="13">
      <t>ゼンテイ</t>
    </rPh>
    <rPh sb="14" eb="17">
      <t>シュウゼンヒ</t>
    </rPh>
    <rPh sb="17" eb="19">
      <t>ミコミ</t>
    </rPh>
    <rPh sb="19" eb="20">
      <t>ガク</t>
    </rPh>
    <rPh sb="28" eb="29">
      <t>エン</t>
    </rPh>
    <rPh sb="30" eb="32">
      <t>ゼイコ</t>
    </rPh>
    <rPh sb="49" eb="53">
      <t>スイドウジギョウ</t>
    </rPh>
    <rPh sb="53" eb="55">
      <t>ヒヨウ</t>
    </rPh>
    <rPh sb="87" eb="91">
      <t>カイケイショリ</t>
    </rPh>
    <rPh sb="93" eb="95">
      <t>カリカタ</t>
    </rPh>
    <rPh sb="114" eb="116">
      <t>カシカタ</t>
    </rPh>
    <rPh sb="123" eb="125">
      <t>リュウドウ</t>
    </rPh>
    <rPh sb="125" eb="127">
      <t>フサイ</t>
    </rPh>
    <rPh sb="145" eb="149">
      <t>ヨサンケイリ</t>
    </rPh>
    <rPh sb="150" eb="156">
      <t>スイドウジギョウヒヨウ</t>
    </rPh>
    <rPh sb="157" eb="161">
      <t>エイギョウヒヨウ</t>
    </rPh>
    <rPh sb="162" eb="164">
      <t>ゲンスイ</t>
    </rPh>
    <rPh sb="164" eb="165">
      <t>オヨ</t>
    </rPh>
    <rPh sb="166" eb="169">
      <t>ジョウスイヒ</t>
    </rPh>
    <rPh sb="170" eb="173">
      <t>シュウゼンヒ</t>
    </rPh>
    <rPh sb="182" eb="186">
      <t>カイケイショリ</t>
    </rPh>
    <rPh sb="188" eb="190">
      <t>カリカタ</t>
    </rPh>
    <rPh sb="191" eb="193">
      <t>シュウゼン</t>
    </rPh>
    <rPh sb="193" eb="196">
      <t>ヒキアテキン</t>
    </rPh>
    <rPh sb="207" eb="209">
      <t>カシカタ</t>
    </rPh>
    <rPh sb="210" eb="214">
      <t>ゲンキンヨキン</t>
    </rPh>
    <rPh sb="230" eb="232">
      <t>カリカタ</t>
    </rPh>
    <rPh sb="233" eb="235">
      <t>カリバライ</t>
    </rPh>
    <rPh sb="235" eb="238">
      <t>ショウヒゼイ</t>
    </rPh>
    <phoneticPr fontId="1"/>
  </si>
  <si>
    <t>建設改良基金取り崩し後の基金運用益の処分について教えてください。</t>
    <rPh sb="0" eb="4">
      <t>ケンセツカイリョウ</t>
    </rPh>
    <rPh sb="4" eb="6">
      <t>キキン</t>
    </rPh>
    <rPh sb="6" eb="7">
      <t>ト</t>
    </rPh>
    <rPh sb="8" eb="9">
      <t>クズ</t>
    </rPh>
    <rPh sb="10" eb="11">
      <t>ゴ</t>
    </rPh>
    <rPh sb="12" eb="14">
      <t>キキン</t>
    </rPh>
    <rPh sb="14" eb="17">
      <t>ウンヨウエキ</t>
    </rPh>
    <rPh sb="18" eb="20">
      <t>ショブン</t>
    </rPh>
    <rPh sb="24" eb="25">
      <t>オシ</t>
    </rPh>
    <phoneticPr fontId="1"/>
  </si>
  <si>
    <t>建設改良基金取り崩し後は、基金運用益（基金運用利息）は発生しないと考えられます。基金として保有していた預金等を引き続き現金預金として保有し、それに対して利息が着く場合は、通常の受取利息で処理するものと考えます。</t>
    <rPh sb="0" eb="6">
      <t>ケンセツカイリョウキキン</t>
    </rPh>
    <rPh sb="6" eb="7">
      <t>ト</t>
    </rPh>
    <rPh sb="8" eb="9">
      <t>クズ</t>
    </rPh>
    <rPh sb="10" eb="11">
      <t>ゴ</t>
    </rPh>
    <rPh sb="13" eb="18">
      <t>キキンウンヨウエキ</t>
    </rPh>
    <rPh sb="19" eb="25">
      <t>キキンウンヨウリソク</t>
    </rPh>
    <rPh sb="27" eb="29">
      <t>ハッセイ</t>
    </rPh>
    <rPh sb="33" eb="34">
      <t>カンガ</t>
    </rPh>
    <rPh sb="40" eb="42">
      <t>キキン</t>
    </rPh>
    <rPh sb="45" eb="47">
      <t>ホユウ</t>
    </rPh>
    <rPh sb="51" eb="53">
      <t>ヨキン</t>
    </rPh>
    <rPh sb="53" eb="54">
      <t>トウ</t>
    </rPh>
    <rPh sb="55" eb="56">
      <t>ヒ</t>
    </rPh>
    <rPh sb="57" eb="58">
      <t>ツヅ</t>
    </rPh>
    <rPh sb="59" eb="63">
      <t>ゲンキンヨキン</t>
    </rPh>
    <rPh sb="66" eb="68">
      <t>ホユウ</t>
    </rPh>
    <rPh sb="73" eb="74">
      <t>タイ</t>
    </rPh>
    <rPh sb="76" eb="78">
      <t>リソク</t>
    </rPh>
    <rPh sb="79" eb="80">
      <t>ツ</t>
    </rPh>
    <rPh sb="81" eb="83">
      <t>バアイ</t>
    </rPh>
    <rPh sb="85" eb="87">
      <t>ツウジョウ</t>
    </rPh>
    <rPh sb="88" eb="92">
      <t>ウケトリリソク</t>
    </rPh>
    <rPh sb="93" eb="95">
      <t>ショリ</t>
    </rPh>
    <rPh sb="100" eb="101">
      <t>カンガ</t>
    </rPh>
    <phoneticPr fontId="1"/>
  </si>
  <si>
    <t>未払消費税及び未収還付消費税の、貸借対照表上の開示科目を教えてください。</t>
    <rPh sb="0" eb="2">
      <t>ミハライ</t>
    </rPh>
    <rPh sb="2" eb="5">
      <t>ショウヒゼイ</t>
    </rPh>
    <rPh sb="5" eb="6">
      <t>オヨ</t>
    </rPh>
    <rPh sb="7" eb="11">
      <t>ミシュウカンプ</t>
    </rPh>
    <rPh sb="11" eb="14">
      <t>ショウヒゼイ</t>
    </rPh>
    <rPh sb="16" eb="21">
      <t>タイシャクタイショウヒョウ</t>
    </rPh>
    <rPh sb="21" eb="22">
      <t>ジョウ</t>
    </rPh>
    <rPh sb="23" eb="25">
      <t>カイジ</t>
    </rPh>
    <rPh sb="25" eb="27">
      <t>カモク</t>
    </rPh>
    <rPh sb="28" eb="29">
      <t>オシ</t>
    </rPh>
    <phoneticPr fontId="1"/>
  </si>
  <si>
    <t>貸借対照表上、未払消費税は「未払金」、未収還付消費税は「未収金」に含めて開示することが考えられます。</t>
    <rPh sb="0" eb="6">
      <t>タイシャクタイショウヒョウジョウ</t>
    </rPh>
    <rPh sb="7" eb="9">
      <t>ミバラ</t>
    </rPh>
    <rPh sb="9" eb="12">
      <t>ショウヒゼイ</t>
    </rPh>
    <rPh sb="14" eb="17">
      <t>ミバライキン</t>
    </rPh>
    <rPh sb="19" eb="23">
      <t>ミシュウカンプ</t>
    </rPh>
    <rPh sb="23" eb="26">
      <t>ショウヒゼイ</t>
    </rPh>
    <rPh sb="28" eb="31">
      <t>ミシュウキン</t>
    </rPh>
    <rPh sb="33" eb="34">
      <t>フク</t>
    </rPh>
    <rPh sb="36" eb="38">
      <t>カイジ</t>
    </rPh>
    <rPh sb="43" eb="44">
      <t>カンガ</t>
    </rPh>
    <phoneticPr fontId="1"/>
  </si>
  <si>
    <t>土地の造成を行った場合、造成費用を土地の取得金額に上乗せするべきでしょうか。</t>
  </si>
  <si>
    <t>当企業団は退職手当組合に加入しており、簡便法により退職給付引当金を貸借対照表に計上している。このような場合、退職手当組合に納付する負担金（現金支出）に加えて、退職給付債務額が増えた際に計上する退職給付費（非現金支出）についても職員給与費として扱うべきでしょうか。</t>
    <rPh sb="19" eb="21">
      <t>カンベン</t>
    </rPh>
    <rPh sb="21" eb="22">
      <t>ホウ</t>
    </rPh>
    <rPh sb="25" eb="27">
      <t>タイショク</t>
    </rPh>
    <rPh sb="27" eb="29">
      <t>キュウフ</t>
    </rPh>
    <rPh sb="29" eb="31">
      <t>ヒキアテ</t>
    </rPh>
    <rPh sb="31" eb="32">
      <t>キン</t>
    </rPh>
    <rPh sb="33" eb="38">
      <t>タイシャクタイショウヒョウ</t>
    </rPh>
    <rPh sb="39" eb="41">
      <t>ケイジョウ</t>
    </rPh>
    <rPh sb="51" eb="53">
      <t>バアイ</t>
    </rPh>
    <rPh sb="54" eb="56">
      <t>タイショク</t>
    </rPh>
    <rPh sb="56" eb="58">
      <t>テアテ</t>
    </rPh>
    <rPh sb="58" eb="60">
      <t>クミアイ</t>
    </rPh>
    <rPh sb="61" eb="63">
      <t>ノウフ</t>
    </rPh>
    <rPh sb="65" eb="68">
      <t>フタンキン</t>
    </rPh>
    <rPh sb="69" eb="71">
      <t>ゲンキン</t>
    </rPh>
    <rPh sb="71" eb="73">
      <t>シシュツ</t>
    </rPh>
    <rPh sb="75" eb="76">
      <t>クワ</t>
    </rPh>
    <rPh sb="79" eb="81">
      <t>タイショク</t>
    </rPh>
    <rPh sb="81" eb="83">
      <t>キュウフ</t>
    </rPh>
    <rPh sb="83" eb="85">
      <t>サイム</t>
    </rPh>
    <rPh sb="85" eb="86">
      <t>ガク</t>
    </rPh>
    <rPh sb="87" eb="88">
      <t>フ</t>
    </rPh>
    <rPh sb="90" eb="91">
      <t>サイ</t>
    </rPh>
    <rPh sb="92" eb="94">
      <t>ケイジョウ</t>
    </rPh>
    <rPh sb="96" eb="98">
      <t>タイショク</t>
    </rPh>
    <rPh sb="98" eb="100">
      <t>キュウフ</t>
    </rPh>
    <rPh sb="100" eb="101">
      <t>ヒ</t>
    </rPh>
    <rPh sb="102" eb="103">
      <t>ヒ</t>
    </rPh>
    <rPh sb="103" eb="105">
      <t>ゲンキン</t>
    </rPh>
    <rPh sb="105" eb="107">
      <t>シシュツ</t>
    </rPh>
    <rPh sb="113" eb="115">
      <t>ショクイン</t>
    </rPh>
    <rPh sb="115" eb="117">
      <t>キュウヨ</t>
    </rPh>
    <rPh sb="117" eb="118">
      <t>ヒ</t>
    </rPh>
    <rPh sb="121" eb="122">
      <t>アツカ</t>
    </rPh>
    <phoneticPr fontId="1"/>
  </si>
  <si>
    <t>退職給与の支給において、定年退職等の場合、引当金取り崩しとは別に当年度加算額の支出経理を行っているところです。事業体によっては、全額引き当て金から支出し、決算整理期に一括して引当金繰り入れを行っているところもあるように見受けられますが、どちらの処理方法がよいのでしょうか。</t>
    <rPh sb="0" eb="4">
      <t>タイショクキュウヨ</t>
    </rPh>
    <rPh sb="5" eb="7">
      <t>シキュウ</t>
    </rPh>
    <rPh sb="12" eb="14">
      <t>テイネン</t>
    </rPh>
    <rPh sb="14" eb="16">
      <t>タイショク</t>
    </rPh>
    <rPh sb="16" eb="17">
      <t>トウ</t>
    </rPh>
    <rPh sb="18" eb="20">
      <t>バアイ</t>
    </rPh>
    <rPh sb="21" eb="23">
      <t>ヒキアテ</t>
    </rPh>
    <rPh sb="23" eb="24">
      <t>キン</t>
    </rPh>
    <rPh sb="24" eb="25">
      <t>ト</t>
    </rPh>
    <rPh sb="26" eb="27">
      <t>クズ</t>
    </rPh>
    <rPh sb="30" eb="31">
      <t>ベツ</t>
    </rPh>
    <rPh sb="32" eb="35">
      <t>トウネンド</t>
    </rPh>
    <rPh sb="35" eb="37">
      <t>カサン</t>
    </rPh>
    <rPh sb="37" eb="38">
      <t>ガク</t>
    </rPh>
    <rPh sb="39" eb="41">
      <t>シシュツ</t>
    </rPh>
    <rPh sb="41" eb="43">
      <t>ケイリ</t>
    </rPh>
    <rPh sb="44" eb="45">
      <t>オコナ</t>
    </rPh>
    <rPh sb="55" eb="58">
      <t>ジギョウタイ</t>
    </rPh>
    <rPh sb="64" eb="66">
      <t>ゼンガク</t>
    </rPh>
    <rPh sb="66" eb="67">
      <t>ヒ</t>
    </rPh>
    <rPh sb="68" eb="69">
      <t>ア</t>
    </rPh>
    <rPh sb="70" eb="71">
      <t>キン</t>
    </rPh>
    <rPh sb="73" eb="75">
      <t>シシュツ</t>
    </rPh>
    <rPh sb="77" eb="79">
      <t>ケッサン</t>
    </rPh>
    <rPh sb="79" eb="81">
      <t>セイリ</t>
    </rPh>
    <rPh sb="81" eb="82">
      <t>キ</t>
    </rPh>
    <rPh sb="83" eb="85">
      <t>イッカツ</t>
    </rPh>
    <rPh sb="87" eb="89">
      <t>ヒキアテ</t>
    </rPh>
    <rPh sb="89" eb="90">
      <t>キン</t>
    </rPh>
    <rPh sb="90" eb="91">
      <t>ク</t>
    </rPh>
    <rPh sb="92" eb="93">
      <t>イ</t>
    </rPh>
    <rPh sb="95" eb="96">
      <t>オコナ</t>
    </rPh>
    <rPh sb="109" eb="111">
      <t>ミウ</t>
    </rPh>
    <rPh sb="122" eb="124">
      <t>ショリ</t>
    </rPh>
    <rPh sb="124" eb="126">
      <t>ホウホウ</t>
    </rPh>
    <phoneticPr fontId="1"/>
  </si>
  <si>
    <t>どちらの方法をとっても会計処理の結果は変わらないものと考えます（以下の例の場合、いずれも退職給付費は合計170となります）。
【前提】
前期末退職給付引当金1,000（うち当期退職者分200）、当期退職者への退職金支払い220、当期末要引当額950
（１）加算額（20）を個別に支出する場合
○退職金支払時の会計処理
　【予算経理】何々事業費用－営業費用－総係費－退職給付費　20
　【会計処理】（借方）退職給付引当金　200　／（貸方）現金預金　220
　　　　　　　（借方）退職給付費　　  　20
○当年度末の退職給付費計上額
　当年度要引当額950－（前年度引当額1,000－取崩済額200）＝150
（２）退職金の支払を全額引当金取崩しにより支出する場合
○退職金支払時の会計処理
　【予算経理】なし
　【会計処理】（借方）退職給付引当金　220　／（貸方）現金預金　220
○当年度末の退職給付費計上額
　当年度要引当額950－（前年度引当額1,000－取崩済額220）＝170</t>
    <rPh sb="4" eb="6">
      <t>ホウホウ</t>
    </rPh>
    <rPh sb="11" eb="15">
      <t>カイケイショリ</t>
    </rPh>
    <rPh sb="16" eb="18">
      <t>ケッカ</t>
    </rPh>
    <rPh sb="19" eb="20">
      <t>カ</t>
    </rPh>
    <rPh sb="27" eb="28">
      <t>カンガ</t>
    </rPh>
    <rPh sb="32" eb="34">
      <t>イカ</t>
    </rPh>
    <rPh sb="35" eb="36">
      <t>レイ</t>
    </rPh>
    <rPh sb="37" eb="39">
      <t>バアイ</t>
    </rPh>
    <rPh sb="44" eb="49">
      <t>タイショクキュウフヒ</t>
    </rPh>
    <rPh sb="50" eb="52">
      <t>ゴウケイ</t>
    </rPh>
    <rPh sb="65" eb="67">
      <t>ゼンテイ</t>
    </rPh>
    <rPh sb="69" eb="72">
      <t>ゼンキマツ</t>
    </rPh>
    <rPh sb="72" eb="74">
      <t>タイショク</t>
    </rPh>
    <rPh sb="74" eb="76">
      <t>キュウフ</t>
    </rPh>
    <rPh sb="76" eb="79">
      <t>ヒキアテキン</t>
    </rPh>
    <rPh sb="87" eb="89">
      <t>トウキ</t>
    </rPh>
    <rPh sb="89" eb="92">
      <t>タイショクシャ</t>
    </rPh>
    <rPh sb="92" eb="93">
      <t>ブン</t>
    </rPh>
    <rPh sb="98" eb="103">
      <t>トウキタイショクシャ</t>
    </rPh>
    <rPh sb="105" eb="108">
      <t>タイショクキン</t>
    </rPh>
    <rPh sb="108" eb="110">
      <t>シハラ</t>
    </rPh>
    <rPh sb="115" eb="118">
      <t>トウキマツ</t>
    </rPh>
    <rPh sb="118" eb="119">
      <t>ヨウ</t>
    </rPh>
    <rPh sb="119" eb="122">
      <t>ヒキアテガク</t>
    </rPh>
    <rPh sb="130" eb="133">
      <t>カサンガク</t>
    </rPh>
    <rPh sb="138" eb="140">
      <t>コベツ</t>
    </rPh>
    <rPh sb="141" eb="143">
      <t>シシュツ</t>
    </rPh>
    <rPh sb="145" eb="147">
      <t>バアイ</t>
    </rPh>
    <rPh sb="149" eb="152">
      <t>タイショクキン</t>
    </rPh>
    <rPh sb="152" eb="155">
      <t>シハライジ</t>
    </rPh>
    <rPh sb="156" eb="160">
      <t>カイケイショリ</t>
    </rPh>
    <rPh sb="163" eb="167">
      <t>ヨサンケイリ</t>
    </rPh>
    <rPh sb="168" eb="170">
      <t>ナニナニ</t>
    </rPh>
    <rPh sb="170" eb="172">
      <t>ジギョウ</t>
    </rPh>
    <rPh sb="172" eb="174">
      <t>ヒヨウ</t>
    </rPh>
    <rPh sb="175" eb="177">
      <t>エイギョウ</t>
    </rPh>
    <rPh sb="177" eb="179">
      <t>ヒヨウ</t>
    </rPh>
    <rPh sb="180" eb="183">
      <t>ソウカカリヒ</t>
    </rPh>
    <rPh sb="184" eb="186">
      <t>タイショク</t>
    </rPh>
    <rPh sb="186" eb="189">
      <t>キュウフヒ</t>
    </rPh>
    <rPh sb="195" eb="199">
      <t>カイケイショリ</t>
    </rPh>
    <rPh sb="201" eb="203">
      <t>カリカタ</t>
    </rPh>
    <rPh sb="204" eb="206">
      <t>タイショク</t>
    </rPh>
    <rPh sb="206" eb="208">
      <t>キュウフ</t>
    </rPh>
    <rPh sb="208" eb="211">
      <t>ヒキアテキン</t>
    </rPh>
    <rPh sb="218" eb="220">
      <t>カシカタ</t>
    </rPh>
    <rPh sb="221" eb="225">
      <t>ゲンキンヨキン</t>
    </rPh>
    <rPh sb="238" eb="240">
      <t>カリカタ</t>
    </rPh>
    <rPh sb="241" eb="246">
      <t>タイショクキュウフヒ</t>
    </rPh>
    <rPh sb="294" eb="296">
      <t>トリクズシ</t>
    </rPh>
    <rPh sb="296" eb="297">
      <t>ズ</t>
    </rPh>
    <rPh sb="297" eb="298">
      <t>ガク</t>
    </rPh>
    <rPh sb="311" eb="314">
      <t>タイショクキン</t>
    </rPh>
    <rPh sb="315" eb="317">
      <t>シハライ</t>
    </rPh>
    <rPh sb="318" eb="320">
      <t>ゼンガク</t>
    </rPh>
    <rPh sb="320" eb="323">
      <t>ヒキアテキン</t>
    </rPh>
    <rPh sb="323" eb="325">
      <t>トリクズ</t>
    </rPh>
    <rPh sb="329" eb="331">
      <t>シシュツ</t>
    </rPh>
    <rPh sb="333" eb="335">
      <t>バアイ</t>
    </rPh>
    <rPh sb="344" eb="348">
      <t>カイケイショリ</t>
    </rPh>
    <phoneticPr fontId="1"/>
  </si>
  <si>
    <t>予備ポンプをたな卸資産にする必要はあるのでしょうか。</t>
    <rPh sb="0" eb="2">
      <t>ヨビ</t>
    </rPh>
    <rPh sb="8" eb="9">
      <t>オロシ</t>
    </rPh>
    <rPh sb="9" eb="11">
      <t>シサン</t>
    </rPh>
    <rPh sb="14" eb="16">
      <t>ヒツヨウ</t>
    </rPh>
    <phoneticPr fontId="1"/>
  </si>
  <si>
    <t>将来、固定資産等として使用予定のものは、たな卸資産として計上すべきです。</t>
    <rPh sb="0" eb="2">
      <t>ショウライ</t>
    </rPh>
    <rPh sb="3" eb="7">
      <t>コテイシサン</t>
    </rPh>
    <rPh sb="7" eb="8">
      <t>トウ</t>
    </rPh>
    <rPh sb="11" eb="13">
      <t>シヨウ</t>
    </rPh>
    <rPh sb="13" eb="15">
      <t>ヨテイ</t>
    </rPh>
    <rPh sb="22" eb="25">
      <t>オロシシサン</t>
    </rPh>
    <rPh sb="28" eb="30">
      <t>ケイジョウ</t>
    </rPh>
    <phoneticPr fontId="1"/>
  </si>
  <si>
    <t>建設仮勘定は通常、工事が完了した時点で固定資産勘定に振り替えられますが、複数年にわたる工事期間中に一部設備等を稼働(供用開始)した場合、どのように処理すべきでしょうか。</t>
    <rPh sb="0" eb="5">
      <t>ケンセツカリカンジョウ</t>
    </rPh>
    <rPh sb="6" eb="8">
      <t>ツウジョウ</t>
    </rPh>
    <rPh sb="9" eb="11">
      <t>コウジ</t>
    </rPh>
    <rPh sb="12" eb="14">
      <t>カンリョウ</t>
    </rPh>
    <rPh sb="16" eb="18">
      <t>ジテン</t>
    </rPh>
    <rPh sb="19" eb="21">
      <t>コテイ</t>
    </rPh>
    <rPh sb="21" eb="23">
      <t>シサン</t>
    </rPh>
    <rPh sb="23" eb="25">
      <t>カンジョウ</t>
    </rPh>
    <rPh sb="26" eb="27">
      <t>フ</t>
    </rPh>
    <rPh sb="28" eb="29">
      <t>カ</t>
    </rPh>
    <rPh sb="36" eb="38">
      <t>フクスウ</t>
    </rPh>
    <rPh sb="38" eb="39">
      <t>ネン</t>
    </rPh>
    <rPh sb="43" eb="45">
      <t>コウジ</t>
    </rPh>
    <rPh sb="45" eb="48">
      <t>キカンチュウ</t>
    </rPh>
    <rPh sb="49" eb="51">
      <t>イチブ</t>
    </rPh>
    <rPh sb="51" eb="53">
      <t>セツビ</t>
    </rPh>
    <rPh sb="53" eb="54">
      <t>トウ</t>
    </rPh>
    <rPh sb="55" eb="57">
      <t>カドウ</t>
    </rPh>
    <rPh sb="58" eb="60">
      <t>キョウヨウ</t>
    </rPh>
    <rPh sb="60" eb="62">
      <t>カイシ</t>
    </rPh>
    <rPh sb="65" eb="67">
      <t>バアイ</t>
    </rPh>
    <rPh sb="73" eb="75">
      <t>ショリ</t>
    </rPh>
    <phoneticPr fontId="1"/>
  </si>
  <si>
    <t>通常は当該資産が完成した日をもって本勘定に振り替えられますが、完成前に一部稼働を始める場合は、その一部稼働部分に相当する金額を本勘定に振り替えるべきと考えられます。</t>
    <rPh sb="0" eb="2">
      <t>ツウジョウ</t>
    </rPh>
    <rPh sb="3" eb="5">
      <t>トウガイ</t>
    </rPh>
    <rPh sb="5" eb="7">
      <t>シサン</t>
    </rPh>
    <rPh sb="8" eb="10">
      <t>カンセイ</t>
    </rPh>
    <rPh sb="12" eb="13">
      <t>ヒ</t>
    </rPh>
    <rPh sb="17" eb="20">
      <t>ホンカンジョウ</t>
    </rPh>
    <rPh sb="21" eb="22">
      <t>フ</t>
    </rPh>
    <rPh sb="23" eb="24">
      <t>カ</t>
    </rPh>
    <rPh sb="31" eb="34">
      <t>カンセイマエ</t>
    </rPh>
    <rPh sb="35" eb="37">
      <t>イチブ</t>
    </rPh>
    <rPh sb="37" eb="39">
      <t>カドウ</t>
    </rPh>
    <rPh sb="40" eb="41">
      <t>ハジ</t>
    </rPh>
    <rPh sb="43" eb="45">
      <t>バアイ</t>
    </rPh>
    <rPh sb="49" eb="51">
      <t>イチブ</t>
    </rPh>
    <rPh sb="51" eb="53">
      <t>カドウ</t>
    </rPh>
    <rPh sb="53" eb="55">
      <t>ブブン</t>
    </rPh>
    <rPh sb="56" eb="58">
      <t>ソウトウ</t>
    </rPh>
    <rPh sb="60" eb="62">
      <t>キンガク</t>
    </rPh>
    <rPh sb="63" eb="64">
      <t>ホン</t>
    </rPh>
    <rPh sb="64" eb="66">
      <t>カンジョウ</t>
    </rPh>
    <rPh sb="67" eb="68">
      <t>フ</t>
    </rPh>
    <rPh sb="69" eb="70">
      <t>カ</t>
    </rPh>
    <rPh sb="75" eb="76">
      <t>カンガ</t>
    </rPh>
    <phoneticPr fontId="1"/>
  </si>
  <si>
    <t>決算において、資本的収支の不足額を補てんするための財源不足が生じ、積立金で補てんしようとしたが、議会の承認等をとっていないため積立金を目的外(補てん財源）に使用できず、補てんできていない状態となってしまった。この場合の翌年度以降における処理方法を教えてください。</t>
    <rPh sb="0" eb="2">
      <t>ケッサン</t>
    </rPh>
    <rPh sb="7" eb="10">
      <t>シホンテキ</t>
    </rPh>
    <rPh sb="10" eb="12">
      <t>シュウシ</t>
    </rPh>
    <rPh sb="13" eb="15">
      <t>フソク</t>
    </rPh>
    <rPh sb="15" eb="16">
      <t>ガク</t>
    </rPh>
    <rPh sb="25" eb="27">
      <t>ザイゲン</t>
    </rPh>
    <rPh sb="27" eb="29">
      <t>ブソク</t>
    </rPh>
    <rPh sb="30" eb="31">
      <t>ショウ</t>
    </rPh>
    <rPh sb="33" eb="35">
      <t>ツミタテ</t>
    </rPh>
    <rPh sb="35" eb="36">
      <t>キン</t>
    </rPh>
    <rPh sb="48" eb="50">
      <t>ギカイ</t>
    </rPh>
    <rPh sb="51" eb="53">
      <t>ショウニン</t>
    </rPh>
    <rPh sb="53" eb="54">
      <t>トウ</t>
    </rPh>
    <rPh sb="63" eb="65">
      <t>ツミタテ</t>
    </rPh>
    <rPh sb="65" eb="66">
      <t>キン</t>
    </rPh>
    <rPh sb="67" eb="69">
      <t>モクテキ</t>
    </rPh>
    <rPh sb="69" eb="70">
      <t>ガイ</t>
    </rPh>
    <rPh sb="74" eb="76">
      <t>ザイゲン</t>
    </rPh>
    <rPh sb="78" eb="80">
      <t>シヨウ</t>
    </rPh>
    <rPh sb="84" eb="85">
      <t>ホ</t>
    </rPh>
    <rPh sb="93" eb="95">
      <t>ジョウタイ</t>
    </rPh>
    <rPh sb="106" eb="108">
      <t>バアイ</t>
    </rPh>
    <rPh sb="109" eb="112">
      <t>ヨクネンド</t>
    </rPh>
    <rPh sb="112" eb="114">
      <t>イコウ</t>
    </rPh>
    <rPh sb="118" eb="120">
      <t>ショリ</t>
    </rPh>
    <rPh sb="120" eb="122">
      <t>ホウホウ</t>
    </rPh>
    <rPh sb="123" eb="124">
      <t>オシ</t>
    </rPh>
    <phoneticPr fontId="1"/>
  </si>
  <si>
    <t>補てんする財源がないということは厳に慎まなければなりません。その上で、補てん財源全体が足りていても、積立金が減債積立金のみであり建設改良費に使用する財源がないなど、設問のような特段の事情が発生した場合は、専決により目的外使用を行うことが考えられます。</t>
    <rPh sb="0" eb="1">
      <t>ホ</t>
    </rPh>
    <rPh sb="5" eb="7">
      <t>ザイゲン</t>
    </rPh>
    <rPh sb="16" eb="17">
      <t>ゲン</t>
    </rPh>
    <rPh sb="18" eb="19">
      <t>ツツシ</t>
    </rPh>
    <rPh sb="32" eb="33">
      <t>ウエ</t>
    </rPh>
    <rPh sb="35" eb="36">
      <t>ホ</t>
    </rPh>
    <rPh sb="38" eb="40">
      <t>ザイゲン</t>
    </rPh>
    <rPh sb="40" eb="42">
      <t>ゼンタイ</t>
    </rPh>
    <rPh sb="43" eb="44">
      <t>タ</t>
    </rPh>
    <rPh sb="50" eb="53">
      <t>ツミタテキン</t>
    </rPh>
    <rPh sb="54" eb="56">
      <t>ゲンサイ</t>
    </rPh>
    <rPh sb="56" eb="59">
      <t>ツミタテキン</t>
    </rPh>
    <rPh sb="64" eb="66">
      <t>ケンセツ</t>
    </rPh>
    <rPh sb="66" eb="69">
      <t>カイリョウヒ</t>
    </rPh>
    <rPh sb="70" eb="72">
      <t>シヨウ</t>
    </rPh>
    <rPh sb="74" eb="76">
      <t>ザイゲン</t>
    </rPh>
    <rPh sb="82" eb="84">
      <t>セツモン</t>
    </rPh>
    <rPh sb="98" eb="100">
      <t>バアイ</t>
    </rPh>
    <rPh sb="102" eb="104">
      <t>センケツ</t>
    </rPh>
    <rPh sb="107" eb="110">
      <t>モクテキガイ</t>
    </rPh>
    <rPh sb="110" eb="112">
      <t>シヨウ</t>
    </rPh>
    <rPh sb="113" eb="114">
      <t>オコナ</t>
    </rPh>
    <rPh sb="118" eb="119">
      <t>カンガ</t>
    </rPh>
    <phoneticPr fontId="1"/>
  </si>
  <si>
    <t>繰入金のうち、償還元金に充当した額については、長期前受金に計上しますが、長期前受金戻入については当該年度で行うものでしょうか。</t>
    <rPh sb="0" eb="3">
      <t>クリイレキン</t>
    </rPh>
    <rPh sb="7" eb="9">
      <t>ショウカン</t>
    </rPh>
    <rPh sb="9" eb="11">
      <t>ガンキン</t>
    </rPh>
    <rPh sb="12" eb="14">
      <t>ジュウトウ</t>
    </rPh>
    <rPh sb="16" eb="17">
      <t>ガク</t>
    </rPh>
    <rPh sb="23" eb="27">
      <t>チョウキ</t>
    </rPh>
    <rPh sb="27" eb="28">
      <t>キン</t>
    </rPh>
    <rPh sb="29" eb="31">
      <t>ケイジョウ</t>
    </rPh>
    <rPh sb="36" eb="41">
      <t>チョウキマエウケキン</t>
    </rPh>
    <rPh sb="41" eb="43">
      <t>レイニュウ</t>
    </rPh>
    <rPh sb="48" eb="52">
      <t>トウガイネンド</t>
    </rPh>
    <rPh sb="53" eb="54">
      <t>オコナ</t>
    </rPh>
    <phoneticPr fontId="1"/>
  </si>
  <si>
    <t>償還元金に充当した繰入金は長期前受金に計上し、当該年度に固定資産（企業債が充てられている額）の減価償却費に対して繰入割合を乗じた額を長期前受金戻入とします。
そのため、繰入金を受けた年度にその一部の収益化が生じることになります。</t>
    <rPh sb="0" eb="2">
      <t>ショウカン</t>
    </rPh>
    <rPh sb="2" eb="4">
      <t>ガンキン</t>
    </rPh>
    <rPh sb="5" eb="7">
      <t>ジュウトウ</t>
    </rPh>
    <rPh sb="9" eb="12">
      <t>クリイレキン</t>
    </rPh>
    <rPh sb="13" eb="18">
      <t>チョウキマエウケキン</t>
    </rPh>
    <rPh sb="19" eb="21">
      <t>ケイジョウ</t>
    </rPh>
    <rPh sb="23" eb="27">
      <t>トウガイネンド</t>
    </rPh>
    <rPh sb="28" eb="32">
      <t>コテイシサン</t>
    </rPh>
    <rPh sb="33" eb="36">
      <t>キギョウサイ</t>
    </rPh>
    <rPh sb="37" eb="38">
      <t>ア</t>
    </rPh>
    <rPh sb="44" eb="45">
      <t>ガク</t>
    </rPh>
    <rPh sb="47" eb="52">
      <t>ゲンカショウキャクヒ</t>
    </rPh>
    <rPh sb="53" eb="54">
      <t>タイ</t>
    </rPh>
    <rPh sb="56" eb="58">
      <t>クリイレ</t>
    </rPh>
    <rPh sb="58" eb="60">
      <t>ワリアイ</t>
    </rPh>
    <rPh sb="61" eb="62">
      <t>ジョウ</t>
    </rPh>
    <rPh sb="64" eb="65">
      <t>ガク</t>
    </rPh>
    <rPh sb="66" eb="68">
      <t>チョウキ</t>
    </rPh>
    <rPh sb="68" eb="71">
      <t>マエウケキン</t>
    </rPh>
    <rPh sb="71" eb="73">
      <t>レイニュウ</t>
    </rPh>
    <rPh sb="84" eb="87">
      <t>クリイレキン</t>
    </rPh>
    <rPh sb="88" eb="89">
      <t>ウ</t>
    </rPh>
    <rPh sb="91" eb="93">
      <t>ネンド</t>
    </rPh>
    <rPh sb="96" eb="98">
      <t>イチブ</t>
    </rPh>
    <rPh sb="99" eb="102">
      <t>シュウエキカ</t>
    </rPh>
    <rPh sb="103" eb="104">
      <t>ショウ</t>
    </rPh>
    <phoneticPr fontId="1"/>
  </si>
  <si>
    <t>則第15条第3項の鉄筋コンクリート造の建物等については、帳簿減価の100分の5に達した事業年度の翌事業年度以降、当該有形固定資産が使用不能によるものと認められる事業年度までの各事業年度において、当該帳簿価格が１円に達するまで、減価償却ができる、とありますが、この使用不能によるものと認められる年数の設定について教えてください。</t>
    <rPh sb="155" eb="156">
      <t>オシ</t>
    </rPh>
    <phoneticPr fontId="1"/>
  </si>
  <si>
    <t>国（防衛省）の負担金を受けて行う専用水道工事において，負担金収入及び工事請負費を資本的収支に計上して経理及び決算を行った場合、貸借対照表に計上されている（借方）建設仮勘定（貸方）長期前受金－工事負担金について、国への施設引渡し時に（借方）長期前受金－工事負担金（貸方）建設仮勘定とする仕訳処理で問題ないでしょうか。</t>
    <rPh sb="0" eb="1">
      <t>クニ</t>
    </rPh>
    <rPh sb="2" eb="4">
      <t>ボウエイ</t>
    </rPh>
    <rPh sb="4" eb="5">
      <t>ショウ</t>
    </rPh>
    <rPh sb="7" eb="10">
      <t>フタンキン</t>
    </rPh>
    <rPh sb="11" eb="12">
      <t>ウ</t>
    </rPh>
    <rPh sb="14" eb="15">
      <t>オコナ</t>
    </rPh>
    <rPh sb="16" eb="18">
      <t>センヨウ</t>
    </rPh>
    <rPh sb="18" eb="20">
      <t>スイドウ</t>
    </rPh>
    <rPh sb="20" eb="22">
      <t>コウジ</t>
    </rPh>
    <rPh sb="27" eb="30">
      <t>フタンキン</t>
    </rPh>
    <rPh sb="30" eb="32">
      <t>シュウニュウ</t>
    </rPh>
    <rPh sb="32" eb="33">
      <t>オヨ</t>
    </rPh>
    <rPh sb="40" eb="43">
      <t>シホンテキ</t>
    </rPh>
    <rPh sb="43" eb="45">
      <t>シュウシ</t>
    </rPh>
    <rPh sb="46" eb="48">
      <t>ケイジョウ</t>
    </rPh>
    <rPh sb="50" eb="52">
      <t>ケイリ</t>
    </rPh>
    <rPh sb="52" eb="53">
      <t>オヨ</t>
    </rPh>
    <rPh sb="54" eb="56">
      <t>ケッサン</t>
    </rPh>
    <rPh sb="57" eb="58">
      <t>オコナ</t>
    </rPh>
    <rPh sb="60" eb="62">
      <t>バアイ</t>
    </rPh>
    <rPh sb="63" eb="65">
      <t>タイシャク</t>
    </rPh>
    <rPh sb="65" eb="68">
      <t>タイショウヒョウ</t>
    </rPh>
    <rPh sb="69" eb="71">
      <t>ケイジョウ</t>
    </rPh>
    <rPh sb="77" eb="79">
      <t>カリカタ</t>
    </rPh>
    <rPh sb="80" eb="82">
      <t>ケンセツ</t>
    </rPh>
    <rPh sb="82" eb="85">
      <t>カリカンジョウ</t>
    </rPh>
    <rPh sb="86" eb="88">
      <t>カシカタ</t>
    </rPh>
    <rPh sb="89" eb="91">
      <t>チョウキ</t>
    </rPh>
    <rPh sb="91" eb="93">
      <t>マエウケ</t>
    </rPh>
    <rPh sb="93" eb="94">
      <t>キン</t>
    </rPh>
    <rPh sb="95" eb="97">
      <t>コウジ</t>
    </rPh>
    <rPh sb="97" eb="100">
      <t>フタンキン</t>
    </rPh>
    <rPh sb="105" eb="106">
      <t>クニ</t>
    </rPh>
    <rPh sb="108" eb="110">
      <t>シセツ</t>
    </rPh>
    <rPh sb="110" eb="112">
      <t>ヒキワタ</t>
    </rPh>
    <rPh sb="113" eb="114">
      <t>ジ</t>
    </rPh>
    <rPh sb="116" eb="118">
      <t>カリカタ</t>
    </rPh>
    <rPh sb="119" eb="121">
      <t>チョウキ</t>
    </rPh>
    <rPh sb="121" eb="123">
      <t>マエウケ</t>
    </rPh>
    <rPh sb="123" eb="124">
      <t>キン</t>
    </rPh>
    <rPh sb="125" eb="127">
      <t>コウジ</t>
    </rPh>
    <rPh sb="127" eb="130">
      <t>フタンキン</t>
    </rPh>
    <rPh sb="131" eb="133">
      <t>カシカタ</t>
    </rPh>
    <rPh sb="134" eb="136">
      <t>ケンセツ</t>
    </rPh>
    <rPh sb="136" eb="139">
      <t>カリカンジョウ</t>
    </rPh>
    <rPh sb="142" eb="144">
      <t>シワケ</t>
    </rPh>
    <rPh sb="144" eb="146">
      <t>ショリ</t>
    </rPh>
    <rPh sb="147" eb="149">
      <t>モンダイ</t>
    </rPh>
    <phoneticPr fontId="1"/>
  </si>
  <si>
    <t>最終的な所有者から負担金を受けて工事を行うものであれば、負担金収入を受託工事収益とし、工事にかかった費用は受託工事費で処理することが考えられます。</t>
    <rPh sb="0" eb="3">
      <t>サイシュウテキ</t>
    </rPh>
    <rPh sb="4" eb="7">
      <t>ショユウシャ</t>
    </rPh>
    <rPh sb="9" eb="12">
      <t>フタンキン</t>
    </rPh>
    <rPh sb="13" eb="14">
      <t>ウ</t>
    </rPh>
    <rPh sb="16" eb="18">
      <t>コウジ</t>
    </rPh>
    <rPh sb="19" eb="20">
      <t>オコナ</t>
    </rPh>
    <rPh sb="28" eb="31">
      <t>フタンキン</t>
    </rPh>
    <rPh sb="31" eb="33">
      <t>シュウニュウ</t>
    </rPh>
    <rPh sb="34" eb="36">
      <t>ジュタク</t>
    </rPh>
    <rPh sb="36" eb="38">
      <t>コウジ</t>
    </rPh>
    <rPh sb="38" eb="40">
      <t>シュウエキ</t>
    </rPh>
    <rPh sb="43" eb="45">
      <t>コウジ</t>
    </rPh>
    <rPh sb="50" eb="52">
      <t>ヒヨウ</t>
    </rPh>
    <rPh sb="53" eb="55">
      <t>ジュタク</t>
    </rPh>
    <rPh sb="55" eb="57">
      <t>コウジ</t>
    </rPh>
    <rPh sb="57" eb="58">
      <t>ヒ</t>
    </rPh>
    <rPh sb="59" eb="61">
      <t>ショリ</t>
    </rPh>
    <rPh sb="66" eb="67">
      <t>カンガ</t>
    </rPh>
    <phoneticPr fontId="1"/>
  </si>
  <si>
    <t>たな卸資産について、使用見込のないものを破棄したい。その際の予算科目は「たな卸資産減耗費」を使用してよいでしょうか。</t>
    <rPh sb="2" eb="3">
      <t>オロシ</t>
    </rPh>
    <rPh sb="3" eb="5">
      <t>シサン</t>
    </rPh>
    <rPh sb="10" eb="12">
      <t>シヨウ</t>
    </rPh>
    <rPh sb="12" eb="14">
      <t>ミコミ</t>
    </rPh>
    <rPh sb="20" eb="22">
      <t>ハキ</t>
    </rPh>
    <rPh sb="28" eb="29">
      <t>サイ</t>
    </rPh>
    <rPh sb="30" eb="32">
      <t>ヨサン</t>
    </rPh>
    <rPh sb="32" eb="34">
      <t>カモク</t>
    </rPh>
    <rPh sb="38" eb="39">
      <t>オロシ</t>
    </rPh>
    <rPh sb="39" eb="41">
      <t>シサン</t>
    </rPh>
    <rPh sb="41" eb="43">
      <t>ゲンモウ</t>
    </rPh>
    <rPh sb="43" eb="44">
      <t>ヒ</t>
    </rPh>
    <rPh sb="46" eb="48">
      <t>シヨウ</t>
    </rPh>
    <phoneticPr fontId="1"/>
  </si>
  <si>
    <t>公営企業会計における部分払金と前払金の違いを教えてください。</t>
    <rPh sb="0" eb="2">
      <t>コウエイ</t>
    </rPh>
    <rPh sb="2" eb="4">
      <t>キギョウ</t>
    </rPh>
    <rPh sb="4" eb="6">
      <t>カイケイ</t>
    </rPh>
    <rPh sb="10" eb="12">
      <t>ブブン</t>
    </rPh>
    <rPh sb="12" eb="13">
      <t>ハラ</t>
    </rPh>
    <rPh sb="13" eb="14">
      <t>キン</t>
    </rPh>
    <rPh sb="15" eb="16">
      <t>マエ</t>
    </rPh>
    <rPh sb="16" eb="17">
      <t>ハラ</t>
    </rPh>
    <rPh sb="17" eb="18">
      <t>キン</t>
    </rPh>
    <rPh sb="19" eb="20">
      <t>チガ</t>
    </rPh>
    <rPh sb="22" eb="23">
      <t>オシ</t>
    </rPh>
    <phoneticPr fontId="1"/>
  </si>
  <si>
    <t>部分払金は出来高において部分検査完了したものに対して支払うもので、前払金は着手金など相手方に対し支払うべき事実の確定前にその確定金額の一部又は全部を支払うものと考えられます。</t>
    <rPh sb="0" eb="2">
      <t>ブブン</t>
    </rPh>
    <rPh sb="2" eb="3">
      <t>ハラ</t>
    </rPh>
    <rPh sb="3" eb="4">
      <t>キン</t>
    </rPh>
    <rPh sb="5" eb="8">
      <t>デキダカ</t>
    </rPh>
    <rPh sb="12" eb="14">
      <t>ブブン</t>
    </rPh>
    <rPh sb="14" eb="16">
      <t>ケンサ</t>
    </rPh>
    <rPh sb="16" eb="18">
      <t>カンリョウ</t>
    </rPh>
    <rPh sb="23" eb="24">
      <t>タイ</t>
    </rPh>
    <rPh sb="26" eb="28">
      <t>シハラ</t>
    </rPh>
    <rPh sb="33" eb="34">
      <t>マエ</t>
    </rPh>
    <rPh sb="34" eb="35">
      <t>ハラ</t>
    </rPh>
    <rPh sb="35" eb="36">
      <t>キン</t>
    </rPh>
    <rPh sb="37" eb="39">
      <t>チャクシュ</t>
    </rPh>
    <rPh sb="39" eb="40">
      <t>キン</t>
    </rPh>
    <rPh sb="42" eb="45">
      <t>アイテガタ</t>
    </rPh>
    <rPh sb="46" eb="47">
      <t>タイ</t>
    </rPh>
    <rPh sb="48" eb="50">
      <t>シハラ</t>
    </rPh>
    <rPh sb="53" eb="55">
      <t>ジジツ</t>
    </rPh>
    <rPh sb="56" eb="59">
      <t>カクテイマエ</t>
    </rPh>
    <rPh sb="62" eb="66">
      <t>カクテイキンガク</t>
    </rPh>
    <rPh sb="67" eb="69">
      <t>イチブ</t>
    </rPh>
    <rPh sb="69" eb="70">
      <t>マタ</t>
    </rPh>
    <rPh sb="71" eb="73">
      <t>ゼンブ</t>
    </rPh>
    <rPh sb="74" eb="76">
      <t>シハラ</t>
    </rPh>
    <rPh sb="80" eb="81">
      <t>カンガ</t>
    </rPh>
    <phoneticPr fontId="1"/>
  </si>
  <si>
    <t>決算報告書</t>
    <rPh sb="0" eb="2">
      <t>ケッサン</t>
    </rPh>
    <rPh sb="2" eb="5">
      <t>ホウコクショ</t>
    </rPh>
    <phoneticPr fontId="1"/>
  </si>
  <si>
    <t>公共下水道事業と漁業集落排水事業をセグメント明記した予算書における決算附属書類は、全体の説明を明記するだけでよいのでしょうか。</t>
    <rPh sb="0" eb="2">
      <t>コウキョウ</t>
    </rPh>
    <rPh sb="2" eb="5">
      <t>ゲスイドウ</t>
    </rPh>
    <rPh sb="5" eb="7">
      <t>ジギョウ</t>
    </rPh>
    <rPh sb="8" eb="10">
      <t>ギョギョウ</t>
    </rPh>
    <rPh sb="10" eb="12">
      <t>シュウラク</t>
    </rPh>
    <rPh sb="12" eb="16">
      <t>ハイスイジギョウ</t>
    </rPh>
    <rPh sb="22" eb="24">
      <t>メイキ</t>
    </rPh>
    <rPh sb="26" eb="29">
      <t>ヨサンショ</t>
    </rPh>
    <rPh sb="33" eb="35">
      <t>ケッサン</t>
    </rPh>
    <rPh sb="35" eb="37">
      <t>フゾク</t>
    </rPh>
    <rPh sb="37" eb="39">
      <t>ショルイ</t>
    </rPh>
    <rPh sb="41" eb="43">
      <t>ゼンタイ</t>
    </rPh>
    <rPh sb="44" eb="46">
      <t>セツメイ</t>
    </rPh>
    <rPh sb="47" eb="49">
      <t>メイキ</t>
    </rPh>
    <phoneticPr fontId="1"/>
  </si>
  <si>
    <t>決算附属書類は、法第30条第9項に定める決算書類の説明書類であることから、セグメント別の決算附属書類は不要と考えますが、固定資産の取得額など特に重要と判断されるものは、セグメント情報に関する注記に記載することが適当です。</t>
    <rPh sb="0" eb="2">
      <t>ケッサン</t>
    </rPh>
    <rPh sb="2" eb="6">
      <t>フゾクショルイ</t>
    </rPh>
    <rPh sb="8" eb="9">
      <t>ホウ</t>
    </rPh>
    <rPh sb="9" eb="10">
      <t>ダイ</t>
    </rPh>
    <rPh sb="12" eb="13">
      <t>ジョウ</t>
    </rPh>
    <rPh sb="13" eb="14">
      <t>ダイ</t>
    </rPh>
    <rPh sb="15" eb="16">
      <t>コウ</t>
    </rPh>
    <rPh sb="17" eb="18">
      <t>サダ</t>
    </rPh>
    <rPh sb="20" eb="24">
      <t>ケッサンショルイ</t>
    </rPh>
    <rPh sb="25" eb="27">
      <t>セツメイ</t>
    </rPh>
    <rPh sb="27" eb="29">
      <t>ショルイ</t>
    </rPh>
    <rPh sb="42" eb="43">
      <t>ベツ</t>
    </rPh>
    <rPh sb="44" eb="46">
      <t>ケッサン</t>
    </rPh>
    <rPh sb="46" eb="50">
      <t>フゾクショルイ</t>
    </rPh>
    <rPh sb="51" eb="53">
      <t>フヨウ</t>
    </rPh>
    <rPh sb="54" eb="55">
      <t>カンガ</t>
    </rPh>
    <rPh sb="60" eb="64">
      <t>コテイシサン</t>
    </rPh>
    <rPh sb="65" eb="68">
      <t>シュトクガク</t>
    </rPh>
    <rPh sb="70" eb="71">
      <t>トク</t>
    </rPh>
    <rPh sb="72" eb="74">
      <t>ジュウヨウ</t>
    </rPh>
    <rPh sb="75" eb="77">
      <t>ハンダン</t>
    </rPh>
    <rPh sb="89" eb="91">
      <t>ジョウホウ</t>
    </rPh>
    <rPh sb="92" eb="93">
      <t>カン</t>
    </rPh>
    <rPh sb="95" eb="97">
      <t>チュウキ</t>
    </rPh>
    <rPh sb="98" eb="100">
      <t>キサイ</t>
    </rPh>
    <rPh sb="105" eb="107">
      <t>テキトウ</t>
    </rPh>
    <phoneticPr fontId="1"/>
  </si>
  <si>
    <t>X2年度の予算において、特例的収入・支出がありますが、決算書においては、そちらの記載は必要ないのでしょうか。
また、消費税などは、特別損失で予算計上していたのですが、こちらの決算についても教えてください。</t>
    <rPh sb="94" eb="95">
      <t>オシ</t>
    </rPh>
    <phoneticPr fontId="1"/>
  </si>
  <si>
    <t>前段について、特例的収入・支出を決算報告書において記載することに関する明文の規定はありませんが、「（３）特例的収入及び支出」として記載することが考えられます。
後段について、消費税の支払実績を特別損失に計上のうえ「（１）収益的収入及び支出」に記載ください。</t>
    <rPh sb="0" eb="2">
      <t>ゼンダン</t>
    </rPh>
    <rPh sb="25" eb="27">
      <t>キサイ</t>
    </rPh>
    <rPh sb="32" eb="33">
      <t>カン</t>
    </rPh>
    <rPh sb="35" eb="37">
      <t>メイブン</t>
    </rPh>
    <rPh sb="38" eb="40">
      <t>キテイ</t>
    </rPh>
    <rPh sb="72" eb="73">
      <t>カンガ</t>
    </rPh>
    <rPh sb="80" eb="82">
      <t>コウダン</t>
    </rPh>
    <rPh sb="87" eb="90">
      <t>ショウヒゼイ</t>
    </rPh>
    <rPh sb="91" eb="93">
      <t>シハライ</t>
    </rPh>
    <rPh sb="93" eb="95">
      <t>ジッセキ</t>
    </rPh>
    <rPh sb="96" eb="98">
      <t>トクベツ</t>
    </rPh>
    <rPh sb="98" eb="100">
      <t>ソンシツ</t>
    </rPh>
    <rPh sb="101" eb="103">
      <t>ケイジョウ</t>
    </rPh>
    <rPh sb="110" eb="113">
      <t>シュウエキテキ</t>
    </rPh>
    <rPh sb="113" eb="115">
      <t>シュウニュウ</t>
    </rPh>
    <rPh sb="115" eb="116">
      <t>オヨ</t>
    </rPh>
    <rPh sb="117" eb="119">
      <t>シシュツ</t>
    </rPh>
    <rPh sb="121" eb="123">
      <t>キサイ</t>
    </rPh>
    <phoneticPr fontId="1"/>
  </si>
  <si>
    <t>X2年度に一般会計から補助金・負担金を受け入れておりましたが、決算の結果、余分に受領となり、返還する場合の処理方法を教えてください。</t>
    <rPh sb="46" eb="48">
      <t>ヘンカン</t>
    </rPh>
    <rPh sb="58" eb="59">
      <t>オシ</t>
    </rPh>
    <phoneticPr fontId="1"/>
  </si>
  <si>
    <t>一般会計繰入金の返還方法としては、次の方法が考えられます。
①X2年度の繰入金決算額を減らす方法
決算整理中に返還額が決定するのであれば、X2年度の繰入金から減額し、未払金として計上することが考えられます。この場合、一般会計としてもX2年度の決算額を減らすことになることから、出納閉鎖期間中に返金することが望まれます。
②X3年度の繰入金で調整する方法
決算整理中に返還額、X3年度の補助金・負担金（予算額）から、余分に受領していた分を差し引いた額を一般会計から受け入れることが考えられます。収入であり減額修正であることから必ずしも予算の補正は求められませんが、予算額が大きく変わるようであれば、補正することが望まれます。
③X3年度に一般会計への繰出金で支出する方法
上記の他に、企業会計から一般会計への繰出しとして処理することも考えられます。この場合、支出予算の執行により支出するほか、利益処分として支出することも考えられます。なお、後者の場合は、返還する額以上の利益が発生していることが必要です。</t>
  </si>
  <si>
    <t>水利権の耐用年数は、施行規則の別表第3号だと20年となっていますが、許可期間は10年なので10年で償却するべきでしょうか。</t>
  </si>
  <si>
    <t>お見込みのとおりです。
質問の場合は、則第16条第3項の規定により準用する則第15条第4項第6号に該当するものと考えられますので、使用可能期間をもって耐用年数とすることは差し支えないものと考えます。</t>
    <rPh sb="1" eb="3">
      <t>ミコ</t>
    </rPh>
    <rPh sb="12" eb="14">
      <t>シツモン</t>
    </rPh>
    <rPh sb="15" eb="17">
      <t>バアイ</t>
    </rPh>
    <rPh sb="19" eb="20">
      <t>ソク</t>
    </rPh>
    <rPh sb="20" eb="21">
      <t>ダイ</t>
    </rPh>
    <rPh sb="23" eb="24">
      <t>ジョウ</t>
    </rPh>
    <rPh sb="24" eb="25">
      <t>ダイ</t>
    </rPh>
    <rPh sb="26" eb="27">
      <t>コウ</t>
    </rPh>
    <rPh sb="28" eb="30">
      <t>キテイ</t>
    </rPh>
    <rPh sb="33" eb="35">
      <t>ジュンヨウ</t>
    </rPh>
    <rPh sb="37" eb="38">
      <t>ソク</t>
    </rPh>
    <rPh sb="38" eb="39">
      <t>ダイ</t>
    </rPh>
    <rPh sb="41" eb="42">
      <t>ジョウ</t>
    </rPh>
    <rPh sb="42" eb="43">
      <t>ダイ</t>
    </rPh>
    <rPh sb="44" eb="45">
      <t>コウ</t>
    </rPh>
    <rPh sb="45" eb="46">
      <t>ダイ</t>
    </rPh>
    <rPh sb="47" eb="48">
      <t>ゴウ</t>
    </rPh>
    <rPh sb="49" eb="51">
      <t>ガイトウ</t>
    </rPh>
    <rPh sb="56" eb="57">
      <t>カンガ</t>
    </rPh>
    <rPh sb="65" eb="69">
      <t>シヨウカノウ</t>
    </rPh>
    <rPh sb="69" eb="71">
      <t>キカン</t>
    </rPh>
    <rPh sb="75" eb="79">
      <t>タイヨウネンスウ</t>
    </rPh>
    <rPh sb="85" eb="86">
      <t>サ</t>
    </rPh>
    <rPh sb="87" eb="88">
      <t>ツカ</t>
    </rPh>
    <rPh sb="94" eb="95">
      <t>カンガ</t>
    </rPh>
    <phoneticPr fontId="1"/>
  </si>
  <si>
    <t>固定資産除却費について金額的重要性が高く、かつ非経常的なものは特別損失に計上することが考えられますが、除却に係る委託費（撤去費用）が多額の場合だけでなく、除却される固定資産の簿価も特別損失に計上されるという理解でよいのでしょうか。</t>
    <rPh sb="43" eb="44">
      <t>カンガ</t>
    </rPh>
    <phoneticPr fontId="1"/>
  </si>
  <si>
    <t>お見込みのとおりです。
ただし、金額だけでなく非経常的なことであることが必要と考えますので、毎期経常的に発生する更新工事による除却簿価は営業費用で処理すべきと考えます。</t>
    <rPh sb="1" eb="3">
      <t>ミコ</t>
    </rPh>
    <rPh sb="16" eb="18">
      <t>キンガク</t>
    </rPh>
    <rPh sb="23" eb="27">
      <t>ヒケイジョウテキ</t>
    </rPh>
    <rPh sb="36" eb="38">
      <t>ヒツヨウ</t>
    </rPh>
    <rPh sb="39" eb="40">
      <t>カンガ</t>
    </rPh>
    <rPh sb="46" eb="48">
      <t>マイキ</t>
    </rPh>
    <rPh sb="48" eb="51">
      <t>ケイジョウテキ</t>
    </rPh>
    <rPh sb="52" eb="54">
      <t>ハッセイ</t>
    </rPh>
    <rPh sb="56" eb="58">
      <t>コウシン</t>
    </rPh>
    <rPh sb="58" eb="60">
      <t>コウジ</t>
    </rPh>
    <rPh sb="63" eb="65">
      <t>ジョキャク</t>
    </rPh>
    <rPh sb="65" eb="67">
      <t>ボカ</t>
    </rPh>
    <rPh sb="68" eb="70">
      <t>エイギョウ</t>
    </rPh>
    <rPh sb="70" eb="72">
      <t>ヒヨウ</t>
    </rPh>
    <rPh sb="73" eb="75">
      <t>ショリ</t>
    </rPh>
    <rPh sb="79" eb="80">
      <t>カンガ</t>
    </rPh>
    <phoneticPr fontId="1"/>
  </si>
  <si>
    <t>消費税及び地方消費税還付金について、予算経理が必要であり、決算報告書には記載するが、損益計算書と収益費用明細書には記載しなくてもよいのでしょうか。</t>
    <rPh sb="54" eb="55">
      <t>ショ</t>
    </rPh>
    <phoneticPr fontId="1"/>
  </si>
  <si>
    <t>予算書や決算報告書（税込）は総計予算主義のもと資金の移動を報告するものであり（減価償却費等の公営企業会計特有の非資金取引を除く）、損益計算書（税抜）は、公営企業の事業活動の成果を示すものです。消費税還付額は、事業活動の成果とは関係なく納税計算の結果還付を受けるものですので、損益計算書上の収益には含めず、その内訳表である収益費用明細書にも計上しません。</t>
    <rPh sb="0" eb="3">
      <t>ヨサンショ</t>
    </rPh>
    <rPh sb="14" eb="16">
      <t>ソウケイ</t>
    </rPh>
    <rPh sb="16" eb="20">
      <t>ヨサンシュギ</t>
    </rPh>
    <rPh sb="23" eb="25">
      <t>シキン</t>
    </rPh>
    <rPh sb="39" eb="44">
      <t>ゲンカショウキャクヒ</t>
    </rPh>
    <rPh sb="44" eb="45">
      <t>トウ</t>
    </rPh>
    <rPh sb="46" eb="52">
      <t>コウエイキギョウカイケイ</t>
    </rPh>
    <rPh sb="52" eb="54">
      <t>トクユウ</t>
    </rPh>
    <rPh sb="55" eb="56">
      <t>ヒ</t>
    </rPh>
    <rPh sb="56" eb="58">
      <t>シキン</t>
    </rPh>
    <rPh sb="58" eb="60">
      <t>トリヒキ</t>
    </rPh>
    <rPh sb="61" eb="62">
      <t>ノゾ</t>
    </rPh>
    <rPh sb="76" eb="80">
      <t>コウエイキギョウ</t>
    </rPh>
    <rPh sb="81" eb="85">
      <t>ジギョウカツドウ</t>
    </rPh>
    <rPh sb="86" eb="88">
      <t>セイカ</t>
    </rPh>
    <rPh sb="89" eb="90">
      <t>シメ</t>
    </rPh>
    <rPh sb="96" eb="99">
      <t>ショウヒゼイ</t>
    </rPh>
    <rPh sb="99" eb="101">
      <t>カンプ</t>
    </rPh>
    <rPh sb="101" eb="102">
      <t>ガク</t>
    </rPh>
    <rPh sb="104" eb="108">
      <t>ジギョウカツドウ</t>
    </rPh>
    <rPh sb="109" eb="111">
      <t>セイカ</t>
    </rPh>
    <rPh sb="113" eb="115">
      <t>カンケイ</t>
    </rPh>
    <rPh sb="117" eb="121">
      <t>ノウゼイケイサン</t>
    </rPh>
    <rPh sb="122" eb="124">
      <t>ケッカ</t>
    </rPh>
    <rPh sb="124" eb="126">
      <t>カンプ</t>
    </rPh>
    <rPh sb="127" eb="128">
      <t>ウ</t>
    </rPh>
    <phoneticPr fontId="1"/>
  </si>
  <si>
    <t>消費税計算上生じた雑支出（控除対象外消費税）について、決算報告書には記載しないが、損益計算書と収益費用明細には記載すべきでしょうか。</t>
    <rPh sb="0" eb="6">
      <t>ショウヒゼイケイサンジョウ</t>
    </rPh>
    <rPh sb="6" eb="7">
      <t>ショウ</t>
    </rPh>
    <rPh sb="9" eb="12">
      <t>ザツシシュツ</t>
    </rPh>
    <rPh sb="13" eb="21">
      <t>コウジョタイショウガイショウヒゼイ</t>
    </rPh>
    <phoneticPr fontId="1"/>
  </si>
  <si>
    <t>前提として、3条支出に関する控除対象外消費税額か、4条支出に関する控除対象外消費税額かによって予算経理の方法が異なり、3条支出に関するものである場合は予算経理なしで雑支出計上、4条支出に関する控除対象外消費税額を長期前払消費税に計上せず、一括費用処理で雑支出とした場合は予算経理が必要となります。
損益計算書や収益費用明細書は、発生主義に基づき当該年度で発生した全ての収益と費用を計上するものですので、雑支出として会計処理を行ったものは漏れなく計上する必要があります。一方、決算報告書は予算の執行状況を示す書類であることから、4条支出に関する控除対象外消費税額（雑支出）は決算報告書の決算額に計上されますが、3条支出に関するものは予算経理を伴わないため雑支出（営業外費用）には計上されません。</t>
    <rPh sb="0" eb="2">
      <t>ゼンテイ</t>
    </rPh>
    <rPh sb="7" eb="8">
      <t>ジョウ</t>
    </rPh>
    <rPh sb="8" eb="10">
      <t>シシュツ</t>
    </rPh>
    <rPh sb="11" eb="12">
      <t>カン</t>
    </rPh>
    <rPh sb="14" eb="19">
      <t>コウジョタイショウガイ</t>
    </rPh>
    <rPh sb="19" eb="22">
      <t>ショウヒゼイ</t>
    </rPh>
    <rPh sb="22" eb="23">
      <t>ガク</t>
    </rPh>
    <rPh sb="26" eb="27">
      <t>ジョウ</t>
    </rPh>
    <rPh sb="27" eb="29">
      <t>シシュツ</t>
    </rPh>
    <rPh sb="30" eb="31">
      <t>カン</t>
    </rPh>
    <rPh sb="33" eb="38">
      <t>コウジョタイショウガイ</t>
    </rPh>
    <rPh sb="38" eb="42">
      <t>ショウヒゼイガク</t>
    </rPh>
    <rPh sb="47" eb="49">
      <t>ヨサン</t>
    </rPh>
    <rPh sb="49" eb="51">
      <t>ケイリ</t>
    </rPh>
    <rPh sb="52" eb="54">
      <t>ホウホウ</t>
    </rPh>
    <rPh sb="55" eb="56">
      <t>コト</t>
    </rPh>
    <rPh sb="60" eb="61">
      <t>ジョウ</t>
    </rPh>
    <rPh sb="61" eb="63">
      <t>シシュツ</t>
    </rPh>
    <rPh sb="64" eb="65">
      <t>カン</t>
    </rPh>
    <rPh sb="72" eb="74">
      <t>バアイ</t>
    </rPh>
    <rPh sb="75" eb="77">
      <t>ヨサン</t>
    </rPh>
    <rPh sb="77" eb="79">
      <t>ケイリ</t>
    </rPh>
    <rPh sb="82" eb="85">
      <t>ザツシシュツ</t>
    </rPh>
    <rPh sb="85" eb="87">
      <t>ケイジョウ</t>
    </rPh>
    <rPh sb="89" eb="92">
      <t>ジョウシシュツ</t>
    </rPh>
    <rPh sb="93" eb="94">
      <t>カン</t>
    </rPh>
    <rPh sb="96" eb="101">
      <t>コウジョタイショウガイ</t>
    </rPh>
    <rPh sb="101" eb="105">
      <t>ショウヒゼイガク</t>
    </rPh>
    <rPh sb="106" eb="108">
      <t>チョウキ</t>
    </rPh>
    <rPh sb="108" eb="110">
      <t>マエバライ</t>
    </rPh>
    <rPh sb="110" eb="113">
      <t>ショウヒゼイ</t>
    </rPh>
    <rPh sb="114" eb="116">
      <t>ケイジョウ</t>
    </rPh>
    <rPh sb="119" eb="121">
      <t>イッカツ</t>
    </rPh>
    <rPh sb="121" eb="125">
      <t>ヒヨウショリ</t>
    </rPh>
    <rPh sb="126" eb="129">
      <t>ザツシシュツ</t>
    </rPh>
    <rPh sb="132" eb="134">
      <t>バアイ</t>
    </rPh>
    <rPh sb="135" eb="137">
      <t>ヨサン</t>
    </rPh>
    <rPh sb="137" eb="139">
      <t>ケイリ</t>
    </rPh>
    <rPh sb="140" eb="142">
      <t>ヒツヨウ</t>
    </rPh>
    <rPh sb="150" eb="155">
      <t>ソンエキケイサンショ</t>
    </rPh>
    <rPh sb="156" eb="160">
      <t>シュウエキヒヨウ</t>
    </rPh>
    <rPh sb="160" eb="163">
      <t>メイサイショ</t>
    </rPh>
    <rPh sb="165" eb="167">
      <t>ハッセイ</t>
    </rPh>
    <rPh sb="167" eb="169">
      <t>シュギ</t>
    </rPh>
    <rPh sb="170" eb="171">
      <t>モト</t>
    </rPh>
    <rPh sb="173" eb="175">
      <t>トウガイ</t>
    </rPh>
    <rPh sb="175" eb="177">
      <t>ネンド</t>
    </rPh>
    <rPh sb="178" eb="180">
      <t>ハッセイ</t>
    </rPh>
    <rPh sb="182" eb="183">
      <t>スベ</t>
    </rPh>
    <rPh sb="185" eb="187">
      <t>シュウエキ</t>
    </rPh>
    <rPh sb="188" eb="190">
      <t>ヒヨウ</t>
    </rPh>
    <rPh sb="191" eb="193">
      <t>ケイジョウ</t>
    </rPh>
    <rPh sb="202" eb="205">
      <t>ザツシシュツ</t>
    </rPh>
    <rPh sb="208" eb="212">
      <t>カイケイショリ</t>
    </rPh>
    <rPh sb="213" eb="214">
      <t>オコナ</t>
    </rPh>
    <rPh sb="219" eb="220">
      <t>モ</t>
    </rPh>
    <rPh sb="223" eb="225">
      <t>ケイジョウ</t>
    </rPh>
    <rPh sb="227" eb="229">
      <t>ヒツヨウ</t>
    </rPh>
    <rPh sb="235" eb="237">
      <t>イッポウ</t>
    </rPh>
    <rPh sb="238" eb="243">
      <t>ケッサンホウコクショ</t>
    </rPh>
    <rPh sb="244" eb="246">
      <t>ヨサン</t>
    </rPh>
    <rPh sb="247" eb="251">
      <t>シッコウジョウキョウ</t>
    </rPh>
    <rPh sb="252" eb="253">
      <t>シメ</t>
    </rPh>
    <rPh sb="254" eb="256">
      <t>ショルイ</t>
    </rPh>
    <rPh sb="265" eb="268">
      <t>ジョウシシュツ</t>
    </rPh>
    <rPh sb="269" eb="270">
      <t>カン</t>
    </rPh>
    <rPh sb="272" eb="274">
      <t>コウジョ</t>
    </rPh>
    <rPh sb="274" eb="277">
      <t>タイショウガイ</t>
    </rPh>
    <rPh sb="277" eb="280">
      <t>ショウヒゼイ</t>
    </rPh>
    <rPh sb="280" eb="281">
      <t>ガク</t>
    </rPh>
    <rPh sb="282" eb="285">
      <t>ザツシシュツ</t>
    </rPh>
    <rPh sb="287" eb="289">
      <t>ケッサン</t>
    </rPh>
    <rPh sb="289" eb="292">
      <t>ホウコクショ</t>
    </rPh>
    <rPh sb="293" eb="295">
      <t>ケッサン</t>
    </rPh>
    <rPh sb="295" eb="296">
      <t>ガク</t>
    </rPh>
    <rPh sb="297" eb="299">
      <t>ケイジョウ</t>
    </rPh>
    <rPh sb="306" eb="307">
      <t>ジョウ</t>
    </rPh>
    <rPh sb="307" eb="309">
      <t>シシュツ</t>
    </rPh>
    <rPh sb="310" eb="311">
      <t>カン</t>
    </rPh>
    <rPh sb="316" eb="320">
      <t>ヨサンケイリ</t>
    </rPh>
    <rPh sb="321" eb="322">
      <t>トモナ</t>
    </rPh>
    <rPh sb="327" eb="330">
      <t>ザツシシュツ</t>
    </rPh>
    <rPh sb="331" eb="334">
      <t>エイギョウガイ</t>
    </rPh>
    <rPh sb="334" eb="336">
      <t>ヒヨウ</t>
    </rPh>
    <rPh sb="339" eb="341">
      <t>ケイジョウ</t>
    </rPh>
    <phoneticPr fontId="1"/>
  </si>
  <si>
    <t>関係会社株式の評価方法について教えてください。</t>
  </si>
  <si>
    <t>関係会社株式は、取得原価をもって貸借対照表価額とします。
ただし、民間企業の例にならい、当該会社の財務諸表を基礎とした純資産額に持分割合を乗じて算定した額が取得原価よりも著しく下落している場合には、当該算定額をもって貸借対照表価額とすることが適当です（指針第4章第1節第5-3）。</t>
    <rPh sb="33" eb="35">
      <t>ミンカン</t>
    </rPh>
    <rPh sb="35" eb="37">
      <t>キギョウ</t>
    </rPh>
    <rPh sb="38" eb="39">
      <t>レイ</t>
    </rPh>
    <rPh sb="85" eb="86">
      <t>イチジル</t>
    </rPh>
    <rPh sb="121" eb="123">
      <t>テキトウ</t>
    </rPh>
    <rPh sb="126" eb="128">
      <t>シシン</t>
    </rPh>
    <rPh sb="128" eb="129">
      <t>ダイ</t>
    </rPh>
    <rPh sb="130" eb="131">
      <t>ショウ</t>
    </rPh>
    <rPh sb="131" eb="132">
      <t>ダイ</t>
    </rPh>
    <rPh sb="133" eb="134">
      <t>セツ</t>
    </rPh>
    <rPh sb="134" eb="135">
      <t>ダイ</t>
    </rPh>
    <phoneticPr fontId="1"/>
  </si>
  <si>
    <t>加入金制度の目的は、主に拡張期の水道施設の建設費を確保することにあったが、近年、拡張的要素が無くなってきた中で、徴収目的を主に水道需要者の負担の公平性の確保とし、料金算定上の収入に位置づけるため、収入科目を資本的収入から収益的収入に変更してもよいのでしょうか。</t>
    <rPh sb="98" eb="100">
      <t>シュウニュウ</t>
    </rPh>
    <rPh sb="103" eb="106">
      <t>シホンテキ</t>
    </rPh>
    <rPh sb="106" eb="108">
      <t>シュウニュウ</t>
    </rPh>
    <phoneticPr fontId="1"/>
  </si>
  <si>
    <t>加入金を収受する目的に照らし、資本的支出の財源にならないと整理されるものであれば差し支えありません。
なお、その場合は会計方針の変更に該当するものと考えられますので、会計方針の変更に関する注記を記載すべきです（則第37条第2項第1号）。</t>
    <rPh sb="0" eb="3">
      <t>カニュウキン</t>
    </rPh>
    <rPh sb="4" eb="6">
      <t>シュウジュ</t>
    </rPh>
    <rPh sb="8" eb="10">
      <t>モクテキ</t>
    </rPh>
    <rPh sb="11" eb="12">
      <t>テ</t>
    </rPh>
    <rPh sb="15" eb="20">
      <t>シホンテキシシュツ</t>
    </rPh>
    <rPh sb="21" eb="23">
      <t>ザイゲン</t>
    </rPh>
    <rPh sb="29" eb="31">
      <t>セイリ</t>
    </rPh>
    <rPh sb="40" eb="41">
      <t>サ</t>
    </rPh>
    <rPh sb="42" eb="43">
      <t>ツカ</t>
    </rPh>
    <rPh sb="56" eb="58">
      <t>バアイ</t>
    </rPh>
    <rPh sb="59" eb="61">
      <t>カイケイ</t>
    </rPh>
    <rPh sb="61" eb="63">
      <t>ホウシン</t>
    </rPh>
    <rPh sb="64" eb="66">
      <t>ヘンコウ</t>
    </rPh>
    <rPh sb="67" eb="69">
      <t>ガイトウ</t>
    </rPh>
    <rPh sb="74" eb="75">
      <t>カンガ</t>
    </rPh>
    <rPh sb="83" eb="85">
      <t>カイケイ</t>
    </rPh>
    <rPh sb="85" eb="87">
      <t>ホウシン</t>
    </rPh>
    <rPh sb="88" eb="90">
      <t>ヘンコウ</t>
    </rPh>
    <rPh sb="91" eb="92">
      <t>カン</t>
    </rPh>
    <rPh sb="94" eb="96">
      <t>チュウキ</t>
    </rPh>
    <rPh sb="97" eb="99">
      <t>キサイ</t>
    </rPh>
    <rPh sb="105" eb="106">
      <t>ソク</t>
    </rPh>
    <rPh sb="106" eb="107">
      <t>ダイ</t>
    </rPh>
    <rPh sb="109" eb="110">
      <t>ジョウ</t>
    </rPh>
    <rPh sb="110" eb="111">
      <t>ダイ</t>
    </rPh>
    <rPh sb="112" eb="113">
      <t>コウ</t>
    </rPh>
    <rPh sb="113" eb="114">
      <t>ダイ</t>
    </rPh>
    <rPh sb="115" eb="116">
      <t>ゴウ</t>
    </rPh>
    <phoneticPr fontId="1"/>
  </si>
  <si>
    <t>通常地上権は土地と同じ非償却資産だと考えておりましたが、総務省の新地方公会計の概要の資料にあります耐用年数表に地上権が無形固定資産で耐用年数５年と記載がありました。耐用年数があるということは地上権は償却資産で５年で償却する、ということになるのでしょうか。</t>
  </si>
  <si>
    <t>地上権については、則別表第3号の耐用年数表でも5年と記載しているため、償却資産として処理してください。</t>
    <rPh sb="10" eb="12">
      <t>ベッピョウ</t>
    </rPh>
    <rPh sb="12" eb="13">
      <t>ダイ</t>
    </rPh>
    <rPh sb="14" eb="15">
      <t>ゴウ</t>
    </rPh>
    <rPh sb="16" eb="20">
      <t>タイヨウネンスウ</t>
    </rPh>
    <phoneticPr fontId="1"/>
  </si>
  <si>
    <t>法第18条第2項に基づく納付金の処理について説明されたい。</t>
    <rPh sb="0" eb="1">
      <t>ホウ</t>
    </rPh>
    <rPh sb="1" eb="2">
      <t>ダイ</t>
    </rPh>
    <rPh sb="4" eb="5">
      <t>ジョウ</t>
    </rPh>
    <rPh sb="5" eb="6">
      <t>ダイ</t>
    </rPh>
    <rPh sb="7" eb="8">
      <t>コウ</t>
    </rPh>
    <rPh sb="9" eb="10">
      <t>モト</t>
    </rPh>
    <rPh sb="12" eb="15">
      <t>ノウフキン</t>
    </rPh>
    <rPh sb="16" eb="18">
      <t>ショリ</t>
    </rPh>
    <rPh sb="22" eb="24">
      <t>セツメイ</t>
    </rPh>
    <phoneticPr fontId="1"/>
  </si>
  <si>
    <t>下記の会計処理が考えられます。
（1）利益処分の時
【予算経理】なし
【会計処理】（借方）未処分利益剰余金　／（貸方）未払金（未払納付金）
（2）支払の時
【予算経理】なし
【会計処理】（借方）未払金（未払納付金）　／（貸方）現金預金</t>
    <rPh sb="0" eb="2">
      <t>カキ</t>
    </rPh>
    <rPh sb="3" eb="5">
      <t>カイケイ</t>
    </rPh>
    <rPh sb="5" eb="7">
      <t>ショリ</t>
    </rPh>
    <rPh sb="8" eb="9">
      <t>カンガ</t>
    </rPh>
    <rPh sb="28" eb="30">
      <t>ヨサン</t>
    </rPh>
    <rPh sb="30" eb="32">
      <t>ケイリ</t>
    </rPh>
    <rPh sb="37" eb="39">
      <t>カイケイ</t>
    </rPh>
    <rPh sb="39" eb="41">
      <t>ショリ</t>
    </rPh>
    <rPh sb="43" eb="45">
      <t>カリカタ</t>
    </rPh>
    <rPh sb="57" eb="59">
      <t>カシカタ</t>
    </rPh>
    <rPh sb="60" eb="63">
      <t>ミバライキン</t>
    </rPh>
    <rPh sb="64" eb="66">
      <t>ミバラ</t>
    </rPh>
    <rPh sb="81" eb="85">
      <t>ヨサンケイリ</t>
    </rPh>
    <rPh sb="90" eb="94">
      <t>カイケイショリ</t>
    </rPh>
    <rPh sb="96" eb="98">
      <t>カリカタ</t>
    </rPh>
    <rPh sb="99" eb="102">
      <t>ミバライキン</t>
    </rPh>
    <rPh sb="103" eb="105">
      <t>ミバラ</t>
    </rPh>
    <rPh sb="112" eb="114">
      <t>カシカタ</t>
    </rPh>
    <phoneticPr fontId="1"/>
  </si>
  <si>
    <t>資産の無償譲渡を行い、特別損失の固定資産譲渡損で経理する場合であって、当該資産に工事負担金が充てられている場合は、長期前受金戻入は特別利益として計上すべきでしょうか。</t>
    <rPh sb="0" eb="2">
      <t>シサン</t>
    </rPh>
    <rPh sb="3" eb="7">
      <t>ムショウジョウト</t>
    </rPh>
    <rPh sb="8" eb="9">
      <t>オコナ</t>
    </rPh>
    <rPh sb="11" eb="13">
      <t>トクベツ</t>
    </rPh>
    <rPh sb="13" eb="15">
      <t>ソンシツ</t>
    </rPh>
    <rPh sb="16" eb="20">
      <t>コテイシサン</t>
    </rPh>
    <rPh sb="20" eb="23">
      <t>ジョウトソン</t>
    </rPh>
    <rPh sb="24" eb="26">
      <t>ケイリ</t>
    </rPh>
    <rPh sb="28" eb="30">
      <t>バアイ</t>
    </rPh>
    <rPh sb="35" eb="37">
      <t>トウガイ</t>
    </rPh>
    <rPh sb="37" eb="39">
      <t>シサン</t>
    </rPh>
    <rPh sb="40" eb="42">
      <t>コウジ</t>
    </rPh>
    <rPh sb="42" eb="45">
      <t>フタンキン</t>
    </rPh>
    <rPh sb="46" eb="47">
      <t>ア</t>
    </rPh>
    <rPh sb="53" eb="55">
      <t>バアイ</t>
    </rPh>
    <rPh sb="57" eb="62">
      <t>チョウキマエウケキン</t>
    </rPh>
    <rPh sb="62" eb="64">
      <t>レイニュウ</t>
    </rPh>
    <rPh sb="65" eb="67">
      <t>トクベツ</t>
    </rPh>
    <rPh sb="67" eb="69">
      <t>リエキ</t>
    </rPh>
    <rPh sb="72" eb="74">
      <t>ケイジョウ</t>
    </rPh>
    <phoneticPr fontId="1"/>
  </si>
  <si>
    <t xml:space="preserve">建物付き用地を取得するにあたり、不要な建物の解体工事を実施しました。また、土地取得後に建物を建設するため、文化財調査、土壌汚染調査、土壌汚染改良を実施しています。
その結果、当該用地取得時に考慮されていなかった埋設物の処分、発掘調査、土壌汚染対策に対し、賠償金を受け入れることとなりました。
文化財調査や土壌汚染調査と、それに伴って発生した埋設物処分、土壌汚染対策等の経費は、付随費用として資産計上すべきでしょうか。
また、賠償金は資産の取得財源とすべきでしょうか。
</t>
    <rPh sb="4" eb="6">
      <t>ヨウチ</t>
    </rPh>
    <rPh sb="7" eb="9">
      <t>シュトク</t>
    </rPh>
    <rPh sb="16" eb="18">
      <t>フヨウ</t>
    </rPh>
    <rPh sb="19" eb="21">
      <t>タテモノ</t>
    </rPh>
    <rPh sb="37" eb="39">
      <t>トチ</t>
    </rPh>
    <rPh sb="39" eb="41">
      <t>シュトク</t>
    </rPh>
    <rPh sb="41" eb="42">
      <t>ゴ</t>
    </rPh>
    <rPh sb="43" eb="45">
      <t>タテモノ</t>
    </rPh>
    <rPh sb="46" eb="48">
      <t>ケンセツ</t>
    </rPh>
    <rPh sb="84" eb="86">
      <t>ケッカ</t>
    </rPh>
    <rPh sb="87" eb="89">
      <t>トウガイ</t>
    </rPh>
    <rPh sb="146" eb="151">
      <t>ブンカザイチョウサ</t>
    </rPh>
    <rPh sb="152" eb="158">
      <t>ドジョウオセンチョウサ</t>
    </rPh>
    <rPh sb="163" eb="164">
      <t>トモナ</t>
    </rPh>
    <rPh sb="166" eb="168">
      <t>ハッセイ</t>
    </rPh>
    <rPh sb="170" eb="173">
      <t>マイセツブツ</t>
    </rPh>
    <rPh sb="173" eb="175">
      <t>ショブン</t>
    </rPh>
    <rPh sb="176" eb="182">
      <t>ドジョウオセンタイサク</t>
    </rPh>
    <rPh sb="182" eb="183">
      <t>トウ</t>
    </rPh>
    <rPh sb="184" eb="186">
      <t>ケイヒ</t>
    </rPh>
    <rPh sb="188" eb="192">
      <t>フズイヒヨウ</t>
    </rPh>
    <rPh sb="195" eb="197">
      <t>シサン</t>
    </rPh>
    <rPh sb="197" eb="199">
      <t>ケイジョウ</t>
    </rPh>
    <rPh sb="212" eb="215">
      <t>バイショウキン</t>
    </rPh>
    <rPh sb="216" eb="218">
      <t>シサン</t>
    </rPh>
    <rPh sb="219" eb="223">
      <t>シュトクザイゲン</t>
    </rPh>
    <phoneticPr fontId="1"/>
  </si>
  <si>
    <t>前段、後段ともにお見込みのとおりと考えます。</t>
    <rPh sb="0" eb="2">
      <t>ゼンダン</t>
    </rPh>
    <rPh sb="3" eb="5">
      <t>コウダン</t>
    </rPh>
    <rPh sb="9" eb="11">
      <t>ミコ</t>
    </rPh>
    <rPh sb="17" eb="18">
      <t>カンガ</t>
    </rPh>
    <phoneticPr fontId="1"/>
  </si>
  <si>
    <t>退職給付引当金について、従前は年度末在籍者が一斉に退職した場合の額を計上していましたが、今後は在籍の有無にかかわらず、各会計の在職期間により退職給付額を按分することとなりました。
従前計上していた引当金と今回の要支給額との差額の処理について、「該当年度負担すべき通常の引当金繰入額(または戻入額)」と「算定方法の変更に伴い計上する引当金繰入額(または戻入額)」とは分けて処理すべきでしょうか。
前者を営業費用(または営業外収益)、後者を特別損失(または利益)として計上する必要があるか、教えてください。
※経理上、前者と後者を分けずにすべて合わせて「特別損失(または利益)」として計上することは誤りでしょうか。
算定額の変更に伴う過不足額を明確に区分けすることができない可能性があります。</t>
    <rPh sb="32" eb="33">
      <t>ガク</t>
    </rPh>
    <rPh sb="34" eb="36">
      <t>ケイジョウ</t>
    </rPh>
    <rPh sb="243" eb="244">
      <t>オシ</t>
    </rPh>
    <phoneticPr fontId="1"/>
  </si>
  <si>
    <t>土地を売却した後で残った資本剰余金については、議会の議決を取った後で未処分利益剰余金への振替や資本金への振替を行うことができると考えればよろしいでしょうか。</t>
  </si>
  <si>
    <t>土地を売却した場合であっても、その財源である資本剰余金を取り崩す必要はありません。
ただし、売却損が発生したような場合は、それを相殺する目的で議会の議決を経て又は条例により未処分利益剰余金に振り替えることも一つの方法と考えます。　</t>
    <rPh sb="7" eb="9">
      <t>バアイ</t>
    </rPh>
    <rPh sb="17" eb="19">
      <t>ザイゲン</t>
    </rPh>
    <rPh sb="28" eb="29">
      <t>ト</t>
    </rPh>
    <rPh sb="30" eb="31">
      <t>クズ</t>
    </rPh>
    <rPh sb="32" eb="34">
      <t>ヒツヨウ</t>
    </rPh>
    <rPh sb="79" eb="80">
      <t>マタ</t>
    </rPh>
    <rPh sb="81" eb="83">
      <t>ジョウレイ</t>
    </rPh>
    <phoneticPr fontId="1"/>
  </si>
  <si>
    <t>土地などの非償却資産を処分し損失が発生した場合、財源となる資本剰余金を直接補てんすることはできるのでしょうか。
直接補てんができない場合、土地を売却した後で、残ってしまった資本剰余金については、議会の議決を取った後で未処分利益剰余金への振替や資本金への振替を行うことができるのでしょうか。</t>
    <rPh sb="11" eb="13">
      <t>ショブン</t>
    </rPh>
    <rPh sb="14" eb="16">
      <t>ソンシツ</t>
    </rPh>
    <rPh sb="17" eb="19">
      <t>ハッセイ</t>
    </rPh>
    <rPh sb="21" eb="23">
      <t>バアイ</t>
    </rPh>
    <rPh sb="24" eb="26">
      <t>ザイゲン</t>
    </rPh>
    <rPh sb="29" eb="34">
      <t>シホンジョウヨキン</t>
    </rPh>
    <phoneticPr fontId="1"/>
  </si>
  <si>
    <t>前段、直接補てんはできません。
後段、可能です。ただし、土地の処分等により財源である資本剰余金のみが残った場合であっても、必ず処分しなければならないものではなく、各団体の判断により行うものです。</t>
    <rPh sb="0" eb="2">
      <t>ゼンダン</t>
    </rPh>
    <rPh sb="3" eb="5">
      <t>チョクセツ</t>
    </rPh>
    <rPh sb="5" eb="6">
      <t>ホ</t>
    </rPh>
    <rPh sb="16" eb="18">
      <t>コウダン</t>
    </rPh>
    <rPh sb="19" eb="21">
      <t>カノウ</t>
    </rPh>
    <rPh sb="28" eb="30">
      <t>トチ</t>
    </rPh>
    <rPh sb="31" eb="33">
      <t>ショブン</t>
    </rPh>
    <rPh sb="33" eb="34">
      <t>トウ</t>
    </rPh>
    <rPh sb="37" eb="39">
      <t>ザイゲン</t>
    </rPh>
    <rPh sb="42" eb="47">
      <t>シホンジョウヨキン</t>
    </rPh>
    <rPh sb="50" eb="51">
      <t>ノコ</t>
    </rPh>
    <rPh sb="53" eb="55">
      <t>バアイ</t>
    </rPh>
    <rPh sb="61" eb="62">
      <t>カナラ</t>
    </rPh>
    <rPh sb="63" eb="65">
      <t>ショブン</t>
    </rPh>
    <rPh sb="81" eb="84">
      <t>カクダンタイ</t>
    </rPh>
    <rPh sb="85" eb="87">
      <t>ハンダン</t>
    </rPh>
    <rPh sb="90" eb="91">
      <t>オコナ</t>
    </rPh>
    <phoneticPr fontId="1"/>
  </si>
  <si>
    <t>当年度末の退職者（退職手当なし）に対し、条例に基づいて、「失業者の退職手当」を支給することとなった場合、退職給付引当金の対象ではないため予算直執行し、支出科目を退職給付費で執行することで良いでしょうか。</t>
    <rPh sb="0" eb="1">
      <t>トウ</t>
    </rPh>
    <rPh sb="86" eb="88">
      <t>シッコウ</t>
    </rPh>
    <rPh sb="93" eb="94">
      <t>ヨ</t>
    </rPh>
    <phoneticPr fontId="1"/>
  </si>
  <si>
    <t>土地を一部売却するにあたり、残地補償金を受け入れる場合の経理について教えてください。
①租税特別措置法関係通達（法人税法編）第10章「資産の譲渡の場合の課税の特例」＞第64条～第65条の2《収用等の場合の課税の特例》関係＞第2款 補償金の範囲等64(2)-10を参照し、下記のとおり、売却前の土地の帳簿価格を記載の式で求めてよいのでしょうか。
「収用等の直前の当該土地の帳簿価額×（収用等の直前の当該土地の価額－収用等された後の残地価額）÷収用等の直前の当該土地の価額」
②その場合、４条の土地売却代金は①で算出した額を使用し、残りの売却額+残地補償金を合わせた価格を３条の土地売却益として計上してよいのでしょうか。それとも、補償費は別の科目を使用すべきでしょうか。</t>
    <rPh sb="34" eb="35">
      <t>オシ</t>
    </rPh>
    <rPh sb="45" eb="47">
      <t>ソゼイ</t>
    </rPh>
    <rPh sb="47" eb="49">
      <t>トクベツ</t>
    </rPh>
    <rPh sb="49" eb="52">
      <t>ソチホウ</t>
    </rPh>
    <rPh sb="52" eb="54">
      <t>カンケイ</t>
    </rPh>
    <rPh sb="54" eb="56">
      <t>ツウタツ</t>
    </rPh>
    <rPh sb="57" eb="60">
      <t>ホウジンゼイ</t>
    </rPh>
    <rPh sb="60" eb="61">
      <t>ホウ</t>
    </rPh>
    <rPh sb="61" eb="62">
      <t>ヘン</t>
    </rPh>
    <rPh sb="63" eb="64">
      <t>ダイ</t>
    </rPh>
    <rPh sb="66" eb="67">
      <t>ショウ</t>
    </rPh>
    <rPh sb="136" eb="138">
      <t>カキ</t>
    </rPh>
    <rPh sb="174" eb="176">
      <t>シュウヨウ</t>
    </rPh>
    <rPh sb="176" eb="177">
      <t>トウ</t>
    </rPh>
    <rPh sb="178" eb="180">
      <t>チョクゼン</t>
    </rPh>
    <rPh sb="181" eb="183">
      <t>トウガイ</t>
    </rPh>
    <rPh sb="183" eb="185">
      <t>トチ</t>
    </rPh>
    <rPh sb="186" eb="188">
      <t>チョウボ</t>
    </rPh>
    <rPh sb="188" eb="190">
      <t>カガク</t>
    </rPh>
    <rPh sb="192" eb="195">
      <t>シュウヨウトウ</t>
    </rPh>
    <rPh sb="196" eb="198">
      <t>チョクゼン</t>
    </rPh>
    <rPh sb="199" eb="201">
      <t>トウガイ</t>
    </rPh>
    <rPh sb="201" eb="203">
      <t>トチ</t>
    </rPh>
    <rPh sb="204" eb="206">
      <t>カガク</t>
    </rPh>
    <rPh sb="207" eb="209">
      <t>シュウヨウ</t>
    </rPh>
    <rPh sb="209" eb="210">
      <t>トウ</t>
    </rPh>
    <rPh sb="213" eb="214">
      <t>アト</t>
    </rPh>
    <rPh sb="215" eb="217">
      <t>ザンチ</t>
    </rPh>
    <rPh sb="217" eb="219">
      <t>カガク</t>
    </rPh>
    <rPh sb="221" eb="224">
      <t>シュウヨウトウ</t>
    </rPh>
    <rPh sb="225" eb="227">
      <t>チョクゼン</t>
    </rPh>
    <rPh sb="228" eb="230">
      <t>トウガイ</t>
    </rPh>
    <rPh sb="230" eb="232">
      <t>トチ</t>
    </rPh>
    <rPh sb="233" eb="235">
      <t>カガク</t>
    </rPh>
    <phoneticPr fontId="1"/>
  </si>
  <si>
    <t>①お示しいただいたものは法人税に関する租税特別措置法に基づくものであり、直接適用することはできません。この例も参考にしつつ、面積按分等による方法が考えられます。なお、他の土地が譲渡できないもしくは著しく価値が下がるような特殊な切り取り方で売却する場合には、他の簿価算出方法を検討することも必要と考えます。
②按分した簿価と売却額の差額を、土地売却損益として認識することになります。</t>
    <rPh sb="2" eb="3">
      <t>シメ</t>
    </rPh>
    <rPh sb="12" eb="15">
      <t>ホウジンゼイ</t>
    </rPh>
    <rPh sb="16" eb="17">
      <t>カン</t>
    </rPh>
    <rPh sb="19" eb="21">
      <t>ソゼイ</t>
    </rPh>
    <rPh sb="21" eb="25">
      <t>トクベツソチ</t>
    </rPh>
    <rPh sb="25" eb="26">
      <t>ホウ</t>
    </rPh>
    <rPh sb="27" eb="28">
      <t>モト</t>
    </rPh>
    <rPh sb="36" eb="38">
      <t>チョクセツ</t>
    </rPh>
    <rPh sb="38" eb="40">
      <t>テキヨウ</t>
    </rPh>
    <rPh sb="53" eb="54">
      <t>レイ</t>
    </rPh>
    <rPh sb="55" eb="57">
      <t>サンコウ</t>
    </rPh>
    <rPh sb="66" eb="67">
      <t>トウ</t>
    </rPh>
    <rPh sb="70" eb="72">
      <t>ホウホウ</t>
    </rPh>
    <phoneticPr fontId="1"/>
  </si>
  <si>
    <t>20年前に取得した事業用地の一部について、一般会計の事業に供するため、本庁部局の用地と評価額をもって等価交換（現金の動きなし）をします。土地の簿価と評価額に差額がある場合の会計処理を教えてください。なお、交換により取得する用地については、元の資産と同様に下水道事業の事業用地として活用します。
【前提】
現有土地の簿価：30,000,000
現有土地の評価額：50,000,000
受入土地の評価額：50,000,000</t>
    <rPh sb="5" eb="7">
      <t>シュトク</t>
    </rPh>
    <rPh sb="35" eb="37">
      <t>ホンチョウ</t>
    </rPh>
    <rPh sb="37" eb="39">
      <t>ブキョク</t>
    </rPh>
    <rPh sb="40" eb="42">
      <t>ヨウチ</t>
    </rPh>
    <rPh sb="68" eb="70">
      <t>トチ</t>
    </rPh>
    <rPh sb="71" eb="73">
      <t>ボカ</t>
    </rPh>
    <rPh sb="74" eb="77">
      <t>ヒョウカガク</t>
    </rPh>
    <rPh sb="78" eb="80">
      <t>サガク</t>
    </rPh>
    <rPh sb="83" eb="85">
      <t>バアイ</t>
    </rPh>
    <rPh sb="86" eb="90">
      <t>カイケイショリ</t>
    </rPh>
    <rPh sb="91" eb="92">
      <t>オシ</t>
    </rPh>
    <rPh sb="149" eb="151">
      <t>ゼンテイ</t>
    </rPh>
    <rPh sb="153" eb="157">
      <t>ゲンユウトチ</t>
    </rPh>
    <rPh sb="158" eb="160">
      <t>ボカ</t>
    </rPh>
    <rPh sb="172" eb="174">
      <t>ゲンユウ</t>
    </rPh>
    <rPh sb="174" eb="176">
      <t>トチ</t>
    </rPh>
    <rPh sb="177" eb="180">
      <t>ヒョウカガク</t>
    </rPh>
    <rPh sb="192" eb="194">
      <t>ウケイレ</t>
    </rPh>
    <rPh sb="194" eb="196">
      <t>トチ</t>
    </rPh>
    <rPh sb="197" eb="200">
      <t>ヒョウカガク</t>
    </rPh>
    <phoneticPr fontId="1"/>
  </si>
  <si>
    <t>同一用途で使用する等価交換であれば、評価差額を認識する必要はなく、次の会計処理になります。
【予算経理】なし
【会計処理】（借方）土地（受入土地）30,000,000　／（貸方）土地（現有土地）30,000,000</t>
    <rPh sb="0" eb="2">
      <t>ドウイツ</t>
    </rPh>
    <rPh sb="2" eb="4">
      <t>ヨウト</t>
    </rPh>
    <rPh sb="5" eb="7">
      <t>シヨウ</t>
    </rPh>
    <rPh sb="9" eb="11">
      <t>トウカ</t>
    </rPh>
    <rPh sb="11" eb="13">
      <t>コウカン</t>
    </rPh>
    <rPh sb="18" eb="20">
      <t>ヒョウカ</t>
    </rPh>
    <rPh sb="20" eb="22">
      <t>サガク</t>
    </rPh>
    <rPh sb="23" eb="25">
      <t>ニンシキ</t>
    </rPh>
    <rPh sb="27" eb="29">
      <t>ヒツヨウ</t>
    </rPh>
    <rPh sb="33" eb="34">
      <t>ツギ</t>
    </rPh>
    <rPh sb="35" eb="39">
      <t>カイケイショリ</t>
    </rPh>
    <rPh sb="48" eb="52">
      <t>ヨサンケイリ</t>
    </rPh>
    <rPh sb="57" eb="61">
      <t>カイケイショリ</t>
    </rPh>
    <rPh sb="63" eb="65">
      <t>カリカタ</t>
    </rPh>
    <rPh sb="66" eb="68">
      <t>トチ</t>
    </rPh>
    <rPh sb="69" eb="71">
      <t>ウケイレ</t>
    </rPh>
    <rPh sb="71" eb="73">
      <t>トチ</t>
    </rPh>
    <rPh sb="87" eb="89">
      <t>カシカタ</t>
    </rPh>
    <rPh sb="90" eb="92">
      <t>トチ</t>
    </rPh>
    <rPh sb="93" eb="97">
      <t>ゲンユウトチ</t>
    </rPh>
    <phoneticPr fontId="1"/>
  </si>
  <si>
    <t>X1年度に、契約不履行に伴う違約金について相手方に請求し、同時に調定していました。
その後、X2年度に相手方が倒産となり、一部回収できましたが、残額について回収見込みがなくなりました。
当該債権について、貸倒引当金を計上していない場合の処理について教えてください。
①貸倒引当金を設定していないが、水道料金等の貸倒引当金があるので、未収金と振替
【予算経理】なし
【会計処理】（借方）貸倒引当金　／（貸方）未収金
②貸倒引当金を設定していないため、貸倒損失として処理（「貸倒損失」の科目設定がないため、「その他特別損失」で計上）
【予算経理】水道事業費用－特別損失－その他特別損失
【会計処理】（借方）その他特別損失　／（貸方）未収金</t>
    <rPh sb="44" eb="45">
      <t>ゴ</t>
    </rPh>
    <rPh sb="124" eb="125">
      <t>オシ</t>
    </rPh>
    <rPh sb="175" eb="179">
      <t>ヨサンケイリ</t>
    </rPh>
    <rPh sb="184" eb="188">
      <t>カイケイショリ</t>
    </rPh>
    <rPh sb="190" eb="192">
      <t>カリカタ</t>
    </rPh>
    <rPh sb="201" eb="203">
      <t>カシカタ</t>
    </rPh>
    <rPh sb="268" eb="272">
      <t>ヨサンケイリ</t>
    </rPh>
    <rPh sb="273" eb="275">
      <t>スイドウ</t>
    </rPh>
    <rPh sb="275" eb="277">
      <t>ジギョウ</t>
    </rPh>
    <rPh sb="277" eb="279">
      <t>ヒヨウ</t>
    </rPh>
    <rPh sb="280" eb="282">
      <t>トクベツ</t>
    </rPh>
    <rPh sb="282" eb="284">
      <t>ソンシツ</t>
    </rPh>
    <rPh sb="287" eb="288">
      <t>タ</t>
    </rPh>
    <rPh sb="288" eb="290">
      <t>トクベツ</t>
    </rPh>
    <rPh sb="290" eb="292">
      <t>ソンシツ</t>
    </rPh>
    <rPh sb="294" eb="298">
      <t>カイケイショリ</t>
    </rPh>
    <rPh sb="300" eb="302">
      <t>カリカタ</t>
    </rPh>
    <rPh sb="313" eb="315">
      <t>カシカタ</t>
    </rPh>
    <phoneticPr fontId="1"/>
  </si>
  <si>
    <t>貸倒引当金は通常、対象債権の不納欠損見込のものに対して計上するため、他の債権に対して計上している貸倒引当金を充当するのは適切ではないと考えられます。
したがって②の方法によるものと考えられますが、貸倒損失等の科目を設定したうえで営業費用として処理することが適当です。ただし、当該不納欠損が臨時巨額になる場合は、お見込みのとおり特別損失とすることも考えられます。</t>
    <rPh sb="9" eb="13">
      <t>タイショウサイケン</t>
    </rPh>
    <rPh sb="14" eb="16">
      <t>フノウ</t>
    </rPh>
    <rPh sb="36" eb="38">
      <t>サイケン</t>
    </rPh>
    <rPh sb="39" eb="40">
      <t>タイ</t>
    </rPh>
    <rPh sb="54" eb="56">
      <t>ジュウトウ</t>
    </rPh>
    <rPh sb="67" eb="68">
      <t>カンガ</t>
    </rPh>
    <rPh sb="82" eb="84">
      <t>ホウホウ</t>
    </rPh>
    <rPh sb="90" eb="91">
      <t>カンガ</t>
    </rPh>
    <rPh sb="98" eb="100">
      <t>カシダオレ</t>
    </rPh>
    <rPh sb="100" eb="102">
      <t>ソンシツ</t>
    </rPh>
    <rPh sb="102" eb="103">
      <t>トウ</t>
    </rPh>
    <rPh sb="104" eb="106">
      <t>カモク</t>
    </rPh>
    <rPh sb="107" eb="109">
      <t>セッテイ</t>
    </rPh>
    <rPh sb="114" eb="118">
      <t>エイギョウヒヨウ</t>
    </rPh>
    <rPh sb="121" eb="123">
      <t>ショリ</t>
    </rPh>
    <rPh sb="128" eb="130">
      <t>テキトウ</t>
    </rPh>
    <rPh sb="137" eb="139">
      <t>トウガイ</t>
    </rPh>
    <rPh sb="139" eb="143">
      <t>フノウケッソン</t>
    </rPh>
    <rPh sb="144" eb="146">
      <t>リンジ</t>
    </rPh>
    <rPh sb="146" eb="148">
      <t>キョガク</t>
    </rPh>
    <rPh sb="151" eb="153">
      <t>バアイ</t>
    </rPh>
    <rPh sb="156" eb="158">
      <t>ミコ</t>
    </rPh>
    <rPh sb="163" eb="167">
      <t>トクベツソンシツ</t>
    </rPh>
    <rPh sb="173" eb="174">
      <t>カンガ</t>
    </rPh>
    <phoneticPr fontId="1"/>
  </si>
  <si>
    <t>繰越をした工事において、用地買取が進まないために工事断念となりました。
その工事において発生した損害賠償額を工事費で支出してよいのでしょうか。
また、その工事で使う予定であった材料を買い取らなければならない場合、工事費で支出（建設仮勘定に計上して、その後に資産に振替）すべきでしょうか。</t>
  </si>
  <si>
    <t>工事断念された場合、それに係る損害賠償金や材料のみを資産計上するのことは適当ではありません。
当初実施されるはずの工事に係る支出（損害賠償金、材料費）は工事断念により本体工事が実施されなくなった以上、特別損失か重要性が乏しい場合は営業外費用の雑支出に整理することになるものと考えます。なお、現状、建設仮勘定とされている場合は、建設仮勘定から特別損失か雑支出かに振り替えることとなります。
【予算経理】何々事業費用－特別損失－その他特別損失
【会計処理】（借方）その他特別損失　／（貸方）建設仮勘定</t>
    <rPh sb="0" eb="2">
      <t>コウジ</t>
    </rPh>
    <rPh sb="7" eb="9">
      <t>バアイ</t>
    </rPh>
    <rPh sb="36" eb="38">
      <t>テキトウ</t>
    </rPh>
    <rPh sb="105" eb="108">
      <t>ジュウヨウセイ</t>
    </rPh>
    <rPh sb="109" eb="110">
      <t>トボ</t>
    </rPh>
    <rPh sb="112" eb="114">
      <t>バアイ</t>
    </rPh>
    <rPh sb="180" eb="181">
      <t>フ</t>
    </rPh>
    <rPh sb="182" eb="183">
      <t>カ</t>
    </rPh>
    <rPh sb="196" eb="200">
      <t>ヨサンケイリ</t>
    </rPh>
    <rPh sb="201" eb="203">
      <t>ナニナニ</t>
    </rPh>
    <rPh sb="203" eb="205">
      <t>ジギョウ</t>
    </rPh>
    <rPh sb="205" eb="207">
      <t>ヒヨウ</t>
    </rPh>
    <rPh sb="208" eb="210">
      <t>トクベツ</t>
    </rPh>
    <rPh sb="210" eb="212">
      <t>ソンシツ</t>
    </rPh>
    <rPh sb="215" eb="216">
      <t>タ</t>
    </rPh>
    <rPh sb="216" eb="218">
      <t>トクベツ</t>
    </rPh>
    <rPh sb="218" eb="220">
      <t>ソンシツ</t>
    </rPh>
    <rPh sb="222" eb="226">
      <t>カイケイショリ</t>
    </rPh>
    <rPh sb="228" eb="230">
      <t>カリカタ</t>
    </rPh>
    <rPh sb="233" eb="234">
      <t>タ</t>
    </rPh>
    <rPh sb="234" eb="236">
      <t>トクベツ</t>
    </rPh>
    <rPh sb="236" eb="238">
      <t>ソンシツ</t>
    </rPh>
    <rPh sb="241" eb="243">
      <t>カシカタ</t>
    </rPh>
    <rPh sb="244" eb="246">
      <t>ケンセツ</t>
    </rPh>
    <rPh sb="246" eb="249">
      <t>カリカンジョウ</t>
    </rPh>
    <phoneticPr fontId="1"/>
  </si>
  <si>
    <t>取得年度が昭和55年度の施設利用権について、減価償却は昭和56年度から開始し、令和7年度の45年で償却が終わるはずが、固定資産台帳によると、令和6年度で残存価格が0円となっています。
1年早く償却しているため、当年度（令和4年度）における、この場合の処理方法を教えてください。</t>
    <rPh sb="12" eb="17">
      <t>シセツリヨウケン</t>
    </rPh>
    <rPh sb="39" eb="41">
      <t>レイワ</t>
    </rPh>
    <rPh sb="70" eb="72">
      <t>レイワ</t>
    </rPh>
    <rPh sb="105" eb="108">
      <t>トウネンド</t>
    </rPh>
    <rPh sb="109" eb="111">
      <t>レイワ</t>
    </rPh>
    <rPh sb="112" eb="114">
      <t>ネンド</t>
    </rPh>
    <rPh sb="122" eb="124">
      <t>バアイ</t>
    </rPh>
    <rPh sb="125" eb="127">
      <t>ショリ</t>
    </rPh>
    <rPh sb="127" eb="129">
      <t>ホウホウ</t>
    </rPh>
    <rPh sb="130" eb="131">
      <t>オシ</t>
    </rPh>
    <phoneticPr fontId="1"/>
  </si>
  <si>
    <t>ご懸念のとおり、本来は昭和56年度から45年ですので、令和7年度まで償却が行われるのがあるべき姿かと思います。現状は耐用年数45年のはずが44年で償却している計算となっているため、当該固定資産台帳は誤っているものと考えられます。
具体的には、これまでの減価償却費が過大であったということとなるので、償却開始から令和3年度までの減価償却費の過大分について、以下の修正仕訳を計上することとなります。
【予算経理】何々事業収益－特別利益－過年度損益修正益
【会計処理】（借方）減価償却累計額　／（貸方）過年度損益修正益
また、令和4年度の減価償却費は、正しい金額で計上することになります。
なお、修正仕訳について、金額が僅少であれば過年度損益修正益勘定ではなく、営業外収益の雑益勘定を用いてもよいこととなっておりますので、今回の場合、金額的影響に鑑みて雑益勘定でよいものと考えられます。</t>
    <rPh sb="1" eb="3">
      <t>ケネン</t>
    </rPh>
    <rPh sb="27" eb="29">
      <t>レイワ</t>
    </rPh>
    <rPh sb="107" eb="108">
      <t>カンガ</t>
    </rPh>
    <rPh sb="149" eb="153">
      <t>ショウキャクカイシ</t>
    </rPh>
    <rPh sb="155" eb="157">
      <t>レイワ</t>
    </rPh>
    <rPh sb="158" eb="160">
      <t>ネンド</t>
    </rPh>
    <rPh sb="200" eb="204">
      <t>ヨサンケイリ</t>
    </rPh>
    <rPh sb="205" eb="207">
      <t>ナニナニ</t>
    </rPh>
    <rPh sb="207" eb="209">
      <t>ジギョウ</t>
    </rPh>
    <rPh sb="209" eb="211">
      <t>シュウエキ</t>
    </rPh>
    <rPh sb="212" eb="214">
      <t>トクベツ</t>
    </rPh>
    <rPh sb="214" eb="216">
      <t>リエキ</t>
    </rPh>
    <rPh sb="217" eb="220">
      <t>カネンド</t>
    </rPh>
    <rPh sb="220" eb="222">
      <t>ソンエキ</t>
    </rPh>
    <rPh sb="222" eb="225">
      <t>シュウセイエキ</t>
    </rPh>
    <rPh sb="227" eb="231">
      <t>カイケイショリ</t>
    </rPh>
    <rPh sb="233" eb="235">
      <t>カリカタ</t>
    </rPh>
    <rPh sb="246" eb="248">
      <t>カシカタ</t>
    </rPh>
    <rPh sb="262" eb="264">
      <t>レイワ</t>
    </rPh>
    <rPh sb="265" eb="267">
      <t>ネンド</t>
    </rPh>
    <rPh sb="268" eb="273">
      <t>ゲンカショウキャクヒ</t>
    </rPh>
    <rPh sb="275" eb="276">
      <t>タダ</t>
    </rPh>
    <rPh sb="278" eb="280">
      <t>キンガク</t>
    </rPh>
    <rPh sb="281" eb="283">
      <t>ケイジョウ</t>
    </rPh>
    <rPh sb="297" eb="299">
      <t>シュウセイ</t>
    </rPh>
    <rPh sb="299" eb="301">
      <t>シワケ</t>
    </rPh>
    <rPh sb="322" eb="323">
      <t>エキ</t>
    </rPh>
    <rPh sb="385" eb="386">
      <t>カンガ</t>
    </rPh>
    <phoneticPr fontId="1"/>
  </si>
  <si>
    <t>固定資産の減損について、事業用資産全体と遊休資産の2つにグルーピングしています。
減損の兆候の有無の判定においては、
①業務活動から生ずる損益又はキャッシュフローが継続してマイナス
②使用範囲又は使用方法で回収可能価額を著しく低下させる変化
③経営環境の著しい悪化またはその見込み
④市場価格の著しい下落
この4点のいずれにも該当しないという判定により兆候なしとすべきものと考えられますが、遊休資産は②に該当するものと理解していますが、実務上は事業用資産は減損の兆候がほとんどないものと捉え、①～④に則した兆候の判定を省略してもよろしいでしょうか。</t>
    <rPh sb="0" eb="4">
      <t>コテイシサン</t>
    </rPh>
    <rPh sb="5" eb="7">
      <t>ゲンソン</t>
    </rPh>
    <rPh sb="20" eb="24">
      <t>ユウキュウシサン</t>
    </rPh>
    <rPh sb="195" eb="199">
      <t>ユウキュウシサン</t>
    </rPh>
    <rPh sb="202" eb="204">
      <t>ガイトウ</t>
    </rPh>
    <rPh sb="209" eb="211">
      <t>リカイ</t>
    </rPh>
    <rPh sb="259" eb="261">
      <t>ショウリャク</t>
    </rPh>
    <phoneticPr fontId="1"/>
  </si>
  <si>
    <t>単に事業用資産であるというだけで「減損の兆候なし」ということではなく、毎年度、①～④のいずれにも該当しないという判断に基づいて、当該資産について「兆候なし」と判定することが重要と考えます。事業用資産と遊休資産に分けて完結ということではなく、毎年度、新たに遊休資産となっている資産がないかどうかを確認することが必要です。</t>
  </si>
  <si>
    <t>３月末付の定年退職で３月末が休日にあたる場合、翌営業日に退職手当を支払っています。この場合、退職給付引当金の取崩しは次のどちらで行うべきでしょうか。
①3月末付で取り崩し、未払金に振り替える。
3/31　（借方）退職給付引当金　／（貸方）未払金
4/2　  （借方） 未払金　　 　　 ／（貸方）現金預金
②支払日に取り崩す。
4/2　  （借方）退職給付引当金　 ／（貸方）現金預金</t>
    <rPh sb="58" eb="59">
      <t>ツギ</t>
    </rPh>
    <rPh sb="78" eb="79">
      <t>ガツ</t>
    </rPh>
    <rPh sb="79" eb="81">
      <t>マツヅ</t>
    </rPh>
    <rPh sb="82" eb="83">
      <t>ト</t>
    </rPh>
    <rPh sb="84" eb="85">
      <t>クズ</t>
    </rPh>
    <rPh sb="87" eb="90">
      <t>ミバライキン</t>
    </rPh>
    <rPh sb="91" eb="92">
      <t>フ</t>
    </rPh>
    <rPh sb="93" eb="94">
      <t>カ</t>
    </rPh>
    <rPh sb="104" eb="106">
      <t>カリカタ</t>
    </rPh>
    <rPh sb="117" eb="119">
      <t>カシカタ</t>
    </rPh>
    <rPh sb="131" eb="133">
      <t>カリカタ</t>
    </rPh>
    <rPh sb="146" eb="148">
      <t>カシカタ</t>
    </rPh>
    <rPh sb="160" eb="161">
      <t>ト</t>
    </rPh>
    <rPh sb="162" eb="163">
      <t>クズ</t>
    </rPh>
    <rPh sb="176" eb="178">
      <t>タイショク</t>
    </rPh>
    <rPh sb="178" eb="180">
      <t>キュウフ</t>
    </rPh>
    <rPh sb="180" eb="183">
      <t>ヒキアテキン</t>
    </rPh>
    <phoneticPr fontId="1"/>
  </si>
  <si>
    <t>3月末において債務が確定していることから、3月末付けで取り崩すべきであり、①の方法によるものと考えます。</t>
    <rPh sb="7" eb="9">
      <t>サイム</t>
    </rPh>
    <rPh sb="10" eb="12">
      <t>カクテイ</t>
    </rPh>
    <rPh sb="39" eb="41">
      <t>ホウホウ</t>
    </rPh>
    <rPh sb="47" eb="48">
      <t>カンガ</t>
    </rPh>
    <phoneticPr fontId="1"/>
  </si>
  <si>
    <t>本市のX2年度当初予算では、当年度未処分利益剰余金は減債積立金へ組み入れるとする予定処分について議会の議決を得ていますが、実際の現金の動きとしては企業債の償還時（X3年３月中）に企業外へ流出しています。
そのため、決算時点では損益計算書の当年度純利益は資金的裏付けを欠いていますが、この場合において決算時点で当年度未処分利益剰余金（当年度純利益）を減債積立金に振り替えることは可能でしょうか。
また、翌年度９月議会にて剰余金処分計算書を提出し、利益処分の議決を得る必要があるのでしょうか。</t>
    <rPh sb="7" eb="9">
      <t>トウショ</t>
    </rPh>
    <rPh sb="79" eb="80">
      <t>ジ</t>
    </rPh>
    <phoneticPr fontId="1"/>
  </si>
  <si>
    <t>前段、予定処分の議決を得ているものであっても、確定した利益に基づいて改めて剰余金の処分の議決を得る必要があり、また、決算における剰余金の処分は、確定した利益に対して行うものであることから、決算日時点で減債積立金に振り替えることは適当ではなく、決算認定を受けた後に減債積立金に振り替えられるものと考えます。ただし、予定処分により補てん財源として使用済みであるため、減債積立金に振り替えたとしても、直ちに未処分利益剰余金に戻す会計処理が必要になるものと考えます。
後段、前段の回答によりご承知ください。</t>
    <rPh sb="0" eb="2">
      <t>ゼンダン</t>
    </rPh>
    <rPh sb="3" eb="7">
      <t>ヨテイショブン</t>
    </rPh>
    <rPh sb="8" eb="10">
      <t>ギケツ</t>
    </rPh>
    <rPh sb="11" eb="12">
      <t>エ</t>
    </rPh>
    <rPh sb="23" eb="25">
      <t>カクテイ</t>
    </rPh>
    <rPh sb="27" eb="29">
      <t>リエキ</t>
    </rPh>
    <rPh sb="30" eb="31">
      <t>モト</t>
    </rPh>
    <rPh sb="34" eb="35">
      <t>アラタ</t>
    </rPh>
    <rPh sb="37" eb="40">
      <t>ジョウヨキン</t>
    </rPh>
    <rPh sb="41" eb="43">
      <t>ショブン</t>
    </rPh>
    <rPh sb="44" eb="46">
      <t>ギケツ</t>
    </rPh>
    <rPh sb="47" eb="48">
      <t>エ</t>
    </rPh>
    <rPh sb="49" eb="51">
      <t>ヒツヨウ</t>
    </rPh>
    <rPh sb="58" eb="60">
      <t>ケッサン</t>
    </rPh>
    <rPh sb="64" eb="67">
      <t>ジョウヨキン</t>
    </rPh>
    <rPh sb="68" eb="70">
      <t>ショブン</t>
    </rPh>
    <rPh sb="72" eb="74">
      <t>カクテイ</t>
    </rPh>
    <rPh sb="76" eb="78">
      <t>リエキ</t>
    </rPh>
    <rPh sb="79" eb="80">
      <t>タイ</t>
    </rPh>
    <rPh sb="82" eb="83">
      <t>オコナ</t>
    </rPh>
    <rPh sb="94" eb="97">
      <t>ケッサンビ</t>
    </rPh>
    <rPh sb="97" eb="99">
      <t>ジテン</t>
    </rPh>
    <rPh sb="100" eb="102">
      <t>ゲンサイ</t>
    </rPh>
    <rPh sb="102" eb="105">
      <t>ツミタテキン</t>
    </rPh>
    <rPh sb="106" eb="107">
      <t>フ</t>
    </rPh>
    <rPh sb="108" eb="109">
      <t>カ</t>
    </rPh>
    <rPh sb="114" eb="116">
      <t>テキトウ</t>
    </rPh>
    <rPh sb="121" eb="123">
      <t>ケッサン</t>
    </rPh>
    <rPh sb="123" eb="125">
      <t>ニンテイ</t>
    </rPh>
    <rPh sb="126" eb="127">
      <t>ウ</t>
    </rPh>
    <rPh sb="129" eb="130">
      <t>アト</t>
    </rPh>
    <rPh sb="131" eb="133">
      <t>ゲンサイ</t>
    </rPh>
    <rPh sb="133" eb="136">
      <t>ツミタテキン</t>
    </rPh>
    <rPh sb="137" eb="138">
      <t>フ</t>
    </rPh>
    <rPh sb="139" eb="140">
      <t>カ</t>
    </rPh>
    <rPh sb="147" eb="148">
      <t>カンガ</t>
    </rPh>
    <rPh sb="156" eb="160">
      <t>ヨテイショブン</t>
    </rPh>
    <rPh sb="163" eb="164">
      <t>ホ</t>
    </rPh>
    <rPh sb="166" eb="168">
      <t>ザイゲン</t>
    </rPh>
    <rPh sb="171" eb="173">
      <t>シヨウ</t>
    </rPh>
    <rPh sb="173" eb="174">
      <t>ズ</t>
    </rPh>
    <rPh sb="181" eb="183">
      <t>ゲンサイ</t>
    </rPh>
    <rPh sb="183" eb="186">
      <t>ツミタテキン</t>
    </rPh>
    <rPh sb="187" eb="188">
      <t>フ</t>
    </rPh>
    <rPh sb="189" eb="190">
      <t>カ</t>
    </rPh>
    <rPh sb="197" eb="198">
      <t>タダ</t>
    </rPh>
    <rPh sb="200" eb="205">
      <t>ミショブンリエキ</t>
    </rPh>
    <rPh sb="205" eb="208">
      <t>ジョウヨキン</t>
    </rPh>
    <rPh sb="209" eb="210">
      <t>モド</t>
    </rPh>
    <rPh sb="211" eb="215">
      <t>カイケイショリ</t>
    </rPh>
    <rPh sb="216" eb="218">
      <t>ヒツヨウ</t>
    </rPh>
    <rPh sb="224" eb="225">
      <t>カンガ</t>
    </rPh>
    <rPh sb="230" eb="232">
      <t>コウダン</t>
    </rPh>
    <rPh sb="233" eb="235">
      <t>ゼンダン</t>
    </rPh>
    <rPh sb="236" eb="238">
      <t>カイトウ</t>
    </rPh>
    <rPh sb="242" eb="244">
      <t>ショウチ</t>
    </rPh>
    <phoneticPr fontId="1"/>
  </si>
  <si>
    <t>貸借対照表における長期前受金について説明されたい。</t>
    <rPh sb="9" eb="11">
      <t>チョウキ</t>
    </rPh>
    <rPh sb="11" eb="14">
      <t>マエウケキン</t>
    </rPh>
    <rPh sb="18" eb="20">
      <t>セツメイ</t>
    </rPh>
    <phoneticPr fontId="1"/>
  </si>
  <si>
    <t>建物や構築物など減価償却を行うべき固定資産の取得又は改良に充てるために補助金や負担金等の交付を受けた場合、その交付を受けた額に相当する額を長期前受金として計上するものです（令第26条第1項）。
長期前受金として計上されためのは、一時の収益として認識するのではなく、固定資産の減価償却又は除却を行う場合や、減損損失を計上する場合に、その見合いの額を収益化します（令第26条第2項、則第21条第2項）。</t>
    <rPh sb="0" eb="2">
      <t>タテモノ</t>
    </rPh>
    <rPh sb="3" eb="6">
      <t>コウチクブツ</t>
    </rPh>
    <rPh sb="8" eb="12">
      <t>ゲンカショウキャク</t>
    </rPh>
    <rPh sb="13" eb="14">
      <t>オコナ</t>
    </rPh>
    <rPh sb="17" eb="21">
      <t>コテイシサン</t>
    </rPh>
    <rPh sb="22" eb="24">
      <t>シュトク</t>
    </rPh>
    <rPh sb="24" eb="25">
      <t>マタ</t>
    </rPh>
    <rPh sb="26" eb="28">
      <t>カイリョウ</t>
    </rPh>
    <rPh sb="29" eb="30">
      <t>ア</t>
    </rPh>
    <rPh sb="35" eb="38">
      <t>ホジョキン</t>
    </rPh>
    <rPh sb="39" eb="42">
      <t>フタンキン</t>
    </rPh>
    <rPh sb="42" eb="43">
      <t>トウ</t>
    </rPh>
    <rPh sb="44" eb="46">
      <t>コウフ</t>
    </rPh>
    <rPh sb="47" eb="48">
      <t>ウ</t>
    </rPh>
    <rPh sb="50" eb="52">
      <t>バアイ</t>
    </rPh>
    <rPh sb="55" eb="57">
      <t>コウフ</t>
    </rPh>
    <rPh sb="58" eb="59">
      <t>ウ</t>
    </rPh>
    <rPh sb="61" eb="62">
      <t>ガク</t>
    </rPh>
    <rPh sb="63" eb="65">
      <t>ソウトウ</t>
    </rPh>
    <rPh sb="67" eb="68">
      <t>ガク</t>
    </rPh>
    <rPh sb="69" eb="74">
      <t>チョウキマエウケキン</t>
    </rPh>
    <rPh sb="77" eb="79">
      <t>ケイジョウ</t>
    </rPh>
    <rPh sb="86" eb="87">
      <t>レイ</t>
    </rPh>
    <rPh sb="87" eb="88">
      <t>ダイ</t>
    </rPh>
    <rPh sb="90" eb="91">
      <t>ジョウ</t>
    </rPh>
    <rPh sb="91" eb="92">
      <t>ダイ</t>
    </rPh>
    <rPh sb="93" eb="94">
      <t>コウ</t>
    </rPh>
    <rPh sb="97" eb="102">
      <t>チョウキマエウケキン</t>
    </rPh>
    <rPh sb="105" eb="107">
      <t>ケイジョウ</t>
    </rPh>
    <rPh sb="114" eb="116">
      <t>イチジ</t>
    </rPh>
    <rPh sb="117" eb="119">
      <t>シュウエキ</t>
    </rPh>
    <rPh sb="122" eb="124">
      <t>ニンシキ</t>
    </rPh>
    <rPh sb="132" eb="136">
      <t>コテイシサン</t>
    </rPh>
    <rPh sb="137" eb="141">
      <t>ゲンカショウキャク</t>
    </rPh>
    <rPh sb="141" eb="142">
      <t>マタ</t>
    </rPh>
    <rPh sb="143" eb="145">
      <t>ジョキャク</t>
    </rPh>
    <rPh sb="146" eb="147">
      <t>オコナ</t>
    </rPh>
    <rPh sb="148" eb="150">
      <t>バアイ</t>
    </rPh>
    <rPh sb="152" eb="156">
      <t>ゲンソンソンシツ</t>
    </rPh>
    <rPh sb="157" eb="159">
      <t>ケイジョウ</t>
    </rPh>
    <rPh sb="161" eb="163">
      <t>バアイ</t>
    </rPh>
    <rPh sb="167" eb="169">
      <t>ミア</t>
    </rPh>
    <rPh sb="171" eb="172">
      <t>ガク</t>
    </rPh>
    <rPh sb="173" eb="176">
      <t>シュウエキカ</t>
    </rPh>
    <rPh sb="180" eb="181">
      <t>レイ</t>
    </rPh>
    <rPh sb="181" eb="182">
      <t>ダイ</t>
    </rPh>
    <rPh sb="184" eb="185">
      <t>ジョウ</t>
    </rPh>
    <rPh sb="185" eb="186">
      <t>ダイ</t>
    </rPh>
    <rPh sb="187" eb="188">
      <t>コウ</t>
    </rPh>
    <rPh sb="189" eb="190">
      <t>ソク</t>
    </rPh>
    <rPh sb="190" eb="191">
      <t>ダイ</t>
    </rPh>
    <rPh sb="193" eb="194">
      <t>ジョウ</t>
    </rPh>
    <rPh sb="194" eb="195">
      <t>ダイ</t>
    </rPh>
    <rPh sb="196" eb="197">
      <t>コウ</t>
    </rPh>
    <phoneticPr fontId="1"/>
  </si>
  <si>
    <t>損益計算書は、何故税抜きで記載しているのでしょうか。</t>
  </si>
  <si>
    <t>消費税を負担するのは最終消費者であることから、支払時に払う消費税は一時的に払っているもの、収入時に受け取る消費税は一時的に預かっているものにすぎず、確定申告し税務署に納付したとしても、預っているものを納付するのみになります。すなわち、消費税の計算は企業の経営成績にに何ら影響を与えるものではないため、税抜きで記載することとされます。
ただし、控除対象外消費税のように公営企業自体が最終消費者となるものは雑支出として計上されるほか、免税事業者の場合は消費税計算を行わないため、税込相当額がそのまま計上されることになります。</t>
    <rPh sb="0" eb="3">
      <t>ショウヒゼイ</t>
    </rPh>
    <rPh sb="4" eb="6">
      <t>フタン</t>
    </rPh>
    <rPh sb="10" eb="15">
      <t>サイシュウショウヒシャ</t>
    </rPh>
    <rPh sb="23" eb="26">
      <t>シハライジ</t>
    </rPh>
    <rPh sb="27" eb="28">
      <t>ハラ</t>
    </rPh>
    <rPh sb="37" eb="38">
      <t>ハラ</t>
    </rPh>
    <rPh sb="45" eb="48">
      <t>シュウニュウジ</t>
    </rPh>
    <rPh sb="49" eb="50">
      <t>ウ</t>
    </rPh>
    <rPh sb="51" eb="52">
      <t>ト</t>
    </rPh>
    <rPh sb="53" eb="56">
      <t>ショウヒゼイ</t>
    </rPh>
    <rPh sb="57" eb="60">
      <t>イチジテキ</t>
    </rPh>
    <rPh sb="127" eb="129">
      <t>ケイエイ</t>
    </rPh>
    <rPh sb="129" eb="131">
      <t>セイセキ</t>
    </rPh>
    <rPh sb="171" eb="176">
      <t>コウジョタイショウガイ</t>
    </rPh>
    <rPh sb="176" eb="179">
      <t>ショウヒゼイ</t>
    </rPh>
    <rPh sb="183" eb="187">
      <t>コウエイキギョウ</t>
    </rPh>
    <rPh sb="187" eb="189">
      <t>ジタイ</t>
    </rPh>
    <rPh sb="190" eb="195">
      <t>サイシュウショウヒシャ</t>
    </rPh>
    <rPh sb="201" eb="204">
      <t>ザツシシュツ</t>
    </rPh>
    <rPh sb="207" eb="209">
      <t>ケイジョウ</t>
    </rPh>
    <rPh sb="215" eb="217">
      <t>メンゼイ</t>
    </rPh>
    <rPh sb="217" eb="220">
      <t>ジギョウシャ</t>
    </rPh>
    <rPh sb="221" eb="223">
      <t>バアイ</t>
    </rPh>
    <rPh sb="224" eb="227">
      <t>ショウヒゼイ</t>
    </rPh>
    <rPh sb="227" eb="229">
      <t>ケイサン</t>
    </rPh>
    <rPh sb="230" eb="231">
      <t>オコナ</t>
    </rPh>
    <rPh sb="237" eb="239">
      <t>ゼイコ</t>
    </rPh>
    <rPh sb="239" eb="242">
      <t>ソウトウガク</t>
    </rPh>
    <rPh sb="247" eb="249">
      <t>ケイジョウ</t>
    </rPh>
    <phoneticPr fontId="1"/>
  </si>
  <si>
    <t>4条資金収支不足額に充当するため、一般会計から長期借入を行う予定です。
この時、借入金の名称は「建設改良費等の財源に充てるための長期借入金」であると思いますが、建設改良費に充てずに企業債の償還金の財源にしても差し支えないでしょうか。</t>
    <rPh sb="1" eb="2">
      <t>ジョウ</t>
    </rPh>
    <rPh sb="2" eb="4">
      <t>シキン</t>
    </rPh>
    <rPh sb="4" eb="6">
      <t>シュウシ</t>
    </rPh>
    <rPh sb="6" eb="9">
      <t>フソクガク</t>
    </rPh>
    <rPh sb="10" eb="12">
      <t>ジュウトウ</t>
    </rPh>
    <rPh sb="17" eb="21">
      <t>イッパンカイケイ</t>
    </rPh>
    <rPh sb="23" eb="25">
      <t>チョウキ</t>
    </rPh>
    <rPh sb="44" eb="46">
      <t>メイショウ</t>
    </rPh>
    <phoneticPr fontId="1"/>
  </si>
  <si>
    <t>本市では一般会計から営業運転資金に充てるための資金を長期で借り入れています。借入金は10年で利率は複利0.5％の条件で借りており、単年度ごとに利息の支払いはなく、満期に元利一括償還の契約になっております。
このとき、期間損益の観点から発生した利息分は期末に費用計上し、未払金を計上する予定ですが、満期を迎える10年後まで未払金を消し込むことはありません。10年後まで消し込まれない未払金を流動負債に計上しておいてもよいのでしょうか。</t>
  </si>
  <si>
    <t>長期にわたり未払いとなるものについては、固定負債に計上すべきであり、支払いの直前年度末に流動負債に振り替えるものと考えます。
○利息相当額計上時
【予算経理】何々事業費用－営業外費用－支払利息
【会計処理】（借方）支払利息　／（貸方）未払費用（固定負債）
○利息支払いの前年度末
【予算経理】なし
【会計処理】（借方）未払費用（固定負債）　／（貸方）未払費用（流動負債）</t>
    <rPh sb="0" eb="2">
      <t>チョウキ</t>
    </rPh>
    <rPh sb="6" eb="8">
      <t>ミバラ</t>
    </rPh>
    <rPh sb="20" eb="24">
      <t>コテイフサイ</t>
    </rPh>
    <rPh sb="25" eb="27">
      <t>ケイジョウ</t>
    </rPh>
    <rPh sb="34" eb="36">
      <t>シハライ</t>
    </rPh>
    <rPh sb="38" eb="42">
      <t>チョクゼンネンド</t>
    </rPh>
    <rPh sb="42" eb="43">
      <t>マツ</t>
    </rPh>
    <rPh sb="44" eb="46">
      <t>リュウドウ</t>
    </rPh>
    <rPh sb="46" eb="48">
      <t>フサイ</t>
    </rPh>
    <rPh sb="49" eb="50">
      <t>フ</t>
    </rPh>
    <rPh sb="51" eb="52">
      <t>カ</t>
    </rPh>
    <rPh sb="57" eb="58">
      <t>カンガ</t>
    </rPh>
    <rPh sb="65" eb="67">
      <t>リソク</t>
    </rPh>
    <rPh sb="67" eb="70">
      <t>ソウトウガク</t>
    </rPh>
    <rPh sb="70" eb="72">
      <t>ケイジョウ</t>
    </rPh>
    <rPh sb="72" eb="73">
      <t>ジ</t>
    </rPh>
    <rPh sb="75" eb="79">
      <t>ヨサンケイリ</t>
    </rPh>
    <rPh sb="80" eb="82">
      <t>ナニナニ</t>
    </rPh>
    <rPh sb="82" eb="84">
      <t>ジギョウ</t>
    </rPh>
    <rPh sb="84" eb="86">
      <t>ヒヨウ</t>
    </rPh>
    <rPh sb="87" eb="90">
      <t>エイギョウガイ</t>
    </rPh>
    <rPh sb="90" eb="92">
      <t>ヒヨウ</t>
    </rPh>
    <rPh sb="93" eb="95">
      <t>シハライ</t>
    </rPh>
    <rPh sb="95" eb="97">
      <t>リソク</t>
    </rPh>
    <rPh sb="99" eb="103">
      <t>カイケイショリ</t>
    </rPh>
    <rPh sb="105" eb="107">
      <t>カリカタ</t>
    </rPh>
    <rPh sb="108" eb="110">
      <t>シハライ</t>
    </rPh>
    <rPh sb="110" eb="112">
      <t>リソク</t>
    </rPh>
    <rPh sb="115" eb="117">
      <t>カシカタ</t>
    </rPh>
    <rPh sb="118" eb="120">
      <t>ミバラ</t>
    </rPh>
    <rPh sb="120" eb="122">
      <t>ヒヨウ</t>
    </rPh>
    <rPh sb="123" eb="127">
      <t>コテイフサイ</t>
    </rPh>
    <rPh sb="131" eb="133">
      <t>リソク</t>
    </rPh>
    <rPh sb="133" eb="135">
      <t>シハラ</t>
    </rPh>
    <rPh sb="137" eb="141">
      <t>ゼンネンドマツ</t>
    </rPh>
    <rPh sb="143" eb="147">
      <t>ヨサンケイリ</t>
    </rPh>
    <rPh sb="152" eb="156">
      <t>カイケイショリ</t>
    </rPh>
    <rPh sb="158" eb="160">
      <t>カリカタ</t>
    </rPh>
    <rPh sb="161" eb="165">
      <t>ミバライヒヨウ</t>
    </rPh>
    <rPh sb="166" eb="170">
      <t>コテイフサイ</t>
    </rPh>
    <rPh sb="174" eb="176">
      <t>カシカタ</t>
    </rPh>
    <rPh sb="177" eb="181">
      <t>ミバライヒヨウ</t>
    </rPh>
    <rPh sb="182" eb="184">
      <t>リュウドウ</t>
    </rPh>
    <rPh sb="184" eb="186">
      <t>フサイ</t>
    </rPh>
    <phoneticPr fontId="1"/>
  </si>
  <si>
    <t>補填財源</t>
    <rPh sb="0" eb="2">
      <t>ホテン</t>
    </rPh>
    <rPh sb="2" eb="4">
      <t>ザイゲン</t>
    </rPh>
    <phoneticPr fontId="1"/>
  </si>
  <si>
    <t>本市では、資本的支出に対し資本的収入が不足する額を補てんするにあたり、当年度利益剰余金を予算上で予定処分しており、減債積立金を設けることで当年度の不足額を補てんする予定です。その際に、決算書に記載すべき文章を教えてください。</t>
    <rPh sb="104" eb="105">
      <t>オシ</t>
    </rPh>
    <phoneticPr fontId="1"/>
  </si>
  <si>
    <t>「資本的収入額が資本的支出額に不足する額○○○円は、・・・及び当年度利益剰余金処分額XXX円で補てんした。」となります（則別記第9号）</t>
    <rPh sb="29" eb="30">
      <t>オヨ</t>
    </rPh>
    <rPh sb="31" eb="34">
      <t>トウネンド</t>
    </rPh>
    <rPh sb="34" eb="39">
      <t>リエキジョウヨキン</t>
    </rPh>
    <rPh sb="39" eb="42">
      <t>ショブンガク</t>
    </rPh>
    <rPh sb="45" eb="46">
      <t>エン</t>
    </rPh>
    <rPh sb="60" eb="61">
      <t>ソク</t>
    </rPh>
    <rPh sb="61" eb="63">
      <t>ベッキ</t>
    </rPh>
    <rPh sb="63" eb="64">
      <t>ダイ</t>
    </rPh>
    <rPh sb="65" eb="66">
      <t>ゴウ</t>
    </rPh>
    <phoneticPr fontId="1"/>
  </si>
  <si>
    <t>既設管内にパネルなどを張ることで管を補強する管更生は、資産の改良として処理してよいのでしょうか。</t>
  </si>
  <si>
    <t>改良として処理し、資産に上乗せするものと考えます。</t>
    <rPh sb="20" eb="21">
      <t>カンガ</t>
    </rPh>
    <phoneticPr fontId="1"/>
  </si>
  <si>
    <t>ポンプ場設備の撤去・新設工事を行いますが、工事費の内訳が把握できず撤去工事にかかる支出額が分からない場合、撤去・新設工事費のうち資産化するのは、除却費（撤去工事費と見立てた）を除いた額でよいのでしょうか。</t>
    <rPh sb="28" eb="30">
      <t>ハアク</t>
    </rPh>
    <rPh sb="50" eb="52">
      <t>バアイ</t>
    </rPh>
    <phoneticPr fontId="1"/>
  </si>
  <si>
    <t>見積書や設計書等、契約書以外の情報により合理的に内訳が把握できる場合は、その比率により実際の工事費を按分し、お見込みのとおり撤去工事費を除いた額で資産計上することで差し支えないものと考えます。</t>
    <rPh sb="0" eb="3">
      <t>ミツモリショ</t>
    </rPh>
    <rPh sb="4" eb="7">
      <t>セッケイショ</t>
    </rPh>
    <rPh sb="7" eb="8">
      <t>トウ</t>
    </rPh>
    <rPh sb="9" eb="11">
      <t>ケイヤク</t>
    </rPh>
    <rPh sb="11" eb="12">
      <t>ショ</t>
    </rPh>
    <rPh sb="12" eb="14">
      <t>イガイ</t>
    </rPh>
    <rPh sb="15" eb="17">
      <t>ジョウホウ</t>
    </rPh>
    <rPh sb="20" eb="23">
      <t>ゴウリテキ</t>
    </rPh>
    <rPh sb="24" eb="26">
      <t>ウチワケ</t>
    </rPh>
    <rPh sb="27" eb="29">
      <t>ハアク</t>
    </rPh>
    <rPh sb="32" eb="34">
      <t>バアイ</t>
    </rPh>
    <rPh sb="38" eb="40">
      <t>ヒリツ</t>
    </rPh>
    <rPh sb="43" eb="45">
      <t>ジッサイ</t>
    </rPh>
    <rPh sb="46" eb="49">
      <t>コウジヒ</t>
    </rPh>
    <rPh sb="50" eb="52">
      <t>アンブン</t>
    </rPh>
    <rPh sb="55" eb="57">
      <t>ミコ</t>
    </rPh>
    <rPh sb="62" eb="67">
      <t>テッキョコウジヒ</t>
    </rPh>
    <rPh sb="68" eb="69">
      <t>ノゾ</t>
    </rPh>
    <rPh sb="71" eb="72">
      <t>ガク</t>
    </rPh>
    <rPh sb="73" eb="75">
      <t>シサン</t>
    </rPh>
    <rPh sb="75" eb="77">
      <t>ケイジョウ</t>
    </rPh>
    <rPh sb="82" eb="83">
      <t>サ</t>
    </rPh>
    <rPh sb="84" eb="85">
      <t>ツカ</t>
    </rPh>
    <rPh sb="91" eb="92">
      <t>カンガ</t>
    </rPh>
    <phoneticPr fontId="1"/>
  </si>
  <si>
    <t>利益剰余金のうち一般会計へ返還する分は、議会の議決を経て利益処分すべきであるとのことだが、その際の仕訳と剰余金処分計算書への記載方法を教えてください。</t>
  </si>
  <si>
    <t>剰余金計算書へ記載するに当たって項目名に特段の定めはないことから、「議会の議決による処分額」の区分に、「法第18条第2項に基づく一般会計への納付金」等の名称を付して記載することが考えられます。
会計処理は、次の方法が考えられます。
【予算経理】なし
【会計処理】
利益処分した時：（借方）未処分利益剰余金　／（貸方）未払納付金
納付金を支払った時：（借方）未払納付金　　／（貸方）現金預金
なお、利益処分の議決後、直ちに納付を行う場合は、2つの会計処理を合算して「未処分利益剰余金／現金預金」とすることも考えられます。</t>
  </si>
  <si>
    <t>本市下水道等事業では、例年、当初予算で予算化した賞与引当金（貸倒引当金）繰入額を年度末に繰入しておりますが、予算化した額を必ず全額繰入しなければならないのでしょうか。</t>
  </si>
  <si>
    <t>賞与（貸倒）引当金繰入額は予算化した額を繰入するものではなく、決算作業の中で計算された金額を引当・繰入するものです。そのため、決算において計算した額が予算額より少ない場合は、繰入後の予算残額は不用額となります。</t>
  </si>
  <si>
    <t>決算において時間外手当の計上漏れが発見されましたが、決算書（案）は完成しており修正が困難な状況です。
このような場合の修正方法についてご教示ください。</t>
    <rPh sb="0" eb="2">
      <t>ケッサン</t>
    </rPh>
    <rPh sb="6" eb="11">
      <t>ジカンガイテアテ</t>
    </rPh>
    <rPh sb="12" eb="14">
      <t>ケイジョウ</t>
    </rPh>
    <rPh sb="14" eb="15">
      <t>モ</t>
    </rPh>
    <rPh sb="17" eb="19">
      <t>ハッケン</t>
    </rPh>
    <rPh sb="26" eb="29">
      <t>ケッサンショ</t>
    </rPh>
    <rPh sb="30" eb="31">
      <t>アン</t>
    </rPh>
    <rPh sb="33" eb="35">
      <t>カンセイ</t>
    </rPh>
    <rPh sb="39" eb="41">
      <t>シュウセイ</t>
    </rPh>
    <rPh sb="42" eb="44">
      <t>コンナン</t>
    </rPh>
    <rPh sb="45" eb="47">
      <t>ジョウキョウ</t>
    </rPh>
    <rPh sb="56" eb="58">
      <t>バアイ</t>
    </rPh>
    <rPh sb="59" eb="61">
      <t>シュウセイ</t>
    </rPh>
    <rPh sb="61" eb="63">
      <t>ホウホウ</t>
    </rPh>
    <rPh sb="68" eb="70">
      <t>キョウジ</t>
    </rPh>
    <phoneticPr fontId="1"/>
  </si>
  <si>
    <t>決算書（案）が完成していても、決算認定を受ける前であれば、修正することが適当です。
ただし、少額であり、当該年度の損益に重要な影響を与えるものでなければ、翌年度の手当で支払うことも差し支えないものと考えます。</t>
    <rPh sb="0" eb="3">
      <t>ケッサンショ</t>
    </rPh>
    <rPh sb="4" eb="5">
      <t>アン</t>
    </rPh>
    <rPh sb="7" eb="9">
      <t>カンセイ</t>
    </rPh>
    <rPh sb="15" eb="17">
      <t>ケッサン</t>
    </rPh>
    <rPh sb="17" eb="19">
      <t>ニンテイ</t>
    </rPh>
    <rPh sb="20" eb="21">
      <t>ウ</t>
    </rPh>
    <rPh sb="23" eb="24">
      <t>マエ</t>
    </rPh>
    <rPh sb="29" eb="31">
      <t>シュウセイ</t>
    </rPh>
    <rPh sb="36" eb="38">
      <t>テキトウ</t>
    </rPh>
    <rPh sb="46" eb="48">
      <t>ショウガク</t>
    </rPh>
    <rPh sb="52" eb="56">
      <t>トウガイネンド</t>
    </rPh>
    <rPh sb="57" eb="59">
      <t>ソンエキ</t>
    </rPh>
    <rPh sb="60" eb="62">
      <t>ジュウヨウ</t>
    </rPh>
    <rPh sb="63" eb="65">
      <t>エイキョウ</t>
    </rPh>
    <rPh sb="66" eb="67">
      <t>アタ</t>
    </rPh>
    <rPh sb="77" eb="80">
      <t>ヨクネンド</t>
    </rPh>
    <rPh sb="81" eb="83">
      <t>テアテ</t>
    </rPh>
    <rPh sb="84" eb="86">
      <t>シハラ</t>
    </rPh>
    <rPh sb="90" eb="91">
      <t>サ</t>
    </rPh>
    <rPh sb="92" eb="93">
      <t>ツカ</t>
    </rPh>
    <rPh sb="99" eb="100">
      <t>カンガ</t>
    </rPh>
    <phoneticPr fontId="1"/>
  </si>
  <si>
    <t>営業損益</t>
    <rPh sb="0" eb="2">
      <t>エイギョウ</t>
    </rPh>
    <rPh sb="2" eb="4">
      <t>ソンエキ</t>
    </rPh>
    <phoneticPr fontId="1"/>
  </si>
  <si>
    <t>道路工事に伴う道路管理者からの支障移転命令により、現在埋没されている管を撤去し、別の場所に新たな管の設置工事を行うとき、当該工事を修繕費として３条予算で執行し、設置した管を資産に計上する場合、どのような会計処理が考えられるでしょうか。</t>
  </si>
  <si>
    <t>修繕費ではなく固定資産除却費として3条予算で執行し、新しく設置した管を固定資産として計上することが考えられます。</t>
    <rPh sb="0" eb="3">
      <t>シュウゼンヒ</t>
    </rPh>
    <rPh sb="7" eb="14">
      <t>コテイシサンジョキャクヒ</t>
    </rPh>
    <rPh sb="18" eb="21">
      <t>ジョウヨサン</t>
    </rPh>
    <rPh sb="22" eb="24">
      <t>シッコウ</t>
    </rPh>
    <rPh sb="26" eb="27">
      <t>アタラ</t>
    </rPh>
    <rPh sb="29" eb="31">
      <t>セッチ</t>
    </rPh>
    <rPh sb="33" eb="34">
      <t>カン</t>
    </rPh>
    <rPh sb="35" eb="39">
      <t>コテイシサン</t>
    </rPh>
    <rPh sb="42" eb="44">
      <t>ケイジョウ</t>
    </rPh>
    <rPh sb="49" eb="50">
      <t>カンガ</t>
    </rPh>
    <phoneticPr fontId="1"/>
  </si>
  <si>
    <t>予算書のリース契約に関する注記に関して、表記の仕方を昨年度と変更し、下記のように表記しても問題はないでしょうか。
（変更前）
１　リース取引の処理方法
リース料総額が300万円以下の所有権移転外ファイナンス・リース取引については、通常の賃貸借取引に係る方法に準じた会計処理を行っている。
 （変更後）
１　リース取引の処理方法
所有権移転外ファイナンス・リース取引については、引き続き通常の賃貸借取引に係る方法に準じた会計処理によっている。</t>
  </si>
  <si>
    <t>いずれの記載も問題ないと考えられますが、合理的な理由がない場合は、みだりに記載内容を修正すべきではないものと考えます。</t>
    <rPh sb="4" eb="6">
      <t>キサイ</t>
    </rPh>
    <rPh sb="7" eb="9">
      <t>モンダイ</t>
    </rPh>
    <rPh sb="12" eb="13">
      <t>カンガ</t>
    </rPh>
    <rPh sb="20" eb="23">
      <t>ゴウリテキ</t>
    </rPh>
    <rPh sb="24" eb="26">
      <t>リユウ</t>
    </rPh>
    <rPh sb="29" eb="31">
      <t>バアイ</t>
    </rPh>
    <rPh sb="37" eb="41">
      <t>キサイナイヨウ</t>
    </rPh>
    <rPh sb="42" eb="44">
      <t>シュウセイ</t>
    </rPh>
    <rPh sb="54" eb="55">
      <t>カンガ</t>
    </rPh>
    <phoneticPr fontId="1"/>
  </si>
  <si>
    <t>下水道使用料の中で、工事期間中の現場事務所のトイレ等で排出される水を下水道管に流す場合、下水道使用料を徴収しております。基本料金＋１基につき１㎥の従量料金で算出して徴収しているものです。この使用料は基本的に一括で納めてもらっていますが、工事期間が長期に渡る場合の会計処理について教えてください。
工事期間が年度をまたいだ場合（例：X1年12月～X2年11月までなど）、現在は、一括で支払をいただいた年度で全額収入の会計処理をしています。</t>
    <rPh sb="139" eb="140">
      <t>オシ</t>
    </rPh>
    <phoneticPr fontId="1"/>
  </si>
  <si>
    <t>収益の認識に当たっては役務の提供（下水道の使用）があった年度に認識すべきですので、設問の例によれば、X1年度末までの経過分を未収金として計上することが適当です。
○X2年3月
【予算経理】下水道事業収益－営業収益－下水道使用料
【会計処理】（借方）未収金　／（貸方）下水道使用料
ただし、損益に与える影響が軽微であれば、工事完了時の一括支払時に収益計上することも差し支えないものと考えます。</t>
    <rPh sb="0" eb="2">
      <t>シュウエキ</t>
    </rPh>
    <rPh sb="3" eb="5">
      <t>ニンシキ</t>
    </rPh>
    <rPh sb="6" eb="7">
      <t>ア</t>
    </rPh>
    <rPh sb="11" eb="13">
      <t>エキム</t>
    </rPh>
    <rPh sb="14" eb="16">
      <t>テイキョウ</t>
    </rPh>
    <rPh sb="17" eb="20">
      <t>ゲスイドウ</t>
    </rPh>
    <rPh sb="21" eb="23">
      <t>シヨウ</t>
    </rPh>
    <rPh sb="28" eb="30">
      <t>ネンド</t>
    </rPh>
    <rPh sb="31" eb="33">
      <t>ニンシキ</t>
    </rPh>
    <rPh sb="41" eb="43">
      <t>セツモン</t>
    </rPh>
    <rPh sb="44" eb="45">
      <t>レイ</t>
    </rPh>
    <rPh sb="52" eb="54">
      <t>ネンド</t>
    </rPh>
    <rPh sb="54" eb="55">
      <t>マツ</t>
    </rPh>
    <rPh sb="58" eb="61">
      <t>ケイカブン</t>
    </rPh>
    <rPh sb="62" eb="65">
      <t>ミシュウキン</t>
    </rPh>
    <rPh sb="68" eb="70">
      <t>ケイジョウ</t>
    </rPh>
    <rPh sb="75" eb="77">
      <t>テキトウ</t>
    </rPh>
    <rPh sb="85" eb="86">
      <t>ネン</t>
    </rPh>
    <rPh sb="87" eb="88">
      <t>ガツ</t>
    </rPh>
    <rPh sb="90" eb="94">
      <t>ヨサンケイリ</t>
    </rPh>
    <rPh sb="95" eb="98">
      <t>ゲスイドウ</t>
    </rPh>
    <rPh sb="98" eb="100">
      <t>ジギョウ</t>
    </rPh>
    <rPh sb="100" eb="102">
      <t>シュウエキ</t>
    </rPh>
    <rPh sb="103" eb="105">
      <t>エイギョウ</t>
    </rPh>
    <rPh sb="105" eb="107">
      <t>シュウエキ</t>
    </rPh>
    <rPh sb="108" eb="111">
      <t>ゲスイドウ</t>
    </rPh>
    <rPh sb="111" eb="114">
      <t>シヨウリョウ</t>
    </rPh>
    <rPh sb="116" eb="120">
      <t>カイケイショリ</t>
    </rPh>
    <rPh sb="122" eb="124">
      <t>カリカタ</t>
    </rPh>
    <rPh sb="125" eb="128">
      <t>ミシュウキン</t>
    </rPh>
    <rPh sb="131" eb="133">
      <t>カシカタ</t>
    </rPh>
    <rPh sb="134" eb="137">
      <t>ゲスイドウ</t>
    </rPh>
    <rPh sb="137" eb="140">
      <t>シヨウリョウ</t>
    </rPh>
    <rPh sb="146" eb="148">
      <t>ソンエキ</t>
    </rPh>
    <rPh sb="149" eb="150">
      <t>アタ</t>
    </rPh>
    <rPh sb="152" eb="154">
      <t>エイキョウ</t>
    </rPh>
    <rPh sb="155" eb="157">
      <t>ケイビ</t>
    </rPh>
    <rPh sb="162" eb="164">
      <t>コウジ</t>
    </rPh>
    <rPh sb="164" eb="167">
      <t>カンリョウジ</t>
    </rPh>
    <rPh sb="168" eb="170">
      <t>イッカツ</t>
    </rPh>
    <rPh sb="170" eb="173">
      <t>シハライジ</t>
    </rPh>
    <rPh sb="174" eb="176">
      <t>シュウエキ</t>
    </rPh>
    <rPh sb="176" eb="178">
      <t>ケイジョウ</t>
    </rPh>
    <rPh sb="183" eb="184">
      <t>サ</t>
    </rPh>
    <rPh sb="185" eb="186">
      <t>ツカ</t>
    </rPh>
    <rPh sb="192" eb="193">
      <t>カンガ</t>
    </rPh>
    <phoneticPr fontId="1"/>
  </si>
  <si>
    <t>今年度に特別利益として計上する長期前受金（過年度に収益化すべきだった企業債の元金償還金に対応する繰入金を今年度に収受したことによるもの）の収益化における会計処理は下記の内容で適当でしょうか。
【前提】
当年度繰入額（元金償還分）：100,000千円
過年度に収益化すべきだった額：60,000千円
当年度収益化すべき額：20,000千円
○繰入金の受入
【予算経理】資本的収入－他会計負担金　100,000
【会計処理】（借方）現金預金　100,000　／（貸方）長期前受金　100,000
○長期前受金の収益化
【予算経理】何々事業収益－特別利益－長期前受金戻入　60,000
　　　　　　何々事業収益－営業外収益－長期前受金戻入　20,000
【会計処理】（借方）収益化累計額　80,000　／（貸方）長期前受金戻入（特別）　60,000
　　　　　　　　　　　　　　　　　　　　　　（貸方）長期前受金戻入（営業外）20,000</t>
    <rPh sb="4" eb="8">
      <t>トクベツリエキ</t>
    </rPh>
    <rPh sb="21" eb="24">
      <t>カネンド</t>
    </rPh>
    <rPh sb="52" eb="55">
      <t>コンネンド</t>
    </rPh>
    <rPh sb="56" eb="58">
      <t>シュウジュ</t>
    </rPh>
    <rPh sb="76" eb="80">
      <t>カイケイショリ</t>
    </rPh>
    <rPh sb="98" eb="100">
      <t>ゼンテイ</t>
    </rPh>
    <rPh sb="102" eb="105">
      <t>トウネンド</t>
    </rPh>
    <rPh sb="105" eb="108">
      <t>クリイレガク</t>
    </rPh>
    <rPh sb="109" eb="111">
      <t>ガンキン</t>
    </rPh>
    <rPh sb="111" eb="114">
      <t>ショウカンブン</t>
    </rPh>
    <rPh sb="123" eb="125">
      <t>センエン</t>
    </rPh>
    <rPh sb="126" eb="129">
      <t>カネンド</t>
    </rPh>
    <rPh sb="130" eb="133">
      <t>シュウエキカ</t>
    </rPh>
    <rPh sb="139" eb="140">
      <t>ガク</t>
    </rPh>
    <rPh sb="147" eb="149">
      <t>センエン</t>
    </rPh>
    <rPh sb="150" eb="153">
      <t>トウネンド</t>
    </rPh>
    <rPh sb="153" eb="156">
      <t>シュウエキカ</t>
    </rPh>
    <rPh sb="159" eb="160">
      <t>ガク</t>
    </rPh>
    <rPh sb="167" eb="169">
      <t>センエン</t>
    </rPh>
    <rPh sb="172" eb="175">
      <t>クリイレキン</t>
    </rPh>
    <rPh sb="176" eb="178">
      <t>ウケイレ</t>
    </rPh>
    <rPh sb="180" eb="184">
      <t>ヨサンケイリ</t>
    </rPh>
    <rPh sb="185" eb="190">
      <t>シホンテキシュウニュウ</t>
    </rPh>
    <rPh sb="191" eb="194">
      <t>タカイケイ</t>
    </rPh>
    <rPh sb="194" eb="197">
      <t>フタンキン</t>
    </rPh>
    <rPh sb="207" eb="211">
      <t>カイケイショリ</t>
    </rPh>
    <rPh sb="213" eb="215">
      <t>カリカタ</t>
    </rPh>
    <rPh sb="216" eb="220">
      <t>ゲンキンヨキン</t>
    </rPh>
    <rPh sb="231" eb="233">
      <t>カシカタ</t>
    </rPh>
    <rPh sb="234" eb="239">
      <t>チョウキマエウケキン</t>
    </rPh>
    <rPh sb="250" eb="252">
      <t>チョウキ</t>
    </rPh>
    <rPh sb="252" eb="255">
      <t>マエウケキン</t>
    </rPh>
    <rPh sb="256" eb="259">
      <t>シュウエキカ</t>
    </rPh>
    <rPh sb="261" eb="265">
      <t>ヨサンケイリ</t>
    </rPh>
    <rPh sb="266" eb="268">
      <t>ナニナニ</t>
    </rPh>
    <rPh sb="268" eb="270">
      <t>ジギョウ</t>
    </rPh>
    <rPh sb="270" eb="272">
      <t>シュウエキ</t>
    </rPh>
    <rPh sb="273" eb="275">
      <t>トクベツ</t>
    </rPh>
    <rPh sb="275" eb="277">
      <t>リエキ</t>
    </rPh>
    <rPh sb="278" eb="283">
      <t>チョウキマエウケキン</t>
    </rPh>
    <rPh sb="283" eb="285">
      <t>レイニュウ</t>
    </rPh>
    <rPh sb="299" eb="301">
      <t>ナニナニ</t>
    </rPh>
    <rPh sb="301" eb="303">
      <t>ジギョウ</t>
    </rPh>
    <rPh sb="303" eb="305">
      <t>シュウエキ</t>
    </rPh>
    <rPh sb="306" eb="309">
      <t>エイギョウガイ</t>
    </rPh>
    <rPh sb="309" eb="311">
      <t>シュウエキ</t>
    </rPh>
    <rPh sb="312" eb="319">
      <t>チョウキマエウケキンレイニュウ</t>
    </rPh>
    <rPh sb="328" eb="332">
      <t>カイケイショリ</t>
    </rPh>
    <rPh sb="334" eb="336">
      <t>カリカタ</t>
    </rPh>
    <rPh sb="337" eb="340">
      <t>シュウエキカ</t>
    </rPh>
    <rPh sb="340" eb="343">
      <t>ルイケイガク</t>
    </rPh>
    <rPh sb="353" eb="355">
      <t>カシカタ</t>
    </rPh>
    <rPh sb="356" eb="361">
      <t>チョウキマエウケキン</t>
    </rPh>
    <rPh sb="361" eb="363">
      <t>レイニュウ</t>
    </rPh>
    <rPh sb="364" eb="366">
      <t>トクベツ</t>
    </rPh>
    <rPh sb="398" eb="400">
      <t>カシカタ</t>
    </rPh>
    <rPh sb="401" eb="406">
      <t>チョウキマエウケキン</t>
    </rPh>
    <rPh sb="406" eb="408">
      <t>レイニュウ</t>
    </rPh>
    <rPh sb="409" eb="412">
      <t>エイギョウガイ</t>
    </rPh>
    <phoneticPr fontId="1"/>
  </si>
  <si>
    <t>交付決定通知が年度内に受領できず未収計上できなかった補助金がある場合、X2年度に交付された補助金はX1年度の資産に充当したすることになるが、その長期前受金の収益化は、X2年度から開始（すなわち、固定資産の取得X1年度を起算として開始）するのでしょうか。</t>
    <rPh sb="0" eb="4">
      <t>コウフケッテイ</t>
    </rPh>
    <rPh sb="4" eb="6">
      <t>ツウチ</t>
    </rPh>
    <rPh sb="7" eb="9">
      <t>ネンド</t>
    </rPh>
    <rPh sb="9" eb="10">
      <t>ナイ</t>
    </rPh>
    <rPh sb="11" eb="13">
      <t>ジュリョウ</t>
    </rPh>
    <rPh sb="16" eb="20">
      <t>ミシュウケイジョウ</t>
    </rPh>
    <rPh sb="32" eb="34">
      <t>バアイ</t>
    </rPh>
    <rPh sb="37" eb="39">
      <t>ネンド</t>
    </rPh>
    <rPh sb="40" eb="42">
      <t>コウフ</t>
    </rPh>
    <rPh sb="45" eb="48">
      <t>ホジョキン</t>
    </rPh>
    <rPh sb="51" eb="53">
      <t>ネンド</t>
    </rPh>
    <rPh sb="85" eb="87">
      <t>ネンド</t>
    </rPh>
    <rPh sb="114" eb="116">
      <t>カイシ</t>
    </rPh>
    <phoneticPr fontId="1"/>
  </si>
  <si>
    <t>お見込みのとおりです。
長期前受金の算定方法は、令第26条第2項により「当該固定資産の減価償却費又は残存価額に相当する額に当該固定資産の減価償却又は除却を行う日の直前における当該固定資産の帳簿価額に対する同日の直前における当該固定資産に係る繰延収益の額の割合を乗じて得た額を償却」することとされているため、質問の例によれば、当該補助金等を財源とした固定資産の減価償却費がX2年度から開始するため、収益化もX2年度から開始します。</t>
    <rPh sb="1" eb="3">
      <t>ミコ</t>
    </rPh>
    <rPh sb="12" eb="14">
      <t>チョウキ</t>
    </rPh>
    <rPh sb="14" eb="17">
      <t>マエウケキン</t>
    </rPh>
    <rPh sb="18" eb="20">
      <t>サンテイ</t>
    </rPh>
    <rPh sb="20" eb="22">
      <t>ホウホウ</t>
    </rPh>
    <rPh sb="24" eb="25">
      <t>レイ</t>
    </rPh>
    <rPh sb="25" eb="26">
      <t>ダイ</t>
    </rPh>
    <rPh sb="28" eb="29">
      <t>ジョウ</t>
    </rPh>
    <rPh sb="29" eb="30">
      <t>ダイ</t>
    </rPh>
    <rPh sb="31" eb="32">
      <t>コウ</t>
    </rPh>
    <phoneticPr fontId="1"/>
  </si>
  <si>
    <t>水道料金システムの再構築にあたり、X1年度に水道部が業務委託契約（X1～2年度業務）をして、X2年度に下水道等事業が委託料の２分の１を負担金として水道部に支払う予定でありましたが、委託業者の都合によりX2年度の業務完了が困難となったため、水道部が行う業務委託完了自体はX3年度となりました。下水道等事業としては上記の負担分として、X2年度に以下の予算を計上しております。
【予算科目】資本的支出－建設改良費－固定資産購入費－ソフトウェア購入費
この予算は、次年度に繰越さなければならないのでしょうか。
なお、上記の負担金の支払いについて、水道部とはまだ協定等は結んでおりません。</t>
  </si>
  <si>
    <t>予算上「ソフトウェア購入費」として計上されていることから、当該水道料金システムは水道部との共有資産になるとの前提で回答します。
協定等の契約未締結とのことですので、補正予算で落とし、次年度に新たに組み直すものと考えます。
なお、X2年度に負担金の一部の支払が生じる場合には、未払分を繰り越すことになり、支払分は無形固定資産にソフトウェア仮勘定として計上することが適当と考えられます。</t>
    <rPh sb="54" eb="56">
      <t>ゼンテイ</t>
    </rPh>
    <rPh sb="57" eb="59">
      <t>カイトウ</t>
    </rPh>
    <rPh sb="85" eb="87">
      <t>ヨサン</t>
    </rPh>
    <rPh sb="106" eb="107">
      <t>カンガ</t>
    </rPh>
    <phoneticPr fontId="1"/>
  </si>
  <si>
    <t>過年度に徴収しすぎていた下水道使用料を還付するときに還付加算金を支払う場合、還付加算金の会計処理は次のとおりで良いでしょうか。
【予算経理】下水道事業費用－営業外費用－雑損失
【会計処理】（借方）雑損失　／（貸方）未払金</t>
    <rPh sb="32" eb="34">
      <t>シハラ</t>
    </rPh>
    <rPh sb="38" eb="40">
      <t>カンプ</t>
    </rPh>
    <rPh sb="40" eb="43">
      <t>カサンキン</t>
    </rPh>
    <rPh sb="44" eb="48">
      <t>カイケイショリ</t>
    </rPh>
    <rPh sb="49" eb="50">
      <t>ツギ</t>
    </rPh>
    <rPh sb="55" eb="56">
      <t>ヨ</t>
    </rPh>
    <rPh sb="66" eb="70">
      <t>ヨサンケイリ</t>
    </rPh>
    <rPh sb="71" eb="74">
      <t>ゲスイドウ</t>
    </rPh>
    <rPh sb="74" eb="78">
      <t>ジギョウヒヨウ</t>
    </rPh>
    <rPh sb="79" eb="82">
      <t>エイギョウガイ</t>
    </rPh>
    <rPh sb="82" eb="84">
      <t>ヒヨウ</t>
    </rPh>
    <rPh sb="85" eb="88">
      <t>ザツソンシツ</t>
    </rPh>
    <rPh sb="90" eb="94">
      <t>カイケイショリ</t>
    </rPh>
    <rPh sb="96" eb="98">
      <t>カリカタ</t>
    </rPh>
    <rPh sb="99" eb="102">
      <t>ザツソンシツ</t>
    </rPh>
    <rPh sb="105" eb="107">
      <t>カシカタ</t>
    </rPh>
    <rPh sb="108" eb="111">
      <t>ミバライキン</t>
    </rPh>
    <phoneticPr fontId="1"/>
  </si>
  <si>
    <t>貸借対照表において、資本費平準化債の残高を「その他企業債」と表記しておりましたが、「建設改良費に充てる企業債」を「建設改良費等の財源に充てるための企業債」と修正したうえ、資本費平準化債を「建設改良費等の財源に充てるための企業債」に含める表記とする方が正しいのでしょうか。
また、上記のとおりに修正する場合、当年度補正予算の予定貸借対照表、当年度決算書の貸借対照表、翌年度年度当初予算の予定貸借対照表いずれのタイミングで対応するのが望ましいでしょうか。</t>
    <rPh sb="64" eb="66">
      <t>ザイゲン</t>
    </rPh>
    <rPh sb="154" eb="157">
      <t>トウネンド</t>
    </rPh>
    <rPh sb="170" eb="173">
      <t>トウネンド</t>
    </rPh>
    <rPh sb="183" eb="186">
      <t>ヨクネンド</t>
    </rPh>
    <phoneticPr fontId="1"/>
  </si>
  <si>
    <t>まず、勘定科目名については、則別表第1号や、「地方公営企業法の適用を受ける簡易水道事業等の勘定科目等について（通知）」（平成24年4月19日付総財公第99号公営企業課長通知）の勘定科目表に基づいて「建設改良費等の財源に充てるための企業債」と「その他の企業債」とすることが適当です。
そのうえで、資本費平準化債については、建設改良費に充てた企業債に係る元金の償還を、必要に応じて引き延ばすために借り換えたものであり、その性質は建設改良費に充てた企業債と何ら変わりないものであると考えますので、お見込みのとおり、「建設改良費等の財源に充てるための企業債」に含めることが適当です。
後段、修正のタイミングとしては、時系列として当年度補正予算⇒翌年度当初予算⇒当年度決算になるものと考えますが、当年度補正予算の予定があれば補正予算の予定貸借対照表から修正し、補正の予定がない場合は、翌年度当初予算の予定貸借対照表から修正するとともに、当年度決算書の貸借対照表についても修正することが考えられます。</t>
    <rPh sb="3" eb="5">
      <t>カンジョウ</t>
    </rPh>
    <rPh sb="5" eb="8">
      <t>カモクメイ</t>
    </rPh>
    <rPh sb="14" eb="15">
      <t>ソク</t>
    </rPh>
    <rPh sb="15" eb="17">
      <t>ベッピョウ</t>
    </rPh>
    <rPh sb="17" eb="18">
      <t>ダイ</t>
    </rPh>
    <rPh sb="19" eb="20">
      <t>ゴウ</t>
    </rPh>
    <rPh sb="23" eb="30">
      <t>チホウコウエイキギョウホウ</t>
    </rPh>
    <rPh sb="31" eb="33">
      <t>テキヨウ</t>
    </rPh>
    <rPh sb="34" eb="35">
      <t>ウ</t>
    </rPh>
    <rPh sb="37" eb="44">
      <t>カンイスイドウジギョウトウ</t>
    </rPh>
    <rPh sb="45" eb="47">
      <t>カンジョウ</t>
    </rPh>
    <rPh sb="47" eb="50">
      <t>カモクトウ</t>
    </rPh>
    <rPh sb="55" eb="57">
      <t>ツウチ</t>
    </rPh>
    <rPh sb="60" eb="62">
      <t>ヘイセイ</t>
    </rPh>
    <rPh sb="64" eb="65">
      <t>ネン</t>
    </rPh>
    <rPh sb="66" eb="67">
      <t>ガツ</t>
    </rPh>
    <rPh sb="69" eb="70">
      <t>ニチ</t>
    </rPh>
    <rPh sb="70" eb="71">
      <t>ヅ</t>
    </rPh>
    <rPh sb="71" eb="74">
      <t>ソウザイコウ</t>
    </rPh>
    <rPh sb="74" eb="75">
      <t>ダイ</t>
    </rPh>
    <rPh sb="77" eb="78">
      <t>ゴウ</t>
    </rPh>
    <rPh sb="78" eb="84">
      <t>コウエイキギョウカチョウ</t>
    </rPh>
    <rPh sb="84" eb="86">
      <t>ツウチ</t>
    </rPh>
    <rPh sb="88" eb="90">
      <t>カンジョウ</t>
    </rPh>
    <rPh sb="90" eb="93">
      <t>カモクヒョウ</t>
    </rPh>
    <rPh sb="94" eb="95">
      <t>モト</t>
    </rPh>
    <rPh sb="99" eb="101">
      <t>ケンセツ</t>
    </rPh>
    <rPh sb="101" eb="104">
      <t>カイリョウヒ</t>
    </rPh>
    <rPh sb="104" eb="105">
      <t>トウ</t>
    </rPh>
    <rPh sb="106" eb="108">
      <t>ザイゲン</t>
    </rPh>
    <rPh sb="109" eb="110">
      <t>ア</t>
    </rPh>
    <rPh sb="115" eb="118">
      <t>キギョウサイ</t>
    </rPh>
    <rPh sb="123" eb="124">
      <t>タ</t>
    </rPh>
    <rPh sb="125" eb="128">
      <t>キギョウサイ</t>
    </rPh>
    <rPh sb="135" eb="137">
      <t>テキトウ</t>
    </rPh>
    <rPh sb="147" eb="153">
      <t>シホンヒヘイジュンカ</t>
    </rPh>
    <rPh sb="153" eb="154">
      <t>サイ</t>
    </rPh>
    <rPh sb="160" eb="162">
      <t>ケンセツ</t>
    </rPh>
    <rPh sb="162" eb="165">
      <t>カイリョウヒ</t>
    </rPh>
    <rPh sb="166" eb="167">
      <t>ア</t>
    </rPh>
    <rPh sb="169" eb="172">
      <t>キギョウサイ</t>
    </rPh>
    <rPh sb="173" eb="174">
      <t>カカ</t>
    </rPh>
    <rPh sb="175" eb="177">
      <t>ガンキン</t>
    </rPh>
    <rPh sb="178" eb="180">
      <t>ショウカン</t>
    </rPh>
    <rPh sb="182" eb="184">
      <t>ヒツヨウ</t>
    </rPh>
    <rPh sb="185" eb="186">
      <t>オウ</t>
    </rPh>
    <rPh sb="188" eb="189">
      <t>ヒ</t>
    </rPh>
    <rPh sb="190" eb="191">
      <t>ノ</t>
    </rPh>
    <rPh sb="196" eb="197">
      <t>カ</t>
    </rPh>
    <rPh sb="198" eb="199">
      <t>カ</t>
    </rPh>
    <rPh sb="209" eb="211">
      <t>セイシツ</t>
    </rPh>
    <rPh sb="212" eb="214">
      <t>ケンセツ</t>
    </rPh>
    <rPh sb="214" eb="217">
      <t>カイリョウヒ</t>
    </rPh>
    <rPh sb="218" eb="219">
      <t>ア</t>
    </rPh>
    <rPh sb="221" eb="224">
      <t>キギョウサイ</t>
    </rPh>
    <rPh sb="225" eb="226">
      <t>ナン</t>
    </rPh>
    <rPh sb="227" eb="228">
      <t>カ</t>
    </rPh>
    <rPh sb="238" eb="239">
      <t>カンガ</t>
    </rPh>
    <rPh sb="246" eb="248">
      <t>ミコ</t>
    </rPh>
    <rPh sb="255" eb="257">
      <t>ケンセツ</t>
    </rPh>
    <rPh sb="257" eb="260">
      <t>カイリョウヒ</t>
    </rPh>
    <rPh sb="260" eb="261">
      <t>トウ</t>
    </rPh>
    <rPh sb="262" eb="264">
      <t>ザイゲン</t>
    </rPh>
    <rPh sb="265" eb="266">
      <t>ア</t>
    </rPh>
    <rPh sb="271" eb="274">
      <t>キギョウサイ</t>
    </rPh>
    <rPh sb="276" eb="277">
      <t>フク</t>
    </rPh>
    <rPh sb="282" eb="284">
      <t>テキトウ</t>
    </rPh>
    <rPh sb="289" eb="291">
      <t>コウダン</t>
    </rPh>
    <rPh sb="305" eb="308">
      <t>ジケイレツ</t>
    </rPh>
    <rPh sb="311" eb="314">
      <t>トウネンド</t>
    </rPh>
    <rPh sb="314" eb="318">
      <t>ホセイヨサン</t>
    </rPh>
    <rPh sb="319" eb="322">
      <t>ヨクネンド</t>
    </rPh>
    <rPh sb="322" eb="324">
      <t>トウショ</t>
    </rPh>
    <rPh sb="324" eb="326">
      <t>ヨサン</t>
    </rPh>
    <rPh sb="327" eb="330">
      <t>トウネンド</t>
    </rPh>
    <rPh sb="330" eb="332">
      <t>ケッサン</t>
    </rPh>
    <rPh sb="338" eb="339">
      <t>カンガ</t>
    </rPh>
    <rPh sb="344" eb="345">
      <t>トウ</t>
    </rPh>
    <rPh sb="358" eb="360">
      <t>ホセイ</t>
    </rPh>
    <rPh sb="360" eb="362">
      <t>ヨサン</t>
    </rPh>
    <rPh sb="363" eb="365">
      <t>ヨテイ</t>
    </rPh>
    <rPh sb="372" eb="374">
      <t>シュウセイ</t>
    </rPh>
    <rPh sb="376" eb="378">
      <t>ホセイ</t>
    </rPh>
    <rPh sb="379" eb="381">
      <t>ヨテイ</t>
    </rPh>
    <rPh sb="384" eb="386">
      <t>バアイ</t>
    </rPh>
    <rPh sb="388" eb="391">
      <t>ヨクネンド</t>
    </rPh>
    <rPh sb="391" eb="393">
      <t>トウショ</t>
    </rPh>
    <rPh sb="393" eb="395">
      <t>ヨサン</t>
    </rPh>
    <rPh sb="396" eb="398">
      <t>ヨテイ</t>
    </rPh>
    <rPh sb="398" eb="400">
      <t>タイシャク</t>
    </rPh>
    <rPh sb="400" eb="403">
      <t>タイショウヒョウ</t>
    </rPh>
    <rPh sb="405" eb="407">
      <t>シュウセイ</t>
    </rPh>
    <rPh sb="414" eb="417">
      <t>トウネンド</t>
    </rPh>
    <rPh sb="417" eb="420">
      <t>ケッサンショ</t>
    </rPh>
    <rPh sb="421" eb="423">
      <t>タイシャク</t>
    </rPh>
    <rPh sb="423" eb="426">
      <t>タイショウヒョウ</t>
    </rPh>
    <rPh sb="431" eb="433">
      <t>シュウセイ</t>
    </rPh>
    <rPh sb="438" eb="439">
      <t>カンガ</t>
    </rPh>
    <phoneticPr fontId="1"/>
  </si>
  <si>
    <t>下水道等事業における一般会計からの繰入金について、前年度に受け取った繰入金が、繰出基準等を参考に再計算すると過大であったことが判明し、一般会計と協議のうえで返還することになりました。
次の前提の場合、会計処理はどのようにすればよいでしょうか。
公共下水道事業：10,000千円過大
集落排水事業：1,000千円過少
下水道事業全体で9,000千円過大となっている分は一般会計に返還。
なお、当事業はセグメント別に損益を把握しています。</t>
    <rPh sb="0" eb="3">
      <t>ゲスイドウ</t>
    </rPh>
    <rPh sb="3" eb="4">
      <t>トウ</t>
    </rPh>
    <rPh sb="4" eb="6">
      <t>ジギョウ</t>
    </rPh>
    <rPh sb="10" eb="14">
      <t>イッパンカイケイ</t>
    </rPh>
    <rPh sb="17" eb="19">
      <t>クリイレ</t>
    </rPh>
    <rPh sb="19" eb="20">
      <t>キン</t>
    </rPh>
    <rPh sb="25" eb="28">
      <t>ゼンネンド</t>
    </rPh>
    <rPh sb="29" eb="30">
      <t>ウ</t>
    </rPh>
    <rPh sb="31" eb="32">
      <t>ト</t>
    </rPh>
    <rPh sb="34" eb="36">
      <t>クリイレ</t>
    </rPh>
    <rPh sb="36" eb="37">
      <t>キン</t>
    </rPh>
    <rPh sb="39" eb="41">
      <t>クリダ</t>
    </rPh>
    <rPh sb="41" eb="43">
      <t>キジュン</t>
    </rPh>
    <rPh sb="43" eb="44">
      <t>トウ</t>
    </rPh>
    <rPh sb="45" eb="47">
      <t>サンコウ</t>
    </rPh>
    <rPh sb="48" eb="51">
      <t>サイケイサン</t>
    </rPh>
    <rPh sb="54" eb="56">
      <t>カダイ</t>
    </rPh>
    <rPh sb="63" eb="65">
      <t>ハンメイ</t>
    </rPh>
    <rPh sb="67" eb="71">
      <t>イッパンカイケイ</t>
    </rPh>
    <rPh sb="72" eb="74">
      <t>キョウギ</t>
    </rPh>
    <rPh sb="78" eb="80">
      <t>ヘンカン</t>
    </rPh>
    <rPh sb="92" eb="93">
      <t>ツギ</t>
    </rPh>
    <rPh sb="94" eb="96">
      <t>ゼンテイ</t>
    </rPh>
    <rPh sb="97" eb="99">
      <t>バアイ</t>
    </rPh>
    <rPh sb="100" eb="104">
      <t>カイケイショリ</t>
    </rPh>
    <rPh sb="123" eb="128">
      <t>コウキョウゲスイドウ</t>
    </rPh>
    <rPh sb="128" eb="130">
      <t>ジギョウ</t>
    </rPh>
    <rPh sb="137" eb="138">
      <t>セン</t>
    </rPh>
    <rPh sb="138" eb="139">
      <t>エン</t>
    </rPh>
    <rPh sb="139" eb="141">
      <t>カダイ</t>
    </rPh>
    <rPh sb="146" eb="148">
      <t>ジギョウ</t>
    </rPh>
    <rPh sb="154" eb="155">
      <t>セン</t>
    </rPh>
    <rPh sb="155" eb="156">
      <t>エン</t>
    </rPh>
    <rPh sb="156" eb="158">
      <t>カショウ</t>
    </rPh>
    <rPh sb="159" eb="162">
      <t>ゲスイドウ</t>
    </rPh>
    <rPh sb="162" eb="164">
      <t>ジギョウ</t>
    </rPh>
    <rPh sb="164" eb="166">
      <t>ゼンタイ</t>
    </rPh>
    <rPh sb="172" eb="173">
      <t>セン</t>
    </rPh>
    <rPh sb="173" eb="174">
      <t>エン</t>
    </rPh>
    <rPh sb="174" eb="176">
      <t>カダイ</t>
    </rPh>
    <rPh sb="182" eb="183">
      <t>ブン</t>
    </rPh>
    <rPh sb="184" eb="188">
      <t>イッパンカイケイ</t>
    </rPh>
    <rPh sb="189" eb="191">
      <t>ヘンカン</t>
    </rPh>
    <rPh sb="197" eb="200">
      <t>トウジギョウ</t>
    </rPh>
    <rPh sb="206" eb="207">
      <t>ベツ</t>
    </rPh>
    <rPh sb="208" eb="210">
      <t>ソンエキ</t>
    </rPh>
    <rPh sb="211" eb="213">
      <t>ハアク</t>
    </rPh>
    <phoneticPr fontId="1"/>
  </si>
  <si>
    <t>設問の例の場合、次の会計処理が考えられます。
○公共下水道から浄化槽への振替
【予算経理】なし
【会計処理】①（借方）過年度損益修正損（公共）1,000　／（貸方）現金預金　　　　　　　　1,000
　　　　　　②（借方）現金預金　　　　　　　　1,000　／（貸方）過年度損益修正益（集排）1,000
　　　　　　③（借方）過年度損益修正益（集排）1,000　／（貸方）過年度損益修正損（公共）1,000
※各セグメントで①②により損益を認識しますが、下水道事業全体では内部振替に過ぎないことから、③の仕訳を追加し、損益が発生しないようにすべきと考えます。
○公共下水道から一般会計への返還
【予算経理】下水道事業費用－特別損失－過年度損益修正損　9,000
【会計処理】（借方）過年度損益修正損（公共）　9,000　／（貸方）現金預金　9,000</t>
    <rPh sb="0" eb="2">
      <t>セツモン</t>
    </rPh>
    <rPh sb="3" eb="4">
      <t>レイ</t>
    </rPh>
    <rPh sb="5" eb="7">
      <t>バアイ</t>
    </rPh>
    <rPh sb="8" eb="9">
      <t>ツギ</t>
    </rPh>
    <rPh sb="10" eb="14">
      <t>カイケイショリ</t>
    </rPh>
    <rPh sb="15" eb="16">
      <t>カンガ</t>
    </rPh>
    <rPh sb="25" eb="30">
      <t>コウキョウゲスイドウ</t>
    </rPh>
    <rPh sb="32" eb="35">
      <t>ジョウカソウ</t>
    </rPh>
    <rPh sb="37" eb="39">
      <t>フリカエ</t>
    </rPh>
    <rPh sb="41" eb="43">
      <t>ヨサン</t>
    </rPh>
    <rPh sb="43" eb="45">
      <t>ケイリ</t>
    </rPh>
    <rPh sb="50" eb="52">
      <t>カイケイ</t>
    </rPh>
    <rPh sb="52" eb="54">
      <t>ショリ</t>
    </rPh>
    <rPh sb="57" eb="59">
      <t>カリカタ</t>
    </rPh>
    <rPh sb="60" eb="63">
      <t>カネンド</t>
    </rPh>
    <rPh sb="63" eb="65">
      <t>ソンエキ</t>
    </rPh>
    <rPh sb="65" eb="67">
      <t>シュウセイ</t>
    </rPh>
    <rPh sb="67" eb="68">
      <t>ソン</t>
    </rPh>
    <rPh sb="69" eb="71">
      <t>コウキョウ</t>
    </rPh>
    <rPh sb="80" eb="82">
      <t>カシカタ</t>
    </rPh>
    <rPh sb="83" eb="85">
      <t>ゲンキン</t>
    </rPh>
    <rPh sb="85" eb="87">
      <t>ヨキン</t>
    </rPh>
    <rPh sb="109" eb="111">
      <t>カリカタ</t>
    </rPh>
    <rPh sb="112" eb="116">
      <t>ゲンキンヨキン</t>
    </rPh>
    <rPh sb="132" eb="134">
      <t>カシカタ</t>
    </rPh>
    <rPh sb="135" eb="138">
      <t>カネンド</t>
    </rPh>
    <rPh sb="138" eb="140">
      <t>ソンエキ</t>
    </rPh>
    <rPh sb="140" eb="142">
      <t>シュウセイ</t>
    </rPh>
    <rPh sb="142" eb="143">
      <t>エキ</t>
    </rPh>
    <rPh sb="144" eb="146">
      <t>シュウハイ</t>
    </rPh>
    <rPh sb="161" eb="163">
      <t>カリカタ</t>
    </rPh>
    <rPh sb="164" eb="167">
      <t>カネンド</t>
    </rPh>
    <rPh sb="167" eb="169">
      <t>ソンエキ</t>
    </rPh>
    <rPh sb="169" eb="171">
      <t>シュウセイ</t>
    </rPh>
    <rPh sb="171" eb="172">
      <t>エキ</t>
    </rPh>
    <rPh sb="173" eb="175">
      <t>シュウハイ</t>
    </rPh>
    <rPh sb="184" eb="186">
      <t>カシカタ</t>
    </rPh>
    <rPh sb="187" eb="190">
      <t>カネンド</t>
    </rPh>
    <rPh sb="190" eb="192">
      <t>ソンエキ</t>
    </rPh>
    <rPh sb="192" eb="194">
      <t>シュウセイ</t>
    </rPh>
    <rPh sb="194" eb="195">
      <t>ソン</t>
    </rPh>
    <rPh sb="196" eb="198">
      <t>コウキョウ</t>
    </rPh>
    <rPh sb="206" eb="207">
      <t>カク</t>
    </rPh>
    <rPh sb="218" eb="220">
      <t>ソンエキ</t>
    </rPh>
    <rPh sb="221" eb="223">
      <t>ニンシキ</t>
    </rPh>
    <rPh sb="228" eb="231">
      <t>ゲスイドウ</t>
    </rPh>
    <rPh sb="231" eb="233">
      <t>ジギョウ</t>
    </rPh>
    <rPh sb="233" eb="235">
      <t>ゼンタイ</t>
    </rPh>
    <rPh sb="237" eb="239">
      <t>ナイブ</t>
    </rPh>
    <rPh sb="239" eb="241">
      <t>フリカエ</t>
    </rPh>
    <rPh sb="242" eb="243">
      <t>ス</t>
    </rPh>
    <rPh sb="253" eb="255">
      <t>シワケ</t>
    </rPh>
    <rPh sb="256" eb="258">
      <t>ツイカ</t>
    </rPh>
    <rPh sb="260" eb="262">
      <t>ソンエキ</t>
    </rPh>
    <rPh sb="263" eb="265">
      <t>ハッセイ</t>
    </rPh>
    <rPh sb="275" eb="276">
      <t>カンガ</t>
    </rPh>
    <rPh sb="283" eb="288">
      <t>コウキョウゲスイドウ</t>
    </rPh>
    <rPh sb="290" eb="294">
      <t>イッパンカイケイ</t>
    </rPh>
    <rPh sb="296" eb="298">
      <t>ヘンカン</t>
    </rPh>
    <rPh sb="300" eb="304">
      <t>ヨサンケイリ</t>
    </rPh>
    <rPh sb="305" eb="308">
      <t>ゲスイドウ</t>
    </rPh>
    <rPh sb="308" eb="310">
      <t>ジギョウ</t>
    </rPh>
    <rPh sb="310" eb="312">
      <t>ヒヨウ</t>
    </rPh>
    <rPh sb="313" eb="315">
      <t>トクベツ</t>
    </rPh>
    <rPh sb="315" eb="317">
      <t>ソンシツ</t>
    </rPh>
    <rPh sb="318" eb="321">
      <t>カネンド</t>
    </rPh>
    <rPh sb="321" eb="323">
      <t>ソンエキ</t>
    </rPh>
    <rPh sb="323" eb="325">
      <t>シュウセイ</t>
    </rPh>
    <rPh sb="325" eb="326">
      <t>ソン</t>
    </rPh>
    <rPh sb="334" eb="338">
      <t>カイケイショリ</t>
    </rPh>
    <rPh sb="340" eb="342">
      <t>カリカタ</t>
    </rPh>
    <rPh sb="343" eb="346">
      <t>カネンド</t>
    </rPh>
    <rPh sb="346" eb="348">
      <t>ソンエキ</t>
    </rPh>
    <rPh sb="348" eb="350">
      <t>シュウセイ</t>
    </rPh>
    <rPh sb="350" eb="351">
      <t>ソン</t>
    </rPh>
    <rPh sb="352" eb="354">
      <t>コウキョウ</t>
    </rPh>
    <rPh sb="364" eb="366">
      <t>カシカタ</t>
    </rPh>
    <rPh sb="367" eb="371">
      <t>ゲンキンヨキン</t>
    </rPh>
    <phoneticPr fontId="1"/>
  </si>
  <si>
    <t>当年度分の企業債元金償還分を前年度末に固定負債から流動負債に振り替えていますが、一部繰上償還となった場合など予定外に前年度の振替額が以上の償還となった場合、元金償還を行う際は追加で固定負債から流動負債に振り替えてから償還するのか、直接固定負債を減額するのかどちらが適切でしょうか。
なお、繰上償還するに当たり、補正予算を組んでいること、及び前年度の決算認定は終わっていることを前提とします。</t>
    <rPh sb="40" eb="42">
      <t>イチブ</t>
    </rPh>
    <rPh sb="42" eb="44">
      <t>クリアゲ</t>
    </rPh>
    <rPh sb="44" eb="46">
      <t>ショウカン</t>
    </rPh>
    <rPh sb="50" eb="52">
      <t>バアイ</t>
    </rPh>
    <rPh sb="54" eb="56">
      <t>ヨテイ</t>
    </rPh>
    <rPh sb="56" eb="57">
      <t>ガイ</t>
    </rPh>
    <rPh sb="66" eb="68">
      <t>イジョウ</t>
    </rPh>
    <rPh sb="69" eb="71">
      <t>ショウカン</t>
    </rPh>
    <rPh sb="108" eb="110">
      <t>ショウカン</t>
    </rPh>
    <rPh sb="122" eb="124">
      <t>ゲンガク</t>
    </rPh>
    <rPh sb="144" eb="148">
      <t>クリアゲショウカン</t>
    </rPh>
    <rPh sb="151" eb="152">
      <t>ア</t>
    </rPh>
    <rPh sb="155" eb="157">
      <t>ホセイ</t>
    </rPh>
    <rPh sb="157" eb="159">
      <t>ヨサン</t>
    </rPh>
    <rPh sb="160" eb="161">
      <t>ク</t>
    </rPh>
    <rPh sb="168" eb="169">
      <t>オヨ</t>
    </rPh>
    <rPh sb="170" eb="173">
      <t>ゼンネンド</t>
    </rPh>
    <rPh sb="174" eb="176">
      <t>ケッサン</t>
    </rPh>
    <rPh sb="176" eb="178">
      <t>ニンテイ</t>
    </rPh>
    <rPh sb="179" eb="180">
      <t>オ</t>
    </rPh>
    <rPh sb="188" eb="190">
      <t>ゼンテイ</t>
    </rPh>
    <phoneticPr fontId="1"/>
  </si>
  <si>
    <t>いずれの方法でも差し支えありませんので、各団体でご判断ください。</t>
    <rPh sb="4" eb="6">
      <t>ホウホウ</t>
    </rPh>
    <rPh sb="8" eb="9">
      <t>サ</t>
    </rPh>
    <rPh sb="10" eb="11">
      <t>ツカ</t>
    </rPh>
    <rPh sb="20" eb="23">
      <t>カクダンタイ</t>
    </rPh>
    <rPh sb="25" eb="27">
      <t>ハンダン</t>
    </rPh>
    <phoneticPr fontId="1"/>
  </si>
  <si>
    <t>未処分利益剰余金について、議会の承認後に利益処分をする際にどのような仕訳を行えばよいでしょうか。
現状、当年度未処分利益剰余金に残っていると思われるのですが、直接①組入資本金へ振り替えてもよいのでしょうか。あるいは ②その他未処分利益剰余金変動額に一度振り替えてから、組入資本金へ振り替えるべきなのでしょうか。</t>
  </si>
  <si>
    <t>「その他未処分利益剰余金変動額」を経由して振り替える必要はなく、①の方法によります。
【予算経理】なし
【会計処理】（借方）未処分利益剰余金　／（貸方）資本金</t>
    <rPh sb="3" eb="4">
      <t>タ</t>
    </rPh>
    <rPh sb="4" eb="7">
      <t>ミショブン</t>
    </rPh>
    <rPh sb="7" eb="9">
      <t>リエキ</t>
    </rPh>
    <rPh sb="9" eb="12">
      <t>ジョウヨキン</t>
    </rPh>
    <rPh sb="12" eb="14">
      <t>ヘンドウ</t>
    </rPh>
    <rPh sb="14" eb="15">
      <t>ガク</t>
    </rPh>
    <rPh sb="17" eb="19">
      <t>ケイユ</t>
    </rPh>
    <rPh sb="21" eb="22">
      <t>フ</t>
    </rPh>
    <rPh sb="23" eb="24">
      <t>カ</t>
    </rPh>
    <rPh sb="26" eb="28">
      <t>ヒツヨウ</t>
    </rPh>
    <rPh sb="34" eb="36">
      <t>ホウホウ</t>
    </rPh>
    <rPh sb="45" eb="49">
      <t>ヨサンケイリ</t>
    </rPh>
    <rPh sb="54" eb="58">
      <t>カイケイショリ</t>
    </rPh>
    <rPh sb="60" eb="62">
      <t>カリカタ</t>
    </rPh>
    <rPh sb="63" eb="68">
      <t>ミショブンリエキ</t>
    </rPh>
    <rPh sb="68" eb="71">
      <t>ジョウヨキン</t>
    </rPh>
    <rPh sb="74" eb="76">
      <t>カシカタ</t>
    </rPh>
    <rPh sb="77" eb="80">
      <t>シホンキン</t>
    </rPh>
    <phoneticPr fontId="1"/>
  </si>
  <si>
    <t>企業会計移行前に取得した土地に対する財源について、現状、資本剰余金の国庫補助金にすべて含まれています。しかし、実際にはこの中に他会計補助金や府補助金等も含まれているのですが、繰延収益の長期前受金のように他会計負担金や国庫補助金、府補助金等の内訳を表示すべきなのでしょうか。それとも移行特例のようなものがあり、現状のように全てまとめて表示してもよいものなのでしょうか。</t>
    <rPh sb="12" eb="14">
      <t>トチ</t>
    </rPh>
    <phoneticPr fontId="1"/>
  </si>
  <si>
    <t>各団体の科目体系によりますが、一般的には資本剰余金に計上する財源も、長期前受金と同じ内訳を設定し表示すべきです。</t>
    <rPh sb="0" eb="3">
      <t>カクダンタイ</t>
    </rPh>
    <rPh sb="4" eb="8">
      <t>カモクタイケイ</t>
    </rPh>
    <rPh sb="15" eb="18">
      <t>イッパンテキ</t>
    </rPh>
    <rPh sb="20" eb="25">
      <t>シホンジョウヨキン</t>
    </rPh>
    <rPh sb="26" eb="28">
      <t>ケイジョウ</t>
    </rPh>
    <rPh sb="30" eb="32">
      <t>ザイゲン</t>
    </rPh>
    <rPh sb="34" eb="39">
      <t>チョウキマエウケキン</t>
    </rPh>
    <rPh sb="40" eb="41">
      <t>オナ</t>
    </rPh>
    <rPh sb="42" eb="44">
      <t>ウチワケ</t>
    </rPh>
    <rPh sb="45" eb="47">
      <t>セッテイ</t>
    </rPh>
    <rPh sb="48" eb="50">
      <t>ヒョウジ</t>
    </rPh>
    <phoneticPr fontId="1"/>
  </si>
  <si>
    <t>X3年度決算において資本剰余金の内訳に誤りがあることが発見された。資本剰余金の内訳を修正する場合、X3年期末の決算から修正するべきか、X4年期首から修正するべきかどちらでしょうか。</t>
    <rPh sb="2" eb="4">
      <t>ネンド</t>
    </rPh>
    <rPh sb="4" eb="6">
      <t>ケッサン</t>
    </rPh>
    <rPh sb="10" eb="15">
      <t>シホンジョウヨキン</t>
    </rPh>
    <rPh sb="16" eb="18">
      <t>ウチワケ</t>
    </rPh>
    <rPh sb="19" eb="20">
      <t>アヤマ</t>
    </rPh>
    <rPh sb="27" eb="29">
      <t>ハッケン</t>
    </rPh>
    <phoneticPr fontId="1"/>
  </si>
  <si>
    <t>X3年度の決算作業において修正するべき内容が把握されている場合は、X3年度決算において修正するべきと考えられます。</t>
    <rPh sb="2" eb="4">
      <t>ネンド</t>
    </rPh>
    <rPh sb="5" eb="9">
      <t>ケッサンサギョウ</t>
    </rPh>
    <rPh sb="13" eb="15">
      <t>シュウセイ</t>
    </rPh>
    <rPh sb="19" eb="21">
      <t>ナイヨウ</t>
    </rPh>
    <rPh sb="22" eb="24">
      <t>ハアク</t>
    </rPh>
    <rPh sb="29" eb="31">
      <t>バアイ</t>
    </rPh>
    <rPh sb="35" eb="37">
      <t>ネンド</t>
    </rPh>
    <rPh sb="37" eb="39">
      <t>ケッサン</t>
    </rPh>
    <rPh sb="43" eb="45">
      <t>シュウセイ</t>
    </rPh>
    <rPh sb="50" eb="51">
      <t>カンガ</t>
    </rPh>
    <phoneticPr fontId="1"/>
  </si>
  <si>
    <t>ポンプ場建替えにかかる解体費について、予算科目を３条の資産減耗費の固定資産除却費に計上すると３条の収支がマイナスになってしまう場合、どのような財源を考えることができるでしょうか。
また、今回のケースは建替えになりますが、①新施設新築場所の旧建物解体、②新施設の新築、③旧施設の解体、整地を全て４条の建設改良費とし、継続費の１案件として執行することは可能でしょうか。</t>
    <rPh sb="144" eb="145">
      <t>スベ</t>
    </rPh>
    <phoneticPr fontId="1"/>
  </si>
  <si>
    <t>前段、単年度に巨額の3条支出が発生する場合、損益計算上のマイナスが発生することはやむを得ないものと考えます。そのうえで、雨水経費分については一般会計からの繰入金が考えられます。汚水経費分については使用料収入によって賄うべきものですので、単年度のマイナスについては、内部留保資金を充当するか、不足する場合は他会計補助金や他会計借入金等により手当するなど、4条収支や補てん財源を踏まえた全体の収支を考慮して判断する必要があります。中期的には使用料改定を検討することが望まれます。
後段、ポンプ場建替えという一つの案件ですが、旧建物解体は4条支出にすることは適当ではなく、継続費予算で示す款項の科目区分が異なるため2案件になるものと考えます。ただし、事業名については同一のものであり、議会等への説明において一体のものとして説明することは差し支えないものと考えます。</t>
    <rPh sb="0" eb="2">
      <t>ゼンダン</t>
    </rPh>
    <rPh sb="3" eb="6">
      <t>タンネンド</t>
    </rPh>
    <rPh sb="7" eb="9">
      <t>キョガク</t>
    </rPh>
    <rPh sb="11" eb="14">
      <t>ジョウシシュツ</t>
    </rPh>
    <rPh sb="15" eb="17">
      <t>ハッセイ</t>
    </rPh>
    <rPh sb="19" eb="21">
      <t>バアイ</t>
    </rPh>
    <rPh sb="22" eb="24">
      <t>ソンエキ</t>
    </rPh>
    <rPh sb="24" eb="27">
      <t>ケイサンジョウ</t>
    </rPh>
    <rPh sb="33" eb="35">
      <t>ハッセイ</t>
    </rPh>
    <rPh sb="43" eb="44">
      <t>エ</t>
    </rPh>
    <rPh sb="49" eb="50">
      <t>カンガ</t>
    </rPh>
    <rPh sb="132" eb="134">
      <t>ナイブ</t>
    </rPh>
    <rPh sb="134" eb="138">
      <t>リュウホシキン</t>
    </rPh>
    <rPh sb="139" eb="141">
      <t>ジュウトウ</t>
    </rPh>
    <rPh sb="145" eb="147">
      <t>フソク</t>
    </rPh>
    <rPh sb="149" eb="151">
      <t>バアイ</t>
    </rPh>
    <rPh sb="152" eb="155">
      <t>タカイケイ</t>
    </rPh>
    <rPh sb="155" eb="158">
      <t>ホジョキン</t>
    </rPh>
    <rPh sb="159" eb="162">
      <t>タカイケイ</t>
    </rPh>
    <rPh sb="162" eb="165">
      <t>カリイレキン</t>
    </rPh>
    <rPh sb="165" eb="166">
      <t>トウ</t>
    </rPh>
    <rPh sb="169" eb="171">
      <t>テアテ</t>
    </rPh>
    <rPh sb="177" eb="180">
      <t>ジョウシュウシ</t>
    </rPh>
    <rPh sb="181" eb="182">
      <t>ホ</t>
    </rPh>
    <rPh sb="184" eb="186">
      <t>ザイゲン</t>
    </rPh>
    <rPh sb="187" eb="188">
      <t>フ</t>
    </rPh>
    <rPh sb="191" eb="193">
      <t>ゼンタイ</t>
    </rPh>
    <rPh sb="194" eb="196">
      <t>シュウシ</t>
    </rPh>
    <rPh sb="197" eb="199">
      <t>コウリョ</t>
    </rPh>
    <rPh sb="201" eb="203">
      <t>ハンダン</t>
    </rPh>
    <rPh sb="205" eb="207">
      <t>ヒツヨウ</t>
    </rPh>
    <rPh sb="221" eb="223">
      <t>カイテイ</t>
    </rPh>
    <rPh sb="224" eb="226">
      <t>ケントウ</t>
    </rPh>
    <rPh sb="231" eb="232">
      <t>ノゾ</t>
    </rPh>
    <rPh sb="239" eb="241">
      <t>コウダン</t>
    </rPh>
    <rPh sb="261" eb="262">
      <t>キュウ</t>
    </rPh>
    <rPh sb="262" eb="264">
      <t>タテモノ</t>
    </rPh>
    <rPh sb="264" eb="266">
      <t>カイタイ</t>
    </rPh>
    <rPh sb="268" eb="269">
      <t>ジョウ</t>
    </rPh>
    <rPh sb="269" eb="271">
      <t>シシュツ</t>
    </rPh>
    <rPh sb="277" eb="279">
      <t>テキトウ</t>
    </rPh>
    <rPh sb="284" eb="287">
      <t>ケイゾクヒ</t>
    </rPh>
    <rPh sb="287" eb="289">
      <t>ヨサン</t>
    </rPh>
    <rPh sb="290" eb="291">
      <t>シメ</t>
    </rPh>
    <rPh sb="292" eb="293">
      <t>カン</t>
    </rPh>
    <rPh sb="293" eb="294">
      <t>コウ</t>
    </rPh>
    <rPh sb="295" eb="299">
      <t>カモククブン</t>
    </rPh>
    <rPh sb="300" eb="301">
      <t>コト</t>
    </rPh>
    <rPh sb="306" eb="308">
      <t>アンケン</t>
    </rPh>
    <rPh sb="314" eb="315">
      <t>カンガ</t>
    </rPh>
    <rPh sb="323" eb="326">
      <t>ジギョウメイ</t>
    </rPh>
    <rPh sb="331" eb="333">
      <t>ドウイツ</t>
    </rPh>
    <phoneticPr fontId="1"/>
  </si>
  <si>
    <t>本市では下水道事業会計で工事積算システムの賃借料を資本的支出で支払っている。同システムを一般会計でも利用しており、年度末に一般会計から利用負担金を徴収している。この負担金については資本的収入とすれば良いか。</t>
    <rPh sb="25" eb="30">
      <t>シホンテキシシュツ</t>
    </rPh>
    <rPh sb="90" eb="93">
      <t>シホンテキ</t>
    </rPh>
    <rPh sb="99" eb="100">
      <t>ヨ</t>
    </rPh>
    <phoneticPr fontId="1"/>
  </si>
  <si>
    <t>通常、システムの賃借料は収益的支出に該当すると考えられます、したがって、下水道事業が受け取る一般会計からの利用負担金についても、収益的収入と処理すべき性質のものと考えられます。</t>
    <rPh sb="0" eb="2">
      <t>ツウジョウ</t>
    </rPh>
    <rPh sb="8" eb="11">
      <t>チンシャクリョウ</t>
    </rPh>
    <rPh sb="12" eb="15">
      <t>シュウエキテキ</t>
    </rPh>
    <rPh sb="15" eb="17">
      <t>シシュツ</t>
    </rPh>
    <rPh sb="18" eb="20">
      <t>ガイトウ</t>
    </rPh>
    <rPh sb="23" eb="24">
      <t>カンガ</t>
    </rPh>
    <rPh sb="36" eb="39">
      <t>ゲスイドウ</t>
    </rPh>
    <rPh sb="39" eb="41">
      <t>ジギョウ</t>
    </rPh>
    <rPh sb="42" eb="43">
      <t>ウ</t>
    </rPh>
    <rPh sb="44" eb="45">
      <t>ト</t>
    </rPh>
    <rPh sb="46" eb="50">
      <t>イッパンカイケイ</t>
    </rPh>
    <rPh sb="53" eb="58">
      <t>リヨウフタンキン</t>
    </rPh>
    <rPh sb="64" eb="67">
      <t>シュウエキテキ</t>
    </rPh>
    <rPh sb="67" eb="69">
      <t>シュウニュウ</t>
    </rPh>
    <rPh sb="70" eb="72">
      <t>ショリ</t>
    </rPh>
    <rPh sb="75" eb="77">
      <t>セイシツ</t>
    </rPh>
    <rPh sb="81" eb="82">
      <t>カンガ</t>
    </rPh>
    <phoneticPr fontId="1"/>
  </si>
  <si>
    <t>受益者負担金の貸倒れが発生する場合の会計処理について、調定済の受益者負担金は調定年度の取得資産の財源として長期前受金に計上されており、経過した年度において収益化されている。これが貸倒れる場合、過去に収益化された分との整合や、当該受益者負担金を財源としている固定資産の財源設定との整合がどのようになるのでしょうか。</t>
    <rPh sb="11" eb="13">
      <t>ハッセイ</t>
    </rPh>
    <rPh sb="15" eb="17">
      <t>バアイ</t>
    </rPh>
    <rPh sb="18" eb="20">
      <t>カイケイ</t>
    </rPh>
    <rPh sb="20" eb="22">
      <t>ショリ</t>
    </rPh>
    <phoneticPr fontId="1"/>
  </si>
  <si>
    <t>取得資産の財源となっている受益者負担金（長期前受金）に係る未収金が貸倒れた場合でも、引き続き取得資産の減価償却に対応させて長期前受金を収益化します。
（地方公営企業会計基準の見直しQ&amp;A番号3-25）</t>
    <rPh sb="0" eb="4">
      <t>シュトクシサン</t>
    </rPh>
    <rPh sb="5" eb="7">
      <t>ザイゲン</t>
    </rPh>
    <rPh sb="13" eb="16">
      <t>ジュエキシャ</t>
    </rPh>
    <rPh sb="16" eb="19">
      <t>フタンキン</t>
    </rPh>
    <rPh sb="20" eb="24">
      <t>チョウキマエウ</t>
    </rPh>
    <rPh sb="24" eb="25">
      <t>キン</t>
    </rPh>
    <rPh sb="27" eb="28">
      <t>カカ</t>
    </rPh>
    <rPh sb="29" eb="32">
      <t>ミシュウキン</t>
    </rPh>
    <rPh sb="33" eb="35">
      <t>カシダオ</t>
    </rPh>
    <rPh sb="37" eb="39">
      <t>バアイ</t>
    </rPh>
    <rPh sb="42" eb="43">
      <t>ヒ</t>
    </rPh>
    <rPh sb="44" eb="45">
      <t>ツヅ</t>
    </rPh>
    <rPh sb="46" eb="50">
      <t>シュトクシサン</t>
    </rPh>
    <rPh sb="51" eb="55">
      <t>ゲンカショウキャク</t>
    </rPh>
    <rPh sb="56" eb="58">
      <t>タイオウ</t>
    </rPh>
    <rPh sb="61" eb="65">
      <t>チョウキマエウ</t>
    </rPh>
    <rPh sb="65" eb="66">
      <t>キン</t>
    </rPh>
    <rPh sb="67" eb="70">
      <t>シュウエキカ</t>
    </rPh>
    <rPh sb="93" eb="95">
      <t>バンゴウ</t>
    </rPh>
    <phoneticPr fontId="2"/>
  </si>
  <si>
    <t>公共下水道と浄化槽を一会計で運営している場合において、未収金に対する貸倒引当金の会計処理について、下水道使用料と浄化槽使用料とを分けるべきでしょうか。</t>
    <rPh sb="0" eb="5">
      <t>コウキョウゲスイドウ</t>
    </rPh>
    <rPh sb="10" eb="11">
      <t>イツ</t>
    </rPh>
    <rPh sb="11" eb="13">
      <t>カイケイ</t>
    </rPh>
    <rPh sb="14" eb="16">
      <t>ウンエイ</t>
    </rPh>
    <rPh sb="20" eb="22">
      <t>バアイ</t>
    </rPh>
    <rPh sb="64" eb="65">
      <t>ワ</t>
    </rPh>
    <phoneticPr fontId="1"/>
  </si>
  <si>
    <t>貸倒引当金については、債権区分ごとに引き当てるものと考えます。したがって、公共下水道分、浄化槽分のいずれも使用料に相当する未収金と考えますので、合算して貸倒実績で算出するものと考えられます。
ただし、セグメントごとに別の算出として計上しても差し支えないものと考えられます。</t>
    <rPh sb="0" eb="2">
      <t>カシダオレ</t>
    </rPh>
    <rPh sb="2" eb="5">
      <t>ヒキアテキン</t>
    </rPh>
    <rPh sb="11" eb="13">
      <t>サイケン</t>
    </rPh>
    <rPh sb="13" eb="15">
      <t>クブン</t>
    </rPh>
    <rPh sb="18" eb="19">
      <t>ヒ</t>
    </rPh>
    <rPh sb="20" eb="21">
      <t>ア</t>
    </rPh>
    <rPh sb="26" eb="27">
      <t>カンガ</t>
    </rPh>
    <rPh sb="37" eb="39">
      <t>コウキョウ</t>
    </rPh>
    <rPh sb="39" eb="43">
      <t>ゲスイドウブン</t>
    </rPh>
    <rPh sb="44" eb="48">
      <t>ジョウカソウブン</t>
    </rPh>
    <rPh sb="53" eb="56">
      <t>シヨウリョウ</t>
    </rPh>
    <rPh sb="57" eb="59">
      <t>ソウトウ</t>
    </rPh>
    <rPh sb="61" eb="64">
      <t>ミシュウキン</t>
    </rPh>
    <rPh sb="65" eb="66">
      <t>カンガ</t>
    </rPh>
    <rPh sb="88" eb="89">
      <t>カンガ</t>
    </rPh>
    <rPh sb="108" eb="109">
      <t>ベツ</t>
    </rPh>
    <rPh sb="110" eb="112">
      <t>サンシュツ</t>
    </rPh>
    <rPh sb="115" eb="117">
      <t>ケイジョウ</t>
    </rPh>
    <rPh sb="120" eb="121">
      <t>サ</t>
    </rPh>
    <rPh sb="122" eb="123">
      <t>ツカ</t>
    </rPh>
    <rPh sb="129" eb="130">
      <t>カンガ</t>
    </rPh>
    <phoneticPr fontId="1"/>
  </si>
  <si>
    <t>一般会計に対する出張旅費の精算に係る以下の場合の勘定科目について教えてください。
今回、新型コロナウイルス感染症に係る応援で保健所に派遣された職員の交通費を市役所が負担します。出張旅費は公営企業会計から払い、一般会計から繰入を受けますがこの時の科目はどうすべきでしょうか。</t>
    <rPh sb="16" eb="17">
      <t>カカ</t>
    </rPh>
    <rPh sb="18" eb="20">
      <t>イカ</t>
    </rPh>
    <rPh sb="21" eb="23">
      <t>バアイ</t>
    </rPh>
    <rPh sb="32" eb="33">
      <t>オシ</t>
    </rPh>
    <rPh sb="42" eb="44">
      <t>コンカイ</t>
    </rPh>
    <rPh sb="89" eb="93">
      <t>シュッチョウリョヒ</t>
    </rPh>
    <rPh sb="94" eb="98">
      <t>コウエイキギョウ</t>
    </rPh>
    <rPh sb="98" eb="100">
      <t>カイケイ</t>
    </rPh>
    <rPh sb="102" eb="103">
      <t>ハラ</t>
    </rPh>
    <rPh sb="105" eb="109">
      <t>イッパンカイケイ</t>
    </rPh>
    <rPh sb="111" eb="113">
      <t>クリイレ</t>
    </rPh>
    <rPh sb="114" eb="115">
      <t>ウ</t>
    </rPh>
    <rPh sb="121" eb="122">
      <t>トキ</t>
    </rPh>
    <rPh sb="123" eb="125">
      <t>カモク</t>
    </rPh>
    <phoneticPr fontId="1"/>
  </si>
  <si>
    <t>営業外収益の他会計負担金で処理することが考えられます。</t>
    <rPh sb="0" eb="3">
      <t>エイギョウガイ</t>
    </rPh>
    <rPh sb="3" eb="5">
      <t>シュウエキ</t>
    </rPh>
    <rPh sb="6" eb="9">
      <t>タカイケイ</t>
    </rPh>
    <rPh sb="9" eb="12">
      <t>フタンキン</t>
    </rPh>
    <rPh sb="13" eb="15">
      <t>ショリ</t>
    </rPh>
    <rPh sb="20" eb="21">
      <t>カンガ</t>
    </rPh>
    <phoneticPr fontId="1"/>
  </si>
  <si>
    <t>未処分利益剰余金については、減債積立金や建設改良積立金に積み立てることが可能ですが、法第32条第1項によれば、損益勘定における赤字が発生した場合にその欠損金を未処分利益剰余金で補填しなければならないため、いくらかは未処分利益剰余金に留保しなければならないと考えています。それぞれの積立額や留保額をどのような基準で算定すればよいのでしょうか。</t>
    <rPh sb="0" eb="5">
      <t>ミショブンリエキ</t>
    </rPh>
    <rPh sb="5" eb="8">
      <t>ジョウヨキン</t>
    </rPh>
    <rPh sb="14" eb="16">
      <t>ゲンサイ</t>
    </rPh>
    <rPh sb="16" eb="19">
      <t>ツミタテキン</t>
    </rPh>
    <rPh sb="20" eb="22">
      <t>ケンセツ</t>
    </rPh>
    <rPh sb="22" eb="24">
      <t>カイリョウ</t>
    </rPh>
    <rPh sb="24" eb="27">
      <t>ツミタテキン</t>
    </rPh>
    <rPh sb="28" eb="29">
      <t>ツ</t>
    </rPh>
    <rPh sb="30" eb="31">
      <t>タ</t>
    </rPh>
    <rPh sb="36" eb="38">
      <t>カノウ</t>
    </rPh>
    <rPh sb="42" eb="43">
      <t>ホウ</t>
    </rPh>
    <rPh sb="43" eb="44">
      <t>ダイ</t>
    </rPh>
    <rPh sb="46" eb="47">
      <t>ジョウ</t>
    </rPh>
    <rPh sb="47" eb="48">
      <t>ダイ</t>
    </rPh>
    <rPh sb="49" eb="50">
      <t>コウ</t>
    </rPh>
    <rPh sb="55" eb="59">
      <t>ソンエキカンジョウ</t>
    </rPh>
    <rPh sb="63" eb="65">
      <t>アカジ</t>
    </rPh>
    <rPh sb="66" eb="68">
      <t>ハッセイ</t>
    </rPh>
    <rPh sb="70" eb="72">
      <t>バアイ</t>
    </rPh>
    <rPh sb="75" eb="78">
      <t>ケッソンキン</t>
    </rPh>
    <rPh sb="79" eb="84">
      <t>ミショブンリエキ</t>
    </rPh>
    <rPh sb="84" eb="87">
      <t>ジョウヨキン</t>
    </rPh>
    <rPh sb="88" eb="90">
      <t>ホテン</t>
    </rPh>
    <rPh sb="140" eb="143">
      <t>ツミタテガク</t>
    </rPh>
    <rPh sb="144" eb="147">
      <t>リュウホガク</t>
    </rPh>
    <rPh sb="153" eb="155">
      <t>キジュン</t>
    </rPh>
    <rPh sb="156" eb="158">
      <t>サンテイ</t>
    </rPh>
    <phoneticPr fontId="1"/>
  </si>
  <si>
    <t>翌年度以降に赤字になることが見込まれる場合は、お見込みのとおり利益処分は行わず未処分利益剰余金とすることも可能です。また、欠損金をうめる目的で、利益積立金として積み立てることも可能です。
地域主権改革推進の一環に伴う地方公営企業法改正により、法定積立金の廃止がなされ、利益処分は条例または議会の議決によるものとなっていることから、積立金の目安となる基準等はなく、各団体において適切なご判断をお願いします。</t>
    <rPh sb="0" eb="3">
      <t>ヨクネンド</t>
    </rPh>
    <rPh sb="3" eb="5">
      <t>イコウ</t>
    </rPh>
    <rPh sb="6" eb="8">
      <t>アカジ</t>
    </rPh>
    <rPh sb="14" eb="16">
      <t>ミコ</t>
    </rPh>
    <rPh sb="19" eb="21">
      <t>バアイ</t>
    </rPh>
    <rPh sb="24" eb="26">
      <t>ミコ</t>
    </rPh>
    <rPh sb="31" eb="33">
      <t>リエキ</t>
    </rPh>
    <rPh sb="33" eb="35">
      <t>ショブン</t>
    </rPh>
    <rPh sb="36" eb="37">
      <t>オコナ</t>
    </rPh>
    <rPh sb="39" eb="44">
      <t>ミショブンリエキ</t>
    </rPh>
    <rPh sb="44" eb="47">
      <t>ジョウヨキン</t>
    </rPh>
    <rPh sb="53" eb="55">
      <t>カノウ</t>
    </rPh>
    <rPh sb="61" eb="64">
      <t>ケッソンキン</t>
    </rPh>
    <rPh sb="68" eb="70">
      <t>モクテキ</t>
    </rPh>
    <rPh sb="72" eb="74">
      <t>リエキ</t>
    </rPh>
    <rPh sb="74" eb="76">
      <t>ツミタテ</t>
    </rPh>
    <rPh sb="76" eb="77">
      <t>キン</t>
    </rPh>
    <rPh sb="80" eb="81">
      <t>ツ</t>
    </rPh>
    <rPh sb="82" eb="83">
      <t>タ</t>
    </rPh>
    <rPh sb="88" eb="90">
      <t>カノウ</t>
    </rPh>
    <rPh sb="165" eb="168">
      <t>ツミタテキン</t>
    </rPh>
    <rPh sb="169" eb="171">
      <t>メヤス</t>
    </rPh>
    <rPh sb="182" eb="184">
      <t>ダンタイ</t>
    </rPh>
    <rPh sb="188" eb="190">
      <t>テキセツ</t>
    </rPh>
    <rPh sb="192" eb="194">
      <t>ハンダン</t>
    </rPh>
    <rPh sb="196" eb="197">
      <t>ネガ</t>
    </rPh>
    <phoneticPr fontId="1"/>
  </si>
  <si>
    <t>事業報告書</t>
    <rPh sb="0" eb="2">
      <t>ジギョウ</t>
    </rPh>
    <rPh sb="2" eb="5">
      <t>ホウコクショ</t>
    </rPh>
    <phoneticPr fontId="1"/>
  </si>
  <si>
    <t>則別記第14号（第48条関係）事業報告書様式の1 概況のうち、（５）料金その他供給条件の設定、変更に関する事項として記載すべき事項について、X2年4月1日から施行となる使用料の規程の変更をX1年度中に行いましたが、X1年度の決算に影響を及ぼすことがないと考えられるため、実際に施行となるX2年度決算に記載すべき事項という認識でよいでしょうか。</t>
    <rPh sb="160" eb="162">
      <t>にんしき</t>
    </rPh>
    <phoneticPr fontId="0" type="Hiragana"/>
  </si>
  <si>
    <t>則第48条1項6号の事業報告書について、事業報告書様式の「1概況　（4）職員に関する事項」には当該年度末時点の職員数を特別職、事務職、技術職に分けて記載していますが、会計年度任用職員も含む職員数を記載すればよいのでしょうか。</t>
    <rPh sb="10" eb="12">
      <t>じぎょう</t>
    </rPh>
    <phoneticPr fontId="0" type="Hiragana"/>
  </si>
  <si>
    <t>決算附属書類としての事業報告書は、様式（則別記第14号）を踏まえ、貴市が議会に対して説明がしやすいように作成していただくことになるものと考えます。
事業報告書の記載にあたっては、事業報告書が当該年度の収支、損益等財務に関する実績表である決算とともに、当該年度における経営実績の公式記録であるという趣旨を踏まえ、判断してください。
なお、会計年度任用職員に関する事項につきましては、総務省「会計年度任用職員制度の導入等に向けた事務処理マニュアル-Ｑ＆Ａ」も参考にしてください。</t>
  </si>
  <si>
    <t xml:space="preserve">当市の企業債の償還日は9月30日及び3月31日であり、休日に当たる場合は翌営業日を償還日として契約しています。例えばX2年3月31日が土曜日であった場合、翌営業日の4月2日に償還することになりますが、その際は、3月31日付で4条未払金として整理して問題ありませんでしょうか。
</t>
    <rPh sb="55" eb="56">
      <t>たと</t>
    </rPh>
    <rPh sb="74" eb="76">
      <t>ばあい</t>
    </rPh>
    <rPh sb="77" eb="81">
      <t>よくえいぎょうび</t>
    </rPh>
    <rPh sb="83" eb="84">
      <t>がつ</t>
    </rPh>
    <rPh sb="85" eb="86">
      <t>にち</t>
    </rPh>
    <rPh sb="87" eb="89">
      <t>しょうかん</t>
    </rPh>
    <phoneticPr fontId="0" type="Hiragana"/>
  </si>
  <si>
    <t xml:space="preserve">企業債の償還に関する予算経理はX1年度に行うものと考えますので、未払金に振り返ることで差し支えないものと考えます。
【予算経理】資本的支出－企業債償還金
【会計処理】（借方）企業債　／（貸方）未払金
</t>
    <rPh sb="0" eb="3">
      <t>キギョウサイ</t>
    </rPh>
    <rPh sb="4" eb="6">
      <t>ショウカン</t>
    </rPh>
    <rPh sb="7" eb="8">
      <t>カン</t>
    </rPh>
    <rPh sb="10" eb="14">
      <t>ヨサンケイリ</t>
    </rPh>
    <rPh sb="17" eb="19">
      <t>ネンド</t>
    </rPh>
    <rPh sb="20" eb="21">
      <t>オコナ</t>
    </rPh>
    <rPh sb="25" eb="26">
      <t>カンガ</t>
    </rPh>
    <rPh sb="32" eb="35">
      <t>ミバライキン</t>
    </rPh>
    <rPh sb="36" eb="37">
      <t>フ</t>
    </rPh>
    <rPh sb="38" eb="39">
      <t>カエ</t>
    </rPh>
    <rPh sb="43" eb="44">
      <t>サ</t>
    </rPh>
    <rPh sb="45" eb="46">
      <t>ツカ</t>
    </rPh>
    <rPh sb="52" eb="53">
      <t>カンガ</t>
    </rPh>
    <rPh sb="60" eb="64">
      <t>ヨサンケイリ</t>
    </rPh>
    <rPh sb="65" eb="68">
      <t>シホンテキ</t>
    </rPh>
    <rPh sb="68" eb="70">
      <t>シシュツ</t>
    </rPh>
    <rPh sb="71" eb="74">
      <t>キギョウサイ</t>
    </rPh>
    <rPh sb="74" eb="77">
      <t>ショウカンキン</t>
    </rPh>
    <rPh sb="79" eb="83">
      <t>カイケイショリ</t>
    </rPh>
    <rPh sb="85" eb="87">
      <t>カリカタ</t>
    </rPh>
    <rPh sb="88" eb="91">
      <t>キギョウサイ</t>
    </rPh>
    <rPh sb="94" eb="96">
      <t>カシカタ</t>
    </rPh>
    <rPh sb="97" eb="100">
      <t>ミバライキン</t>
    </rPh>
    <phoneticPr fontId="1"/>
  </si>
  <si>
    <t>下水道使用料の還付を行うにあたり、会計処理について教えてください。
①過年度の使用料還付については、過年度修正損の予算科目があり、予算措置の上でその費目から支出するという取り扱いでよいのでしょうか。
②現年度の使用料還付については、調定減を行った上で、使用料からの戻出還付とする取り扱いでよいのでしょうか。</t>
    <rPh sb="0" eb="3">
      <t>ゲスイドウ</t>
    </rPh>
    <rPh sb="3" eb="6">
      <t>シヨウリョウ</t>
    </rPh>
    <rPh sb="7" eb="9">
      <t>カンプ</t>
    </rPh>
    <rPh sb="10" eb="11">
      <t>オコナ</t>
    </rPh>
    <rPh sb="17" eb="19">
      <t>カイケイ</t>
    </rPh>
    <rPh sb="19" eb="21">
      <t>ショリ</t>
    </rPh>
    <rPh sb="25" eb="26">
      <t>オシ</t>
    </rPh>
    <rPh sb="35" eb="38">
      <t>カネンド</t>
    </rPh>
    <rPh sb="39" eb="42">
      <t>シヨウリョウ</t>
    </rPh>
    <rPh sb="42" eb="44">
      <t>カンプ</t>
    </rPh>
    <rPh sb="50" eb="53">
      <t>カネンド</t>
    </rPh>
    <rPh sb="53" eb="55">
      <t>シュウセイ</t>
    </rPh>
    <rPh sb="55" eb="56">
      <t>ソン</t>
    </rPh>
    <rPh sb="57" eb="59">
      <t>ヨサン</t>
    </rPh>
    <rPh sb="59" eb="61">
      <t>カモク</t>
    </rPh>
    <rPh sb="65" eb="69">
      <t>ヨサンソチ</t>
    </rPh>
    <rPh sb="70" eb="71">
      <t>ウエ</t>
    </rPh>
    <rPh sb="74" eb="76">
      <t>ヒモク</t>
    </rPh>
    <rPh sb="78" eb="80">
      <t>シシュツ</t>
    </rPh>
    <rPh sb="85" eb="86">
      <t>ト</t>
    </rPh>
    <rPh sb="87" eb="88">
      <t>アツカ</t>
    </rPh>
    <rPh sb="101" eb="104">
      <t>ゲンネンド</t>
    </rPh>
    <rPh sb="105" eb="108">
      <t>シヨウリョウ</t>
    </rPh>
    <rPh sb="108" eb="110">
      <t>カンプ</t>
    </rPh>
    <rPh sb="116" eb="118">
      <t>チョウテイ</t>
    </rPh>
    <rPh sb="118" eb="119">
      <t>ゲン</t>
    </rPh>
    <rPh sb="120" eb="121">
      <t>オコナ</t>
    </rPh>
    <rPh sb="123" eb="124">
      <t>ウエ</t>
    </rPh>
    <rPh sb="126" eb="129">
      <t>シヨウリョウ</t>
    </rPh>
    <rPh sb="132" eb="134">
      <t>レイシュツ</t>
    </rPh>
    <rPh sb="134" eb="136">
      <t>カンプ</t>
    </rPh>
    <rPh sb="139" eb="140">
      <t>ト</t>
    </rPh>
    <rPh sb="141" eb="142">
      <t>アツカ</t>
    </rPh>
    <phoneticPr fontId="1"/>
  </si>
  <si>
    <t>いずれもお見込みのとおりです。</t>
    <rPh sb="5" eb="7">
      <t>ミコ</t>
    </rPh>
    <phoneticPr fontId="1"/>
  </si>
  <si>
    <t>ソフトウェアとPC端末を一体で発注、購入。PC端末の費用がソフトウェアを上回っている場合には、PC端末を主物、ソフトウェアを従物として、主物のPC端末に含めて一体として有形固定資産で登録する取り扱いは会計処理上、問題がないでしょうか。</t>
    <rPh sb="9" eb="11">
      <t>タンマツ</t>
    </rPh>
    <rPh sb="12" eb="14">
      <t>イッタイ</t>
    </rPh>
    <rPh sb="15" eb="17">
      <t>ハッチュウ</t>
    </rPh>
    <rPh sb="18" eb="20">
      <t>コウニュウ</t>
    </rPh>
    <rPh sb="23" eb="25">
      <t>タンマツ</t>
    </rPh>
    <rPh sb="26" eb="28">
      <t>ヒヨウ</t>
    </rPh>
    <rPh sb="36" eb="38">
      <t>ウワマワ</t>
    </rPh>
    <rPh sb="42" eb="44">
      <t>バアイ</t>
    </rPh>
    <rPh sb="49" eb="51">
      <t>タンマツ</t>
    </rPh>
    <rPh sb="52" eb="53">
      <t>シュ</t>
    </rPh>
    <rPh sb="53" eb="54">
      <t>ブツ</t>
    </rPh>
    <rPh sb="62" eb="64">
      <t>ジュウブツ</t>
    </rPh>
    <rPh sb="68" eb="70">
      <t>シュブツ</t>
    </rPh>
    <rPh sb="73" eb="75">
      <t>タンマツ</t>
    </rPh>
    <rPh sb="76" eb="77">
      <t>フク</t>
    </rPh>
    <rPh sb="79" eb="81">
      <t>イッタイ</t>
    </rPh>
    <rPh sb="84" eb="90">
      <t>ユウケイコテイシサン</t>
    </rPh>
    <rPh sb="91" eb="93">
      <t>トウロク</t>
    </rPh>
    <rPh sb="95" eb="96">
      <t>ト</t>
    </rPh>
    <rPh sb="97" eb="98">
      <t>アツカ</t>
    </rPh>
    <phoneticPr fontId="1"/>
  </si>
  <si>
    <t>法非適用のときは、3月検針分については、4月に金額を精査したうえで調定していたが、発生主義によれば、3月分の調定とし、消費税についても3月調定分として整理し、当年度の消費税申告に含めるべきでしょうか。
また、打切決算において、3月調定として取扱い、特例的収入に含めるべきでしょうか。</t>
    <rPh sb="0" eb="4">
      <t>ほうひてきよう</t>
    </rPh>
    <rPh sb="10" eb="11">
      <t>がつ</t>
    </rPh>
    <rPh sb="11" eb="14">
      <t>けんしんぶん</t>
    </rPh>
    <rPh sb="21" eb="22">
      <t>がつ</t>
    </rPh>
    <rPh sb="23" eb="25">
      <t>きんがく</t>
    </rPh>
    <rPh sb="26" eb="28">
      <t>せいさ</t>
    </rPh>
    <rPh sb="33" eb="35">
      <t>ちょうてい</t>
    </rPh>
    <rPh sb="41" eb="45">
      <t>はっせいしゅぎ</t>
    </rPh>
    <rPh sb="51" eb="53">
      <t>がつぶん</t>
    </rPh>
    <rPh sb="54" eb="56">
      <t>ちょうてい</t>
    </rPh>
    <rPh sb="59" eb="62">
      <t>しょうひぜい</t>
    </rPh>
    <rPh sb="68" eb="69">
      <t>がつ</t>
    </rPh>
    <rPh sb="69" eb="72">
      <t>ちょうていぶん</t>
    </rPh>
    <rPh sb="75" eb="77">
      <t>せいり</t>
    </rPh>
    <rPh sb="79" eb="82">
      <t>とうねんど</t>
    </rPh>
    <rPh sb="83" eb="86">
      <t>しょうひぜい</t>
    </rPh>
    <rPh sb="86" eb="88">
      <t>しんこく</t>
    </rPh>
    <rPh sb="89" eb="90">
      <t>ふく</t>
    </rPh>
    <rPh sb="104" eb="106">
      <t>うちき</t>
    </rPh>
    <rPh sb="106" eb="108">
      <t>けっさん</t>
    </rPh>
    <rPh sb="114" eb="115">
      <t>がつ</t>
    </rPh>
    <rPh sb="115" eb="117">
      <t>ちょうてい</t>
    </rPh>
    <rPh sb="120" eb="122">
      <t>とりあつか</t>
    </rPh>
    <rPh sb="124" eb="127">
      <t>とくれいてき</t>
    </rPh>
    <rPh sb="127" eb="129">
      <t>しゅうにゅう</t>
    </rPh>
    <rPh sb="130" eb="131">
      <t>ふく</t>
    </rPh>
    <phoneticPr fontId="6" type="Hiragana"/>
  </si>
  <si>
    <t>前段、法適用か否かに関わらず、3月に検針した分については3月に調定することが適当と考えます。ただし、3月の検針結果に関する更正等を4月以降に行い、額の確定が4月になる場合であって、当該方法を毎年度継続して適用する場合は、現在の方法を継続することも差し支えないものと考えます。
後段、前段によりご承知ください。</t>
    <rPh sb="0" eb="2">
      <t>ぜんだん</t>
    </rPh>
    <rPh sb="3" eb="6">
      <t>ほうてきよう</t>
    </rPh>
    <rPh sb="7" eb="8">
      <t>いな</t>
    </rPh>
    <rPh sb="10" eb="11">
      <t>かか</t>
    </rPh>
    <rPh sb="16" eb="17">
      <t>がつ</t>
    </rPh>
    <rPh sb="18" eb="20">
      <t>けんしん</t>
    </rPh>
    <rPh sb="22" eb="23">
      <t>ぶん</t>
    </rPh>
    <rPh sb="29" eb="30">
      <t>がつ</t>
    </rPh>
    <rPh sb="31" eb="33">
      <t>ちょうてい</t>
    </rPh>
    <rPh sb="38" eb="40">
      <t>てきとう</t>
    </rPh>
    <rPh sb="41" eb="42">
      <t>かんが</t>
    </rPh>
    <rPh sb="51" eb="52">
      <t>がつ</t>
    </rPh>
    <rPh sb="53" eb="57">
      <t>けんしんけっか</t>
    </rPh>
    <rPh sb="58" eb="59">
      <t>かん</t>
    </rPh>
    <rPh sb="61" eb="63">
      <t>こうせい</t>
    </rPh>
    <rPh sb="63" eb="64">
      <t>とう</t>
    </rPh>
    <rPh sb="66" eb="67">
      <t>がつ</t>
    </rPh>
    <rPh sb="67" eb="69">
      <t>いこう</t>
    </rPh>
    <rPh sb="70" eb="71">
      <t>おこな</t>
    </rPh>
    <rPh sb="73" eb="74">
      <t>がく</t>
    </rPh>
    <rPh sb="75" eb="77">
      <t>かくてい</t>
    </rPh>
    <rPh sb="79" eb="80">
      <t>がつ</t>
    </rPh>
    <rPh sb="83" eb="85">
      <t>ばあい</t>
    </rPh>
    <rPh sb="90" eb="92">
      <t>とうがい</t>
    </rPh>
    <rPh sb="92" eb="94">
      <t>ほうほう</t>
    </rPh>
    <rPh sb="95" eb="98">
      <t>まいねんど</t>
    </rPh>
    <rPh sb="98" eb="100">
      <t>けいぞく</t>
    </rPh>
    <rPh sb="102" eb="104">
      <t>てきよう</t>
    </rPh>
    <rPh sb="106" eb="108">
      <t>ばあい</t>
    </rPh>
    <rPh sb="110" eb="112">
      <t>げんざい</t>
    </rPh>
    <rPh sb="113" eb="115">
      <t>ほうほう</t>
    </rPh>
    <rPh sb="116" eb="118">
      <t>けいぞく</t>
    </rPh>
    <rPh sb="123" eb="124">
      <t>さ</t>
    </rPh>
    <rPh sb="125" eb="126">
      <t>つか</t>
    </rPh>
    <rPh sb="132" eb="133">
      <t>かんが</t>
    </rPh>
    <rPh sb="138" eb="140">
      <t>こうだん</t>
    </rPh>
    <rPh sb="141" eb="143">
      <t>ぜんだん</t>
    </rPh>
    <rPh sb="147" eb="149">
      <t>しょうち</t>
    </rPh>
    <phoneticPr fontId="6" type="Hiragana"/>
  </si>
  <si>
    <t>例月監査の資料のうち、収入伝票については仮受消費税の記載は必要でしょうか。</t>
    <rPh sb="29" eb="31">
      <t>ヒツヨウ</t>
    </rPh>
    <phoneticPr fontId="1"/>
  </si>
  <si>
    <t>受益者負担金を受けた時に、２割の報奨費を引いた８割の入金があるが、会計処理はどのようにすればよいのでしょうか。</t>
  </si>
  <si>
    <t>下記仕訳により計上することが考えられます。
【予算経理】資本的収入－受益者負担金　100
　　　　　　何々事業費用－営業費用－総係費－報償費　20
【会計処理】（借方）現金　　80　／（貸方）長期前受金　100
　　　　　　（借方）報償費　20</t>
    <rPh sb="0" eb="2">
      <t>カキ</t>
    </rPh>
    <rPh sb="2" eb="4">
      <t>シワケ</t>
    </rPh>
    <rPh sb="7" eb="9">
      <t>ケイジョウ</t>
    </rPh>
    <rPh sb="14" eb="15">
      <t>カンガ</t>
    </rPh>
    <rPh sb="24" eb="28">
      <t>ヨサンケイリ</t>
    </rPh>
    <rPh sb="29" eb="32">
      <t>シホンテキ</t>
    </rPh>
    <rPh sb="32" eb="34">
      <t>シュウニュウ</t>
    </rPh>
    <rPh sb="35" eb="38">
      <t>ジュエキシャ</t>
    </rPh>
    <rPh sb="38" eb="41">
      <t>フタンキン</t>
    </rPh>
    <rPh sb="52" eb="54">
      <t>ナニナニ</t>
    </rPh>
    <rPh sb="54" eb="56">
      <t>ジギョウ</t>
    </rPh>
    <rPh sb="56" eb="58">
      <t>ヒヨウ</t>
    </rPh>
    <rPh sb="59" eb="63">
      <t>エイギョウヒヨウ</t>
    </rPh>
    <rPh sb="64" eb="66">
      <t>ソウカカリ</t>
    </rPh>
    <rPh sb="66" eb="67">
      <t>ヒ</t>
    </rPh>
    <rPh sb="68" eb="71">
      <t>ホウショウヒ</t>
    </rPh>
    <rPh sb="76" eb="80">
      <t>カイケイショリ</t>
    </rPh>
    <rPh sb="82" eb="84">
      <t>カリカタ</t>
    </rPh>
    <rPh sb="85" eb="87">
      <t>ゲンキン</t>
    </rPh>
    <rPh sb="94" eb="96">
      <t>カシカタ</t>
    </rPh>
    <rPh sb="97" eb="102">
      <t>チョウキマエウケキン</t>
    </rPh>
    <rPh sb="114" eb="116">
      <t>カリカタ</t>
    </rPh>
    <rPh sb="117" eb="120">
      <t>ホウショウヒ</t>
    </rPh>
    <phoneticPr fontId="7"/>
  </si>
  <si>
    <t>一般会計繰入金を雨水処理負担金、補助金、出資金と分けているが、3条は補助、4条は出資という根拠について教えてください。</t>
    <rPh sb="51" eb="52">
      <t>オシ</t>
    </rPh>
    <phoneticPr fontId="1"/>
  </si>
  <si>
    <t>必ずしも3条は補助金、4条は出資金と定められているわけではなく、繰出基準の負担区分や支出の目的等に応じて予算科目・勘定科目等を決定していくことになります。</t>
    <rPh sb="0" eb="1">
      <t>カナラ</t>
    </rPh>
    <rPh sb="5" eb="6">
      <t>ジョウ</t>
    </rPh>
    <rPh sb="7" eb="10">
      <t>ホジョキン</t>
    </rPh>
    <rPh sb="12" eb="13">
      <t>ジョウ</t>
    </rPh>
    <rPh sb="14" eb="17">
      <t>シュッシキン</t>
    </rPh>
    <rPh sb="18" eb="19">
      <t>サダ</t>
    </rPh>
    <rPh sb="42" eb="44">
      <t>シシュツ</t>
    </rPh>
    <rPh sb="45" eb="48">
      <t>モクテキトウ</t>
    </rPh>
    <rPh sb="49" eb="50">
      <t>オウ</t>
    </rPh>
    <rPh sb="52" eb="56">
      <t>ヨサンカモク</t>
    </rPh>
    <rPh sb="57" eb="61">
      <t>カンジョウカモク</t>
    </rPh>
    <rPh sb="61" eb="62">
      <t>トウ</t>
    </rPh>
    <rPh sb="63" eb="65">
      <t>ケッテイ</t>
    </rPh>
    <phoneticPr fontId="1"/>
  </si>
  <si>
    <t xml:space="preserve">車の広告収入を年間契約し、契約時に一括請求している場合の経理について教えてください。
【前提】
3,000円／月　×　12ヶ月分　＝　36,000円（10月～翌9月）
</t>
    <rPh sb="7" eb="9">
      <t>ネンカン</t>
    </rPh>
    <rPh sb="13" eb="16">
      <t>ケイヤクジ</t>
    </rPh>
    <rPh sb="25" eb="27">
      <t>バアイ</t>
    </rPh>
    <rPh sb="28" eb="30">
      <t>ケイリ</t>
    </rPh>
    <rPh sb="34" eb="35">
      <t>オシ</t>
    </rPh>
    <rPh sb="45" eb="47">
      <t>ゼンテイ</t>
    </rPh>
    <rPh sb="56" eb="57">
      <t>ツキ</t>
    </rPh>
    <rPh sb="78" eb="79">
      <t>ガツ</t>
    </rPh>
    <rPh sb="80" eb="81">
      <t>ヨク</t>
    </rPh>
    <rPh sb="82" eb="83">
      <t>ガツ</t>
    </rPh>
    <phoneticPr fontId="7"/>
  </si>
  <si>
    <t>原則は前受収益として計上し、当年度分を収益勘定に振り替えますが、毎年発生し金額が少額の場合は、10月に全額収益計上でも問題ないと考えられます。
○10月時点
【予算経理】なし
【会計処理】（借方）現金預金　36,000　／（貸方）前受収益　36,000
○決算時点（6か月分を収益計上）
【予算経理】何々事業収益－営業外収益－雑収益　18,000
【会計処理】（借方）前受収益　18,000　／（貸方）雑収益　18,000
※9月時点では、残額を同様に経理します。
○例外（10月に一括して収益計上する場合）
【予算経理】何々事業収益－営業外収益－雑収益　36,000
【会計処理】（借方）前受収益　36,000　／（貸方）雑収益　36,000</t>
    <rPh sb="5" eb="7">
      <t>シュウエキ</t>
    </rPh>
    <rPh sb="10" eb="12">
      <t>ケイジョウ</t>
    </rPh>
    <rPh sb="14" eb="17">
      <t>トウネンド</t>
    </rPh>
    <rPh sb="17" eb="18">
      <t>ブン</t>
    </rPh>
    <rPh sb="21" eb="23">
      <t>カンジョウ</t>
    </rPh>
    <rPh sb="43" eb="45">
      <t>バアイ</t>
    </rPh>
    <rPh sb="59" eb="61">
      <t>モンダイ</t>
    </rPh>
    <rPh sb="64" eb="65">
      <t>カンガ</t>
    </rPh>
    <rPh sb="76" eb="77">
      <t>ガツ</t>
    </rPh>
    <rPh sb="77" eb="79">
      <t>ジテン</t>
    </rPh>
    <rPh sb="81" eb="85">
      <t>ヨサンケイリ</t>
    </rPh>
    <rPh sb="90" eb="94">
      <t>カイケイショリ</t>
    </rPh>
    <rPh sb="96" eb="98">
      <t>カリカタ</t>
    </rPh>
    <rPh sb="99" eb="103">
      <t>ゲンキンヨキン</t>
    </rPh>
    <rPh sb="113" eb="115">
      <t>カシカタ</t>
    </rPh>
    <rPh sb="116" eb="120">
      <t>マエウケシュウエキ</t>
    </rPh>
    <rPh sb="130" eb="132">
      <t>ケッサン</t>
    </rPh>
    <rPh sb="132" eb="134">
      <t>ジテン</t>
    </rPh>
    <rPh sb="137" eb="138">
      <t>ゲツ</t>
    </rPh>
    <rPh sb="138" eb="139">
      <t>ブン</t>
    </rPh>
    <rPh sb="140" eb="142">
      <t>シュウエキ</t>
    </rPh>
    <rPh sb="142" eb="144">
      <t>ケイジョウ</t>
    </rPh>
    <rPh sb="147" eb="151">
      <t>ヨサンケイリ</t>
    </rPh>
    <rPh sb="152" eb="154">
      <t>ナニナニ</t>
    </rPh>
    <rPh sb="154" eb="156">
      <t>ジギョウ</t>
    </rPh>
    <rPh sb="156" eb="158">
      <t>シュウエキ</t>
    </rPh>
    <rPh sb="159" eb="162">
      <t>エイギョウガイ</t>
    </rPh>
    <rPh sb="162" eb="164">
      <t>シュウエキ</t>
    </rPh>
    <rPh sb="165" eb="168">
      <t>ザツシュウエキ</t>
    </rPh>
    <rPh sb="177" eb="181">
      <t>カイケイショリ</t>
    </rPh>
    <rPh sb="183" eb="185">
      <t>カリカタ</t>
    </rPh>
    <rPh sb="186" eb="190">
      <t>マエウケシュウエキ</t>
    </rPh>
    <rPh sb="200" eb="202">
      <t>カシカタ</t>
    </rPh>
    <rPh sb="203" eb="206">
      <t>ザツシュウエキ</t>
    </rPh>
    <rPh sb="216" eb="217">
      <t>ガツ</t>
    </rPh>
    <rPh sb="217" eb="219">
      <t>ジテン</t>
    </rPh>
    <rPh sb="222" eb="224">
      <t>ザンガク</t>
    </rPh>
    <rPh sb="225" eb="227">
      <t>ドウヨウ</t>
    </rPh>
    <rPh sb="228" eb="230">
      <t>ケイリ</t>
    </rPh>
    <rPh sb="237" eb="239">
      <t>レイガイ</t>
    </rPh>
    <rPh sb="242" eb="243">
      <t>ガツ</t>
    </rPh>
    <rPh sb="244" eb="246">
      <t>イッカツ</t>
    </rPh>
    <rPh sb="248" eb="250">
      <t>シュウエキ</t>
    </rPh>
    <rPh sb="250" eb="252">
      <t>ケイジョウ</t>
    </rPh>
    <rPh sb="254" eb="256">
      <t>バアイ</t>
    </rPh>
    <phoneticPr fontId="1"/>
  </si>
  <si>
    <t>繰越工事分の企業債を前借していたが、金額が確定したため、一旦それまでの利息を支払い確定額を借りることとなった。
支払利息の科目には一時借入金利息と企業債利息があるが、どちらに計上すればよいのでしょうか。</t>
  </si>
  <si>
    <t>企業債利息に計上するものと考えます。</t>
    <rPh sb="13" eb="14">
      <t>カンガ</t>
    </rPh>
    <phoneticPr fontId="1"/>
  </si>
  <si>
    <t>大規模な災害が起き、多額の当年度純損失が計上された時のために、利益を全額処分しないという考え方は問題ないのでしょうか。</t>
    <rPh sb="0" eb="3">
      <t>ダイキボ</t>
    </rPh>
    <rPh sb="10" eb="12">
      <t>タガク</t>
    </rPh>
    <rPh sb="13" eb="16">
      <t>トウネンド</t>
    </rPh>
    <rPh sb="16" eb="19">
      <t>ジュンソンシツ</t>
    </rPh>
    <rPh sb="20" eb="22">
      <t>ケイジョウ</t>
    </rPh>
    <rPh sb="48" eb="50">
      <t>モンダイ</t>
    </rPh>
    <phoneticPr fontId="1"/>
  </si>
  <si>
    <t>利益処分は各団体の判断により行われるものであるため、処分せずに未処分利益剰余金のままとしておくことも可能です。
ただし、発生した利益は、減債積立金や建設改良積立金などに処分した後でなければ、補てん財源として使用できないことを踏まえて未処分とするか否かをご判断ください。</t>
    <rPh sb="0" eb="4">
      <t>リエキショブン</t>
    </rPh>
    <rPh sb="5" eb="8">
      <t>カクダンタイ</t>
    </rPh>
    <rPh sb="9" eb="11">
      <t>ハンダン</t>
    </rPh>
    <rPh sb="14" eb="15">
      <t>オコナ</t>
    </rPh>
    <rPh sb="26" eb="28">
      <t>ショブン</t>
    </rPh>
    <rPh sb="31" eb="39">
      <t>ミショブンリエキジョウヨキン</t>
    </rPh>
    <rPh sb="50" eb="52">
      <t>カノウ</t>
    </rPh>
    <rPh sb="60" eb="62">
      <t>ハッセイ</t>
    </rPh>
    <rPh sb="64" eb="66">
      <t>リエキ</t>
    </rPh>
    <rPh sb="68" eb="70">
      <t>ゲンサイ</t>
    </rPh>
    <rPh sb="70" eb="73">
      <t>ツミタテキン</t>
    </rPh>
    <rPh sb="74" eb="76">
      <t>ケンセツ</t>
    </rPh>
    <rPh sb="76" eb="78">
      <t>カイリョウ</t>
    </rPh>
    <rPh sb="78" eb="81">
      <t>ツミタテキン</t>
    </rPh>
    <rPh sb="84" eb="86">
      <t>ショブン</t>
    </rPh>
    <rPh sb="88" eb="89">
      <t>アト</t>
    </rPh>
    <rPh sb="95" eb="96">
      <t>ホ</t>
    </rPh>
    <rPh sb="98" eb="100">
      <t>ザイゲン</t>
    </rPh>
    <rPh sb="103" eb="105">
      <t>シヨウ</t>
    </rPh>
    <rPh sb="112" eb="113">
      <t>フ</t>
    </rPh>
    <rPh sb="116" eb="119">
      <t>ミショブン</t>
    </rPh>
    <rPh sb="123" eb="124">
      <t>イナ</t>
    </rPh>
    <rPh sb="127" eb="129">
      <t>ハンダン</t>
    </rPh>
    <phoneticPr fontId="1"/>
  </si>
  <si>
    <t xml:space="preserve">X1年度～X2年度にわたる工事において、X1年度に建設仮勘定に計上した分を含めて構築物等の本勘定に計上する場合、付帯工事費や間接費は、X2年度中に施工・完成した他工事分と一緒に按分してもよいものでしょうか。
合わせて、受益者負担金も同様にX1年度とX2年度の分全体で按分し、財源としてよいものなのでしょうか。
また、X2年度に繰り越した工事のうち、600万円はX1年度中に前払いしており、X2年度に完成・精算した時に建設仮勘定に振り替えていますが、この600万円は財源としては自主財源を充てたとみなしてよいのでしょうか。
　①全体工事費　　25,000,000円（X1年6月竣工）
　②財源
　　　企業債　　　18,000,000円（X1年同意⇒X2年繰越）
　　　X1前払 　　    6,000,000円
　　　自主財源　　  1,000,000円 </t>
    <rPh sb="2" eb="4">
      <t>ネンド</t>
    </rPh>
    <rPh sb="7" eb="9">
      <t>ネンド</t>
    </rPh>
    <rPh sb="13" eb="15">
      <t>コウジ</t>
    </rPh>
    <rPh sb="22" eb="24">
      <t>ネンド</t>
    </rPh>
    <rPh sb="31" eb="33">
      <t>ケイジョウ</t>
    </rPh>
    <rPh sb="35" eb="36">
      <t>ブン</t>
    </rPh>
    <rPh sb="37" eb="38">
      <t>フク</t>
    </rPh>
    <rPh sb="45" eb="48">
      <t>ホンカンジョウ</t>
    </rPh>
    <rPh sb="53" eb="55">
      <t>バアイ</t>
    </rPh>
    <rPh sb="104" eb="105">
      <t>ア</t>
    </rPh>
    <rPh sb="121" eb="123">
      <t>ネンド</t>
    </rPh>
    <rPh sb="127" eb="128">
      <t>ド</t>
    </rPh>
    <rPh sb="130" eb="132">
      <t>ゼンタイ</t>
    </rPh>
    <rPh sb="160" eb="162">
      <t>ネンド</t>
    </rPh>
    <rPh sb="168" eb="170">
      <t>コウジ</t>
    </rPh>
    <rPh sb="177" eb="179">
      <t>マンエン</t>
    </rPh>
    <rPh sb="284" eb="285">
      <t>ネン</t>
    </rPh>
    <rPh sb="299" eb="302">
      <t>キギョウサイ</t>
    </rPh>
    <rPh sb="319" eb="320">
      <t>ネン</t>
    </rPh>
    <rPh sb="325" eb="326">
      <t>ネン</t>
    </rPh>
    <phoneticPr fontId="1"/>
  </si>
  <si>
    <t xml:space="preserve">前段、中段ともに、前払金分を除いて各年度の執行分に対して間接費や受益者負担金を按分するのが適当と考えます。ただし、国庫補助金と企業債は繰越分と通常分に区分できますので、当該区分に基づいて財源整理することが適当です。
後段、前払金の財源がX1年度起債分の場合は企業債が財源になるものと考えますが、起債充当されていない場合は、設問中段にある受益者負担金のうちX2年度分か、お見込みのとおり自主財源が財源になるものと考えます。 </t>
    <rPh sb="0" eb="2">
      <t>ゼンダン</t>
    </rPh>
    <rPh sb="3" eb="5">
      <t>チュウダン</t>
    </rPh>
    <rPh sb="17" eb="18">
      <t>カク</t>
    </rPh>
    <rPh sb="32" eb="35">
      <t>ジュエキシャ</t>
    </rPh>
    <rPh sb="35" eb="38">
      <t>フタンキン</t>
    </rPh>
    <rPh sb="45" eb="47">
      <t>テキトウ</t>
    </rPh>
    <rPh sb="48" eb="49">
      <t>カンガ</t>
    </rPh>
    <rPh sb="84" eb="86">
      <t>トウガイ</t>
    </rPh>
    <rPh sb="86" eb="88">
      <t>クブン</t>
    </rPh>
    <rPh sb="89" eb="90">
      <t>モト</t>
    </rPh>
    <rPh sb="93" eb="95">
      <t>ザイゲン</t>
    </rPh>
    <rPh sb="95" eb="97">
      <t>セイリ</t>
    </rPh>
    <rPh sb="102" eb="104">
      <t>テキトウ</t>
    </rPh>
    <rPh sb="108" eb="110">
      <t>コウダン</t>
    </rPh>
    <rPh sb="122" eb="125">
      <t>キサイブン</t>
    </rPh>
    <rPh sb="129" eb="132">
      <t>キギョウサイ</t>
    </rPh>
    <rPh sb="133" eb="135">
      <t>ザイゲン</t>
    </rPh>
    <rPh sb="141" eb="142">
      <t>カンガ</t>
    </rPh>
    <rPh sb="147" eb="149">
      <t>キサイ</t>
    </rPh>
    <rPh sb="149" eb="151">
      <t>ジュウトウ</t>
    </rPh>
    <rPh sb="157" eb="159">
      <t>バアイ</t>
    </rPh>
    <rPh sb="161" eb="163">
      <t>セツモン</t>
    </rPh>
    <rPh sb="163" eb="165">
      <t>チュウダン</t>
    </rPh>
    <rPh sb="168" eb="171">
      <t>ジュエキシャ</t>
    </rPh>
    <rPh sb="171" eb="174">
      <t>フタンキン</t>
    </rPh>
    <rPh sb="179" eb="181">
      <t>ネンド</t>
    </rPh>
    <phoneticPr fontId="1"/>
  </si>
  <si>
    <t>適用する税率を誤っていた場合の経理を教えてください。</t>
    <rPh sb="0" eb="2">
      <t>テキヨウ</t>
    </rPh>
    <rPh sb="4" eb="6">
      <t>ゼイリツ</t>
    </rPh>
    <rPh sb="7" eb="8">
      <t>アヤマ</t>
    </rPh>
    <rPh sb="12" eb="14">
      <t>バアイ</t>
    </rPh>
    <rPh sb="15" eb="17">
      <t>ケイリ</t>
    </rPh>
    <rPh sb="18" eb="19">
      <t>オシ</t>
    </rPh>
    <phoneticPr fontId="1"/>
  </si>
  <si>
    <t>決算確定前に判明した場合は、当初の会計処理を取り消し、正しい処理を行うことになります。決算確定後に修正する場合は、翌年度に過年度損益修正項目として経理すべきです。
【例】翌年度に修正する場合
税込3条支出額：11,880、正しい税率（8%）の場合の仮払消費税：880（本体価格11,000）、誤った税率（10%）の場合の仮払消費税：1,080（本体価格10,800）
経費が200過小、仮払消費税が200過大となっている場合
①決算確定後、納税までに発覚し修正する場合
【予算経理】何々事業費用－特別損失－過年度損益修正損
【会計処理】（借方）過年度損益修正損　200／（貸方）未払消費税　200
※確定申告に修正が入ることから、未払消費税の額を調整する。
②確定申告後に発覚し修正する場合
【予算経理】①と同じ
【会計処理】（借方）過年度損益修正損　200／（貸方）仮払消費税　200
※翌年度の申告額に反映するため、仮払消費税で調整</t>
    <rPh sb="0" eb="2">
      <t>ケッサン</t>
    </rPh>
    <rPh sb="2" eb="4">
      <t>カクテイ</t>
    </rPh>
    <rPh sb="4" eb="5">
      <t>マエ</t>
    </rPh>
    <rPh sb="6" eb="8">
      <t>ハンメイ</t>
    </rPh>
    <rPh sb="10" eb="12">
      <t>バアイ</t>
    </rPh>
    <rPh sb="14" eb="16">
      <t>トウショ</t>
    </rPh>
    <rPh sb="17" eb="21">
      <t>カイケイショリ</t>
    </rPh>
    <rPh sb="22" eb="23">
      <t>ト</t>
    </rPh>
    <rPh sb="24" eb="25">
      <t>ケ</t>
    </rPh>
    <rPh sb="27" eb="28">
      <t>タダ</t>
    </rPh>
    <rPh sb="30" eb="32">
      <t>ショリ</t>
    </rPh>
    <rPh sb="33" eb="34">
      <t>オコナ</t>
    </rPh>
    <rPh sb="43" eb="45">
      <t>ケッサン</t>
    </rPh>
    <rPh sb="45" eb="47">
      <t>カクテイ</t>
    </rPh>
    <rPh sb="47" eb="48">
      <t>ゴ</t>
    </rPh>
    <rPh sb="49" eb="51">
      <t>シュウセイ</t>
    </rPh>
    <rPh sb="53" eb="55">
      <t>バアイ</t>
    </rPh>
    <rPh sb="57" eb="60">
      <t>ヨクネンド</t>
    </rPh>
    <rPh sb="61" eb="64">
      <t>カネンド</t>
    </rPh>
    <rPh sb="64" eb="66">
      <t>ソンエキ</t>
    </rPh>
    <rPh sb="66" eb="68">
      <t>シュウセイ</t>
    </rPh>
    <rPh sb="68" eb="70">
      <t>コウモク</t>
    </rPh>
    <rPh sb="73" eb="75">
      <t>ケイリ</t>
    </rPh>
    <rPh sb="84" eb="85">
      <t>レイ</t>
    </rPh>
    <rPh sb="86" eb="89">
      <t>ヨクネンド</t>
    </rPh>
    <rPh sb="90" eb="92">
      <t>シュウセイ</t>
    </rPh>
    <rPh sb="94" eb="96">
      <t>バアイ</t>
    </rPh>
    <rPh sb="97" eb="99">
      <t>ゼイコ</t>
    </rPh>
    <rPh sb="100" eb="101">
      <t>ジョウ</t>
    </rPh>
    <rPh sb="101" eb="103">
      <t>シシュツ</t>
    </rPh>
    <rPh sb="103" eb="104">
      <t>ガク</t>
    </rPh>
    <rPh sb="112" eb="113">
      <t>タダ</t>
    </rPh>
    <rPh sb="115" eb="117">
      <t>ゼイリツ</t>
    </rPh>
    <rPh sb="122" eb="124">
      <t>バアイ</t>
    </rPh>
    <rPh sb="125" eb="127">
      <t>カリバライ</t>
    </rPh>
    <rPh sb="127" eb="130">
      <t>ショウヒゼイ</t>
    </rPh>
    <rPh sb="135" eb="137">
      <t>ホンタイ</t>
    </rPh>
    <rPh sb="137" eb="139">
      <t>カカク</t>
    </rPh>
    <rPh sb="147" eb="148">
      <t>アヤマ</t>
    </rPh>
    <rPh sb="150" eb="152">
      <t>ゼイリツ</t>
    </rPh>
    <rPh sb="158" eb="160">
      <t>バアイ</t>
    </rPh>
    <rPh sb="161" eb="166">
      <t>カリバライショウヒゼイ</t>
    </rPh>
    <rPh sb="173" eb="177">
      <t>ホンタイカカク</t>
    </rPh>
    <rPh sb="185" eb="187">
      <t>ケイヒ</t>
    </rPh>
    <rPh sb="191" eb="193">
      <t>カショウ</t>
    </rPh>
    <rPh sb="194" eb="199">
      <t>カリバライショウヒゼイ</t>
    </rPh>
    <rPh sb="203" eb="205">
      <t>カダイ</t>
    </rPh>
    <rPh sb="211" eb="213">
      <t>バアイ</t>
    </rPh>
    <rPh sb="216" eb="218">
      <t>ケッサン</t>
    </rPh>
    <rPh sb="218" eb="221">
      <t>カクテイゴ</t>
    </rPh>
    <rPh sb="222" eb="224">
      <t>ノウゼイ</t>
    </rPh>
    <rPh sb="227" eb="229">
      <t>ハッカク</t>
    </rPh>
    <rPh sb="230" eb="232">
      <t>シュウセイ</t>
    </rPh>
    <rPh sb="234" eb="236">
      <t>バアイ</t>
    </rPh>
    <rPh sb="238" eb="242">
      <t>ヨサンケイリ</t>
    </rPh>
    <rPh sb="243" eb="245">
      <t>ナニナニ</t>
    </rPh>
    <rPh sb="245" eb="247">
      <t>ジギョウ</t>
    </rPh>
    <rPh sb="247" eb="249">
      <t>ヒヨウ</t>
    </rPh>
    <rPh sb="250" eb="252">
      <t>トクベツ</t>
    </rPh>
    <rPh sb="252" eb="254">
      <t>ソンシツ</t>
    </rPh>
    <rPh sb="255" eb="258">
      <t>カネンド</t>
    </rPh>
    <rPh sb="258" eb="260">
      <t>ソンエキ</t>
    </rPh>
    <rPh sb="260" eb="262">
      <t>シュウセイ</t>
    </rPh>
    <rPh sb="262" eb="263">
      <t>ソン</t>
    </rPh>
    <rPh sb="265" eb="269">
      <t>カイケイショリ</t>
    </rPh>
    <rPh sb="271" eb="273">
      <t>カリカタ</t>
    </rPh>
    <rPh sb="274" eb="277">
      <t>カネンド</t>
    </rPh>
    <rPh sb="277" eb="279">
      <t>ソンエキ</t>
    </rPh>
    <rPh sb="279" eb="281">
      <t>シュウセイ</t>
    </rPh>
    <rPh sb="281" eb="282">
      <t>ソン</t>
    </rPh>
    <rPh sb="288" eb="290">
      <t>カシカタ</t>
    </rPh>
    <rPh sb="291" eb="293">
      <t>ミバラ</t>
    </rPh>
    <rPh sb="293" eb="296">
      <t>ショウヒゼイ</t>
    </rPh>
    <rPh sb="302" eb="306">
      <t>カクテイシンコク</t>
    </rPh>
    <rPh sb="307" eb="309">
      <t>シュウセイ</t>
    </rPh>
    <rPh sb="310" eb="311">
      <t>ハイ</t>
    </rPh>
    <rPh sb="317" eb="322">
      <t>ミバライショウヒゼイ</t>
    </rPh>
    <rPh sb="323" eb="324">
      <t>ガク</t>
    </rPh>
    <rPh sb="325" eb="327">
      <t>チョウセイ</t>
    </rPh>
    <rPh sb="333" eb="335">
      <t>カクテイ</t>
    </rPh>
    <rPh sb="335" eb="337">
      <t>シンコク</t>
    </rPh>
    <rPh sb="337" eb="338">
      <t>ゴ</t>
    </rPh>
    <rPh sb="339" eb="341">
      <t>ハッカク</t>
    </rPh>
    <rPh sb="342" eb="344">
      <t>シュウセイ</t>
    </rPh>
    <rPh sb="346" eb="348">
      <t>バアイ</t>
    </rPh>
    <rPh sb="350" eb="354">
      <t>ヨサンケイリ</t>
    </rPh>
    <rPh sb="357" eb="358">
      <t>オナ</t>
    </rPh>
    <rPh sb="361" eb="365">
      <t>カイケイショリ</t>
    </rPh>
    <rPh sb="367" eb="369">
      <t>カリカタ</t>
    </rPh>
    <rPh sb="370" eb="373">
      <t>カネンド</t>
    </rPh>
    <rPh sb="373" eb="375">
      <t>ソンエキ</t>
    </rPh>
    <rPh sb="375" eb="377">
      <t>シュウセイ</t>
    </rPh>
    <rPh sb="377" eb="378">
      <t>ソン</t>
    </rPh>
    <rPh sb="384" eb="386">
      <t>カシカタ</t>
    </rPh>
    <rPh sb="387" eb="389">
      <t>カリバライ</t>
    </rPh>
    <rPh sb="389" eb="392">
      <t>ショウヒゼイ</t>
    </rPh>
    <rPh sb="398" eb="401">
      <t>ヨクネンド</t>
    </rPh>
    <rPh sb="402" eb="404">
      <t>シンコク</t>
    </rPh>
    <rPh sb="404" eb="405">
      <t>ガク</t>
    </rPh>
    <rPh sb="406" eb="408">
      <t>ハンエイ</t>
    </rPh>
    <rPh sb="413" eb="415">
      <t>カリバライ</t>
    </rPh>
    <rPh sb="415" eb="418">
      <t>ショウヒゼイ</t>
    </rPh>
    <rPh sb="419" eb="421">
      <t>チョウセイ</t>
    </rPh>
    <phoneticPr fontId="1"/>
  </si>
  <si>
    <t>企業債の収入伝票起票について、借入れた申請日や証書を受領した時点で未収金を計上してもよいのでしょうか。</t>
    <rPh sb="4" eb="6">
      <t>シュウニュウ</t>
    </rPh>
    <phoneticPr fontId="1"/>
  </si>
  <si>
    <t>未収企業債が認められないことから、実際の入金日をもって起票するものです。</t>
    <rPh sb="0" eb="5">
      <t>ミシュウキギョウサイ</t>
    </rPh>
    <rPh sb="6" eb="7">
      <t>ミト</t>
    </rPh>
    <rPh sb="17" eb="19">
      <t>ジッサイ</t>
    </rPh>
    <rPh sb="20" eb="23">
      <t>ニュウキンビ</t>
    </rPh>
    <rPh sb="27" eb="29">
      <t>キヒョウ</t>
    </rPh>
    <phoneticPr fontId="1"/>
  </si>
  <si>
    <t>既存の地方公営企業会計基準見直しQ&amp;A番号2-22「償却資産の取得又は改良の財源となった補助金等のうち、消費税相当額の会計処理について①」の回答内において「通常処理」とされている方法のなかで、「原則（固定資産と長期前受金をそれぞれ税込相当額とする方法）」と「例外（固定資産と長期前受金をそれぞれ税抜相当額とする方法）」の二つの方法が示されていますが、各公営企業の判断で、どちらの方法を選んでもよいのでしょうか。
また、選択した方法は、事業報告書の「４会計」や「６その他」に記載すべきでしょうか。</t>
    <rPh sb="0" eb="2">
      <t>キゾン</t>
    </rPh>
    <rPh sb="19" eb="21">
      <t>バンゴウ</t>
    </rPh>
    <rPh sb="70" eb="73">
      <t>カイトウナイ</t>
    </rPh>
    <rPh sb="78" eb="82">
      <t>ツウジ</t>
    </rPh>
    <rPh sb="89" eb="91">
      <t>ホウホウ</t>
    </rPh>
    <rPh sb="97" eb="99">
      <t>ゲンソク</t>
    </rPh>
    <rPh sb="100" eb="104">
      <t>コテイシサン</t>
    </rPh>
    <rPh sb="105" eb="110">
      <t>チョウキマエウケキン</t>
    </rPh>
    <rPh sb="115" eb="117">
      <t>ゼイコ</t>
    </rPh>
    <rPh sb="117" eb="120">
      <t>ソウトウガク</t>
    </rPh>
    <rPh sb="123" eb="125">
      <t>ホウホウ</t>
    </rPh>
    <rPh sb="129" eb="131">
      <t>レイガイ</t>
    </rPh>
    <rPh sb="132" eb="136">
      <t>コテイシサン</t>
    </rPh>
    <rPh sb="137" eb="142">
      <t>チョウキマエウケキン</t>
    </rPh>
    <rPh sb="147" eb="149">
      <t>ゼイヌ</t>
    </rPh>
    <rPh sb="149" eb="152">
      <t>ソウトウガク</t>
    </rPh>
    <rPh sb="155" eb="157">
      <t>ホウホウ</t>
    </rPh>
    <rPh sb="160" eb="161">
      <t>フタ</t>
    </rPh>
    <rPh sb="163" eb="165">
      <t>ホウホウ</t>
    </rPh>
    <rPh sb="166" eb="167">
      <t>シメ</t>
    </rPh>
    <rPh sb="175" eb="180">
      <t>カクコウエイキギョウ</t>
    </rPh>
    <rPh sb="181" eb="183">
      <t>ハンダン</t>
    </rPh>
    <rPh sb="187" eb="191">
      <t>ラノホウホウ</t>
    </rPh>
    <rPh sb="192" eb="193">
      <t>エラ</t>
    </rPh>
    <phoneticPr fontId="1"/>
  </si>
  <si>
    <t>お見込みのとおり。</t>
  </si>
  <si>
    <t>既存の地方公営企業会計基準見直しQ&amp;A番号2-22「償却資産の取得又は改良の財源となった補助金等のうち、消費税相当額の会計処理について①」の回答内にある原則と例外のどちらの方法をとるかにより、固定資産、長期前受金、納税額等の額は変わるのでしょうか。
また、企業会計導入当初に取った方法と違う方法で計算することに、希望する年度から変更することはできるのでしょうか。</t>
  </si>
  <si>
    <t>原則の場合、固定資産及び長期前受金がそれぞれ税込み相当額となり、例外の場合は税抜き相当額になるため、原則の方法を採用した方が資産・負債の額が大きくなります。一方、当該方法は、納税計算の結果として特定収入割合が5%を超えた場合に原則か例外の対応をするものであるため、納税額には影響ないものと考えます。
採用した会計方針は、継続して採用する必要があるため、合理的な理由がない限りは変更することは適当ではありません。</t>
  </si>
  <si>
    <t>一時所有の有価証券として取り扱うことができるのは、その年度の末の貸借対照表日から1年以内なのか、その直前の貸借対照表日（つまり、前年度の貸借対照表日）から1年以内なのか、どちらなのでしょうか。</t>
    <rPh sb="0" eb="2">
      <t>イチジ</t>
    </rPh>
    <rPh sb="36" eb="37">
      <t>ヒョウ</t>
    </rPh>
    <rPh sb="41" eb="44">
      <t>ネンイナイ</t>
    </rPh>
    <rPh sb="57" eb="58">
      <t>ヒョウ</t>
    </rPh>
    <rPh sb="72" eb="73">
      <t>ヒョウ</t>
    </rPh>
    <rPh sb="78" eb="81">
      <t>ネンイナイ</t>
    </rPh>
    <phoneticPr fontId="1"/>
  </si>
  <si>
    <t>有価証券について、一時的所有か長期所有かの判断については、その目的が余剰資金の一時的な利用か否かによりますが、具体的には取得時点から1年内に売却するものであれば一時保有になるものと考えられます。</t>
    <rPh sb="0" eb="4">
      <t>ユウカショウケン</t>
    </rPh>
    <rPh sb="9" eb="12">
      <t>イチジテキ</t>
    </rPh>
    <rPh sb="12" eb="14">
      <t>ショユウ</t>
    </rPh>
    <rPh sb="15" eb="17">
      <t>チョウキ</t>
    </rPh>
    <rPh sb="17" eb="19">
      <t>ショユウ</t>
    </rPh>
    <rPh sb="21" eb="23">
      <t>ハンダン</t>
    </rPh>
    <rPh sb="31" eb="33">
      <t>モクテキ</t>
    </rPh>
    <rPh sb="34" eb="38">
      <t>ヨジョウシキン</t>
    </rPh>
    <rPh sb="39" eb="42">
      <t>イチジテキ</t>
    </rPh>
    <rPh sb="55" eb="58">
      <t>グタイテキ</t>
    </rPh>
    <rPh sb="60" eb="64">
      <t>シュトクジテン</t>
    </rPh>
    <rPh sb="67" eb="68">
      <t>ネン</t>
    </rPh>
    <rPh sb="68" eb="69">
      <t>ナイ</t>
    </rPh>
    <rPh sb="70" eb="72">
      <t>バイキャク</t>
    </rPh>
    <rPh sb="80" eb="82">
      <t>イチジ</t>
    </rPh>
    <rPh sb="82" eb="84">
      <t>ホユウ</t>
    </rPh>
    <rPh sb="90" eb="91">
      <t>カンガ</t>
    </rPh>
    <phoneticPr fontId="1"/>
  </si>
  <si>
    <t>一時所有の有価証券購入や売却したときの経理の方法をご教示ください。</t>
  </si>
  <si>
    <t>一時所有の有価証券に関する経理は次のとおりです。
【前提】
取得価額：9,800,000円
購入時の経過利息：10,000円
売却価額：10,000,000円
売却時の受取利息：20,000円（購入時の経過利息含む）
①購入時
【予算経理】なし
【会計処理】（借方）有価証券　   9,800,000　／（貸方）現金預金　9,810,000円
　　　　　　（借方）営業外前払金　10,000
②売却時
【予算経理】何々事業収益－営業外収益－雑収益－有価証券売却益　200,000
　　　　　　何々事業収益－営業外収益－受取利息及び配当金－有価証券利息　20,000
【会計処理】（借方）現金預金　10,020,000　／（貸方）有価証券　　　 9,800,000
　　　　　　　　　　　　　　　　　　　　　   （貸方）有価証券売却益　200,000
　　　　　　　　　　　　　　　　　　　　　   （貸方）営業外前払金　　  10,000
　　　　　　　　　　　　　　　　　　　　　   （貸方）有価証券利息　　  10,000</t>
  </si>
  <si>
    <t>給与費明細書において、会計年度任用職員の人件費を「給料」「手当」に予算計上しておりますが、給与費明細書の「給料」「手当」には、会計年度任用職員分も含めて記載するのでしょうか。</t>
    <rPh sb="0" eb="3">
      <t>きゅうよひ</t>
    </rPh>
    <rPh sb="3" eb="6">
      <t>めいさいしょ</t>
    </rPh>
    <phoneticPr fontId="0" type="Hiragana"/>
  </si>
  <si>
    <t>「１総括」や「２給料及び手当の増減額の明細」については記載が必要です。一方、「会計年度任用職員制度の導入等に向けた留意事項について」（平成31年3月29日付総行公第23号・総行給第15号・総行安第19号公務員課長・給与能率推進室長・安全厚生推進室長共同通知）により修正された「会計年度任用職員制度の導入に向けた事務処理マニュアル」ⅢQ&amp;Aの問18-2により「給与費明細書の「２（３）給料及び職員手当の状況」については、会計年度任用職員について記載する必要はない」こととされているため、公営企業においても「３給料及び手当の状況」への記載は不要と考えます。</t>
  </si>
  <si>
    <t>地方公営企業法施行規則の給与費明細書様式には「短時間勤務職員（地方公務員法第28条の5第1項に規定する短時間勤務の職を占める職員）を(　)に外書きすること」と記載があり、パートタイム会計年度任用職員の人数は（　）内に記載しないということでよいのでしょうか。</t>
  </si>
  <si>
    <t>会計年度任用職員の表の（　）内はパートタイムの会計年度任用職員を計上するものと考えます。
総括の（　）内は再任用の短時間勤務職員を記載しますが、会計年度任用以外と会計年度任用職員の表を加える場合はその二つの表の（　）内の合計が総括の（）内の人数と合致しないことが考えられます。過去予算書の総括の内容も考慮し、各事業体で説明のしやすいように記載してください。</t>
  </si>
  <si>
    <t>「会計年度任用職員制度の導入等に向けた留意事項について」（平成31年3月29日付総行公第23号・総行給第15号・総行安第19号公務員課長・給与能率推進室長・安全厚生推進室長共同通知）では、「地方自治法施行規則中、予算に関する説明書様式の給与費明細書について＞にて「総括表に、会計年度任用職員以外の職員と会計年度任用職員に区分した表を加えることも考えられるものである。」とありますが公営企業については、従前のとおり総括表のみであると考えてよいでしょうか。</t>
  </si>
  <si>
    <t>一般会計と同様に事業体毎で追加するか判断して構いません。</t>
  </si>
  <si>
    <t>X2年度予算の段階ではX1年度の貸倒実績率が確定していないが、X1年度決算を迎え不納欠損額が決定した時は、過去３カ年の貸倒実績率を修正し計上するのがよいのでしょうか。</t>
    <rPh sb="2" eb="4">
      <t>ネンド</t>
    </rPh>
    <rPh sb="4" eb="6">
      <t>ヨサン</t>
    </rPh>
    <rPh sb="7" eb="9">
      <t>ダンカイ</t>
    </rPh>
    <rPh sb="13" eb="15">
      <t>ネンド</t>
    </rPh>
    <rPh sb="16" eb="18">
      <t>カシダオレ</t>
    </rPh>
    <rPh sb="18" eb="21">
      <t>ジッセキリツ</t>
    </rPh>
    <rPh sb="22" eb="24">
      <t>カクテイ</t>
    </rPh>
    <rPh sb="35" eb="37">
      <t>ケッサン</t>
    </rPh>
    <rPh sb="38" eb="39">
      <t>ムカ</t>
    </rPh>
    <rPh sb="50" eb="51">
      <t>トキ</t>
    </rPh>
    <phoneticPr fontId="1"/>
  </si>
  <si>
    <t>次の会計処理が考えられます。
○預託時（金額は2,500,000円）
【予算経理】資本的支出－預託金　2,500,000
【会計処理】（借方）整理勘定（支出）（又は預託金）　2,500,000　／（貸方）現金預金　2,500,000
○返還時
【予算経理】資本的収入－預託金償還金　2,500,000
【会計処理】（借方）現金預金　2,500,000　／（貸方）整理勘定（収入）（又は預託金）　2,500,000
○決算整理
【予算経理】なし
【会計処理】（借方）整理勘定（収入）　2,500,000　／（貸方）整理勘定（支出）　2,500,000
　※貸借対照表の預託金勘定で処理した場合は決算整理は不要。</t>
    <rPh sb="0" eb="1">
      <t>ツギ</t>
    </rPh>
    <rPh sb="2" eb="6">
      <t>カイケイショリ</t>
    </rPh>
    <rPh sb="7" eb="8">
      <t>カンガ</t>
    </rPh>
    <rPh sb="17" eb="19">
      <t>ヨタク</t>
    </rPh>
    <rPh sb="19" eb="20">
      <t>ジ</t>
    </rPh>
    <rPh sb="21" eb="23">
      <t>キンガク</t>
    </rPh>
    <rPh sb="33" eb="34">
      <t>エン</t>
    </rPh>
    <rPh sb="39" eb="41">
      <t>ケイリ</t>
    </rPh>
    <rPh sb="63" eb="67">
      <t>カイケイショリ</t>
    </rPh>
    <rPh sb="69" eb="71">
      <t>カリカタ</t>
    </rPh>
    <rPh sb="81" eb="82">
      <t>マタ</t>
    </rPh>
    <rPh sb="83" eb="85">
      <t>ヨタク</t>
    </rPh>
    <rPh sb="101" eb="102">
      <t>カタ</t>
    </rPh>
    <rPh sb="122" eb="123">
      <t>ジ</t>
    </rPh>
    <rPh sb="127" eb="129">
      <t>ケイリ</t>
    </rPh>
    <rPh sb="154" eb="158">
      <t>カイケイショリ</t>
    </rPh>
    <rPh sb="160" eb="162">
      <t>カリカタ</t>
    </rPh>
    <rPh sb="181" eb="182">
      <t>カタ</t>
    </rPh>
    <rPh sb="192" eb="193">
      <t>マタ</t>
    </rPh>
    <rPh sb="194" eb="197">
      <t>ヨタクキン</t>
    </rPh>
    <rPh sb="213" eb="215">
      <t>セイリ</t>
    </rPh>
    <rPh sb="217" eb="221">
      <t>ヨサンケイリ</t>
    </rPh>
    <rPh sb="226" eb="230">
      <t>カイケイショリ</t>
    </rPh>
    <rPh sb="232" eb="234">
      <t>カリカタ</t>
    </rPh>
    <rPh sb="256" eb="258">
      <t>カシカタ</t>
    </rPh>
    <rPh sb="280" eb="285">
      <t>タイシャクタイショウヒョウ</t>
    </rPh>
    <rPh sb="286" eb="289">
      <t>ヨタクキン</t>
    </rPh>
    <rPh sb="289" eb="291">
      <t>カンジョウ</t>
    </rPh>
    <rPh sb="292" eb="294">
      <t>ショリ</t>
    </rPh>
    <rPh sb="296" eb="298">
      <t>バアイ</t>
    </rPh>
    <rPh sb="299" eb="301">
      <t>ケッサン</t>
    </rPh>
    <rPh sb="301" eb="303">
      <t>セイリ</t>
    </rPh>
    <rPh sb="304" eb="306">
      <t>フヨウ</t>
    </rPh>
    <phoneticPr fontId="1"/>
  </si>
  <si>
    <t>法適用初年度において、退職手当の支出の際、法適用の前年度末までの分は特別損失で、今年度に係る分については手当等で分けて予算執行するとの認識でよいのでしょうか。</t>
    <rPh sb="0" eb="3">
      <t>ホウテキヨウ</t>
    </rPh>
    <rPh sb="3" eb="6">
      <t>ショネンド</t>
    </rPh>
    <rPh sb="21" eb="24">
      <t>ホウテキヨウ</t>
    </rPh>
    <rPh sb="25" eb="28">
      <t>ゼンネンド</t>
    </rPh>
    <rPh sb="34" eb="36">
      <t>トクベツ</t>
    </rPh>
    <rPh sb="36" eb="38">
      <t>ソンシツ</t>
    </rPh>
    <phoneticPr fontId="1"/>
  </si>
  <si>
    <t>お見込みのとおりです。なお、退職給付引当金については、会計制度の見直しが行われた時の経過措置と同様に、法適用初年度の期首において過年度分を特別損失で引当てることが考えられます（地方公営企業法施行規則等の一部を改正する省令（平成24年総務省令第6号）附則第5条）。この場合、法適用初年度の期中に退職者が発生した場合は、過年度分は引当金を取崩し、当年度分は手当等で予算執行するものと考えます。
【例】過年度引当金相当額1,000（うち当期退職者分100）、退職金支払額110
○期首
【予算経理】何々事業費用－特別損失－退職給付費　1,000
【会計処理】（借方）退職給付費　1,000　／（貸方）退職給付引当金　1,000
○退職時
【予算経理】何々事業費用－営業費用－総係費－退職給付費　10
【会計処理】（借方）退職給付引当金　100　／（貸方）現金預金　110
　　　　　　（借方）退職給付費　　　  10</t>
    <rPh sb="1" eb="3">
      <t>ミコ</t>
    </rPh>
    <rPh sb="14" eb="16">
      <t>タイショク</t>
    </rPh>
    <rPh sb="16" eb="18">
      <t>キュウフ</t>
    </rPh>
    <rPh sb="18" eb="21">
      <t>ヒキアテキン</t>
    </rPh>
    <rPh sb="27" eb="31">
      <t>カイケイセイド</t>
    </rPh>
    <rPh sb="32" eb="34">
      <t>ミナオ</t>
    </rPh>
    <rPh sb="36" eb="37">
      <t>オコナ</t>
    </rPh>
    <rPh sb="40" eb="41">
      <t>トキ</t>
    </rPh>
    <rPh sb="42" eb="46">
      <t>ケイカソチ</t>
    </rPh>
    <rPh sb="47" eb="49">
      <t>ドウヨウ</t>
    </rPh>
    <rPh sb="51" eb="54">
      <t>ホウテキヨウ</t>
    </rPh>
    <rPh sb="54" eb="57">
      <t>ショネンド</t>
    </rPh>
    <rPh sb="58" eb="60">
      <t>キシュ</t>
    </rPh>
    <rPh sb="64" eb="67">
      <t>カネンド</t>
    </rPh>
    <rPh sb="67" eb="68">
      <t>ブン</t>
    </rPh>
    <rPh sb="69" eb="71">
      <t>トクベツ</t>
    </rPh>
    <rPh sb="71" eb="73">
      <t>ソンシツ</t>
    </rPh>
    <rPh sb="74" eb="76">
      <t>ヒキア</t>
    </rPh>
    <rPh sb="81" eb="82">
      <t>カンガ</t>
    </rPh>
    <rPh sb="88" eb="95">
      <t>チホウコウエイキギョウホウ</t>
    </rPh>
    <rPh sb="95" eb="99">
      <t>シコウキソク</t>
    </rPh>
    <rPh sb="99" eb="100">
      <t>トウ</t>
    </rPh>
    <rPh sb="101" eb="103">
      <t>イチブ</t>
    </rPh>
    <rPh sb="104" eb="106">
      <t>カイセイ</t>
    </rPh>
    <rPh sb="108" eb="110">
      <t>ショウレイ</t>
    </rPh>
    <rPh sb="111" eb="113">
      <t>ヘイセイ</t>
    </rPh>
    <rPh sb="115" eb="116">
      <t>ネン</t>
    </rPh>
    <rPh sb="128" eb="129">
      <t>ジョウ</t>
    </rPh>
    <rPh sb="133" eb="135">
      <t>バアイ</t>
    </rPh>
    <rPh sb="136" eb="142">
      <t>ホウテキヨウショネンド</t>
    </rPh>
    <rPh sb="143" eb="145">
      <t>キチュウ</t>
    </rPh>
    <rPh sb="146" eb="149">
      <t>タイショクシャ</t>
    </rPh>
    <rPh sb="150" eb="152">
      <t>ハッセイ</t>
    </rPh>
    <rPh sb="154" eb="156">
      <t>バアイ</t>
    </rPh>
    <rPh sb="158" eb="162">
      <t>カネンドブン</t>
    </rPh>
    <rPh sb="163" eb="166">
      <t>ヒキアテキン</t>
    </rPh>
    <rPh sb="167" eb="169">
      <t>トリクズ</t>
    </rPh>
    <rPh sb="171" eb="174">
      <t>トウネンド</t>
    </rPh>
    <rPh sb="174" eb="175">
      <t>ブン</t>
    </rPh>
    <rPh sb="176" eb="178">
      <t>テアテ</t>
    </rPh>
    <rPh sb="178" eb="179">
      <t>トウ</t>
    </rPh>
    <rPh sb="180" eb="182">
      <t>ヨサン</t>
    </rPh>
    <rPh sb="182" eb="184">
      <t>シッコウ</t>
    </rPh>
    <rPh sb="189" eb="190">
      <t>カンガ</t>
    </rPh>
    <rPh sb="197" eb="198">
      <t>レイ</t>
    </rPh>
    <rPh sb="199" eb="202">
      <t>カネンド</t>
    </rPh>
    <rPh sb="202" eb="205">
      <t>ヒキアテキン</t>
    </rPh>
    <rPh sb="205" eb="208">
      <t>ソウトウガク</t>
    </rPh>
    <rPh sb="216" eb="218">
      <t>トウキ</t>
    </rPh>
    <rPh sb="218" eb="221">
      <t>タイショクシャ</t>
    </rPh>
    <rPh sb="221" eb="222">
      <t>ブン</t>
    </rPh>
    <rPh sb="227" eb="230">
      <t>タイショクキン</t>
    </rPh>
    <rPh sb="230" eb="233">
      <t>シハライガク</t>
    </rPh>
    <rPh sb="238" eb="240">
      <t>キシュ</t>
    </rPh>
    <rPh sb="242" eb="246">
      <t>ヨサンケイリ</t>
    </rPh>
    <rPh sb="247" eb="249">
      <t>ナニナニ</t>
    </rPh>
    <rPh sb="249" eb="251">
      <t>ジギョウ</t>
    </rPh>
    <rPh sb="251" eb="253">
      <t>ヒヨウ</t>
    </rPh>
    <rPh sb="254" eb="256">
      <t>トクベツ</t>
    </rPh>
    <rPh sb="256" eb="258">
      <t>ソンシツ</t>
    </rPh>
    <rPh sb="259" eb="261">
      <t>タイショク</t>
    </rPh>
    <rPh sb="261" eb="264">
      <t>キュウフヒ</t>
    </rPh>
    <rPh sb="272" eb="276">
      <t>カイケイショリ</t>
    </rPh>
    <rPh sb="278" eb="280">
      <t>カリカタ</t>
    </rPh>
    <rPh sb="281" eb="283">
      <t>タイショク</t>
    </rPh>
    <rPh sb="283" eb="286">
      <t>キュウフヒ</t>
    </rPh>
    <rPh sb="295" eb="297">
      <t>カシカタ</t>
    </rPh>
    <rPh sb="298" eb="300">
      <t>タイショク</t>
    </rPh>
    <rPh sb="300" eb="302">
      <t>キュウフ</t>
    </rPh>
    <rPh sb="302" eb="305">
      <t>ヒキアテキン</t>
    </rPh>
    <rPh sb="313" eb="316">
      <t>タイショクジ</t>
    </rPh>
    <rPh sb="318" eb="322">
      <t>ヨサンケイリ</t>
    </rPh>
    <rPh sb="323" eb="325">
      <t>ナニナニ</t>
    </rPh>
    <rPh sb="325" eb="327">
      <t>ジギョウ</t>
    </rPh>
    <rPh sb="327" eb="329">
      <t>ヒヨウ</t>
    </rPh>
    <rPh sb="330" eb="332">
      <t>エイギョウ</t>
    </rPh>
    <rPh sb="332" eb="334">
      <t>ヒヨウ</t>
    </rPh>
    <rPh sb="335" eb="338">
      <t>ソウカカリヒ</t>
    </rPh>
    <rPh sb="339" eb="341">
      <t>タイショク</t>
    </rPh>
    <rPh sb="341" eb="344">
      <t>キュウフヒ</t>
    </rPh>
    <rPh sb="349" eb="353">
      <t>カイケイショリ</t>
    </rPh>
    <rPh sb="355" eb="357">
      <t>カリカタ</t>
    </rPh>
    <rPh sb="358" eb="360">
      <t>タイショク</t>
    </rPh>
    <rPh sb="360" eb="362">
      <t>キュウフ</t>
    </rPh>
    <rPh sb="362" eb="365">
      <t>ヒキアテキン</t>
    </rPh>
    <rPh sb="372" eb="374">
      <t>カシカタ</t>
    </rPh>
    <rPh sb="375" eb="379">
      <t>ゲンキンヨキン</t>
    </rPh>
    <rPh sb="391" eb="393">
      <t>カリカタ</t>
    </rPh>
    <rPh sb="394" eb="399">
      <t>タイショクキュウフヒ</t>
    </rPh>
    <phoneticPr fontId="1"/>
  </si>
  <si>
    <t>法適用初年度の退職給付費の計上に当たり、今年度に係る分について算出が難しいような場合、一定の按分率を用いて行うべきか、また、僅少であればすべて特損での執行でもよいのでしょうか。</t>
  </si>
  <si>
    <t>会計制度見直しの際の経過措置である地方公営企業法施行規則等の一部を改正する省令（平成24年総務省令第6号）附則第5条を参考にすれば、過年度分は原則として法適用の初日に引き当て、今年度分は年度末における要引当額を計算し期首に引き当てた金額との差額を費用処理するものと考えます。したがって、過年度分と今年度分は算定時点が異なり、区分可能と考えます。</t>
  </si>
  <si>
    <t>固定資産（下水道管渠工事）について、以下の事例の場合、長期前受金や減価償却費等の処理方法を教えてください。
【例】
下水道管渠布設工事　取得価額10,000,000円（耐用年数50年、残存価額10%、定額法）
　　　取得財源　企業債　　　　5,000,000円
　　　　　　　　国庫補助金　　4,000,000円
　　　　　　　　受益者負担金　1,000,000円
取得財源の企業債、国庫補助金、受益者負担金の全てを長期前受金として収益化すれば、最終的に減価償却費累計額と長期前受金収益化累計額は同じになるのでしょうか。そうなると、法適用前と後では、経費回収率が大きく変わる（改善される）ように思われますが、いかがでしょうか。</t>
    <rPh sb="0" eb="4">
      <t>コテイシサン</t>
    </rPh>
    <rPh sb="5" eb="8">
      <t>ゲスイドウ</t>
    </rPh>
    <rPh sb="8" eb="10">
      <t>カンキョ</t>
    </rPh>
    <rPh sb="10" eb="12">
      <t>コウジ</t>
    </rPh>
    <rPh sb="18" eb="20">
      <t>イカ</t>
    </rPh>
    <rPh sb="21" eb="23">
      <t>ジレイ</t>
    </rPh>
    <rPh sb="24" eb="26">
      <t>バアイ</t>
    </rPh>
    <rPh sb="27" eb="29">
      <t>チョウキ</t>
    </rPh>
    <rPh sb="29" eb="32">
      <t>マエウケキン</t>
    </rPh>
    <rPh sb="33" eb="35">
      <t>ゲンカ</t>
    </rPh>
    <rPh sb="35" eb="37">
      <t>ショウキャク</t>
    </rPh>
    <rPh sb="37" eb="38">
      <t>ヒ</t>
    </rPh>
    <rPh sb="38" eb="39">
      <t>トウ</t>
    </rPh>
    <rPh sb="40" eb="42">
      <t>ショリ</t>
    </rPh>
    <rPh sb="42" eb="44">
      <t>ホウホウ</t>
    </rPh>
    <rPh sb="45" eb="46">
      <t>オシ</t>
    </rPh>
    <rPh sb="56" eb="57">
      <t>レイ</t>
    </rPh>
    <rPh sb="59" eb="62">
      <t>ゲスイドウ</t>
    </rPh>
    <rPh sb="62" eb="64">
      <t>カンキョ</t>
    </rPh>
    <rPh sb="64" eb="66">
      <t>フセツ</t>
    </rPh>
    <rPh sb="66" eb="68">
      <t>コウジ</t>
    </rPh>
    <rPh sb="69" eb="71">
      <t>シュトク</t>
    </rPh>
    <rPh sb="93" eb="97">
      <t>ザンゾンカガク</t>
    </rPh>
    <rPh sb="101" eb="104">
      <t>テイガクホウ</t>
    </rPh>
    <rPh sb="109" eb="111">
      <t>シュトク</t>
    </rPh>
    <rPh sb="111" eb="113">
      <t>ザイゲン</t>
    </rPh>
    <rPh sb="114" eb="116">
      <t>キギョウ</t>
    </rPh>
    <rPh sb="116" eb="117">
      <t>サイ</t>
    </rPh>
    <rPh sb="130" eb="131">
      <t>エン</t>
    </rPh>
    <rPh sb="140" eb="142">
      <t>コッコ</t>
    </rPh>
    <rPh sb="142" eb="145">
      <t>ホジョキン</t>
    </rPh>
    <rPh sb="156" eb="157">
      <t>エン</t>
    </rPh>
    <rPh sb="166" eb="169">
      <t>ジュエキシャ</t>
    </rPh>
    <rPh sb="169" eb="171">
      <t>フタン</t>
    </rPh>
    <rPh sb="171" eb="172">
      <t>キン</t>
    </rPh>
    <rPh sb="182" eb="183">
      <t>エン</t>
    </rPh>
    <rPh sb="185" eb="187">
      <t>シュトク</t>
    </rPh>
    <rPh sb="187" eb="189">
      <t>ザイゲン</t>
    </rPh>
    <rPh sb="190" eb="192">
      <t>キギョウ</t>
    </rPh>
    <rPh sb="192" eb="193">
      <t>サイ</t>
    </rPh>
    <rPh sb="194" eb="196">
      <t>コッコ</t>
    </rPh>
    <rPh sb="196" eb="199">
      <t>ホジョキン</t>
    </rPh>
    <rPh sb="200" eb="203">
      <t>ジュエキシャ</t>
    </rPh>
    <rPh sb="203" eb="205">
      <t>フタン</t>
    </rPh>
    <rPh sb="205" eb="206">
      <t>キン</t>
    </rPh>
    <rPh sb="207" eb="208">
      <t>スベ</t>
    </rPh>
    <rPh sb="210" eb="212">
      <t>チョウキ</t>
    </rPh>
    <rPh sb="212" eb="215">
      <t>マエウケキン</t>
    </rPh>
    <rPh sb="218" eb="221">
      <t>シュウエキカ</t>
    </rPh>
    <rPh sb="225" eb="228">
      <t>サイシュウテキ</t>
    </rPh>
    <rPh sb="229" eb="231">
      <t>ゲンカ</t>
    </rPh>
    <rPh sb="231" eb="233">
      <t>ショウキャク</t>
    </rPh>
    <rPh sb="233" eb="234">
      <t>ヒ</t>
    </rPh>
    <rPh sb="234" eb="236">
      <t>ルイケイ</t>
    </rPh>
    <rPh sb="236" eb="237">
      <t>ガク</t>
    </rPh>
    <rPh sb="238" eb="240">
      <t>チョウキ</t>
    </rPh>
    <rPh sb="240" eb="243">
      <t>マエウケキン</t>
    </rPh>
    <rPh sb="243" eb="246">
      <t>シュウエキカ</t>
    </rPh>
    <rPh sb="246" eb="248">
      <t>ルイケイ</t>
    </rPh>
    <rPh sb="248" eb="249">
      <t>ガク</t>
    </rPh>
    <rPh sb="250" eb="251">
      <t>オナ</t>
    </rPh>
    <rPh sb="268" eb="269">
      <t>ホウ</t>
    </rPh>
    <rPh sb="269" eb="271">
      <t>テキヨウ</t>
    </rPh>
    <rPh sb="271" eb="272">
      <t>マエ</t>
    </rPh>
    <rPh sb="273" eb="274">
      <t>ウシ</t>
    </rPh>
    <rPh sb="277" eb="279">
      <t>ケイヒ</t>
    </rPh>
    <rPh sb="281" eb="282">
      <t>リツ</t>
    </rPh>
    <rPh sb="283" eb="284">
      <t>オオ</t>
    </rPh>
    <rPh sb="286" eb="287">
      <t>カ</t>
    </rPh>
    <rPh sb="290" eb="292">
      <t>カイゼン</t>
    </rPh>
    <rPh sb="299" eb="300">
      <t>オモ</t>
    </rPh>
    <phoneticPr fontId="1"/>
  </si>
  <si>
    <t>前段、減価償却費及び長期前受金戻入は以下のとおりとなります。
【予算経理】下水道事業費用－営業費用－減価償却費－構築物減価償却費　180,000
　　　　　　下水道事業収益－営業外収益－長期前受金戻入－国庫補助金　72,000
　　　　　　下水道事業収益－営業外収益－長期前受金戻入－受益者負担金　18,000
【会計処理】（借方）減価償却費　180,000　／（貸方）減価償却累計額　180,000
　　　　　　（借方）収益化累計額　72,000　／（貸方）長期前受金戻入　72,000
　　　　　　（借方）収益化累計額　18,000　／（貸方）長期前受金戻入　18,000
後段、企業債については長期前受金に該当しませんので、収益化の金額には含まれませんので、減価償却費と長期前受金戻入は同額とはなりません。ただし、固定資産の取得財源全てを国庫補助金、受益者負担金で賄った場合は、その資産に係る減価償却費と長期前受金戻入は同額となります。なお、経費回収率において、法非適用の場合は減価償却費に変わって企業債償還金を使用することになり、法適用の場合は「減価償却費－長期前受金戻入」を使用することになりますが、後者は、設問の例によれば「固定資産－国庫補助金－受益者負担金」の額を基礎に算定されるものであり、すなわち企業債を財源にしている部分と等しくなるため、経費回収率の結果は著しく変動するものではないと推察されます。</t>
    <rPh sb="0" eb="2">
      <t>ゼンダン</t>
    </rPh>
    <rPh sb="3" eb="5">
      <t>ゲンカ</t>
    </rPh>
    <rPh sb="5" eb="7">
      <t>ショウキャク</t>
    </rPh>
    <rPh sb="7" eb="8">
      <t>ヒ</t>
    </rPh>
    <rPh sb="8" eb="9">
      <t>オヨ</t>
    </rPh>
    <rPh sb="10" eb="12">
      <t>チョウキ</t>
    </rPh>
    <rPh sb="12" eb="15">
      <t>マエウケキン</t>
    </rPh>
    <rPh sb="15" eb="17">
      <t>レイニュウ</t>
    </rPh>
    <rPh sb="18" eb="20">
      <t>イカ</t>
    </rPh>
    <rPh sb="33" eb="37">
      <t>ヨサンケイリ</t>
    </rPh>
    <rPh sb="38" eb="41">
      <t>ゲスイドウ</t>
    </rPh>
    <rPh sb="41" eb="43">
      <t>ジギョウ</t>
    </rPh>
    <rPh sb="43" eb="45">
      <t>ヒヨウ</t>
    </rPh>
    <rPh sb="46" eb="50">
      <t>エイギョウヒヨウ</t>
    </rPh>
    <rPh sb="51" eb="56">
      <t>ゲンカショウキャクヒ</t>
    </rPh>
    <rPh sb="57" eb="60">
      <t>コウチクブツ</t>
    </rPh>
    <rPh sb="60" eb="65">
      <t>ゲンカショウキャクヒ</t>
    </rPh>
    <rPh sb="80" eb="83">
      <t>ゲスイドウ</t>
    </rPh>
    <rPh sb="83" eb="85">
      <t>ジギョウ</t>
    </rPh>
    <rPh sb="85" eb="87">
      <t>シュウエキ</t>
    </rPh>
    <rPh sb="88" eb="90">
      <t>エイギョウ</t>
    </rPh>
    <rPh sb="90" eb="91">
      <t>ガイ</t>
    </rPh>
    <rPh sb="91" eb="93">
      <t>シュウエキ</t>
    </rPh>
    <rPh sb="94" eb="99">
      <t>チョウキマエウケキン</t>
    </rPh>
    <rPh sb="99" eb="101">
      <t>レイニュウ</t>
    </rPh>
    <rPh sb="102" eb="107">
      <t>コッコホジョキン</t>
    </rPh>
    <rPh sb="121" eb="124">
      <t>ゲスイドウ</t>
    </rPh>
    <rPh sb="124" eb="126">
      <t>ジギョウ</t>
    </rPh>
    <rPh sb="126" eb="128">
      <t>シュウエキ</t>
    </rPh>
    <rPh sb="129" eb="132">
      <t>エイギョウガイ</t>
    </rPh>
    <rPh sb="132" eb="134">
      <t>シュウエキ</t>
    </rPh>
    <rPh sb="135" eb="140">
      <t>チョウキマエウケキン</t>
    </rPh>
    <rPh sb="140" eb="142">
      <t>レイニュウ</t>
    </rPh>
    <rPh sb="143" eb="146">
      <t>ジュエキシャ</t>
    </rPh>
    <rPh sb="146" eb="149">
      <t>フタンキン</t>
    </rPh>
    <rPh sb="158" eb="162">
      <t>カイケイショリ</t>
    </rPh>
    <rPh sb="164" eb="166">
      <t>カリカタ</t>
    </rPh>
    <rPh sb="167" eb="172">
      <t>ゲンカショウキャクヒ</t>
    </rPh>
    <rPh sb="183" eb="185">
      <t>カシカタ</t>
    </rPh>
    <rPh sb="186" eb="193">
      <t>ゲンカショウキャクルイケイガク</t>
    </rPh>
    <rPh sb="209" eb="211">
      <t>カリカタ</t>
    </rPh>
    <rPh sb="212" eb="215">
      <t>シュウエキカ</t>
    </rPh>
    <rPh sb="215" eb="218">
      <t>ルイケイガク</t>
    </rPh>
    <rPh sb="228" eb="230">
      <t>カシカタ</t>
    </rPh>
    <rPh sb="231" eb="236">
      <t>チョウキマエウケキン</t>
    </rPh>
    <rPh sb="236" eb="238">
      <t>レイニュウ</t>
    </rPh>
    <rPh sb="291" eb="293">
      <t>コウダン</t>
    </rPh>
    <rPh sb="294" eb="296">
      <t>キギョウ</t>
    </rPh>
    <rPh sb="296" eb="297">
      <t>サイ</t>
    </rPh>
    <rPh sb="302" eb="304">
      <t>チョウキ</t>
    </rPh>
    <rPh sb="304" eb="307">
      <t>マエウケキン</t>
    </rPh>
    <rPh sb="308" eb="310">
      <t>ガイトウ</t>
    </rPh>
    <rPh sb="317" eb="320">
      <t>シュウエキカ</t>
    </rPh>
    <rPh sb="321" eb="323">
      <t>キンガク</t>
    </rPh>
    <rPh sb="325" eb="326">
      <t>フク</t>
    </rPh>
    <rPh sb="334" eb="338">
      <t>ゲンカショウキャク</t>
    </rPh>
    <rPh sb="338" eb="339">
      <t>ヒ</t>
    </rPh>
    <rPh sb="340" eb="345">
      <t>チョウキマエウケキン</t>
    </rPh>
    <rPh sb="345" eb="347">
      <t>レイニュウ</t>
    </rPh>
    <rPh sb="348" eb="350">
      <t>ドウガク</t>
    </rPh>
    <rPh sb="362" eb="364">
      <t>コテイ</t>
    </rPh>
    <rPh sb="364" eb="366">
      <t>シサン</t>
    </rPh>
    <rPh sb="367" eb="369">
      <t>シュトク</t>
    </rPh>
    <rPh sb="369" eb="371">
      <t>ザイゲン</t>
    </rPh>
    <rPh sb="371" eb="372">
      <t>スベ</t>
    </rPh>
    <rPh sb="374" eb="376">
      <t>コッコ</t>
    </rPh>
    <rPh sb="376" eb="379">
      <t>ホジョキン</t>
    </rPh>
    <rPh sb="380" eb="383">
      <t>ジュエキシャ</t>
    </rPh>
    <rPh sb="383" eb="385">
      <t>フタン</t>
    </rPh>
    <rPh sb="385" eb="386">
      <t>キン</t>
    </rPh>
    <rPh sb="387" eb="388">
      <t>マカナ</t>
    </rPh>
    <rPh sb="390" eb="392">
      <t>バアイ</t>
    </rPh>
    <rPh sb="396" eb="398">
      <t>シサン</t>
    </rPh>
    <rPh sb="399" eb="400">
      <t>カカ</t>
    </rPh>
    <rPh sb="401" eb="403">
      <t>ゲンカ</t>
    </rPh>
    <rPh sb="403" eb="405">
      <t>ショウキャク</t>
    </rPh>
    <rPh sb="405" eb="406">
      <t>ヒ</t>
    </rPh>
    <rPh sb="407" eb="409">
      <t>チョウキ</t>
    </rPh>
    <rPh sb="409" eb="412">
      <t>マエウケキン</t>
    </rPh>
    <rPh sb="412" eb="414">
      <t>レイニュウ</t>
    </rPh>
    <rPh sb="415" eb="417">
      <t>ドウガク</t>
    </rPh>
    <rPh sb="426" eb="428">
      <t>ケイヒ</t>
    </rPh>
    <rPh sb="428" eb="430">
      <t>カイシュウ</t>
    </rPh>
    <rPh sb="430" eb="431">
      <t>リツ</t>
    </rPh>
    <rPh sb="581" eb="586">
      <t>ケイヒカイシュウリツ</t>
    </rPh>
    <rPh sb="587" eb="589">
      <t>ケッカ</t>
    </rPh>
    <rPh sb="590" eb="591">
      <t>イチジル</t>
    </rPh>
    <rPh sb="593" eb="595">
      <t>ヘンドウ</t>
    </rPh>
    <rPh sb="604" eb="606">
      <t>スイサツ</t>
    </rPh>
    <phoneticPr fontId="1"/>
  </si>
  <si>
    <t>自動車接触事故によりマンホールポンプ場の制御盤が損傷し、修理費は自動車所有者（加害者）の保険料で賄われる予定である場合の経理方法を教えてください。</t>
    <rPh sb="0" eb="3">
      <t>ジドウシャ</t>
    </rPh>
    <rPh sb="3" eb="5">
      <t>セッショク</t>
    </rPh>
    <rPh sb="5" eb="7">
      <t>ジコ</t>
    </rPh>
    <rPh sb="20" eb="23">
      <t>セイギョバン</t>
    </rPh>
    <rPh sb="24" eb="26">
      <t>ソンショウ</t>
    </rPh>
    <rPh sb="28" eb="31">
      <t>シュウリヒ</t>
    </rPh>
    <rPh sb="32" eb="35">
      <t>ジドウシャ</t>
    </rPh>
    <rPh sb="35" eb="37">
      <t>ショユウ</t>
    </rPh>
    <rPh sb="37" eb="38">
      <t>シャ</t>
    </rPh>
    <rPh sb="39" eb="42">
      <t>カガイシャ</t>
    </rPh>
    <rPh sb="44" eb="47">
      <t>ホケンリョウ</t>
    </rPh>
    <rPh sb="48" eb="49">
      <t>マカナ</t>
    </rPh>
    <rPh sb="52" eb="54">
      <t>ヨテイ</t>
    </rPh>
    <rPh sb="57" eb="59">
      <t>バアイ</t>
    </rPh>
    <rPh sb="60" eb="62">
      <t>ケイリ</t>
    </rPh>
    <rPh sb="62" eb="64">
      <t>ホウホウ</t>
    </rPh>
    <rPh sb="65" eb="66">
      <t>オシ</t>
    </rPh>
    <phoneticPr fontId="1"/>
  </si>
  <si>
    <t>相手方の保険会社から直接修理業者に支払われる場合、会計処理は発生しないものと考えます。
発注、支払を公営企業において行い、保険金を加害者側から受け取る場合は、以下の３通りが考えられます。
①軽微な修繕の場合は、修繕費として支払うとともに、受け取る保険金は3条の保険金収入に計上する。
②固定資産を入れ替える場合（簿価＜保険金の場合）
滅失した固定資産を未決算勘定に振り替え、保険金収入時に相殺し、保険金が簿価を上回る部分は保険差益として資本剰余金に計上します。
【例】滅失時簿価100、保険金110の場合
　・事故発生時
　【予算経理】なし
　【会計処理】（借方）未決算勘定　100　／（貸方）機械装置　100
　・保険金確定時
　【予算経理】資本的収入－保険差益　10
　【会計処理】（借方）未収金　110　／（貸方）未決算勘定　100
　　　　　　　　　　　　　　　　　　  （貸方）保険差益　　  10
③固定資産を入れ替える場合（簿価＞保険金の場合）
滅失した固定資産を未決算勘定に振り替え、保険金収入時に相殺し、簿価が保険金を上回る部分は損失として計上します。
【例】滅失時簿価100、保険金90の場合
　・事故発生時　⇒②と同様
　・保険金確定時
　【予算経理】下水道事業費用－特別損失－その他特別損失　10
　【会計処理】（借方）未収金　　　　　90　／（貸方）未決算勘定　100
　　　　　　　（貸方）その他特別損失　10
なお、②及び③については保険金が入金され、それを原資として新たな資産の取得の経理を行うことになります。</t>
    <rPh sb="0" eb="3">
      <t>アイテガタ</t>
    </rPh>
    <rPh sb="4" eb="8">
      <t>ホケンガイシャ</t>
    </rPh>
    <rPh sb="10" eb="12">
      <t>チョクセツ</t>
    </rPh>
    <rPh sb="12" eb="14">
      <t>シュウリ</t>
    </rPh>
    <rPh sb="14" eb="16">
      <t>ギョウシャ</t>
    </rPh>
    <rPh sb="17" eb="19">
      <t>シハラ</t>
    </rPh>
    <rPh sb="22" eb="24">
      <t>バアイ</t>
    </rPh>
    <rPh sb="25" eb="29">
      <t>カイケイショリ</t>
    </rPh>
    <rPh sb="30" eb="32">
      <t>ハッセイ</t>
    </rPh>
    <rPh sb="38" eb="39">
      <t>カンガ</t>
    </rPh>
    <rPh sb="44" eb="46">
      <t>ハッチュウ</t>
    </rPh>
    <rPh sb="47" eb="49">
      <t>シハライ</t>
    </rPh>
    <rPh sb="50" eb="54">
      <t>コウエイキギョウ</t>
    </rPh>
    <rPh sb="58" eb="59">
      <t>オコナ</t>
    </rPh>
    <rPh sb="61" eb="64">
      <t>ホケンキン</t>
    </rPh>
    <rPh sb="65" eb="68">
      <t>カガイシャ</t>
    </rPh>
    <rPh sb="68" eb="69">
      <t>ガワ</t>
    </rPh>
    <rPh sb="71" eb="72">
      <t>ウ</t>
    </rPh>
    <rPh sb="73" eb="74">
      <t>ト</t>
    </rPh>
    <rPh sb="75" eb="77">
      <t>バアイ</t>
    </rPh>
    <rPh sb="79" eb="81">
      <t>イカ</t>
    </rPh>
    <rPh sb="86" eb="87">
      <t>カンガ</t>
    </rPh>
    <rPh sb="96" eb="98">
      <t>ケイビ</t>
    </rPh>
    <rPh sb="99" eb="101">
      <t>シュウゼン</t>
    </rPh>
    <rPh sb="102" eb="104">
      <t>バアイ</t>
    </rPh>
    <rPh sb="106" eb="109">
      <t>シュウゼンヒ</t>
    </rPh>
    <rPh sb="112" eb="114">
      <t>シハラ</t>
    </rPh>
    <rPh sb="120" eb="121">
      <t>ウ</t>
    </rPh>
    <rPh sb="122" eb="123">
      <t>ト</t>
    </rPh>
    <rPh sb="124" eb="127">
      <t>ホケンキン</t>
    </rPh>
    <rPh sb="129" eb="130">
      <t>ジョウ</t>
    </rPh>
    <rPh sb="131" eb="136">
      <t>ホケンキンシュウニュウ</t>
    </rPh>
    <rPh sb="137" eb="139">
      <t>ケイジョウ</t>
    </rPh>
    <rPh sb="145" eb="149">
      <t>コテイシサン</t>
    </rPh>
    <rPh sb="150" eb="151">
      <t>イ</t>
    </rPh>
    <rPh sb="152" eb="153">
      <t>カ</t>
    </rPh>
    <rPh sb="155" eb="157">
      <t>バアイ</t>
    </rPh>
    <rPh sb="158" eb="160">
      <t>メッシツ</t>
    </rPh>
    <rPh sb="162" eb="166">
      <t>コテイシサン</t>
    </rPh>
    <rPh sb="167" eb="172">
      <t>ミケッサンカンジョウ</t>
    </rPh>
    <rPh sb="173" eb="174">
      <t>フ</t>
    </rPh>
    <rPh sb="175" eb="176">
      <t>カ</t>
    </rPh>
    <rPh sb="178" eb="181">
      <t>ホケンキン</t>
    </rPh>
    <rPh sb="181" eb="183">
      <t>シュウニュウ</t>
    </rPh>
    <rPh sb="183" eb="184">
      <t>ジ</t>
    </rPh>
    <rPh sb="185" eb="187">
      <t>ソウサイ</t>
    </rPh>
    <rPh sb="189" eb="192">
      <t>ホケンキン</t>
    </rPh>
    <rPh sb="193" eb="195">
      <t>ボカ</t>
    </rPh>
    <rPh sb="196" eb="198">
      <t>ウワマワ</t>
    </rPh>
    <rPh sb="199" eb="201">
      <t>ブブン</t>
    </rPh>
    <rPh sb="246" eb="250">
      <t>ジコハッセイ</t>
    </rPh>
    <rPh sb="250" eb="251">
      <t>ジ</t>
    </rPh>
    <rPh sb="254" eb="258">
      <t>ヨサンケイリ</t>
    </rPh>
    <rPh sb="264" eb="268">
      <t>カイケイショリ</t>
    </rPh>
    <rPh sb="299" eb="302">
      <t>ホケンキン</t>
    </rPh>
    <rPh sb="302" eb="304">
      <t>カクテイ</t>
    </rPh>
    <rPh sb="304" eb="305">
      <t>ジ</t>
    </rPh>
    <rPh sb="308" eb="312">
      <t>ヨサンケイリ</t>
    </rPh>
    <rPh sb="313" eb="316">
      <t>シホンテキ</t>
    </rPh>
    <rPh sb="316" eb="318">
      <t>シュウニュウ</t>
    </rPh>
    <rPh sb="329" eb="333">
      <t>カイケイショリ</t>
    </rPh>
    <rPh sb="335" eb="337">
      <t>カリカタ</t>
    </rPh>
    <rPh sb="348" eb="350">
      <t>カシカタ</t>
    </rPh>
    <rPh sb="351" eb="354">
      <t>ミケッサン</t>
    </rPh>
    <rPh sb="354" eb="356">
      <t>カンジョウ</t>
    </rPh>
    <rPh sb="382" eb="384">
      <t>カシカタ</t>
    </rPh>
    <rPh sb="385" eb="387">
      <t>ホケン</t>
    </rPh>
    <rPh sb="387" eb="389">
      <t>サエキ</t>
    </rPh>
    <rPh sb="457" eb="460">
      <t>ホケンキン</t>
    </rPh>
    <rPh sb="467" eb="469">
      <t>ソンシツ</t>
    </rPh>
    <rPh sb="511" eb="513">
      <t>ドウヨウ</t>
    </rPh>
    <rPh sb="530" eb="533">
      <t>ゲスイドウ</t>
    </rPh>
    <rPh sb="533" eb="535">
      <t>ジギョウ</t>
    </rPh>
    <rPh sb="535" eb="537">
      <t>ヒヨウ</t>
    </rPh>
    <rPh sb="538" eb="540">
      <t>トクベツ</t>
    </rPh>
    <rPh sb="540" eb="542">
      <t>ソンシツ</t>
    </rPh>
    <rPh sb="545" eb="546">
      <t>タ</t>
    </rPh>
    <rPh sb="546" eb="548">
      <t>トクベツ</t>
    </rPh>
    <rPh sb="548" eb="550">
      <t>ソンシツ</t>
    </rPh>
    <rPh sb="604" eb="605">
      <t>タ</t>
    </rPh>
    <rPh sb="605" eb="607">
      <t>トクベツ</t>
    </rPh>
    <rPh sb="607" eb="609">
      <t>ソンシツ</t>
    </rPh>
    <rPh sb="618" eb="619">
      <t>オヨ</t>
    </rPh>
    <rPh sb="626" eb="629">
      <t>ホケンキン</t>
    </rPh>
    <rPh sb="630" eb="632">
      <t>ニュウキン</t>
    </rPh>
    <rPh sb="638" eb="640">
      <t>ゲンシ</t>
    </rPh>
    <rPh sb="643" eb="644">
      <t>アラ</t>
    </rPh>
    <rPh sb="646" eb="648">
      <t>シサン</t>
    </rPh>
    <rPh sb="649" eb="651">
      <t>シュトク</t>
    </rPh>
    <rPh sb="652" eb="654">
      <t>ケイリ</t>
    </rPh>
    <rPh sb="655" eb="656">
      <t>オコナ</t>
    </rPh>
    <phoneticPr fontId="1"/>
  </si>
  <si>
    <t>投資活動によるキャッシュ・フローの計算は、当年度の税抜き増減額に期首・期末の未収金や未払金（いずれも税込み）の調整額を加減算して計算するものと理解しています。
このとき、キャッシュ・フロー計算における消費税の処理について、工事負担金 100（貸借対照表増加額：税抜）、期首未収工事負担金0（貸借対照表計上額）、期末未収工事負担金 110（貸借対照表計上額：税込）の場合、投資活動に係る「工事負担金による収入」の欄は、どのように記載すればよいのでしょうか。</t>
    <rPh sb="0" eb="4">
      <t>トウシカツドウ</t>
    </rPh>
    <rPh sb="17" eb="19">
      <t>ケイサン</t>
    </rPh>
    <rPh sb="21" eb="24">
      <t>トウネンド</t>
    </rPh>
    <rPh sb="25" eb="27">
      <t>ゼイヌ</t>
    </rPh>
    <rPh sb="28" eb="31">
      <t>ゾウゲンガク</t>
    </rPh>
    <rPh sb="32" eb="34">
      <t>キシュ</t>
    </rPh>
    <rPh sb="35" eb="37">
      <t>キマツ</t>
    </rPh>
    <rPh sb="38" eb="41">
      <t>ミシュウキン</t>
    </rPh>
    <rPh sb="42" eb="45">
      <t>ミバライキン</t>
    </rPh>
    <rPh sb="50" eb="52">
      <t>ゼイコ</t>
    </rPh>
    <rPh sb="55" eb="57">
      <t>チョウセイ</t>
    </rPh>
    <rPh sb="57" eb="58">
      <t>ガク</t>
    </rPh>
    <rPh sb="59" eb="61">
      <t>カゲン</t>
    </rPh>
    <rPh sb="61" eb="62">
      <t>サン</t>
    </rPh>
    <rPh sb="64" eb="66">
      <t>ケイサン</t>
    </rPh>
    <rPh sb="71" eb="73">
      <t>リカイ</t>
    </rPh>
    <rPh sb="121" eb="123">
      <t>タイシャク</t>
    </rPh>
    <rPh sb="123" eb="126">
      <t>タイショウヒョウ</t>
    </rPh>
    <rPh sb="126" eb="129">
      <t>ゾウカガク</t>
    </rPh>
    <rPh sb="134" eb="136">
      <t>キシュ</t>
    </rPh>
    <rPh sb="145" eb="147">
      <t>タイシャク</t>
    </rPh>
    <rPh sb="147" eb="150">
      <t>タイショウヒョウ</t>
    </rPh>
    <rPh sb="150" eb="153">
      <t>ケイジョウガク</t>
    </rPh>
    <rPh sb="169" eb="174">
      <t>タイシャクタイショウヒョウ</t>
    </rPh>
    <rPh sb="174" eb="176">
      <t>ケイジョウ</t>
    </rPh>
    <rPh sb="176" eb="177">
      <t>ガク</t>
    </rPh>
    <rPh sb="213" eb="215">
      <t>キサイ</t>
    </rPh>
    <phoneticPr fontId="1"/>
  </si>
  <si>
    <t>キャッシュ・フロー計算書の作成における消費税の取扱いについて、公営企業会計において明確な定めはありませんが、民間企業における実務指針である会計制度委員会報告第8号「連結財務諸表等におけるキャッシュ・フロー計算書の作成に関する実務指針」第36項が参考になるものと考えられます。これによれば、次の3つの方法が考えられます。
① 課税対象取引に係るキャッシュ・フローを消費税等込みの金額で表示する方法 
② 課税対象取引に係るキャッシュ・フローを消費税等抜きの金額で表示する方法 
③ 消費税等抜きの資産・負債の増加額又は減少額に、あるいは、収益又は費用の額に、これらに関連する消費税込みの債権・債務の期中増減額を調整して、各表示区分の主要な取引ごとのキャッシュ・フローを表示する方法
質問の例の場合、③の方法を前提としたものであり、工事負担金による収入＝100＋0－110（税抜きの資産・負債増減あるいは収益・費用の額＋期首未収工事負担金－期末未収工事負担金）＝△10となります。
このとき、収入額をマイナス表記することは通例でないため、議会説明等で補足することが考えられるほか、キャッシュ・フロー計算書上では、「その他の増減額」等の名称により表記することも考えられます。</t>
    <rPh sb="9" eb="12">
      <t>ケイサンショ</t>
    </rPh>
    <rPh sb="13" eb="15">
      <t>サクセイ</t>
    </rPh>
    <rPh sb="19" eb="22">
      <t>ショウヒゼイ</t>
    </rPh>
    <rPh sb="23" eb="25">
      <t>トリアツカ</t>
    </rPh>
    <rPh sb="31" eb="35">
      <t>コウエイキギョウ</t>
    </rPh>
    <rPh sb="35" eb="37">
      <t>カイケイ</t>
    </rPh>
    <rPh sb="41" eb="43">
      <t>メイカク</t>
    </rPh>
    <rPh sb="44" eb="45">
      <t>サダ</t>
    </rPh>
    <rPh sb="54" eb="56">
      <t>ミンカン</t>
    </rPh>
    <rPh sb="56" eb="58">
      <t>キギョウ</t>
    </rPh>
    <rPh sb="62" eb="66">
      <t>ジツムシシン</t>
    </rPh>
    <rPh sb="69" eb="71">
      <t>カイケイ</t>
    </rPh>
    <rPh sb="71" eb="73">
      <t>セイド</t>
    </rPh>
    <rPh sb="73" eb="76">
      <t>イインカイ</t>
    </rPh>
    <rPh sb="76" eb="78">
      <t>ホウコク</t>
    </rPh>
    <rPh sb="78" eb="79">
      <t>ダイ</t>
    </rPh>
    <rPh sb="80" eb="81">
      <t>ゴウ</t>
    </rPh>
    <rPh sb="117" eb="118">
      <t>ダイ</t>
    </rPh>
    <rPh sb="120" eb="121">
      <t>コウ</t>
    </rPh>
    <rPh sb="122" eb="124">
      <t>サンコウ</t>
    </rPh>
    <rPh sb="130" eb="131">
      <t>カンガ</t>
    </rPh>
    <rPh sb="144" eb="145">
      <t>ツギ</t>
    </rPh>
    <rPh sb="149" eb="151">
      <t>ホウホウ</t>
    </rPh>
    <rPh sb="152" eb="153">
      <t>カンガ</t>
    </rPh>
    <rPh sb="341" eb="343">
      <t>シツモン</t>
    </rPh>
    <rPh sb="344" eb="345">
      <t>レイ</t>
    </rPh>
    <rPh sb="346" eb="348">
      <t>バアイ</t>
    </rPh>
    <rPh sb="351" eb="353">
      <t>ホウホウ</t>
    </rPh>
    <rPh sb="354" eb="356">
      <t>ゼンテイ</t>
    </rPh>
    <rPh sb="365" eb="370">
      <t>コウジフタンキン</t>
    </rPh>
    <rPh sb="373" eb="375">
      <t>シュウニュウ</t>
    </rPh>
    <rPh sb="386" eb="388">
      <t>ゼイヌ</t>
    </rPh>
    <rPh sb="390" eb="392">
      <t>シサン</t>
    </rPh>
    <rPh sb="393" eb="395">
      <t>フサイ</t>
    </rPh>
    <rPh sb="395" eb="397">
      <t>ゾウゲン</t>
    </rPh>
    <rPh sb="401" eb="403">
      <t>シュウエキ</t>
    </rPh>
    <rPh sb="404" eb="406">
      <t>ヒヨウ</t>
    </rPh>
    <rPh sb="407" eb="408">
      <t>ガク</t>
    </rPh>
    <rPh sb="409" eb="411">
      <t>キシュ</t>
    </rPh>
    <rPh sb="419" eb="421">
      <t>キマツ</t>
    </rPh>
    <rPh sb="421" eb="423">
      <t>ミシュウ</t>
    </rPh>
    <rPh sb="423" eb="425">
      <t>コウジ</t>
    </rPh>
    <rPh sb="425" eb="428">
      <t>フタンキン</t>
    </rPh>
    <rPh sb="446" eb="448">
      <t>シュウニュウ</t>
    </rPh>
    <rPh sb="448" eb="449">
      <t>ガク</t>
    </rPh>
    <rPh sb="454" eb="456">
      <t>ヒョウキ</t>
    </rPh>
    <rPh sb="461" eb="463">
      <t>ツウレイ</t>
    </rPh>
    <rPh sb="469" eb="473">
      <t>ギカイセツメイ</t>
    </rPh>
    <rPh sb="473" eb="474">
      <t>トウ</t>
    </rPh>
    <rPh sb="475" eb="477">
      <t>ホソク</t>
    </rPh>
    <rPh sb="482" eb="483">
      <t>カンガ</t>
    </rPh>
    <rPh sb="499" eb="502">
      <t>ケイサンショ</t>
    </rPh>
    <rPh sb="502" eb="503">
      <t>ジョウ</t>
    </rPh>
    <rPh sb="509" eb="510">
      <t>タ</t>
    </rPh>
    <rPh sb="511" eb="513">
      <t>ゾウゲン</t>
    </rPh>
    <rPh sb="513" eb="514">
      <t>ガク</t>
    </rPh>
    <rPh sb="515" eb="516">
      <t>トウ</t>
    </rPh>
    <rPh sb="517" eb="519">
      <t>メイショウ</t>
    </rPh>
    <rPh sb="522" eb="524">
      <t>ヒョウキ</t>
    </rPh>
    <rPh sb="529" eb="530">
      <t>カンガ</t>
    </rPh>
    <phoneticPr fontId="1"/>
  </si>
  <si>
    <t>来年（X2年）度施工予定の工事の中で、工事費の一部を他市が負担する予定のものがあります。その場合の処理方法を教えてください。
①全額を工事を行った年度中に一括で受領する場合は、工事負担金として4条で受領して工事費の財源とし、翌年度以降償却年限に応じて収益化する。
②工事費は一旦本町で全額起債等を充てて支払う。その上でそれに見合う元金と利子分を翌年（X3年）度以降毎年負担金として受領する場合は、工事費（4条）は本町にて負担したという形で確定させ、負担金は3条の雑収益か特別利益として償還年限に応じて毎年受領する。
③全額を翌年（X3年）度に一括で受領する場合は、工事費は前年（X2年）度中に一旦本町の自主財源（補填財源や出資金、受益者負担金等）で支払う方法も検討していますが、具体的な会計処理があればご教示ください。</t>
    <rPh sb="23" eb="25">
      <t>イチブ</t>
    </rPh>
    <rPh sb="46" eb="48">
      <t>バアイ</t>
    </rPh>
    <rPh sb="49" eb="51">
      <t>ショリ</t>
    </rPh>
    <rPh sb="51" eb="53">
      <t>ホウホウ</t>
    </rPh>
    <rPh sb="54" eb="55">
      <t>オシ</t>
    </rPh>
    <rPh sb="69" eb="71">
      <t>コウジ</t>
    </rPh>
    <rPh sb="72" eb="73">
      <t>オコナ</t>
    </rPh>
    <rPh sb="331" eb="333">
      <t>ホウホウ</t>
    </rPh>
    <rPh sb="334" eb="336">
      <t>ケントウ</t>
    </rPh>
    <rPh sb="343" eb="346">
      <t>グタイテキ</t>
    </rPh>
    <rPh sb="347" eb="351">
      <t>カイケイショリ</t>
    </rPh>
    <rPh sb="356" eb="358">
      <t>キョウジ</t>
    </rPh>
    <phoneticPr fontId="1"/>
  </si>
  <si>
    <t>①お見込みのとおりです。
②則第21条第3項に定める建設改良企業債の償還元金に対する繰入の方法に準じて、他市負担金を毎年度資本的収入として受入れ、減価償却費に他市の負担率を乗じた額を長期前受金戻入として収益化することが考えられます。
③4条予算で収入し、減価償却費見合いで収益化を行います。利息分は3条収入です。</t>
    <rPh sb="2" eb="4">
      <t>ミコ</t>
    </rPh>
    <rPh sb="15" eb="16">
      <t>ソク</t>
    </rPh>
    <rPh sb="16" eb="17">
      <t>ダイ</t>
    </rPh>
    <rPh sb="19" eb="20">
      <t>ジョウ</t>
    </rPh>
    <rPh sb="20" eb="21">
      <t>ダイ</t>
    </rPh>
    <rPh sb="22" eb="23">
      <t>コウ</t>
    </rPh>
    <rPh sb="24" eb="25">
      <t>サダ</t>
    </rPh>
    <rPh sb="27" eb="29">
      <t>ケンセツ</t>
    </rPh>
    <rPh sb="29" eb="31">
      <t>カイリョウ</t>
    </rPh>
    <rPh sb="31" eb="34">
      <t>キギョウサイ</t>
    </rPh>
    <rPh sb="35" eb="39">
      <t>ショウカンガンキン</t>
    </rPh>
    <rPh sb="40" eb="41">
      <t>タイ</t>
    </rPh>
    <rPh sb="43" eb="45">
      <t>クリイレ</t>
    </rPh>
    <rPh sb="46" eb="48">
      <t>ホウホウ</t>
    </rPh>
    <rPh sb="49" eb="50">
      <t>ジュン</t>
    </rPh>
    <rPh sb="53" eb="55">
      <t>タシ</t>
    </rPh>
    <rPh sb="55" eb="58">
      <t>フタンキン</t>
    </rPh>
    <rPh sb="59" eb="62">
      <t>マイネンド</t>
    </rPh>
    <rPh sb="62" eb="67">
      <t>シホンテキシュウニュウ</t>
    </rPh>
    <rPh sb="70" eb="72">
      <t>ウケイレ</t>
    </rPh>
    <rPh sb="74" eb="78">
      <t>ゲンカショウキャク</t>
    </rPh>
    <rPh sb="78" eb="79">
      <t>ヒ</t>
    </rPh>
    <rPh sb="80" eb="82">
      <t>タシ</t>
    </rPh>
    <rPh sb="83" eb="86">
      <t>フタンリツ</t>
    </rPh>
    <rPh sb="87" eb="88">
      <t>ジョウ</t>
    </rPh>
    <rPh sb="90" eb="91">
      <t>ガク</t>
    </rPh>
    <rPh sb="92" eb="94">
      <t>チョウキ</t>
    </rPh>
    <rPh sb="94" eb="97">
      <t>マエウケキン</t>
    </rPh>
    <rPh sb="97" eb="99">
      <t>レイニュウ</t>
    </rPh>
    <rPh sb="102" eb="104">
      <t>シュウエキ</t>
    </rPh>
    <rPh sb="104" eb="105">
      <t>カ</t>
    </rPh>
    <rPh sb="110" eb="111">
      <t>カンガ</t>
    </rPh>
    <phoneticPr fontId="1"/>
  </si>
  <si>
    <t>その他（大分類：決算）</t>
    <rPh sb="2" eb="3">
      <t>ホカ</t>
    </rPh>
    <rPh sb="4" eb="5">
      <t>ダイ</t>
    </rPh>
    <rPh sb="5" eb="7">
      <t>ブンルイ</t>
    </rPh>
    <rPh sb="8" eb="10">
      <t>ケッサン</t>
    </rPh>
    <phoneticPr fontId="1"/>
  </si>
  <si>
    <t>繰越（大分類：決算）</t>
    <rPh sb="0" eb="2">
      <t>クリコシ</t>
    </rPh>
    <rPh sb="3" eb="4">
      <t>ダイ</t>
    </rPh>
    <rPh sb="4" eb="6">
      <t>ブンルイ</t>
    </rPh>
    <rPh sb="7" eb="9">
      <t>ケッサン</t>
    </rPh>
    <phoneticPr fontId="1"/>
  </si>
  <si>
    <t>その他（大分類：資産）</t>
    <rPh sb="2" eb="3">
      <t>ホカ</t>
    </rPh>
    <rPh sb="4" eb="5">
      <t>ダイ</t>
    </rPh>
    <rPh sb="5" eb="7">
      <t>ブンルイ</t>
    </rPh>
    <rPh sb="8" eb="10">
      <t>シサン</t>
    </rPh>
    <phoneticPr fontId="1"/>
  </si>
  <si>
    <t>リース取引（大分類：資産）</t>
    <rPh sb="3" eb="5">
      <t>トリヒキ</t>
    </rPh>
    <rPh sb="6" eb="7">
      <t>ダイ</t>
    </rPh>
    <rPh sb="7" eb="9">
      <t>ブンルイ</t>
    </rPh>
    <rPh sb="10" eb="12">
      <t>シサン</t>
    </rPh>
    <phoneticPr fontId="1"/>
  </si>
  <si>
    <t>修正（大分類：資産）</t>
    <rPh sb="0" eb="2">
      <t>シュウセイ</t>
    </rPh>
    <rPh sb="3" eb="4">
      <t>ダイ</t>
    </rPh>
    <rPh sb="4" eb="6">
      <t>ブンルイ</t>
    </rPh>
    <rPh sb="7" eb="9">
      <t>シサン</t>
    </rPh>
    <phoneticPr fontId="1"/>
  </si>
  <si>
    <t>その他（大分類：資本）</t>
    <rPh sb="2" eb="3">
      <t>ホカ</t>
    </rPh>
    <rPh sb="4" eb="5">
      <t>ダイ</t>
    </rPh>
    <rPh sb="5" eb="7">
      <t>ブンルイ</t>
    </rPh>
    <rPh sb="8" eb="10">
      <t>シホン</t>
    </rPh>
    <phoneticPr fontId="1"/>
  </si>
  <si>
    <t>その他（大分類：損益）</t>
    <rPh sb="2" eb="3">
      <t>ホカ</t>
    </rPh>
    <rPh sb="4" eb="5">
      <t>ダイ</t>
    </rPh>
    <rPh sb="5" eb="7">
      <t>ブンルイ</t>
    </rPh>
    <rPh sb="8" eb="10">
      <t>ソンエキ</t>
    </rPh>
    <phoneticPr fontId="1"/>
  </si>
  <si>
    <t>修正（大分類：損益）</t>
    <rPh sb="0" eb="2">
      <t>シュウセイ</t>
    </rPh>
    <rPh sb="3" eb="4">
      <t>ダイ</t>
    </rPh>
    <rPh sb="4" eb="6">
      <t>ブンルイ</t>
    </rPh>
    <rPh sb="7" eb="9">
      <t>ソンエキ</t>
    </rPh>
    <phoneticPr fontId="1"/>
  </si>
  <si>
    <t>その他（大分類：予算）</t>
    <phoneticPr fontId="1"/>
  </si>
  <si>
    <t>修正（大分類：資産）</t>
    <rPh sb="0" eb="2">
      <t>シュウセイ</t>
    </rPh>
    <rPh sb="3" eb="4">
      <t>ダイ</t>
    </rPh>
    <rPh sb="4" eb="6">
      <t>ブンルイ</t>
    </rPh>
    <rPh sb="7" eb="9">
      <t>シサン</t>
    </rPh>
    <phoneticPr fontId="2"/>
  </si>
  <si>
    <t>修正（大分類：資本）</t>
    <rPh sb="0" eb="2">
      <t>シュウセイ</t>
    </rPh>
    <rPh sb="3" eb="4">
      <t>ダイ</t>
    </rPh>
    <rPh sb="4" eb="6">
      <t>ブンルイ</t>
    </rPh>
    <rPh sb="7" eb="9">
      <t>シホン</t>
    </rPh>
    <phoneticPr fontId="1"/>
  </si>
  <si>
    <t>その他（大分類：負債）</t>
    <rPh sb="2" eb="3">
      <t>ホカ</t>
    </rPh>
    <rPh sb="4" eb="5">
      <t>ダイ</t>
    </rPh>
    <rPh sb="5" eb="7">
      <t>ブンルイ</t>
    </rPh>
    <rPh sb="8" eb="10">
      <t>フサイ</t>
    </rPh>
    <phoneticPr fontId="1"/>
  </si>
  <si>
    <t>リース取引（大分類：負債）</t>
    <rPh sb="3" eb="5">
      <t>トリヒキ</t>
    </rPh>
    <rPh sb="6" eb="7">
      <t>ダイ</t>
    </rPh>
    <rPh sb="7" eb="9">
      <t>ブンルイ</t>
    </rPh>
    <rPh sb="10" eb="12">
      <t>フサイ</t>
    </rPh>
    <phoneticPr fontId="1"/>
  </si>
  <si>
    <t>修正（大分類：負債）</t>
    <rPh sb="0" eb="2">
      <t>シュウセイ</t>
    </rPh>
    <rPh sb="3" eb="4">
      <t>ダイ</t>
    </rPh>
    <rPh sb="4" eb="6">
      <t>ブンルイ</t>
    </rPh>
    <rPh sb="7" eb="9">
      <t>フサイ</t>
    </rPh>
    <phoneticPr fontId="1"/>
  </si>
  <si>
    <t>繰越（大分類：予算）</t>
    <rPh sb="0" eb="2">
      <t>クリコシ</t>
    </rPh>
    <rPh sb="3" eb="4">
      <t>ダイ</t>
    </rPh>
    <rPh sb="4" eb="6">
      <t>ブンルイ</t>
    </rPh>
    <rPh sb="7" eb="9">
      <t>ヨサン</t>
    </rPh>
    <phoneticPr fontId="1"/>
  </si>
  <si>
    <t>継続費（大分類：決算）</t>
    <rPh sb="0" eb="2">
      <t>ケイゾク</t>
    </rPh>
    <rPh sb="2" eb="3">
      <t>ヒ</t>
    </rPh>
    <rPh sb="4" eb="5">
      <t>ダイ</t>
    </rPh>
    <rPh sb="5" eb="7">
      <t>ブンルイ</t>
    </rPh>
    <rPh sb="8" eb="10">
      <t>ケッサン</t>
    </rPh>
    <phoneticPr fontId="1"/>
  </si>
  <si>
    <t>期中に一時的に資金不足が予測され、他の企業会計から一時的に借入を行ったが、年度末までに借入金を全額返済することができなりました。決算書の貸借対照表において、流動負債の一時借入金として計上しなければならないでしょうか。流動負債の他会計借入金として計上することは可能でしょうか。</t>
    <rPh sb="0" eb="1">
      <t>キ</t>
    </rPh>
    <rPh sb="37" eb="40">
      <t>ネンドマツ</t>
    </rPh>
    <rPh sb="129" eb="131">
      <t>カノウ</t>
    </rPh>
    <phoneticPr fontId="1"/>
  </si>
  <si>
    <t>各団体の内部における資金貸借においては、各団体の判断によるものであり、差し支えないものと考えます。ただし、予算書や決算書等の備考欄等に使途を記載することになりますので、企業債償還金の財源とするのであれば、その旨記載すべきと考えられます。</t>
    <rPh sb="0" eb="3">
      <t>カクダンタイ</t>
    </rPh>
    <rPh sb="4" eb="6">
      <t>ナイブ</t>
    </rPh>
    <rPh sb="10" eb="14">
      <t>シキンタイシャク</t>
    </rPh>
    <rPh sb="20" eb="23">
      <t>カクダンタイ</t>
    </rPh>
    <rPh sb="24" eb="26">
      <t>ハンダン</t>
    </rPh>
    <rPh sb="35" eb="36">
      <t>サ</t>
    </rPh>
    <rPh sb="37" eb="38">
      <t>ツカ</t>
    </rPh>
    <rPh sb="44" eb="45">
      <t>カンガ</t>
    </rPh>
    <phoneticPr fontId="1"/>
  </si>
  <si>
    <t>退職給付引当金の算定に当たっては、過去に在籍した他会計の職員も含め、団体内の全職員の期末要支給額を算定し、うち公営企業勤務分を年数按分等して計上することが原則であり、設問の場合で当初採用していた方法は例外的な方法であり、システム対応等の準備が整わない期間について現在所属している職員の一般会計負担分を控除する前の期末要支給額を公営企業負担分とすることを許容するものです（地方公営企業会計基準見直しQ&amp;A番号3-21、別紙6）。
したがって、質問の場合は、算定方法を変更したものではなく、同じ会計方針の中でより詳細な計算にしたに過ぎないものと考えられることから、全額営業費用（戻入の場合は営業外収益）とすることが適当と考えます。ただし、引当済額と要引当額の差額が大きい場合は、過年度分について過年度損益修正項目として特別損失又は特別利益として計上することも考えられます。</t>
    <rPh sb="0" eb="2">
      <t>タイショク</t>
    </rPh>
    <rPh sb="2" eb="4">
      <t>キュウフ</t>
    </rPh>
    <rPh sb="4" eb="7">
      <t>ヒキアテキン</t>
    </rPh>
    <rPh sb="8" eb="10">
      <t>サンテイ</t>
    </rPh>
    <rPh sb="11" eb="12">
      <t>ア</t>
    </rPh>
    <rPh sb="17" eb="19">
      <t>カコ</t>
    </rPh>
    <rPh sb="20" eb="22">
      <t>ザイセキ</t>
    </rPh>
    <rPh sb="24" eb="27">
      <t>タカイケイ</t>
    </rPh>
    <rPh sb="28" eb="30">
      <t>ショクイン</t>
    </rPh>
    <rPh sb="31" eb="32">
      <t>フク</t>
    </rPh>
    <rPh sb="34" eb="36">
      <t>ダンタイ</t>
    </rPh>
    <rPh sb="36" eb="37">
      <t>ナイ</t>
    </rPh>
    <rPh sb="38" eb="41">
      <t>ゼンショクイン</t>
    </rPh>
    <rPh sb="42" eb="44">
      <t>キマツ</t>
    </rPh>
    <rPh sb="44" eb="48">
      <t>ヨウシキュウガク</t>
    </rPh>
    <rPh sb="49" eb="51">
      <t>サンテイ</t>
    </rPh>
    <rPh sb="55" eb="59">
      <t>コウエイキギョウ</t>
    </rPh>
    <rPh sb="59" eb="62">
      <t>キンムブン</t>
    </rPh>
    <rPh sb="63" eb="65">
      <t>ネンスウ</t>
    </rPh>
    <rPh sb="65" eb="67">
      <t>アンブン</t>
    </rPh>
    <rPh sb="67" eb="68">
      <t>トウ</t>
    </rPh>
    <rPh sb="70" eb="72">
      <t>ケイジョウ</t>
    </rPh>
    <rPh sb="77" eb="79">
      <t>ゲンソク</t>
    </rPh>
    <rPh sb="83" eb="85">
      <t>セツモン</t>
    </rPh>
    <rPh sb="86" eb="88">
      <t>バアイ</t>
    </rPh>
    <rPh sb="89" eb="91">
      <t>トウショ</t>
    </rPh>
    <rPh sb="91" eb="93">
      <t>サイヨウ</t>
    </rPh>
    <rPh sb="97" eb="99">
      <t>ホウホウ</t>
    </rPh>
    <rPh sb="100" eb="102">
      <t>レイガイ</t>
    </rPh>
    <rPh sb="102" eb="103">
      <t>テキ</t>
    </rPh>
    <rPh sb="104" eb="106">
      <t>ホウホウ</t>
    </rPh>
    <rPh sb="114" eb="116">
      <t>タイオウ</t>
    </rPh>
    <rPh sb="116" eb="117">
      <t>トウ</t>
    </rPh>
    <rPh sb="118" eb="120">
      <t>ジュンビ</t>
    </rPh>
    <rPh sb="121" eb="122">
      <t>トトノ</t>
    </rPh>
    <rPh sb="125" eb="127">
      <t>キカン</t>
    </rPh>
    <rPh sb="131" eb="133">
      <t>ゲンザイ</t>
    </rPh>
    <rPh sb="133" eb="135">
      <t>ショゾク</t>
    </rPh>
    <rPh sb="139" eb="141">
      <t>ショクイン</t>
    </rPh>
    <rPh sb="142" eb="146">
      <t>イッパンカイケイ</t>
    </rPh>
    <rPh sb="146" eb="149">
      <t>フタンブン</t>
    </rPh>
    <rPh sb="150" eb="152">
      <t>コウジョ</t>
    </rPh>
    <rPh sb="154" eb="155">
      <t>マエ</t>
    </rPh>
    <rPh sb="156" eb="158">
      <t>キマツ</t>
    </rPh>
    <rPh sb="158" eb="162">
      <t>ヨウシキュウガク</t>
    </rPh>
    <rPh sb="163" eb="167">
      <t>コウエイキギョウ</t>
    </rPh>
    <rPh sb="167" eb="170">
      <t>フタンブン</t>
    </rPh>
    <rPh sb="176" eb="178">
      <t>キョヨウ</t>
    </rPh>
    <rPh sb="185" eb="191">
      <t>チホウコウエイキギョウ</t>
    </rPh>
    <rPh sb="191" eb="193">
      <t>カイケイ</t>
    </rPh>
    <rPh sb="193" eb="195">
      <t>キジュン</t>
    </rPh>
    <rPh sb="195" eb="197">
      <t>ミナオ</t>
    </rPh>
    <rPh sb="201" eb="203">
      <t>バンゴウ</t>
    </rPh>
    <rPh sb="208" eb="210">
      <t>ベッシ</t>
    </rPh>
    <rPh sb="220" eb="222">
      <t>シツモン</t>
    </rPh>
    <rPh sb="223" eb="225">
      <t>バアイ</t>
    </rPh>
    <rPh sb="227" eb="229">
      <t>サンテイ</t>
    </rPh>
    <rPh sb="229" eb="231">
      <t>ホウホウ</t>
    </rPh>
    <rPh sb="232" eb="234">
      <t>ヘンコウ</t>
    </rPh>
    <rPh sb="243" eb="244">
      <t>オナ</t>
    </rPh>
    <rPh sb="245" eb="249">
      <t>カイケイホウシン</t>
    </rPh>
    <rPh sb="250" eb="251">
      <t>ナカ</t>
    </rPh>
    <rPh sb="254" eb="256">
      <t>ショウサイ</t>
    </rPh>
    <rPh sb="257" eb="259">
      <t>ケイサン</t>
    </rPh>
    <rPh sb="263" eb="264">
      <t>ス</t>
    </rPh>
    <rPh sb="270" eb="271">
      <t>カンガ</t>
    </rPh>
    <rPh sb="280" eb="282">
      <t>ゼンガク</t>
    </rPh>
    <rPh sb="282" eb="284">
      <t>エイギョウ</t>
    </rPh>
    <rPh sb="284" eb="286">
      <t>ヒヨウ</t>
    </rPh>
    <rPh sb="287" eb="289">
      <t>モドシイレ</t>
    </rPh>
    <rPh sb="290" eb="292">
      <t>バアイ</t>
    </rPh>
    <rPh sb="293" eb="295">
      <t>エイギョウ</t>
    </rPh>
    <rPh sb="295" eb="296">
      <t>ガイ</t>
    </rPh>
    <rPh sb="296" eb="298">
      <t>シュウエキ</t>
    </rPh>
    <rPh sb="305" eb="307">
      <t>テキトウ</t>
    </rPh>
    <rPh sb="308" eb="309">
      <t>カンガ</t>
    </rPh>
    <rPh sb="317" eb="320">
      <t>ヒキアテズ</t>
    </rPh>
    <rPh sb="320" eb="321">
      <t>ガク</t>
    </rPh>
    <rPh sb="322" eb="323">
      <t>ヨウ</t>
    </rPh>
    <rPh sb="323" eb="325">
      <t>ヒキア</t>
    </rPh>
    <rPh sb="325" eb="326">
      <t>ガク</t>
    </rPh>
    <rPh sb="327" eb="329">
      <t>サガク</t>
    </rPh>
    <rPh sb="330" eb="331">
      <t>オオ</t>
    </rPh>
    <rPh sb="333" eb="335">
      <t>バアイ</t>
    </rPh>
    <rPh sb="337" eb="340">
      <t>カネンド</t>
    </rPh>
    <rPh sb="340" eb="341">
      <t>ブン</t>
    </rPh>
    <rPh sb="345" eb="348">
      <t>カネンド</t>
    </rPh>
    <rPh sb="348" eb="350">
      <t>ソンエキ</t>
    </rPh>
    <rPh sb="350" eb="352">
      <t>シュウセイ</t>
    </rPh>
    <rPh sb="352" eb="354">
      <t>コウモク</t>
    </rPh>
    <rPh sb="357" eb="359">
      <t>トクベツ</t>
    </rPh>
    <rPh sb="359" eb="361">
      <t>ソンシツ</t>
    </rPh>
    <rPh sb="361" eb="362">
      <t>マタ</t>
    </rPh>
    <rPh sb="363" eb="365">
      <t>トクベツ</t>
    </rPh>
    <rPh sb="365" eb="367">
      <t>リエキ</t>
    </rPh>
    <rPh sb="370" eb="372">
      <t>ケイジョウ</t>
    </rPh>
    <rPh sb="377" eb="378">
      <t>カンガ</t>
    </rPh>
    <phoneticPr fontId="1"/>
  </si>
  <si>
    <t>各資産の個別の事情に応じて設定するものになります。</t>
    <rPh sb="0" eb="3">
      <t>カクシサン</t>
    </rPh>
    <rPh sb="4" eb="6">
      <t>コベツ</t>
    </rPh>
    <rPh sb="7" eb="9">
      <t>ジジョウ</t>
    </rPh>
    <rPh sb="10" eb="11">
      <t>オウ</t>
    </rPh>
    <rPh sb="13" eb="15">
      <t>セッテイ</t>
    </rPh>
    <phoneticPr fontId="1"/>
  </si>
  <si>
    <t>収入伝票そのものについては、課税取引については仮受消費税を記載する必要がありますが、例月監査の資料としての取りまとめは、各団体でご判断ください。</t>
    <rPh sb="0" eb="2">
      <t>シュウニュウ</t>
    </rPh>
    <rPh sb="2" eb="4">
      <t>デンピョウ</t>
    </rPh>
    <rPh sb="14" eb="18">
      <t>カゼイトリヒキ</t>
    </rPh>
    <rPh sb="23" eb="25">
      <t>カリウケ</t>
    </rPh>
    <rPh sb="25" eb="28">
      <t>ショウヒゼイ</t>
    </rPh>
    <rPh sb="29" eb="31">
      <t>キサイ</t>
    </rPh>
    <rPh sb="33" eb="35">
      <t>ヒツヨウ</t>
    </rPh>
    <rPh sb="42" eb="44">
      <t>レイゲツ</t>
    </rPh>
    <rPh sb="44" eb="46">
      <t>カンサ</t>
    </rPh>
    <rPh sb="47" eb="49">
      <t>シリョウ</t>
    </rPh>
    <rPh sb="53" eb="54">
      <t>ト</t>
    </rPh>
    <rPh sb="60" eb="63">
      <t>カクダンタイ</t>
    </rPh>
    <rPh sb="65" eb="67">
      <t>ハンダン</t>
    </rPh>
    <phoneticPr fontId="1"/>
  </si>
  <si>
    <t>公営企業会計適用後の会計業務に関するQ＆A集（令和5年3月）</t>
    <rPh sb="0" eb="4">
      <t>コウエイキギョウ</t>
    </rPh>
    <rPh sb="4" eb="6">
      <t>カイケイ</t>
    </rPh>
    <rPh sb="6" eb="9">
      <t>テキヨウゴ</t>
    </rPh>
    <rPh sb="10" eb="12">
      <t>カイケイ</t>
    </rPh>
    <rPh sb="12" eb="14">
      <t>ギョウム</t>
    </rPh>
    <rPh sb="15" eb="16">
      <t>カン</t>
    </rPh>
    <rPh sb="21" eb="22">
      <t>シュウ</t>
    </rPh>
    <rPh sb="23" eb="25">
      <t>レイワ</t>
    </rPh>
    <rPh sb="26" eb="27">
      <t>ネン</t>
    </rPh>
    <rPh sb="28" eb="29">
      <t>ガツ</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</si>
</sst>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quot;該当数　&quot;0\ &quot;件&quot;\ \ \ \ \ \ \ "/>
  </numFmts>
  <fonts count="22" x14ac:knownFonts="1">
    <font>
      <sz val="11"/>
      <color theme="1"/>
      <name val="游ゴシック"/>
      <family val="2"/>
      <scheme val="minor"/>
    </font>
    <font>
      <sz val="6"/>
      <name val="游ゴシック"/>
      <family val="3"/>
      <charset val="128"/>
      <scheme val="minor"/>
    </font>
    <font>
      <sz val="6"/>
      <name val="游ゴシック"/>
      <family val="2"/>
      <charset val="128"/>
      <scheme val="minor"/>
    </font>
    <font>
      <sz val="11"/>
      <color theme="1"/>
      <name val="游ゴシック"/>
      <family val="3"/>
      <charset val="128"/>
      <scheme val="minor"/>
    </font>
    <font>
      <sz val="11"/>
      <name val="游ゴシック"/>
      <family val="3"/>
      <charset val="128"/>
      <scheme val="minor"/>
    </font>
    <font>
      <sz val="10"/>
      <name val="Arial"/>
      <family val="2"/>
    </font>
    <font>
      <sz val="10"/>
      <name val="游ゴシック"/>
      <family val="3"/>
      <charset val="128"/>
      <scheme val="minor"/>
    </font>
    <font>
      <sz val="10"/>
      <color theme="1"/>
      <name val="游ゴシック"/>
      <family val="3"/>
      <charset val="128"/>
      <scheme val="minor"/>
    </font>
    <font>
      <sz val="12"/>
      <color theme="1"/>
      <name val="游ゴシック"/>
      <family val="3"/>
      <charset val="128"/>
      <scheme val="minor"/>
    </font>
    <font>
      <sz val="11"/>
      <name val="游ゴシック"/>
      <family val="3"/>
      <charset val="128"/>
    </font>
    <font>
      <sz val="22"/>
      <color theme="1"/>
      <name val="游ゴシック"/>
      <family val="3"/>
      <charset val="128"/>
      <scheme val="minor"/>
    </font>
    <font>
      <b/>
      <sz val="11"/>
      <name val="游ゴシック"/>
      <family val="3"/>
      <charset val="128"/>
      <scheme val="minor"/>
    </font>
    <font>
      <sz val="16"/>
      <name val="游ゴシック"/>
      <family val="3"/>
      <charset val="128"/>
      <scheme val="minor"/>
    </font>
    <font>
      <sz val="10"/>
      <color theme="1"/>
      <name val="Arial"/>
      <family val="2"/>
    </font>
    <font>
      <sz val="10"/>
      <color theme="1"/>
      <name val="ＭＳ Ｐゴシック"/>
      <family val="2"/>
      <charset val="128"/>
    </font>
    <font>
      <sz val="22"/>
      <color theme="0"/>
      <name val="游ゴシック"/>
      <family val="3"/>
      <charset val="128"/>
      <scheme val="minor"/>
    </font>
    <font>
      <sz val="11"/>
      <color rgb="FF000000"/>
      <name val="游ゴシック"/>
      <family val="3"/>
      <charset val="128"/>
    </font>
    <font>
      <b/>
      <sz val="22"/>
      <color theme="1"/>
      <name val="游ゴシック"/>
      <family val="3"/>
      <charset val="128"/>
      <scheme val="minor"/>
    </font>
    <font>
      <sz val="10"/>
      <name val="游ゴシック"/>
      <family val="3"/>
      <charset val="128"/>
    </font>
    <font>
      <sz val="16"/>
      <color theme="1"/>
      <name val="游ゴシック"/>
      <family val="2"/>
      <scheme val="minor"/>
    </font>
    <font>
      <sz val="16"/>
      <color theme="1"/>
      <name val="游ゴシック"/>
      <family val="3"/>
      <charset val="128"/>
      <scheme val="minor"/>
    </font>
    <font>
      <sz val="10"/>
      <color theme="1"/>
      <name val="游ゴシック"/>
      <family val="3"/>
      <charset val="128"/>
    </font>
  </fonts>
  <fills count="6">
    <fill>
      <patternFill patternType="none"/>
    </fill>
    <fill>
      <patternFill patternType="gray125"/>
    </fill>
    <fill>
      <patternFill patternType="solid">
        <fgColor theme="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39997558519241921"/>
        <bgColor indexed="64"/>
      </patternFill>
    </fill>
  </fills>
  <borders count="1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s>
  <cellStyleXfs count="2">
    <xf numFmtId="0" fontId="0" fillId="0" borderId="0"/>
    <xf numFmtId="0" fontId="5" fillId="0" borderId="0"/>
  </cellStyleXfs>
  <cellXfs count="94">
    <xf numFmtId="0" fontId="0" fillId="0" borderId="0" xfId="0"/>
    <xf numFmtId="0" fontId="3" fillId="0" borderId="0" xfId="0" applyFont="1" applyFill="1" applyAlignment="1">
      <alignment vertical="center"/>
    </xf>
    <xf numFmtId="0" fontId="0" fillId="0" borderId="0" xfId="0" applyFill="1"/>
    <xf numFmtId="0" fontId="5" fillId="0" borderId="0" xfId="1"/>
    <xf numFmtId="0" fontId="7" fillId="0" borderId="0" xfId="0" applyFont="1" applyFill="1" applyAlignment="1">
      <alignment vertical="center"/>
    </xf>
    <xf numFmtId="0" fontId="7" fillId="0" borderId="0" xfId="0" applyFont="1"/>
    <xf numFmtId="0" fontId="7" fillId="3" borderId="4" xfId="0" applyFont="1" applyFill="1" applyBorder="1" applyAlignment="1">
      <alignment horizontal="center" vertical="center" wrapText="1"/>
    </xf>
    <xf numFmtId="0" fontId="7" fillId="4" borderId="6"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7" fillId="2" borderId="4" xfId="0" applyFont="1" applyFill="1" applyBorder="1" applyAlignment="1">
      <alignment vertical="center" wrapText="1"/>
    </xf>
    <xf numFmtId="0" fontId="7" fillId="2" borderId="0" xfId="0" applyFont="1" applyFill="1" applyAlignment="1">
      <alignment vertical="center"/>
    </xf>
    <xf numFmtId="0" fontId="7" fillId="2" borderId="4" xfId="0" applyFont="1" applyFill="1" applyBorder="1" applyAlignment="1">
      <alignment vertical="center"/>
    </xf>
    <xf numFmtId="0" fontId="7" fillId="2" borderId="0" xfId="0" applyFont="1" applyFill="1" applyAlignment="1">
      <alignment vertical="center" wrapText="1"/>
    </xf>
    <xf numFmtId="0" fontId="7" fillId="0" borderId="0" xfId="0" applyFont="1" applyAlignment="1">
      <alignment vertical="center"/>
    </xf>
    <xf numFmtId="0" fontId="7" fillId="0" borderId="4" xfId="0" applyFont="1" applyBorder="1" applyAlignment="1">
      <alignment vertical="center" wrapText="1"/>
    </xf>
    <xf numFmtId="0" fontId="7" fillId="0" borderId="0" xfId="0" applyFont="1" applyAlignment="1">
      <alignment vertical="center" wrapText="1"/>
    </xf>
    <xf numFmtId="0" fontId="7" fillId="0" borderId="4" xfId="0" applyFont="1" applyFill="1" applyBorder="1" applyAlignment="1">
      <alignment horizontal="left" vertical="center" wrapText="1"/>
    </xf>
    <xf numFmtId="0" fontId="6" fillId="0" borderId="4" xfId="0" applyFont="1" applyBorder="1" applyAlignment="1">
      <alignment vertical="center" wrapText="1"/>
    </xf>
    <xf numFmtId="0" fontId="7" fillId="0" borderId="0" xfId="0" applyFont="1" applyFill="1"/>
    <xf numFmtId="0" fontId="8" fillId="3" borderId="4" xfId="0" applyFont="1" applyFill="1" applyBorder="1" applyAlignment="1">
      <alignment horizontal="center" vertical="center" wrapText="1"/>
    </xf>
    <xf numFmtId="0" fontId="4" fillId="0" borderId="5" xfId="0" applyFont="1" applyBorder="1" applyAlignment="1">
      <alignment vertical="center"/>
    </xf>
    <xf numFmtId="0" fontId="4" fillId="0" borderId="7" xfId="0" applyFont="1" applyBorder="1" applyAlignment="1">
      <alignment vertical="center"/>
    </xf>
    <xf numFmtId="0" fontId="4" fillId="0" borderId="8" xfId="0" applyFont="1" applyBorder="1" applyAlignment="1">
      <alignment vertical="center"/>
    </xf>
    <xf numFmtId="0" fontId="4" fillId="0" borderId="9" xfId="0" applyFont="1" applyBorder="1" applyAlignment="1">
      <alignment vertical="center"/>
    </xf>
    <xf numFmtId="0" fontId="4" fillId="0" borderId="10" xfId="0" applyFont="1" applyBorder="1" applyAlignment="1">
      <alignment vertical="center"/>
    </xf>
    <xf numFmtId="0" fontId="4" fillId="0" borderId="11" xfId="0" applyFont="1" applyBorder="1" applyAlignment="1">
      <alignment vertical="center"/>
    </xf>
    <xf numFmtId="0" fontId="4" fillId="0" borderId="6" xfId="0" applyFont="1" applyBorder="1" applyAlignment="1">
      <alignment vertical="center"/>
    </xf>
    <xf numFmtId="0" fontId="4" fillId="0" borderId="12" xfId="0" applyFont="1" applyBorder="1" applyAlignment="1">
      <alignment vertical="center"/>
    </xf>
    <xf numFmtId="0" fontId="4" fillId="0" borderId="4" xfId="0" applyFont="1" applyBorder="1" applyAlignment="1">
      <alignment vertical="center"/>
    </xf>
    <xf numFmtId="0" fontId="4" fillId="0" borderId="0" xfId="1" applyFont="1"/>
    <xf numFmtId="0" fontId="4" fillId="3" borderId="4" xfId="1" applyFont="1" applyFill="1" applyBorder="1" applyAlignment="1">
      <alignment horizontal="center" vertical="center"/>
    </xf>
    <xf numFmtId="0" fontId="4" fillId="3" borderId="4" xfId="0" applyFont="1" applyFill="1" applyBorder="1" applyAlignment="1">
      <alignment horizontal="center" vertical="center"/>
    </xf>
    <xf numFmtId="0" fontId="10" fillId="2" borderId="0" xfId="0" applyFont="1" applyFill="1" applyAlignment="1">
      <alignment vertical="center"/>
    </xf>
    <xf numFmtId="0" fontId="11" fillId="0" borderId="0" xfId="1" applyFont="1"/>
    <xf numFmtId="0" fontId="0" fillId="2" borderId="0" xfId="0" applyFill="1"/>
    <xf numFmtId="0" fontId="3" fillId="2" borderId="0" xfId="0" applyFont="1" applyFill="1" applyAlignment="1">
      <alignment vertical="center"/>
    </xf>
    <xf numFmtId="0" fontId="4" fillId="2" borderId="8" xfId="0" applyFont="1" applyFill="1" applyBorder="1" applyAlignment="1">
      <alignment horizontal="center" vertical="center"/>
    </xf>
    <xf numFmtId="0" fontId="4" fillId="2" borderId="8" xfId="0" applyFont="1" applyFill="1" applyBorder="1" applyAlignment="1">
      <alignment vertical="center"/>
    </xf>
    <xf numFmtId="0" fontId="4" fillId="4" borderId="5" xfId="0" applyFont="1" applyFill="1" applyBorder="1" applyAlignment="1">
      <alignment vertical="center"/>
    </xf>
    <xf numFmtId="0" fontId="4" fillId="4" borderId="4" xfId="0" applyFont="1" applyFill="1" applyBorder="1" applyAlignment="1">
      <alignment vertical="center"/>
    </xf>
    <xf numFmtId="0" fontId="8" fillId="4" borderId="5" xfId="0" applyFont="1" applyFill="1" applyBorder="1" applyAlignment="1">
      <alignment vertical="center" wrapText="1"/>
    </xf>
    <xf numFmtId="0" fontId="8" fillId="4" borderId="6" xfId="0" applyFont="1" applyFill="1" applyBorder="1" applyAlignment="1">
      <alignment vertical="center" wrapText="1"/>
    </xf>
    <xf numFmtId="0" fontId="12" fillId="0" borderId="0" xfId="1" applyFont="1"/>
    <xf numFmtId="0" fontId="0" fillId="0" borderId="0" xfId="0" applyFont="1"/>
    <xf numFmtId="0" fontId="13" fillId="0" borderId="0" xfId="1" applyFont="1"/>
    <xf numFmtId="0" fontId="10" fillId="0" borderId="0" xfId="0" applyFont="1" applyFill="1" applyAlignment="1">
      <alignment vertical="center"/>
    </xf>
    <xf numFmtId="0" fontId="6" fillId="0" borderId="4" xfId="0" applyFont="1" applyFill="1" applyBorder="1" applyAlignment="1">
      <alignment vertical="center" wrapText="1"/>
    </xf>
    <xf numFmtId="0" fontId="4" fillId="0" borderId="7" xfId="1" applyFont="1" applyBorder="1" applyAlignment="1">
      <alignment vertical="center" wrapText="1"/>
    </xf>
    <xf numFmtId="0" fontId="4" fillId="0" borderId="7" xfId="1" applyFont="1" applyBorder="1" applyAlignment="1">
      <alignment vertical="center"/>
    </xf>
    <xf numFmtId="0" fontId="4" fillId="0" borderId="9" xfId="1" applyFont="1" applyBorder="1" applyAlignment="1">
      <alignment vertical="center" wrapText="1"/>
    </xf>
    <xf numFmtId="0" fontId="4" fillId="0" borderId="9" xfId="1" applyFont="1" applyBorder="1" applyAlignment="1">
      <alignment vertical="center"/>
    </xf>
    <xf numFmtId="0" fontId="4" fillId="0" borderId="12" xfId="1" applyFont="1" applyBorder="1" applyAlignment="1">
      <alignment vertical="center" wrapText="1"/>
    </xf>
    <xf numFmtId="0" fontId="4" fillId="0" borderId="12" xfId="1" applyFont="1" applyBorder="1" applyAlignment="1">
      <alignment vertical="center"/>
    </xf>
    <xf numFmtId="0" fontId="6" fillId="0" borderId="4" xfId="0" applyFont="1" applyFill="1" applyBorder="1" applyAlignment="1">
      <alignment horizontal="left" vertical="center" wrapText="1"/>
    </xf>
    <xf numFmtId="176" fontId="17" fillId="0" borderId="0" xfId="0" applyNumberFormat="1" applyFont="1" applyAlignment="1">
      <alignment horizontal="right"/>
    </xf>
    <xf numFmtId="0" fontId="3" fillId="0" borderId="0" xfId="0" applyFont="1" applyAlignment="1">
      <alignment horizontal="left" vertical="center"/>
    </xf>
    <xf numFmtId="0" fontId="4" fillId="0" borderId="0" xfId="1" applyFont="1" applyAlignment="1">
      <alignment vertical="center"/>
    </xf>
    <xf numFmtId="0" fontId="11" fillId="5" borderId="0" xfId="1" applyFont="1" applyFill="1"/>
    <xf numFmtId="0" fontId="4" fillId="5" borderId="0" xfId="1" applyFont="1" applyFill="1"/>
    <xf numFmtId="0" fontId="10" fillId="0" borderId="0" xfId="0" applyFont="1" applyAlignment="1" applyProtection="1">
      <alignment vertical="center"/>
      <protection locked="0"/>
    </xf>
    <xf numFmtId="0" fontId="0" fillId="0" borderId="0" xfId="0" applyProtection="1">
      <protection locked="0"/>
    </xf>
    <xf numFmtId="0" fontId="14" fillId="0" borderId="0" xfId="1" applyFont="1" applyProtection="1">
      <protection locked="0"/>
    </xf>
    <xf numFmtId="0" fontId="13" fillId="0" borderId="0" xfId="1" applyFont="1" applyProtection="1">
      <protection locked="0"/>
    </xf>
    <xf numFmtId="0" fontId="15" fillId="0" borderId="0" xfId="0" applyFont="1" applyAlignment="1" applyProtection="1">
      <alignment vertical="center"/>
      <protection locked="0"/>
    </xf>
    <xf numFmtId="0" fontId="0" fillId="0" borderId="4" xfId="0" applyBorder="1" applyProtection="1">
      <protection locked="0"/>
    </xf>
    <xf numFmtId="0" fontId="8" fillId="4" borderId="5" xfId="0" applyFont="1" applyFill="1" applyBorder="1" applyAlignment="1" applyProtection="1">
      <alignment vertical="center" wrapText="1"/>
      <protection locked="0"/>
    </xf>
    <xf numFmtId="0" fontId="8" fillId="3" borderId="4" xfId="0" applyFont="1" applyFill="1" applyBorder="1" applyAlignment="1" applyProtection="1">
      <alignment horizontal="center" vertical="center" wrapText="1"/>
      <protection locked="0"/>
    </xf>
    <xf numFmtId="0" fontId="8" fillId="4" borderId="6" xfId="0" applyFont="1" applyFill="1" applyBorder="1" applyAlignment="1" applyProtection="1">
      <alignment vertical="center" wrapText="1"/>
      <protection locked="0"/>
    </xf>
    <xf numFmtId="0" fontId="7" fillId="2" borderId="4" xfId="0" applyFont="1" applyFill="1" applyBorder="1" applyAlignment="1" applyProtection="1">
      <alignment horizontal="left" vertical="center" wrapText="1"/>
      <protection locked="0"/>
    </xf>
    <xf numFmtId="0" fontId="7" fillId="0" borderId="0" xfId="0" applyFont="1" applyProtection="1">
      <protection locked="0"/>
    </xf>
    <xf numFmtId="0" fontId="10" fillId="0" borderId="0" xfId="0" applyFont="1" applyFill="1" applyAlignment="1" applyProtection="1">
      <alignment vertical="center"/>
      <protection locked="0"/>
    </xf>
    <xf numFmtId="0" fontId="0" fillId="0" borderId="0" xfId="0" applyFont="1" applyProtection="1">
      <protection locked="0"/>
    </xf>
    <xf numFmtId="0" fontId="15" fillId="0" borderId="0" xfId="0" applyFont="1" applyFill="1" applyAlignment="1" applyProtection="1">
      <alignment vertical="center"/>
      <protection locked="0"/>
    </xf>
    <xf numFmtId="0" fontId="7" fillId="0" borderId="0" xfId="0" applyFont="1" applyFill="1" applyProtection="1">
      <protection locked="0"/>
    </xf>
    <xf numFmtId="0" fontId="19" fillId="0" borderId="4" xfId="0" applyFont="1" applyBorder="1" applyProtection="1">
      <protection locked="0"/>
    </xf>
    <xf numFmtId="0" fontId="20" fillId="0" borderId="4" xfId="0" applyFont="1" applyBorder="1" applyProtection="1">
      <protection locked="0"/>
    </xf>
    <xf numFmtId="0" fontId="18" fillId="0" borderId="4" xfId="0" applyFont="1" applyFill="1" applyBorder="1" applyAlignment="1">
      <alignment vertical="center" wrapText="1"/>
    </xf>
    <xf numFmtId="0" fontId="6" fillId="0" borderId="4" xfId="0" applyFont="1" applyFill="1" applyBorder="1" applyAlignment="1">
      <alignment vertical="center"/>
    </xf>
    <xf numFmtId="0" fontId="3" fillId="0" borderId="0" xfId="0" applyFont="1"/>
    <xf numFmtId="0" fontId="7" fillId="0" borderId="4" xfId="0" applyFont="1" applyFill="1" applyBorder="1" applyAlignment="1">
      <alignment vertical="center" wrapText="1"/>
    </xf>
    <xf numFmtId="0" fontId="0" fillId="0" borderId="0" xfId="0" applyFont="1" applyAlignment="1">
      <alignment horizontal="left" vertical="center" wrapText="1"/>
    </xf>
    <xf numFmtId="0" fontId="3" fillId="0" borderId="0" xfId="0" applyFont="1" applyAlignment="1">
      <alignment horizontal="left" vertical="center" wrapText="1"/>
    </xf>
    <xf numFmtId="0" fontId="0" fillId="0" borderId="0" xfId="0" applyFont="1" applyAlignment="1">
      <alignment horizontal="left" vertical="center"/>
    </xf>
    <xf numFmtId="0" fontId="7" fillId="0" borderId="4" xfId="0" applyFont="1" applyFill="1" applyBorder="1" applyAlignment="1">
      <alignment horizontal="left" vertical="center"/>
    </xf>
    <xf numFmtId="0" fontId="8" fillId="3" borderId="1" xfId="0" applyFont="1" applyFill="1" applyBorder="1" applyAlignment="1">
      <alignment horizontal="center" vertical="center" wrapText="1"/>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1" xfId="0" applyFont="1" applyFill="1" applyBorder="1" applyAlignment="1" applyProtection="1">
      <alignment horizontal="center" vertical="center" wrapText="1"/>
      <protection locked="0"/>
    </xf>
    <xf numFmtId="0" fontId="8" fillId="3" borderId="2" xfId="0" applyFont="1" applyFill="1" applyBorder="1" applyAlignment="1" applyProtection="1">
      <alignment horizontal="center" vertical="center" wrapText="1"/>
      <protection locked="0"/>
    </xf>
    <xf numFmtId="0" fontId="8" fillId="3" borderId="3" xfId="0" applyFont="1" applyFill="1" applyBorder="1" applyAlignment="1" applyProtection="1">
      <alignment horizontal="center" vertical="center" wrapText="1"/>
      <protection locked="0"/>
    </xf>
    <xf numFmtId="0" fontId="8" fillId="4" borderId="5"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0" fillId="2" borderId="4" xfId="0" applyFill="1" applyBorder="1" applyAlignment="1">
      <alignment horizontal="center" vertical="center"/>
    </xf>
    <xf numFmtId="0" fontId="0" fillId="2" borderId="4" xfId="0" applyFill="1" applyBorder="1" applyAlignment="1">
      <alignment horizontal="left" vertical="center"/>
    </xf>
  </cellXfs>
  <cellStyles count="2">
    <cellStyle name="標準" xfId="0" builtinId="0"/>
    <cellStyle name="標準 2" xfId="1" xr:uid="{09BEAED0-983A-4D66-BDDF-2C4585BB2751}"/>
  </cellStyles>
  <dxfs count="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6</xdr:col>
      <xdr:colOff>19050</xdr:colOff>
      <xdr:row>1</xdr:row>
      <xdr:rowOff>19050</xdr:rowOff>
    </xdr:from>
    <xdr:to>
      <xdr:col>6</xdr:col>
      <xdr:colOff>8772525</xdr:colOff>
      <xdr:row>3</xdr:row>
      <xdr:rowOff>409575</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9050" y="466725"/>
          <a:ext cx="8753475" cy="128587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kumimoji="1" lang="ja-JP" altLang="en-US" sz="1200" b="1">
              <a:solidFill>
                <a:sysClr val="windowText" lastClr="000000"/>
              </a:solidFill>
              <a:latin typeface="+mn-ea"/>
              <a:ea typeface="+mn-ea"/>
            </a:rPr>
            <a:t>検索使用方法</a:t>
          </a:r>
          <a:endParaRPr kumimoji="1" lang="en-US" altLang="ja-JP" sz="1200" b="1">
            <a:solidFill>
              <a:sysClr val="windowText" lastClr="000000"/>
            </a:solidFill>
            <a:latin typeface="+mn-ea"/>
            <a:ea typeface="+mn-ea"/>
          </a:endParaRPr>
        </a:p>
        <a:p>
          <a:pPr algn="l"/>
          <a:r>
            <a:rPr kumimoji="1" lang="ja-JP" altLang="en-US" sz="1100">
              <a:solidFill>
                <a:sysClr val="windowText" lastClr="000000"/>
              </a:solidFill>
              <a:latin typeface="+mn-ea"/>
              <a:ea typeface="+mn-ea"/>
            </a:rPr>
            <a:t>・セル</a:t>
          </a:r>
          <a:r>
            <a:rPr kumimoji="1" lang="en-US" altLang="ja-JP" sz="1100">
              <a:solidFill>
                <a:sysClr val="windowText" lastClr="000000"/>
              </a:solidFill>
              <a:latin typeface="+mn-ea"/>
              <a:ea typeface="+mn-ea"/>
            </a:rPr>
            <a:t>H2,H3,H4</a:t>
          </a:r>
          <a:r>
            <a:rPr kumimoji="1" lang="ja-JP" altLang="en-US" sz="1100">
              <a:solidFill>
                <a:sysClr val="windowText" lastClr="000000"/>
              </a:solidFill>
              <a:latin typeface="+mn-ea"/>
              <a:ea typeface="+mn-ea"/>
            </a:rPr>
            <a:t>欄に検索したい単語を入力してください（異なる欄に同時に最大</a:t>
          </a:r>
          <a:r>
            <a:rPr kumimoji="1" lang="en-US" altLang="ja-JP" sz="1100">
              <a:solidFill>
                <a:sysClr val="windowText" lastClr="000000"/>
              </a:solidFill>
              <a:latin typeface="+mn-ea"/>
              <a:ea typeface="+mn-ea"/>
            </a:rPr>
            <a:t>3</a:t>
          </a:r>
          <a:r>
            <a:rPr kumimoji="1" lang="ja-JP" altLang="en-US" sz="1100">
              <a:solidFill>
                <a:sysClr val="windowText" lastClr="000000"/>
              </a:solidFill>
              <a:latin typeface="+mn-ea"/>
              <a:ea typeface="+mn-ea"/>
            </a:rPr>
            <a:t>単語を入力可能です）。</a:t>
          </a:r>
          <a:endParaRPr kumimoji="1" lang="en-US" altLang="ja-JP" sz="1100">
            <a:solidFill>
              <a:sysClr val="windowText" lastClr="000000"/>
            </a:solidFill>
            <a:latin typeface="+mn-ea"/>
            <a:ea typeface="+mn-ea"/>
          </a:endParaRPr>
        </a:p>
        <a:p>
          <a:pPr algn="l"/>
          <a:r>
            <a:rPr kumimoji="1" lang="ja-JP" altLang="en-US" sz="1100">
              <a:solidFill>
                <a:sysClr val="windowText" lastClr="000000"/>
              </a:solidFill>
              <a:latin typeface="+mn-ea"/>
              <a:ea typeface="+mn-ea"/>
            </a:rPr>
            <a:t>・検索実行ボタンを押すと検索結果が７行目以下に表示されます。</a:t>
          </a:r>
          <a:endParaRPr kumimoji="1" lang="en-US" altLang="ja-JP" sz="1100">
            <a:solidFill>
              <a:sysClr val="windowText" lastClr="000000"/>
            </a:solidFill>
            <a:latin typeface="+mn-ea"/>
            <a:ea typeface="+mn-ea"/>
          </a:endParaRPr>
        </a:p>
        <a:p>
          <a:pPr algn="l"/>
          <a:r>
            <a:rPr kumimoji="1" lang="ja-JP" altLang="en-US" sz="1100">
              <a:solidFill>
                <a:sysClr val="windowText" lastClr="000000"/>
              </a:solidFill>
              <a:latin typeface="+mn-ea"/>
              <a:ea typeface="+mn-ea"/>
            </a:rPr>
            <a:t>・「</a:t>
          </a:r>
          <a:r>
            <a:rPr kumimoji="1" lang="en-US" altLang="ja-JP" sz="1100">
              <a:solidFill>
                <a:sysClr val="windowText" lastClr="000000"/>
              </a:solidFill>
              <a:latin typeface="+mn-ea"/>
              <a:ea typeface="+mn-ea"/>
            </a:rPr>
            <a:t>AND</a:t>
          </a:r>
          <a:r>
            <a:rPr kumimoji="1" lang="ja-JP" altLang="en-US" sz="1050">
              <a:solidFill>
                <a:sysClr val="windowText" lastClr="000000"/>
              </a:solidFill>
              <a:latin typeface="+mn-ea"/>
              <a:ea typeface="+mn-ea"/>
            </a:rPr>
            <a:t>検索実行」を押すと</a:t>
          </a:r>
          <a:r>
            <a:rPr kumimoji="1" lang="en-US" altLang="ja-JP" sz="1050">
              <a:solidFill>
                <a:sysClr val="windowText" lastClr="000000"/>
              </a:solidFill>
              <a:latin typeface="+mn-ea"/>
              <a:ea typeface="+mn-ea"/>
            </a:rPr>
            <a:t>H2</a:t>
          </a:r>
          <a:r>
            <a:rPr kumimoji="1" lang="ja-JP" altLang="en-US" sz="1050">
              <a:solidFill>
                <a:sysClr val="windowText" lastClr="000000"/>
              </a:solidFill>
              <a:latin typeface="+mn-ea"/>
              <a:ea typeface="+mn-ea"/>
            </a:rPr>
            <a:t>かつ</a:t>
          </a:r>
          <a:r>
            <a:rPr kumimoji="1" lang="en-US" altLang="ja-JP" sz="1050">
              <a:solidFill>
                <a:sysClr val="windowText" lastClr="000000"/>
              </a:solidFill>
              <a:latin typeface="+mn-ea"/>
              <a:ea typeface="+mn-ea"/>
            </a:rPr>
            <a:t>H3</a:t>
          </a:r>
          <a:r>
            <a:rPr kumimoji="1" lang="ja-JP" altLang="en-US" sz="1050">
              <a:solidFill>
                <a:sysClr val="windowText" lastClr="000000"/>
              </a:solidFill>
              <a:latin typeface="+mn-ea"/>
              <a:ea typeface="+mn-ea"/>
            </a:rPr>
            <a:t>かつ</a:t>
          </a:r>
          <a:r>
            <a:rPr kumimoji="1" lang="en-US" altLang="ja-JP" sz="1050">
              <a:solidFill>
                <a:sysClr val="windowText" lastClr="000000"/>
              </a:solidFill>
              <a:latin typeface="+mn-ea"/>
              <a:ea typeface="+mn-ea"/>
            </a:rPr>
            <a:t>H4</a:t>
          </a:r>
          <a:r>
            <a:rPr kumimoji="1" lang="ja-JP" altLang="en-US" sz="1050">
              <a:solidFill>
                <a:sysClr val="windowText" lastClr="000000"/>
              </a:solidFill>
              <a:latin typeface="+mn-ea"/>
              <a:ea typeface="+mn-ea"/>
            </a:rPr>
            <a:t>が成り立つ結果が表示されます。</a:t>
          </a:r>
          <a:endParaRPr kumimoji="1" lang="en-US" altLang="ja-JP" sz="1050">
            <a:solidFill>
              <a:sysClr val="windowText" lastClr="000000"/>
            </a:solidFill>
            <a:latin typeface="+mn-ea"/>
            <a:ea typeface="+mn-ea"/>
          </a:endParaRPr>
        </a:p>
        <a:p>
          <a:pPr algn="l"/>
          <a:r>
            <a:rPr kumimoji="1" lang="ja-JP" altLang="en-US" sz="1050">
              <a:solidFill>
                <a:sysClr val="windowText" lastClr="000000"/>
              </a:solidFill>
              <a:effectLst/>
              <a:latin typeface="+mn-ea"/>
              <a:ea typeface="+mn-ea"/>
              <a:cs typeface="+mn-cs"/>
            </a:rPr>
            <a:t>・</a:t>
          </a:r>
          <a:r>
            <a:rPr kumimoji="1" lang="ja-JP" altLang="ja-JP" sz="1050">
              <a:solidFill>
                <a:sysClr val="windowText" lastClr="000000"/>
              </a:solidFill>
              <a:effectLst/>
              <a:latin typeface="+mn-ea"/>
              <a:ea typeface="+mn-ea"/>
              <a:cs typeface="+mn-cs"/>
            </a:rPr>
            <a:t>「</a:t>
          </a:r>
          <a:r>
            <a:rPr kumimoji="1" lang="en-US" altLang="ja-JP" sz="1050">
              <a:solidFill>
                <a:sysClr val="windowText" lastClr="000000"/>
              </a:solidFill>
              <a:effectLst/>
              <a:latin typeface="+mn-ea"/>
              <a:ea typeface="+mn-ea"/>
              <a:cs typeface="+mn-cs"/>
            </a:rPr>
            <a:t>OR</a:t>
          </a:r>
          <a:r>
            <a:rPr kumimoji="1" lang="ja-JP" altLang="ja-JP" sz="1050">
              <a:solidFill>
                <a:sysClr val="windowText" lastClr="000000"/>
              </a:solidFill>
              <a:effectLst/>
              <a:latin typeface="+mn-ea"/>
              <a:ea typeface="+mn-ea"/>
              <a:cs typeface="+mn-cs"/>
            </a:rPr>
            <a:t>検索実行」を押すと</a:t>
          </a:r>
          <a:r>
            <a:rPr kumimoji="1" lang="en-US" altLang="ja-JP" sz="1050">
              <a:solidFill>
                <a:sysClr val="windowText" lastClr="000000"/>
              </a:solidFill>
              <a:effectLst/>
              <a:latin typeface="+mn-ea"/>
              <a:ea typeface="+mn-ea"/>
              <a:cs typeface="+mn-cs"/>
            </a:rPr>
            <a:t>H2</a:t>
          </a:r>
          <a:r>
            <a:rPr kumimoji="1" lang="ja-JP" altLang="en-US" sz="1050">
              <a:solidFill>
                <a:sysClr val="windowText" lastClr="000000"/>
              </a:solidFill>
              <a:effectLst/>
              <a:latin typeface="+mn-ea"/>
              <a:ea typeface="+mn-ea"/>
              <a:cs typeface="+mn-cs"/>
            </a:rPr>
            <a:t>または</a:t>
          </a:r>
          <a:r>
            <a:rPr kumimoji="1" lang="en-US" altLang="ja-JP" sz="1050">
              <a:solidFill>
                <a:sysClr val="windowText" lastClr="000000"/>
              </a:solidFill>
              <a:effectLst/>
              <a:latin typeface="+mn-ea"/>
              <a:ea typeface="+mn-ea"/>
              <a:cs typeface="+mn-cs"/>
            </a:rPr>
            <a:t>H3</a:t>
          </a:r>
          <a:r>
            <a:rPr kumimoji="1" lang="ja-JP" altLang="en-US" sz="1050">
              <a:solidFill>
                <a:sysClr val="windowText" lastClr="000000"/>
              </a:solidFill>
              <a:effectLst/>
              <a:latin typeface="+mn-ea"/>
              <a:ea typeface="+mn-ea"/>
              <a:cs typeface="+mn-cs"/>
            </a:rPr>
            <a:t>または</a:t>
          </a:r>
          <a:r>
            <a:rPr kumimoji="1" lang="en-US" altLang="ja-JP" sz="1050">
              <a:solidFill>
                <a:sysClr val="windowText" lastClr="000000"/>
              </a:solidFill>
              <a:effectLst/>
              <a:latin typeface="+mn-ea"/>
              <a:ea typeface="+mn-ea"/>
              <a:cs typeface="+mn-cs"/>
            </a:rPr>
            <a:t>H4</a:t>
          </a:r>
          <a:r>
            <a:rPr kumimoji="1" lang="ja-JP" altLang="ja-JP" sz="1050">
              <a:solidFill>
                <a:sysClr val="windowText" lastClr="000000"/>
              </a:solidFill>
              <a:effectLst/>
              <a:latin typeface="+mn-ea"/>
              <a:ea typeface="+mn-ea"/>
              <a:cs typeface="+mn-cs"/>
            </a:rPr>
            <a:t>が成り立つ結果</a:t>
          </a:r>
          <a:r>
            <a:rPr kumimoji="1" lang="ja-JP" altLang="en-US" sz="1050">
              <a:solidFill>
                <a:sysClr val="windowText" lastClr="000000"/>
              </a:solidFill>
              <a:effectLst/>
              <a:latin typeface="+mn-ea"/>
              <a:ea typeface="+mn-ea"/>
              <a:cs typeface="+mn-cs"/>
            </a:rPr>
            <a:t>が表示されます。</a:t>
          </a:r>
          <a:endParaRPr kumimoji="1" lang="en-US" altLang="ja-JP" sz="1050">
            <a:solidFill>
              <a:sysClr val="windowText" lastClr="000000"/>
            </a:solidFill>
            <a:effectLst/>
            <a:latin typeface="+mn-ea"/>
            <a:ea typeface="+mn-ea"/>
            <a:cs typeface="+mn-cs"/>
          </a:endParaRPr>
        </a:p>
        <a:p>
          <a:pPr algn="l"/>
          <a:r>
            <a:rPr kumimoji="1" lang="ja-JP" altLang="en-US" sz="1050">
              <a:solidFill>
                <a:sysClr val="windowText" lastClr="000000"/>
              </a:solidFill>
              <a:effectLst/>
              <a:latin typeface="+mn-ea"/>
              <a:ea typeface="+mn-ea"/>
              <a:cs typeface="+mn-cs"/>
            </a:rPr>
            <a:t>・「検索結果リセット」を押すと検索結果がリセットされ、</a:t>
          </a:r>
          <a:r>
            <a:rPr kumimoji="1" lang="en-US" altLang="ja-JP" sz="1050">
              <a:solidFill>
                <a:sysClr val="windowText" lastClr="000000"/>
              </a:solidFill>
              <a:effectLst/>
              <a:latin typeface="+mn-ea"/>
              <a:ea typeface="+mn-ea"/>
              <a:cs typeface="+mn-cs"/>
            </a:rPr>
            <a:t>7</a:t>
          </a:r>
          <a:r>
            <a:rPr kumimoji="1" lang="ja-JP" altLang="en-US" sz="1050">
              <a:solidFill>
                <a:sysClr val="windowText" lastClr="000000"/>
              </a:solidFill>
              <a:effectLst/>
              <a:latin typeface="+mn-ea"/>
              <a:ea typeface="+mn-ea"/>
              <a:cs typeface="+mn-cs"/>
            </a:rPr>
            <a:t>行目以下の文言が削除されます。</a:t>
          </a:r>
          <a:endParaRPr kumimoji="1" lang="ja-JP" altLang="en-US" sz="1050">
            <a:solidFill>
              <a:sysClr val="windowText" lastClr="000000"/>
            </a:solidFill>
            <a:latin typeface="+mn-ea"/>
            <a:ea typeface="+mn-ea"/>
          </a:endParaRPr>
        </a:p>
      </xdr:txBody>
    </xdr:sp>
    <xdr:clientData/>
  </xdr:twoCellAnchor>
  <mc:AlternateContent xmlns:mc="http://schemas.openxmlformats.org/markup-compatibility/2006">
    <mc:Choice xmlns:a14="http://schemas.microsoft.com/office/drawing/2010/main" Requires="a14">
      <xdr:twoCellAnchor>
        <xdr:from>
          <xdr:col>7</xdr:col>
          <xdr:colOff>4419600</xdr:colOff>
          <xdr:row>1</xdr:row>
          <xdr:rowOff>19050</xdr:rowOff>
        </xdr:from>
        <xdr:to>
          <xdr:col>7</xdr:col>
          <xdr:colOff>8772525</xdr:colOff>
          <xdr:row>1</xdr:row>
          <xdr:rowOff>409575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400-00000B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AND 検索実行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4410075</xdr:colOff>
          <xdr:row>2</xdr:row>
          <xdr:rowOff>38100</xdr:rowOff>
        </xdr:from>
        <xdr:to>
          <xdr:col>7</xdr:col>
          <xdr:colOff>8763000</xdr:colOff>
          <xdr:row>2</xdr:row>
          <xdr:rowOff>419100</xdr:rowOff>
        </xdr:to>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400-00000F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OR    検索実行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4410075</xdr:colOff>
          <xdr:row>3</xdr:row>
          <xdr:rowOff>38100</xdr:rowOff>
        </xdr:from>
        <xdr:to>
          <xdr:col>7</xdr:col>
          <xdr:colOff>8772525</xdr:colOff>
          <xdr:row>3</xdr:row>
          <xdr:rowOff>409575</xdr:rowOff>
        </xdr:to>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400-0000102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検索結果リセット</a:t>
              </a:r>
            </a:p>
          </xdr:txBody>
        </xdr:sp>
        <xdr:clientData fPrintsWithSheet="0"/>
      </xdr:twoCellAnchor>
    </mc:Choice>
    <mc:Fallback/>
  </mc:AlternateContent>
  <xdr:twoCellAnchor>
    <xdr:from>
      <xdr:col>7</xdr:col>
      <xdr:colOff>285751</xdr:colOff>
      <xdr:row>0</xdr:row>
      <xdr:rowOff>76200</xdr:rowOff>
    </xdr:from>
    <xdr:to>
      <xdr:col>7</xdr:col>
      <xdr:colOff>3152775</xdr:colOff>
      <xdr:row>0</xdr:row>
      <xdr:rowOff>390526</xdr:rowOff>
    </xdr:to>
    <xdr:sp macro="" textlink="">
      <xdr:nvSpPr>
        <xdr:cNvPr id="3" name="正方形/長方形 2">
          <a:extLst>
            <a:ext uri="{FF2B5EF4-FFF2-40B4-BE49-F238E27FC236}">
              <a16:creationId xmlns:a16="http://schemas.microsoft.com/office/drawing/2014/main" id="{00000000-0008-0000-0400-000003000000}"/>
            </a:ext>
          </a:extLst>
        </xdr:cNvPr>
        <xdr:cNvSpPr/>
      </xdr:nvSpPr>
      <xdr:spPr>
        <a:xfrm>
          <a:off x="13544551" y="76200"/>
          <a:ext cx="2867024" cy="314326"/>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200" b="1">
              <a:solidFill>
                <a:srgbClr val="FF0000"/>
              </a:solidFill>
            </a:rPr>
            <a:t>↓　検索単語を入力してください。</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CED41-5CC4-4BFF-B2C9-1A62E90074D3}">
  <sheetPr codeName="Sheet1">
    <pageSetUpPr fitToPage="1"/>
  </sheetPr>
  <dimension ref="A1:E103"/>
  <sheetViews>
    <sheetView showGridLines="0" topLeftCell="A25" zoomScaleNormal="100" workbookViewId="0">
      <selection activeCell="C14" sqref="C14"/>
    </sheetView>
  </sheetViews>
  <sheetFormatPr defaultColWidth="0" defaultRowHeight="18.75" x14ac:dyDescent="0.4"/>
  <cols>
    <col min="1" max="1" width="4.625" style="29" customWidth="1"/>
    <col min="2" max="4" width="47.875" style="29" customWidth="1"/>
    <col min="5" max="5" width="9" style="29" customWidth="1"/>
    <col min="6" max="16384" width="9" style="29" hidden="1"/>
  </cols>
  <sheetData>
    <row r="1" spans="1:5" ht="25.5" x14ac:dyDescent="0.5">
      <c r="A1" s="42" t="s">
        <v>342</v>
      </c>
    </row>
    <row r="2" spans="1:5" x14ac:dyDescent="0.4">
      <c r="A2" s="57" t="s">
        <v>788</v>
      </c>
      <c r="B2" s="58"/>
      <c r="C2" s="58"/>
      <c r="D2" s="58"/>
      <c r="E2" s="58"/>
    </row>
    <row r="3" spans="1:5" x14ac:dyDescent="0.4">
      <c r="A3" s="33"/>
      <c r="B3" s="33" t="s">
        <v>854</v>
      </c>
    </row>
    <row r="4" spans="1:5" x14ac:dyDescent="0.4">
      <c r="B4" s="29" t="s">
        <v>855</v>
      </c>
    </row>
    <row r="5" spans="1:5" x14ac:dyDescent="0.4">
      <c r="A5" s="33"/>
      <c r="B5" s="29" t="s">
        <v>789</v>
      </c>
    </row>
    <row r="6" spans="1:5" x14ac:dyDescent="0.4">
      <c r="A6" s="33"/>
      <c r="B6" s="33" t="s">
        <v>856</v>
      </c>
    </row>
    <row r="7" spans="1:5" x14ac:dyDescent="0.4">
      <c r="B7" s="29" t="s">
        <v>857</v>
      </c>
    </row>
    <row r="8" spans="1:5" x14ac:dyDescent="0.4">
      <c r="B8" s="56" t="s">
        <v>790</v>
      </c>
    </row>
    <row r="9" spans="1:5" x14ac:dyDescent="0.4">
      <c r="B9" s="55" t="s">
        <v>791</v>
      </c>
    </row>
    <row r="10" spans="1:5" x14ac:dyDescent="0.4">
      <c r="B10" s="55" t="s">
        <v>792</v>
      </c>
    </row>
    <row r="11" spans="1:5" x14ac:dyDescent="0.4">
      <c r="B11" s="55" t="s">
        <v>858</v>
      </c>
    </row>
    <row r="12" spans="1:5" x14ac:dyDescent="0.4">
      <c r="B12" s="55" t="s">
        <v>853</v>
      </c>
    </row>
    <row r="14" spans="1:5" x14ac:dyDescent="0.4">
      <c r="A14" s="57" t="s">
        <v>793</v>
      </c>
      <c r="B14" s="58"/>
      <c r="C14" s="58"/>
      <c r="D14" s="58"/>
      <c r="E14" s="58"/>
    </row>
    <row r="15" spans="1:5" x14ac:dyDescent="0.4">
      <c r="B15" s="29" t="s">
        <v>312</v>
      </c>
    </row>
    <row r="16" spans="1:5" x14ac:dyDescent="0.4">
      <c r="B16" s="30" t="s">
        <v>301</v>
      </c>
      <c r="C16" s="30" t="s">
        <v>302</v>
      </c>
    </row>
    <row r="17" spans="1:5" x14ac:dyDescent="0.4">
      <c r="B17" s="47" t="s">
        <v>303</v>
      </c>
      <c r="C17" s="48" t="s">
        <v>304</v>
      </c>
    </row>
    <row r="18" spans="1:5" x14ac:dyDescent="0.4">
      <c r="B18" s="49" t="s">
        <v>305</v>
      </c>
      <c r="C18" s="50" t="s">
        <v>306</v>
      </c>
    </row>
    <row r="19" spans="1:5" x14ac:dyDescent="0.4">
      <c r="B19" s="49" t="s">
        <v>307</v>
      </c>
      <c r="C19" s="50" t="s">
        <v>308</v>
      </c>
    </row>
    <row r="20" spans="1:5" ht="37.5" x14ac:dyDescent="0.4">
      <c r="B20" s="49" t="s">
        <v>703</v>
      </c>
      <c r="C20" s="50" t="s">
        <v>702</v>
      </c>
    </row>
    <row r="21" spans="1:5" x14ac:dyDescent="0.4">
      <c r="B21" s="49" t="s">
        <v>695</v>
      </c>
      <c r="C21" s="50" t="s">
        <v>696</v>
      </c>
    </row>
    <row r="22" spans="1:5" x14ac:dyDescent="0.4">
      <c r="B22" s="49" t="s">
        <v>698</v>
      </c>
      <c r="C22" s="50" t="s">
        <v>699</v>
      </c>
    </row>
    <row r="23" spans="1:5" x14ac:dyDescent="0.4">
      <c r="B23" s="49" t="s">
        <v>309</v>
      </c>
      <c r="C23" s="50" t="s">
        <v>310</v>
      </c>
    </row>
    <row r="24" spans="1:5" x14ac:dyDescent="0.4">
      <c r="B24" s="51"/>
      <c r="C24" s="52"/>
    </row>
    <row r="26" spans="1:5" x14ac:dyDescent="0.4">
      <c r="A26" s="57" t="s">
        <v>794</v>
      </c>
      <c r="B26" s="58"/>
      <c r="C26" s="58"/>
      <c r="D26" s="58"/>
      <c r="E26" s="58"/>
    </row>
    <row r="27" spans="1:5" x14ac:dyDescent="0.4">
      <c r="B27" s="29" t="s">
        <v>313</v>
      </c>
    </row>
    <row r="28" spans="1:5" x14ac:dyDescent="0.4">
      <c r="B28" s="29" t="s">
        <v>314</v>
      </c>
    </row>
    <row r="29" spans="1:5" x14ac:dyDescent="0.4">
      <c r="B29" s="31" t="s">
        <v>0</v>
      </c>
      <c r="C29" s="31" t="s">
        <v>1</v>
      </c>
      <c r="D29" s="31" t="s">
        <v>270</v>
      </c>
    </row>
    <row r="30" spans="1:5" x14ac:dyDescent="0.4">
      <c r="B30" s="20" t="s">
        <v>30</v>
      </c>
      <c r="C30" s="20" t="s">
        <v>271</v>
      </c>
      <c r="D30" s="21" t="s">
        <v>54</v>
      </c>
    </row>
    <row r="31" spans="1:5" x14ac:dyDescent="0.4">
      <c r="B31" s="22"/>
      <c r="C31" s="22"/>
      <c r="D31" s="23" t="s">
        <v>56</v>
      </c>
    </row>
    <row r="32" spans="1:5" x14ac:dyDescent="0.4">
      <c r="B32" s="22"/>
      <c r="C32" s="22"/>
      <c r="D32" s="23" t="s">
        <v>63</v>
      </c>
    </row>
    <row r="33" spans="2:4" x14ac:dyDescent="0.4">
      <c r="B33" s="22"/>
      <c r="C33" s="22"/>
      <c r="D33" s="23" t="s">
        <v>272</v>
      </c>
    </row>
    <row r="34" spans="2:4" x14ac:dyDescent="0.4">
      <c r="B34" s="22"/>
      <c r="C34" s="24"/>
      <c r="D34" s="23" t="s">
        <v>3</v>
      </c>
    </row>
    <row r="35" spans="2:4" x14ac:dyDescent="0.4">
      <c r="B35" s="22"/>
      <c r="C35" s="25" t="s">
        <v>273</v>
      </c>
      <c r="D35" s="23" t="s">
        <v>274</v>
      </c>
    </row>
    <row r="36" spans="2:4" x14ac:dyDescent="0.4">
      <c r="B36" s="22"/>
      <c r="C36" s="24"/>
      <c r="D36" s="23" t="s">
        <v>3</v>
      </c>
    </row>
    <row r="37" spans="2:4" x14ac:dyDescent="0.4">
      <c r="B37" s="22"/>
      <c r="C37" s="23" t="s">
        <v>275</v>
      </c>
      <c r="D37" s="23"/>
    </row>
    <row r="38" spans="2:4" x14ac:dyDescent="0.4">
      <c r="B38" s="22"/>
      <c r="C38" s="23" t="s">
        <v>276</v>
      </c>
      <c r="D38" s="23"/>
    </row>
    <row r="39" spans="2:4" x14ac:dyDescent="0.4">
      <c r="B39" s="22"/>
      <c r="C39" s="23" t="s">
        <v>277</v>
      </c>
      <c r="D39" s="23"/>
    </row>
    <row r="40" spans="2:4" x14ac:dyDescent="0.4">
      <c r="B40" s="22"/>
      <c r="C40" s="23" t="s">
        <v>278</v>
      </c>
      <c r="D40" s="23"/>
    </row>
    <row r="41" spans="2:4" x14ac:dyDescent="0.4">
      <c r="B41" s="22"/>
      <c r="C41" s="23" t="s">
        <v>279</v>
      </c>
      <c r="D41" s="23"/>
    </row>
    <row r="42" spans="2:4" x14ac:dyDescent="0.4">
      <c r="B42" s="22"/>
      <c r="C42" s="23" t="s">
        <v>280</v>
      </c>
      <c r="D42" s="23"/>
    </row>
    <row r="43" spans="2:4" x14ac:dyDescent="0.4">
      <c r="B43" s="22"/>
      <c r="C43" s="23" t="s">
        <v>281</v>
      </c>
      <c r="D43" s="23"/>
    </row>
    <row r="44" spans="2:4" x14ac:dyDescent="0.4">
      <c r="B44" s="22"/>
      <c r="C44" s="23" t="s">
        <v>282</v>
      </c>
      <c r="D44" s="23"/>
    </row>
    <row r="45" spans="2:4" x14ac:dyDescent="0.4">
      <c r="B45" s="22"/>
      <c r="C45" s="23" t="s">
        <v>338</v>
      </c>
      <c r="D45" s="23"/>
    </row>
    <row r="46" spans="2:4" x14ac:dyDescent="0.4">
      <c r="B46" s="22"/>
      <c r="C46" s="23" t="s">
        <v>336</v>
      </c>
      <c r="D46" s="23"/>
    </row>
    <row r="47" spans="2:4" x14ac:dyDescent="0.4">
      <c r="B47" s="26"/>
      <c r="C47" s="27" t="s">
        <v>331</v>
      </c>
      <c r="D47" s="27"/>
    </row>
    <row r="48" spans="2:4" x14ac:dyDescent="0.4">
      <c r="B48" s="20" t="s">
        <v>22</v>
      </c>
      <c r="C48" s="21" t="s">
        <v>23</v>
      </c>
      <c r="D48" s="21"/>
    </row>
    <row r="49" spans="2:4" x14ac:dyDescent="0.4">
      <c r="B49" s="22"/>
      <c r="C49" s="23" t="s">
        <v>283</v>
      </c>
      <c r="D49" s="23"/>
    </row>
    <row r="50" spans="2:4" x14ac:dyDescent="0.4">
      <c r="B50" s="22"/>
      <c r="C50" s="23" t="s">
        <v>284</v>
      </c>
      <c r="D50" s="23"/>
    </row>
    <row r="51" spans="2:4" x14ac:dyDescent="0.4">
      <c r="B51" s="22"/>
      <c r="C51" s="23" t="s">
        <v>285</v>
      </c>
      <c r="D51" s="23"/>
    </row>
    <row r="52" spans="2:4" x14ac:dyDescent="0.4">
      <c r="B52" s="22"/>
      <c r="C52" s="23" t="s">
        <v>145</v>
      </c>
      <c r="D52" s="23"/>
    </row>
    <row r="53" spans="2:4" x14ac:dyDescent="0.4">
      <c r="B53" s="22"/>
      <c r="C53" s="23" t="s">
        <v>286</v>
      </c>
      <c r="D53" s="23"/>
    </row>
    <row r="54" spans="2:4" x14ac:dyDescent="0.4">
      <c r="B54" s="22"/>
      <c r="C54" s="23" t="s">
        <v>173</v>
      </c>
      <c r="D54" s="23"/>
    </row>
    <row r="55" spans="2:4" x14ac:dyDescent="0.4">
      <c r="B55" s="22"/>
      <c r="C55" s="23" t="s">
        <v>175</v>
      </c>
      <c r="D55" s="23"/>
    </row>
    <row r="56" spans="2:4" x14ac:dyDescent="0.4">
      <c r="B56" s="22"/>
      <c r="C56" s="23" t="s">
        <v>167</v>
      </c>
      <c r="D56" s="23"/>
    </row>
    <row r="57" spans="2:4" x14ac:dyDescent="0.4">
      <c r="B57" s="22"/>
      <c r="C57" s="23" t="s">
        <v>328</v>
      </c>
      <c r="D57" s="23"/>
    </row>
    <row r="58" spans="2:4" x14ac:dyDescent="0.4">
      <c r="B58" s="22"/>
      <c r="C58" s="23" t="s">
        <v>148</v>
      </c>
      <c r="D58" s="23"/>
    </row>
    <row r="59" spans="2:4" x14ac:dyDescent="0.4">
      <c r="B59" s="22"/>
      <c r="C59" s="23" t="s">
        <v>329</v>
      </c>
      <c r="D59" s="23"/>
    </row>
    <row r="60" spans="2:4" x14ac:dyDescent="0.4">
      <c r="B60" s="26"/>
      <c r="C60" s="27" t="s">
        <v>330</v>
      </c>
      <c r="D60" s="27"/>
    </row>
    <row r="61" spans="2:4" x14ac:dyDescent="0.4">
      <c r="B61" s="20" t="s">
        <v>33</v>
      </c>
      <c r="C61" s="21" t="s">
        <v>287</v>
      </c>
      <c r="D61" s="21"/>
    </row>
    <row r="62" spans="2:4" x14ac:dyDescent="0.4">
      <c r="B62" s="22"/>
      <c r="C62" s="23" t="s">
        <v>92</v>
      </c>
      <c r="D62" s="23"/>
    </row>
    <row r="63" spans="2:4" x14ac:dyDescent="0.4">
      <c r="B63" s="22"/>
      <c r="C63" s="23" t="s">
        <v>288</v>
      </c>
      <c r="D63" s="23"/>
    </row>
    <row r="64" spans="2:4" x14ac:dyDescent="0.4">
      <c r="B64" s="22"/>
      <c r="C64" s="23" t="s">
        <v>289</v>
      </c>
      <c r="D64" s="23"/>
    </row>
    <row r="65" spans="2:4" x14ac:dyDescent="0.4">
      <c r="B65" s="22"/>
      <c r="C65" s="23" t="s">
        <v>326</v>
      </c>
      <c r="D65" s="23"/>
    </row>
    <row r="66" spans="2:4" x14ac:dyDescent="0.4">
      <c r="B66" s="26"/>
      <c r="C66" s="27" t="s">
        <v>327</v>
      </c>
      <c r="D66" s="27"/>
    </row>
    <row r="67" spans="2:4" x14ac:dyDescent="0.4">
      <c r="B67" s="20" t="s">
        <v>36</v>
      </c>
      <c r="C67" s="21" t="s">
        <v>290</v>
      </c>
      <c r="D67" s="21"/>
    </row>
    <row r="68" spans="2:4" x14ac:dyDescent="0.4">
      <c r="B68" s="22"/>
      <c r="C68" s="25" t="s">
        <v>291</v>
      </c>
      <c r="D68" s="23" t="s">
        <v>292</v>
      </c>
    </row>
    <row r="69" spans="2:4" x14ac:dyDescent="0.4">
      <c r="B69" s="22"/>
      <c r="C69" s="22"/>
      <c r="D69" s="23" t="s">
        <v>293</v>
      </c>
    </row>
    <row r="70" spans="2:4" x14ac:dyDescent="0.4">
      <c r="B70" s="22"/>
      <c r="C70" s="22"/>
      <c r="D70" s="23" t="s">
        <v>294</v>
      </c>
    </row>
    <row r="71" spans="2:4" x14ac:dyDescent="0.4">
      <c r="B71" s="22"/>
      <c r="C71" s="24"/>
      <c r="D71" s="23" t="s">
        <v>3</v>
      </c>
    </row>
    <row r="72" spans="2:4" x14ac:dyDescent="0.4">
      <c r="B72" s="22"/>
      <c r="C72" s="23" t="s">
        <v>126</v>
      </c>
      <c r="D72" s="23"/>
    </row>
    <row r="73" spans="2:4" x14ac:dyDescent="0.4">
      <c r="B73" s="22"/>
      <c r="C73" s="23" t="s">
        <v>295</v>
      </c>
      <c r="D73" s="23"/>
    </row>
    <row r="74" spans="2:4" x14ac:dyDescent="0.4">
      <c r="B74" s="22"/>
      <c r="C74" s="23" t="s">
        <v>74</v>
      </c>
      <c r="D74" s="23"/>
    </row>
    <row r="75" spans="2:4" x14ac:dyDescent="0.4">
      <c r="B75" s="22"/>
      <c r="C75" s="23" t="s">
        <v>296</v>
      </c>
      <c r="D75" s="23"/>
    </row>
    <row r="76" spans="2:4" x14ac:dyDescent="0.4">
      <c r="B76" s="22"/>
      <c r="C76" s="23" t="s">
        <v>87</v>
      </c>
      <c r="D76" s="23"/>
    </row>
    <row r="77" spans="2:4" x14ac:dyDescent="0.4">
      <c r="B77" s="22"/>
      <c r="C77" s="23" t="s">
        <v>132</v>
      </c>
      <c r="D77" s="23"/>
    </row>
    <row r="78" spans="2:4" x14ac:dyDescent="0.4">
      <c r="B78" s="22"/>
      <c r="C78" s="23" t="s">
        <v>324</v>
      </c>
      <c r="D78" s="23"/>
    </row>
    <row r="79" spans="2:4" x14ac:dyDescent="0.4">
      <c r="B79" s="26"/>
      <c r="C79" s="27" t="s">
        <v>325</v>
      </c>
      <c r="D79" s="27"/>
    </row>
    <row r="80" spans="2:4" x14ac:dyDescent="0.4">
      <c r="B80" s="20" t="s">
        <v>29</v>
      </c>
      <c r="C80" s="21" t="s">
        <v>38</v>
      </c>
      <c r="D80" s="21"/>
    </row>
    <row r="81" spans="2:4" x14ac:dyDescent="0.4">
      <c r="B81" s="22"/>
      <c r="C81" s="23" t="s">
        <v>192</v>
      </c>
      <c r="D81" s="23"/>
    </row>
    <row r="82" spans="2:4" x14ac:dyDescent="0.4">
      <c r="B82" s="22"/>
      <c r="C82" s="23" t="s">
        <v>297</v>
      </c>
      <c r="D82" s="23"/>
    </row>
    <row r="83" spans="2:4" x14ac:dyDescent="0.4">
      <c r="B83" s="22"/>
      <c r="C83" s="23" t="s">
        <v>380</v>
      </c>
      <c r="D83" s="23"/>
    </row>
    <row r="84" spans="2:4" x14ac:dyDescent="0.4">
      <c r="B84" s="22"/>
      <c r="C84" s="23" t="s">
        <v>298</v>
      </c>
      <c r="D84" s="23"/>
    </row>
    <row r="85" spans="2:4" x14ac:dyDescent="0.4">
      <c r="B85" s="22"/>
      <c r="C85" s="23" t="s">
        <v>196</v>
      </c>
      <c r="D85" s="23"/>
    </row>
    <row r="86" spans="2:4" x14ac:dyDescent="0.4">
      <c r="B86" s="22"/>
      <c r="C86" s="23" t="s">
        <v>177</v>
      </c>
      <c r="D86" s="23"/>
    </row>
    <row r="87" spans="2:4" x14ac:dyDescent="0.4">
      <c r="B87" s="22"/>
      <c r="C87" s="23" t="s">
        <v>339</v>
      </c>
      <c r="D87" s="23"/>
    </row>
    <row r="88" spans="2:4" x14ac:dyDescent="0.4">
      <c r="B88" s="22"/>
      <c r="C88" s="23" t="s">
        <v>337</v>
      </c>
      <c r="D88" s="23"/>
    </row>
    <row r="89" spans="2:4" x14ac:dyDescent="0.4">
      <c r="B89" s="22"/>
      <c r="C89" s="23" t="s">
        <v>299</v>
      </c>
      <c r="D89" s="23"/>
    </row>
    <row r="90" spans="2:4" x14ac:dyDescent="0.4">
      <c r="B90" s="22"/>
      <c r="C90" s="23" t="s">
        <v>191</v>
      </c>
      <c r="D90" s="23"/>
    </row>
    <row r="91" spans="2:4" x14ac:dyDescent="0.4">
      <c r="B91" s="22"/>
      <c r="C91" s="23" t="s">
        <v>213</v>
      </c>
      <c r="D91" s="23"/>
    </row>
    <row r="92" spans="2:4" x14ac:dyDescent="0.4">
      <c r="B92" s="26"/>
      <c r="C92" s="27" t="s">
        <v>323</v>
      </c>
      <c r="D92" s="27"/>
    </row>
    <row r="93" spans="2:4" x14ac:dyDescent="0.4">
      <c r="B93" s="20" t="s">
        <v>12</v>
      </c>
      <c r="C93" s="21" t="s">
        <v>40</v>
      </c>
      <c r="D93" s="21"/>
    </row>
    <row r="94" spans="2:4" x14ac:dyDescent="0.4">
      <c r="B94" s="22"/>
      <c r="C94" s="23" t="s">
        <v>17</v>
      </c>
      <c r="D94" s="23"/>
    </row>
    <row r="95" spans="2:4" x14ac:dyDescent="0.4">
      <c r="B95" s="22"/>
      <c r="C95" s="23" t="s">
        <v>21</v>
      </c>
      <c r="D95" s="23"/>
    </row>
    <row r="96" spans="2:4" x14ac:dyDescent="0.4">
      <c r="B96" s="22"/>
      <c r="C96" s="23" t="s">
        <v>375</v>
      </c>
      <c r="D96" s="23"/>
    </row>
    <row r="97" spans="2:4" x14ac:dyDescent="0.4">
      <c r="B97" s="22"/>
      <c r="C97" s="23" t="s">
        <v>321</v>
      </c>
      <c r="D97" s="23"/>
    </row>
    <row r="98" spans="2:4" x14ac:dyDescent="0.4">
      <c r="B98" s="22"/>
      <c r="C98" s="23" t="s">
        <v>320</v>
      </c>
      <c r="D98" s="23"/>
    </row>
    <row r="99" spans="2:4" x14ac:dyDescent="0.4">
      <c r="B99" s="26"/>
      <c r="C99" s="27" t="s">
        <v>319</v>
      </c>
      <c r="D99" s="27"/>
    </row>
    <row r="100" spans="2:4" x14ac:dyDescent="0.4">
      <c r="B100" s="20" t="s">
        <v>37</v>
      </c>
      <c r="C100" s="21" t="s">
        <v>300</v>
      </c>
      <c r="D100" s="21"/>
    </row>
    <row r="101" spans="2:4" x14ac:dyDescent="0.4">
      <c r="B101" s="26"/>
      <c r="C101" s="27" t="s">
        <v>318</v>
      </c>
      <c r="D101" s="27"/>
    </row>
    <row r="102" spans="2:4" x14ac:dyDescent="0.4">
      <c r="B102" s="28" t="s">
        <v>242</v>
      </c>
      <c r="C102" s="28"/>
      <c r="D102" s="28"/>
    </row>
    <row r="103" spans="2:4" x14ac:dyDescent="0.4">
      <c r="B103" s="28" t="s">
        <v>3</v>
      </c>
      <c r="C103" s="28"/>
      <c r="D103" s="28"/>
    </row>
  </sheetData>
  <sheetProtection algorithmName="SHA-512" hashValue="5gbOd4M/zSDHCbJvlZoclFvy2M/imb9D0R8FQvV7huwIgDk0JiOA/eWtY8j52VpZIFpSYccvQCvEkWHZ9SII+A==" saltValue="I8tzAcNWct3FM1jEVIlw9w==" spinCount="100000" sheet="1" objects="1" scenarios="1"/>
  <phoneticPr fontId="1"/>
  <conditionalFormatting sqref="C30:C101">
    <cfRule type="duplicateValues" dxfId="16" priority="3"/>
  </conditionalFormatting>
  <conditionalFormatting sqref="C1:C1048576">
    <cfRule type="duplicateValues" dxfId="15" priority="1"/>
  </conditionalFormatting>
  <pageMargins left="0.75" right="0.75" top="1" bottom="1" header="0.5" footer="0.5"/>
  <pageSetup paperSize="9" scale="35"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DC765-7BC9-4210-BAAC-05E0ED24297C}">
  <sheetPr codeName="Sheet2">
    <pageSetUpPr fitToPage="1"/>
  </sheetPr>
  <dimension ref="A1:H992"/>
  <sheetViews>
    <sheetView view="pageBreakPreview" zoomScaleNormal="100" zoomScaleSheetLayoutView="100" workbookViewId="0">
      <selection activeCell="G6" sqref="G6"/>
    </sheetView>
  </sheetViews>
  <sheetFormatPr defaultColWidth="9" defaultRowHeight="18.75" x14ac:dyDescent="0.4"/>
  <cols>
    <col min="1" max="1" width="9" style="43"/>
    <col min="2" max="2" width="13.375" style="43" customWidth="1"/>
    <col min="3" max="6" width="9" style="43"/>
    <col min="7" max="7" width="80.625" style="43" customWidth="1"/>
    <col min="8" max="8" width="80.625" style="78" customWidth="1"/>
    <col min="9" max="16384" width="9" style="44"/>
  </cols>
  <sheetData>
    <row r="1" spans="1:8" ht="35.25" x14ac:dyDescent="0.4">
      <c r="A1" s="32" t="s">
        <v>1639</v>
      </c>
    </row>
    <row r="2" spans="1:8" ht="19.5" x14ac:dyDescent="0.2">
      <c r="A2" s="84" t="s">
        <v>8</v>
      </c>
      <c r="B2" s="85"/>
      <c r="C2" s="86"/>
      <c r="D2" s="84" t="s">
        <v>9</v>
      </c>
      <c r="E2" s="85"/>
      <c r="F2" s="86"/>
      <c r="G2" s="40" t="s">
        <v>11</v>
      </c>
      <c r="H2" s="40" t="s">
        <v>10</v>
      </c>
    </row>
    <row r="3" spans="1:8" ht="19.5" x14ac:dyDescent="0.2">
      <c r="A3" s="19" t="s">
        <v>0</v>
      </c>
      <c r="B3" s="19" t="s">
        <v>1</v>
      </c>
      <c r="C3" s="19" t="s">
        <v>2</v>
      </c>
      <c r="D3" s="19" t="s">
        <v>0</v>
      </c>
      <c r="E3" s="19" t="s">
        <v>1</v>
      </c>
      <c r="F3" s="19" t="s">
        <v>2</v>
      </c>
      <c r="G3" s="41"/>
      <c r="H3" s="41"/>
    </row>
    <row r="4" spans="1:8" s="5" customFormat="1" ht="33" x14ac:dyDescent="0.35">
      <c r="A4" s="16" t="s">
        <v>390</v>
      </c>
      <c r="B4" s="16" t="s">
        <v>44</v>
      </c>
      <c r="C4" s="16" t="s">
        <v>391</v>
      </c>
      <c r="D4" s="16" t="s">
        <v>390</v>
      </c>
      <c r="E4" s="16" t="s">
        <v>44</v>
      </c>
      <c r="F4" s="16" t="s">
        <v>392</v>
      </c>
      <c r="G4" s="46" t="s">
        <v>396</v>
      </c>
      <c r="H4" s="46" t="s">
        <v>47</v>
      </c>
    </row>
    <row r="5" spans="1:8" s="5" customFormat="1" ht="132" x14ac:dyDescent="0.35">
      <c r="A5" s="16" t="s">
        <v>390</v>
      </c>
      <c r="B5" s="16" t="s">
        <v>44</v>
      </c>
      <c r="C5" s="16" t="s">
        <v>391</v>
      </c>
      <c r="D5" s="16" t="s">
        <v>390</v>
      </c>
      <c r="E5" s="16" t="s">
        <v>44</v>
      </c>
      <c r="F5" s="16" t="s">
        <v>893</v>
      </c>
      <c r="G5" s="16" t="s">
        <v>1018</v>
      </c>
      <c r="H5" s="16" t="s">
        <v>1019</v>
      </c>
    </row>
    <row r="6" spans="1:8" s="5" customFormat="1" ht="66" x14ac:dyDescent="0.35">
      <c r="A6" s="16" t="s">
        <v>30</v>
      </c>
      <c r="B6" s="16" t="s">
        <v>44</v>
      </c>
      <c r="C6" s="16" t="s">
        <v>54</v>
      </c>
      <c r="D6" s="16" t="s">
        <v>30</v>
      </c>
      <c r="E6" s="16" t="s">
        <v>89</v>
      </c>
      <c r="F6" s="16"/>
      <c r="G6" s="46" t="s">
        <v>859</v>
      </c>
      <c r="H6" s="46" t="s">
        <v>51</v>
      </c>
    </row>
    <row r="7" spans="1:8" s="5" customFormat="1" ht="115.5" x14ac:dyDescent="0.35">
      <c r="A7" s="16" t="s">
        <v>390</v>
      </c>
      <c r="B7" s="16" t="s">
        <v>44</v>
      </c>
      <c r="C7" s="16" t="s">
        <v>391</v>
      </c>
      <c r="D7" s="16" t="s">
        <v>393</v>
      </c>
      <c r="E7" s="16" t="s">
        <v>394</v>
      </c>
      <c r="F7" s="16"/>
      <c r="G7" s="46" t="s">
        <v>400</v>
      </c>
      <c r="H7" s="46" t="s">
        <v>401</v>
      </c>
    </row>
    <row r="8" spans="1:8" s="5" customFormat="1" ht="66" x14ac:dyDescent="0.35">
      <c r="A8" s="16" t="s">
        <v>390</v>
      </c>
      <c r="B8" s="16" t="s">
        <v>44</v>
      </c>
      <c r="C8" s="16" t="s">
        <v>391</v>
      </c>
      <c r="D8" s="16" t="s">
        <v>393</v>
      </c>
      <c r="E8" s="16" t="s">
        <v>513</v>
      </c>
      <c r="F8" s="16"/>
      <c r="G8" s="16" t="s">
        <v>1008</v>
      </c>
      <c r="H8" s="16" t="s">
        <v>1009</v>
      </c>
    </row>
    <row r="9" spans="1:8" s="18" customFormat="1" ht="214.5" x14ac:dyDescent="0.35">
      <c r="A9" s="16" t="s">
        <v>390</v>
      </c>
      <c r="B9" s="16" t="s">
        <v>44</v>
      </c>
      <c r="C9" s="16" t="s">
        <v>391</v>
      </c>
      <c r="D9" s="16" t="s">
        <v>466</v>
      </c>
      <c r="E9" s="16" t="s">
        <v>1369</v>
      </c>
      <c r="F9" s="16"/>
      <c r="G9" s="16" t="s">
        <v>1428</v>
      </c>
      <c r="H9" s="16" t="s">
        <v>1429</v>
      </c>
    </row>
    <row r="10" spans="1:8" s="18" customFormat="1" ht="66" x14ac:dyDescent="0.35">
      <c r="A10" s="16" t="s">
        <v>390</v>
      </c>
      <c r="B10" s="16" t="s">
        <v>44</v>
      </c>
      <c r="C10" s="16" t="s">
        <v>391</v>
      </c>
      <c r="D10" s="16" t="s">
        <v>466</v>
      </c>
      <c r="E10" s="16" t="s">
        <v>193</v>
      </c>
      <c r="F10" s="16"/>
      <c r="G10" s="16" t="s">
        <v>1027</v>
      </c>
      <c r="H10" s="16" t="s">
        <v>1028</v>
      </c>
    </row>
    <row r="11" spans="1:8" s="18" customFormat="1" ht="132" x14ac:dyDescent="0.35">
      <c r="A11" s="16" t="s">
        <v>390</v>
      </c>
      <c r="B11" s="16" t="s">
        <v>44</v>
      </c>
      <c r="C11" s="16" t="s">
        <v>391</v>
      </c>
      <c r="D11" s="16" t="s">
        <v>438</v>
      </c>
      <c r="E11" s="16"/>
      <c r="F11" s="16"/>
      <c r="G11" s="16" t="s">
        <v>1481</v>
      </c>
      <c r="H11" s="16" t="s">
        <v>1482</v>
      </c>
    </row>
    <row r="12" spans="1:8" s="18" customFormat="1" ht="33" x14ac:dyDescent="0.35">
      <c r="A12" s="16" t="s">
        <v>30</v>
      </c>
      <c r="B12" s="16" t="s">
        <v>44</v>
      </c>
      <c r="C12" s="16" t="s">
        <v>54</v>
      </c>
      <c r="D12" s="16"/>
      <c r="E12" s="16"/>
      <c r="F12" s="16"/>
      <c r="G12" s="46" t="s">
        <v>45</v>
      </c>
      <c r="H12" s="46" t="s">
        <v>55</v>
      </c>
    </row>
    <row r="13" spans="1:8" s="18" customFormat="1" ht="33" x14ac:dyDescent="0.35">
      <c r="A13" s="16" t="s">
        <v>30</v>
      </c>
      <c r="B13" s="16" t="s">
        <v>44</v>
      </c>
      <c r="C13" s="16" t="s">
        <v>54</v>
      </c>
      <c r="D13" s="16"/>
      <c r="E13" s="16"/>
      <c r="F13" s="16"/>
      <c r="G13" s="46" t="s">
        <v>46</v>
      </c>
      <c r="H13" s="46" t="s">
        <v>47</v>
      </c>
    </row>
    <row r="14" spans="1:8" s="18" customFormat="1" ht="16.5" x14ac:dyDescent="0.35">
      <c r="A14" s="16" t="s">
        <v>30</v>
      </c>
      <c r="B14" s="16" t="s">
        <v>62</v>
      </c>
      <c r="C14" s="16" t="s">
        <v>54</v>
      </c>
      <c r="D14" s="16"/>
      <c r="E14" s="16"/>
      <c r="F14" s="16"/>
      <c r="G14" s="46" t="s">
        <v>67</v>
      </c>
      <c r="H14" s="46" t="s">
        <v>68</v>
      </c>
    </row>
    <row r="15" spans="1:8" s="18" customFormat="1" ht="165" x14ac:dyDescent="0.35">
      <c r="A15" s="16" t="s">
        <v>30</v>
      </c>
      <c r="B15" s="16" t="s">
        <v>62</v>
      </c>
      <c r="C15" s="16" t="s">
        <v>54</v>
      </c>
      <c r="D15" s="16"/>
      <c r="E15" s="16"/>
      <c r="F15" s="16"/>
      <c r="G15" s="46" t="s">
        <v>69</v>
      </c>
      <c r="H15" s="46" t="s">
        <v>753</v>
      </c>
    </row>
    <row r="16" spans="1:8" s="18" customFormat="1" ht="16.5" x14ac:dyDescent="0.35">
      <c r="A16" s="16" t="s">
        <v>390</v>
      </c>
      <c r="B16" s="16" t="s">
        <v>44</v>
      </c>
      <c r="C16" s="16" t="s">
        <v>391</v>
      </c>
      <c r="D16" s="16"/>
      <c r="E16" s="16"/>
      <c r="F16" s="16"/>
      <c r="G16" s="46" t="s">
        <v>395</v>
      </c>
      <c r="H16" s="46" t="s">
        <v>47</v>
      </c>
    </row>
    <row r="17" spans="1:8" s="18" customFormat="1" ht="33" x14ac:dyDescent="0.35">
      <c r="A17" s="16" t="s">
        <v>390</v>
      </c>
      <c r="B17" s="16" t="s">
        <v>44</v>
      </c>
      <c r="C17" s="16" t="s">
        <v>391</v>
      </c>
      <c r="D17" s="16"/>
      <c r="E17" s="16"/>
      <c r="F17" s="16"/>
      <c r="G17" s="46" t="s">
        <v>397</v>
      </c>
      <c r="H17" s="46" t="s">
        <v>398</v>
      </c>
    </row>
    <row r="18" spans="1:8" s="5" customFormat="1" ht="66" x14ac:dyDescent="0.35">
      <c r="A18" s="16" t="s">
        <v>390</v>
      </c>
      <c r="B18" s="16" t="s">
        <v>44</v>
      </c>
      <c r="C18" s="16" t="s">
        <v>391</v>
      </c>
      <c r="D18" s="16"/>
      <c r="E18" s="16"/>
      <c r="F18" s="16"/>
      <c r="G18" s="46" t="s">
        <v>808</v>
      </c>
      <c r="H18" s="46" t="s">
        <v>486</v>
      </c>
    </row>
    <row r="19" spans="1:8" s="5" customFormat="1" ht="66" x14ac:dyDescent="0.35">
      <c r="A19" s="16" t="s">
        <v>390</v>
      </c>
      <c r="B19" s="16" t="s">
        <v>44</v>
      </c>
      <c r="C19" s="16" t="s">
        <v>391</v>
      </c>
      <c r="D19" s="16"/>
      <c r="E19" s="16"/>
      <c r="F19" s="16"/>
      <c r="G19" s="46" t="s">
        <v>399</v>
      </c>
      <c r="H19" s="46" t="s">
        <v>860</v>
      </c>
    </row>
    <row r="20" spans="1:8" s="5" customFormat="1" ht="297" x14ac:dyDescent="0.35">
      <c r="A20" s="16" t="s">
        <v>390</v>
      </c>
      <c r="B20" s="16" t="s">
        <v>44</v>
      </c>
      <c r="C20" s="16" t="s">
        <v>391</v>
      </c>
      <c r="D20" s="16"/>
      <c r="E20" s="16"/>
      <c r="F20" s="16"/>
      <c r="G20" s="46" t="s">
        <v>402</v>
      </c>
      <c r="H20" s="46" t="s">
        <v>403</v>
      </c>
    </row>
    <row r="21" spans="1:8" s="5" customFormat="1" ht="33" x14ac:dyDescent="0.35">
      <c r="A21" s="16" t="s">
        <v>390</v>
      </c>
      <c r="B21" s="16" t="s">
        <v>44</v>
      </c>
      <c r="C21" s="16" t="s">
        <v>391</v>
      </c>
      <c r="D21" s="16"/>
      <c r="E21" s="16"/>
      <c r="F21" s="16"/>
      <c r="G21" s="46" t="s">
        <v>404</v>
      </c>
      <c r="H21" s="46" t="s">
        <v>405</v>
      </c>
    </row>
    <row r="22" spans="1:8" s="5" customFormat="1" ht="66" x14ac:dyDescent="0.35">
      <c r="A22" s="16" t="s">
        <v>390</v>
      </c>
      <c r="B22" s="16" t="s">
        <v>44</v>
      </c>
      <c r="C22" s="16" t="s">
        <v>391</v>
      </c>
      <c r="D22" s="16"/>
      <c r="E22" s="16"/>
      <c r="F22" s="16"/>
      <c r="G22" s="46" t="s">
        <v>406</v>
      </c>
      <c r="H22" s="46" t="s">
        <v>407</v>
      </c>
    </row>
    <row r="23" spans="1:8" s="5" customFormat="1" ht="66" x14ac:dyDescent="0.35">
      <c r="A23" s="16" t="s">
        <v>390</v>
      </c>
      <c r="B23" s="16" t="s">
        <v>44</v>
      </c>
      <c r="C23" s="16" t="s">
        <v>391</v>
      </c>
      <c r="D23" s="16"/>
      <c r="E23" s="16"/>
      <c r="F23" s="16"/>
      <c r="G23" s="16" t="s">
        <v>916</v>
      </c>
      <c r="H23" s="16" t="s">
        <v>917</v>
      </c>
    </row>
    <row r="24" spans="1:8" s="18" customFormat="1" ht="49.5" x14ac:dyDescent="0.35">
      <c r="A24" s="16" t="s">
        <v>390</v>
      </c>
      <c r="B24" s="16" t="s">
        <v>44</v>
      </c>
      <c r="C24" s="16" t="s">
        <v>391</v>
      </c>
      <c r="D24" s="16"/>
      <c r="E24" s="16"/>
      <c r="F24" s="16"/>
      <c r="G24" s="16" t="s">
        <v>918</v>
      </c>
      <c r="H24" s="16" t="s">
        <v>919</v>
      </c>
    </row>
    <row r="25" spans="1:8" s="18" customFormat="1" ht="99" x14ac:dyDescent="0.35">
      <c r="A25" s="16" t="s">
        <v>390</v>
      </c>
      <c r="B25" s="16" t="s">
        <v>44</v>
      </c>
      <c r="C25" s="16" t="s">
        <v>391</v>
      </c>
      <c r="D25" s="16"/>
      <c r="E25" s="16"/>
      <c r="F25" s="16"/>
      <c r="G25" s="16" t="s">
        <v>925</v>
      </c>
      <c r="H25" s="16" t="s">
        <v>926</v>
      </c>
    </row>
    <row r="26" spans="1:8" s="18" customFormat="1" ht="49.5" x14ac:dyDescent="0.35">
      <c r="A26" s="16" t="s">
        <v>390</v>
      </c>
      <c r="B26" s="16" t="s">
        <v>44</v>
      </c>
      <c r="C26" s="16" t="s">
        <v>391</v>
      </c>
      <c r="D26" s="16"/>
      <c r="E26" s="16"/>
      <c r="F26" s="16"/>
      <c r="G26" s="16" t="s">
        <v>927</v>
      </c>
      <c r="H26" s="16" t="s">
        <v>928</v>
      </c>
    </row>
    <row r="27" spans="1:8" s="5" customFormat="1" ht="49.5" x14ac:dyDescent="0.35">
      <c r="A27" s="16" t="s">
        <v>390</v>
      </c>
      <c r="B27" s="16" t="s">
        <v>44</v>
      </c>
      <c r="C27" s="16" t="s">
        <v>391</v>
      </c>
      <c r="D27" s="16"/>
      <c r="E27" s="16"/>
      <c r="F27" s="16"/>
      <c r="G27" s="16" t="s">
        <v>933</v>
      </c>
      <c r="H27" s="16" t="s">
        <v>934</v>
      </c>
    </row>
    <row r="28" spans="1:8" s="18" customFormat="1" ht="165" x14ac:dyDescent="0.35">
      <c r="A28" s="16" t="s">
        <v>390</v>
      </c>
      <c r="B28" s="16" t="s">
        <v>44</v>
      </c>
      <c r="C28" s="16" t="s">
        <v>391</v>
      </c>
      <c r="D28" s="16"/>
      <c r="E28" s="16"/>
      <c r="F28" s="16"/>
      <c r="G28" s="16" t="s">
        <v>1026</v>
      </c>
      <c r="H28" s="16" t="s">
        <v>486</v>
      </c>
    </row>
    <row r="29" spans="1:8" s="18" customFormat="1" ht="33" x14ac:dyDescent="0.35">
      <c r="A29" s="16" t="s">
        <v>390</v>
      </c>
      <c r="B29" s="16" t="s">
        <v>44</v>
      </c>
      <c r="C29" s="16" t="s">
        <v>391</v>
      </c>
      <c r="D29" s="16"/>
      <c r="E29" s="16"/>
      <c r="F29" s="16"/>
      <c r="G29" s="16" t="s">
        <v>1067</v>
      </c>
      <c r="H29" s="16" t="s">
        <v>486</v>
      </c>
    </row>
    <row r="30" spans="1:8" s="18" customFormat="1" ht="132" x14ac:dyDescent="0.35">
      <c r="A30" s="16" t="s">
        <v>390</v>
      </c>
      <c r="B30" s="16" t="s">
        <v>44</v>
      </c>
      <c r="C30" s="16" t="s">
        <v>391</v>
      </c>
      <c r="D30" s="16"/>
      <c r="E30" s="16"/>
      <c r="F30" s="16"/>
      <c r="G30" s="16" t="s">
        <v>1395</v>
      </c>
      <c r="H30" s="16" t="s">
        <v>1396</v>
      </c>
    </row>
    <row r="31" spans="1:8" s="18" customFormat="1" ht="33" x14ac:dyDescent="0.35">
      <c r="A31" s="16" t="s">
        <v>390</v>
      </c>
      <c r="B31" s="16" t="s">
        <v>44</v>
      </c>
      <c r="C31" s="16" t="s">
        <v>391</v>
      </c>
      <c r="D31" s="16"/>
      <c r="E31" s="16"/>
      <c r="F31" s="16"/>
      <c r="G31" s="16" t="s">
        <v>1480</v>
      </c>
      <c r="H31" s="16" t="s">
        <v>486</v>
      </c>
    </row>
    <row r="32" spans="1:8" s="18" customFormat="1" ht="49.5" x14ac:dyDescent="0.35">
      <c r="A32" s="16" t="s">
        <v>390</v>
      </c>
      <c r="B32" s="16" t="s">
        <v>44</v>
      </c>
      <c r="C32" s="16" t="s">
        <v>391</v>
      </c>
      <c r="D32" s="16"/>
      <c r="E32" s="16"/>
      <c r="F32" s="16"/>
      <c r="G32" s="16" t="s">
        <v>1517</v>
      </c>
      <c r="H32" s="16" t="s">
        <v>1518</v>
      </c>
    </row>
    <row r="33" spans="1:8" s="18" customFormat="1" ht="148.5" x14ac:dyDescent="0.35">
      <c r="A33" s="16" t="s">
        <v>390</v>
      </c>
      <c r="B33" s="16" t="s">
        <v>44</v>
      </c>
      <c r="C33" s="16" t="s">
        <v>391</v>
      </c>
      <c r="D33" s="16"/>
      <c r="E33" s="16"/>
      <c r="F33" s="16"/>
      <c r="G33" s="16" t="s">
        <v>1550</v>
      </c>
      <c r="H33" s="16" t="s">
        <v>1551</v>
      </c>
    </row>
    <row r="34" spans="1:8" s="18" customFormat="1" ht="82.5" x14ac:dyDescent="0.35">
      <c r="A34" s="16" t="s">
        <v>390</v>
      </c>
      <c r="B34" s="16" t="s">
        <v>44</v>
      </c>
      <c r="C34" s="16" t="s">
        <v>392</v>
      </c>
      <c r="D34" s="16" t="s">
        <v>390</v>
      </c>
      <c r="E34" s="16" t="s">
        <v>44</v>
      </c>
      <c r="F34" s="16" t="s">
        <v>391</v>
      </c>
      <c r="G34" s="16" t="s">
        <v>888</v>
      </c>
      <c r="H34" s="16" t="s">
        <v>889</v>
      </c>
    </row>
    <row r="35" spans="1:8" s="18" customFormat="1" ht="82.5" x14ac:dyDescent="0.35">
      <c r="A35" s="16" t="s">
        <v>390</v>
      </c>
      <c r="B35" s="16" t="s">
        <v>44</v>
      </c>
      <c r="C35" s="16" t="s">
        <v>392</v>
      </c>
      <c r="D35" s="16" t="s">
        <v>390</v>
      </c>
      <c r="E35" s="16" t="s">
        <v>44</v>
      </c>
      <c r="F35" s="16" t="s">
        <v>391</v>
      </c>
      <c r="G35" s="16" t="s">
        <v>923</v>
      </c>
      <c r="H35" s="16" t="s">
        <v>924</v>
      </c>
    </row>
    <row r="36" spans="1:8" s="18" customFormat="1" ht="33" x14ac:dyDescent="0.35">
      <c r="A36" s="16" t="s">
        <v>390</v>
      </c>
      <c r="B36" s="16" t="s">
        <v>44</v>
      </c>
      <c r="C36" s="16" t="s">
        <v>392</v>
      </c>
      <c r="D36" s="16" t="s">
        <v>390</v>
      </c>
      <c r="E36" s="16" t="s">
        <v>44</v>
      </c>
      <c r="F36" s="16" t="s">
        <v>408</v>
      </c>
      <c r="G36" s="16" t="s">
        <v>1153</v>
      </c>
      <c r="H36" s="16" t="s">
        <v>1154</v>
      </c>
    </row>
    <row r="37" spans="1:8" s="18" customFormat="1" ht="66" x14ac:dyDescent="0.35">
      <c r="A37" s="16" t="s">
        <v>390</v>
      </c>
      <c r="B37" s="16" t="s">
        <v>44</v>
      </c>
      <c r="C37" s="16" t="s">
        <v>392</v>
      </c>
      <c r="D37" s="16" t="s">
        <v>390</v>
      </c>
      <c r="E37" s="16" t="s">
        <v>44</v>
      </c>
      <c r="F37" s="16" t="s">
        <v>893</v>
      </c>
      <c r="G37" s="16" t="s">
        <v>947</v>
      </c>
      <c r="H37" s="16" t="s">
        <v>47</v>
      </c>
    </row>
    <row r="38" spans="1:8" s="5" customFormat="1" ht="165" x14ac:dyDescent="0.35">
      <c r="A38" s="16" t="s">
        <v>30</v>
      </c>
      <c r="B38" s="16" t="s">
        <v>44</v>
      </c>
      <c r="C38" s="16" t="s">
        <v>56</v>
      </c>
      <c r="D38" s="16" t="s">
        <v>33</v>
      </c>
      <c r="E38" s="16" t="s">
        <v>34</v>
      </c>
      <c r="F38" s="16"/>
      <c r="G38" s="46" t="s">
        <v>754</v>
      </c>
      <c r="H38" s="46" t="s">
        <v>76</v>
      </c>
    </row>
    <row r="39" spans="1:8" s="5" customFormat="1" ht="66" x14ac:dyDescent="0.35">
      <c r="A39" s="16" t="s">
        <v>390</v>
      </c>
      <c r="B39" s="16" t="s">
        <v>44</v>
      </c>
      <c r="C39" s="16" t="s">
        <v>392</v>
      </c>
      <c r="D39" s="16" t="s">
        <v>393</v>
      </c>
      <c r="E39" s="16" t="s">
        <v>929</v>
      </c>
      <c r="F39" s="16" t="s">
        <v>930</v>
      </c>
      <c r="G39" s="16" t="s">
        <v>931</v>
      </c>
      <c r="H39" s="16" t="s">
        <v>932</v>
      </c>
    </row>
    <row r="40" spans="1:8" s="5" customFormat="1" ht="66" x14ac:dyDescent="0.35">
      <c r="A40" s="16" t="s">
        <v>390</v>
      </c>
      <c r="B40" s="16" t="s">
        <v>44</v>
      </c>
      <c r="C40" s="16" t="s">
        <v>392</v>
      </c>
      <c r="D40" s="16" t="s">
        <v>393</v>
      </c>
      <c r="E40" s="16" t="s">
        <v>929</v>
      </c>
      <c r="F40" s="16" t="s">
        <v>930</v>
      </c>
      <c r="G40" s="16" t="s">
        <v>939</v>
      </c>
      <c r="H40" s="16" t="s">
        <v>940</v>
      </c>
    </row>
    <row r="41" spans="1:8" s="5" customFormat="1" ht="132" x14ac:dyDescent="0.35">
      <c r="A41" s="16" t="s">
        <v>390</v>
      </c>
      <c r="B41" s="16" t="s">
        <v>44</v>
      </c>
      <c r="C41" s="16" t="s">
        <v>392</v>
      </c>
      <c r="D41" s="16" t="s">
        <v>393</v>
      </c>
      <c r="E41" s="16" t="s">
        <v>929</v>
      </c>
      <c r="F41" s="16" t="s">
        <v>930</v>
      </c>
      <c r="G41" s="16" t="s">
        <v>1333</v>
      </c>
      <c r="H41" s="16" t="s">
        <v>1334</v>
      </c>
    </row>
    <row r="42" spans="1:8" s="5" customFormat="1" ht="82.5" x14ac:dyDescent="0.35">
      <c r="A42" s="16" t="s">
        <v>390</v>
      </c>
      <c r="B42" s="16" t="s">
        <v>44</v>
      </c>
      <c r="C42" s="16" t="s">
        <v>392</v>
      </c>
      <c r="D42" s="16" t="s">
        <v>393</v>
      </c>
      <c r="E42" s="16" t="s">
        <v>553</v>
      </c>
      <c r="F42" s="16"/>
      <c r="G42" s="16" t="s">
        <v>1121</v>
      </c>
      <c r="H42" s="16" t="s">
        <v>1122</v>
      </c>
    </row>
    <row r="43" spans="1:8" s="18" customFormat="1" ht="49.5" x14ac:dyDescent="0.35">
      <c r="A43" s="16" t="s">
        <v>390</v>
      </c>
      <c r="B43" s="16" t="s">
        <v>44</v>
      </c>
      <c r="C43" s="16" t="s">
        <v>392</v>
      </c>
      <c r="D43" s="16" t="s">
        <v>393</v>
      </c>
      <c r="E43" s="16" t="s">
        <v>553</v>
      </c>
      <c r="F43" s="16"/>
      <c r="G43" s="16" t="s">
        <v>1358</v>
      </c>
      <c r="H43" s="16" t="s">
        <v>1359</v>
      </c>
    </row>
    <row r="44" spans="1:8" s="18" customFormat="1" ht="33" x14ac:dyDescent="0.35">
      <c r="A44" s="16" t="s">
        <v>30</v>
      </c>
      <c r="B44" s="16" t="s">
        <v>44</v>
      </c>
      <c r="C44" s="16" t="s">
        <v>56</v>
      </c>
      <c r="D44" s="16"/>
      <c r="E44" s="16"/>
      <c r="F44" s="16"/>
      <c r="G44" s="46" t="s">
        <v>57</v>
      </c>
      <c r="H44" s="46" t="s">
        <v>58</v>
      </c>
    </row>
    <row r="45" spans="1:8" s="18" customFormat="1" ht="33" x14ac:dyDescent="0.35">
      <c r="A45" s="16" t="s">
        <v>390</v>
      </c>
      <c r="B45" s="16" t="s">
        <v>44</v>
      </c>
      <c r="C45" s="16" t="s">
        <v>392</v>
      </c>
      <c r="D45" s="16"/>
      <c r="E45" s="16"/>
      <c r="F45" s="16"/>
      <c r="G45" s="16" t="s">
        <v>920</v>
      </c>
      <c r="H45" s="16" t="s">
        <v>486</v>
      </c>
    </row>
    <row r="46" spans="1:8" s="18" customFormat="1" ht="49.5" x14ac:dyDescent="0.35">
      <c r="A46" s="16" t="s">
        <v>390</v>
      </c>
      <c r="B46" s="16" t="s">
        <v>44</v>
      </c>
      <c r="C46" s="16" t="s">
        <v>392</v>
      </c>
      <c r="D46" s="16"/>
      <c r="E46" s="16"/>
      <c r="F46" s="16"/>
      <c r="G46" s="16" t="s">
        <v>921</v>
      </c>
      <c r="H46" s="16" t="s">
        <v>922</v>
      </c>
    </row>
    <row r="47" spans="1:8" s="18" customFormat="1" ht="66" x14ac:dyDescent="0.35">
      <c r="A47" s="16" t="s">
        <v>390</v>
      </c>
      <c r="B47" s="16" t="s">
        <v>44</v>
      </c>
      <c r="C47" s="16" t="s">
        <v>392</v>
      </c>
      <c r="D47" s="16"/>
      <c r="E47" s="16"/>
      <c r="F47" s="16"/>
      <c r="G47" s="16" t="s">
        <v>935</v>
      </c>
      <c r="H47" s="16" t="s">
        <v>936</v>
      </c>
    </row>
    <row r="48" spans="1:8" s="5" customFormat="1" ht="49.5" x14ac:dyDescent="0.35">
      <c r="A48" s="16" t="s">
        <v>390</v>
      </c>
      <c r="B48" s="16" t="s">
        <v>44</v>
      </c>
      <c r="C48" s="16" t="s">
        <v>392</v>
      </c>
      <c r="D48" s="16"/>
      <c r="E48" s="16"/>
      <c r="F48" s="16"/>
      <c r="G48" s="16" t="s">
        <v>937</v>
      </c>
      <c r="H48" s="16" t="s">
        <v>938</v>
      </c>
    </row>
    <row r="49" spans="1:8" s="5" customFormat="1" ht="49.5" x14ac:dyDescent="0.35">
      <c r="A49" s="16" t="s">
        <v>390</v>
      </c>
      <c r="B49" s="16" t="s">
        <v>44</v>
      </c>
      <c r="C49" s="16" t="s">
        <v>392</v>
      </c>
      <c r="D49" s="16"/>
      <c r="E49" s="16"/>
      <c r="F49" s="16"/>
      <c r="G49" s="16" t="s">
        <v>941</v>
      </c>
      <c r="H49" s="16" t="s">
        <v>942</v>
      </c>
    </row>
    <row r="50" spans="1:8" s="5" customFormat="1" ht="49.5" x14ac:dyDescent="0.35">
      <c r="A50" s="16" t="s">
        <v>390</v>
      </c>
      <c r="B50" s="16" t="s">
        <v>44</v>
      </c>
      <c r="C50" s="16" t="s">
        <v>392</v>
      </c>
      <c r="D50" s="16"/>
      <c r="E50" s="16"/>
      <c r="F50" s="16"/>
      <c r="G50" s="16" t="s">
        <v>945</v>
      </c>
      <c r="H50" s="16" t="s">
        <v>946</v>
      </c>
    </row>
    <row r="51" spans="1:8" s="5" customFormat="1" ht="49.5" x14ac:dyDescent="0.35">
      <c r="A51" s="16" t="s">
        <v>390</v>
      </c>
      <c r="B51" s="16" t="s">
        <v>44</v>
      </c>
      <c r="C51" s="16" t="s">
        <v>392</v>
      </c>
      <c r="D51" s="16"/>
      <c r="E51" s="16"/>
      <c r="F51" s="16"/>
      <c r="G51" s="16" t="s">
        <v>1012</v>
      </c>
      <c r="H51" s="16" t="s">
        <v>1013</v>
      </c>
    </row>
    <row r="52" spans="1:8" s="5" customFormat="1" ht="82.5" x14ac:dyDescent="0.35">
      <c r="A52" s="16" t="s">
        <v>390</v>
      </c>
      <c r="B52" s="16" t="s">
        <v>44</v>
      </c>
      <c r="C52" s="16" t="s">
        <v>392</v>
      </c>
      <c r="D52" s="16"/>
      <c r="E52" s="16"/>
      <c r="F52" s="16"/>
      <c r="G52" s="16" t="s">
        <v>1079</v>
      </c>
      <c r="H52" s="16" t="s">
        <v>1080</v>
      </c>
    </row>
    <row r="53" spans="1:8" s="5" customFormat="1" ht="49.5" x14ac:dyDescent="0.35">
      <c r="A53" s="16" t="s">
        <v>390</v>
      </c>
      <c r="B53" s="16" t="s">
        <v>44</v>
      </c>
      <c r="C53" s="16" t="s">
        <v>392</v>
      </c>
      <c r="D53" s="16"/>
      <c r="E53" s="16"/>
      <c r="F53" s="16"/>
      <c r="G53" s="16" t="s">
        <v>1123</v>
      </c>
      <c r="H53" s="16" t="s">
        <v>1124</v>
      </c>
    </row>
    <row r="54" spans="1:8" s="18" customFormat="1" ht="49.5" x14ac:dyDescent="0.35">
      <c r="A54" s="16" t="s">
        <v>390</v>
      </c>
      <c r="B54" s="16" t="s">
        <v>44</v>
      </c>
      <c r="C54" s="16" t="s">
        <v>392</v>
      </c>
      <c r="D54" s="16"/>
      <c r="E54" s="16"/>
      <c r="F54" s="16"/>
      <c r="G54" s="16" t="s">
        <v>1161</v>
      </c>
      <c r="H54" s="16" t="s">
        <v>1162</v>
      </c>
    </row>
    <row r="55" spans="1:8" s="5" customFormat="1" ht="132" x14ac:dyDescent="0.35">
      <c r="A55" s="16" t="s">
        <v>390</v>
      </c>
      <c r="B55" s="16" t="s">
        <v>44</v>
      </c>
      <c r="C55" s="16" t="s">
        <v>392</v>
      </c>
      <c r="D55" s="16"/>
      <c r="E55" s="16"/>
      <c r="F55" s="16"/>
      <c r="G55" s="16" t="s">
        <v>1176</v>
      </c>
      <c r="H55" s="16" t="s">
        <v>1177</v>
      </c>
    </row>
    <row r="56" spans="1:8" s="5" customFormat="1" ht="66" x14ac:dyDescent="0.35">
      <c r="A56" s="16" t="s">
        <v>390</v>
      </c>
      <c r="B56" s="16" t="s">
        <v>44</v>
      </c>
      <c r="C56" s="16" t="s">
        <v>392</v>
      </c>
      <c r="D56" s="16"/>
      <c r="E56" s="16"/>
      <c r="F56" s="16"/>
      <c r="G56" s="16" t="s">
        <v>1208</v>
      </c>
      <c r="H56" s="16" t="s">
        <v>1209</v>
      </c>
    </row>
    <row r="57" spans="1:8" s="5" customFormat="1" ht="231" x14ac:dyDescent="0.35">
      <c r="A57" s="16" t="s">
        <v>390</v>
      </c>
      <c r="B57" s="16" t="s">
        <v>44</v>
      </c>
      <c r="C57" s="16" t="s">
        <v>392</v>
      </c>
      <c r="D57" s="16"/>
      <c r="E57" s="16"/>
      <c r="F57" s="16"/>
      <c r="G57" s="16" t="s">
        <v>1227</v>
      </c>
      <c r="H57" s="16" t="s">
        <v>1228</v>
      </c>
    </row>
    <row r="58" spans="1:8" s="5" customFormat="1" ht="132" x14ac:dyDescent="0.35">
      <c r="A58" s="16" t="s">
        <v>390</v>
      </c>
      <c r="B58" s="16" t="s">
        <v>44</v>
      </c>
      <c r="C58" s="16" t="s">
        <v>392</v>
      </c>
      <c r="D58" s="16"/>
      <c r="E58" s="16"/>
      <c r="F58" s="16"/>
      <c r="G58" s="16" t="s">
        <v>1229</v>
      </c>
      <c r="H58" s="16" t="s">
        <v>1230</v>
      </c>
    </row>
    <row r="59" spans="1:8" s="5" customFormat="1" ht="33" x14ac:dyDescent="0.35">
      <c r="A59" s="16" t="s">
        <v>390</v>
      </c>
      <c r="B59" s="16" t="s">
        <v>44</v>
      </c>
      <c r="C59" s="16" t="s">
        <v>392</v>
      </c>
      <c r="D59" s="16"/>
      <c r="E59" s="16"/>
      <c r="F59" s="16"/>
      <c r="G59" s="16" t="s">
        <v>1279</v>
      </c>
      <c r="H59" s="16" t="s">
        <v>1280</v>
      </c>
    </row>
    <row r="60" spans="1:8" s="5" customFormat="1" ht="16.5" x14ac:dyDescent="0.35">
      <c r="A60" s="16" t="s">
        <v>390</v>
      </c>
      <c r="B60" s="16" t="s">
        <v>44</v>
      </c>
      <c r="C60" s="16" t="s">
        <v>392</v>
      </c>
      <c r="D60" s="16"/>
      <c r="E60" s="16"/>
      <c r="F60" s="16"/>
      <c r="G60" s="16" t="s">
        <v>1439</v>
      </c>
      <c r="H60" s="16" t="s">
        <v>486</v>
      </c>
    </row>
    <row r="61" spans="1:8" s="5" customFormat="1" ht="115.5" x14ac:dyDescent="0.35">
      <c r="A61" s="16" t="s">
        <v>390</v>
      </c>
      <c r="B61" s="16" t="s">
        <v>44</v>
      </c>
      <c r="C61" s="16" t="s">
        <v>392</v>
      </c>
      <c r="D61" s="16"/>
      <c r="E61" s="16"/>
      <c r="F61" s="16"/>
      <c r="G61" s="16" t="s">
        <v>1495</v>
      </c>
      <c r="H61" s="16" t="s">
        <v>1496</v>
      </c>
    </row>
    <row r="62" spans="1:8" s="18" customFormat="1" ht="16.5" x14ac:dyDescent="0.35">
      <c r="A62" s="16" t="s">
        <v>390</v>
      </c>
      <c r="B62" s="16" t="s">
        <v>44</v>
      </c>
      <c r="C62" s="16" t="s">
        <v>392</v>
      </c>
      <c r="D62" s="16"/>
      <c r="E62" s="16"/>
      <c r="F62" s="16"/>
      <c r="G62" s="16" t="s">
        <v>1515</v>
      </c>
      <c r="H62" s="16" t="s">
        <v>1516</v>
      </c>
    </row>
    <row r="63" spans="1:8" s="18" customFormat="1" ht="49.5" x14ac:dyDescent="0.35">
      <c r="A63" s="16" t="s">
        <v>390</v>
      </c>
      <c r="B63" s="16" t="s">
        <v>44</v>
      </c>
      <c r="C63" s="16" t="s">
        <v>408</v>
      </c>
      <c r="D63" s="16" t="s">
        <v>390</v>
      </c>
      <c r="E63" s="16" t="s">
        <v>410</v>
      </c>
      <c r="F63" s="16" t="s">
        <v>392</v>
      </c>
      <c r="G63" s="46" t="s">
        <v>412</v>
      </c>
      <c r="H63" s="46" t="s">
        <v>413</v>
      </c>
    </row>
    <row r="64" spans="1:8" s="18" customFormat="1" ht="82.5" x14ac:dyDescent="0.35">
      <c r="A64" s="16" t="s">
        <v>390</v>
      </c>
      <c r="B64" s="16" t="s">
        <v>44</v>
      </c>
      <c r="C64" s="16" t="s">
        <v>408</v>
      </c>
      <c r="D64" s="16" t="s">
        <v>390</v>
      </c>
      <c r="E64" s="16" t="s">
        <v>963</v>
      </c>
      <c r="F64" s="16"/>
      <c r="G64" s="16" t="s">
        <v>996</v>
      </c>
      <c r="H64" s="16" t="s">
        <v>997</v>
      </c>
    </row>
    <row r="65" spans="1:8" s="5" customFormat="1" ht="33" x14ac:dyDescent="0.35">
      <c r="A65" s="16" t="s">
        <v>390</v>
      </c>
      <c r="B65" s="16" t="s">
        <v>44</v>
      </c>
      <c r="C65" s="16" t="s">
        <v>408</v>
      </c>
      <c r="D65" s="16" t="s">
        <v>389</v>
      </c>
      <c r="E65" s="16" t="s">
        <v>409</v>
      </c>
      <c r="F65" s="16"/>
      <c r="G65" s="46" t="s">
        <v>411</v>
      </c>
      <c r="H65" s="46" t="s">
        <v>713</v>
      </c>
    </row>
    <row r="66" spans="1:8" s="5" customFormat="1" ht="33" x14ac:dyDescent="0.35">
      <c r="A66" s="16" t="s">
        <v>30</v>
      </c>
      <c r="B66" s="16" t="s">
        <v>44</v>
      </c>
      <c r="C66" s="16" t="s">
        <v>63</v>
      </c>
      <c r="D66" s="16" t="s">
        <v>36</v>
      </c>
      <c r="E66" s="16" t="s">
        <v>87</v>
      </c>
      <c r="F66" s="16"/>
      <c r="G66" s="46" t="s">
        <v>755</v>
      </c>
      <c r="H66" s="46" t="s">
        <v>49</v>
      </c>
    </row>
    <row r="67" spans="1:8" s="5" customFormat="1" ht="82.5" x14ac:dyDescent="0.35">
      <c r="A67" s="16" t="s">
        <v>390</v>
      </c>
      <c r="B67" s="16" t="s">
        <v>44</v>
      </c>
      <c r="C67" s="16" t="s">
        <v>408</v>
      </c>
      <c r="D67" s="16" t="s">
        <v>393</v>
      </c>
      <c r="E67" s="16" t="s">
        <v>1624</v>
      </c>
      <c r="F67" s="16"/>
      <c r="G67" s="16" t="s">
        <v>902</v>
      </c>
      <c r="H67" s="16" t="s">
        <v>903</v>
      </c>
    </row>
    <row r="68" spans="1:8" s="5" customFormat="1" ht="33" x14ac:dyDescent="0.35">
      <c r="A68" s="16" t="s">
        <v>30</v>
      </c>
      <c r="B68" s="16" t="s">
        <v>62</v>
      </c>
      <c r="C68" s="16" t="s">
        <v>63</v>
      </c>
      <c r="D68" s="16"/>
      <c r="E68" s="16"/>
      <c r="F68" s="16"/>
      <c r="G68" s="46" t="s">
        <v>48</v>
      </c>
      <c r="H68" s="46" t="s">
        <v>64</v>
      </c>
    </row>
    <row r="69" spans="1:8" s="5" customFormat="1" ht="33" x14ac:dyDescent="0.35">
      <c r="A69" s="16" t="s">
        <v>30</v>
      </c>
      <c r="B69" s="16" t="s">
        <v>44</v>
      </c>
      <c r="C69" s="16" t="s">
        <v>63</v>
      </c>
      <c r="D69" s="16"/>
      <c r="E69" s="16"/>
      <c r="F69" s="16"/>
      <c r="G69" s="46" t="s">
        <v>78</v>
      </c>
      <c r="H69" s="46" t="s">
        <v>79</v>
      </c>
    </row>
    <row r="70" spans="1:8" s="18" customFormat="1" ht="49.5" x14ac:dyDescent="0.35">
      <c r="A70" s="16" t="s">
        <v>30</v>
      </c>
      <c r="B70" s="16" t="s">
        <v>44</v>
      </c>
      <c r="C70" s="16" t="s">
        <v>63</v>
      </c>
      <c r="D70" s="16"/>
      <c r="E70" s="16"/>
      <c r="F70" s="16"/>
      <c r="G70" s="46" t="s">
        <v>80</v>
      </c>
      <c r="H70" s="46" t="s">
        <v>81</v>
      </c>
    </row>
    <row r="71" spans="1:8" s="5" customFormat="1" ht="99" x14ac:dyDescent="0.35">
      <c r="A71" s="16" t="s">
        <v>390</v>
      </c>
      <c r="B71" s="16" t="s">
        <v>44</v>
      </c>
      <c r="C71" s="16" t="s">
        <v>408</v>
      </c>
      <c r="D71" s="16"/>
      <c r="E71" s="16"/>
      <c r="F71" s="16"/>
      <c r="G71" s="46" t="s">
        <v>414</v>
      </c>
      <c r="H71" s="46" t="s">
        <v>415</v>
      </c>
    </row>
    <row r="72" spans="1:8" s="5" customFormat="1" ht="49.5" x14ac:dyDescent="0.35">
      <c r="A72" s="16" t="s">
        <v>390</v>
      </c>
      <c r="B72" s="16" t="s">
        <v>44</v>
      </c>
      <c r="C72" s="16" t="s">
        <v>408</v>
      </c>
      <c r="D72" s="16"/>
      <c r="E72" s="16"/>
      <c r="F72" s="16"/>
      <c r="G72" s="16" t="s">
        <v>914</v>
      </c>
      <c r="H72" s="16" t="s">
        <v>915</v>
      </c>
    </row>
    <row r="73" spans="1:8" s="5" customFormat="1" ht="33" x14ac:dyDescent="0.35">
      <c r="A73" s="16" t="s">
        <v>390</v>
      </c>
      <c r="B73" s="16" t="s">
        <v>44</v>
      </c>
      <c r="C73" s="16" t="s">
        <v>408</v>
      </c>
      <c r="D73" s="16"/>
      <c r="E73" s="16"/>
      <c r="F73" s="16"/>
      <c r="G73" s="16" t="s">
        <v>1165</v>
      </c>
      <c r="H73" s="16" t="s">
        <v>1166</v>
      </c>
    </row>
    <row r="74" spans="1:8" s="5" customFormat="1" ht="82.5" x14ac:dyDescent="0.35">
      <c r="A74" s="16" t="s">
        <v>390</v>
      </c>
      <c r="B74" s="16" t="s">
        <v>44</v>
      </c>
      <c r="C74" s="16" t="s">
        <v>408</v>
      </c>
      <c r="D74" s="16"/>
      <c r="E74" s="16"/>
      <c r="F74" s="16"/>
      <c r="G74" s="16" t="s">
        <v>1178</v>
      </c>
      <c r="H74" s="16" t="s">
        <v>1179</v>
      </c>
    </row>
    <row r="75" spans="1:8" s="5" customFormat="1" ht="132" x14ac:dyDescent="0.35">
      <c r="A75" s="16" t="s">
        <v>390</v>
      </c>
      <c r="B75" s="16" t="s">
        <v>44</v>
      </c>
      <c r="C75" s="16" t="s">
        <v>408</v>
      </c>
      <c r="D75" s="16"/>
      <c r="E75" s="16"/>
      <c r="F75" s="16"/>
      <c r="G75" s="16" t="s">
        <v>1288</v>
      </c>
      <c r="H75" s="16" t="s">
        <v>1289</v>
      </c>
    </row>
    <row r="76" spans="1:8" s="5" customFormat="1" ht="49.5" x14ac:dyDescent="0.35">
      <c r="A76" s="16" t="s">
        <v>390</v>
      </c>
      <c r="B76" s="16" t="s">
        <v>44</v>
      </c>
      <c r="C76" s="16" t="s">
        <v>408</v>
      </c>
      <c r="D76" s="16"/>
      <c r="E76" s="16"/>
      <c r="F76" s="16"/>
      <c r="G76" s="16" t="s">
        <v>1362</v>
      </c>
      <c r="H76" s="16" t="s">
        <v>1363</v>
      </c>
    </row>
    <row r="77" spans="1:8" s="5" customFormat="1" ht="165" x14ac:dyDescent="0.35">
      <c r="A77" s="16" t="s">
        <v>390</v>
      </c>
      <c r="B77" s="16" t="s">
        <v>44</v>
      </c>
      <c r="C77" s="16" t="s">
        <v>408</v>
      </c>
      <c r="D77" s="16"/>
      <c r="E77" s="16"/>
      <c r="F77" s="16"/>
      <c r="G77" s="16" t="s">
        <v>1397</v>
      </c>
      <c r="H77" s="16" t="s">
        <v>1398</v>
      </c>
    </row>
    <row r="78" spans="1:8" s="5" customFormat="1" ht="33" x14ac:dyDescent="0.35">
      <c r="A78" s="16" t="s">
        <v>390</v>
      </c>
      <c r="B78" s="16" t="s">
        <v>44</v>
      </c>
      <c r="C78" s="16" t="s">
        <v>408</v>
      </c>
      <c r="D78" s="16"/>
      <c r="E78" s="16"/>
      <c r="F78" s="16"/>
      <c r="G78" s="16" t="s">
        <v>1419</v>
      </c>
      <c r="H78" s="16" t="s">
        <v>1420</v>
      </c>
    </row>
    <row r="79" spans="1:8" s="5" customFormat="1" ht="33" x14ac:dyDescent="0.35">
      <c r="A79" s="16" t="s">
        <v>390</v>
      </c>
      <c r="B79" s="16" t="s">
        <v>44</v>
      </c>
      <c r="C79" s="16" t="s">
        <v>408</v>
      </c>
      <c r="D79" s="16"/>
      <c r="E79" s="16"/>
      <c r="F79" s="16"/>
      <c r="G79" s="16" t="s">
        <v>1445</v>
      </c>
      <c r="H79" s="16" t="s">
        <v>1446</v>
      </c>
    </row>
    <row r="80" spans="1:8" s="5" customFormat="1" ht="198" x14ac:dyDescent="0.35">
      <c r="A80" s="83" t="s">
        <v>390</v>
      </c>
      <c r="B80" s="83" t="s">
        <v>44</v>
      </c>
      <c r="C80" s="83" t="s">
        <v>408</v>
      </c>
      <c r="D80" s="83"/>
      <c r="E80" s="83"/>
      <c r="F80" s="83"/>
      <c r="G80" s="16" t="s">
        <v>1584</v>
      </c>
      <c r="H80" s="16" t="s">
        <v>1585</v>
      </c>
    </row>
    <row r="81" spans="1:8" s="5" customFormat="1" ht="280.5" x14ac:dyDescent="0.35">
      <c r="A81" s="16" t="s">
        <v>390</v>
      </c>
      <c r="B81" s="16" t="s">
        <v>44</v>
      </c>
      <c r="C81" s="16" t="s">
        <v>1049</v>
      </c>
      <c r="D81" s="16"/>
      <c r="E81" s="16"/>
      <c r="F81" s="16"/>
      <c r="G81" s="16" t="s">
        <v>1050</v>
      </c>
      <c r="H81" s="16" t="s">
        <v>1051</v>
      </c>
    </row>
    <row r="82" spans="1:8" s="5" customFormat="1" ht="280.5" x14ac:dyDescent="0.35">
      <c r="A82" s="16" t="s">
        <v>390</v>
      </c>
      <c r="B82" s="16" t="s">
        <v>44</v>
      </c>
      <c r="C82" s="16" t="s">
        <v>893</v>
      </c>
      <c r="D82" s="16"/>
      <c r="E82" s="16"/>
      <c r="F82" s="16"/>
      <c r="G82" s="16" t="s">
        <v>909</v>
      </c>
      <c r="H82" s="16" t="s">
        <v>910</v>
      </c>
    </row>
    <row r="83" spans="1:8" s="18" customFormat="1" ht="132" x14ac:dyDescent="0.35">
      <c r="A83" s="16" t="s">
        <v>390</v>
      </c>
      <c r="B83" s="16" t="s">
        <v>44</v>
      </c>
      <c r="C83" s="16" t="s">
        <v>893</v>
      </c>
      <c r="D83" s="16"/>
      <c r="E83" s="16"/>
      <c r="F83" s="16"/>
      <c r="G83" s="16" t="s">
        <v>1010</v>
      </c>
      <c r="H83" s="16" t="s">
        <v>1011</v>
      </c>
    </row>
    <row r="84" spans="1:8" s="18" customFormat="1" ht="66" x14ac:dyDescent="0.35">
      <c r="A84" s="16" t="s">
        <v>390</v>
      </c>
      <c r="B84" s="16" t="s">
        <v>44</v>
      </c>
      <c r="C84" s="16"/>
      <c r="D84" s="16" t="s">
        <v>390</v>
      </c>
      <c r="E84" s="16" t="s">
        <v>416</v>
      </c>
      <c r="F84" s="16"/>
      <c r="G84" s="46" t="s">
        <v>823</v>
      </c>
      <c r="H84" s="79" t="s">
        <v>866</v>
      </c>
    </row>
    <row r="85" spans="1:8" s="18" customFormat="1" ht="49.5" x14ac:dyDescent="0.35">
      <c r="A85" s="16" t="s">
        <v>390</v>
      </c>
      <c r="B85" s="16" t="s">
        <v>44</v>
      </c>
      <c r="C85" s="16"/>
      <c r="D85" s="16" t="s">
        <v>390</v>
      </c>
      <c r="E85" s="16" t="s">
        <v>418</v>
      </c>
      <c r="F85" s="16"/>
      <c r="G85" s="16" t="s">
        <v>1570</v>
      </c>
      <c r="H85" s="16" t="s">
        <v>535</v>
      </c>
    </row>
    <row r="86" spans="1:8" s="5" customFormat="1" ht="264" x14ac:dyDescent="0.35">
      <c r="A86" s="16" t="s">
        <v>30</v>
      </c>
      <c r="B86" s="16" t="s">
        <v>44</v>
      </c>
      <c r="C86" s="16"/>
      <c r="D86" s="16"/>
      <c r="E86" s="16"/>
      <c r="F86" s="16"/>
      <c r="G86" s="46" t="s">
        <v>756</v>
      </c>
      <c r="H86" s="46" t="s">
        <v>757</v>
      </c>
    </row>
    <row r="87" spans="1:8" s="5" customFormat="1" ht="148.5" x14ac:dyDescent="0.35">
      <c r="A87" s="16" t="s">
        <v>390</v>
      </c>
      <c r="B87" s="16" t="s">
        <v>418</v>
      </c>
      <c r="C87" s="16" t="s">
        <v>417</v>
      </c>
      <c r="D87" s="16" t="s">
        <v>466</v>
      </c>
      <c r="E87" s="16" t="s">
        <v>1632</v>
      </c>
      <c r="F87" s="16"/>
      <c r="G87" s="16" t="s">
        <v>1535</v>
      </c>
      <c r="H87" s="16" t="s">
        <v>1536</v>
      </c>
    </row>
    <row r="88" spans="1:8" s="5" customFormat="1" ht="49.5" x14ac:dyDescent="0.35">
      <c r="A88" s="16" t="s">
        <v>390</v>
      </c>
      <c r="B88" s="16" t="s">
        <v>416</v>
      </c>
      <c r="C88" s="16" t="s">
        <v>417</v>
      </c>
      <c r="D88" s="16"/>
      <c r="E88" s="16"/>
      <c r="F88" s="16"/>
      <c r="G88" s="46" t="s">
        <v>419</v>
      </c>
      <c r="H88" s="46" t="s">
        <v>420</v>
      </c>
    </row>
    <row r="89" spans="1:8" s="18" customFormat="1" ht="132" x14ac:dyDescent="0.35">
      <c r="A89" s="16" t="s">
        <v>390</v>
      </c>
      <c r="B89" s="16" t="s">
        <v>418</v>
      </c>
      <c r="C89" s="16" t="s">
        <v>417</v>
      </c>
      <c r="D89" s="16"/>
      <c r="E89" s="16"/>
      <c r="F89" s="16"/>
      <c r="G89" s="46" t="s">
        <v>421</v>
      </c>
      <c r="H89" s="46" t="s">
        <v>740</v>
      </c>
    </row>
    <row r="90" spans="1:8" s="18" customFormat="1" ht="115.5" x14ac:dyDescent="0.35">
      <c r="A90" s="16" t="s">
        <v>390</v>
      </c>
      <c r="B90" s="16" t="s">
        <v>418</v>
      </c>
      <c r="C90" s="16" t="s">
        <v>893</v>
      </c>
      <c r="D90" s="16"/>
      <c r="E90" s="16"/>
      <c r="F90" s="16"/>
      <c r="G90" s="16" t="s">
        <v>1135</v>
      </c>
      <c r="H90" s="16" t="s">
        <v>1136</v>
      </c>
    </row>
    <row r="91" spans="1:8" s="18" customFormat="1" ht="214.5" x14ac:dyDescent="0.35">
      <c r="A91" s="16" t="s">
        <v>390</v>
      </c>
      <c r="B91" s="16" t="s">
        <v>416</v>
      </c>
      <c r="C91" s="16"/>
      <c r="D91" s="16"/>
      <c r="E91" s="16"/>
      <c r="F91" s="16"/>
      <c r="G91" s="46" t="s">
        <v>422</v>
      </c>
      <c r="H91" s="79" t="s">
        <v>867</v>
      </c>
    </row>
    <row r="92" spans="1:8" s="18" customFormat="1" ht="49.5" x14ac:dyDescent="0.35">
      <c r="A92" s="16" t="s">
        <v>390</v>
      </c>
      <c r="B92" s="16" t="s">
        <v>423</v>
      </c>
      <c r="C92" s="16"/>
      <c r="D92" s="16" t="s">
        <v>424</v>
      </c>
      <c r="E92" s="16"/>
      <c r="F92" s="16"/>
      <c r="G92" s="46" t="s">
        <v>426</v>
      </c>
      <c r="H92" s="46" t="s">
        <v>427</v>
      </c>
    </row>
    <row r="93" spans="1:8" s="18" customFormat="1" ht="231" x14ac:dyDescent="0.35">
      <c r="A93" s="16" t="s">
        <v>390</v>
      </c>
      <c r="B93" s="16" t="s">
        <v>423</v>
      </c>
      <c r="C93" s="16"/>
      <c r="D93" s="16"/>
      <c r="E93" s="16"/>
      <c r="F93" s="16"/>
      <c r="G93" s="16" t="s">
        <v>1112</v>
      </c>
      <c r="H93" s="16" t="s">
        <v>1605</v>
      </c>
    </row>
    <row r="94" spans="1:8" s="18" customFormat="1" ht="297" x14ac:dyDescent="0.35">
      <c r="A94" s="16" t="s">
        <v>390</v>
      </c>
      <c r="B94" s="16" t="s">
        <v>423</v>
      </c>
      <c r="C94" s="16"/>
      <c r="D94" s="16"/>
      <c r="E94" s="16"/>
      <c r="F94" s="16"/>
      <c r="G94" s="16" t="s">
        <v>1370</v>
      </c>
      <c r="H94" s="16" t="s">
        <v>1371</v>
      </c>
    </row>
    <row r="95" spans="1:8" s="18" customFormat="1" ht="66" x14ac:dyDescent="0.35">
      <c r="A95" s="16" t="s">
        <v>390</v>
      </c>
      <c r="B95" s="16" t="s">
        <v>423</v>
      </c>
      <c r="C95" s="16"/>
      <c r="D95" s="16"/>
      <c r="E95" s="16"/>
      <c r="F95" s="16"/>
      <c r="G95" s="16" t="s">
        <v>1372</v>
      </c>
      <c r="H95" s="16" t="s">
        <v>1373</v>
      </c>
    </row>
    <row r="96" spans="1:8" s="18" customFormat="1" ht="49.5" x14ac:dyDescent="0.35">
      <c r="A96" s="16" t="s">
        <v>390</v>
      </c>
      <c r="B96" s="16" t="s">
        <v>425</v>
      </c>
      <c r="C96" s="16"/>
      <c r="D96" s="16" t="s">
        <v>390</v>
      </c>
      <c r="E96" s="16" t="s">
        <v>331</v>
      </c>
      <c r="F96" s="16"/>
      <c r="G96" s="46" t="s">
        <v>428</v>
      </c>
      <c r="H96" s="46" t="s">
        <v>704</v>
      </c>
    </row>
    <row r="97" spans="1:8" s="18" customFormat="1" ht="49.5" x14ac:dyDescent="0.35">
      <c r="A97" s="16" t="s">
        <v>390</v>
      </c>
      <c r="B97" s="16" t="s">
        <v>425</v>
      </c>
      <c r="C97" s="16"/>
      <c r="D97" s="16" t="s">
        <v>390</v>
      </c>
      <c r="E97" s="16" t="s">
        <v>1620</v>
      </c>
      <c r="F97" s="16"/>
      <c r="G97" s="16" t="s">
        <v>1120</v>
      </c>
      <c r="H97" s="16" t="s">
        <v>486</v>
      </c>
    </row>
    <row r="98" spans="1:8" s="18" customFormat="1" ht="33" x14ac:dyDescent="0.35">
      <c r="A98" s="16" t="s">
        <v>390</v>
      </c>
      <c r="B98" s="16" t="s">
        <v>1368</v>
      </c>
      <c r="C98" s="16"/>
      <c r="D98" s="16" t="s">
        <v>466</v>
      </c>
      <c r="E98" s="16" t="s">
        <v>1369</v>
      </c>
      <c r="F98" s="16"/>
      <c r="G98" s="16" t="s">
        <v>1594</v>
      </c>
      <c r="H98" s="16" t="s">
        <v>1595</v>
      </c>
    </row>
    <row r="99" spans="1:8" s="18" customFormat="1" ht="297" x14ac:dyDescent="0.35">
      <c r="A99" s="16" t="s">
        <v>390</v>
      </c>
      <c r="B99" s="16" t="s">
        <v>1368</v>
      </c>
      <c r="C99" s="16"/>
      <c r="D99" s="16" t="s">
        <v>466</v>
      </c>
      <c r="E99" s="16" t="s">
        <v>1369</v>
      </c>
      <c r="F99" s="16"/>
      <c r="G99" s="16" t="s">
        <v>1596</v>
      </c>
      <c r="H99" s="16" t="s">
        <v>1597</v>
      </c>
    </row>
    <row r="100" spans="1:8" s="5" customFormat="1" ht="66" x14ac:dyDescent="0.35">
      <c r="A100" s="16" t="s">
        <v>390</v>
      </c>
      <c r="B100" s="16" t="s">
        <v>975</v>
      </c>
      <c r="C100" s="16"/>
      <c r="D100" s="16" t="s">
        <v>466</v>
      </c>
      <c r="E100" s="16" t="s">
        <v>193</v>
      </c>
      <c r="F100" s="16"/>
      <c r="G100" s="16" t="s">
        <v>1052</v>
      </c>
      <c r="H100" s="16" t="s">
        <v>1053</v>
      </c>
    </row>
    <row r="101" spans="1:8" s="5" customFormat="1" ht="214.5" x14ac:dyDescent="0.35">
      <c r="A101" s="16" t="s">
        <v>390</v>
      </c>
      <c r="B101" s="16" t="s">
        <v>975</v>
      </c>
      <c r="C101" s="16"/>
      <c r="D101" s="16"/>
      <c r="E101" s="16"/>
      <c r="F101" s="16"/>
      <c r="G101" s="16" t="s">
        <v>976</v>
      </c>
      <c r="H101" s="16" t="s">
        <v>977</v>
      </c>
    </row>
    <row r="102" spans="1:8" s="5" customFormat="1" ht="82.5" x14ac:dyDescent="0.35">
      <c r="A102" s="16" t="s">
        <v>390</v>
      </c>
      <c r="B102" s="16" t="s">
        <v>975</v>
      </c>
      <c r="C102" s="16"/>
      <c r="D102" s="16"/>
      <c r="E102" s="16"/>
      <c r="F102" s="16"/>
      <c r="G102" s="16" t="s">
        <v>978</v>
      </c>
      <c r="H102" s="16" t="s">
        <v>979</v>
      </c>
    </row>
    <row r="103" spans="1:8" s="5" customFormat="1" ht="198" x14ac:dyDescent="0.35">
      <c r="A103" s="16" t="s">
        <v>390</v>
      </c>
      <c r="B103" s="16" t="s">
        <v>975</v>
      </c>
      <c r="C103" s="16"/>
      <c r="D103" s="16"/>
      <c r="E103" s="16"/>
      <c r="F103" s="16"/>
      <c r="G103" s="16" t="s">
        <v>1059</v>
      </c>
      <c r="H103" s="16" t="s">
        <v>1060</v>
      </c>
    </row>
    <row r="104" spans="1:8" s="5" customFormat="1" ht="198" x14ac:dyDescent="0.35">
      <c r="A104" s="16" t="s">
        <v>390</v>
      </c>
      <c r="B104" s="16" t="s">
        <v>425</v>
      </c>
      <c r="C104" s="16"/>
      <c r="D104" s="16"/>
      <c r="E104" s="16"/>
      <c r="F104" s="16"/>
      <c r="G104" s="16" t="s">
        <v>1423</v>
      </c>
      <c r="H104" s="16" t="s">
        <v>486</v>
      </c>
    </row>
    <row r="105" spans="1:8" s="18" customFormat="1" ht="181.5" x14ac:dyDescent="0.35">
      <c r="A105" s="16" t="s">
        <v>390</v>
      </c>
      <c r="B105" s="16" t="s">
        <v>1392</v>
      </c>
      <c r="C105" s="16"/>
      <c r="D105" s="16" t="s">
        <v>390</v>
      </c>
      <c r="E105" s="16" t="s">
        <v>1368</v>
      </c>
      <c r="F105" s="16"/>
      <c r="G105" s="16" t="s">
        <v>1393</v>
      </c>
      <c r="H105" s="16" t="s">
        <v>1394</v>
      </c>
    </row>
    <row r="106" spans="1:8" s="18" customFormat="1" ht="66" x14ac:dyDescent="0.35">
      <c r="A106" s="16" t="s">
        <v>390</v>
      </c>
      <c r="B106" s="16" t="s">
        <v>1392</v>
      </c>
      <c r="C106" s="16"/>
      <c r="D106" s="16"/>
      <c r="E106" s="16"/>
      <c r="F106" s="16"/>
      <c r="G106" s="16" t="s">
        <v>1424</v>
      </c>
      <c r="H106" s="16" t="s">
        <v>1425</v>
      </c>
    </row>
    <row r="107" spans="1:8" s="18" customFormat="1" ht="49.5" x14ac:dyDescent="0.35">
      <c r="A107" s="16" t="s">
        <v>390</v>
      </c>
      <c r="B107" s="16" t="s">
        <v>1392</v>
      </c>
      <c r="C107" s="16"/>
      <c r="D107" s="16"/>
      <c r="E107" s="16"/>
      <c r="F107" s="16"/>
      <c r="G107" s="16" t="s">
        <v>1435</v>
      </c>
      <c r="H107" s="16" t="s">
        <v>1436</v>
      </c>
    </row>
    <row r="108" spans="1:8" s="18" customFormat="1" ht="49.5" x14ac:dyDescent="0.35">
      <c r="A108" s="16" t="s">
        <v>390</v>
      </c>
      <c r="B108" s="16" t="s">
        <v>429</v>
      </c>
      <c r="C108" s="16"/>
      <c r="D108" s="16"/>
      <c r="E108" s="16"/>
      <c r="F108" s="16"/>
      <c r="G108" s="46" t="s">
        <v>689</v>
      </c>
      <c r="H108" s="46" t="s">
        <v>741</v>
      </c>
    </row>
    <row r="109" spans="1:8" s="5" customFormat="1" ht="33" x14ac:dyDescent="0.35">
      <c r="A109" s="16" t="s">
        <v>390</v>
      </c>
      <c r="B109" s="16" t="s">
        <v>429</v>
      </c>
      <c r="C109" s="16"/>
      <c r="D109" s="16"/>
      <c r="E109" s="16"/>
      <c r="F109" s="16"/>
      <c r="G109" s="46" t="s">
        <v>430</v>
      </c>
      <c r="H109" s="46" t="s">
        <v>431</v>
      </c>
    </row>
    <row r="110" spans="1:8" s="5" customFormat="1" ht="66" x14ac:dyDescent="0.35">
      <c r="A110" s="16" t="s">
        <v>390</v>
      </c>
      <c r="B110" s="16" t="s">
        <v>429</v>
      </c>
      <c r="C110" s="16"/>
      <c r="D110" s="16"/>
      <c r="E110" s="16"/>
      <c r="F110" s="16"/>
      <c r="G110" s="46" t="s">
        <v>432</v>
      </c>
      <c r="H110" s="46" t="s">
        <v>803</v>
      </c>
    </row>
    <row r="111" spans="1:8" s="5" customFormat="1" ht="16.5" x14ac:dyDescent="0.35">
      <c r="A111" s="16" t="s">
        <v>390</v>
      </c>
      <c r="B111" s="16" t="s">
        <v>671</v>
      </c>
      <c r="C111" s="16"/>
      <c r="D111" s="16"/>
      <c r="E111" s="16"/>
      <c r="F111" s="16"/>
      <c r="G111" s="16" t="s">
        <v>1072</v>
      </c>
      <c r="H111" s="16" t="s">
        <v>1073</v>
      </c>
    </row>
    <row r="112" spans="1:8" s="18" customFormat="1" ht="66" x14ac:dyDescent="0.35">
      <c r="A112" s="16" t="s">
        <v>390</v>
      </c>
      <c r="B112" s="16" t="s">
        <v>429</v>
      </c>
      <c r="C112" s="16"/>
      <c r="D112" s="16"/>
      <c r="E112" s="16"/>
      <c r="F112" s="16"/>
      <c r="G112" s="16" t="s">
        <v>1137</v>
      </c>
      <c r="H112" s="16" t="s">
        <v>1138</v>
      </c>
    </row>
    <row r="113" spans="1:8" s="5" customFormat="1" ht="165" x14ac:dyDescent="0.35">
      <c r="A113" s="16" t="s">
        <v>390</v>
      </c>
      <c r="B113" s="16" t="s">
        <v>433</v>
      </c>
      <c r="C113" s="16"/>
      <c r="D113" s="16" t="s">
        <v>390</v>
      </c>
      <c r="E113" s="16" t="s">
        <v>1620</v>
      </c>
      <c r="F113" s="16"/>
      <c r="G113" s="16" t="s">
        <v>1083</v>
      </c>
      <c r="H113" s="16" t="s">
        <v>486</v>
      </c>
    </row>
    <row r="114" spans="1:8" s="18" customFormat="1" ht="82.5" x14ac:dyDescent="0.35">
      <c r="A114" s="16" t="s">
        <v>390</v>
      </c>
      <c r="B114" s="16" t="s">
        <v>433</v>
      </c>
      <c r="C114" s="16"/>
      <c r="D114" s="16" t="s">
        <v>389</v>
      </c>
      <c r="E114" s="16" t="s">
        <v>434</v>
      </c>
      <c r="F114" s="16"/>
      <c r="G114" s="46" t="s">
        <v>435</v>
      </c>
      <c r="H114" s="46" t="s">
        <v>436</v>
      </c>
    </row>
    <row r="115" spans="1:8" s="5" customFormat="1" ht="99" x14ac:dyDescent="0.35">
      <c r="A115" s="16" t="s">
        <v>390</v>
      </c>
      <c r="B115" s="16" t="s">
        <v>433</v>
      </c>
      <c r="C115" s="16"/>
      <c r="D115" s="16" t="s">
        <v>389</v>
      </c>
      <c r="E115" s="16" t="s">
        <v>409</v>
      </c>
      <c r="F115" s="16"/>
      <c r="G115" s="16" t="s">
        <v>1143</v>
      </c>
      <c r="H115" s="16" t="s">
        <v>1144</v>
      </c>
    </row>
    <row r="116" spans="1:8" s="5" customFormat="1" ht="99" x14ac:dyDescent="0.35">
      <c r="A116" s="16" t="s">
        <v>390</v>
      </c>
      <c r="B116" s="16" t="s">
        <v>433</v>
      </c>
      <c r="C116" s="16"/>
      <c r="D116" s="16" t="s">
        <v>389</v>
      </c>
      <c r="E116" s="16" t="s">
        <v>409</v>
      </c>
      <c r="F116" s="16"/>
      <c r="G116" s="16" t="s">
        <v>1163</v>
      </c>
      <c r="H116" s="16" t="s">
        <v>1164</v>
      </c>
    </row>
    <row r="117" spans="1:8" s="5" customFormat="1" ht="231" x14ac:dyDescent="0.35">
      <c r="A117" s="16" t="s">
        <v>390</v>
      </c>
      <c r="B117" s="16" t="s">
        <v>433</v>
      </c>
      <c r="C117" s="16"/>
      <c r="D117" s="16" t="s">
        <v>393</v>
      </c>
      <c r="E117" s="16" t="s">
        <v>1145</v>
      </c>
      <c r="F117" s="16"/>
      <c r="G117" s="16" t="s">
        <v>1343</v>
      </c>
      <c r="H117" s="16" t="s">
        <v>1344</v>
      </c>
    </row>
    <row r="118" spans="1:8" s="5" customFormat="1" ht="82.5" x14ac:dyDescent="0.35">
      <c r="A118" s="16" t="s">
        <v>390</v>
      </c>
      <c r="B118" s="16" t="s">
        <v>433</v>
      </c>
      <c r="C118" s="16"/>
      <c r="D118" s="16"/>
      <c r="E118" s="16"/>
      <c r="F118" s="16"/>
      <c r="G118" s="16" t="s">
        <v>1084</v>
      </c>
      <c r="H118" s="16" t="s">
        <v>1085</v>
      </c>
    </row>
    <row r="119" spans="1:8" s="5" customFormat="1" ht="66" x14ac:dyDescent="0.35">
      <c r="A119" s="16" t="s">
        <v>390</v>
      </c>
      <c r="B119" s="16" t="s">
        <v>433</v>
      </c>
      <c r="C119" s="16"/>
      <c r="D119" s="16"/>
      <c r="E119" s="16"/>
      <c r="F119" s="16"/>
      <c r="G119" s="16" t="s">
        <v>1167</v>
      </c>
      <c r="H119" s="16" t="s">
        <v>1168</v>
      </c>
    </row>
    <row r="120" spans="1:8" s="18" customFormat="1" ht="33" x14ac:dyDescent="0.35">
      <c r="A120" s="16" t="s">
        <v>390</v>
      </c>
      <c r="B120" s="16" t="s">
        <v>433</v>
      </c>
      <c r="C120" s="16"/>
      <c r="D120" s="16"/>
      <c r="E120" s="16"/>
      <c r="F120" s="16"/>
      <c r="G120" s="16" t="s">
        <v>1186</v>
      </c>
      <c r="H120" s="16" t="s">
        <v>1187</v>
      </c>
    </row>
    <row r="121" spans="1:8" s="18" customFormat="1" ht="49.5" x14ac:dyDescent="0.35">
      <c r="A121" s="16" t="s">
        <v>30</v>
      </c>
      <c r="B121" s="16" t="s">
        <v>59</v>
      </c>
      <c r="C121" s="16"/>
      <c r="D121" s="16" t="s">
        <v>36</v>
      </c>
      <c r="E121" s="16" t="s">
        <v>74</v>
      </c>
      <c r="F121" s="16"/>
      <c r="G121" s="46" t="s">
        <v>760</v>
      </c>
      <c r="H121" s="46" t="s">
        <v>761</v>
      </c>
    </row>
    <row r="122" spans="1:8" s="18" customFormat="1" ht="49.5" x14ac:dyDescent="0.35">
      <c r="A122" s="16" t="s">
        <v>390</v>
      </c>
      <c r="B122" s="16" t="s">
        <v>437</v>
      </c>
      <c r="C122" s="16"/>
      <c r="D122" s="16" t="s">
        <v>393</v>
      </c>
      <c r="E122" s="16" t="s">
        <v>439</v>
      </c>
      <c r="F122" s="16"/>
      <c r="G122" s="46" t="s">
        <v>446</v>
      </c>
      <c r="H122" s="46" t="s">
        <v>447</v>
      </c>
    </row>
    <row r="123" spans="1:8" s="18" customFormat="1" ht="82.5" x14ac:dyDescent="0.35">
      <c r="A123" s="16" t="s">
        <v>390</v>
      </c>
      <c r="B123" s="16" t="s">
        <v>882</v>
      </c>
      <c r="C123" s="16"/>
      <c r="D123" s="16" t="s">
        <v>393</v>
      </c>
      <c r="E123" s="16" t="s">
        <v>439</v>
      </c>
      <c r="F123" s="16"/>
      <c r="G123" s="16" t="s">
        <v>1044</v>
      </c>
      <c r="H123" s="16" t="s">
        <v>1045</v>
      </c>
    </row>
    <row r="124" spans="1:8" s="5" customFormat="1" ht="66" x14ac:dyDescent="0.35">
      <c r="A124" s="16" t="s">
        <v>390</v>
      </c>
      <c r="B124" s="16" t="s">
        <v>437</v>
      </c>
      <c r="C124" s="16"/>
      <c r="D124" s="16" t="s">
        <v>393</v>
      </c>
      <c r="E124" s="16" t="s">
        <v>510</v>
      </c>
      <c r="F124" s="16"/>
      <c r="G124" s="16" t="s">
        <v>1188</v>
      </c>
      <c r="H124" s="16" t="s">
        <v>1189</v>
      </c>
    </row>
    <row r="125" spans="1:8" s="5" customFormat="1" ht="82.5" x14ac:dyDescent="0.35">
      <c r="A125" s="16" t="s">
        <v>390</v>
      </c>
      <c r="B125" s="16" t="s">
        <v>437</v>
      </c>
      <c r="C125" s="16"/>
      <c r="D125" s="16" t="s">
        <v>393</v>
      </c>
      <c r="E125" s="16" t="s">
        <v>439</v>
      </c>
      <c r="F125" s="16"/>
      <c r="G125" s="16" t="s">
        <v>1277</v>
      </c>
      <c r="H125" s="16" t="s">
        <v>1278</v>
      </c>
    </row>
    <row r="126" spans="1:8" s="18" customFormat="1" ht="198" x14ac:dyDescent="0.35">
      <c r="A126" s="16" t="s">
        <v>390</v>
      </c>
      <c r="B126" s="16" t="s">
        <v>437</v>
      </c>
      <c r="C126" s="16"/>
      <c r="D126" s="16" t="s">
        <v>393</v>
      </c>
      <c r="E126" s="16" t="s">
        <v>513</v>
      </c>
      <c r="F126" s="16"/>
      <c r="G126" s="16" t="s">
        <v>1493</v>
      </c>
      <c r="H126" s="16" t="s">
        <v>1494</v>
      </c>
    </row>
    <row r="127" spans="1:8" s="18" customFormat="1" ht="33" x14ac:dyDescent="0.35">
      <c r="A127" s="16" t="s">
        <v>390</v>
      </c>
      <c r="B127" s="16" t="s">
        <v>437</v>
      </c>
      <c r="C127" s="16"/>
      <c r="D127" s="16" t="s">
        <v>438</v>
      </c>
      <c r="E127" s="16"/>
      <c r="F127" s="16"/>
      <c r="G127" s="46" t="s">
        <v>442</v>
      </c>
      <c r="H127" s="46" t="s">
        <v>443</v>
      </c>
    </row>
    <row r="128" spans="1:8" s="18" customFormat="1" ht="99" x14ac:dyDescent="0.35">
      <c r="A128" s="16" t="s">
        <v>30</v>
      </c>
      <c r="B128" s="16" t="s">
        <v>59</v>
      </c>
      <c r="C128" s="16"/>
      <c r="D128" s="16"/>
      <c r="E128" s="16"/>
      <c r="F128" s="16"/>
      <c r="G128" s="46" t="s">
        <v>60</v>
      </c>
      <c r="H128" s="46" t="s">
        <v>758</v>
      </c>
    </row>
    <row r="129" spans="1:8" s="18" customFormat="1" ht="66" x14ac:dyDescent="0.35">
      <c r="A129" s="16" t="s">
        <v>30</v>
      </c>
      <c r="B129" s="16" t="s">
        <v>59</v>
      </c>
      <c r="C129" s="16"/>
      <c r="D129" s="16"/>
      <c r="E129" s="16"/>
      <c r="F129" s="16"/>
      <c r="G129" s="46" t="s">
        <v>72</v>
      </c>
      <c r="H129" s="46" t="s">
        <v>759</v>
      </c>
    </row>
    <row r="130" spans="1:8" s="18" customFormat="1" ht="49.5" x14ac:dyDescent="0.35">
      <c r="A130" s="16" t="s">
        <v>30</v>
      </c>
      <c r="B130" s="16" t="s">
        <v>59</v>
      </c>
      <c r="C130" s="16"/>
      <c r="D130" s="16"/>
      <c r="E130" s="16"/>
      <c r="F130" s="16"/>
      <c r="G130" s="46" t="s">
        <v>359</v>
      </c>
      <c r="H130" s="46" t="s">
        <v>76</v>
      </c>
    </row>
    <row r="131" spans="1:8" s="18" customFormat="1" ht="148.5" x14ac:dyDescent="0.35">
      <c r="A131" s="16" t="s">
        <v>30</v>
      </c>
      <c r="B131" s="16" t="s">
        <v>59</v>
      </c>
      <c r="C131" s="16"/>
      <c r="D131" s="16"/>
      <c r="E131" s="16"/>
      <c r="F131" s="16"/>
      <c r="G131" s="46" t="s">
        <v>82</v>
      </c>
      <c r="H131" s="46" t="s">
        <v>762</v>
      </c>
    </row>
    <row r="132" spans="1:8" s="18" customFormat="1" ht="66" x14ac:dyDescent="0.35">
      <c r="A132" s="16" t="s">
        <v>390</v>
      </c>
      <c r="B132" s="16" t="s">
        <v>437</v>
      </c>
      <c r="C132" s="16"/>
      <c r="D132" s="16"/>
      <c r="E132" s="16"/>
      <c r="F132" s="16"/>
      <c r="G132" s="46" t="s">
        <v>440</v>
      </c>
      <c r="H132" s="46" t="s">
        <v>441</v>
      </c>
    </row>
    <row r="133" spans="1:8" s="18" customFormat="1" ht="66" x14ac:dyDescent="0.35">
      <c r="A133" s="16" t="s">
        <v>390</v>
      </c>
      <c r="B133" s="16" t="s">
        <v>437</v>
      </c>
      <c r="C133" s="16"/>
      <c r="D133" s="16"/>
      <c r="E133" s="16"/>
      <c r="F133" s="16"/>
      <c r="G133" s="46" t="s">
        <v>444</v>
      </c>
      <c r="H133" s="46" t="s">
        <v>445</v>
      </c>
    </row>
    <row r="134" spans="1:8" s="18" customFormat="1" ht="49.5" x14ac:dyDescent="0.35">
      <c r="A134" s="16" t="s">
        <v>390</v>
      </c>
      <c r="B134" s="16" t="s">
        <v>882</v>
      </c>
      <c r="C134" s="16"/>
      <c r="D134" s="16"/>
      <c r="E134" s="16"/>
      <c r="F134" s="16"/>
      <c r="G134" s="16" t="s">
        <v>883</v>
      </c>
      <c r="H134" s="16" t="s">
        <v>884</v>
      </c>
    </row>
    <row r="135" spans="1:8" s="18" customFormat="1" ht="49.5" x14ac:dyDescent="0.35">
      <c r="A135" s="16" t="s">
        <v>390</v>
      </c>
      <c r="B135" s="16" t="s">
        <v>882</v>
      </c>
      <c r="C135" s="16"/>
      <c r="D135" s="16"/>
      <c r="E135" s="16"/>
      <c r="F135" s="16"/>
      <c r="G135" s="16" t="s">
        <v>1604</v>
      </c>
      <c r="H135" s="16" t="s">
        <v>972</v>
      </c>
    </row>
    <row r="136" spans="1:8" s="18" customFormat="1" ht="99" x14ac:dyDescent="0.35">
      <c r="A136" s="16" t="s">
        <v>390</v>
      </c>
      <c r="B136" s="16" t="s">
        <v>437</v>
      </c>
      <c r="C136" s="16"/>
      <c r="D136" s="16"/>
      <c r="E136" s="16"/>
      <c r="F136" s="16"/>
      <c r="G136" s="16" t="s">
        <v>1088</v>
      </c>
      <c r="H136" s="16" t="s">
        <v>1089</v>
      </c>
    </row>
    <row r="137" spans="1:8" s="18" customFormat="1" ht="66" x14ac:dyDescent="0.35">
      <c r="A137" s="16" t="s">
        <v>390</v>
      </c>
      <c r="B137" s="16" t="s">
        <v>437</v>
      </c>
      <c r="C137" s="16"/>
      <c r="D137" s="16"/>
      <c r="E137" s="16"/>
      <c r="F137" s="16"/>
      <c r="G137" s="16" t="s">
        <v>1245</v>
      </c>
      <c r="H137" s="16" t="s">
        <v>1246</v>
      </c>
    </row>
    <row r="138" spans="1:8" s="18" customFormat="1" ht="82.5" x14ac:dyDescent="0.35">
      <c r="A138" s="16" t="s">
        <v>390</v>
      </c>
      <c r="B138" s="16" t="s">
        <v>437</v>
      </c>
      <c r="C138" s="16"/>
      <c r="D138" s="16"/>
      <c r="E138" s="16"/>
      <c r="F138" s="16"/>
      <c r="G138" s="16" t="s">
        <v>1426</v>
      </c>
      <c r="H138" s="16" t="s">
        <v>1427</v>
      </c>
    </row>
    <row r="139" spans="1:8" s="18" customFormat="1" ht="49.5" x14ac:dyDescent="0.35">
      <c r="A139" s="16" t="s">
        <v>390</v>
      </c>
      <c r="B139" s="16" t="s">
        <v>437</v>
      </c>
      <c r="C139" s="16"/>
      <c r="D139" s="16"/>
      <c r="E139" s="16"/>
      <c r="F139" s="16"/>
      <c r="G139" s="16" t="s">
        <v>1556</v>
      </c>
      <c r="H139" s="16" t="s">
        <v>1557</v>
      </c>
    </row>
    <row r="140" spans="1:8" s="18" customFormat="1" ht="33" x14ac:dyDescent="0.35">
      <c r="A140" s="16" t="s">
        <v>390</v>
      </c>
      <c r="B140" s="16" t="s">
        <v>448</v>
      </c>
      <c r="C140" s="16"/>
      <c r="D140" s="16"/>
      <c r="E140" s="16"/>
      <c r="F140" s="16"/>
      <c r="G140" s="46" t="s">
        <v>737</v>
      </c>
      <c r="H140" s="79" t="s">
        <v>861</v>
      </c>
    </row>
    <row r="141" spans="1:8" s="18" customFormat="1" ht="181.5" x14ac:dyDescent="0.35">
      <c r="A141" s="16" t="s">
        <v>390</v>
      </c>
      <c r="B141" s="16" t="s">
        <v>448</v>
      </c>
      <c r="C141" s="16"/>
      <c r="D141" s="16"/>
      <c r="E141" s="16"/>
      <c r="F141" s="16"/>
      <c r="G141" s="16" t="s">
        <v>998</v>
      </c>
      <c r="H141" s="16" t="s">
        <v>999</v>
      </c>
    </row>
    <row r="142" spans="1:8" s="18" customFormat="1" ht="16.5" x14ac:dyDescent="0.35">
      <c r="A142" s="16" t="s">
        <v>390</v>
      </c>
      <c r="B142" s="16" t="s">
        <v>448</v>
      </c>
      <c r="C142" s="16"/>
      <c r="D142" s="16"/>
      <c r="E142" s="16"/>
      <c r="F142" s="16"/>
      <c r="G142" s="16" t="s">
        <v>1169</v>
      </c>
      <c r="H142" s="16" t="s">
        <v>486</v>
      </c>
    </row>
    <row r="143" spans="1:8" s="18" customFormat="1" ht="82.5" x14ac:dyDescent="0.35">
      <c r="A143" s="16" t="s">
        <v>390</v>
      </c>
      <c r="B143" s="16" t="s">
        <v>448</v>
      </c>
      <c r="C143" s="16"/>
      <c r="D143" s="16"/>
      <c r="E143" s="16"/>
      <c r="F143" s="16"/>
      <c r="G143" s="16" t="s">
        <v>1197</v>
      </c>
      <c r="H143" s="16" t="s">
        <v>1198</v>
      </c>
    </row>
    <row r="144" spans="1:8" s="18" customFormat="1" ht="33" x14ac:dyDescent="0.35">
      <c r="A144" s="16" t="s">
        <v>390</v>
      </c>
      <c r="B144" s="16" t="s">
        <v>448</v>
      </c>
      <c r="C144" s="16"/>
      <c r="D144" s="16"/>
      <c r="E144" s="16"/>
      <c r="F144" s="16"/>
      <c r="G144" s="16" t="s">
        <v>1345</v>
      </c>
      <c r="H144" s="16" t="s">
        <v>1346</v>
      </c>
    </row>
    <row r="145" spans="1:8" s="18" customFormat="1" ht="16.5" x14ac:dyDescent="0.35">
      <c r="A145" s="16" t="s">
        <v>390</v>
      </c>
      <c r="B145" s="16" t="s">
        <v>448</v>
      </c>
      <c r="C145" s="16"/>
      <c r="D145" s="16"/>
      <c r="E145" s="16"/>
      <c r="F145" s="16"/>
      <c r="G145" s="16" t="s">
        <v>1443</v>
      </c>
      <c r="H145" s="16" t="s">
        <v>1444</v>
      </c>
    </row>
    <row r="146" spans="1:8" s="18" customFormat="1" ht="99" x14ac:dyDescent="0.35">
      <c r="A146" s="16" t="s">
        <v>390</v>
      </c>
      <c r="B146" s="16" t="s">
        <v>482</v>
      </c>
      <c r="C146" s="16"/>
      <c r="D146" s="16" t="s">
        <v>390</v>
      </c>
      <c r="E146" s="16" t="s">
        <v>44</v>
      </c>
      <c r="F146" s="16" t="s">
        <v>391</v>
      </c>
      <c r="G146" s="16" t="s">
        <v>1386</v>
      </c>
      <c r="H146" s="16" t="s">
        <v>1387</v>
      </c>
    </row>
    <row r="147" spans="1:8" s="18" customFormat="1" ht="49.5" x14ac:dyDescent="0.35">
      <c r="A147" s="16" t="s">
        <v>390</v>
      </c>
      <c r="B147" s="16" t="s">
        <v>963</v>
      </c>
      <c r="C147" s="16"/>
      <c r="D147" s="16" t="s">
        <v>390</v>
      </c>
      <c r="E147" s="16" t="s">
        <v>44</v>
      </c>
      <c r="F147" s="16" t="s">
        <v>408</v>
      </c>
      <c r="G147" s="16" t="s">
        <v>964</v>
      </c>
      <c r="H147" s="16" t="s">
        <v>965</v>
      </c>
    </row>
    <row r="148" spans="1:8" s="18" customFormat="1" ht="49.5" x14ac:dyDescent="0.35">
      <c r="A148" s="16" t="s">
        <v>390</v>
      </c>
      <c r="B148" s="16" t="s">
        <v>963</v>
      </c>
      <c r="C148" s="16"/>
      <c r="D148" s="16" t="s">
        <v>389</v>
      </c>
      <c r="E148" s="16" t="s">
        <v>885</v>
      </c>
      <c r="F148" s="16"/>
      <c r="G148" s="16" t="s">
        <v>1037</v>
      </c>
      <c r="H148" s="16" t="s">
        <v>1038</v>
      </c>
    </row>
    <row r="149" spans="1:8" s="18" customFormat="1" ht="66" x14ac:dyDescent="0.35">
      <c r="A149" s="16" t="s">
        <v>30</v>
      </c>
      <c r="B149" s="16" t="s">
        <v>89</v>
      </c>
      <c r="C149" s="16"/>
      <c r="D149" s="16"/>
      <c r="E149" s="16"/>
      <c r="F149" s="16"/>
      <c r="G149" s="46" t="s">
        <v>90</v>
      </c>
      <c r="H149" s="46" t="s">
        <v>76</v>
      </c>
    </row>
    <row r="150" spans="1:8" s="18" customFormat="1" ht="82.5" x14ac:dyDescent="0.35">
      <c r="A150" s="16" t="s">
        <v>390</v>
      </c>
      <c r="B150" s="16" t="s">
        <v>963</v>
      </c>
      <c r="C150" s="16"/>
      <c r="D150" s="16"/>
      <c r="E150" s="16"/>
      <c r="F150" s="16"/>
      <c r="G150" s="16" t="s">
        <v>1029</v>
      </c>
      <c r="H150" s="16" t="s">
        <v>1030</v>
      </c>
    </row>
    <row r="151" spans="1:8" s="18" customFormat="1" ht="66" x14ac:dyDescent="0.35">
      <c r="A151" s="16" t="s">
        <v>390</v>
      </c>
      <c r="B151" s="16" t="s">
        <v>963</v>
      </c>
      <c r="C151" s="16"/>
      <c r="D151" s="16"/>
      <c r="E151" s="16"/>
      <c r="F151" s="16"/>
      <c r="G151" s="16" t="s">
        <v>1031</v>
      </c>
      <c r="H151" s="16" t="s">
        <v>1032</v>
      </c>
    </row>
    <row r="152" spans="1:8" s="18" customFormat="1" ht="66" x14ac:dyDescent="0.35">
      <c r="A152" s="16" t="s">
        <v>390</v>
      </c>
      <c r="B152" s="16" t="s">
        <v>963</v>
      </c>
      <c r="C152" s="16"/>
      <c r="D152" s="16"/>
      <c r="E152" s="16"/>
      <c r="F152" s="16"/>
      <c r="G152" s="16" t="s">
        <v>1035</v>
      </c>
      <c r="H152" s="16" t="s">
        <v>1036</v>
      </c>
    </row>
    <row r="153" spans="1:8" s="18" customFormat="1" ht="82.5" x14ac:dyDescent="0.35">
      <c r="A153" s="16" t="s">
        <v>390</v>
      </c>
      <c r="B153" s="16" t="s">
        <v>963</v>
      </c>
      <c r="C153" s="16"/>
      <c r="D153" s="16"/>
      <c r="E153" s="16"/>
      <c r="F153" s="16"/>
      <c r="G153" s="16" t="s">
        <v>1039</v>
      </c>
      <c r="H153" s="16" t="s">
        <v>486</v>
      </c>
    </row>
    <row r="154" spans="1:8" s="18" customFormat="1" ht="82.5" x14ac:dyDescent="0.35">
      <c r="A154" s="16" t="s">
        <v>390</v>
      </c>
      <c r="B154" s="16" t="s">
        <v>963</v>
      </c>
      <c r="C154" s="16"/>
      <c r="D154" s="16"/>
      <c r="E154" s="16"/>
      <c r="F154" s="16"/>
      <c r="G154" s="16" t="s">
        <v>1040</v>
      </c>
      <c r="H154" s="16" t="s">
        <v>1041</v>
      </c>
    </row>
    <row r="155" spans="1:8" s="5" customFormat="1" ht="82.5" x14ac:dyDescent="0.35">
      <c r="A155" s="16" t="s">
        <v>390</v>
      </c>
      <c r="B155" s="16" t="s">
        <v>963</v>
      </c>
      <c r="C155" s="16"/>
      <c r="D155" s="16"/>
      <c r="E155" s="16"/>
      <c r="F155" s="16"/>
      <c r="G155" s="16" t="s">
        <v>1042</v>
      </c>
      <c r="H155" s="16" t="s">
        <v>1043</v>
      </c>
    </row>
    <row r="156" spans="1:8" s="18" customFormat="1" ht="82.5" x14ac:dyDescent="0.35">
      <c r="A156" s="16" t="s">
        <v>390</v>
      </c>
      <c r="B156" s="16" t="s">
        <v>963</v>
      </c>
      <c r="C156" s="16"/>
      <c r="D156" s="16"/>
      <c r="E156" s="16"/>
      <c r="F156" s="16"/>
      <c r="G156" s="16" t="s">
        <v>1065</v>
      </c>
      <c r="H156" s="16" t="s">
        <v>1066</v>
      </c>
    </row>
    <row r="157" spans="1:8" s="18" customFormat="1" ht="99" x14ac:dyDescent="0.35">
      <c r="A157" s="16" t="s">
        <v>390</v>
      </c>
      <c r="B157" s="16" t="s">
        <v>482</v>
      </c>
      <c r="C157" s="16"/>
      <c r="D157" s="16"/>
      <c r="E157" s="16"/>
      <c r="F157" s="16"/>
      <c r="G157" s="16" t="s">
        <v>1201</v>
      </c>
      <c r="H157" s="16" t="s">
        <v>1202</v>
      </c>
    </row>
    <row r="158" spans="1:8" s="5" customFormat="1" ht="165" x14ac:dyDescent="0.35">
      <c r="A158" s="16" t="s">
        <v>390</v>
      </c>
      <c r="B158" s="16" t="s">
        <v>482</v>
      </c>
      <c r="C158" s="16"/>
      <c r="D158" s="16"/>
      <c r="E158" s="16"/>
      <c r="F158" s="16"/>
      <c r="G158" s="16" t="s">
        <v>1350</v>
      </c>
      <c r="H158" s="16" t="s">
        <v>1351</v>
      </c>
    </row>
    <row r="159" spans="1:8" s="5" customFormat="1" ht="82.5" x14ac:dyDescent="0.35">
      <c r="A159" s="16" t="s">
        <v>390</v>
      </c>
      <c r="B159" s="16" t="s">
        <v>482</v>
      </c>
      <c r="C159" s="16"/>
      <c r="D159" s="16"/>
      <c r="E159" s="16"/>
      <c r="F159" s="16"/>
      <c r="G159" s="16" t="s">
        <v>1405</v>
      </c>
      <c r="H159" s="16" t="s">
        <v>1406</v>
      </c>
    </row>
    <row r="160" spans="1:8" s="5" customFormat="1" ht="148.5" x14ac:dyDescent="0.35">
      <c r="A160" s="16" t="s">
        <v>390</v>
      </c>
      <c r="B160" s="16" t="s">
        <v>482</v>
      </c>
      <c r="C160" s="16"/>
      <c r="D160" s="16"/>
      <c r="E160" s="16"/>
      <c r="F160" s="16"/>
      <c r="G160" s="16" t="s">
        <v>1499</v>
      </c>
      <c r="H160" s="16" t="s">
        <v>1500</v>
      </c>
    </row>
    <row r="161" spans="1:8" s="5" customFormat="1" ht="49.5" x14ac:dyDescent="0.35">
      <c r="A161" s="16" t="s">
        <v>390</v>
      </c>
      <c r="B161" s="16" t="s">
        <v>343</v>
      </c>
      <c r="C161" s="16"/>
      <c r="D161" s="16" t="s">
        <v>390</v>
      </c>
      <c r="E161" s="16" t="s">
        <v>410</v>
      </c>
      <c r="F161" s="16"/>
      <c r="G161" s="46" t="s">
        <v>449</v>
      </c>
      <c r="H161" s="46" t="s">
        <v>450</v>
      </c>
    </row>
    <row r="162" spans="1:8" s="5" customFormat="1" ht="49.5" x14ac:dyDescent="0.35">
      <c r="A162" s="16" t="s">
        <v>30</v>
      </c>
      <c r="B162" s="16" t="s">
        <v>343</v>
      </c>
      <c r="C162" s="16"/>
      <c r="D162" s="16" t="s">
        <v>22</v>
      </c>
      <c r="E162" s="16" t="s">
        <v>345</v>
      </c>
      <c r="F162" s="16"/>
      <c r="G162" s="46" t="s">
        <v>763</v>
      </c>
      <c r="H162" s="46" t="s">
        <v>764</v>
      </c>
    </row>
    <row r="163" spans="1:8" s="18" customFormat="1" ht="49.5" x14ac:dyDescent="0.35">
      <c r="A163" s="16" t="s">
        <v>390</v>
      </c>
      <c r="B163" s="16" t="s">
        <v>343</v>
      </c>
      <c r="C163" s="16"/>
      <c r="D163" s="16" t="s">
        <v>389</v>
      </c>
      <c r="E163" s="16" t="s">
        <v>345</v>
      </c>
      <c r="F163" s="16"/>
      <c r="G163" s="46" t="s">
        <v>451</v>
      </c>
      <c r="H163" s="46" t="s">
        <v>486</v>
      </c>
    </row>
    <row r="164" spans="1:8" s="18" customFormat="1" ht="214.5" x14ac:dyDescent="0.35">
      <c r="A164" s="16" t="s">
        <v>390</v>
      </c>
      <c r="B164" s="16" t="s">
        <v>1621</v>
      </c>
      <c r="C164" s="16"/>
      <c r="D164" s="16" t="s">
        <v>389</v>
      </c>
      <c r="E164" s="16" t="s">
        <v>1630</v>
      </c>
      <c r="F164" s="16"/>
      <c r="G164" s="16" t="s">
        <v>1086</v>
      </c>
      <c r="H164" s="16" t="s">
        <v>1087</v>
      </c>
    </row>
    <row r="165" spans="1:8" s="18" customFormat="1" ht="198" x14ac:dyDescent="0.35">
      <c r="A165" s="16" t="s">
        <v>390</v>
      </c>
      <c r="B165" s="16" t="s">
        <v>1621</v>
      </c>
      <c r="C165" s="16"/>
      <c r="D165" s="16" t="s">
        <v>389</v>
      </c>
      <c r="E165" s="16" t="s">
        <v>1630</v>
      </c>
      <c r="F165" s="16"/>
      <c r="G165" s="16" t="s">
        <v>1380</v>
      </c>
      <c r="H165" s="16" t="s">
        <v>1381</v>
      </c>
    </row>
    <row r="166" spans="1:8" s="18" customFormat="1" ht="181.5" x14ac:dyDescent="0.35">
      <c r="A166" s="16" t="s">
        <v>390</v>
      </c>
      <c r="B166" s="16" t="s">
        <v>1621</v>
      </c>
      <c r="C166" s="16"/>
      <c r="D166" s="16" t="s">
        <v>389</v>
      </c>
      <c r="E166" s="16" t="s">
        <v>1630</v>
      </c>
      <c r="F166" s="16"/>
      <c r="G166" s="16" t="s">
        <v>1528</v>
      </c>
      <c r="H166" s="16" t="s">
        <v>1529</v>
      </c>
    </row>
    <row r="167" spans="1:8" s="18" customFormat="1" ht="66" x14ac:dyDescent="0.35">
      <c r="A167" s="16" t="s">
        <v>390</v>
      </c>
      <c r="B167" s="16" t="s">
        <v>1621</v>
      </c>
      <c r="C167" s="16"/>
      <c r="D167" s="16" t="s">
        <v>454</v>
      </c>
      <c r="E167" s="16" t="s">
        <v>874</v>
      </c>
      <c r="F167" s="16"/>
      <c r="G167" s="16" t="s">
        <v>1025</v>
      </c>
      <c r="H167" s="16" t="s">
        <v>486</v>
      </c>
    </row>
    <row r="168" spans="1:8" s="18" customFormat="1" ht="148.5" x14ac:dyDescent="0.35">
      <c r="A168" s="16" t="s">
        <v>390</v>
      </c>
      <c r="B168" s="16" t="s">
        <v>1622</v>
      </c>
      <c r="C168" s="16"/>
      <c r="D168" s="16" t="s">
        <v>389</v>
      </c>
      <c r="E168" s="16" t="s">
        <v>1631</v>
      </c>
      <c r="F168" s="16"/>
      <c r="G168" s="16" t="s">
        <v>1148</v>
      </c>
      <c r="H168" s="16" t="s">
        <v>1149</v>
      </c>
    </row>
    <row r="169" spans="1:8" s="18" customFormat="1" ht="115.5" x14ac:dyDescent="0.35">
      <c r="A169" s="16" t="s">
        <v>30</v>
      </c>
      <c r="B169" s="16" t="s">
        <v>344</v>
      </c>
      <c r="C169" s="16"/>
      <c r="D169" s="16"/>
      <c r="E169" s="16"/>
      <c r="F169" s="16"/>
      <c r="G169" s="46" t="s">
        <v>91</v>
      </c>
      <c r="H169" s="46" t="s">
        <v>765</v>
      </c>
    </row>
    <row r="170" spans="1:8" s="18" customFormat="1" ht="99" x14ac:dyDescent="0.35">
      <c r="A170" s="16" t="s">
        <v>30</v>
      </c>
      <c r="B170" s="16" t="s">
        <v>344</v>
      </c>
      <c r="C170" s="16"/>
      <c r="D170" s="16"/>
      <c r="E170" s="16"/>
      <c r="F170" s="16"/>
      <c r="G170" s="46" t="s">
        <v>43</v>
      </c>
      <c r="H170" s="46" t="s">
        <v>249</v>
      </c>
    </row>
    <row r="171" spans="1:8" s="18" customFormat="1" ht="66" x14ac:dyDescent="0.35">
      <c r="A171" s="16" t="s">
        <v>390</v>
      </c>
      <c r="B171" s="16" t="s">
        <v>331</v>
      </c>
      <c r="C171" s="16"/>
      <c r="D171" s="16"/>
      <c r="E171" s="16"/>
      <c r="F171" s="16"/>
      <c r="G171" s="46" t="s">
        <v>452</v>
      </c>
      <c r="H171" s="79" t="s">
        <v>868</v>
      </c>
    </row>
    <row r="172" spans="1:8" s="18" customFormat="1" ht="82.5" x14ac:dyDescent="0.35">
      <c r="A172" s="16" t="s">
        <v>390</v>
      </c>
      <c r="B172" s="16" t="s">
        <v>1620</v>
      </c>
      <c r="C172" s="16"/>
      <c r="D172" s="16" t="s">
        <v>390</v>
      </c>
      <c r="E172" s="16" t="s">
        <v>410</v>
      </c>
      <c r="F172" s="16" t="s">
        <v>391</v>
      </c>
      <c r="G172" s="16" t="s">
        <v>1217</v>
      </c>
      <c r="H172" s="16" t="s">
        <v>1218</v>
      </c>
    </row>
    <row r="173" spans="1:8" s="18" customFormat="1" ht="99" x14ac:dyDescent="0.35">
      <c r="A173" s="16" t="s">
        <v>390</v>
      </c>
      <c r="B173" s="16" t="s">
        <v>1620</v>
      </c>
      <c r="C173" s="16"/>
      <c r="D173" s="16" t="s">
        <v>390</v>
      </c>
      <c r="E173" s="16" t="s">
        <v>416</v>
      </c>
      <c r="F173" s="16"/>
      <c r="G173" s="16" t="s">
        <v>1388</v>
      </c>
      <c r="H173" s="16" t="s">
        <v>1389</v>
      </c>
    </row>
    <row r="174" spans="1:8" s="18" customFormat="1" ht="49.5" x14ac:dyDescent="0.35">
      <c r="A174" s="16" t="s">
        <v>390</v>
      </c>
      <c r="B174" s="16" t="s">
        <v>1620</v>
      </c>
      <c r="C174" s="16"/>
      <c r="D174" s="16" t="s">
        <v>389</v>
      </c>
      <c r="E174" s="16" t="s">
        <v>1629</v>
      </c>
      <c r="F174" s="16"/>
      <c r="G174" s="16" t="s">
        <v>1046</v>
      </c>
      <c r="H174" s="16" t="s">
        <v>1047</v>
      </c>
    </row>
    <row r="175" spans="1:8" s="18" customFormat="1" ht="409.5" x14ac:dyDescent="0.35">
      <c r="A175" s="16" t="s">
        <v>390</v>
      </c>
      <c r="B175" s="16" t="s">
        <v>1620</v>
      </c>
      <c r="C175" s="16"/>
      <c r="D175" s="16" t="s">
        <v>393</v>
      </c>
      <c r="E175" s="16" t="s">
        <v>1281</v>
      </c>
      <c r="F175" s="16" t="s">
        <v>930</v>
      </c>
      <c r="G175" s="16" t="s">
        <v>1612</v>
      </c>
      <c r="H175" s="16" t="s">
        <v>1613</v>
      </c>
    </row>
    <row r="176" spans="1:8" s="18" customFormat="1" ht="66" x14ac:dyDescent="0.35">
      <c r="A176" s="16" t="s">
        <v>390</v>
      </c>
      <c r="B176" s="16" t="s">
        <v>1620</v>
      </c>
      <c r="C176" s="16"/>
      <c r="D176" s="16" t="s">
        <v>438</v>
      </c>
      <c r="E176" s="16"/>
      <c r="F176" s="16"/>
      <c r="G176" s="16" t="s">
        <v>1411</v>
      </c>
      <c r="H176" s="16" t="s">
        <v>1412</v>
      </c>
    </row>
    <row r="177" spans="1:8" s="18" customFormat="1" ht="82.5" x14ac:dyDescent="0.35">
      <c r="A177" s="16" t="s">
        <v>390</v>
      </c>
      <c r="B177" s="16" t="s">
        <v>1620</v>
      </c>
      <c r="C177" s="16"/>
      <c r="D177" s="16"/>
      <c r="E177" s="16"/>
      <c r="F177" s="16"/>
      <c r="G177" s="16" t="s">
        <v>943</v>
      </c>
      <c r="H177" s="16" t="s">
        <v>944</v>
      </c>
    </row>
    <row r="178" spans="1:8" s="18" customFormat="1" ht="132" x14ac:dyDescent="0.35">
      <c r="A178" s="16" t="s">
        <v>390</v>
      </c>
      <c r="B178" s="16" t="s">
        <v>1620</v>
      </c>
      <c r="C178" s="16"/>
      <c r="D178" s="16"/>
      <c r="E178" s="16"/>
      <c r="F178" s="16"/>
      <c r="G178" s="16" t="s">
        <v>1048</v>
      </c>
      <c r="H178" s="16" t="s">
        <v>486</v>
      </c>
    </row>
    <row r="179" spans="1:8" s="18" customFormat="1" ht="231" x14ac:dyDescent="0.35">
      <c r="A179" s="16" t="s">
        <v>390</v>
      </c>
      <c r="B179" s="16" t="s">
        <v>1620</v>
      </c>
      <c r="C179" s="16"/>
      <c r="D179" s="16"/>
      <c r="E179" s="16"/>
      <c r="F179" s="16"/>
      <c r="G179" s="16" t="s">
        <v>1235</v>
      </c>
      <c r="H179" s="16" t="s">
        <v>1236</v>
      </c>
    </row>
    <row r="180" spans="1:8" s="18" customFormat="1" ht="115.5" x14ac:dyDescent="0.35">
      <c r="A180" s="16" t="s">
        <v>390</v>
      </c>
      <c r="B180" s="16" t="s">
        <v>1620</v>
      </c>
      <c r="C180" s="16"/>
      <c r="D180" s="16"/>
      <c r="E180" s="16"/>
      <c r="F180" s="16"/>
      <c r="G180" s="16" t="s">
        <v>1290</v>
      </c>
      <c r="H180" s="16" t="s">
        <v>535</v>
      </c>
    </row>
    <row r="181" spans="1:8" s="18" customFormat="1" ht="66" x14ac:dyDescent="0.35">
      <c r="A181" s="16" t="s">
        <v>390</v>
      </c>
      <c r="B181" s="16" t="s">
        <v>1620</v>
      </c>
      <c r="C181" s="16"/>
      <c r="D181" s="16"/>
      <c r="E181" s="16"/>
      <c r="F181" s="16"/>
      <c r="G181" s="16" t="s">
        <v>1415</v>
      </c>
      <c r="H181" s="16" t="s">
        <v>1416</v>
      </c>
    </row>
    <row r="182" spans="1:8" s="18" customFormat="1" ht="33" x14ac:dyDescent="0.35">
      <c r="A182" s="16" t="s">
        <v>390</v>
      </c>
      <c r="B182" s="16" t="s">
        <v>1620</v>
      </c>
      <c r="C182" s="16"/>
      <c r="D182" s="16"/>
      <c r="E182" s="16"/>
      <c r="F182" s="16"/>
      <c r="G182" s="16" t="s">
        <v>1455</v>
      </c>
      <c r="H182" s="16" t="s">
        <v>1456</v>
      </c>
    </row>
    <row r="183" spans="1:8" s="18" customFormat="1" ht="66" x14ac:dyDescent="0.35">
      <c r="A183" s="16" t="s">
        <v>390</v>
      </c>
      <c r="B183" s="16" t="s">
        <v>1620</v>
      </c>
      <c r="C183" s="16"/>
      <c r="D183" s="16"/>
      <c r="E183" s="16"/>
      <c r="F183" s="16"/>
      <c r="G183" s="16" t="s">
        <v>1472</v>
      </c>
      <c r="H183" s="16" t="s">
        <v>1473</v>
      </c>
    </row>
    <row r="184" spans="1:8" s="18" customFormat="1" ht="165" x14ac:dyDescent="0.35">
      <c r="A184" s="16" t="s">
        <v>390</v>
      </c>
      <c r="B184" s="16" t="s">
        <v>1620</v>
      </c>
      <c r="C184" s="16"/>
      <c r="D184" s="16"/>
      <c r="E184" s="16"/>
      <c r="F184" s="16"/>
      <c r="G184" s="16" t="s">
        <v>1489</v>
      </c>
      <c r="H184" s="16" t="s">
        <v>1490</v>
      </c>
    </row>
    <row r="185" spans="1:8" s="18" customFormat="1" ht="132" x14ac:dyDescent="0.35">
      <c r="A185" s="16" t="s">
        <v>390</v>
      </c>
      <c r="B185" s="16" t="s">
        <v>1620</v>
      </c>
      <c r="C185" s="16"/>
      <c r="D185" s="16"/>
      <c r="E185" s="16"/>
      <c r="F185" s="16"/>
      <c r="G185" s="16" t="s">
        <v>1491</v>
      </c>
      <c r="H185" s="16" t="s">
        <v>1492</v>
      </c>
    </row>
    <row r="186" spans="1:8" s="18" customFormat="1" ht="181.5" x14ac:dyDescent="0.35">
      <c r="A186" s="16" t="s">
        <v>389</v>
      </c>
      <c r="B186" s="16" t="s">
        <v>455</v>
      </c>
      <c r="C186" s="16"/>
      <c r="D186" s="16" t="s">
        <v>390</v>
      </c>
      <c r="E186" s="16" t="s">
        <v>410</v>
      </c>
      <c r="F186" s="16" t="s">
        <v>392</v>
      </c>
      <c r="G186" s="16" t="s">
        <v>1271</v>
      </c>
      <c r="H186" s="16" t="s">
        <v>1272</v>
      </c>
    </row>
    <row r="187" spans="1:8" s="18" customFormat="1" ht="231" x14ac:dyDescent="0.35">
      <c r="A187" s="16" t="s">
        <v>389</v>
      </c>
      <c r="B187" s="16" t="s">
        <v>455</v>
      </c>
      <c r="C187" s="16"/>
      <c r="D187" s="16" t="s">
        <v>389</v>
      </c>
      <c r="E187" s="16" t="s">
        <v>459</v>
      </c>
      <c r="F187" s="16"/>
      <c r="G187" s="16" t="s">
        <v>1215</v>
      </c>
      <c r="H187" s="16" t="s">
        <v>1216</v>
      </c>
    </row>
    <row r="188" spans="1:8" s="18" customFormat="1" ht="165" x14ac:dyDescent="0.35">
      <c r="A188" s="16" t="s">
        <v>389</v>
      </c>
      <c r="B188" s="16" t="s">
        <v>455</v>
      </c>
      <c r="C188" s="16"/>
      <c r="D188" s="16" t="s">
        <v>389</v>
      </c>
      <c r="E188" s="16" t="s">
        <v>434</v>
      </c>
      <c r="F188" s="16"/>
      <c r="G188" s="16" t="s">
        <v>1510</v>
      </c>
      <c r="H188" s="16" t="s">
        <v>1511</v>
      </c>
    </row>
    <row r="189" spans="1:8" s="18" customFormat="1" ht="49.5" x14ac:dyDescent="0.35">
      <c r="A189" s="16" t="s">
        <v>389</v>
      </c>
      <c r="B189" s="16" t="s">
        <v>455</v>
      </c>
      <c r="C189" s="16"/>
      <c r="D189" s="16" t="s">
        <v>393</v>
      </c>
      <c r="E189" s="16" t="s">
        <v>980</v>
      </c>
      <c r="F189" s="16"/>
      <c r="G189" s="16" t="s">
        <v>1580</v>
      </c>
      <c r="H189" s="16" t="s">
        <v>1581</v>
      </c>
    </row>
    <row r="190" spans="1:8" s="18" customFormat="1" ht="181.5" x14ac:dyDescent="0.35">
      <c r="A190" s="16" t="s">
        <v>389</v>
      </c>
      <c r="B190" s="16" t="s">
        <v>455</v>
      </c>
      <c r="C190" s="16"/>
      <c r="D190" s="16" t="s">
        <v>466</v>
      </c>
      <c r="E190" s="16" t="s">
        <v>1632</v>
      </c>
      <c r="F190" s="16"/>
      <c r="G190" s="16" t="s">
        <v>992</v>
      </c>
      <c r="H190" s="16" t="s">
        <v>993</v>
      </c>
    </row>
    <row r="191" spans="1:8" s="18" customFormat="1" ht="247.5" x14ac:dyDescent="0.35">
      <c r="A191" s="16" t="s">
        <v>389</v>
      </c>
      <c r="B191" s="16" t="s">
        <v>453</v>
      </c>
      <c r="C191" s="16"/>
      <c r="D191" s="16" t="s">
        <v>454</v>
      </c>
      <c r="E191" s="16" t="s">
        <v>375</v>
      </c>
      <c r="F191" s="16"/>
      <c r="G191" s="46" t="s">
        <v>456</v>
      </c>
      <c r="H191" s="46" t="s">
        <v>709</v>
      </c>
    </row>
    <row r="192" spans="1:8" s="18" customFormat="1" ht="99" x14ac:dyDescent="0.35">
      <c r="A192" s="16" t="s">
        <v>22</v>
      </c>
      <c r="B192" s="16" t="s">
        <v>23</v>
      </c>
      <c r="C192" s="16"/>
      <c r="D192" s="16"/>
      <c r="E192" s="16"/>
      <c r="F192" s="16"/>
      <c r="G192" s="46" t="s">
        <v>809</v>
      </c>
      <c r="H192" s="46" t="s">
        <v>150</v>
      </c>
    </row>
    <row r="193" spans="1:8" s="18" customFormat="1" ht="99" x14ac:dyDescent="0.35">
      <c r="A193" s="16" t="s">
        <v>22</v>
      </c>
      <c r="B193" s="16" t="s">
        <v>23</v>
      </c>
      <c r="C193" s="16"/>
      <c r="D193" s="16"/>
      <c r="E193" s="16"/>
      <c r="F193" s="16"/>
      <c r="G193" s="46" t="s">
        <v>351</v>
      </c>
      <c r="H193" s="46" t="s">
        <v>165</v>
      </c>
    </row>
    <row r="194" spans="1:8" s="18" customFormat="1" ht="33" x14ac:dyDescent="0.35">
      <c r="A194" s="16" t="s">
        <v>389</v>
      </c>
      <c r="B194" s="16" t="s">
        <v>455</v>
      </c>
      <c r="C194" s="16"/>
      <c r="D194" s="16"/>
      <c r="E194" s="16"/>
      <c r="F194" s="16"/>
      <c r="G194" s="46" t="s">
        <v>461</v>
      </c>
      <c r="H194" s="46" t="s">
        <v>462</v>
      </c>
    </row>
    <row r="195" spans="1:8" s="18" customFormat="1" ht="49.5" x14ac:dyDescent="0.35">
      <c r="A195" s="16" t="s">
        <v>389</v>
      </c>
      <c r="B195" s="16" t="s">
        <v>455</v>
      </c>
      <c r="C195" s="16"/>
      <c r="D195" s="16"/>
      <c r="E195" s="16"/>
      <c r="F195" s="16"/>
      <c r="G195" s="46" t="s">
        <v>457</v>
      </c>
      <c r="H195" s="46" t="s">
        <v>458</v>
      </c>
    </row>
    <row r="196" spans="1:8" s="18" customFormat="1" ht="49.5" x14ac:dyDescent="0.35">
      <c r="A196" s="16" t="s">
        <v>389</v>
      </c>
      <c r="B196" s="16" t="s">
        <v>455</v>
      </c>
      <c r="C196" s="16"/>
      <c r="D196" s="16"/>
      <c r="E196" s="16"/>
      <c r="F196" s="16"/>
      <c r="G196" s="16" t="s">
        <v>1509</v>
      </c>
      <c r="H196" s="16" t="s">
        <v>1635</v>
      </c>
    </row>
    <row r="197" spans="1:8" s="18" customFormat="1" ht="181.5" x14ac:dyDescent="0.35">
      <c r="A197" s="16" t="s">
        <v>389</v>
      </c>
      <c r="B197" s="16" t="s">
        <v>455</v>
      </c>
      <c r="C197" s="16"/>
      <c r="D197" s="16"/>
      <c r="E197" s="16"/>
      <c r="F197" s="16"/>
      <c r="G197" s="16" t="s">
        <v>1538</v>
      </c>
      <c r="H197" s="16" t="s">
        <v>1539</v>
      </c>
    </row>
    <row r="198" spans="1:8" s="18" customFormat="1" ht="82.5" x14ac:dyDescent="0.35">
      <c r="A198" s="16" t="s">
        <v>389</v>
      </c>
      <c r="B198" s="16" t="s">
        <v>455</v>
      </c>
      <c r="C198" s="16"/>
      <c r="D198" s="16"/>
      <c r="E198" s="16"/>
      <c r="F198" s="16"/>
      <c r="G198" s="16" t="s">
        <v>1542</v>
      </c>
      <c r="H198" s="16" t="s">
        <v>1543</v>
      </c>
    </row>
    <row r="199" spans="1:8" s="18" customFormat="1" ht="99" x14ac:dyDescent="0.35">
      <c r="A199" s="16" t="s">
        <v>389</v>
      </c>
      <c r="B199" s="16" t="s">
        <v>455</v>
      </c>
      <c r="C199" s="16"/>
      <c r="D199" s="16"/>
      <c r="E199" s="16"/>
      <c r="F199" s="16"/>
      <c r="G199" s="16" t="s">
        <v>1566</v>
      </c>
      <c r="H199" s="16" t="s">
        <v>1567</v>
      </c>
    </row>
    <row r="200" spans="1:8" s="18" customFormat="1" ht="33" x14ac:dyDescent="0.35">
      <c r="A200" s="83" t="s">
        <v>389</v>
      </c>
      <c r="B200" s="83" t="s">
        <v>455</v>
      </c>
      <c r="C200" s="83"/>
      <c r="D200" s="83"/>
      <c r="E200" s="83"/>
      <c r="F200" s="83"/>
      <c r="G200" s="16" t="s">
        <v>1588</v>
      </c>
      <c r="H200" s="16" t="s">
        <v>1589</v>
      </c>
    </row>
    <row r="201" spans="1:8" s="18" customFormat="1" ht="115.5" x14ac:dyDescent="0.35">
      <c r="A201" s="16" t="s">
        <v>389</v>
      </c>
      <c r="B201" s="16" t="s">
        <v>459</v>
      </c>
      <c r="C201" s="16"/>
      <c r="D201" s="16"/>
      <c r="E201" s="16"/>
      <c r="F201" s="16"/>
      <c r="G201" s="46" t="s">
        <v>460</v>
      </c>
      <c r="H201" s="46" t="s">
        <v>691</v>
      </c>
    </row>
    <row r="202" spans="1:8" s="18" customFormat="1" ht="66" x14ac:dyDescent="0.35">
      <c r="A202" s="16" t="s">
        <v>389</v>
      </c>
      <c r="B202" s="16" t="s">
        <v>990</v>
      </c>
      <c r="C202" s="16"/>
      <c r="D202" s="16"/>
      <c r="E202" s="16"/>
      <c r="F202" s="16"/>
      <c r="G202" s="16" t="s">
        <v>1634</v>
      </c>
      <c r="H202" s="16" t="s">
        <v>991</v>
      </c>
    </row>
    <row r="203" spans="1:8" s="18" customFormat="1" ht="16.5" x14ac:dyDescent="0.35">
      <c r="A203" s="16" t="s">
        <v>389</v>
      </c>
      <c r="B203" s="16" t="s">
        <v>434</v>
      </c>
      <c r="C203" s="16"/>
      <c r="D203" s="16" t="s">
        <v>389</v>
      </c>
      <c r="E203" s="16" t="s">
        <v>455</v>
      </c>
      <c r="F203" s="16"/>
      <c r="G203" s="46" t="s">
        <v>463</v>
      </c>
      <c r="H203" s="46" t="s">
        <v>464</v>
      </c>
    </row>
    <row r="204" spans="1:8" s="5" customFormat="1" ht="33" x14ac:dyDescent="0.35">
      <c r="A204" s="16" t="s">
        <v>22</v>
      </c>
      <c r="B204" s="16" t="s">
        <v>187</v>
      </c>
      <c r="C204" s="16"/>
      <c r="D204" s="16"/>
      <c r="E204" s="16"/>
      <c r="F204" s="16"/>
      <c r="G204" s="46" t="s">
        <v>190</v>
      </c>
      <c r="H204" s="46" t="s">
        <v>76</v>
      </c>
    </row>
    <row r="205" spans="1:8" s="5" customFormat="1" ht="33" x14ac:dyDescent="0.35">
      <c r="A205" s="16" t="s">
        <v>389</v>
      </c>
      <c r="B205" s="16" t="s">
        <v>434</v>
      </c>
      <c r="C205" s="16"/>
      <c r="D205" s="16"/>
      <c r="E205" s="16"/>
      <c r="F205" s="16"/>
      <c r="G205" s="16" t="s">
        <v>1184</v>
      </c>
      <c r="H205" s="16" t="s">
        <v>1185</v>
      </c>
    </row>
    <row r="206" spans="1:8" s="5" customFormat="1" ht="148.5" x14ac:dyDescent="0.35">
      <c r="A206" s="16" t="s">
        <v>389</v>
      </c>
      <c r="B206" s="16" t="s">
        <v>434</v>
      </c>
      <c r="C206" s="16"/>
      <c r="D206" s="16"/>
      <c r="E206" s="16"/>
      <c r="F206" s="16"/>
      <c r="G206" s="16" t="s">
        <v>1403</v>
      </c>
      <c r="H206" s="16" t="s">
        <v>1404</v>
      </c>
    </row>
    <row r="207" spans="1:8" s="5" customFormat="1" ht="198" x14ac:dyDescent="0.35">
      <c r="A207" s="16" t="s">
        <v>389</v>
      </c>
      <c r="B207" s="16" t="s">
        <v>465</v>
      </c>
      <c r="C207" s="16"/>
      <c r="D207" s="16" t="s">
        <v>466</v>
      </c>
      <c r="E207" s="16" t="s">
        <v>380</v>
      </c>
      <c r="F207" s="16"/>
      <c r="G207" s="46" t="s">
        <v>469</v>
      </c>
      <c r="H207" s="46" t="s">
        <v>470</v>
      </c>
    </row>
    <row r="208" spans="1:8" s="18" customFormat="1" ht="132" x14ac:dyDescent="0.35">
      <c r="A208" s="16" t="s">
        <v>389</v>
      </c>
      <c r="B208" s="16" t="s">
        <v>465</v>
      </c>
      <c r="C208" s="16"/>
      <c r="D208" s="16"/>
      <c r="E208" s="16"/>
      <c r="F208" s="16"/>
      <c r="G208" s="46" t="s">
        <v>467</v>
      </c>
      <c r="H208" s="46" t="s">
        <v>468</v>
      </c>
    </row>
    <row r="209" spans="1:8" s="18" customFormat="1" ht="49.5" x14ac:dyDescent="0.35">
      <c r="A209" s="16" t="s">
        <v>389</v>
      </c>
      <c r="B209" s="16" t="s">
        <v>465</v>
      </c>
      <c r="C209" s="16"/>
      <c r="D209" s="16"/>
      <c r="E209" s="16"/>
      <c r="F209" s="16"/>
      <c r="G209" s="16" t="s">
        <v>906</v>
      </c>
      <c r="H209" s="16" t="s">
        <v>486</v>
      </c>
    </row>
    <row r="210" spans="1:8" s="18" customFormat="1" ht="49.5" x14ac:dyDescent="0.35">
      <c r="A210" s="16" t="s">
        <v>389</v>
      </c>
      <c r="B210" s="16" t="s">
        <v>465</v>
      </c>
      <c r="C210" s="16"/>
      <c r="D210" s="16"/>
      <c r="E210" s="16"/>
      <c r="F210" s="16"/>
      <c r="G210" s="16" t="s">
        <v>1108</v>
      </c>
      <c r="H210" s="16" t="s">
        <v>1109</v>
      </c>
    </row>
    <row r="211" spans="1:8" s="18" customFormat="1" ht="231" x14ac:dyDescent="0.35">
      <c r="A211" s="16" t="s">
        <v>389</v>
      </c>
      <c r="B211" s="16" t="s">
        <v>465</v>
      </c>
      <c r="C211" s="16"/>
      <c r="D211" s="16"/>
      <c r="E211" s="16"/>
      <c r="F211" s="16"/>
      <c r="G211" s="16" t="s">
        <v>1125</v>
      </c>
      <c r="H211" s="16" t="s">
        <v>1126</v>
      </c>
    </row>
    <row r="212" spans="1:8" s="18" customFormat="1" ht="132" x14ac:dyDescent="0.35">
      <c r="A212" s="16" t="s">
        <v>22</v>
      </c>
      <c r="B212" s="16" t="s">
        <v>145</v>
      </c>
      <c r="C212" s="16"/>
      <c r="D212" s="16" t="s">
        <v>36</v>
      </c>
      <c r="E212" s="16" t="s">
        <v>87</v>
      </c>
      <c r="F212" s="16"/>
      <c r="G212" s="46" t="s">
        <v>146</v>
      </c>
      <c r="H212" s="46" t="s">
        <v>360</v>
      </c>
    </row>
    <row r="213" spans="1:8" s="18" customFormat="1" ht="214.5" x14ac:dyDescent="0.35">
      <c r="A213" s="16" t="s">
        <v>389</v>
      </c>
      <c r="B213" s="16" t="s">
        <v>1205</v>
      </c>
      <c r="C213" s="16"/>
      <c r="D213" s="16" t="s">
        <v>393</v>
      </c>
      <c r="E213" s="16" t="s">
        <v>513</v>
      </c>
      <c r="F213" s="16"/>
      <c r="G213" s="16" t="s">
        <v>1606</v>
      </c>
      <c r="H213" s="16" t="s">
        <v>1607</v>
      </c>
    </row>
    <row r="214" spans="1:8" s="18" customFormat="1" ht="66" x14ac:dyDescent="0.35">
      <c r="A214" s="16" t="s">
        <v>389</v>
      </c>
      <c r="B214" s="16" t="s">
        <v>1205</v>
      </c>
      <c r="C214" s="16"/>
      <c r="D214" s="16" t="s">
        <v>393</v>
      </c>
      <c r="E214" s="16" t="s">
        <v>513</v>
      </c>
      <c r="F214" s="16"/>
      <c r="G214" s="16" t="s">
        <v>1608</v>
      </c>
      <c r="H214" s="16" t="s">
        <v>1609</v>
      </c>
    </row>
    <row r="215" spans="1:8" s="18" customFormat="1" ht="66" x14ac:dyDescent="0.35">
      <c r="A215" s="16" t="s">
        <v>389</v>
      </c>
      <c r="B215" s="16" t="s">
        <v>890</v>
      </c>
      <c r="C215" s="16"/>
      <c r="D215" s="16"/>
      <c r="E215" s="16"/>
      <c r="F215" s="16"/>
      <c r="G215" s="16" t="s">
        <v>891</v>
      </c>
      <c r="H215" s="16" t="s">
        <v>892</v>
      </c>
    </row>
    <row r="216" spans="1:8" s="18" customFormat="1" ht="82.5" x14ac:dyDescent="0.35">
      <c r="A216" s="16" t="s">
        <v>389</v>
      </c>
      <c r="B216" s="16" t="s">
        <v>890</v>
      </c>
      <c r="C216" s="16"/>
      <c r="D216" s="16"/>
      <c r="E216" s="16"/>
      <c r="F216" s="16"/>
      <c r="G216" s="16" t="s">
        <v>968</v>
      </c>
      <c r="H216" s="16" t="s">
        <v>969</v>
      </c>
    </row>
    <row r="217" spans="1:8" s="18" customFormat="1" ht="132" x14ac:dyDescent="0.35">
      <c r="A217" s="16" t="s">
        <v>389</v>
      </c>
      <c r="B217" s="16" t="s">
        <v>890</v>
      </c>
      <c r="C217" s="16"/>
      <c r="D217" s="16"/>
      <c r="E217" s="16"/>
      <c r="F217" s="16"/>
      <c r="G217" s="16" t="s">
        <v>973</v>
      </c>
      <c r="H217" s="16" t="s">
        <v>974</v>
      </c>
    </row>
    <row r="218" spans="1:8" s="18" customFormat="1" ht="82.5" x14ac:dyDescent="0.35">
      <c r="A218" s="16" t="s">
        <v>389</v>
      </c>
      <c r="B218" s="16" t="s">
        <v>1205</v>
      </c>
      <c r="C218" s="16"/>
      <c r="D218" s="16"/>
      <c r="E218" s="16"/>
      <c r="F218" s="16"/>
      <c r="G218" s="16" t="s">
        <v>1206</v>
      </c>
      <c r="H218" s="16" t="s">
        <v>1207</v>
      </c>
    </row>
    <row r="219" spans="1:8" s="18" customFormat="1" ht="82.5" x14ac:dyDescent="0.35">
      <c r="A219" s="16" t="s">
        <v>389</v>
      </c>
      <c r="B219" s="16" t="s">
        <v>1205</v>
      </c>
      <c r="C219" s="16"/>
      <c r="D219" s="16"/>
      <c r="E219" s="16"/>
      <c r="F219" s="16"/>
      <c r="G219" s="16" t="s">
        <v>1295</v>
      </c>
      <c r="H219" s="16" t="s">
        <v>1296</v>
      </c>
    </row>
    <row r="220" spans="1:8" s="18" customFormat="1" ht="66" x14ac:dyDescent="0.35">
      <c r="A220" s="16" t="s">
        <v>389</v>
      </c>
      <c r="B220" s="16" t="s">
        <v>1205</v>
      </c>
      <c r="C220" s="16"/>
      <c r="D220" s="16"/>
      <c r="E220" s="16"/>
      <c r="F220" s="16"/>
      <c r="G220" s="16" t="s">
        <v>1323</v>
      </c>
      <c r="H220" s="16" t="s">
        <v>1324</v>
      </c>
    </row>
    <row r="221" spans="1:8" s="18" customFormat="1" ht="49.5" x14ac:dyDescent="0.35">
      <c r="A221" s="16" t="s">
        <v>389</v>
      </c>
      <c r="B221" s="16" t="s">
        <v>1205</v>
      </c>
      <c r="C221" s="16"/>
      <c r="D221" s="16"/>
      <c r="E221" s="16"/>
      <c r="F221" s="16"/>
      <c r="G221" s="16" t="s">
        <v>1325</v>
      </c>
      <c r="H221" s="16" t="s">
        <v>1326</v>
      </c>
    </row>
    <row r="222" spans="1:8" s="18" customFormat="1" ht="33" x14ac:dyDescent="0.35">
      <c r="A222" s="16" t="s">
        <v>389</v>
      </c>
      <c r="B222" s="16" t="s">
        <v>1205</v>
      </c>
      <c r="C222" s="16"/>
      <c r="D222" s="16"/>
      <c r="E222" s="16"/>
      <c r="F222" s="16"/>
      <c r="G222" s="16" t="s">
        <v>1337</v>
      </c>
      <c r="H222" s="16" t="s">
        <v>1338</v>
      </c>
    </row>
    <row r="223" spans="1:8" s="18" customFormat="1" ht="66" x14ac:dyDescent="0.35">
      <c r="A223" s="16" t="s">
        <v>389</v>
      </c>
      <c r="B223" s="16" t="s">
        <v>1205</v>
      </c>
      <c r="C223" s="16"/>
      <c r="D223" s="16"/>
      <c r="E223" s="16"/>
      <c r="F223" s="16"/>
      <c r="G223" s="16" t="s">
        <v>1384</v>
      </c>
      <c r="H223" s="16" t="s">
        <v>1385</v>
      </c>
    </row>
    <row r="224" spans="1:8" s="18" customFormat="1" ht="49.5" x14ac:dyDescent="0.35">
      <c r="A224" s="16" t="s">
        <v>389</v>
      </c>
      <c r="B224" s="16" t="s">
        <v>1205</v>
      </c>
      <c r="C224" s="16"/>
      <c r="D224" s="16"/>
      <c r="E224" s="16"/>
      <c r="F224" s="16"/>
      <c r="G224" s="16" t="s">
        <v>1440</v>
      </c>
      <c r="H224" s="16" t="s">
        <v>486</v>
      </c>
    </row>
    <row r="225" spans="1:8" s="18" customFormat="1" ht="330" x14ac:dyDescent="0.35">
      <c r="A225" s="16" t="s">
        <v>389</v>
      </c>
      <c r="B225" s="16" t="s">
        <v>1205</v>
      </c>
      <c r="C225" s="16"/>
      <c r="D225" s="16"/>
      <c r="E225" s="16"/>
      <c r="F225" s="16"/>
      <c r="G225" s="16" t="s">
        <v>1441</v>
      </c>
      <c r="H225" s="16" t="s">
        <v>1442</v>
      </c>
    </row>
    <row r="226" spans="1:8" s="5" customFormat="1" ht="165" x14ac:dyDescent="0.35">
      <c r="A226" s="16" t="s">
        <v>389</v>
      </c>
      <c r="B226" s="16" t="s">
        <v>1205</v>
      </c>
      <c r="C226" s="16"/>
      <c r="D226" s="16"/>
      <c r="E226" s="16"/>
      <c r="F226" s="16"/>
      <c r="G226" s="16" t="s">
        <v>1483</v>
      </c>
      <c r="H226" s="16" t="s">
        <v>1636</v>
      </c>
    </row>
    <row r="227" spans="1:8" s="18" customFormat="1" ht="49.5" x14ac:dyDescent="0.35">
      <c r="A227" s="16" t="s">
        <v>389</v>
      </c>
      <c r="B227" s="16" t="s">
        <v>890</v>
      </c>
      <c r="C227" s="16"/>
      <c r="D227" s="16"/>
      <c r="E227" s="16"/>
      <c r="F227" s="16"/>
      <c r="G227" s="16" t="s">
        <v>1488</v>
      </c>
      <c r="H227" s="16" t="s">
        <v>486</v>
      </c>
    </row>
    <row r="228" spans="1:8" s="18" customFormat="1" ht="148.5" x14ac:dyDescent="0.35">
      <c r="A228" s="16" t="s">
        <v>389</v>
      </c>
      <c r="B228" s="16" t="s">
        <v>1205</v>
      </c>
      <c r="C228" s="16"/>
      <c r="D228" s="16"/>
      <c r="E228" s="16"/>
      <c r="F228" s="16"/>
      <c r="G228" s="16" t="s">
        <v>1501</v>
      </c>
      <c r="H228" s="16" t="s">
        <v>1502</v>
      </c>
    </row>
    <row r="229" spans="1:8" s="5" customFormat="1" ht="231" x14ac:dyDescent="0.35">
      <c r="A229" s="16" t="s">
        <v>389</v>
      </c>
      <c r="B229" s="16" t="s">
        <v>1259</v>
      </c>
      <c r="C229" s="16"/>
      <c r="D229" s="16"/>
      <c r="E229" s="16"/>
      <c r="F229" s="16"/>
      <c r="G229" s="16" t="s">
        <v>1260</v>
      </c>
      <c r="H229" s="16" t="s">
        <v>1261</v>
      </c>
    </row>
    <row r="230" spans="1:8" s="18" customFormat="1" ht="115.5" x14ac:dyDescent="0.35">
      <c r="A230" s="16" t="s">
        <v>22</v>
      </c>
      <c r="B230" s="16" t="s">
        <v>173</v>
      </c>
      <c r="C230" s="16"/>
      <c r="D230" s="16"/>
      <c r="E230" s="16"/>
      <c r="F230" s="16"/>
      <c r="G230" s="46" t="s">
        <v>174</v>
      </c>
      <c r="H230" s="46" t="s">
        <v>251</v>
      </c>
    </row>
    <row r="231" spans="1:8" s="18" customFormat="1" ht="181.5" x14ac:dyDescent="0.35">
      <c r="A231" s="16" t="s">
        <v>389</v>
      </c>
      <c r="B231" s="16" t="s">
        <v>1432</v>
      </c>
      <c r="C231" s="16"/>
      <c r="D231" s="16"/>
      <c r="E231" s="16"/>
      <c r="F231" s="16"/>
      <c r="G231" s="16" t="s">
        <v>1433</v>
      </c>
      <c r="H231" s="16" t="s">
        <v>1434</v>
      </c>
    </row>
    <row r="232" spans="1:8" s="18" customFormat="1" ht="165" x14ac:dyDescent="0.35">
      <c r="A232" s="16" t="s">
        <v>389</v>
      </c>
      <c r="B232" s="16" t="s">
        <v>1103</v>
      </c>
      <c r="C232" s="16"/>
      <c r="D232" s="16" t="s">
        <v>389</v>
      </c>
      <c r="E232" s="16" t="s">
        <v>890</v>
      </c>
      <c r="F232" s="16"/>
      <c r="G232" s="16" t="s">
        <v>1302</v>
      </c>
      <c r="H232" s="16" t="s">
        <v>1303</v>
      </c>
    </row>
    <row r="233" spans="1:8" s="18" customFormat="1" ht="66" x14ac:dyDescent="0.35">
      <c r="A233" s="16" t="s">
        <v>22</v>
      </c>
      <c r="B233" s="16" t="s">
        <v>175</v>
      </c>
      <c r="C233" s="16"/>
      <c r="D233" s="16" t="s">
        <v>29</v>
      </c>
      <c r="E233" s="16" t="s">
        <v>177</v>
      </c>
      <c r="F233" s="16"/>
      <c r="G233" s="46" t="s">
        <v>178</v>
      </c>
      <c r="H233" s="76" t="s">
        <v>362</v>
      </c>
    </row>
    <row r="234" spans="1:8" s="18" customFormat="1" ht="66" x14ac:dyDescent="0.35">
      <c r="A234" s="16" t="s">
        <v>22</v>
      </c>
      <c r="B234" s="16" t="s">
        <v>175</v>
      </c>
      <c r="C234" s="16"/>
      <c r="D234" s="16"/>
      <c r="E234" s="16"/>
      <c r="F234" s="16"/>
      <c r="G234" s="46" t="s">
        <v>352</v>
      </c>
      <c r="H234" s="46" t="s">
        <v>58</v>
      </c>
    </row>
    <row r="235" spans="1:8" s="18" customFormat="1" ht="148.5" x14ac:dyDescent="0.35">
      <c r="A235" s="16" t="s">
        <v>22</v>
      </c>
      <c r="B235" s="16" t="s">
        <v>181</v>
      </c>
      <c r="C235" s="16"/>
      <c r="D235" s="16"/>
      <c r="E235" s="16"/>
      <c r="F235" s="16"/>
      <c r="G235" s="46" t="s">
        <v>182</v>
      </c>
      <c r="H235" s="46" t="s">
        <v>766</v>
      </c>
    </row>
    <row r="236" spans="1:8" s="18" customFormat="1" ht="49.5" x14ac:dyDescent="0.35">
      <c r="A236" s="16" t="s">
        <v>389</v>
      </c>
      <c r="B236" s="16" t="s">
        <v>1022</v>
      </c>
      <c r="C236" s="16"/>
      <c r="D236" s="16"/>
      <c r="E236" s="16"/>
      <c r="F236" s="16"/>
      <c r="G236" s="16" t="s">
        <v>1068</v>
      </c>
      <c r="H236" s="16" t="s">
        <v>1069</v>
      </c>
    </row>
    <row r="237" spans="1:8" s="5" customFormat="1" ht="33" x14ac:dyDescent="0.35">
      <c r="A237" s="16" t="s">
        <v>389</v>
      </c>
      <c r="B237" s="16" t="s">
        <v>1103</v>
      </c>
      <c r="C237" s="16"/>
      <c r="D237" s="16"/>
      <c r="E237" s="16"/>
      <c r="F237" s="16"/>
      <c r="G237" s="16" t="s">
        <v>1104</v>
      </c>
      <c r="H237" s="16" t="s">
        <v>1105</v>
      </c>
    </row>
    <row r="238" spans="1:8" s="5" customFormat="1" ht="33" x14ac:dyDescent="0.35">
      <c r="A238" s="16" t="s">
        <v>389</v>
      </c>
      <c r="B238" s="16" t="s">
        <v>1103</v>
      </c>
      <c r="C238" s="16"/>
      <c r="D238" s="16"/>
      <c r="E238" s="16"/>
      <c r="F238" s="16"/>
      <c r="G238" s="16" t="s">
        <v>1141</v>
      </c>
      <c r="H238" s="16" t="s">
        <v>1142</v>
      </c>
    </row>
    <row r="239" spans="1:8" s="5" customFormat="1" ht="82.5" x14ac:dyDescent="0.35">
      <c r="A239" s="16" t="s">
        <v>389</v>
      </c>
      <c r="B239" s="16" t="s">
        <v>1103</v>
      </c>
      <c r="C239" s="16"/>
      <c r="D239" s="16"/>
      <c r="E239" s="16"/>
      <c r="F239" s="16"/>
      <c r="G239" s="16" t="s">
        <v>1213</v>
      </c>
      <c r="H239" s="16" t="s">
        <v>1214</v>
      </c>
    </row>
    <row r="240" spans="1:8" s="5" customFormat="1" ht="82.5" x14ac:dyDescent="0.35">
      <c r="A240" s="16" t="s">
        <v>389</v>
      </c>
      <c r="B240" s="16" t="s">
        <v>1103</v>
      </c>
      <c r="C240" s="16"/>
      <c r="D240" s="16"/>
      <c r="E240" s="16"/>
      <c r="F240" s="16"/>
      <c r="G240" s="16" t="s">
        <v>1223</v>
      </c>
      <c r="H240" s="16" t="s">
        <v>1224</v>
      </c>
    </row>
    <row r="241" spans="1:8" s="5" customFormat="1" ht="409.5" x14ac:dyDescent="0.35">
      <c r="A241" s="16" t="s">
        <v>389</v>
      </c>
      <c r="B241" s="16" t="s">
        <v>1103</v>
      </c>
      <c r="C241" s="16"/>
      <c r="D241" s="16"/>
      <c r="E241" s="16"/>
      <c r="F241" s="16"/>
      <c r="G241" s="16" t="s">
        <v>1316</v>
      </c>
      <c r="H241" s="16" t="s">
        <v>1317</v>
      </c>
    </row>
    <row r="242" spans="1:8" s="18" customFormat="1" ht="49.5" x14ac:dyDescent="0.35">
      <c r="A242" s="16" t="s">
        <v>389</v>
      </c>
      <c r="B242" s="16" t="s">
        <v>1103</v>
      </c>
      <c r="C242" s="16"/>
      <c r="D242" s="16"/>
      <c r="E242" s="16"/>
      <c r="F242" s="16"/>
      <c r="G242" s="16" t="s">
        <v>1521</v>
      </c>
      <c r="H242" s="16" t="s">
        <v>1522</v>
      </c>
    </row>
    <row r="243" spans="1:8" s="18" customFormat="1" ht="148.5" x14ac:dyDescent="0.35">
      <c r="A243" s="16" t="s">
        <v>22</v>
      </c>
      <c r="B243" s="16" t="s">
        <v>167</v>
      </c>
      <c r="C243" s="16"/>
      <c r="D243" s="16"/>
      <c r="E243" s="16"/>
      <c r="F243" s="16"/>
      <c r="G243" s="46" t="s">
        <v>168</v>
      </c>
      <c r="H243" s="46" t="s">
        <v>767</v>
      </c>
    </row>
    <row r="244" spans="1:8" s="18" customFormat="1" ht="49.5" x14ac:dyDescent="0.35">
      <c r="A244" s="16" t="s">
        <v>389</v>
      </c>
      <c r="B244" s="16" t="s">
        <v>518</v>
      </c>
      <c r="C244" s="16"/>
      <c r="D244" s="16"/>
      <c r="E244" s="16"/>
      <c r="F244" s="16"/>
      <c r="G244" s="16" t="s">
        <v>994</v>
      </c>
      <c r="H244" s="16" t="s">
        <v>995</v>
      </c>
    </row>
    <row r="245" spans="1:8" s="18" customFormat="1" ht="82.5" x14ac:dyDescent="0.35">
      <c r="A245" s="16" t="s">
        <v>22</v>
      </c>
      <c r="B245" s="16" t="s">
        <v>361</v>
      </c>
      <c r="C245" s="16"/>
      <c r="D245" s="16"/>
      <c r="E245" s="16"/>
      <c r="F245" s="16"/>
      <c r="G245" s="46" t="s">
        <v>254</v>
      </c>
      <c r="H245" s="46" t="s">
        <v>71</v>
      </c>
    </row>
    <row r="246" spans="1:8" s="18" customFormat="1" ht="16.5" x14ac:dyDescent="0.35">
      <c r="A246" s="16" t="s">
        <v>389</v>
      </c>
      <c r="B246" s="16" t="s">
        <v>361</v>
      </c>
      <c r="C246" s="16"/>
      <c r="D246" s="16"/>
      <c r="E246" s="16"/>
      <c r="F246" s="16"/>
      <c r="G246" s="16" t="s">
        <v>1127</v>
      </c>
      <c r="H246" s="16" t="s">
        <v>1128</v>
      </c>
    </row>
    <row r="247" spans="1:8" s="18" customFormat="1" ht="247.5" x14ac:dyDescent="0.35">
      <c r="A247" s="16" t="s">
        <v>389</v>
      </c>
      <c r="B247" s="16" t="s">
        <v>409</v>
      </c>
      <c r="C247" s="16"/>
      <c r="D247" s="16" t="s">
        <v>390</v>
      </c>
      <c r="E247" s="16" t="s">
        <v>410</v>
      </c>
      <c r="F247" s="16" t="s">
        <v>391</v>
      </c>
      <c r="G247" s="16" t="s">
        <v>1231</v>
      </c>
      <c r="H247" s="16" t="s">
        <v>1232</v>
      </c>
    </row>
    <row r="248" spans="1:8" s="18" customFormat="1" ht="132" x14ac:dyDescent="0.35">
      <c r="A248" s="16" t="s">
        <v>22</v>
      </c>
      <c r="B248" s="16" t="s">
        <v>148</v>
      </c>
      <c r="C248" s="16"/>
      <c r="D248" s="16" t="s">
        <v>22</v>
      </c>
      <c r="E248" s="16" t="s">
        <v>23</v>
      </c>
      <c r="F248" s="16"/>
      <c r="G248" s="46" t="s">
        <v>158</v>
      </c>
      <c r="H248" s="46" t="s">
        <v>768</v>
      </c>
    </row>
    <row r="249" spans="1:8" s="18" customFormat="1" ht="33" x14ac:dyDescent="0.35">
      <c r="A249" s="16" t="s">
        <v>22</v>
      </c>
      <c r="B249" s="16" t="s">
        <v>179</v>
      </c>
      <c r="C249" s="16"/>
      <c r="D249" s="16" t="s">
        <v>22</v>
      </c>
      <c r="E249" s="16" t="s">
        <v>23</v>
      </c>
      <c r="F249" s="16"/>
      <c r="G249" s="46" t="s">
        <v>188</v>
      </c>
      <c r="H249" s="46" t="s">
        <v>189</v>
      </c>
    </row>
    <row r="250" spans="1:8" s="18" customFormat="1" ht="82.5" x14ac:dyDescent="0.35">
      <c r="A250" s="16" t="s">
        <v>389</v>
      </c>
      <c r="B250" s="16" t="s">
        <v>885</v>
      </c>
      <c r="C250" s="16"/>
      <c r="D250" s="16" t="s">
        <v>389</v>
      </c>
      <c r="E250" s="16" t="s">
        <v>455</v>
      </c>
      <c r="F250" s="16"/>
      <c r="G250" s="16" t="s">
        <v>961</v>
      </c>
      <c r="H250" s="16" t="s">
        <v>962</v>
      </c>
    </row>
    <row r="251" spans="1:8" s="18" customFormat="1" ht="33" x14ac:dyDescent="0.35">
      <c r="A251" s="16" t="s">
        <v>389</v>
      </c>
      <c r="B251" s="16" t="s">
        <v>409</v>
      </c>
      <c r="C251" s="16"/>
      <c r="D251" s="16" t="s">
        <v>393</v>
      </c>
      <c r="E251" s="16" t="s">
        <v>553</v>
      </c>
      <c r="F251" s="16"/>
      <c r="G251" s="16" t="s">
        <v>1190</v>
      </c>
      <c r="H251" s="16" t="s">
        <v>47</v>
      </c>
    </row>
    <row r="252" spans="1:8" s="18" customFormat="1" ht="264" x14ac:dyDescent="0.35">
      <c r="A252" s="16" t="s">
        <v>389</v>
      </c>
      <c r="B252" s="16" t="s">
        <v>409</v>
      </c>
      <c r="C252" s="16"/>
      <c r="D252" s="16" t="s">
        <v>393</v>
      </c>
      <c r="E252" s="16" t="s">
        <v>553</v>
      </c>
      <c r="F252" s="16"/>
      <c r="G252" s="16" t="s">
        <v>1610</v>
      </c>
      <c r="H252" s="16" t="s">
        <v>1611</v>
      </c>
    </row>
    <row r="253" spans="1:8" s="18" customFormat="1" ht="82.5" x14ac:dyDescent="0.35">
      <c r="A253" s="16" t="s">
        <v>389</v>
      </c>
      <c r="B253" s="16" t="s">
        <v>409</v>
      </c>
      <c r="C253" s="16"/>
      <c r="D253" s="16" t="s">
        <v>393</v>
      </c>
      <c r="E253" s="16" t="s">
        <v>980</v>
      </c>
      <c r="F253" s="16"/>
      <c r="G253" s="16" t="s">
        <v>1505</v>
      </c>
      <c r="H253" s="16" t="s">
        <v>1506</v>
      </c>
    </row>
    <row r="254" spans="1:8" s="18" customFormat="1" ht="165" x14ac:dyDescent="0.35">
      <c r="A254" s="16" t="s">
        <v>389</v>
      </c>
      <c r="B254" s="16" t="s">
        <v>885</v>
      </c>
      <c r="C254" s="16"/>
      <c r="D254" s="16" t="s">
        <v>393</v>
      </c>
      <c r="E254" s="16" t="s">
        <v>513</v>
      </c>
      <c r="F254" s="16"/>
      <c r="G254" s="16" t="s">
        <v>886</v>
      </c>
      <c r="H254" s="16" t="s">
        <v>887</v>
      </c>
    </row>
    <row r="255" spans="1:8" s="18" customFormat="1" ht="99" x14ac:dyDescent="0.35">
      <c r="A255" s="16" t="s">
        <v>22</v>
      </c>
      <c r="B255" s="16" t="s">
        <v>148</v>
      </c>
      <c r="C255" s="16"/>
      <c r="D255" s="16" t="s">
        <v>36</v>
      </c>
      <c r="E255" s="16" t="s">
        <v>348</v>
      </c>
      <c r="F255" s="16"/>
      <c r="G255" s="46" t="s">
        <v>381</v>
      </c>
      <c r="H255" s="46" t="s">
        <v>255</v>
      </c>
    </row>
    <row r="256" spans="1:8" s="18" customFormat="1" ht="82.5" x14ac:dyDescent="0.35">
      <c r="A256" s="16" t="s">
        <v>22</v>
      </c>
      <c r="B256" s="16" t="s">
        <v>148</v>
      </c>
      <c r="C256" s="16"/>
      <c r="D256" s="16" t="s">
        <v>36</v>
      </c>
      <c r="E256" s="16" t="s">
        <v>348</v>
      </c>
      <c r="F256" s="16"/>
      <c r="G256" s="46" t="s">
        <v>154</v>
      </c>
      <c r="H256" s="46" t="s">
        <v>155</v>
      </c>
    </row>
    <row r="257" spans="1:8" s="18" customFormat="1" ht="214.5" x14ac:dyDescent="0.35">
      <c r="A257" s="83" t="s">
        <v>389</v>
      </c>
      <c r="B257" s="83" t="s">
        <v>409</v>
      </c>
      <c r="C257" s="83"/>
      <c r="D257" s="83" t="s">
        <v>466</v>
      </c>
      <c r="E257" s="83" t="s">
        <v>552</v>
      </c>
      <c r="F257" s="83"/>
      <c r="G257" s="16" t="s">
        <v>1616</v>
      </c>
      <c r="H257" s="16" t="s">
        <v>1617</v>
      </c>
    </row>
    <row r="258" spans="1:8" s="18" customFormat="1" ht="115.5" x14ac:dyDescent="0.35">
      <c r="A258" s="16" t="s">
        <v>389</v>
      </c>
      <c r="B258" s="16" t="s">
        <v>885</v>
      </c>
      <c r="C258" s="16"/>
      <c r="D258" s="16" t="s">
        <v>438</v>
      </c>
      <c r="E258" s="16"/>
      <c r="F258" s="16"/>
      <c r="G258" s="16" t="s">
        <v>987</v>
      </c>
      <c r="H258" s="16" t="s">
        <v>988</v>
      </c>
    </row>
    <row r="259" spans="1:8" s="18" customFormat="1" ht="99" x14ac:dyDescent="0.35">
      <c r="A259" s="16" t="s">
        <v>389</v>
      </c>
      <c r="B259" s="16" t="s">
        <v>409</v>
      </c>
      <c r="C259" s="16"/>
      <c r="D259" s="16" t="s">
        <v>438</v>
      </c>
      <c r="E259" s="16"/>
      <c r="F259" s="16"/>
      <c r="G259" s="16" t="s">
        <v>1590</v>
      </c>
      <c r="H259" s="16" t="s">
        <v>1591</v>
      </c>
    </row>
    <row r="260" spans="1:8" s="18" customFormat="1" ht="99" x14ac:dyDescent="0.35">
      <c r="A260" s="16" t="s">
        <v>389</v>
      </c>
      <c r="B260" s="16" t="s">
        <v>409</v>
      </c>
      <c r="C260" s="16"/>
      <c r="D260" s="16" t="s">
        <v>438</v>
      </c>
      <c r="E260" s="16"/>
      <c r="F260" s="16"/>
      <c r="G260" s="16" t="s">
        <v>1592</v>
      </c>
      <c r="H260" s="16" t="s">
        <v>1593</v>
      </c>
    </row>
    <row r="261" spans="1:8" s="18" customFormat="1" ht="66" x14ac:dyDescent="0.35">
      <c r="A261" s="16" t="s">
        <v>22</v>
      </c>
      <c r="B261" s="16" t="s">
        <v>148</v>
      </c>
      <c r="C261" s="16"/>
      <c r="D261" s="16"/>
      <c r="E261" s="16"/>
      <c r="F261" s="16"/>
      <c r="G261" s="46" t="s">
        <v>156</v>
      </c>
      <c r="H261" s="46" t="s">
        <v>846</v>
      </c>
    </row>
    <row r="262" spans="1:8" s="18" customFormat="1" ht="148.5" x14ac:dyDescent="0.35">
      <c r="A262" s="16" t="s">
        <v>22</v>
      </c>
      <c r="B262" s="16" t="s">
        <v>148</v>
      </c>
      <c r="C262" s="16"/>
      <c r="D262" s="16"/>
      <c r="E262" s="16"/>
      <c r="F262" s="16"/>
      <c r="G262" s="46" t="s">
        <v>353</v>
      </c>
      <c r="H262" s="46" t="s">
        <v>769</v>
      </c>
    </row>
    <row r="263" spans="1:8" s="18" customFormat="1" ht="33" x14ac:dyDescent="0.35">
      <c r="A263" s="16" t="s">
        <v>22</v>
      </c>
      <c r="B263" s="16" t="s">
        <v>148</v>
      </c>
      <c r="C263" s="16"/>
      <c r="D263" s="16"/>
      <c r="E263" s="16"/>
      <c r="F263" s="16"/>
      <c r="G263" s="46" t="s">
        <v>170</v>
      </c>
      <c r="H263" s="46" t="s">
        <v>382</v>
      </c>
    </row>
    <row r="264" spans="1:8" s="18" customFormat="1" ht="33" x14ac:dyDescent="0.35">
      <c r="A264" s="16" t="s">
        <v>22</v>
      </c>
      <c r="B264" s="16" t="s">
        <v>179</v>
      </c>
      <c r="C264" s="16"/>
      <c r="D264" s="16"/>
      <c r="E264" s="16"/>
      <c r="F264" s="16"/>
      <c r="G264" s="46" t="s">
        <v>180</v>
      </c>
      <c r="H264" s="46" t="s">
        <v>252</v>
      </c>
    </row>
    <row r="265" spans="1:8" s="18" customFormat="1" ht="99" x14ac:dyDescent="0.35">
      <c r="A265" s="16" t="s">
        <v>389</v>
      </c>
      <c r="B265" s="16" t="s">
        <v>885</v>
      </c>
      <c r="C265" s="16"/>
      <c r="D265" s="16"/>
      <c r="E265" s="16"/>
      <c r="F265" s="16"/>
      <c r="G265" s="16" t="s">
        <v>983</v>
      </c>
      <c r="H265" s="16" t="s">
        <v>984</v>
      </c>
    </row>
    <row r="266" spans="1:8" s="18" customFormat="1" ht="66" x14ac:dyDescent="0.35">
      <c r="A266" s="16" t="s">
        <v>389</v>
      </c>
      <c r="B266" s="16" t="s">
        <v>885</v>
      </c>
      <c r="C266" s="16"/>
      <c r="D266" s="16"/>
      <c r="E266" s="16"/>
      <c r="F266" s="16"/>
      <c r="G266" s="16" t="s">
        <v>985</v>
      </c>
      <c r="H266" s="16" t="s">
        <v>986</v>
      </c>
    </row>
    <row r="267" spans="1:8" s="18" customFormat="1" ht="82.5" x14ac:dyDescent="0.35">
      <c r="A267" s="16" t="s">
        <v>389</v>
      </c>
      <c r="B267" s="16" t="s">
        <v>409</v>
      </c>
      <c r="C267" s="16"/>
      <c r="D267" s="16"/>
      <c r="E267" s="16"/>
      <c r="F267" s="16"/>
      <c r="G267" s="16" t="s">
        <v>1081</v>
      </c>
      <c r="H267" s="16" t="s">
        <v>1082</v>
      </c>
    </row>
    <row r="268" spans="1:8" s="18" customFormat="1" ht="379.5" x14ac:dyDescent="0.35">
      <c r="A268" s="16" t="s">
        <v>389</v>
      </c>
      <c r="B268" s="16" t="s">
        <v>409</v>
      </c>
      <c r="C268" s="16"/>
      <c r="D268" s="16"/>
      <c r="E268" s="16"/>
      <c r="F268" s="16"/>
      <c r="G268" s="16" t="s">
        <v>1095</v>
      </c>
      <c r="H268" s="16" t="s">
        <v>1096</v>
      </c>
    </row>
    <row r="269" spans="1:8" s="18" customFormat="1" ht="66" x14ac:dyDescent="0.35">
      <c r="A269" s="16" t="s">
        <v>389</v>
      </c>
      <c r="B269" s="16" t="s">
        <v>409</v>
      </c>
      <c r="C269" s="16"/>
      <c r="D269" s="16"/>
      <c r="E269" s="16"/>
      <c r="F269" s="16"/>
      <c r="G269" s="16" t="s">
        <v>1221</v>
      </c>
      <c r="H269" s="16" t="s">
        <v>1222</v>
      </c>
    </row>
    <row r="270" spans="1:8" s="18" customFormat="1" ht="99" x14ac:dyDescent="0.35">
      <c r="A270" s="16" t="s">
        <v>389</v>
      </c>
      <c r="B270" s="16" t="s">
        <v>409</v>
      </c>
      <c r="C270" s="16"/>
      <c r="D270" s="16"/>
      <c r="E270" s="16"/>
      <c r="F270" s="16"/>
      <c r="G270" s="16" t="s">
        <v>1247</v>
      </c>
      <c r="H270" s="16" t="s">
        <v>1248</v>
      </c>
    </row>
    <row r="271" spans="1:8" s="18" customFormat="1" ht="115.5" x14ac:dyDescent="0.35">
      <c r="A271" s="16" t="s">
        <v>389</v>
      </c>
      <c r="B271" s="16" t="s">
        <v>409</v>
      </c>
      <c r="C271" s="16"/>
      <c r="D271" s="16"/>
      <c r="E271" s="16"/>
      <c r="F271" s="16"/>
      <c r="G271" s="16" t="s">
        <v>1306</v>
      </c>
      <c r="H271" s="16" t="s">
        <v>1307</v>
      </c>
    </row>
    <row r="272" spans="1:8" s="18" customFormat="1" ht="82.5" x14ac:dyDescent="0.35">
      <c r="A272" s="16" t="s">
        <v>389</v>
      </c>
      <c r="B272" s="16" t="s">
        <v>409</v>
      </c>
      <c r="C272" s="16"/>
      <c r="D272" s="16"/>
      <c r="E272" s="16"/>
      <c r="F272" s="16"/>
      <c r="G272" s="16" t="s">
        <v>1327</v>
      </c>
      <c r="H272" s="16" t="s">
        <v>1328</v>
      </c>
    </row>
    <row r="273" spans="1:8" s="18" customFormat="1" ht="49.5" x14ac:dyDescent="0.35">
      <c r="A273" s="16" t="s">
        <v>389</v>
      </c>
      <c r="B273" s="16" t="s">
        <v>409</v>
      </c>
      <c r="C273" s="16"/>
      <c r="D273" s="16"/>
      <c r="E273" s="16"/>
      <c r="F273" s="16"/>
      <c r="G273" s="16" t="s">
        <v>1449</v>
      </c>
      <c r="H273" s="16" t="s">
        <v>1450</v>
      </c>
    </row>
    <row r="274" spans="1:8" s="18" customFormat="1" ht="66" x14ac:dyDescent="0.35">
      <c r="A274" s="16" t="s">
        <v>389</v>
      </c>
      <c r="B274" s="16" t="s">
        <v>409</v>
      </c>
      <c r="C274" s="16"/>
      <c r="D274" s="16"/>
      <c r="E274" s="16"/>
      <c r="F274" s="16"/>
      <c r="G274" s="16" t="s">
        <v>1452</v>
      </c>
      <c r="H274" s="16" t="s">
        <v>1453</v>
      </c>
    </row>
    <row r="275" spans="1:8" s="18" customFormat="1" ht="99" x14ac:dyDescent="0.35">
      <c r="A275" s="16" t="s">
        <v>389</v>
      </c>
      <c r="B275" s="16" t="s">
        <v>409</v>
      </c>
      <c r="C275" s="16"/>
      <c r="D275" s="16"/>
      <c r="E275" s="16"/>
      <c r="F275" s="16"/>
      <c r="G275" s="16" t="s">
        <v>1533</v>
      </c>
      <c r="H275" s="16" t="s">
        <v>1534</v>
      </c>
    </row>
    <row r="276" spans="1:8" s="5" customFormat="1" ht="66" x14ac:dyDescent="0.35">
      <c r="A276" s="16" t="s">
        <v>389</v>
      </c>
      <c r="B276" s="16" t="s">
        <v>409</v>
      </c>
      <c r="C276" s="16"/>
      <c r="D276" s="16"/>
      <c r="E276" s="16"/>
      <c r="F276" s="16"/>
      <c r="G276" s="16" t="s">
        <v>1554</v>
      </c>
      <c r="H276" s="16" t="s">
        <v>1555</v>
      </c>
    </row>
    <row r="277" spans="1:8" s="5" customFormat="1" ht="82.5" x14ac:dyDescent="0.35">
      <c r="A277" s="16" t="s">
        <v>22</v>
      </c>
      <c r="B277" s="16" t="s">
        <v>347</v>
      </c>
      <c r="C277" s="16"/>
      <c r="D277" s="16" t="s">
        <v>36</v>
      </c>
      <c r="E277" s="16" t="s">
        <v>184</v>
      </c>
      <c r="F277" s="16"/>
      <c r="G277" s="46" t="s">
        <v>185</v>
      </c>
      <c r="H277" s="46" t="s">
        <v>770</v>
      </c>
    </row>
    <row r="278" spans="1:8" s="5" customFormat="1" ht="33" x14ac:dyDescent="0.35">
      <c r="A278" s="16" t="s">
        <v>33</v>
      </c>
      <c r="B278" s="16" t="s">
        <v>103</v>
      </c>
      <c r="C278" s="16"/>
      <c r="D278" s="16" t="s">
        <v>30</v>
      </c>
      <c r="E278" s="16" t="s">
        <v>1627</v>
      </c>
      <c r="F278" s="16"/>
      <c r="G278" s="46" t="s">
        <v>771</v>
      </c>
      <c r="H278" s="46" t="s">
        <v>772</v>
      </c>
    </row>
    <row r="279" spans="1:8" s="5" customFormat="1" ht="33" x14ac:dyDescent="0.35">
      <c r="A279" s="16" t="s">
        <v>471</v>
      </c>
      <c r="B279" s="16" t="s">
        <v>473</v>
      </c>
      <c r="C279" s="16"/>
      <c r="D279" s="16" t="s">
        <v>471</v>
      </c>
      <c r="E279" s="16" t="s">
        <v>1628</v>
      </c>
      <c r="F279" s="16"/>
      <c r="G279" s="16" t="s">
        <v>1157</v>
      </c>
      <c r="H279" s="16" t="s">
        <v>1158</v>
      </c>
    </row>
    <row r="280" spans="1:8" s="5" customFormat="1" ht="99" x14ac:dyDescent="0.35">
      <c r="A280" s="16" t="s">
        <v>471</v>
      </c>
      <c r="B280" s="16" t="s">
        <v>472</v>
      </c>
      <c r="C280" s="16"/>
      <c r="D280" s="16" t="s">
        <v>393</v>
      </c>
      <c r="E280" s="16" t="s">
        <v>439</v>
      </c>
      <c r="F280" s="16"/>
      <c r="G280" s="16" t="s">
        <v>955</v>
      </c>
      <c r="H280" s="16" t="s">
        <v>956</v>
      </c>
    </row>
    <row r="281" spans="1:8" s="5" customFormat="1" ht="33" x14ac:dyDescent="0.35">
      <c r="A281" s="16" t="s">
        <v>33</v>
      </c>
      <c r="B281" s="16" t="s">
        <v>103</v>
      </c>
      <c r="C281" s="16"/>
      <c r="D281" s="16"/>
      <c r="E281" s="16"/>
      <c r="F281" s="16"/>
      <c r="G281" s="46" t="s">
        <v>108</v>
      </c>
      <c r="H281" s="46" t="s">
        <v>383</v>
      </c>
    </row>
    <row r="282" spans="1:8" s="5" customFormat="1" ht="66" x14ac:dyDescent="0.35">
      <c r="A282" s="16" t="s">
        <v>471</v>
      </c>
      <c r="B282" s="16" t="s">
        <v>472</v>
      </c>
      <c r="C282" s="16"/>
      <c r="D282" s="16"/>
      <c r="E282" s="16"/>
      <c r="F282" s="16"/>
      <c r="G282" s="46" t="s">
        <v>474</v>
      </c>
      <c r="H282" s="46" t="s">
        <v>475</v>
      </c>
    </row>
    <row r="283" spans="1:8" s="5" customFormat="1" ht="66" x14ac:dyDescent="0.35">
      <c r="A283" s="16" t="s">
        <v>471</v>
      </c>
      <c r="B283" s="16" t="s">
        <v>473</v>
      </c>
      <c r="C283" s="16"/>
      <c r="D283" s="16"/>
      <c r="E283" s="16"/>
      <c r="F283" s="16"/>
      <c r="G283" s="46" t="s">
        <v>476</v>
      </c>
      <c r="H283" s="46" t="s">
        <v>477</v>
      </c>
    </row>
    <row r="284" spans="1:8" s="5" customFormat="1" ht="49.5" x14ac:dyDescent="0.35">
      <c r="A284" s="16" t="s">
        <v>471</v>
      </c>
      <c r="B284" s="16" t="s">
        <v>473</v>
      </c>
      <c r="C284" s="16"/>
      <c r="D284" s="16"/>
      <c r="E284" s="16"/>
      <c r="F284" s="16"/>
      <c r="G284" s="46" t="s">
        <v>478</v>
      </c>
      <c r="H284" s="46" t="s">
        <v>479</v>
      </c>
    </row>
    <row r="285" spans="1:8" s="5" customFormat="1" ht="82.5" x14ac:dyDescent="0.35">
      <c r="A285" s="16" t="s">
        <v>471</v>
      </c>
      <c r="B285" s="16" t="s">
        <v>473</v>
      </c>
      <c r="C285" s="16"/>
      <c r="D285" s="16"/>
      <c r="E285" s="16"/>
      <c r="F285" s="16"/>
      <c r="G285" s="16" t="s">
        <v>1241</v>
      </c>
      <c r="H285" s="16" t="s">
        <v>1242</v>
      </c>
    </row>
    <row r="286" spans="1:8" s="5" customFormat="1" ht="66" x14ac:dyDescent="0.35">
      <c r="A286" s="16" t="s">
        <v>471</v>
      </c>
      <c r="B286" s="16" t="s">
        <v>473</v>
      </c>
      <c r="C286" s="16"/>
      <c r="D286" s="16"/>
      <c r="E286" s="16"/>
      <c r="F286" s="16"/>
      <c r="G286" s="16" t="s">
        <v>1352</v>
      </c>
      <c r="H286" s="16" t="s">
        <v>1353</v>
      </c>
    </row>
    <row r="287" spans="1:8" s="5" customFormat="1" ht="33" x14ac:dyDescent="0.35">
      <c r="A287" s="16" t="s">
        <v>471</v>
      </c>
      <c r="B287" s="16" t="s">
        <v>472</v>
      </c>
      <c r="C287" s="16"/>
      <c r="D287" s="16"/>
      <c r="E287" s="16"/>
      <c r="F287" s="16"/>
      <c r="G287" s="16" t="s">
        <v>1354</v>
      </c>
      <c r="H287" s="16" t="s">
        <v>1355</v>
      </c>
    </row>
    <row r="288" spans="1:8" s="5" customFormat="1" ht="66" x14ac:dyDescent="0.35">
      <c r="A288" s="16" t="s">
        <v>471</v>
      </c>
      <c r="B288" s="16" t="s">
        <v>473</v>
      </c>
      <c r="C288" s="16"/>
      <c r="D288" s="16"/>
      <c r="E288" s="16"/>
      <c r="F288" s="16"/>
      <c r="G288" s="16" t="s">
        <v>1409</v>
      </c>
      <c r="H288" s="16" t="s">
        <v>1410</v>
      </c>
    </row>
    <row r="289" spans="1:8" s="5" customFormat="1" ht="33" x14ac:dyDescent="0.35">
      <c r="A289" s="16" t="s">
        <v>471</v>
      </c>
      <c r="B289" s="16" t="s">
        <v>473</v>
      </c>
      <c r="C289" s="16"/>
      <c r="D289" s="16"/>
      <c r="E289" s="16"/>
      <c r="F289" s="16"/>
      <c r="G289" s="16" t="s">
        <v>1576</v>
      </c>
      <c r="H289" s="16" t="s">
        <v>1577</v>
      </c>
    </row>
    <row r="290" spans="1:8" ht="264" x14ac:dyDescent="0.2">
      <c r="A290" s="16" t="s">
        <v>471</v>
      </c>
      <c r="B290" s="16" t="s">
        <v>1318</v>
      </c>
      <c r="C290" s="16"/>
      <c r="D290" s="16" t="s">
        <v>390</v>
      </c>
      <c r="E290" s="16" t="s">
        <v>410</v>
      </c>
      <c r="F290" s="16" t="s">
        <v>391</v>
      </c>
      <c r="G290" s="16" t="s">
        <v>1319</v>
      </c>
      <c r="H290" s="16" t="s">
        <v>1320</v>
      </c>
    </row>
    <row r="291" spans="1:8" ht="99" x14ac:dyDescent="0.2">
      <c r="A291" s="16" t="s">
        <v>33</v>
      </c>
      <c r="B291" s="16" t="s">
        <v>92</v>
      </c>
      <c r="C291" s="16"/>
      <c r="D291" s="16" t="s">
        <v>30</v>
      </c>
      <c r="E291" s="16" t="s">
        <v>44</v>
      </c>
      <c r="F291" s="16" t="s">
        <v>54</v>
      </c>
      <c r="G291" s="46" t="s">
        <v>363</v>
      </c>
      <c r="H291" s="46" t="s">
        <v>384</v>
      </c>
    </row>
    <row r="292" spans="1:8" ht="99" x14ac:dyDescent="0.2">
      <c r="A292" s="16" t="s">
        <v>471</v>
      </c>
      <c r="B292" s="16" t="s">
        <v>481</v>
      </c>
      <c r="C292" s="16"/>
      <c r="D292" s="16" t="s">
        <v>390</v>
      </c>
      <c r="E292" s="16" t="s">
        <v>44</v>
      </c>
      <c r="F292" s="16" t="s">
        <v>391</v>
      </c>
      <c r="G292" s="46" t="s">
        <v>494</v>
      </c>
      <c r="H292" s="46" t="s">
        <v>862</v>
      </c>
    </row>
    <row r="293" spans="1:8" ht="49.5" x14ac:dyDescent="0.2">
      <c r="A293" s="16" t="s">
        <v>471</v>
      </c>
      <c r="B293" s="16" t="s">
        <v>481</v>
      </c>
      <c r="C293" s="16"/>
      <c r="D293" s="16" t="s">
        <v>390</v>
      </c>
      <c r="E293" s="16" t="s">
        <v>44</v>
      </c>
      <c r="F293" s="16" t="s">
        <v>391</v>
      </c>
      <c r="G293" s="46" t="s">
        <v>496</v>
      </c>
      <c r="H293" s="46" t="s">
        <v>497</v>
      </c>
    </row>
    <row r="294" spans="1:8" ht="33" x14ac:dyDescent="0.2">
      <c r="A294" s="16" t="s">
        <v>471</v>
      </c>
      <c r="B294" s="16" t="s">
        <v>481</v>
      </c>
      <c r="C294" s="16"/>
      <c r="D294" s="16" t="s">
        <v>390</v>
      </c>
      <c r="E294" s="16" t="s">
        <v>44</v>
      </c>
      <c r="F294" s="16"/>
      <c r="G294" s="46" t="s">
        <v>490</v>
      </c>
      <c r="H294" s="46" t="s">
        <v>486</v>
      </c>
    </row>
    <row r="295" spans="1:8" ht="33" x14ac:dyDescent="0.2">
      <c r="A295" s="16" t="s">
        <v>471</v>
      </c>
      <c r="B295" s="16" t="s">
        <v>481</v>
      </c>
      <c r="C295" s="16"/>
      <c r="D295" s="16" t="s">
        <v>390</v>
      </c>
      <c r="E295" s="16" t="s">
        <v>44</v>
      </c>
      <c r="F295" s="16"/>
      <c r="G295" s="46" t="s">
        <v>492</v>
      </c>
      <c r="H295" s="46" t="s">
        <v>493</v>
      </c>
    </row>
    <row r="296" spans="1:8" ht="33" x14ac:dyDescent="0.2">
      <c r="A296" s="16" t="s">
        <v>471</v>
      </c>
      <c r="B296" s="16" t="s">
        <v>481</v>
      </c>
      <c r="C296" s="16"/>
      <c r="D296" s="16" t="s">
        <v>390</v>
      </c>
      <c r="E296" s="16" t="s">
        <v>482</v>
      </c>
      <c r="F296" s="16"/>
      <c r="G296" s="46" t="s">
        <v>491</v>
      </c>
      <c r="H296" s="46" t="s">
        <v>486</v>
      </c>
    </row>
    <row r="297" spans="1:8" ht="33" x14ac:dyDescent="0.2">
      <c r="A297" s="16" t="s">
        <v>471</v>
      </c>
      <c r="B297" s="16" t="s">
        <v>480</v>
      </c>
      <c r="C297" s="16"/>
      <c r="D297" s="16" t="s">
        <v>389</v>
      </c>
      <c r="E297" s="16" t="s">
        <v>455</v>
      </c>
      <c r="F297" s="16"/>
      <c r="G297" s="46" t="s">
        <v>485</v>
      </c>
      <c r="H297" s="46" t="s">
        <v>486</v>
      </c>
    </row>
    <row r="298" spans="1:8" ht="33" x14ac:dyDescent="0.2">
      <c r="A298" s="16" t="s">
        <v>471</v>
      </c>
      <c r="B298" s="16" t="s">
        <v>481</v>
      </c>
      <c r="C298" s="16"/>
      <c r="D298" s="16" t="s">
        <v>389</v>
      </c>
      <c r="E298" s="16" t="s">
        <v>885</v>
      </c>
      <c r="F298" s="16"/>
      <c r="G298" s="16" t="s">
        <v>1267</v>
      </c>
      <c r="H298" s="16" t="s">
        <v>1268</v>
      </c>
    </row>
    <row r="299" spans="1:8" ht="66" x14ac:dyDescent="0.2">
      <c r="A299" s="16" t="s">
        <v>471</v>
      </c>
      <c r="B299" s="16" t="s">
        <v>480</v>
      </c>
      <c r="C299" s="16"/>
      <c r="D299" s="16" t="s">
        <v>466</v>
      </c>
      <c r="E299" s="16" t="s">
        <v>323</v>
      </c>
      <c r="F299" s="16"/>
      <c r="G299" s="46" t="s">
        <v>487</v>
      </c>
      <c r="H299" s="46" t="s">
        <v>488</v>
      </c>
    </row>
    <row r="300" spans="1:8" ht="82.5" x14ac:dyDescent="0.2">
      <c r="A300" s="16" t="s">
        <v>471</v>
      </c>
      <c r="B300" s="16" t="s">
        <v>481</v>
      </c>
      <c r="C300" s="16"/>
      <c r="D300" s="16" t="s">
        <v>454</v>
      </c>
      <c r="E300" s="16" t="s">
        <v>874</v>
      </c>
      <c r="F300" s="16"/>
      <c r="G300" s="16" t="s">
        <v>1131</v>
      </c>
      <c r="H300" s="16" t="s">
        <v>1132</v>
      </c>
    </row>
    <row r="301" spans="1:8" ht="49.5" x14ac:dyDescent="0.2">
      <c r="A301" s="16" t="s">
        <v>471</v>
      </c>
      <c r="B301" s="16" t="s">
        <v>481</v>
      </c>
      <c r="C301" s="16"/>
      <c r="D301" s="16" t="s">
        <v>454</v>
      </c>
      <c r="E301" s="16" t="s">
        <v>319</v>
      </c>
      <c r="F301" s="16"/>
      <c r="G301" s="46" t="s">
        <v>498</v>
      </c>
      <c r="H301" s="46" t="s">
        <v>499</v>
      </c>
    </row>
    <row r="302" spans="1:8" ht="66" x14ac:dyDescent="0.2">
      <c r="A302" s="16" t="s">
        <v>33</v>
      </c>
      <c r="B302" s="16" t="s">
        <v>107</v>
      </c>
      <c r="C302" s="16"/>
      <c r="D302" s="16"/>
      <c r="E302" s="16"/>
      <c r="F302" s="16"/>
      <c r="G302" s="46" t="s">
        <v>110</v>
      </c>
      <c r="H302" s="46" t="s">
        <v>111</v>
      </c>
    </row>
    <row r="303" spans="1:8" ht="66" x14ac:dyDescent="0.2">
      <c r="A303" s="16" t="s">
        <v>33</v>
      </c>
      <c r="B303" s="16" t="s">
        <v>107</v>
      </c>
      <c r="C303" s="16"/>
      <c r="D303" s="16"/>
      <c r="E303" s="16"/>
      <c r="F303" s="16"/>
      <c r="G303" s="46" t="s">
        <v>114</v>
      </c>
      <c r="H303" s="46" t="s">
        <v>259</v>
      </c>
    </row>
    <row r="304" spans="1:8" ht="49.5" x14ac:dyDescent="0.2">
      <c r="A304" s="16" t="s">
        <v>471</v>
      </c>
      <c r="B304" s="16" t="s">
        <v>480</v>
      </c>
      <c r="C304" s="16"/>
      <c r="D304" s="16"/>
      <c r="E304" s="16"/>
      <c r="F304" s="16"/>
      <c r="G304" s="46" t="s">
        <v>483</v>
      </c>
      <c r="H304" s="46" t="s">
        <v>484</v>
      </c>
    </row>
    <row r="305" spans="1:8" ht="49.5" x14ac:dyDescent="0.2">
      <c r="A305" s="16" t="s">
        <v>471</v>
      </c>
      <c r="B305" s="16" t="s">
        <v>481</v>
      </c>
      <c r="C305" s="16"/>
      <c r="D305" s="16"/>
      <c r="E305" s="16"/>
      <c r="F305" s="16"/>
      <c r="G305" s="46" t="s">
        <v>489</v>
      </c>
      <c r="H305" s="79" t="s">
        <v>869</v>
      </c>
    </row>
    <row r="306" spans="1:8" ht="33" x14ac:dyDescent="0.2">
      <c r="A306" s="16" t="s">
        <v>471</v>
      </c>
      <c r="B306" s="16" t="s">
        <v>481</v>
      </c>
      <c r="C306" s="16"/>
      <c r="D306" s="16"/>
      <c r="E306" s="16"/>
      <c r="F306" s="16"/>
      <c r="G306" s="46" t="s">
        <v>495</v>
      </c>
      <c r="H306" s="46" t="s">
        <v>486</v>
      </c>
    </row>
    <row r="307" spans="1:8" ht="33" x14ac:dyDescent="0.2">
      <c r="A307" s="16" t="s">
        <v>471</v>
      </c>
      <c r="B307" s="16" t="s">
        <v>481</v>
      </c>
      <c r="C307" s="16"/>
      <c r="D307" s="16"/>
      <c r="E307" s="16"/>
      <c r="F307" s="16"/>
      <c r="G307" s="16" t="s">
        <v>1152</v>
      </c>
      <c r="H307" s="16" t="s">
        <v>486</v>
      </c>
    </row>
    <row r="308" spans="1:8" ht="33" x14ac:dyDescent="0.2">
      <c r="A308" s="16" t="s">
        <v>471</v>
      </c>
      <c r="B308" s="16" t="s">
        <v>481</v>
      </c>
      <c r="C308" s="16"/>
      <c r="D308" s="16"/>
      <c r="E308" s="16"/>
      <c r="F308" s="16"/>
      <c r="G308" s="16" t="s">
        <v>1182</v>
      </c>
      <c r="H308" s="16" t="s">
        <v>1183</v>
      </c>
    </row>
    <row r="309" spans="1:8" ht="49.5" x14ac:dyDescent="0.2">
      <c r="A309" s="16" t="s">
        <v>471</v>
      </c>
      <c r="B309" s="16" t="s">
        <v>481</v>
      </c>
      <c r="C309" s="16"/>
      <c r="D309" s="16"/>
      <c r="E309" s="16"/>
      <c r="F309" s="16"/>
      <c r="G309" s="16" t="s">
        <v>1484</v>
      </c>
      <c r="H309" s="16" t="s">
        <v>1485</v>
      </c>
    </row>
    <row r="310" spans="1:8" ht="66" x14ac:dyDescent="0.2">
      <c r="A310" s="16" t="s">
        <v>471</v>
      </c>
      <c r="B310" s="16" t="s">
        <v>481</v>
      </c>
      <c r="C310" s="16"/>
      <c r="D310" s="16"/>
      <c r="E310" s="16"/>
      <c r="F310" s="16"/>
      <c r="G310" s="16" t="s">
        <v>1486</v>
      </c>
      <c r="H310" s="16" t="s">
        <v>1487</v>
      </c>
    </row>
    <row r="311" spans="1:8" ht="66" x14ac:dyDescent="0.2">
      <c r="A311" s="16" t="s">
        <v>471</v>
      </c>
      <c r="B311" s="16" t="s">
        <v>481</v>
      </c>
      <c r="C311" s="16"/>
      <c r="D311" s="16"/>
      <c r="E311" s="16"/>
      <c r="F311" s="16"/>
      <c r="G311" s="16" t="s">
        <v>1546</v>
      </c>
      <c r="H311" s="16" t="s">
        <v>1547</v>
      </c>
    </row>
    <row r="312" spans="1:8" ht="33" x14ac:dyDescent="0.2">
      <c r="A312" s="16" t="s">
        <v>471</v>
      </c>
      <c r="B312" s="16" t="s">
        <v>481</v>
      </c>
      <c r="C312" s="16"/>
      <c r="D312" s="16"/>
      <c r="E312" s="16"/>
      <c r="F312" s="16"/>
      <c r="G312" s="16" t="s">
        <v>1548</v>
      </c>
      <c r="H312" s="16" t="s">
        <v>1549</v>
      </c>
    </row>
    <row r="313" spans="1:8" ht="49.5" x14ac:dyDescent="0.2">
      <c r="A313" s="16" t="s">
        <v>471</v>
      </c>
      <c r="B313" s="16" t="s">
        <v>481</v>
      </c>
      <c r="C313" s="16"/>
      <c r="D313" s="16"/>
      <c r="E313" s="16"/>
      <c r="F313" s="16"/>
      <c r="G313" s="16" t="s">
        <v>1552</v>
      </c>
      <c r="H313" s="16" t="s">
        <v>1553</v>
      </c>
    </row>
    <row r="314" spans="1:8" ht="181.5" x14ac:dyDescent="0.2">
      <c r="A314" s="16" t="s">
        <v>471</v>
      </c>
      <c r="B314" s="16" t="s">
        <v>500</v>
      </c>
      <c r="C314" s="16"/>
      <c r="D314" s="16" t="s">
        <v>389</v>
      </c>
      <c r="E314" s="16" t="s">
        <v>455</v>
      </c>
      <c r="F314" s="16"/>
      <c r="G314" s="46" t="s">
        <v>503</v>
      </c>
      <c r="H314" s="46" t="s">
        <v>504</v>
      </c>
    </row>
    <row r="315" spans="1:8" ht="148.5" x14ac:dyDescent="0.2">
      <c r="A315" s="16" t="s">
        <v>471</v>
      </c>
      <c r="B315" s="16" t="s">
        <v>501</v>
      </c>
      <c r="C315" s="16"/>
      <c r="D315" s="16" t="s">
        <v>471</v>
      </c>
      <c r="E315" s="16" t="s">
        <v>472</v>
      </c>
      <c r="F315" s="16"/>
      <c r="G315" s="16" t="s">
        <v>1210</v>
      </c>
      <c r="H315" s="16" t="s">
        <v>1211</v>
      </c>
    </row>
    <row r="316" spans="1:8" ht="132" x14ac:dyDescent="0.2">
      <c r="A316" s="16" t="s">
        <v>471</v>
      </c>
      <c r="B316" s="16" t="s">
        <v>1347</v>
      </c>
      <c r="C316" s="16"/>
      <c r="D316" s="16" t="s">
        <v>454</v>
      </c>
      <c r="E316" s="16" t="s">
        <v>874</v>
      </c>
      <c r="F316" s="16"/>
      <c r="G316" s="16" t="s">
        <v>1401</v>
      </c>
      <c r="H316" s="16" t="s">
        <v>1402</v>
      </c>
    </row>
    <row r="317" spans="1:8" ht="49.5" x14ac:dyDescent="0.2">
      <c r="A317" s="16" t="s">
        <v>471</v>
      </c>
      <c r="B317" s="16" t="s">
        <v>501</v>
      </c>
      <c r="C317" s="16"/>
      <c r="D317" s="16" t="s">
        <v>454</v>
      </c>
      <c r="E317" s="16" t="s">
        <v>1618</v>
      </c>
      <c r="F317" s="16"/>
      <c r="G317" s="16" t="s">
        <v>1219</v>
      </c>
      <c r="H317" s="16" t="s">
        <v>1220</v>
      </c>
    </row>
    <row r="318" spans="1:8" ht="99" x14ac:dyDescent="0.2">
      <c r="A318" s="16" t="s">
        <v>471</v>
      </c>
      <c r="B318" s="16" t="s">
        <v>501</v>
      </c>
      <c r="C318" s="16"/>
      <c r="D318" s="16" t="s">
        <v>454</v>
      </c>
      <c r="E318" s="16" t="s">
        <v>952</v>
      </c>
      <c r="F318" s="16"/>
      <c r="G318" s="16" t="s">
        <v>1150</v>
      </c>
      <c r="H318" s="16" t="s">
        <v>1151</v>
      </c>
    </row>
    <row r="319" spans="1:8" ht="49.5" x14ac:dyDescent="0.2">
      <c r="A319" s="16" t="s">
        <v>471</v>
      </c>
      <c r="B319" s="16" t="s">
        <v>1347</v>
      </c>
      <c r="C319" s="16"/>
      <c r="D319" s="16" t="s">
        <v>454</v>
      </c>
      <c r="E319" s="16" t="s">
        <v>952</v>
      </c>
      <c r="F319" s="16"/>
      <c r="G319" s="16" t="s">
        <v>1447</v>
      </c>
      <c r="H319" s="16" t="s">
        <v>1448</v>
      </c>
    </row>
    <row r="320" spans="1:8" ht="49.5" x14ac:dyDescent="0.2">
      <c r="A320" s="16" t="s">
        <v>471</v>
      </c>
      <c r="B320" s="16" t="s">
        <v>500</v>
      </c>
      <c r="C320" s="16"/>
      <c r="D320" s="16" t="s">
        <v>424</v>
      </c>
      <c r="E320" s="16"/>
      <c r="F320" s="16"/>
      <c r="G320" s="46" t="s">
        <v>863</v>
      </c>
      <c r="H320" s="46" t="s">
        <v>506</v>
      </c>
    </row>
    <row r="321" spans="1:8" ht="49.5" x14ac:dyDescent="0.2">
      <c r="A321" s="16" t="s">
        <v>33</v>
      </c>
      <c r="B321" s="16" t="s">
        <v>39</v>
      </c>
      <c r="C321" s="16"/>
      <c r="D321" s="16"/>
      <c r="E321" s="16"/>
      <c r="F321" s="16"/>
      <c r="G321" s="46" t="s">
        <v>95</v>
      </c>
      <c r="H321" s="46" t="s">
        <v>773</v>
      </c>
    </row>
    <row r="322" spans="1:8" ht="66" x14ac:dyDescent="0.2">
      <c r="A322" s="16" t="s">
        <v>33</v>
      </c>
      <c r="B322" s="16" t="s">
        <v>35</v>
      </c>
      <c r="C322" s="16"/>
      <c r="D322" s="16"/>
      <c r="E322" s="16"/>
      <c r="F322" s="16"/>
      <c r="G322" s="46" t="s">
        <v>97</v>
      </c>
      <c r="H322" s="46" t="s">
        <v>369</v>
      </c>
    </row>
    <row r="323" spans="1:8" ht="132" x14ac:dyDescent="0.2">
      <c r="A323" s="16" t="s">
        <v>33</v>
      </c>
      <c r="B323" s="16" t="s">
        <v>39</v>
      </c>
      <c r="C323" s="16"/>
      <c r="D323" s="16"/>
      <c r="E323" s="16"/>
      <c r="F323" s="16"/>
      <c r="G323" s="46" t="s">
        <v>99</v>
      </c>
      <c r="H323" s="46" t="s">
        <v>774</v>
      </c>
    </row>
    <row r="324" spans="1:8" ht="115.5" x14ac:dyDescent="0.2">
      <c r="A324" s="16" t="s">
        <v>33</v>
      </c>
      <c r="B324" s="16" t="s">
        <v>35</v>
      </c>
      <c r="C324" s="16"/>
      <c r="D324" s="16"/>
      <c r="E324" s="16"/>
      <c r="F324" s="16"/>
      <c r="G324" s="46" t="s">
        <v>377</v>
      </c>
      <c r="H324" s="46" t="s">
        <v>370</v>
      </c>
    </row>
    <row r="325" spans="1:8" ht="33" x14ac:dyDescent="0.2">
      <c r="A325" s="16" t="s">
        <v>33</v>
      </c>
      <c r="B325" s="16" t="s">
        <v>35</v>
      </c>
      <c r="C325" s="16"/>
      <c r="D325" s="16"/>
      <c r="E325" s="16"/>
      <c r="F325" s="16"/>
      <c r="G325" s="46" t="s">
        <v>112</v>
      </c>
      <c r="H325" s="46" t="s">
        <v>385</v>
      </c>
    </row>
    <row r="326" spans="1:8" ht="66" x14ac:dyDescent="0.2">
      <c r="A326" s="16" t="s">
        <v>471</v>
      </c>
      <c r="B326" s="16" t="s">
        <v>500</v>
      </c>
      <c r="C326" s="16"/>
      <c r="D326" s="16"/>
      <c r="E326" s="16"/>
      <c r="F326" s="16"/>
      <c r="G326" s="46" t="s">
        <v>502</v>
      </c>
      <c r="H326" s="46" t="s">
        <v>742</v>
      </c>
    </row>
    <row r="327" spans="1:8" ht="82.5" x14ac:dyDescent="0.2">
      <c r="A327" s="16" t="s">
        <v>471</v>
      </c>
      <c r="B327" s="16" t="s">
        <v>501</v>
      </c>
      <c r="C327" s="16"/>
      <c r="D327" s="16"/>
      <c r="E327" s="16"/>
      <c r="F327" s="16"/>
      <c r="G327" s="46" t="s">
        <v>505</v>
      </c>
      <c r="H327" s="46" t="s">
        <v>743</v>
      </c>
    </row>
    <row r="328" spans="1:8" ht="33" x14ac:dyDescent="0.2">
      <c r="A328" s="16" t="s">
        <v>471</v>
      </c>
      <c r="B328" s="16" t="s">
        <v>500</v>
      </c>
      <c r="C328" s="16"/>
      <c r="D328" s="16"/>
      <c r="E328" s="16"/>
      <c r="F328" s="16"/>
      <c r="G328" s="16" t="s">
        <v>900</v>
      </c>
      <c r="H328" s="16" t="s">
        <v>901</v>
      </c>
    </row>
    <row r="329" spans="1:8" ht="82.5" x14ac:dyDescent="0.2">
      <c r="A329" s="16" t="s">
        <v>471</v>
      </c>
      <c r="B329" s="16" t="s">
        <v>501</v>
      </c>
      <c r="C329" s="16"/>
      <c r="D329" s="16"/>
      <c r="E329" s="16"/>
      <c r="F329" s="16"/>
      <c r="G329" s="16" t="s">
        <v>1195</v>
      </c>
      <c r="H329" s="16" t="s">
        <v>1196</v>
      </c>
    </row>
    <row r="330" spans="1:8" ht="132" x14ac:dyDescent="0.2">
      <c r="A330" s="16" t="s">
        <v>471</v>
      </c>
      <c r="B330" s="16" t="s">
        <v>501</v>
      </c>
      <c r="C330" s="16"/>
      <c r="D330" s="16"/>
      <c r="E330" s="16"/>
      <c r="F330" s="16"/>
      <c r="G330" s="16" t="s">
        <v>1203</v>
      </c>
      <c r="H330" s="16" t="s">
        <v>1204</v>
      </c>
    </row>
    <row r="331" spans="1:8" ht="33" x14ac:dyDescent="0.2">
      <c r="A331" s="16" t="s">
        <v>471</v>
      </c>
      <c r="B331" s="16" t="s">
        <v>501</v>
      </c>
      <c r="C331" s="16"/>
      <c r="D331" s="16"/>
      <c r="E331" s="16"/>
      <c r="F331" s="16"/>
      <c r="G331" s="16" t="s">
        <v>1243</v>
      </c>
      <c r="H331" s="16" t="s">
        <v>1244</v>
      </c>
    </row>
    <row r="332" spans="1:8" ht="99" x14ac:dyDescent="0.2">
      <c r="A332" s="16" t="s">
        <v>471</v>
      </c>
      <c r="B332" s="16" t="s">
        <v>501</v>
      </c>
      <c r="C332" s="16"/>
      <c r="D332" s="16"/>
      <c r="E332" s="16"/>
      <c r="F332" s="16"/>
      <c r="G332" s="16" t="s">
        <v>1255</v>
      </c>
      <c r="H332" s="16" t="s">
        <v>1256</v>
      </c>
    </row>
    <row r="333" spans="1:8" ht="33" x14ac:dyDescent="0.2">
      <c r="A333" s="16" t="s">
        <v>471</v>
      </c>
      <c r="B333" s="16" t="s">
        <v>501</v>
      </c>
      <c r="C333" s="16"/>
      <c r="D333" s="16"/>
      <c r="E333" s="16"/>
      <c r="F333" s="16"/>
      <c r="G333" s="16" t="s">
        <v>1257</v>
      </c>
      <c r="H333" s="16" t="s">
        <v>1258</v>
      </c>
    </row>
    <row r="334" spans="1:8" ht="33" x14ac:dyDescent="0.2">
      <c r="A334" s="16" t="s">
        <v>471</v>
      </c>
      <c r="B334" s="16" t="s">
        <v>501</v>
      </c>
      <c r="C334" s="16"/>
      <c r="D334" s="16"/>
      <c r="E334" s="16"/>
      <c r="F334" s="16"/>
      <c r="G334" s="16" t="s">
        <v>1262</v>
      </c>
      <c r="H334" s="16" t="s">
        <v>1263</v>
      </c>
    </row>
    <row r="335" spans="1:8" ht="66" x14ac:dyDescent="0.2">
      <c r="A335" s="16" t="s">
        <v>471</v>
      </c>
      <c r="B335" s="16" t="s">
        <v>501</v>
      </c>
      <c r="C335" s="16"/>
      <c r="D335" s="16"/>
      <c r="E335" s="16"/>
      <c r="F335" s="16"/>
      <c r="G335" s="16" t="s">
        <v>1269</v>
      </c>
      <c r="H335" s="16" t="s">
        <v>1270</v>
      </c>
    </row>
    <row r="336" spans="1:8" ht="82.5" x14ac:dyDescent="0.2">
      <c r="A336" s="16" t="s">
        <v>471</v>
      </c>
      <c r="B336" s="16" t="s">
        <v>501</v>
      </c>
      <c r="C336" s="16"/>
      <c r="D336" s="16"/>
      <c r="E336" s="16"/>
      <c r="F336" s="16"/>
      <c r="G336" s="16" t="s">
        <v>1273</v>
      </c>
      <c r="H336" s="16" t="s">
        <v>1274</v>
      </c>
    </row>
    <row r="337" spans="1:8" ht="181.5" x14ac:dyDescent="0.2">
      <c r="A337" s="16" t="s">
        <v>471</v>
      </c>
      <c r="B337" s="16" t="s">
        <v>501</v>
      </c>
      <c r="C337" s="16"/>
      <c r="D337" s="16"/>
      <c r="E337" s="16"/>
      <c r="F337" s="16"/>
      <c r="G337" s="16" t="s">
        <v>1275</v>
      </c>
      <c r="H337" s="16" t="s">
        <v>1276</v>
      </c>
    </row>
    <row r="338" spans="1:8" ht="49.5" x14ac:dyDescent="0.2">
      <c r="A338" s="16" t="s">
        <v>471</v>
      </c>
      <c r="B338" s="16" t="s">
        <v>501</v>
      </c>
      <c r="C338" s="16"/>
      <c r="D338" s="16"/>
      <c r="E338" s="16"/>
      <c r="F338" s="16"/>
      <c r="G338" s="16" t="s">
        <v>1301</v>
      </c>
      <c r="H338" s="16" t="s">
        <v>486</v>
      </c>
    </row>
    <row r="339" spans="1:8" ht="66" x14ac:dyDescent="0.2">
      <c r="A339" s="16" t="s">
        <v>471</v>
      </c>
      <c r="B339" s="16" t="s">
        <v>501</v>
      </c>
      <c r="C339" s="16"/>
      <c r="D339" s="16"/>
      <c r="E339" s="16"/>
      <c r="F339" s="16"/>
      <c r="G339" s="16" t="s">
        <v>1310</v>
      </c>
      <c r="H339" s="16" t="s">
        <v>1311</v>
      </c>
    </row>
    <row r="340" spans="1:8" ht="33" x14ac:dyDescent="0.2">
      <c r="A340" s="16" t="s">
        <v>471</v>
      </c>
      <c r="B340" s="16" t="s">
        <v>501</v>
      </c>
      <c r="C340" s="16"/>
      <c r="D340" s="16"/>
      <c r="E340" s="16"/>
      <c r="F340" s="16"/>
      <c r="G340" s="16" t="s">
        <v>1312</v>
      </c>
      <c r="H340" s="16" t="s">
        <v>1313</v>
      </c>
    </row>
    <row r="341" spans="1:8" ht="33" x14ac:dyDescent="0.2">
      <c r="A341" s="16" t="s">
        <v>471</v>
      </c>
      <c r="B341" s="16" t="s">
        <v>501</v>
      </c>
      <c r="C341" s="16"/>
      <c r="D341" s="16"/>
      <c r="E341" s="16"/>
      <c r="F341" s="16"/>
      <c r="G341" s="16" t="s">
        <v>1314</v>
      </c>
      <c r="H341" s="16" t="s">
        <v>1315</v>
      </c>
    </row>
    <row r="342" spans="1:8" ht="99" x14ac:dyDescent="0.2">
      <c r="A342" s="16" t="s">
        <v>471</v>
      </c>
      <c r="B342" s="16" t="s">
        <v>501</v>
      </c>
      <c r="C342" s="16"/>
      <c r="D342" s="16"/>
      <c r="E342" s="16"/>
      <c r="F342" s="16"/>
      <c r="G342" s="16" t="s">
        <v>1329</v>
      </c>
      <c r="H342" s="16" t="s">
        <v>1330</v>
      </c>
    </row>
    <row r="343" spans="1:8" ht="49.5" x14ac:dyDescent="0.2">
      <c r="A343" s="16" t="s">
        <v>471</v>
      </c>
      <c r="B343" s="16" t="s">
        <v>501</v>
      </c>
      <c r="C343" s="16"/>
      <c r="D343" s="16"/>
      <c r="E343" s="16"/>
      <c r="F343" s="16"/>
      <c r="G343" s="16" t="s">
        <v>1339</v>
      </c>
      <c r="H343" s="16" t="s">
        <v>1340</v>
      </c>
    </row>
    <row r="344" spans="1:8" ht="49.5" x14ac:dyDescent="0.2">
      <c r="A344" s="16" t="s">
        <v>471</v>
      </c>
      <c r="B344" s="16" t="s">
        <v>501</v>
      </c>
      <c r="C344" s="16"/>
      <c r="D344" s="16"/>
      <c r="E344" s="16"/>
      <c r="F344" s="16"/>
      <c r="G344" s="16" t="s">
        <v>1341</v>
      </c>
      <c r="H344" s="16" t="s">
        <v>1342</v>
      </c>
    </row>
    <row r="345" spans="1:8" ht="66" x14ac:dyDescent="0.2">
      <c r="A345" s="16" t="s">
        <v>471</v>
      </c>
      <c r="B345" s="16" t="s">
        <v>1347</v>
      </c>
      <c r="C345" s="16"/>
      <c r="D345" s="16"/>
      <c r="E345" s="16"/>
      <c r="F345" s="16"/>
      <c r="G345" s="16" t="s">
        <v>1348</v>
      </c>
      <c r="H345" s="16" t="s">
        <v>1349</v>
      </c>
    </row>
    <row r="346" spans="1:8" ht="66" x14ac:dyDescent="0.2">
      <c r="A346" s="16" t="s">
        <v>471</v>
      </c>
      <c r="B346" s="16" t="s">
        <v>501</v>
      </c>
      <c r="C346" s="16"/>
      <c r="D346" s="16"/>
      <c r="E346" s="16"/>
      <c r="F346" s="16"/>
      <c r="G346" s="16" t="s">
        <v>1364</v>
      </c>
      <c r="H346" s="16" t="s">
        <v>1365</v>
      </c>
    </row>
    <row r="347" spans="1:8" ht="66" x14ac:dyDescent="0.2">
      <c r="A347" s="16" t="s">
        <v>471</v>
      </c>
      <c r="B347" s="16" t="s">
        <v>501</v>
      </c>
      <c r="C347" s="16"/>
      <c r="D347" s="16"/>
      <c r="E347" s="16"/>
      <c r="F347" s="16"/>
      <c r="G347" s="16" t="s">
        <v>1366</v>
      </c>
      <c r="H347" s="16" t="s">
        <v>1367</v>
      </c>
    </row>
    <row r="348" spans="1:8" ht="33" x14ac:dyDescent="0.2">
      <c r="A348" s="16" t="s">
        <v>471</v>
      </c>
      <c r="B348" s="16" t="s">
        <v>1347</v>
      </c>
      <c r="C348" s="16"/>
      <c r="D348" s="16"/>
      <c r="E348" s="16"/>
      <c r="F348" s="16"/>
      <c r="G348" s="16" t="s">
        <v>1421</v>
      </c>
      <c r="H348" s="16" t="s">
        <v>1422</v>
      </c>
    </row>
    <row r="349" spans="1:8" ht="148.5" x14ac:dyDescent="0.2">
      <c r="A349" s="16" t="s">
        <v>471</v>
      </c>
      <c r="B349" s="16" t="s">
        <v>500</v>
      </c>
      <c r="C349" s="16"/>
      <c r="D349" s="16"/>
      <c r="E349" s="16"/>
      <c r="F349" s="16"/>
      <c r="G349" s="16" t="s">
        <v>1478</v>
      </c>
      <c r="H349" s="16" t="s">
        <v>1479</v>
      </c>
    </row>
    <row r="350" spans="1:8" ht="99" x14ac:dyDescent="0.2">
      <c r="A350" s="16" t="s">
        <v>471</v>
      </c>
      <c r="B350" s="16" t="s">
        <v>1347</v>
      </c>
      <c r="C350" s="16"/>
      <c r="D350" s="16"/>
      <c r="E350" s="16"/>
      <c r="F350" s="16"/>
      <c r="G350" s="16" t="s">
        <v>1503</v>
      </c>
      <c r="H350" s="16" t="s">
        <v>1504</v>
      </c>
    </row>
    <row r="351" spans="1:8" ht="181.5" x14ac:dyDescent="0.2">
      <c r="A351" s="16" t="s">
        <v>471</v>
      </c>
      <c r="B351" s="16" t="s">
        <v>1347</v>
      </c>
      <c r="C351" s="16"/>
      <c r="D351" s="16"/>
      <c r="E351" s="16"/>
      <c r="F351" s="16"/>
      <c r="G351" s="16" t="s">
        <v>1519</v>
      </c>
      <c r="H351" s="16" t="s">
        <v>1520</v>
      </c>
    </row>
    <row r="352" spans="1:8" ht="66" x14ac:dyDescent="0.2">
      <c r="A352" s="16" t="s">
        <v>471</v>
      </c>
      <c r="B352" s="16" t="s">
        <v>1347</v>
      </c>
      <c r="C352" s="16"/>
      <c r="D352" s="16"/>
      <c r="E352" s="16"/>
      <c r="F352" s="16"/>
      <c r="G352" s="16" t="s">
        <v>1544</v>
      </c>
      <c r="H352" s="16" t="s">
        <v>1545</v>
      </c>
    </row>
    <row r="353" spans="1:8" ht="82.5" x14ac:dyDescent="0.2">
      <c r="A353" s="16" t="s">
        <v>471</v>
      </c>
      <c r="B353" s="16" t="s">
        <v>1347</v>
      </c>
      <c r="C353" s="16"/>
      <c r="D353" s="16"/>
      <c r="E353" s="16"/>
      <c r="F353" s="16"/>
      <c r="G353" s="16" t="s">
        <v>1560</v>
      </c>
      <c r="H353" s="16" t="s">
        <v>1561</v>
      </c>
    </row>
    <row r="354" spans="1:8" ht="66" x14ac:dyDescent="0.2">
      <c r="A354" s="83" t="s">
        <v>471</v>
      </c>
      <c r="B354" s="83" t="s">
        <v>1347</v>
      </c>
      <c r="C354" s="83"/>
      <c r="D354" s="83"/>
      <c r="E354" s="83"/>
      <c r="F354" s="83"/>
      <c r="G354" s="16" t="s">
        <v>1582</v>
      </c>
      <c r="H354" s="16" t="s">
        <v>1583</v>
      </c>
    </row>
    <row r="355" spans="1:8" ht="49.5" x14ac:dyDescent="0.2">
      <c r="A355" s="16" t="s">
        <v>471</v>
      </c>
      <c r="B355" s="16" t="s">
        <v>1054</v>
      </c>
      <c r="C355" s="16"/>
      <c r="D355" s="16"/>
      <c r="E355" s="16"/>
      <c r="F355" s="16"/>
      <c r="G355" s="16" t="s">
        <v>1055</v>
      </c>
      <c r="H355" s="16" t="s">
        <v>1056</v>
      </c>
    </row>
    <row r="356" spans="1:8" ht="148.5" x14ac:dyDescent="0.2">
      <c r="A356" s="16" t="s">
        <v>471</v>
      </c>
      <c r="B356" s="16" t="s">
        <v>1054</v>
      </c>
      <c r="C356" s="16"/>
      <c r="D356" s="16"/>
      <c r="E356" s="16"/>
      <c r="F356" s="16"/>
      <c r="G356" s="16" t="s">
        <v>1061</v>
      </c>
      <c r="H356" s="16" t="s">
        <v>1062</v>
      </c>
    </row>
    <row r="357" spans="1:8" ht="49.5" x14ac:dyDescent="0.2">
      <c r="A357" s="16" t="s">
        <v>471</v>
      </c>
      <c r="B357" s="16" t="s">
        <v>1623</v>
      </c>
      <c r="C357" s="16"/>
      <c r="D357" s="16"/>
      <c r="E357" s="16"/>
      <c r="F357" s="16"/>
      <c r="G357" s="16" t="s">
        <v>1239</v>
      </c>
      <c r="H357" s="16" t="s">
        <v>1240</v>
      </c>
    </row>
    <row r="358" spans="1:8" ht="66" x14ac:dyDescent="0.2">
      <c r="A358" s="16" t="s">
        <v>393</v>
      </c>
      <c r="B358" s="16" t="s">
        <v>1145</v>
      </c>
      <c r="C358" s="16"/>
      <c r="D358" s="16"/>
      <c r="E358" s="16"/>
      <c r="F358" s="16"/>
      <c r="G358" s="16" t="s">
        <v>1146</v>
      </c>
      <c r="H358" s="16" t="s">
        <v>1147</v>
      </c>
    </row>
    <row r="359" spans="1:8" ht="148.5" x14ac:dyDescent="0.2">
      <c r="A359" s="16" t="s">
        <v>393</v>
      </c>
      <c r="B359" s="16" t="s">
        <v>1145</v>
      </c>
      <c r="C359" s="16"/>
      <c r="D359" s="16"/>
      <c r="E359" s="16"/>
      <c r="F359" s="16"/>
      <c r="G359" s="16" t="s">
        <v>1530</v>
      </c>
      <c r="H359" s="16" t="s">
        <v>1531</v>
      </c>
    </row>
    <row r="360" spans="1:8" ht="198" x14ac:dyDescent="0.2">
      <c r="A360" s="16" t="s">
        <v>393</v>
      </c>
      <c r="B360" s="16" t="s">
        <v>1281</v>
      </c>
      <c r="C360" s="16" t="s">
        <v>1172</v>
      </c>
      <c r="D360" s="16" t="s">
        <v>390</v>
      </c>
      <c r="E360" s="16" t="s">
        <v>44</v>
      </c>
      <c r="F360" s="16" t="s">
        <v>392</v>
      </c>
      <c r="G360" s="16" t="s">
        <v>1356</v>
      </c>
      <c r="H360" s="16" t="s">
        <v>1357</v>
      </c>
    </row>
    <row r="361" spans="1:8" ht="33" x14ac:dyDescent="0.2">
      <c r="A361" s="16" t="s">
        <v>393</v>
      </c>
      <c r="B361" s="16" t="s">
        <v>929</v>
      </c>
      <c r="C361" s="16" t="s">
        <v>1172</v>
      </c>
      <c r="D361" s="16"/>
      <c r="E361" s="16"/>
      <c r="F361" s="16"/>
      <c r="G361" s="16" t="s">
        <v>1173</v>
      </c>
      <c r="H361" s="16" t="s">
        <v>1174</v>
      </c>
    </row>
    <row r="362" spans="1:8" ht="99" x14ac:dyDescent="0.2">
      <c r="A362" s="16" t="s">
        <v>393</v>
      </c>
      <c r="B362" s="16" t="s">
        <v>929</v>
      </c>
      <c r="C362" s="16" t="s">
        <v>1172</v>
      </c>
      <c r="D362" s="16"/>
      <c r="E362" s="16"/>
      <c r="F362" s="16"/>
      <c r="G362" s="16" t="s">
        <v>1390</v>
      </c>
      <c r="H362" s="16" t="s">
        <v>1391</v>
      </c>
    </row>
    <row r="363" spans="1:8" ht="16.5" x14ac:dyDescent="0.2">
      <c r="A363" s="16" t="s">
        <v>393</v>
      </c>
      <c r="B363" s="16" t="s">
        <v>929</v>
      </c>
      <c r="C363" s="16" t="s">
        <v>1074</v>
      </c>
      <c r="D363" s="16"/>
      <c r="E363" s="16"/>
      <c r="F363" s="16"/>
      <c r="G363" s="16" t="s">
        <v>1075</v>
      </c>
      <c r="H363" s="16" t="s">
        <v>1076</v>
      </c>
    </row>
    <row r="364" spans="1:8" ht="33" x14ac:dyDescent="0.2">
      <c r="A364" s="16" t="s">
        <v>393</v>
      </c>
      <c r="B364" s="16" t="s">
        <v>929</v>
      </c>
      <c r="C364" s="16" t="s">
        <v>1139</v>
      </c>
      <c r="D364" s="16"/>
      <c r="E364" s="16"/>
      <c r="F364" s="16"/>
      <c r="G364" s="16" t="s">
        <v>1140</v>
      </c>
      <c r="H364" s="16" t="s">
        <v>486</v>
      </c>
    </row>
    <row r="365" spans="1:8" ht="198" x14ac:dyDescent="0.2">
      <c r="A365" s="16" t="s">
        <v>393</v>
      </c>
      <c r="B365" s="16" t="s">
        <v>1281</v>
      </c>
      <c r="C365" s="16" t="s">
        <v>893</v>
      </c>
      <c r="D365" s="16" t="s">
        <v>390</v>
      </c>
      <c r="E365" s="16" t="s">
        <v>433</v>
      </c>
      <c r="F365" s="16"/>
      <c r="G365" s="16" t="s">
        <v>1282</v>
      </c>
      <c r="H365" s="16" t="s">
        <v>1283</v>
      </c>
    </row>
    <row r="366" spans="1:8" ht="181.5" x14ac:dyDescent="0.2">
      <c r="A366" s="16" t="s">
        <v>393</v>
      </c>
      <c r="B366" s="16" t="s">
        <v>929</v>
      </c>
      <c r="C366" s="16" t="s">
        <v>893</v>
      </c>
      <c r="D366" s="16"/>
      <c r="E366" s="16"/>
      <c r="F366" s="16"/>
      <c r="G366" s="16" t="s">
        <v>1110</v>
      </c>
      <c r="H366" s="16" t="s">
        <v>1111</v>
      </c>
    </row>
    <row r="367" spans="1:8" ht="33" x14ac:dyDescent="0.2">
      <c r="A367" s="16" t="s">
        <v>393</v>
      </c>
      <c r="B367" s="16" t="s">
        <v>929</v>
      </c>
      <c r="C367" s="16" t="s">
        <v>893</v>
      </c>
      <c r="D367" s="16"/>
      <c r="E367" s="16"/>
      <c r="F367" s="16"/>
      <c r="G367" s="16" t="s">
        <v>1286</v>
      </c>
      <c r="H367" s="16" t="s">
        <v>1287</v>
      </c>
    </row>
    <row r="368" spans="1:8" ht="33" x14ac:dyDescent="0.2">
      <c r="A368" s="16" t="s">
        <v>393</v>
      </c>
      <c r="B368" s="16" t="s">
        <v>929</v>
      </c>
      <c r="C368" s="16" t="s">
        <v>893</v>
      </c>
      <c r="D368" s="16"/>
      <c r="E368" s="16"/>
      <c r="F368" s="16"/>
      <c r="G368" s="16" t="s">
        <v>1331</v>
      </c>
      <c r="H368" s="16" t="s">
        <v>1332</v>
      </c>
    </row>
    <row r="369" spans="1:8" ht="33" x14ac:dyDescent="0.2">
      <c r="A369" s="16" t="s">
        <v>393</v>
      </c>
      <c r="B369" s="16" t="s">
        <v>507</v>
      </c>
      <c r="C369" s="16"/>
      <c r="D369" s="16" t="s">
        <v>390</v>
      </c>
      <c r="E369" s="16" t="s">
        <v>508</v>
      </c>
      <c r="F369" s="16" t="s">
        <v>391</v>
      </c>
      <c r="G369" s="46" t="s">
        <v>509</v>
      </c>
      <c r="H369" s="46" t="s">
        <v>739</v>
      </c>
    </row>
    <row r="370" spans="1:8" ht="66" x14ac:dyDescent="0.2">
      <c r="A370" s="16" t="s">
        <v>393</v>
      </c>
      <c r="B370" s="16" t="s">
        <v>507</v>
      </c>
      <c r="C370" s="16"/>
      <c r="D370" s="16" t="s">
        <v>390</v>
      </c>
      <c r="E370" s="16" t="s">
        <v>410</v>
      </c>
      <c r="F370" s="16" t="s">
        <v>1049</v>
      </c>
      <c r="G370" s="16" t="s">
        <v>1335</v>
      </c>
      <c r="H370" s="16" t="s">
        <v>1336</v>
      </c>
    </row>
    <row r="371" spans="1:8" ht="33" x14ac:dyDescent="0.2">
      <c r="A371" s="16" t="s">
        <v>36</v>
      </c>
      <c r="B371" s="16" t="s">
        <v>126</v>
      </c>
      <c r="C371" s="16"/>
      <c r="D371" s="16" t="s">
        <v>22</v>
      </c>
      <c r="E371" s="16" t="s">
        <v>23</v>
      </c>
      <c r="F371" s="16"/>
      <c r="G371" s="46" t="s">
        <v>127</v>
      </c>
      <c r="H371" s="46" t="s">
        <v>248</v>
      </c>
    </row>
    <row r="372" spans="1:8" ht="66" x14ac:dyDescent="0.2">
      <c r="A372" s="16" t="s">
        <v>36</v>
      </c>
      <c r="B372" s="16" t="s">
        <v>142</v>
      </c>
      <c r="C372" s="16"/>
      <c r="D372" s="16"/>
      <c r="E372" s="16"/>
      <c r="F372" s="16"/>
      <c r="G372" s="46" t="s">
        <v>268</v>
      </c>
      <c r="H372" s="46" t="s">
        <v>143</v>
      </c>
    </row>
    <row r="373" spans="1:8" ht="82.5" x14ac:dyDescent="0.2">
      <c r="A373" s="16" t="s">
        <v>36</v>
      </c>
      <c r="B373" s="16" t="s">
        <v>142</v>
      </c>
      <c r="C373" s="16"/>
      <c r="D373" s="16"/>
      <c r="E373" s="16"/>
      <c r="F373" s="16"/>
      <c r="G373" s="46" t="s">
        <v>144</v>
      </c>
      <c r="H373" s="46" t="s">
        <v>260</v>
      </c>
    </row>
    <row r="374" spans="1:8" ht="264" x14ac:dyDescent="0.2">
      <c r="A374" s="16" t="s">
        <v>393</v>
      </c>
      <c r="B374" s="16" t="s">
        <v>553</v>
      </c>
      <c r="C374" s="16"/>
      <c r="D374" s="16"/>
      <c r="E374" s="16"/>
      <c r="F374" s="16"/>
      <c r="G374" s="16" t="s">
        <v>896</v>
      </c>
      <c r="H374" s="16" t="s">
        <v>897</v>
      </c>
    </row>
    <row r="375" spans="1:8" ht="99" x14ac:dyDescent="0.2">
      <c r="A375" s="16" t="s">
        <v>393</v>
      </c>
      <c r="B375" s="16" t="s">
        <v>553</v>
      </c>
      <c r="C375" s="16"/>
      <c r="D375" s="16"/>
      <c r="E375" s="16"/>
      <c r="F375" s="16"/>
      <c r="G375" s="16" t="s">
        <v>948</v>
      </c>
      <c r="H375" s="16" t="s">
        <v>949</v>
      </c>
    </row>
    <row r="376" spans="1:8" ht="132" x14ac:dyDescent="0.2">
      <c r="A376" s="16" t="s">
        <v>393</v>
      </c>
      <c r="B376" s="16" t="s">
        <v>553</v>
      </c>
      <c r="C376" s="16"/>
      <c r="D376" s="16"/>
      <c r="E376" s="16"/>
      <c r="F376" s="16"/>
      <c r="G376" s="16" t="s">
        <v>1006</v>
      </c>
      <c r="H376" s="16" t="s">
        <v>1007</v>
      </c>
    </row>
    <row r="377" spans="1:8" ht="115.5" x14ac:dyDescent="0.2">
      <c r="A377" s="16" t="s">
        <v>393</v>
      </c>
      <c r="B377" s="16" t="s">
        <v>553</v>
      </c>
      <c r="C377" s="16"/>
      <c r="D377" s="16"/>
      <c r="E377" s="16"/>
      <c r="F377" s="16"/>
      <c r="G377" s="16" t="s">
        <v>1014</v>
      </c>
      <c r="H377" s="16" t="s">
        <v>1015</v>
      </c>
    </row>
    <row r="378" spans="1:8" ht="198" x14ac:dyDescent="0.2">
      <c r="A378" s="16" t="s">
        <v>393</v>
      </c>
      <c r="B378" s="16" t="s">
        <v>1092</v>
      </c>
      <c r="C378" s="16"/>
      <c r="D378" s="16"/>
      <c r="E378" s="16"/>
      <c r="F378" s="16"/>
      <c r="G378" s="16" t="s">
        <v>1093</v>
      </c>
      <c r="H378" s="16" t="s">
        <v>1094</v>
      </c>
    </row>
    <row r="379" spans="1:8" ht="66" x14ac:dyDescent="0.2">
      <c r="A379" s="16" t="s">
        <v>393</v>
      </c>
      <c r="B379" s="16" t="s">
        <v>1092</v>
      </c>
      <c r="C379" s="16"/>
      <c r="D379" s="16"/>
      <c r="E379" s="16"/>
      <c r="F379" s="16"/>
      <c r="G379" s="16" t="s">
        <v>1175</v>
      </c>
      <c r="H379" s="16" t="s">
        <v>486</v>
      </c>
    </row>
    <row r="380" spans="1:8" ht="33" x14ac:dyDescent="0.2">
      <c r="A380" s="16" t="s">
        <v>393</v>
      </c>
      <c r="B380" s="16" t="s">
        <v>507</v>
      </c>
      <c r="C380" s="16"/>
      <c r="D380" s="16"/>
      <c r="E380" s="16"/>
      <c r="F380" s="16"/>
      <c r="G380" s="16" t="s">
        <v>1284</v>
      </c>
      <c r="H380" s="16" t="s">
        <v>1285</v>
      </c>
    </row>
    <row r="381" spans="1:8" ht="148.5" x14ac:dyDescent="0.2">
      <c r="A381" s="16" t="s">
        <v>393</v>
      </c>
      <c r="B381" s="16" t="s">
        <v>1092</v>
      </c>
      <c r="C381" s="16"/>
      <c r="D381" s="16"/>
      <c r="E381" s="16"/>
      <c r="F381" s="16"/>
      <c r="G381" s="16" t="s">
        <v>1376</v>
      </c>
      <c r="H381" s="16" t="s">
        <v>1377</v>
      </c>
    </row>
    <row r="382" spans="1:8" ht="66" x14ac:dyDescent="0.2">
      <c r="A382" s="16" t="s">
        <v>393</v>
      </c>
      <c r="B382" s="16" t="s">
        <v>1092</v>
      </c>
      <c r="C382" s="16"/>
      <c r="D382" s="16"/>
      <c r="E382" s="16"/>
      <c r="F382" s="16"/>
      <c r="G382" s="16" t="s">
        <v>1407</v>
      </c>
      <c r="H382" s="16" t="s">
        <v>1408</v>
      </c>
    </row>
    <row r="383" spans="1:8" ht="66" x14ac:dyDescent="0.2">
      <c r="A383" s="16" t="s">
        <v>393</v>
      </c>
      <c r="B383" s="16" t="s">
        <v>1092</v>
      </c>
      <c r="C383" s="16"/>
      <c r="D383" s="16"/>
      <c r="E383" s="16"/>
      <c r="F383" s="16"/>
      <c r="G383" s="16" t="s">
        <v>1451</v>
      </c>
      <c r="H383" s="16" t="s">
        <v>1637</v>
      </c>
    </row>
    <row r="384" spans="1:8" ht="49.5" x14ac:dyDescent="0.2">
      <c r="A384" s="16" t="s">
        <v>393</v>
      </c>
      <c r="B384" s="16" t="s">
        <v>1092</v>
      </c>
      <c r="C384" s="16"/>
      <c r="D384" s="16"/>
      <c r="E384" s="16"/>
      <c r="F384" s="16"/>
      <c r="G384" s="16" t="s">
        <v>1464</v>
      </c>
      <c r="H384" s="16" t="s">
        <v>1465</v>
      </c>
    </row>
    <row r="385" spans="1:8" ht="49.5" x14ac:dyDescent="0.2">
      <c r="A385" s="16" t="s">
        <v>393</v>
      </c>
      <c r="B385" s="16" t="s">
        <v>1092</v>
      </c>
      <c r="C385" s="16"/>
      <c r="D385" s="16"/>
      <c r="E385" s="16"/>
      <c r="F385" s="16"/>
      <c r="G385" s="16" t="s">
        <v>1476</v>
      </c>
      <c r="H385" s="16" t="s">
        <v>1477</v>
      </c>
    </row>
    <row r="386" spans="1:8" ht="198" x14ac:dyDescent="0.2">
      <c r="A386" s="16" t="s">
        <v>393</v>
      </c>
      <c r="B386" s="16" t="s">
        <v>1092</v>
      </c>
      <c r="C386" s="16"/>
      <c r="D386" s="16"/>
      <c r="E386" s="16"/>
      <c r="F386" s="16"/>
      <c r="G386" s="16" t="s">
        <v>1497</v>
      </c>
      <c r="H386" s="16" t="s">
        <v>1498</v>
      </c>
    </row>
    <row r="387" spans="1:8" ht="33" x14ac:dyDescent="0.2">
      <c r="A387" s="16" t="s">
        <v>393</v>
      </c>
      <c r="B387" s="16" t="s">
        <v>394</v>
      </c>
      <c r="C387" s="16"/>
      <c r="D387" s="16" t="s">
        <v>390</v>
      </c>
      <c r="E387" s="16" t="s">
        <v>448</v>
      </c>
      <c r="F387" s="16"/>
      <c r="G387" s="16" t="s">
        <v>1454</v>
      </c>
      <c r="H387" s="16" t="s">
        <v>486</v>
      </c>
    </row>
    <row r="388" spans="1:8" ht="49.5" x14ac:dyDescent="0.2">
      <c r="A388" s="16" t="s">
        <v>393</v>
      </c>
      <c r="B388" s="16" t="s">
        <v>394</v>
      </c>
      <c r="C388" s="16"/>
      <c r="D388" s="16"/>
      <c r="E388" s="16"/>
      <c r="F388" s="16"/>
      <c r="G388" s="16" t="s">
        <v>1321</v>
      </c>
      <c r="H388" s="16" t="s">
        <v>1322</v>
      </c>
    </row>
    <row r="389" spans="1:8" ht="33" x14ac:dyDescent="0.2">
      <c r="A389" s="16" t="s">
        <v>393</v>
      </c>
      <c r="B389" s="16" t="s">
        <v>439</v>
      </c>
      <c r="C389" s="16"/>
      <c r="D389" s="16" t="s">
        <v>466</v>
      </c>
      <c r="E389" s="16" t="s">
        <v>552</v>
      </c>
      <c r="F389" s="16"/>
      <c r="G389" s="16" t="s">
        <v>912</v>
      </c>
      <c r="H389" s="16" t="s">
        <v>913</v>
      </c>
    </row>
    <row r="390" spans="1:8" ht="181.5" x14ac:dyDescent="0.2">
      <c r="A390" s="16" t="s">
        <v>36</v>
      </c>
      <c r="B390" s="16" t="s">
        <v>137</v>
      </c>
      <c r="C390" s="16"/>
      <c r="D390" s="16"/>
      <c r="E390" s="16"/>
      <c r="F390" s="16"/>
      <c r="G390" s="46" t="s">
        <v>357</v>
      </c>
      <c r="H390" s="46" t="s">
        <v>358</v>
      </c>
    </row>
    <row r="391" spans="1:8" ht="49.5" x14ac:dyDescent="0.2">
      <c r="A391" s="16" t="s">
        <v>393</v>
      </c>
      <c r="B391" s="16" t="s">
        <v>510</v>
      </c>
      <c r="C391" s="16"/>
      <c r="D391" s="16"/>
      <c r="E391" s="16"/>
      <c r="F391" s="16"/>
      <c r="G391" s="46" t="s">
        <v>511</v>
      </c>
      <c r="H391" s="46" t="s">
        <v>512</v>
      </c>
    </row>
    <row r="392" spans="1:8" ht="198" x14ac:dyDescent="0.2">
      <c r="A392" s="16" t="s">
        <v>393</v>
      </c>
      <c r="B392" s="16" t="s">
        <v>980</v>
      </c>
      <c r="C392" s="16"/>
      <c r="D392" s="16" t="s">
        <v>390</v>
      </c>
      <c r="E392" s="16" t="s">
        <v>975</v>
      </c>
      <c r="F392" s="16"/>
      <c r="G392" s="16" t="s">
        <v>981</v>
      </c>
      <c r="H392" s="16" t="s">
        <v>982</v>
      </c>
    </row>
    <row r="393" spans="1:8" ht="66" x14ac:dyDescent="0.2">
      <c r="A393" s="16" t="s">
        <v>393</v>
      </c>
      <c r="B393" s="16" t="s">
        <v>980</v>
      </c>
      <c r="C393" s="16"/>
      <c r="D393" s="16" t="s">
        <v>389</v>
      </c>
      <c r="E393" s="16" t="s">
        <v>455</v>
      </c>
      <c r="F393" s="16"/>
      <c r="G393" s="16" t="s">
        <v>1382</v>
      </c>
      <c r="H393" s="16" t="s">
        <v>1383</v>
      </c>
    </row>
    <row r="394" spans="1:8" ht="66" x14ac:dyDescent="0.2">
      <c r="A394" s="16" t="s">
        <v>393</v>
      </c>
      <c r="B394" s="16" t="s">
        <v>980</v>
      </c>
      <c r="C394" s="16"/>
      <c r="D394" s="16"/>
      <c r="E394" s="16"/>
      <c r="F394" s="16"/>
      <c r="G394" s="16" t="s">
        <v>1101</v>
      </c>
      <c r="H394" s="16" t="s">
        <v>1102</v>
      </c>
    </row>
    <row r="395" spans="1:8" ht="66" x14ac:dyDescent="0.2">
      <c r="A395" s="16" t="s">
        <v>393</v>
      </c>
      <c r="B395" s="16" t="s">
        <v>980</v>
      </c>
      <c r="C395" s="16"/>
      <c r="D395" s="16"/>
      <c r="E395" s="16"/>
      <c r="F395" s="16"/>
      <c r="G395" s="16" t="s">
        <v>1233</v>
      </c>
      <c r="H395" s="16" t="s">
        <v>1234</v>
      </c>
    </row>
    <row r="396" spans="1:8" ht="33" x14ac:dyDescent="0.2">
      <c r="A396" s="16" t="s">
        <v>393</v>
      </c>
      <c r="B396" s="16" t="s">
        <v>980</v>
      </c>
      <c r="C396" s="16"/>
      <c r="D396" s="16"/>
      <c r="E396" s="16"/>
      <c r="F396" s="16"/>
      <c r="G396" s="16" t="s">
        <v>1378</v>
      </c>
      <c r="H396" s="16" t="s">
        <v>1379</v>
      </c>
    </row>
    <row r="397" spans="1:8" ht="33" x14ac:dyDescent="0.2">
      <c r="A397" s="16" t="s">
        <v>393</v>
      </c>
      <c r="B397" s="16" t="s">
        <v>980</v>
      </c>
      <c r="C397" s="16"/>
      <c r="D397" s="16"/>
      <c r="E397" s="16"/>
      <c r="F397" s="16"/>
      <c r="G397" s="16" t="s">
        <v>1430</v>
      </c>
      <c r="H397" s="16" t="s">
        <v>1431</v>
      </c>
    </row>
    <row r="398" spans="1:8" ht="66" x14ac:dyDescent="0.2">
      <c r="A398" s="16" t="s">
        <v>393</v>
      </c>
      <c r="B398" s="16" t="s">
        <v>980</v>
      </c>
      <c r="C398" s="16"/>
      <c r="D398" s="16"/>
      <c r="E398" s="16"/>
      <c r="F398" s="16"/>
      <c r="G398" s="16" t="s">
        <v>1558</v>
      </c>
      <c r="H398" s="16" t="s">
        <v>1559</v>
      </c>
    </row>
    <row r="399" spans="1:8" ht="247.5" x14ac:dyDescent="0.2">
      <c r="A399" s="16" t="s">
        <v>393</v>
      </c>
      <c r="B399" s="16" t="s">
        <v>980</v>
      </c>
      <c r="C399" s="16"/>
      <c r="D399" s="16"/>
      <c r="E399" s="16"/>
      <c r="F399" s="16"/>
      <c r="G399" s="16" t="s">
        <v>1578</v>
      </c>
      <c r="H399" s="16" t="s">
        <v>1579</v>
      </c>
    </row>
    <row r="400" spans="1:8" ht="214.5" x14ac:dyDescent="0.2">
      <c r="A400" s="16" t="s">
        <v>393</v>
      </c>
      <c r="B400" s="16" t="s">
        <v>513</v>
      </c>
      <c r="C400" s="16"/>
      <c r="D400" s="16" t="s">
        <v>390</v>
      </c>
      <c r="E400" s="16" t="s">
        <v>410</v>
      </c>
      <c r="F400" s="16" t="s">
        <v>391</v>
      </c>
      <c r="G400" s="16" t="s">
        <v>1297</v>
      </c>
      <c r="H400" s="16" t="s">
        <v>1298</v>
      </c>
    </row>
    <row r="401" spans="1:8" ht="49.5" x14ac:dyDescent="0.2">
      <c r="A401" s="16" t="s">
        <v>393</v>
      </c>
      <c r="B401" s="16" t="s">
        <v>513</v>
      </c>
      <c r="C401" s="16"/>
      <c r="D401" s="16" t="s">
        <v>390</v>
      </c>
      <c r="E401" s="16" t="s">
        <v>44</v>
      </c>
      <c r="F401" s="16" t="s">
        <v>391</v>
      </c>
      <c r="G401" s="16" t="s">
        <v>1466</v>
      </c>
      <c r="H401" s="16" t="s">
        <v>1467</v>
      </c>
    </row>
    <row r="402" spans="1:8" ht="16.5" x14ac:dyDescent="0.2">
      <c r="A402" s="16" t="s">
        <v>36</v>
      </c>
      <c r="B402" s="16" t="s">
        <v>87</v>
      </c>
      <c r="C402" s="16"/>
      <c r="D402" s="16"/>
      <c r="E402" s="16"/>
      <c r="F402" s="16"/>
      <c r="G402" s="46" t="s">
        <v>128</v>
      </c>
      <c r="H402" s="46" t="s">
        <v>129</v>
      </c>
    </row>
    <row r="403" spans="1:8" ht="33" x14ac:dyDescent="0.2">
      <c r="A403" s="16" t="s">
        <v>36</v>
      </c>
      <c r="B403" s="16" t="s">
        <v>87</v>
      </c>
      <c r="C403" s="16"/>
      <c r="D403" s="16"/>
      <c r="E403" s="16"/>
      <c r="F403" s="16"/>
      <c r="G403" s="46" t="s">
        <v>130</v>
      </c>
      <c r="H403" s="46" t="s">
        <v>775</v>
      </c>
    </row>
    <row r="404" spans="1:8" ht="115.5" x14ac:dyDescent="0.2">
      <c r="A404" s="16" t="s">
        <v>36</v>
      </c>
      <c r="B404" s="16" t="s">
        <v>87</v>
      </c>
      <c r="C404" s="16"/>
      <c r="D404" s="16"/>
      <c r="E404" s="16"/>
      <c r="F404" s="16"/>
      <c r="G404" s="46" t="s">
        <v>135</v>
      </c>
      <c r="H404" s="46" t="s">
        <v>136</v>
      </c>
    </row>
    <row r="405" spans="1:8" ht="49.5" x14ac:dyDescent="0.2">
      <c r="A405" s="16" t="s">
        <v>36</v>
      </c>
      <c r="B405" s="16" t="s">
        <v>87</v>
      </c>
      <c r="C405" s="16"/>
      <c r="D405" s="16"/>
      <c r="E405" s="16"/>
      <c r="F405" s="16"/>
      <c r="G405" s="46" t="s">
        <v>140</v>
      </c>
      <c r="H405" s="46" t="s">
        <v>141</v>
      </c>
    </row>
    <row r="406" spans="1:8" ht="33" x14ac:dyDescent="0.2">
      <c r="A406" s="16" t="s">
        <v>393</v>
      </c>
      <c r="B406" s="16" t="s">
        <v>513</v>
      </c>
      <c r="C406" s="16"/>
      <c r="D406" s="16"/>
      <c r="E406" s="16"/>
      <c r="F406" s="16"/>
      <c r="G406" s="46" t="s">
        <v>514</v>
      </c>
      <c r="H406" s="46" t="s">
        <v>515</v>
      </c>
    </row>
    <row r="407" spans="1:8" ht="33" x14ac:dyDescent="0.2">
      <c r="A407" s="16" t="s">
        <v>393</v>
      </c>
      <c r="B407" s="16" t="s">
        <v>513</v>
      </c>
      <c r="C407" s="16"/>
      <c r="D407" s="16"/>
      <c r="E407" s="16"/>
      <c r="F407" s="16"/>
      <c r="G407" s="16" t="s">
        <v>875</v>
      </c>
      <c r="H407" s="16" t="s">
        <v>486</v>
      </c>
    </row>
    <row r="408" spans="1:8" ht="82.5" x14ac:dyDescent="0.2">
      <c r="A408" s="16" t="s">
        <v>393</v>
      </c>
      <c r="B408" s="16" t="s">
        <v>513</v>
      </c>
      <c r="C408" s="16"/>
      <c r="D408" s="16"/>
      <c r="E408" s="16"/>
      <c r="F408" s="16"/>
      <c r="G408" s="16" t="s">
        <v>950</v>
      </c>
      <c r="H408" s="16" t="s">
        <v>951</v>
      </c>
    </row>
    <row r="409" spans="1:8" ht="66" x14ac:dyDescent="0.2">
      <c r="A409" s="16" t="s">
        <v>393</v>
      </c>
      <c r="B409" s="16" t="s">
        <v>513</v>
      </c>
      <c r="C409" s="16"/>
      <c r="D409" s="16"/>
      <c r="E409" s="16"/>
      <c r="F409" s="16"/>
      <c r="G409" s="16" t="s">
        <v>959</v>
      </c>
      <c r="H409" s="16" t="s">
        <v>960</v>
      </c>
    </row>
    <row r="410" spans="1:8" ht="181.5" x14ac:dyDescent="0.2">
      <c r="A410" s="16" t="s">
        <v>393</v>
      </c>
      <c r="B410" s="16" t="s">
        <v>513</v>
      </c>
      <c r="C410" s="16"/>
      <c r="D410" s="16"/>
      <c r="E410" s="16"/>
      <c r="F410" s="16"/>
      <c r="G410" s="16" t="s">
        <v>970</v>
      </c>
      <c r="H410" s="16" t="s">
        <v>971</v>
      </c>
    </row>
    <row r="411" spans="1:8" ht="99" x14ac:dyDescent="0.2">
      <c r="A411" s="16" t="s">
        <v>393</v>
      </c>
      <c r="B411" s="16" t="s">
        <v>513</v>
      </c>
      <c r="C411" s="16"/>
      <c r="D411" s="16"/>
      <c r="E411" s="16"/>
      <c r="F411" s="16"/>
      <c r="G411" s="16" t="s">
        <v>1212</v>
      </c>
      <c r="H411" s="16" t="s">
        <v>47</v>
      </c>
    </row>
    <row r="412" spans="1:8" ht="49.5" x14ac:dyDescent="0.2">
      <c r="A412" s="16" t="s">
        <v>393</v>
      </c>
      <c r="B412" s="16" t="s">
        <v>513</v>
      </c>
      <c r="C412" s="16"/>
      <c r="D412" s="16"/>
      <c r="E412" s="16"/>
      <c r="F412" s="16"/>
      <c r="G412" s="16" t="s">
        <v>1417</v>
      </c>
      <c r="H412" s="16" t="s">
        <v>1418</v>
      </c>
    </row>
    <row r="413" spans="1:8" ht="49.5" x14ac:dyDescent="0.2">
      <c r="A413" s="16" t="s">
        <v>393</v>
      </c>
      <c r="B413" s="16" t="s">
        <v>513</v>
      </c>
      <c r="C413" s="16"/>
      <c r="D413" s="16"/>
      <c r="E413" s="16"/>
      <c r="F413" s="16"/>
      <c r="G413" s="16" t="s">
        <v>1523</v>
      </c>
      <c r="H413" s="16" t="s">
        <v>1524</v>
      </c>
    </row>
    <row r="414" spans="1:8" ht="280.5" x14ac:dyDescent="0.2">
      <c r="A414" s="16" t="s">
        <v>393</v>
      </c>
      <c r="B414" s="16" t="s">
        <v>513</v>
      </c>
      <c r="C414" s="16"/>
      <c r="D414" s="16"/>
      <c r="E414" s="16"/>
      <c r="F414" s="16"/>
      <c r="G414" s="16" t="s">
        <v>1532</v>
      </c>
      <c r="H414" s="16" t="s">
        <v>486</v>
      </c>
    </row>
    <row r="415" spans="1:8" ht="82.5" x14ac:dyDescent="0.2">
      <c r="A415" s="16" t="s">
        <v>393</v>
      </c>
      <c r="B415" s="16" t="s">
        <v>513</v>
      </c>
      <c r="C415" s="16"/>
      <c r="D415" s="16"/>
      <c r="E415" s="16"/>
      <c r="F415" s="16"/>
      <c r="G415" s="16" t="s">
        <v>1537</v>
      </c>
      <c r="H415" s="16" t="s">
        <v>486</v>
      </c>
    </row>
    <row r="416" spans="1:8" ht="214.5" x14ac:dyDescent="0.2">
      <c r="A416" s="16" t="s">
        <v>393</v>
      </c>
      <c r="B416" s="16" t="s">
        <v>513</v>
      </c>
      <c r="C416" s="16"/>
      <c r="D416" s="16"/>
      <c r="E416" s="16"/>
      <c r="F416" s="16"/>
      <c r="G416" s="16" t="s">
        <v>1540</v>
      </c>
      <c r="H416" s="16" t="s">
        <v>1541</v>
      </c>
    </row>
    <row r="417" spans="1:8" ht="82.5" x14ac:dyDescent="0.2">
      <c r="A417" s="16" t="s">
        <v>393</v>
      </c>
      <c r="B417" s="16" t="s">
        <v>513</v>
      </c>
      <c r="C417" s="16"/>
      <c r="D417" s="16"/>
      <c r="E417" s="16"/>
      <c r="F417" s="16"/>
      <c r="G417" s="16" t="s">
        <v>1568</v>
      </c>
      <c r="H417" s="16" t="s">
        <v>1569</v>
      </c>
    </row>
    <row r="418" spans="1:8" ht="115.5" x14ac:dyDescent="0.2">
      <c r="A418" s="16" t="s">
        <v>36</v>
      </c>
      <c r="B418" s="16" t="s">
        <v>132</v>
      </c>
      <c r="C418" s="16"/>
      <c r="D418" s="16"/>
      <c r="E418" s="16"/>
      <c r="F418" s="16"/>
      <c r="G418" s="46" t="s">
        <v>366</v>
      </c>
      <c r="H418" s="46" t="s">
        <v>797</v>
      </c>
    </row>
    <row r="419" spans="1:8" ht="33" x14ac:dyDescent="0.2">
      <c r="A419" s="16" t="s">
        <v>393</v>
      </c>
      <c r="B419" s="16" t="s">
        <v>1625</v>
      </c>
      <c r="C419" s="16"/>
      <c r="D419" s="16" t="s">
        <v>393</v>
      </c>
      <c r="E419" s="16" t="s">
        <v>513</v>
      </c>
      <c r="F419" s="16"/>
      <c r="G419" s="16" t="s">
        <v>1077</v>
      </c>
      <c r="H419" s="16" t="s">
        <v>1078</v>
      </c>
    </row>
    <row r="420" spans="1:8" ht="49.5" x14ac:dyDescent="0.2">
      <c r="A420" s="16" t="s">
        <v>393</v>
      </c>
      <c r="B420" s="16" t="s">
        <v>1624</v>
      </c>
      <c r="C420" s="16"/>
      <c r="D420" s="16" t="s">
        <v>471</v>
      </c>
      <c r="E420" s="16" t="s">
        <v>500</v>
      </c>
      <c r="F420" s="16"/>
      <c r="G420" s="16" t="s">
        <v>1251</v>
      </c>
      <c r="H420" s="16" t="s">
        <v>1252</v>
      </c>
    </row>
    <row r="421" spans="1:8" ht="82.5" x14ac:dyDescent="0.2">
      <c r="A421" s="16" t="s">
        <v>393</v>
      </c>
      <c r="B421" s="16" t="s">
        <v>1624</v>
      </c>
      <c r="C421" s="16"/>
      <c r="D421" s="16"/>
      <c r="E421" s="16"/>
      <c r="F421" s="16"/>
      <c r="G421" s="16" t="s">
        <v>894</v>
      </c>
      <c r="H421" s="16" t="s">
        <v>895</v>
      </c>
    </row>
    <row r="422" spans="1:8" ht="132" x14ac:dyDescent="0.2">
      <c r="A422" s="16" t="s">
        <v>393</v>
      </c>
      <c r="B422" s="16" t="s">
        <v>1624</v>
      </c>
      <c r="C422" s="16"/>
      <c r="D422" s="16"/>
      <c r="E422" s="16"/>
      <c r="F422" s="16"/>
      <c r="G422" s="16" t="s">
        <v>898</v>
      </c>
      <c r="H422" s="16" t="s">
        <v>899</v>
      </c>
    </row>
    <row r="423" spans="1:8" ht="49.5" x14ac:dyDescent="0.2">
      <c r="A423" s="16" t="s">
        <v>393</v>
      </c>
      <c r="B423" s="16" t="s">
        <v>1525</v>
      </c>
      <c r="C423" s="16"/>
      <c r="D423" s="16" t="s">
        <v>390</v>
      </c>
      <c r="E423" s="16" t="s">
        <v>44</v>
      </c>
      <c r="F423" s="16"/>
      <c r="G423" s="16" t="s">
        <v>1526</v>
      </c>
      <c r="H423" s="16" t="s">
        <v>1527</v>
      </c>
    </row>
    <row r="424" spans="1:8" ht="115.5" x14ac:dyDescent="0.2">
      <c r="A424" s="16" t="s">
        <v>466</v>
      </c>
      <c r="B424" s="16" t="s">
        <v>516</v>
      </c>
      <c r="C424" s="16"/>
      <c r="D424" s="16" t="s">
        <v>389</v>
      </c>
      <c r="E424" s="16" t="s">
        <v>455</v>
      </c>
      <c r="F424" s="16"/>
      <c r="G424" s="46" t="s">
        <v>536</v>
      </c>
      <c r="H424" s="46" t="s">
        <v>537</v>
      </c>
    </row>
    <row r="425" spans="1:8" ht="66" x14ac:dyDescent="0.2">
      <c r="A425" s="16" t="s">
        <v>466</v>
      </c>
      <c r="B425" s="16" t="s">
        <v>516</v>
      </c>
      <c r="C425" s="16"/>
      <c r="D425" s="16" t="s">
        <v>389</v>
      </c>
      <c r="E425" s="16" t="s">
        <v>455</v>
      </c>
      <c r="F425" s="16"/>
      <c r="G425" s="46" t="s">
        <v>813</v>
      </c>
      <c r="H425" s="46" t="s">
        <v>848</v>
      </c>
    </row>
    <row r="426" spans="1:8" ht="49.5" x14ac:dyDescent="0.2">
      <c r="A426" s="16" t="s">
        <v>29</v>
      </c>
      <c r="B426" s="16" t="s">
        <v>38</v>
      </c>
      <c r="C426" s="16"/>
      <c r="D426" s="16" t="s">
        <v>22</v>
      </c>
      <c r="E426" s="16" t="s">
        <v>167</v>
      </c>
      <c r="F426" s="16"/>
      <c r="G426" s="46" t="s">
        <v>200</v>
      </c>
      <c r="H426" s="46" t="s">
        <v>354</v>
      </c>
    </row>
    <row r="427" spans="1:8" ht="82.5" x14ac:dyDescent="0.2">
      <c r="A427" s="16" t="s">
        <v>466</v>
      </c>
      <c r="B427" s="16" t="s">
        <v>516</v>
      </c>
      <c r="C427" s="16"/>
      <c r="D427" s="16" t="s">
        <v>466</v>
      </c>
      <c r="E427" s="16" t="s">
        <v>518</v>
      </c>
      <c r="F427" s="16"/>
      <c r="G427" s="46" t="s">
        <v>534</v>
      </c>
      <c r="H427" s="46" t="s">
        <v>847</v>
      </c>
    </row>
    <row r="428" spans="1:8" ht="181.5" x14ac:dyDescent="0.2">
      <c r="A428" s="16" t="s">
        <v>466</v>
      </c>
      <c r="B428" s="16" t="s">
        <v>516</v>
      </c>
      <c r="C428" s="16"/>
      <c r="D428" s="16" t="s">
        <v>466</v>
      </c>
      <c r="E428" s="16" t="s">
        <v>519</v>
      </c>
      <c r="F428" s="16"/>
      <c r="G428" s="46" t="s">
        <v>540</v>
      </c>
      <c r="H428" s="46" t="s">
        <v>541</v>
      </c>
    </row>
    <row r="429" spans="1:8" ht="66" x14ac:dyDescent="0.2">
      <c r="A429" s="16" t="s">
        <v>466</v>
      </c>
      <c r="B429" s="16" t="s">
        <v>516</v>
      </c>
      <c r="C429" s="16"/>
      <c r="D429" s="16" t="s">
        <v>466</v>
      </c>
      <c r="E429" s="16" t="s">
        <v>517</v>
      </c>
      <c r="F429" s="16"/>
      <c r="G429" s="46" t="s">
        <v>690</v>
      </c>
      <c r="H429" s="46" t="s">
        <v>521</v>
      </c>
    </row>
    <row r="430" spans="1:8" ht="33" x14ac:dyDescent="0.2">
      <c r="A430" s="16" t="s">
        <v>466</v>
      </c>
      <c r="B430" s="16" t="s">
        <v>516</v>
      </c>
      <c r="C430" s="16"/>
      <c r="D430" s="16" t="s">
        <v>466</v>
      </c>
      <c r="E430" s="16" t="s">
        <v>517</v>
      </c>
      <c r="F430" s="16"/>
      <c r="G430" s="46" t="s">
        <v>738</v>
      </c>
      <c r="H430" s="46" t="s">
        <v>543</v>
      </c>
    </row>
    <row r="431" spans="1:8" ht="165" x14ac:dyDescent="0.2">
      <c r="A431" s="16" t="s">
        <v>466</v>
      </c>
      <c r="B431" s="16" t="s">
        <v>516</v>
      </c>
      <c r="C431" s="16"/>
      <c r="D431" s="16" t="s">
        <v>466</v>
      </c>
      <c r="E431" s="16" t="s">
        <v>339</v>
      </c>
      <c r="F431" s="16"/>
      <c r="G431" s="46" t="s">
        <v>525</v>
      </c>
      <c r="H431" s="46" t="s">
        <v>526</v>
      </c>
    </row>
    <row r="432" spans="1:8" ht="99" x14ac:dyDescent="0.2">
      <c r="A432" s="16" t="s">
        <v>466</v>
      </c>
      <c r="B432" s="16" t="s">
        <v>516</v>
      </c>
      <c r="C432" s="16"/>
      <c r="D432" s="16" t="s">
        <v>466</v>
      </c>
      <c r="E432" s="16" t="s">
        <v>337</v>
      </c>
      <c r="F432" s="16"/>
      <c r="G432" s="46" t="s">
        <v>828</v>
      </c>
      <c r="H432" s="46" t="s">
        <v>820</v>
      </c>
    </row>
    <row r="433" spans="1:8" ht="148.5" x14ac:dyDescent="0.2">
      <c r="A433" s="16" t="s">
        <v>466</v>
      </c>
      <c r="B433" s="16" t="s">
        <v>516</v>
      </c>
      <c r="C433" s="16"/>
      <c r="D433" s="16" t="s">
        <v>438</v>
      </c>
      <c r="E433" s="16"/>
      <c r="F433" s="16"/>
      <c r="G433" s="46" t="s">
        <v>864</v>
      </c>
      <c r="H433" s="46" t="s">
        <v>520</v>
      </c>
    </row>
    <row r="434" spans="1:8" ht="99" x14ac:dyDescent="0.2">
      <c r="A434" s="16" t="s">
        <v>29</v>
      </c>
      <c r="B434" s="16" t="s">
        <v>38</v>
      </c>
      <c r="C434" s="16"/>
      <c r="D434" s="16"/>
      <c r="E434" s="16"/>
      <c r="F434" s="16"/>
      <c r="G434" s="46" t="s">
        <v>871</v>
      </c>
      <c r="H434" s="46" t="s">
        <v>872</v>
      </c>
    </row>
    <row r="435" spans="1:8" ht="82.5" x14ac:dyDescent="0.2">
      <c r="A435" s="16" t="s">
        <v>29</v>
      </c>
      <c r="B435" s="16" t="s">
        <v>38</v>
      </c>
      <c r="C435" s="16"/>
      <c r="D435" s="16"/>
      <c r="E435" s="16"/>
      <c r="F435" s="16"/>
      <c r="G435" s="46" t="s">
        <v>205</v>
      </c>
      <c r="H435" s="46" t="s">
        <v>776</v>
      </c>
    </row>
    <row r="436" spans="1:8" ht="49.5" x14ac:dyDescent="0.2">
      <c r="A436" s="16" t="s">
        <v>29</v>
      </c>
      <c r="B436" s="16" t="s">
        <v>38</v>
      </c>
      <c r="C436" s="16"/>
      <c r="D436" s="16"/>
      <c r="E436" s="16"/>
      <c r="F436" s="16"/>
      <c r="G436" s="46" t="s">
        <v>207</v>
      </c>
      <c r="H436" s="46" t="s">
        <v>208</v>
      </c>
    </row>
    <row r="437" spans="1:8" ht="66" x14ac:dyDescent="0.2">
      <c r="A437" s="16" t="s">
        <v>29</v>
      </c>
      <c r="B437" s="16" t="s">
        <v>38</v>
      </c>
      <c r="C437" s="16"/>
      <c r="D437" s="16"/>
      <c r="E437" s="16"/>
      <c r="F437" s="16"/>
      <c r="G437" s="46" t="s">
        <v>824</v>
      </c>
      <c r="H437" s="46" t="s">
        <v>257</v>
      </c>
    </row>
    <row r="438" spans="1:8" ht="66" x14ac:dyDescent="0.2">
      <c r="A438" s="16" t="s">
        <v>466</v>
      </c>
      <c r="B438" s="16" t="s">
        <v>516</v>
      </c>
      <c r="C438" s="16"/>
      <c r="D438" s="16"/>
      <c r="E438" s="16"/>
      <c r="F438" s="16"/>
      <c r="G438" s="46" t="s">
        <v>522</v>
      </c>
      <c r="H438" s="46" t="s">
        <v>523</v>
      </c>
    </row>
    <row r="439" spans="1:8" ht="66" x14ac:dyDescent="0.2">
      <c r="A439" s="16" t="s">
        <v>466</v>
      </c>
      <c r="B439" s="16" t="s">
        <v>516</v>
      </c>
      <c r="C439" s="16"/>
      <c r="D439" s="16"/>
      <c r="E439" s="16"/>
      <c r="F439" s="16"/>
      <c r="G439" s="46" t="s">
        <v>825</v>
      </c>
      <c r="H439" s="46" t="s">
        <v>744</v>
      </c>
    </row>
    <row r="440" spans="1:8" ht="49.5" x14ac:dyDescent="0.2">
      <c r="A440" s="16" t="s">
        <v>466</v>
      </c>
      <c r="B440" s="16" t="s">
        <v>516</v>
      </c>
      <c r="C440" s="16"/>
      <c r="D440" s="16"/>
      <c r="E440" s="16"/>
      <c r="F440" s="16"/>
      <c r="G440" s="46" t="s">
        <v>810</v>
      </c>
      <c r="H440" s="46" t="s">
        <v>745</v>
      </c>
    </row>
    <row r="441" spans="1:8" ht="66" x14ac:dyDescent="0.2">
      <c r="A441" s="16" t="s">
        <v>466</v>
      </c>
      <c r="B441" s="16" t="s">
        <v>516</v>
      </c>
      <c r="C441" s="16"/>
      <c r="D441" s="16"/>
      <c r="E441" s="16"/>
      <c r="F441" s="16"/>
      <c r="G441" s="46" t="s">
        <v>826</v>
      </c>
      <c r="H441" s="46" t="s">
        <v>799</v>
      </c>
    </row>
    <row r="442" spans="1:8" ht="49.5" x14ac:dyDescent="0.2">
      <c r="A442" s="16" t="s">
        <v>466</v>
      </c>
      <c r="B442" s="16" t="s">
        <v>516</v>
      </c>
      <c r="C442" s="16"/>
      <c r="D442" s="16"/>
      <c r="E442" s="16"/>
      <c r="F442" s="16"/>
      <c r="G442" s="46" t="s">
        <v>827</v>
      </c>
      <c r="H442" s="46" t="s">
        <v>524</v>
      </c>
    </row>
    <row r="443" spans="1:8" ht="33" x14ac:dyDescent="0.2">
      <c r="A443" s="16" t="s">
        <v>466</v>
      </c>
      <c r="B443" s="16" t="s">
        <v>516</v>
      </c>
      <c r="C443" s="16"/>
      <c r="D443" s="16"/>
      <c r="E443" s="16"/>
      <c r="F443" s="16"/>
      <c r="G443" s="46" t="s">
        <v>527</v>
      </c>
      <c r="H443" s="46" t="s">
        <v>692</v>
      </c>
    </row>
    <row r="444" spans="1:8" ht="49.5" x14ac:dyDescent="0.2">
      <c r="A444" s="16" t="s">
        <v>466</v>
      </c>
      <c r="B444" s="16" t="s">
        <v>516</v>
      </c>
      <c r="C444" s="16"/>
      <c r="D444" s="16"/>
      <c r="E444" s="16"/>
      <c r="F444" s="16"/>
      <c r="G444" s="46" t="s">
        <v>528</v>
      </c>
      <c r="H444" s="46" t="s">
        <v>529</v>
      </c>
    </row>
    <row r="445" spans="1:8" ht="49.5" x14ac:dyDescent="0.2">
      <c r="A445" s="16" t="s">
        <v>466</v>
      </c>
      <c r="B445" s="16" t="s">
        <v>516</v>
      </c>
      <c r="C445" s="16"/>
      <c r="D445" s="16"/>
      <c r="E445" s="16"/>
      <c r="F445" s="16"/>
      <c r="G445" s="46" t="s">
        <v>530</v>
      </c>
      <c r="H445" s="46" t="s">
        <v>531</v>
      </c>
    </row>
    <row r="446" spans="1:8" ht="66" x14ac:dyDescent="0.2">
      <c r="A446" s="16" t="s">
        <v>466</v>
      </c>
      <c r="B446" s="16" t="s">
        <v>516</v>
      </c>
      <c r="C446" s="16"/>
      <c r="D446" s="16"/>
      <c r="E446" s="16"/>
      <c r="F446" s="16"/>
      <c r="G446" s="46" t="s">
        <v>801</v>
      </c>
      <c r="H446" s="46" t="s">
        <v>802</v>
      </c>
    </row>
    <row r="447" spans="1:8" ht="82.5" x14ac:dyDescent="0.2">
      <c r="A447" s="16" t="s">
        <v>466</v>
      </c>
      <c r="B447" s="16" t="s">
        <v>516</v>
      </c>
      <c r="C447" s="16"/>
      <c r="D447" s="16"/>
      <c r="E447" s="16"/>
      <c r="F447" s="16"/>
      <c r="G447" s="46" t="s">
        <v>532</v>
      </c>
      <c r="H447" s="46" t="s">
        <v>714</v>
      </c>
    </row>
    <row r="448" spans="1:8" ht="82.5" x14ac:dyDescent="0.2">
      <c r="A448" s="16" t="s">
        <v>466</v>
      </c>
      <c r="B448" s="16" t="s">
        <v>516</v>
      </c>
      <c r="C448" s="16"/>
      <c r="D448" s="16"/>
      <c r="E448" s="16"/>
      <c r="F448" s="16"/>
      <c r="G448" s="46" t="s">
        <v>733</v>
      </c>
      <c r="H448" s="46" t="s">
        <v>818</v>
      </c>
    </row>
    <row r="449" spans="1:8" ht="82.5" x14ac:dyDescent="0.2">
      <c r="A449" s="16" t="s">
        <v>466</v>
      </c>
      <c r="B449" s="16" t="s">
        <v>516</v>
      </c>
      <c r="C449" s="16"/>
      <c r="D449" s="16"/>
      <c r="E449" s="16"/>
      <c r="F449" s="16"/>
      <c r="G449" s="46" t="s">
        <v>533</v>
      </c>
      <c r="H449" s="46" t="s">
        <v>686</v>
      </c>
    </row>
    <row r="450" spans="1:8" ht="165" x14ac:dyDescent="0.2">
      <c r="A450" s="16" t="s">
        <v>466</v>
      </c>
      <c r="B450" s="16" t="s">
        <v>516</v>
      </c>
      <c r="C450" s="16"/>
      <c r="D450" s="16"/>
      <c r="E450" s="16"/>
      <c r="F450" s="16"/>
      <c r="G450" s="46" t="s">
        <v>811</v>
      </c>
      <c r="H450" s="46" t="s">
        <v>819</v>
      </c>
    </row>
    <row r="451" spans="1:8" ht="49.5" x14ac:dyDescent="0.2">
      <c r="A451" s="16" t="s">
        <v>466</v>
      </c>
      <c r="B451" s="16" t="s">
        <v>516</v>
      </c>
      <c r="C451" s="16"/>
      <c r="D451" s="16"/>
      <c r="E451" s="16"/>
      <c r="F451" s="16"/>
      <c r="G451" s="46" t="s">
        <v>812</v>
      </c>
      <c r="H451" s="46" t="s">
        <v>535</v>
      </c>
    </row>
    <row r="452" spans="1:8" ht="132" x14ac:dyDescent="0.2">
      <c r="A452" s="16" t="s">
        <v>466</v>
      </c>
      <c r="B452" s="16" t="s">
        <v>516</v>
      </c>
      <c r="C452" s="16"/>
      <c r="D452" s="16"/>
      <c r="E452" s="16"/>
      <c r="F452" s="16"/>
      <c r="G452" s="46" t="s">
        <v>538</v>
      </c>
      <c r="H452" s="46" t="s">
        <v>539</v>
      </c>
    </row>
    <row r="453" spans="1:8" ht="66" x14ac:dyDescent="0.2">
      <c r="A453" s="16" t="s">
        <v>466</v>
      </c>
      <c r="B453" s="16" t="s">
        <v>516</v>
      </c>
      <c r="C453" s="16"/>
      <c r="D453" s="16"/>
      <c r="E453" s="16"/>
      <c r="F453" s="16"/>
      <c r="G453" s="46" t="s">
        <v>682</v>
      </c>
      <c r="H453" s="46" t="s">
        <v>542</v>
      </c>
    </row>
    <row r="454" spans="1:8" ht="49.5" x14ac:dyDescent="0.2">
      <c r="A454" s="16" t="s">
        <v>466</v>
      </c>
      <c r="B454" s="16" t="s">
        <v>516</v>
      </c>
      <c r="C454" s="16"/>
      <c r="D454" s="16"/>
      <c r="E454" s="16"/>
      <c r="F454" s="16"/>
      <c r="G454" s="46" t="s">
        <v>544</v>
      </c>
      <c r="H454" s="46" t="s">
        <v>545</v>
      </c>
    </row>
    <row r="455" spans="1:8" ht="82.5" x14ac:dyDescent="0.2">
      <c r="A455" s="16" t="s">
        <v>466</v>
      </c>
      <c r="B455" s="16" t="s">
        <v>516</v>
      </c>
      <c r="C455" s="16"/>
      <c r="D455" s="16"/>
      <c r="E455" s="16"/>
      <c r="F455" s="16"/>
      <c r="G455" s="46" t="s">
        <v>829</v>
      </c>
      <c r="H455" s="46" t="s">
        <v>849</v>
      </c>
    </row>
    <row r="456" spans="1:8" ht="99" x14ac:dyDescent="0.2">
      <c r="A456" s="16" t="s">
        <v>466</v>
      </c>
      <c r="B456" s="16" t="s">
        <v>516</v>
      </c>
      <c r="C456" s="16"/>
      <c r="D456" s="16"/>
      <c r="E456" s="16"/>
      <c r="F456" s="16"/>
      <c r="G456" s="46" t="s">
        <v>546</v>
      </c>
      <c r="H456" s="46" t="s">
        <v>547</v>
      </c>
    </row>
    <row r="457" spans="1:8" ht="66" x14ac:dyDescent="0.2">
      <c r="A457" s="16" t="s">
        <v>466</v>
      </c>
      <c r="B457" s="16" t="s">
        <v>516</v>
      </c>
      <c r="C457" s="16"/>
      <c r="D457" s="16"/>
      <c r="E457" s="16"/>
      <c r="F457" s="16"/>
      <c r="G457" s="16" t="s">
        <v>1474</v>
      </c>
      <c r="H457" s="16" t="s">
        <v>1475</v>
      </c>
    </row>
    <row r="458" spans="1:8" ht="99" x14ac:dyDescent="0.2">
      <c r="A458" s="16" t="s">
        <v>29</v>
      </c>
      <c r="B458" s="16" t="s">
        <v>192</v>
      </c>
      <c r="C458" s="16"/>
      <c r="D458" s="16"/>
      <c r="E458" s="16"/>
      <c r="F458" s="16"/>
      <c r="G458" s="46" t="s">
        <v>777</v>
      </c>
      <c r="H458" s="46" t="s">
        <v>778</v>
      </c>
    </row>
    <row r="459" spans="1:8" ht="33" x14ac:dyDescent="0.2">
      <c r="A459" s="16" t="s">
        <v>29</v>
      </c>
      <c r="B459" s="16" t="s">
        <v>192</v>
      </c>
      <c r="C459" s="16"/>
      <c r="D459" s="16"/>
      <c r="E459" s="16"/>
      <c r="F459" s="16"/>
      <c r="G459" s="46" t="s">
        <v>222</v>
      </c>
      <c r="H459" s="53" t="s">
        <v>386</v>
      </c>
    </row>
    <row r="460" spans="1:8" ht="132" x14ac:dyDescent="0.2">
      <c r="A460" s="16" t="s">
        <v>466</v>
      </c>
      <c r="B460" s="16" t="s">
        <v>548</v>
      </c>
      <c r="C460" s="16"/>
      <c r="D460" s="16"/>
      <c r="E460" s="16"/>
      <c r="F460" s="16"/>
      <c r="G460" s="46" t="s">
        <v>830</v>
      </c>
      <c r="H460" s="53" t="s">
        <v>746</v>
      </c>
    </row>
    <row r="461" spans="1:8" ht="66" x14ac:dyDescent="0.2">
      <c r="A461" s="16" t="s">
        <v>466</v>
      </c>
      <c r="B461" s="16" t="s">
        <v>548</v>
      </c>
      <c r="C461" s="16"/>
      <c r="D461" s="16"/>
      <c r="E461" s="16"/>
      <c r="F461" s="16"/>
      <c r="G461" s="46" t="s">
        <v>549</v>
      </c>
      <c r="H461" s="53" t="s">
        <v>550</v>
      </c>
    </row>
    <row r="462" spans="1:8" ht="99" x14ac:dyDescent="0.2">
      <c r="A462" s="16" t="s">
        <v>466</v>
      </c>
      <c r="B462" s="16" t="s">
        <v>193</v>
      </c>
      <c r="C462" s="16"/>
      <c r="D462" s="16" t="s">
        <v>390</v>
      </c>
      <c r="E462" s="16" t="s">
        <v>410</v>
      </c>
      <c r="F462" s="16" t="s">
        <v>391</v>
      </c>
      <c r="G462" s="46" t="s">
        <v>834</v>
      </c>
      <c r="H462" s="46" t="s">
        <v>599</v>
      </c>
    </row>
    <row r="463" spans="1:8" ht="82.5" x14ac:dyDescent="0.2">
      <c r="A463" s="16" t="s">
        <v>466</v>
      </c>
      <c r="B463" s="16" t="s">
        <v>193</v>
      </c>
      <c r="C463" s="16"/>
      <c r="D463" s="16" t="s">
        <v>390</v>
      </c>
      <c r="E463" s="16" t="s">
        <v>44</v>
      </c>
      <c r="F463" s="16" t="s">
        <v>408</v>
      </c>
      <c r="G463" s="46" t="s">
        <v>815</v>
      </c>
      <c r="H463" s="46" t="s">
        <v>555</v>
      </c>
    </row>
    <row r="464" spans="1:8" ht="99" x14ac:dyDescent="0.2">
      <c r="A464" s="16" t="s">
        <v>466</v>
      </c>
      <c r="B464" s="16" t="s">
        <v>193</v>
      </c>
      <c r="C464" s="16"/>
      <c r="D464" s="16" t="s">
        <v>390</v>
      </c>
      <c r="E464" s="16" t="s">
        <v>448</v>
      </c>
      <c r="F464" s="16"/>
      <c r="G464" s="46" t="s">
        <v>565</v>
      </c>
      <c r="H464" s="46" t="s">
        <v>566</v>
      </c>
    </row>
    <row r="465" spans="1:8" ht="99" x14ac:dyDescent="0.2">
      <c r="A465" s="16" t="s">
        <v>466</v>
      </c>
      <c r="B465" s="16" t="s">
        <v>193</v>
      </c>
      <c r="C465" s="16"/>
      <c r="D465" s="16" t="s">
        <v>393</v>
      </c>
      <c r="E465" s="16" t="s">
        <v>553</v>
      </c>
      <c r="F465" s="16"/>
      <c r="G465" s="46" t="s">
        <v>571</v>
      </c>
      <c r="H465" s="79" t="s">
        <v>870</v>
      </c>
    </row>
    <row r="466" spans="1:8" ht="49.5" x14ac:dyDescent="0.2">
      <c r="A466" s="16" t="s">
        <v>466</v>
      </c>
      <c r="B466" s="16" t="s">
        <v>193</v>
      </c>
      <c r="C466" s="16"/>
      <c r="D466" s="16" t="s">
        <v>393</v>
      </c>
      <c r="E466" s="16" t="s">
        <v>553</v>
      </c>
      <c r="F466" s="16"/>
      <c r="G466" s="46" t="s">
        <v>598</v>
      </c>
      <c r="H466" s="46" t="s">
        <v>684</v>
      </c>
    </row>
    <row r="467" spans="1:8" ht="66" x14ac:dyDescent="0.2">
      <c r="A467" s="16" t="s">
        <v>466</v>
      </c>
      <c r="B467" s="16" t="s">
        <v>193</v>
      </c>
      <c r="C467" s="16"/>
      <c r="D467" s="16" t="s">
        <v>393</v>
      </c>
      <c r="E467" s="16" t="s">
        <v>554</v>
      </c>
      <c r="F467" s="16"/>
      <c r="G467" s="46" t="s">
        <v>572</v>
      </c>
      <c r="H467" s="46" t="s">
        <v>573</v>
      </c>
    </row>
    <row r="468" spans="1:8" ht="49.5" x14ac:dyDescent="0.2">
      <c r="A468" s="16" t="s">
        <v>29</v>
      </c>
      <c r="B468" s="16" t="s">
        <v>193</v>
      </c>
      <c r="C468" s="16"/>
      <c r="D468" s="16" t="s">
        <v>29</v>
      </c>
      <c r="E468" s="16" t="s">
        <v>193</v>
      </c>
      <c r="F468" s="16"/>
      <c r="G468" s="46" t="s">
        <v>831</v>
      </c>
      <c r="H468" s="46" t="s">
        <v>850</v>
      </c>
    </row>
    <row r="469" spans="1:8" ht="33" x14ac:dyDescent="0.2">
      <c r="A469" s="16" t="s">
        <v>466</v>
      </c>
      <c r="B469" s="16" t="s">
        <v>193</v>
      </c>
      <c r="C469" s="16"/>
      <c r="D469" s="16" t="s">
        <v>466</v>
      </c>
      <c r="E469" s="16" t="s">
        <v>551</v>
      </c>
      <c r="F469" s="16"/>
      <c r="G469" s="46" t="s">
        <v>556</v>
      </c>
      <c r="H469" s="46" t="s">
        <v>535</v>
      </c>
    </row>
    <row r="470" spans="1:8" ht="33" x14ac:dyDescent="0.2">
      <c r="A470" s="16" t="s">
        <v>29</v>
      </c>
      <c r="B470" s="16" t="s">
        <v>193</v>
      </c>
      <c r="C470" s="16"/>
      <c r="D470" s="16" t="s">
        <v>29</v>
      </c>
      <c r="E470" s="16" t="s">
        <v>213</v>
      </c>
      <c r="F470" s="16"/>
      <c r="G470" s="46" t="s">
        <v>221</v>
      </c>
      <c r="H470" s="46" t="s">
        <v>341</v>
      </c>
    </row>
    <row r="471" spans="1:8" ht="82.5" x14ac:dyDescent="0.2">
      <c r="A471" s="16" t="s">
        <v>466</v>
      </c>
      <c r="B471" s="16" t="s">
        <v>193</v>
      </c>
      <c r="C471" s="16"/>
      <c r="D471" s="16" t="s">
        <v>466</v>
      </c>
      <c r="E471" s="16" t="s">
        <v>552</v>
      </c>
      <c r="F471" s="16"/>
      <c r="G471" s="46" t="s">
        <v>559</v>
      </c>
      <c r="H471" s="46" t="s">
        <v>560</v>
      </c>
    </row>
    <row r="472" spans="1:8" ht="66" x14ac:dyDescent="0.2">
      <c r="A472" s="16" t="s">
        <v>466</v>
      </c>
      <c r="B472" s="16" t="s">
        <v>193</v>
      </c>
      <c r="C472" s="16"/>
      <c r="D472" s="16" t="s">
        <v>438</v>
      </c>
      <c r="E472" s="16"/>
      <c r="F472" s="16"/>
      <c r="G472" s="46" t="s">
        <v>747</v>
      </c>
      <c r="H472" s="53" t="s">
        <v>718</v>
      </c>
    </row>
    <row r="473" spans="1:8" ht="49.5" x14ac:dyDescent="0.2">
      <c r="A473" s="16" t="s">
        <v>29</v>
      </c>
      <c r="B473" s="16" t="s">
        <v>237</v>
      </c>
      <c r="C473" s="16"/>
      <c r="D473" s="16"/>
      <c r="E473" s="16"/>
      <c r="F473" s="16"/>
      <c r="G473" s="46" t="s">
        <v>873</v>
      </c>
      <c r="H473" s="46" t="s">
        <v>239</v>
      </c>
    </row>
    <row r="474" spans="1:8" ht="49.5" x14ac:dyDescent="0.2">
      <c r="A474" s="16" t="s">
        <v>29</v>
      </c>
      <c r="B474" s="16" t="s">
        <v>237</v>
      </c>
      <c r="C474" s="16"/>
      <c r="D474" s="16"/>
      <c r="E474" s="16"/>
      <c r="F474" s="16"/>
      <c r="G474" s="46" t="s">
        <v>240</v>
      </c>
      <c r="H474" s="46" t="s">
        <v>241</v>
      </c>
    </row>
    <row r="475" spans="1:8" ht="33" x14ac:dyDescent="0.2">
      <c r="A475" s="16" t="s">
        <v>29</v>
      </c>
      <c r="B475" s="16" t="s">
        <v>193</v>
      </c>
      <c r="C475" s="16"/>
      <c r="D475" s="16"/>
      <c r="E475" s="16"/>
      <c r="F475" s="16"/>
      <c r="G475" s="46" t="s">
        <v>814</v>
      </c>
      <c r="H475" s="53" t="s">
        <v>217</v>
      </c>
    </row>
    <row r="476" spans="1:8" ht="165" x14ac:dyDescent="0.2">
      <c r="A476" s="16" t="s">
        <v>466</v>
      </c>
      <c r="B476" s="16" t="s">
        <v>193</v>
      </c>
      <c r="C476" s="16"/>
      <c r="D476" s="16"/>
      <c r="E476" s="16"/>
      <c r="F476" s="16"/>
      <c r="G476" s="46" t="s">
        <v>557</v>
      </c>
      <c r="H476" s="46" t="s">
        <v>558</v>
      </c>
    </row>
    <row r="477" spans="1:8" ht="49.5" x14ac:dyDescent="0.2">
      <c r="A477" s="16" t="s">
        <v>466</v>
      </c>
      <c r="B477" s="16" t="s">
        <v>193</v>
      </c>
      <c r="C477" s="16"/>
      <c r="D477" s="16"/>
      <c r="E477" s="16"/>
      <c r="F477" s="16"/>
      <c r="G477" s="46" t="s">
        <v>748</v>
      </c>
      <c r="H477" s="46" t="s">
        <v>720</v>
      </c>
    </row>
    <row r="478" spans="1:8" ht="99" x14ac:dyDescent="0.2">
      <c r="A478" s="16" t="s">
        <v>466</v>
      </c>
      <c r="B478" s="16" t="s">
        <v>193</v>
      </c>
      <c r="C478" s="16"/>
      <c r="D478" s="16"/>
      <c r="E478" s="16"/>
      <c r="F478" s="16"/>
      <c r="G478" s="46" t="s">
        <v>721</v>
      </c>
      <c r="H478" s="46" t="s">
        <v>561</v>
      </c>
    </row>
    <row r="479" spans="1:8" ht="181.5" x14ac:dyDescent="0.2">
      <c r="A479" s="16" t="s">
        <v>466</v>
      </c>
      <c r="B479" s="16" t="s">
        <v>193</v>
      </c>
      <c r="C479" s="16"/>
      <c r="D479" s="16"/>
      <c r="E479" s="16"/>
      <c r="F479" s="16"/>
      <c r="G479" s="46" t="s">
        <v>562</v>
      </c>
      <c r="H479" s="46" t="s">
        <v>722</v>
      </c>
    </row>
    <row r="480" spans="1:8" ht="115.5" x14ac:dyDescent="0.2">
      <c r="A480" s="16" t="s">
        <v>466</v>
      </c>
      <c r="B480" s="16" t="s">
        <v>193</v>
      </c>
      <c r="C480" s="16"/>
      <c r="D480" s="16"/>
      <c r="E480" s="16"/>
      <c r="F480" s="16"/>
      <c r="G480" s="46" t="s">
        <v>563</v>
      </c>
      <c r="H480" s="46" t="s">
        <v>683</v>
      </c>
    </row>
    <row r="481" spans="1:8" ht="132" x14ac:dyDescent="0.2">
      <c r="A481" s="16" t="s">
        <v>466</v>
      </c>
      <c r="B481" s="16" t="s">
        <v>193</v>
      </c>
      <c r="C481" s="16"/>
      <c r="D481" s="16"/>
      <c r="E481" s="16"/>
      <c r="F481" s="16"/>
      <c r="G481" s="46" t="s">
        <v>564</v>
      </c>
      <c r="H481" s="46" t="s">
        <v>715</v>
      </c>
    </row>
    <row r="482" spans="1:8" ht="214.5" x14ac:dyDescent="0.2">
      <c r="A482" s="16" t="s">
        <v>466</v>
      </c>
      <c r="B482" s="16" t="s">
        <v>193</v>
      </c>
      <c r="C482" s="16"/>
      <c r="D482" s="16"/>
      <c r="E482" s="16"/>
      <c r="F482" s="16"/>
      <c r="G482" s="46" t="s">
        <v>567</v>
      </c>
      <c r="H482" s="46" t="s">
        <v>568</v>
      </c>
    </row>
    <row r="483" spans="1:8" ht="165" x14ac:dyDescent="0.2">
      <c r="A483" s="16" t="s">
        <v>466</v>
      </c>
      <c r="B483" s="16" t="s">
        <v>193</v>
      </c>
      <c r="C483" s="16"/>
      <c r="D483" s="16"/>
      <c r="E483" s="16"/>
      <c r="F483" s="16"/>
      <c r="G483" s="46" t="s">
        <v>569</v>
      </c>
      <c r="H483" s="46" t="s">
        <v>486</v>
      </c>
    </row>
    <row r="484" spans="1:8" ht="148.5" x14ac:dyDescent="0.2">
      <c r="A484" s="16" t="s">
        <v>466</v>
      </c>
      <c r="B484" s="16" t="s">
        <v>193</v>
      </c>
      <c r="C484" s="16"/>
      <c r="D484" s="16"/>
      <c r="E484" s="16"/>
      <c r="F484" s="16"/>
      <c r="G484" s="46" t="s">
        <v>570</v>
      </c>
      <c r="H484" s="46" t="s">
        <v>727</v>
      </c>
    </row>
    <row r="485" spans="1:8" ht="33" x14ac:dyDescent="0.2">
      <c r="A485" s="16" t="s">
        <v>466</v>
      </c>
      <c r="B485" s="16" t="s">
        <v>193</v>
      </c>
      <c r="C485" s="16"/>
      <c r="D485" s="16"/>
      <c r="E485" s="16"/>
      <c r="F485" s="16"/>
      <c r="G485" s="46" t="s">
        <v>730</v>
      </c>
      <c r="H485" s="46" t="s">
        <v>731</v>
      </c>
    </row>
    <row r="486" spans="1:8" ht="49.5" x14ac:dyDescent="0.2">
      <c r="A486" s="16" t="s">
        <v>466</v>
      </c>
      <c r="B486" s="16" t="s">
        <v>193</v>
      </c>
      <c r="C486" s="16"/>
      <c r="D486" s="16"/>
      <c r="E486" s="16"/>
      <c r="F486" s="16"/>
      <c r="G486" s="46" t="s">
        <v>574</v>
      </c>
      <c r="H486" s="46" t="s">
        <v>575</v>
      </c>
    </row>
    <row r="487" spans="1:8" ht="33" x14ac:dyDescent="0.2">
      <c r="A487" s="16" t="s">
        <v>466</v>
      </c>
      <c r="B487" s="16" t="s">
        <v>193</v>
      </c>
      <c r="C487" s="16"/>
      <c r="D487" s="16"/>
      <c r="E487" s="16"/>
      <c r="F487" s="16"/>
      <c r="G487" s="46" t="s">
        <v>576</v>
      </c>
      <c r="H487" s="46" t="s">
        <v>577</v>
      </c>
    </row>
    <row r="488" spans="1:8" ht="49.5" x14ac:dyDescent="0.2">
      <c r="A488" s="16" t="s">
        <v>466</v>
      </c>
      <c r="B488" s="16" t="s">
        <v>193</v>
      </c>
      <c r="C488" s="16"/>
      <c r="D488" s="16"/>
      <c r="E488" s="16"/>
      <c r="F488" s="16"/>
      <c r="G488" s="46" t="s">
        <v>578</v>
      </c>
      <c r="H488" s="46" t="s">
        <v>579</v>
      </c>
    </row>
    <row r="489" spans="1:8" ht="49.5" x14ac:dyDescent="0.2">
      <c r="A489" s="16" t="s">
        <v>466</v>
      </c>
      <c r="B489" s="16" t="s">
        <v>193</v>
      </c>
      <c r="C489" s="16"/>
      <c r="D489" s="16"/>
      <c r="E489" s="16"/>
      <c r="F489" s="16"/>
      <c r="G489" s="46" t="s">
        <v>580</v>
      </c>
      <c r="H489" s="46" t="s">
        <v>581</v>
      </c>
    </row>
    <row r="490" spans="1:8" ht="82.5" x14ac:dyDescent="0.2">
      <c r="A490" s="16" t="s">
        <v>466</v>
      </c>
      <c r="B490" s="16" t="s">
        <v>193</v>
      </c>
      <c r="C490" s="16"/>
      <c r="D490" s="16"/>
      <c r="E490" s="16"/>
      <c r="F490" s="16"/>
      <c r="G490" s="46" t="s">
        <v>582</v>
      </c>
      <c r="H490" s="46" t="s">
        <v>583</v>
      </c>
    </row>
    <row r="491" spans="1:8" ht="33" x14ac:dyDescent="0.2">
      <c r="A491" s="16" t="s">
        <v>466</v>
      </c>
      <c r="B491" s="16" t="s">
        <v>193</v>
      </c>
      <c r="C491" s="16"/>
      <c r="D491" s="16"/>
      <c r="E491" s="16"/>
      <c r="F491" s="16"/>
      <c r="G491" s="46" t="s">
        <v>584</v>
      </c>
      <c r="H491" s="46" t="s">
        <v>585</v>
      </c>
    </row>
    <row r="492" spans="1:8" ht="181.5" x14ac:dyDescent="0.2">
      <c r="A492" s="16" t="s">
        <v>466</v>
      </c>
      <c r="B492" s="16" t="s">
        <v>193</v>
      </c>
      <c r="C492" s="16"/>
      <c r="D492" s="16"/>
      <c r="E492" s="16"/>
      <c r="F492" s="16"/>
      <c r="G492" s="46" t="s">
        <v>586</v>
      </c>
      <c r="H492" s="46" t="s">
        <v>587</v>
      </c>
    </row>
    <row r="493" spans="1:8" ht="181.5" x14ac:dyDescent="0.2">
      <c r="A493" s="16" t="s">
        <v>466</v>
      </c>
      <c r="B493" s="16" t="s">
        <v>193</v>
      </c>
      <c r="C493" s="16"/>
      <c r="D493" s="16"/>
      <c r="E493" s="16"/>
      <c r="F493" s="16"/>
      <c r="G493" s="46" t="s">
        <v>588</v>
      </c>
      <c r="H493" s="46" t="s">
        <v>589</v>
      </c>
    </row>
    <row r="494" spans="1:8" ht="231" x14ac:dyDescent="0.2">
      <c r="A494" s="16" t="s">
        <v>466</v>
      </c>
      <c r="B494" s="16" t="s">
        <v>193</v>
      </c>
      <c r="C494" s="16"/>
      <c r="D494" s="16"/>
      <c r="E494" s="16"/>
      <c r="F494" s="16"/>
      <c r="G494" s="46" t="s">
        <v>590</v>
      </c>
      <c r="H494" s="46" t="s">
        <v>591</v>
      </c>
    </row>
    <row r="495" spans="1:8" ht="16.5" x14ac:dyDescent="0.2">
      <c r="A495" s="16" t="s">
        <v>466</v>
      </c>
      <c r="B495" s="16" t="s">
        <v>193</v>
      </c>
      <c r="C495" s="16"/>
      <c r="D495" s="16"/>
      <c r="E495" s="16"/>
      <c r="F495" s="16"/>
      <c r="G495" s="46" t="s">
        <v>592</v>
      </c>
      <c r="H495" s="46" t="s">
        <v>593</v>
      </c>
    </row>
    <row r="496" spans="1:8" ht="181.5" x14ac:dyDescent="0.2">
      <c r="A496" s="16" t="s">
        <v>466</v>
      </c>
      <c r="B496" s="16" t="s">
        <v>193</v>
      </c>
      <c r="C496" s="16"/>
      <c r="D496" s="16"/>
      <c r="E496" s="16"/>
      <c r="F496" s="16"/>
      <c r="G496" s="46" t="s">
        <v>832</v>
      </c>
      <c r="H496" s="46" t="s">
        <v>851</v>
      </c>
    </row>
    <row r="497" spans="1:8" ht="33" x14ac:dyDescent="0.2">
      <c r="A497" s="16" t="s">
        <v>466</v>
      </c>
      <c r="B497" s="16" t="s">
        <v>193</v>
      </c>
      <c r="C497" s="16"/>
      <c r="D497" s="16"/>
      <c r="E497" s="16"/>
      <c r="F497" s="16"/>
      <c r="G497" s="46" t="s">
        <v>678</v>
      </c>
      <c r="H497" s="46" t="s">
        <v>679</v>
      </c>
    </row>
    <row r="498" spans="1:8" ht="49.5" x14ac:dyDescent="0.2">
      <c r="A498" s="16" t="s">
        <v>466</v>
      </c>
      <c r="B498" s="16" t="s">
        <v>193</v>
      </c>
      <c r="C498" s="16"/>
      <c r="D498" s="16"/>
      <c r="E498" s="16"/>
      <c r="F498" s="16"/>
      <c r="G498" s="46" t="s">
        <v>680</v>
      </c>
      <c r="H498" s="46" t="s">
        <v>681</v>
      </c>
    </row>
    <row r="499" spans="1:8" ht="33" x14ac:dyDescent="0.2">
      <c r="A499" s="16" t="s">
        <v>466</v>
      </c>
      <c r="B499" s="16" t="s">
        <v>193</v>
      </c>
      <c r="C499" s="16"/>
      <c r="D499" s="16"/>
      <c r="E499" s="16"/>
      <c r="F499" s="16"/>
      <c r="G499" s="46" t="s">
        <v>594</v>
      </c>
      <c r="H499" s="46" t="s">
        <v>595</v>
      </c>
    </row>
    <row r="500" spans="1:8" ht="148.5" x14ac:dyDescent="0.2">
      <c r="A500" s="16" t="s">
        <v>466</v>
      </c>
      <c r="B500" s="16" t="s">
        <v>193</v>
      </c>
      <c r="C500" s="16"/>
      <c r="D500" s="16"/>
      <c r="E500" s="16"/>
      <c r="F500" s="16"/>
      <c r="G500" s="46" t="s">
        <v>604</v>
      </c>
      <c r="H500" s="46" t="s">
        <v>606</v>
      </c>
    </row>
    <row r="501" spans="1:8" ht="148.5" x14ac:dyDescent="0.2">
      <c r="A501" s="16" t="s">
        <v>466</v>
      </c>
      <c r="B501" s="16" t="s">
        <v>193</v>
      </c>
      <c r="C501" s="16"/>
      <c r="D501" s="16"/>
      <c r="E501" s="16"/>
      <c r="F501" s="16"/>
      <c r="G501" s="46" t="s">
        <v>701</v>
      </c>
      <c r="H501" s="46" t="s">
        <v>605</v>
      </c>
    </row>
    <row r="502" spans="1:8" ht="49.5" x14ac:dyDescent="0.2">
      <c r="A502" s="16" t="s">
        <v>466</v>
      </c>
      <c r="B502" s="16" t="s">
        <v>193</v>
      </c>
      <c r="C502" s="16"/>
      <c r="D502" s="16"/>
      <c r="E502" s="16"/>
      <c r="F502" s="16"/>
      <c r="G502" s="46" t="s">
        <v>833</v>
      </c>
      <c r="H502" s="46" t="s">
        <v>852</v>
      </c>
    </row>
    <row r="503" spans="1:8" ht="66" x14ac:dyDescent="0.2">
      <c r="A503" s="16" t="s">
        <v>466</v>
      </c>
      <c r="B503" s="16" t="s">
        <v>193</v>
      </c>
      <c r="C503" s="16"/>
      <c r="D503" s="16"/>
      <c r="E503" s="16"/>
      <c r="F503" s="16"/>
      <c r="G503" s="46" t="s">
        <v>596</v>
      </c>
      <c r="H503" s="46" t="s">
        <v>597</v>
      </c>
    </row>
    <row r="504" spans="1:8" ht="66" x14ac:dyDescent="0.2">
      <c r="A504" s="16" t="s">
        <v>466</v>
      </c>
      <c r="B504" s="16" t="s">
        <v>193</v>
      </c>
      <c r="C504" s="16"/>
      <c r="D504" s="16"/>
      <c r="E504" s="16"/>
      <c r="F504" s="16"/>
      <c r="G504" s="46" t="s">
        <v>600</v>
      </c>
      <c r="H504" s="46" t="s">
        <v>601</v>
      </c>
    </row>
    <row r="505" spans="1:8" ht="82.5" x14ac:dyDescent="0.2">
      <c r="A505" s="16" t="s">
        <v>466</v>
      </c>
      <c r="B505" s="16" t="s">
        <v>193</v>
      </c>
      <c r="C505" s="16"/>
      <c r="D505" s="16"/>
      <c r="E505" s="16"/>
      <c r="F505" s="16"/>
      <c r="G505" s="46" t="s">
        <v>608</v>
      </c>
      <c r="H505" s="46" t="s">
        <v>804</v>
      </c>
    </row>
    <row r="506" spans="1:8" ht="49.5" x14ac:dyDescent="0.2">
      <c r="A506" s="16" t="s">
        <v>466</v>
      </c>
      <c r="B506" s="16" t="s">
        <v>193</v>
      </c>
      <c r="C506" s="16"/>
      <c r="D506" s="16"/>
      <c r="E506" s="16"/>
      <c r="F506" s="16"/>
      <c r="G506" s="46" t="s">
        <v>607</v>
      </c>
      <c r="H506" s="46" t="s">
        <v>805</v>
      </c>
    </row>
    <row r="507" spans="1:8" ht="99" x14ac:dyDescent="0.2">
      <c r="A507" s="16" t="s">
        <v>466</v>
      </c>
      <c r="B507" s="16" t="s">
        <v>193</v>
      </c>
      <c r="C507" s="16"/>
      <c r="D507" s="16"/>
      <c r="E507" s="16"/>
      <c r="F507" s="16"/>
      <c r="G507" s="46" t="s">
        <v>602</v>
      </c>
      <c r="H507" s="46" t="s">
        <v>603</v>
      </c>
    </row>
    <row r="508" spans="1:8" ht="66" x14ac:dyDescent="0.2">
      <c r="A508" s="16" t="s">
        <v>466</v>
      </c>
      <c r="B508" s="16" t="s">
        <v>374</v>
      </c>
      <c r="C508" s="16"/>
      <c r="D508" s="16" t="s">
        <v>471</v>
      </c>
      <c r="E508" s="16" t="s">
        <v>500</v>
      </c>
      <c r="F508" s="16"/>
      <c r="G508" s="46" t="s">
        <v>712</v>
      </c>
      <c r="H508" s="46" t="s">
        <v>614</v>
      </c>
    </row>
    <row r="509" spans="1:8" ht="33" x14ac:dyDescent="0.2">
      <c r="A509" s="16" t="s">
        <v>29</v>
      </c>
      <c r="B509" s="16" t="s">
        <v>374</v>
      </c>
      <c r="C509" s="16"/>
      <c r="D509" s="16" t="s">
        <v>36</v>
      </c>
      <c r="E509" s="16" t="s">
        <v>126</v>
      </c>
      <c r="F509" s="16"/>
      <c r="G509" s="46" t="s">
        <v>235</v>
      </c>
      <c r="H509" s="46" t="s">
        <v>372</v>
      </c>
    </row>
    <row r="510" spans="1:8" ht="49.5" x14ac:dyDescent="0.2">
      <c r="A510" s="16" t="s">
        <v>466</v>
      </c>
      <c r="B510" s="16" t="s">
        <v>374</v>
      </c>
      <c r="C510" s="16"/>
      <c r="D510" s="16" t="s">
        <v>393</v>
      </c>
      <c r="E510" s="16" t="s">
        <v>554</v>
      </c>
      <c r="F510" s="16"/>
      <c r="G510" s="46" t="s">
        <v>618</v>
      </c>
      <c r="H510" s="46" t="s">
        <v>717</v>
      </c>
    </row>
    <row r="511" spans="1:8" ht="66" x14ac:dyDescent="0.2">
      <c r="A511" s="16" t="s">
        <v>29</v>
      </c>
      <c r="B511" s="16" t="s">
        <v>374</v>
      </c>
      <c r="C511" s="16"/>
      <c r="D511" s="16" t="s">
        <v>12</v>
      </c>
      <c r="E511" s="16" t="s">
        <v>376</v>
      </c>
      <c r="F511" s="16"/>
      <c r="G511" s="46" t="s">
        <v>364</v>
      </c>
      <c r="H511" s="46" t="s">
        <v>212</v>
      </c>
    </row>
    <row r="512" spans="1:8" ht="99" x14ac:dyDescent="0.2">
      <c r="A512" s="16" t="s">
        <v>466</v>
      </c>
      <c r="B512" s="16" t="s">
        <v>374</v>
      </c>
      <c r="C512" s="16"/>
      <c r="D512" s="16" t="s">
        <v>454</v>
      </c>
      <c r="E512" s="16" t="s">
        <v>376</v>
      </c>
      <c r="F512" s="16"/>
      <c r="G512" s="46" t="s">
        <v>609</v>
      </c>
      <c r="H512" s="46" t="s">
        <v>749</v>
      </c>
    </row>
    <row r="513" spans="1:8" ht="115.5" x14ac:dyDescent="0.2">
      <c r="A513" s="16" t="s">
        <v>466</v>
      </c>
      <c r="B513" s="16" t="s">
        <v>374</v>
      </c>
      <c r="C513" s="16"/>
      <c r="D513" s="16" t="s">
        <v>438</v>
      </c>
      <c r="E513" s="16"/>
      <c r="F513" s="16"/>
      <c r="G513" s="46" t="s">
        <v>611</v>
      </c>
      <c r="H513" s="46" t="s">
        <v>821</v>
      </c>
    </row>
    <row r="514" spans="1:8" ht="82.5" x14ac:dyDescent="0.2">
      <c r="A514" s="16" t="s">
        <v>466</v>
      </c>
      <c r="B514" s="16" t="s">
        <v>374</v>
      </c>
      <c r="C514" s="16"/>
      <c r="D514" s="16" t="s">
        <v>438</v>
      </c>
      <c r="E514" s="16"/>
      <c r="F514" s="16"/>
      <c r="G514" s="46" t="s">
        <v>707</v>
      </c>
      <c r="H514" s="46" t="s">
        <v>619</v>
      </c>
    </row>
    <row r="515" spans="1:8" ht="99" x14ac:dyDescent="0.2">
      <c r="A515" s="16" t="s">
        <v>29</v>
      </c>
      <c r="B515" s="16" t="s">
        <v>374</v>
      </c>
      <c r="C515" s="16"/>
      <c r="D515" s="16"/>
      <c r="E515" s="16"/>
      <c r="F515" s="16"/>
      <c r="G515" s="46" t="s">
        <v>231</v>
      </c>
      <c r="H515" s="46" t="s">
        <v>371</v>
      </c>
    </row>
    <row r="516" spans="1:8" ht="49.5" x14ac:dyDescent="0.2">
      <c r="A516" s="16" t="s">
        <v>29</v>
      </c>
      <c r="B516" s="16" t="s">
        <v>374</v>
      </c>
      <c r="C516" s="16"/>
      <c r="D516" s="16"/>
      <c r="E516" s="16"/>
      <c r="F516" s="16"/>
      <c r="G516" s="46" t="s">
        <v>367</v>
      </c>
      <c r="H516" s="46" t="s">
        <v>234</v>
      </c>
    </row>
    <row r="517" spans="1:8" ht="148.5" x14ac:dyDescent="0.2">
      <c r="A517" s="16" t="s">
        <v>466</v>
      </c>
      <c r="B517" s="16" t="s">
        <v>374</v>
      </c>
      <c r="C517" s="16"/>
      <c r="D517" s="16"/>
      <c r="E517" s="16"/>
      <c r="F517" s="16"/>
      <c r="G517" s="46" t="s">
        <v>711</v>
      </c>
      <c r="H517" s="46" t="s">
        <v>865</v>
      </c>
    </row>
    <row r="518" spans="1:8" ht="33" x14ac:dyDescent="0.2">
      <c r="A518" s="16" t="s">
        <v>466</v>
      </c>
      <c r="B518" s="16" t="s">
        <v>374</v>
      </c>
      <c r="C518" s="16"/>
      <c r="D518" s="16"/>
      <c r="E518" s="16"/>
      <c r="F518" s="16"/>
      <c r="G518" s="46" t="s">
        <v>610</v>
      </c>
      <c r="H518" s="46" t="s">
        <v>486</v>
      </c>
    </row>
    <row r="519" spans="1:8" ht="49.5" x14ac:dyDescent="0.2">
      <c r="A519" s="16" t="s">
        <v>466</v>
      </c>
      <c r="B519" s="16" t="s">
        <v>374</v>
      </c>
      <c r="C519" s="16"/>
      <c r="D519" s="16"/>
      <c r="E519" s="16"/>
      <c r="F519" s="16"/>
      <c r="G519" s="46" t="s">
        <v>724</v>
      </c>
      <c r="H519" s="46" t="s">
        <v>750</v>
      </c>
    </row>
    <row r="520" spans="1:8" ht="132" x14ac:dyDescent="0.2">
      <c r="A520" s="16" t="s">
        <v>466</v>
      </c>
      <c r="B520" s="16" t="s">
        <v>374</v>
      </c>
      <c r="C520" s="16"/>
      <c r="D520" s="16"/>
      <c r="E520" s="16"/>
      <c r="F520" s="16"/>
      <c r="G520" s="46" t="s">
        <v>705</v>
      </c>
      <c r="H520" s="46" t="s">
        <v>716</v>
      </c>
    </row>
    <row r="521" spans="1:8" ht="49.5" x14ac:dyDescent="0.2">
      <c r="A521" s="16" t="s">
        <v>466</v>
      </c>
      <c r="B521" s="16" t="s">
        <v>374</v>
      </c>
      <c r="C521" s="16"/>
      <c r="D521" s="16"/>
      <c r="E521" s="16"/>
      <c r="F521" s="16"/>
      <c r="G521" s="46" t="s">
        <v>835</v>
      </c>
      <c r="H521" s="46" t="s">
        <v>612</v>
      </c>
    </row>
    <row r="522" spans="1:8" ht="115.5" x14ac:dyDescent="0.2">
      <c r="A522" s="16" t="s">
        <v>466</v>
      </c>
      <c r="B522" s="16" t="s">
        <v>374</v>
      </c>
      <c r="C522" s="16"/>
      <c r="D522" s="16"/>
      <c r="E522" s="16"/>
      <c r="F522" s="16"/>
      <c r="G522" s="46" t="s">
        <v>779</v>
      </c>
      <c r="H522" s="46" t="s">
        <v>613</v>
      </c>
    </row>
    <row r="523" spans="1:8" ht="49.5" x14ac:dyDescent="0.2">
      <c r="A523" s="16" t="s">
        <v>466</v>
      </c>
      <c r="B523" s="16" t="s">
        <v>374</v>
      </c>
      <c r="C523" s="16"/>
      <c r="D523" s="16"/>
      <c r="E523" s="16"/>
      <c r="F523" s="16"/>
      <c r="G523" s="46" t="s">
        <v>615</v>
      </c>
      <c r="H523" s="46" t="s">
        <v>616</v>
      </c>
    </row>
    <row r="524" spans="1:8" ht="99" x14ac:dyDescent="0.2">
      <c r="A524" s="16" t="s">
        <v>466</v>
      </c>
      <c r="B524" s="16" t="s">
        <v>374</v>
      </c>
      <c r="C524" s="16"/>
      <c r="D524" s="16"/>
      <c r="E524" s="16"/>
      <c r="F524" s="16"/>
      <c r="G524" s="46" t="s">
        <v>735</v>
      </c>
      <c r="H524" s="46" t="s">
        <v>710</v>
      </c>
    </row>
    <row r="525" spans="1:8" ht="148.5" x14ac:dyDescent="0.2">
      <c r="A525" s="16" t="s">
        <v>466</v>
      </c>
      <c r="B525" s="16" t="s">
        <v>374</v>
      </c>
      <c r="C525" s="16"/>
      <c r="D525" s="16"/>
      <c r="E525" s="16"/>
      <c r="F525" s="16"/>
      <c r="G525" s="46" t="s">
        <v>706</v>
      </c>
      <c r="H525" s="46" t="s">
        <v>617</v>
      </c>
    </row>
    <row r="526" spans="1:8" ht="82.5" x14ac:dyDescent="0.2">
      <c r="A526" s="16" t="s">
        <v>466</v>
      </c>
      <c r="B526" s="16" t="s">
        <v>374</v>
      </c>
      <c r="C526" s="16"/>
      <c r="D526" s="16"/>
      <c r="E526" s="16"/>
      <c r="F526" s="16"/>
      <c r="G526" s="46" t="s">
        <v>836</v>
      </c>
      <c r="H526" s="46" t="s">
        <v>822</v>
      </c>
    </row>
    <row r="527" spans="1:8" ht="33" x14ac:dyDescent="0.2">
      <c r="A527" s="16" t="s">
        <v>466</v>
      </c>
      <c r="B527" s="16" t="s">
        <v>374</v>
      </c>
      <c r="C527" s="16"/>
      <c r="D527" s="16"/>
      <c r="E527" s="16"/>
      <c r="F527" s="16"/>
      <c r="G527" s="46" t="s">
        <v>837</v>
      </c>
      <c r="H527" s="46" t="s">
        <v>736</v>
      </c>
    </row>
    <row r="528" spans="1:8" ht="33" x14ac:dyDescent="0.2">
      <c r="A528" s="16" t="s">
        <v>466</v>
      </c>
      <c r="B528" s="16" t="s">
        <v>374</v>
      </c>
      <c r="C528" s="16"/>
      <c r="D528" s="16"/>
      <c r="E528" s="16"/>
      <c r="F528" s="16"/>
      <c r="G528" s="46" t="s">
        <v>838</v>
      </c>
      <c r="H528" s="46" t="s">
        <v>620</v>
      </c>
    </row>
    <row r="529" spans="1:8" ht="82.5" x14ac:dyDescent="0.2">
      <c r="A529" s="16" t="s">
        <v>29</v>
      </c>
      <c r="B529" s="16" t="s">
        <v>196</v>
      </c>
      <c r="C529" s="16"/>
      <c r="D529" s="16"/>
      <c r="E529" s="16"/>
      <c r="F529" s="16"/>
      <c r="G529" s="46" t="s">
        <v>197</v>
      </c>
      <c r="H529" s="46" t="s">
        <v>198</v>
      </c>
    </row>
    <row r="530" spans="1:8" ht="214.5" x14ac:dyDescent="0.2">
      <c r="A530" s="16" t="s">
        <v>29</v>
      </c>
      <c r="B530" s="16" t="s">
        <v>196</v>
      </c>
      <c r="C530" s="16"/>
      <c r="D530" s="16"/>
      <c r="E530" s="16"/>
      <c r="F530" s="16"/>
      <c r="G530" s="46" t="s">
        <v>219</v>
      </c>
      <c r="H530" s="46" t="s">
        <v>780</v>
      </c>
    </row>
    <row r="531" spans="1:8" ht="33" x14ac:dyDescent="0.2">
      <c r="A531" s="16" t="s">
        <v>466</v>
      </c>
      <c r="B531" s="16" t="s">
        <v>621</v>
      </c>
      <c r="C531" s="16"/>
      <c r="D531" s="16"/>
      <c r="E531" s="16"/>
      <c r="F531" s="16"/>
      <c r="G531" s="46" t="s">
        <v>708</v>
      </c>
      <c r="H531" s="46" t="s">
        <v>732</v>
      </c>
    </row>
    <row r="532" spans="1:8" ht="33" x14ac:dyDescent="0.2">
      <c r="A532" s="16" t="s">
        <v>466</v>
      </c>
      <c r="B532" s="16" t="s">
        <v>621</v>
      </c>
      <c r="C532" s="16"/>
      <c r="D532" s="16"/>
      <c r="E532" s="16"/>
      <c r="F532" s="16"/>
      <c r="G532" s="46" t="s">
        <v>622</v>
      </c>
      <c r="H532" s="46" t="s">
        <v>623</v>
      </c>
    </row>
    <row r="533" spans="1:8" ht="49.5" x14ac:dyDescent="0.2">
      <c r="A533" s="16" t="s">
        <v>466</v>
      </c>
      <c r="B533" s="16" t="s">
        <v>624</v>
      </c>
      <c r="C533" s="16"/>
      <c r="D533" s="16" t="s">
        <v>438</v>
      </c>
      <c r="E533" s="16"/>
      <c r="F533" s="16"/>
      <c r="G533" s="46" t="s">
        <v>628</v>
      </c>
      <c r="H533" s="46" t="s">
        <v>798</v>
      </c>
    </row>
    <row r="534" spans="1:8" ht="33" x14ac:dyDescent="0.2">
      <c r="A534" s="16" t="s">
        <v>29</v>
      </c>
      <c r="B534" s="16" t="s">
        <v>177</v>
      </c>
      <c r="C534" s="16"/>
      <c r="D534" s="16"/>
      <c r="E534" s="16"/>
      <c r="F534" s="16"/>
      <c r="G534" s="46" t="s">
        <v>230</v>
      </c>
      <c r="H534" s="46" t="s">
        <v>258</v>
      </c>
    </row>
    <row r="535" spans="1:8" ht="148.5" x14ac:dyDescent="0.2">
      <c r="A535" s="16" t="s">
        <v>466</v>
      </c>
      <c r="B535" s="16" t="s">
        <v>624</v>
      </c>
      <c r="C535" s="16"/>
      <c r="D535" s="16"/>
      <c r="E535" s="16"/>
      <c r="F535" s="16"/>
      <c r="G535" s="46" t="s">
        <v>625</v>
      </c>
      <c r="H535" s="46" t="s">
        <v>781</v>
      </c>
    </row>
    <row r="536" spans="1:8" ht="66" x14ac:dyDescent="0.2">
      <c r="A536" s="16" t="s">
        <v>466</v>
      </c>
      <c r="B536" s="16" t="s">
        <v>624</v>
      </c>
      <c r="C536" s="16"/>
      <c r="D536" s="16"/>
      <c r="E536" s="16"/>
      <c r="F536" s="16"/>
      <c r="G536" s="46" t="s">
        <v>725</v>
      </c>
      <c r="H536" s="46" t="s">
        <v>726</v>
      </c>
    </row>
    <row r="537" spans="1:8" ht="49.5" x14ac:dyDescent="0.2">
      <c r="A537" s="16" t="s">
        <v>466</v>
      </c>
      <c r="B537" s="16" t="s">
        <v>624</v>
      </c>
      <c r="C537" s="16"/>
      <c r="D537" s="16"/>
      <c r="E537" s="16"/>
      <c r="F537" s="16"/>
      <c r="G537" s="46" t="s">
        <v>626</v>
      </c>
      <c r="H537" s="46" t="s">
        <v>627</v>
      </c>
    </row>
    <row r="538" spans="1:8" ht="99" x14ac:dyDescent="0.2">
      <c r="A538" s="16" t="s">
        <v>466</v>
      </c>
      <c r="B538" s="16" t="s">
        <v>624</v>
      </c>
      <c r="C538" s="16"/>
      <c r="D538" s="16"/>
      <c r="E538" s="16"/>
      <c r="F538" s="16"/>
      <c r="G538" s="46" t="s">
        <v>839</v>
      </c>
      <c r="H538" s="46" t="s">
        <v>629</v>
      </c>
    </row>
    <row r="539" spans="1:8" ht="16.5" x14ac:dyDescent="0.2">
      <c r="A539" s="16" t="s">
        <v>466</v>
      </c>
      <c r="B539" s="16" t="s">
        <v>624</v>
      </c>
      <c r="C539" s="16"/>
      <c r="D539" s="16"/>
      <c r="E539" s="16"/>
      <c r="F539" s="16"/>
      <c r="G539" s="46" t="s">
        <v>630</v>
      </c>
      <c r="H539" s="46" t="s">
        <v>632</v>
      </c>
    </row>
    <row r="540" spans="1:8" ht="33" x14ac:dyDescent="0.2">
      <c r="A540" s="16" t="s">
        <v>466</v>
      </c>
      <c r="B540" s="16" t="s">
        <v>624</v>
      </c>
      <c r="C540" s="16"/>
      <c r="D540" s="16"/>
      <c r="E540" s="16"/>
      <c r="F540" s="16"/>
      <c r="G540" s="46" t="s">
        <v>685</v>
      </c>
      <c r="H540" s="46" t="s">
        <v>631</v>
      </c>
    </row>
    <row r="541" spans="1:8" ht="66" x14ac:dyDescent="0.2">
      <c r="A541" s="16" t="s">
        <v>466</v>
      </c>
      <c r="B541" s="16" t="s">
        <v>346</v>
      </c>
      <c r="C541" s="16"/>
      <c r="D541" s="16" t="s">
        <v>466</v>
      </c>
      <c r="E541" s="16" t="s">
        <v>374</v>
      </c>
      <c r="F541" s="16"/>
      <c r="G541" s="46" t="s">
        <v>816</v>
      </c>
      <c r="H541" s="46" t="s">
        <v>807</v>
      </c>
    </row>
    <row r="542" spans="1:8" ht="49.5" x14ac:dyDescent="0.2">
      <c r="A542" s="16" t="s">
        <v>29</v>
      </c>
      <c r="B542" s="16" t="s">
        <v>346</v>
      </c>
      <c r="C542" s="16"/>
      <c r="D542" s="16"/>
      <c r="E542" s="16"/>
      <c r="F542" s="16"/>
      <c r="G542" s="46" t="s">
        <v>209</v>
      </c>
      <c r="H542" s="46" t="s">
        <v>210</v>
      </c>
    </row>
    <row r="543" spans="1:8" ht="33" x14ac:dyDescent="0.2">
      <c r="A543" s="16" t="s">
        <v>29</v>
      </c>
      <c r="B543" s="16" t="s">
        <v>346</v>
      </c>
      <c r="C543" s="16"/>
      <c r="D543" s="16"/>
      <c r="E543" s="16"/>
      <c r="F543" s="16"/>
      <c r="G543" s="46" t="s">
        <v>218</v>
      </c>
      <c r="H543" s="46" t="s">
        <v>806</v>
      </c>
    </row>
    <row r="544" spans="1:8" ht="132" x14ac:dyDescent="0.2">
      <c r="A544" s="16" t="s">
        <v>29</v>
      </c>
      <c r="B544" s="16" t="s">
        <v>346</v>
      </c>
      <c r="C544" s="16"/>
      <c r="D544" s="16"/>
      <c r="E544" s="16"/>
      <c r="F544" s="16"/>
      <c r="G544" s="46" t="s">
        <v>226</v>
      </c>
      <c r="H544" s="46" t="s">
        <v>782</v>
      </c>
    </row>
    <row r="545" spans="1:8" ht="49.5" x14ac:dyDescent="0.2">
      <c r="A545" s="16" t="s">
        <v>29</v>
      </c>
      <c r="B545" s="16" t="s">
        <v>346</v>
      </c>
      <c r="C545" s="16"/>
      <c r="D545" s="16"/>
      <c r="E545" s="16"/>
      <c r="F545" s="16"/>
      <c r="G545" s="46" t="s">
        <v>227</v>
      </c>
      <c r="H545" s="46" t="s">
        <v>365</v>
      </c>
    </row>
    <row r="546" spans="1:8" ht="66" x14ac:dyDescent="0.2">
      <c r="A546" s="16" t="s">
        <v>29</v>
      </c>
      <c r="B546" s="16" t="s">
        <v>346</v>
      </c>
      <c r="C546" s="16"/>
      <c r="D546" s="16"/>
      <c r="E546" s="16"/>
      <c r="F546" s="16"/>
      <c r="G546" s="46" t="s">
        <v>840</v>
      </c>
      <c r="H546" s="46" t="s">
        <v>265</v>
      </c>
    </row>
    <row r="547" spans="1:8" ht="33" x14ac:dyDescent="0.2">
      <c r="A547" s="16" t="s">
        <v>466</v>
      </c>
      <c r="B547" s="16" t="s">
        <v>346</v>
      </c>
      <c r="C547" s="16"/>
      <c r="D547" s="16"/>
      <c r="E547" s="16"/>
      <c r="F547" s="16"/>
      <c r="G547" s="46" t="s">
        <v>633</v>
      </c>
      <c r="H547" s="46" t="s">
        <v>634</v>
      </c>
    </row>
    <row r="548" spans="1:8" ht="280.5" x14ac:dyDescent="0.2">
      <c r="A548" s="16" t="s">
        <v>466</v>
      </c>
      <c r="B548" s="16" t="s">
        <v>346</v>
      </c>
      <c r="C548" s="16"/>
      <c r="D548" s="16"/>
      <c r="E548" s="16"/>
      <c r="F548" s="16"/>
      <c r="G548" s="46" t="s">
        <v>635</v>
      </c>
      <c r="H548" s="46" t="s">
        <v>723</v>
      </c>
    </row>
    <row r="549" spans="1:8" ht="115.5" x14ac:dyDescent="0.2">
      <c r="A549" s="16" t="s">
        <v>466</v>
      </c>
      <c r="B549" s="16" t="s">
        <v>346</v>
      </c>
      <c r="C549" s="16"/>
      <c r="D549" s="16"/>
      <c r="E549" s="16"/>
      <c r="F549" s="16"/>
      <c r="G549" s="46" t="s">
        <v>636</v>
      </c>
      <c r="H549" s="46" t="s">
        <v>637</v>
      </c>
    </row>
    <row r="550" spans="1:8" ht="66" x14ac:dyDescent="0.2">
      <c r="A550" s="16" t="s">
        <v>466</v>
      </c>
      <c r="B550" s="16" t="s">
        <v>346</v>
      </c>
      <c r="C550" s="16"/>
      <c r="D550" s="16"/>
      <c r="E550" s="16"/>
      <c r="F550" s="16"/>
      <c r="G550" s="46" t="s">
        <v>638</v>
      </c>
      <c r="H550" s="46" t="s">
        <v>639</v>
      </c>
    </row>
    <row r="551" spans="1:8" ht="66" x14ac:dyDescent="0.2">
      <c r="A551" s="16" t="s">
        <v>466</v>
      </c>
      <c r="B551" s="16" t="s">
        <v>346</v>
      </c>
      <c r="C551" s="16"/>
      <c r="D551" s="16"/>
      <c r="E551" s="16"/>
      <c r="F551" s="16"/>
      <c r="G551" s="46" t="s">
        <v>640</v>
      </c>
      <c r="H551" s="46" t="s">
        <v>641</v>
      </c>
    </row>
    <row r="552" spans="1:8" ht="181.5" x14ac:dyDescent="0.2">
      <c r="A552" s="16" t="s">
        <v>466</v>
      </c>
      <c r="B552" s="16" t="s">
        <v>346</v>
      </c>
      <c r="C552" s="16"/>
      <c r="D552" s="16"/>
      <c r="E552" s="16"/>
      <c r="F552" s="16"/>
      <c r="G552" s="46" t="s">
        <v>642</v>
      </c>
      <c r="H552" s="46" t="s">
        <v>795</v>
      </c>
    </row>
    <row r="553" spans="1:8" ht="313.5" x14ac:dyDescent="0.2">
      <c r="A553" s="16" t="s">
        <v>466</v>
      </c>
      <c r="B553" s="16" t="s">
        <v>346</v>
      </c>
      <c r="C553" s="16"/>
      <c r="D553" s="16"/>
      <c r="E553" s="16"/>
      <c r="F553" s="16"/>
      <c r="G553" s="46" t="s">
        <v>841</v>
      </c>
      <c r="H553" s="46" t="s">
        <v>643</v>
      </c>
    </row>
    <row r="554" spans="1:8" ht="33" x14ac:dyDescent="0.2">
      <c r="A554" s="16" t="s">
        <v>466</v>
      </c>
      <c r="B554" s="16" t="s">
        <v>346</v>
      </c>
      <c r="C554" s="16"/>
      <c r="D554" s="16"/>
      <c r="E554" s="16"/>
      <c r="F554" s="16"/>
      <c r="G554" s="46" t="s">
        <v>728</v>
      </c>
      <c r="H554" s="46" t="s">
        <v>644</v>
      </c>
    </row>
    <row r="555" spans="1:8" ht="148.5" x14ac:dyDescent="0.2">
      <c r="A555" s="16" t="s">
        <v>466</v>
      </c>
      <c r="B555" s="16" t="s">
        <v>346</v>
      </c>
      <c r="C555" s="16"/>
      <c r="D555" s="16"/>
      <c r="E555" s="16"/>
      <c r="F555" s="16"/>
      <c r="G555" s="46" t="s">
        <v>817</v>
      </c>
      <c r="H555" s="46" t="s">
        <v>645</v>
      </c>
    </row>
    <row r="556" spans="1:8" ht="49.5" x14ac:dyDescent="0.2">
      <c r="A556" s="16" t="s">
        <v>466</v>
      </c>
      <c r="B556" s="16" t="s">
        <v>346</v>
      </c>
      <c r="C556" s="16"/>
      <c r="D556" s="16"/>
      <c r="E556" s="16"/>
      <c r="F556" s="16"/>
      <c r="G556" s="46" t="s">
        <v>842</v>
      </c>
      <c r="H556" s="46" t="s">
        <v>729</v>
      </c>
    </row>
    <row r="557" spans="1:8" ht="33" x14ac:dyDescent="0.2">
      <c r="A557" s="16" t="s">
        <v>466</v>
      </c>
      <c r="B557" s="16" t="s">
        <v>346</v>
      </c>
      <c r="C557" s="16"/>
      <c r="D557" s="16"/>
      <c r="E557" s="16"/>
      <c r="F557" s="16"/>
      <c r="G557" s="46" t="s">
        <v>646</v>
      </c>
      <c r="H557" s="46" t="s">
        <v>647</v>
      </c>
    </row>
    <row r="558" spans="1:8" ht="115.5" x14ac:dyDescent="0.2">
      <c r="A558" s="16" t="s">
        <v>466</v>
      </c>
      <c r="B558" s="16" t="s">
        <v>346</v>
      </c>
      <c r="C558" s="16"/>
      <c r="D558" s="16"/>
      <c r="E558" s="16"/>
      <c r="F558" s="16"/>
      <c r="G558" s="46" t="s">
        <v>648</v>
      </c>
      <c r="H558" s="46" t="s">
        <v>687</v>
      </c>
    </row>
    <row r="559" spans="1:8" ht="66" x14ac:dyDescent="0.2">
      <c r="A559" s="16" t="s">
        <v>466</v>
      </c>
      <c r="B559" s="16" t="s">
        <v>346</v>
      </c>
      <c r="C559" s="16"/>
      <c r="D559" s="16"/>
      <c r="E559" s="16"/>
      <c r="F559" s="16"/>
      <c r="G559" s="46" t="s">
        <v>800</v>
      </c>
      <c r="H559" s="46" t="s">
        <v>649</v>
      </c>
    </row>
    <row r="560" spans="1:8" ht="49.5" x14ac:dyDescent="0.2">
      <c r="A560" s="16" t="s">
        <v>466</v>
      </c>
      <c r="B560" s="16" t="s">
        <v>346</v>
      </c>
      <c r="C560" s="16"/>
      <c r="D560" s="16"/>
      <c r="E560" s="16"/>
      <c r="F560" s="16"/>
      <c r="G560" s="46" t="s">
        <v>650</v>
      </c>
      <c r="H560" s="46" t="s">
        <v>651</v>
      </c>
    </row>
    <row r="561" spans="1:8" ht="66" x14ac:dyDescent="0.2">
      <c r="A561" s="16" t="s">
        <v>466</v>
      </c>
      <c r="B561" s="16" t="s">
        <v>346</v>
      </c>
      <c r="C561" s="16"/>
      <c r="D561" s="16"/>
      <c r="E561" s="16"/>
      <c r="F561" s="16"/>
      <c r="G561" s="46" t="s">
        <v>734</v>
      </c>
      <c r="H561" s="46" t="s">
        <v>652</v>
      </c>
    </row>
    <row r="562" spans="1:8" ht="115.5" x14ac:dyDescent="0.2">
      <c r="A562" s="16" t="s">
        <v>466</v>
      </c>
      <c r="B562" s="16" t="s">
        <v>346</v>
      </c>
      <c r="C562" s="16"/>
      <c r="D562" s="16"/>
      <c r="E562" s="16"/>
      <c r="F562" s="16"/>
      <c r="G562" s="46" t="s">
        <v>693</v>
      </c>
      <c r="H562" s="46" t="s">
        <v>653</v>
      </c>
    </row>
    <row r="563" spans="1:8" ht="49.5" x14ac:dyDescent="0.2">
      <c r="A563" s="16" t="s">
        <v>466</v>
      </c>
      <c r="B563" s="16" t="s">
        <v>346</v>
      </c>
      <c r="C563" s="16"/>
      <c r="D563" s="16"/>
      <c r="E563" s="16"/>
      <c r="F563" s="16"/>
      <c r="G563" s="46" t="s">
        <v>654</v>
      </c>
      <c r="H563" s="46" t="s">
        <v>688</v>
      </c>
    </row>
    <row r="564" spans="1:8" ht="231" x14ac:dyDescent="0.2">
      <c r="A564" s="16" t="s">
        <v>466</v>
      </c>
      <c r="B564" s="16" t="s">
        <v>346</v>
      </c>
      <c r="C564" s="16"/>
      <c r="D564" s="16"/>
      <c r="E564" s="16"/>
      <c r="F564" s="16"/>
      <c r="G564" s="46" t="s">
        <v>694</v>
      </c>
      <c r="H564" s="46" t="s">
        <v>796</v>
      </c>
    </row>
    <row r="565" spans="1:8" ht="33" x14ac:dyDescent="0.2">
      <c r="A565" s="16" t="s">
        <v>466</v>
      </c>
      <c r="B565" s="16" t="s">
        <v>337</v>
      </c>
      <c r="C565" s="16"/>
      <c r="D565" s="16"/>
      <c r="E565" s="16"/>
      <c r="F565" s="16"/>
      <c r="G565" s="46" t="s">
        <v>655</v>
      </c>
      <c r="H565" s="46" t="s">
        <v>719</v>
      </c>
    </row>
    <row r="566" spans="1:8" ht="148.5" x14ac:dyDescent="0.2">
      <c r="A566" s="16" t="s">
        <v>466</v>
      </c>
      <c r="B566" s="16" t="s">
        <v>337</v>
      </c>
      <c r="C566" s="16"/>
      <c r="D566" s="16"/>
      <c r="E566" s="16"/>
      <c r="F566" s="16"/>
      <c r="G566" s="46" t="s">
        <v>656</v>
      </c>
      <c r="H566" s="46" t="s">
        <v>657</v>
      </c>
    </row>
    <row r="567" spans="1:8" ht="33" x14ac:dyDescent="0.2">
      <c r="A567" s="16" t="s">
        <v>466</v>
      </c>
      <c r="B567" s="16" t="s">
        <v>337</v>
      </c>
      <c r="C567" s="16"/>
      <c r="D567" s="16"/>
      <c r="E567" s="16"/>
      <c r="F567" s="16"/>
      <c r="G567" s="46" t="s">
        <v>658</v>
      </c>
      <c r="H567" s="46" t="s">
        <v>535</v>
      </c>
    </row>
    <row r="568" spans="1:8" ht="132" x14ac:dyDescent="0.2">
      <c r="A568" s="16" t="s">
        <v>466</v>
      </c>
      <c r="B568" s="16" t="s">
        <v>659</v>
      </c>
      <c r="C568" s="16"/>
      <c r="D568" s="16" t="s">
        <v>466</v>
      </c>
      <c r="E568" s="16" t="s">
        <v>193</v>
      </c>
      <c r="F568" s="16"/>
      <c r="G568" s="46" t="s">
        <v>662</v>
      </c>
      <c r="H568" s="46" t="s">
        <v>700</v>
      </c>
    </row>
    <row r="569" spans="1:8" ht="165" x14ac:dyDescent="0.2">
      <c r="A569" s="16" t="s">
        <v>466</v>
      </c>
      <c r="B569" s="16" t="s">
        <v>659</v>
      </c>
      <c r="C569" s="16"/>
      <c r="D569" s="16"/>
      <c r="E569" s="16"/>
      <c r="F569" s="16"/>
      <c r="G569" s="46" t="s">
        <v>661</v>
      </c>
      <c r="H569" s="46" t="s">
        <v>751</v>
      </c>
    </row>
    <row r="570" spans="1:8" ht="49.5" x14ac:dyDescent="0.2">
      <c r="A570" s="16" t="s">
        <v>466</v>
      </c>
      <c r="B570" s="16" t="s">
        <v>659</v>
      </c>
      <c r="C570" s="16"/>
      <c r="D570" s="16"/>
      <c r="E570" s="16"/>
      <c r="F570" s="16"/>
      <c r="G570" s="46" t="s">
        <v>663</v>
      </c>
      <c r="H570" s="46" t="s">
        <v>664</v>
      </c>
    </row>
    <row r="571" spans="1:8" ht="132" x14ac:dyDescent="0.2">
      <c r="A571" s="16" t="s">
        <v>466</v>
      </c>
      <c r="B571" s="16" t="s">
        <v>659</v>
      </c>
      <c r="C571" s="16"/>
      <c r="D571" s="16"/>
      <c r="E571" s="16"/>
      <c r="F571" s="16"/>
      <c r="G571" s="46" t="s">
        <v>697</v>
      </c>
      <c r="H571" s="46" t="s">
        <v>665</v>
      </c>
    </row>
    <row r="572" spans="1:8" ht="33" x14ac:dyDescent="0.2">
      <c r="A572" s="16" t="s">
        <v>466</v>
      </c>
      <c r="B572" s="16" t="s">
        <v>660</v>
      </c>
      <c r="C572" s="16"/>
      <c r="D572" s="16"/>
      <c r="E572" s="16"/>
      <c r="F572" s="16"/>
      <c r="G572" s="46" t="s">
        <v>666</v>
      </c>
      <c r="H572" s="46" t="s">
        <v>667</v>
      </c>
    </row>
    <row r="573" spans="1:8" ht="148.5" x14ac:dyDescent="0.2">
      <c r="A573" s="16" t="s">
        <v>466</v>
      </c>
      <c r="B573" s="16" t="s">
        <v>660</v>
      </c>
      <c r="C573" s="16"/>
      <c r="D573" s="16"/>
      <c r="E573" s="16"/>
      <c r="F573" s="16"/>
      <c r="G573" s="46" t="s">
        <v>843</v>
      </c>
      <c r="H573" s="46" t="s">
        <v>668</v>
      </c>
    </row>
    <row r="574" spans="1:8" ht="99" x14ac:dyDescent="0.2">
      <c r="A574" s="16" t="s">
        <v>466</v>
      </c>
      <c r="B574" s="16" t="s">
        <v>660</v>
      </c>
      <c r="C574" s="16"/>
      <c r="D574" s="16"/>
      <c r="E574" s="16"/>
      <c r="F574" s="16"/>
      <c r="G574" s="46" t="s">
        <v>669</v>
      </c>
      <c r="H574" s="46" t="s">
        <v>670</v>
      </c>
    </row>
    <row r="575" spans="1:8" ht="99" x14ac:dyDescent="0.2">
      <c r="A575" s="16" t="s">
        <v>466</v>
      </c>
      <c r="B575" s="16" t="s">
        <v>551</v>
      </c>
      <c r="C575" s="16"/>
      <c r="D575" s="16" t="s">
        <v>390</v>
      </c>
      <c r="E575" s="16" t="s">
        <v>671</v>
      </c>
      <c r="F575" s="16"/>
      <c r="G575" s="46" t="s">
        <v>672</v>
      </c>
      <c r="H575" s="46" t="s">
        <v>752</v>
      </c>
    </row>
    <row r="576" spans="1:8" ht="66" x14ac:dyDescent="0.2">
      <c r="A576" s="16" t="s">
        <v>29</v>
      </c>
      <c r="B576" s="16" t="s">
        <v>191</v>
      </c>
      <c r="C576" s="16"/>
      <c r="D576" s="16" t="s">
        <v>29</v>
      </c>
      <c r="E576" s="16" t="s">
        <v>193</v>
      </c>
      <c r="F576" s="16"/>
      <c r="G576" s="46" t="s">
        <v>194</v>
      </c>
      <c r="H576" s="46" t="s">
        <v>195</v>
      </c>
    </row>
    <row r="577" spans="1:8" ht="115.5" x14ac:dyDescent="0.2">
      <c r="A577" s="16" t="s">
        <v>466</v>
      </c>
      <c r="B577" s="16" t="s">
        <v>552</v>
      </c>
      <c r="C577" s="16"/>
      <c r="D577" s="16" t="s">
        <v>466</v>
      </c>
      <c r="E577" s="16" t="s">
        <v>193</v>
      </c>
      <c r="F577" s="16"/>
      <c r="G577" s="46" t="s">
        <v>844</v>
      </c>
      <c r="H577" s="46" t="s">
        <v>673</v>
      </c>
    </row>
    <row r="578" spans="1:8" ht="33" x14ac:dyDescent="0.2">
      <c r="A578" s="16" t="s">
        <v>466</v>
      </c>
      <c r="B578" s="16" t="s">
        <v>323</v>
      </c>
      <c r="C578" s="16"/>
      <c r="D578" s="16" t="s">
        <v>466</v>
      </c>
      <c r="E578" s="16" t="s">
        <v>621</v>
      </c>
      <c r="F578" s="16"/>
      <c r="G578" s="46" t="s">
        <v>676</v>
      </c>
      <c r="H578" s="46" t="s">
        <v>677</v>
      </c>
    </row>
    <row r="579" spans="1:8" ht="115.5" x14ac:dyDescent="0.2">
      <c r="A579" s="16" t="s">
        <v>466</v>
      </c>
      <c r="B579" s="16" t="s">
        <v>323</v>
      </c>
      <c r="C579" s="16"/>
      <c r="D579" s="16"/>
      <c r="E579" s="16"/>
      <c r="F579" s="16"/>
      <c r="G579" s="46" t="s">
        <v>674</v>
      </c>
      <c r="H579" s="46" t="s">
        <v>675</v>
      </c>
    </row>
    <row r="580" spans="1:8" ht="99" x14ac:dyDescent="0.2">
      <c r="A580" s="16" t="s">
        <v>466</v>
      </c>
      <c r="B580" s="16" t="s">
        <v>1626</v>
      </c>
      <c r="C580" s="16"/>
      <c r="D580" s="16"/>
      <c r="E580" s="16"/>
      <c r="F580" s="16"/>
      <c r="G580" s="16" t="s">
        <v>1598</v>
      </c>
      <c r="H580" s="16" t="s">
        <v>1599</v>
      </c>
    </row>
    <row r="581" spans="1:8" ht="66" x14ac:dyDescent="0.2">
      <c r="A581" s="16" t="s">
        <v>466</v>
      </c>
      <c r="B581" s="16" t="s">
        <v>1626</v>
      </c>
      <c r="C581" s="16"/>
      <c r="D581" s="16"/>
      <c r="E581" s="16"/>
      <c r="F581" s="16"/>
      <c r="G581" s="16" t="s">
        <v>1600</v>
      </c>
      <c r="H581" s="16" t="s">
        <v>1601</v>
      </c>
    </row>
    <row r="582" spans="1:8" ht="82.5" x14ac:dyDescent="0.2">
      <c r="A582" s="16" t="s">
        <v>466</v>
      </c>
      <c r="B582" s="16" t="s">
        <v>1626</v>
      </c>
      <c r="C582" s="16"/>
      <c r="D582" s="16"/>
      <c r="E582" s="16"/>
      <c r="F582" s="16"/>
      <c r="G582" s="16" t="s">
        <v>1602</v>
      </c>
      <c r="H582" s="16" t="s">
        <v>1603</v>
      </c>
    </row>
    <row r="583" spans="1:8" ht="99" x14ac:dyDescent="0.2">
      <c r="A583" s="16" t="s">
        <v>466</v>
      </c>
      <c r="B583" s="16" t="s">
        <v>952</v>
      </c>
      <c r="C583" s="16"/>
      <c r="D583" s="16" t="s">
        <v>454</v>
      </c>
      <c r="E583" s="16" t="s">
        <v>952</v>
      </c>
      <c r="F583" s="16"/>
      <c r="G583" s="16" t="s">
        <v>1293</v>
      </c>
      <c r="H583" s="16" t="s">
        <v>1294</v>
      </c>
    </row>
    <row r="584" spans="1:8" ht="33" x14ac:dyDescent="0.2">
      <c r="A584" s="16" t="s">
        <v>454</v>
      </c>
      <c r="B584" s="16" t="s">
        <v>433</v>
      </c>
      <c r="C584" s="16"/>
      <c r="D584" s="16" t="s">
        <v>389</v>
      </c>
      <c r="E584" s="16" t="s">
        <v>409</v>
      </c>
      <c r="F584" s="16"/>
      <c r="G584" s="16" t="s">
        <v>1133</v>
      </c>
      <c r="H584" s="16" t="s">
        <v>1134</v>
      </c>
    </row>
    <row r="585" spans="1:8" ht="148.5" x14ac:dyDescent="0.2">
      <c r="A585" s="16" t="s">
        <v>454</v>
      </c>
      <c r="B585" s="16" t="s">
        <v>1457</v>
      </c>
      <c r="C585" s="16"/>
      <c r="D585" s="16" t="s">
        <v>438</v>
      </c>
      <c r="E585" s="16"/>
      <c r="F585" s="16"/>
      <c r="G585" s="16" t="s">
        <v>1470</v>
      </c>
      <c r="H585" s="16" t="s">
        <v>1471</v>
      </c>
    </row>
    <row r="586" spans="1:8" ht="49.5" x14ac:dyDescent="0.2">
      <c r="A586" s="16" t="s">
        <v>454</v>
      </c>
      <c r="B586" s="16" t="s">
        <v>1457</v>
      </c>
      <c r="C586" s="16"/>
      <c r="D586" s="16"/>
      <c r="E586" s="16"/>
      <c r="F586" s="16"/>
      <c r="G586" s="16" t="s">
        <v>1458</v>
      </c>
      <c r="H586" s="16" t="s">
        <v>1459</v>
      </c>
    </row>
    <row r="587" spans="1:8" ht="49.5" x14ac:dyDescent="0.2">
      <c r="A587" s="16" t="s">
        <v>454</v>
      </c>
      <c r="B587" s="16" t="s">
        <v>1457</v>
      </c>
      <c r="C587" s="16"/>
      <c r="D587" s="16"/>
      <c r="E587" s="16"/>
      <c r="F587" s="16"/>
      <c r="G587" s="16" t="s">
        <v>1460</v>
      </c>
      <c r="H587" s="16" t="s">
        <v>1461</v>
      </c>
    </row>
    <row r="588" spans="1:8" ht="33" x14ac:dyDescent="0.2">
      <c r="A588" s="16" t="s">
        <v>12</v>
      </c>
      <c r="B588" s="16" t="s">
        <v>17</v>
      </c>
      <c r="C588" s="16"/>
      <c r="D588" s="16"/>
      <c r="E588" s="16"/>
      <c r="F588" s="16"/>
      <c r="G588" s="46" t="s">
        <v>18</v>
      </c>
      <c r="H588" s="77" t="s">
        <v>19</v>
      </c>
    </row>
    <row r="589" spans="1:8" ht="33" x14ac:dyDescent="0.2">
      <c r="A589" s="16" t="s">
        <v>454</v>
      </c>
      <c r="B589" s="16" t="s">
        <v>876</v>
      </c>
      <c r="C589" s="16"/>
      <c r="D589" s="16"/>
      <c r="E589" s="16"/>
      <c r="F589" s="16"/>
      <c r="G589" s="16" t="s">
        <v>877</v>
      </c>
      <c r="H589" s="16" t="s">
        <v>878</v>
      </c>
    </row>
    <row r="590" spans="1:8" ht="66" x14ac:dyDescent="0.2">
      <c r="A590" s="16" t="s">
        <v>454</v>
      </c>
      <c r="B590" s="16" t="s">
        <v>1562</v>
      </c>
      <c r="C590" s="16"/>
      <c r="D590" s="16"/>
      <c r="E590" s="16"/>
      <c r="F590" s="16"/>
      <c r="G590" s="16" t="s">
        <v>1563</v>
      </c>
      <c r="H590" s="16" t="s">
        <v>47</v>
      </c>
    </row>
    <row r="591" spans="1:8" ht="99" x14ac:dyDescent="0.2">
      <c r="A591" s="16" t="s">
        <v>454</v>
      </c>
      <c r="B591" s="16" t="s">
        <v>1562</v>
      </c>
      <c r="C591" s="16"/>
      <c r="D591" s="16"/>
      <c r="E591" s="16"/>
      <c r="F591" s="16"/>
      <c r="G591" s="16" t="s">
        <v>1564</v>
      </c>
      <c r="H591" s="16" t="s">
        <v>1565</v>
      </c>
    </row>
    <row r="592" spans="1:8" ht="33" x14ac:dyDescent="0.2">
      <c r="A592" s="16" t="s">
        <v>12</v>
      </c>
      <c r="B592" s="16" t="s">
        <v>21</v>
      </c>
      <c r="C592" s="16"/>
      <c r="D592" s="16" t="s">
        <v>22</v>
      </c>
      <c r="E592" s="16" t="s">
        <v>23</v>
      </c>
      <c r="F592" s="16"/>
      <c r="G592" s="46" t="s">
        <v>24</v>
      </c>
      <c r="H592" s="46" t="s">
        <v>25</v>
      </c>
    </row>
    <row r="593" spans="1:8" ht="99" x14ac:dyDescent="0.2">
      <c r="A593" s="16" t="s">
        <v>454</v>
      </c>
      <c r="B593" s="16" t="s">
        <v>874</v>
      </c>
      <c r="C593" s="16"/>
      <c r="D593" s="16" t="s">
        <v>389</v>
      </c>
      <c r="E593" s="16" t="s">
        <v>1022</v>
      </c>
      <c r="F593" s="16"/>
      <c r="G593" s="16" t="s">
        <v>1023</v>
      </c>
      <c r="H593" s="16" t="s">
        <v>1024</v>
      </c>
    </row>
    <row r="594" spans="1:8" ht="82.5" x14ac:dyDescent="0.2">
      <c r="A594" s="16" t="s">
        <v>454</v>
      </c>
      <c r="B594" s="16" t="s">
        <v>874</v>
      </c>
      <c r="C594" s="16"/>
      <c r="D594" s="16" t="s">
        <v>454</v>
      </c>
      <c r="E594" s="16" t="s">
        <v>876</v>
      </c>
      <c r="F594" s="16"/>
      <c r="G594" s="16" t="s">
        <v>1020</v>
      </c>
      <c r="H594" s="16" t="s">
        <v>1021</v>
      </c>
    </row>
    <row r="595" spans="1:8" ht="148.5" x14ac:dyDescent="0.2">
      <c r="A595" s="16" t="s">
        <v>454</v>
      </c>
      <c r="B595" s="16" t="s">
        <v>874</v>
      </c>
      <c r="C595" s="16"/>
      <c r="D595" s="16" t="s">
        <v>454</v>
      </c>
      <c r="E595" s="16" t="s">
        <v>876</v>
      </c>
      <c r="F595" s="16"/>
      <c r="G595" s="16" t="s">
        <v>1291</v>
      </c>
      <c r="H595" s="16" t="s">
        <v>1292</v>
      </c>
    </row>
    <row r="596" spans="1:8" ht="49.5" x14ac:dyDescent="0.2">
      <c r="A596" s="16" t="s">
        <v>12</v>
      </c>
      <c r="B596" s="16" t="s">
        <v>21</v>
      </c>
      <c r="C596" s="16"/>
      <c r="D596" s="16"/>
      <c r="E596" s="16"/>
      <c r="F596" s="16"/>
      <c r="G596" s="46" t="s">
        <v>26</v>
      </c>
      <c r="H596" s="46" t="s">
        <v>783</v>
      </c>
    </row>
    <row r="597" spans="1:8" ht="148.5" x14ac:dyDescent="0.2">
      <c r="A597" s="16" t="s">
        <v>454</v>
      </c>
      <c r="B597" s="16" t="s">
        <v>874</v>
      </c>
      <c r="C597" s="16"/>
      <c r="D597" s="16"/>
      <c r="E597" s="16"/>
      <c r="F597" s="16"/>
      <c r="G597" s="16" t="s">
        <v>1004</v>
      </c>
      <c r="H597" s="16" t="s">
        <v>1005</v>
      </c>
    </row>
    <row r="598" spans="1:8" ht="99" x14ac:dyDescent="0.2">
      <c r="A598" s="16" t="s">
        <v>454</v>
      </c>
      <c r="B598" s="16" t="s">
        <v>874</v>
      </c>
      <c r="C598" s="16"/>
      <c r="D598" s="16"/>
      <c r="E598" s="16"/>
      <c r="F598" s="16"/>
      <c r="G598" s="16" t="s">
        <v>1016</v>
      </c>
      <c r="H598" s="16" t="s">
        <v>1017</v>
      </c>
    </row>
    <row r="599" spans="1:8" ht="66" x14ac:dyDescent="0.2">
      <c r="A599" s="16" t="s">
        <v>454</v>
      </c>
      <c r="B599" s="16" t="s">
        <v>874</v>
      </c>
      <c r="C599" s="16"/>
      <c r="D599" s="16"/>
      <c r="E599" s="16"/>
      <c r="F599" s="16"/>
      <c r="G599" s="16" t="s">
        <v>1033</v>
      </c>
      <c r="H599" s="16" t="s">
        <v>1034</v>
      </c>
    </row>
    <row r="600" spans="1:8" ht="33" x14ac:dyDescent="0.2">
      <c r="A600" s="16" t="s">
        <v>454</v>
      </c>
      <c r="B600" s="16" t="s">
        <v>874</v>
      </c>
      <c r="C600" s="16"/>
      <c r="D600" s="16"/>
      <c r="E600" s="16"/>
      <c r="F600" s="16"/>
      <c r="G600" s="16" t="s">
        <v>1097</v>
      </c>
      <c r="H600" s="16" t="s">
        <v>1098</v>
      </c>
    </row>
    <row r="601" spans="1:8" ht="49.5" x14ac:dyDescent="0.2">
      <c r="A601" s="16" t="s">
        <v>454</v>
      </c>
      <c r="B601" s="16" t="s">
        <v>874</v>
      </c>
      <c r="C601" s="16"/>
      <c r="D601" s="16"/>
      <c r="E601" s="16"/>
      <c r="F601" s="16"/>
      <c r="G601" s="16" t="s">
        <v>1106</v>
      </c>
      <c r="H601" s="16" t="s">
        <v>1107</v>
      </c>
    </row>
    <row r="602" spans="1:8" ht="115.5" x14ac:dyDescent="0.2">
      <c r="A602" s="16" t="s">
        <v>454</v>
      </c>
      <c r="B602" s="16" t="s">
        <v>874</v>
      </c>
      <c r="C602" s="16"/>
      <c r="D602" s="16"/>
      <c r="E602" s="16"/>
      <c r="F602" s="16"/>
      <c r="G602" s="16" t="s">
        <v>1118</v>
      </c>
      <c r="H602" s="16" t="s">
        <v>1119</v>
      </c>
    </row>
    <row r="603" spans="1:8" ht="66" x14ac:dyDescent="0.2">
      <c r="A603" s="16" t="s">
        <v>454</v>
      </c>
      <c r="B603" s="16" t="s">
        <v>874</v>
      </c>
      <c r="C603" s="16"/>
      <c r="D603" s="16"/>
      <c r="E603" s="16"/>
      <c r="F603" s="16"/>
      <c r="G603" s="16" t="s">
        <v>1155</v>
      </c>
      <c r="H603" s="16" t="s">
        <v>1156</v>
      </c>
    </row>
    <row r="604" spans="1:8" ht="33" x14ac:dyDescent="0.2">
      <c r="A604" s="16" t="s">
        <v>454</v>
      </c>
      <c r="B604" s="16" t="s">
        <v>874</v>
      </c>
      <c r="C604" s="16"/>
      <c r="D604" s="16"/>
      <c r="E604" s="16"/>
      <c r="F604" s="16"/>
      <c r="G604" s="16" t="s">
        <v>1304</v>
      </c>
      <c r="H604" s="16" t="s">
        <v>1305</v>
      </c>
    </row>
    <row r="605" spans="1:8" ht="49.5" x14ac:dyDescent="0.2">
      <c r="A605" s="16" t="s">
        <v>12</v>
      </c>
      <c r="B605" s="16" t="s">
        <v>375</v>
      </c>
      <c r="C605" s="16"/>
      <c r="D605" s="16" t="s">
        <v>12</v>
      </c>
      <c r="E605" s="16" t="s">
        <v>350</v>
      </c>
      <c r="F605" s="16"/>
      <c r="G605" s="46" t="s">
        <v>378</v>
      </c>
      <c r="H605" s="46" t="s">
        <v>379</v>
      </c>
    </row>
    <row r="606" spans="1:8" ht="66" x14ac:dyDescent="0.2">
      <c r="A606" s="16" t="s">
        <v>454</v>
      </c>
      <c r="B606" s="16" t="s">
        <v>1619</v>
      </c>
      <c r="C606" s="16"/>
      <c r="D606" s="16"/>
      <c r="E606" s="16"/>
      <c r="F606" s="16"/>
      <c r="G606" s="16" t="s">
        <v>1057</v>
      </c>
      <c r="H606" s="16" t="s">
        <v>1058</v>
      </c>
    </row>
    <row r="607" spans="1:8" ht="49.5" x14ac:dyDescent="0.2">
      <c r="A607" s="16" t="s">
        <v>454</v>
      </c>
      <c r="B607" s="16" t="s">
        <v>1619</v>
      </c>
      <c r="C607" s="16"/>
      <c r="D607" s="16"/>
      <c r="E607" s="16"/>
      <c r="F607" s="16"/>
      <c r="G607" s="16" t="s">
        <v>1070</v>
      </c>
      <c r="H607" s="16" t="s">
        <v>1071</v>
      </c>
    </row>
    <row r="608" spans="1:8" ht="49.5" x14ac:dyDescent="0.2">
      <c r="A608" s="16" t="s">
        <v>454</v>
      </c>
      <c r="B608" s="16" t="s">
        <v>1633</v>
      </c>
      <c r="C608" s="16"/>
      <c r="D608" s="16" t="s">
        <v>466</v>
      </c>
      <c r="E608" s="16" t="s">
        <v>1632</v>
      </c>
      <c r="F608" s="16"/>
      <c r="G608" s="16" t="s">
        <v>957</v>
      </c>
      <c r="H608" s="16" t="s">
        <v>958</v>
      </c>
    </row>
    <row r="609" spans="1:8" ht="99" x14ac:dyDescent="0.2">
      <c r="A609" s="16" t="s">
        <v>454</v>
      </c>
      <c r="B609" s="16" t="s">
        <v>1618</v>
      </c>
      <c r="C609" s="16"/>
      <c r="D609" s="16" t="s">
        <v>390</v>
      </c>
      <c r="E609" s="16" t="s">
        <v>433</v>
      </c>
      <c r="F609" s="16"/>
      <c r="G609" s="16" t="s">
        <v>1574</v>
      </c>
      <c r="H609" s="16" t="s">
        <v>1575</v>
      </c>
    </row>
    <row r="610" spans="1:8" ht="66" x14ac:dyDescent="0.2">
      <c r="A610" s="16" t="s">
        <v>454</v>
      </c>
      <c r="B610" s="16" t="s">
        <v>1618</v>
      </c>
      <c r="C610" s="16"/>
      <c r="D610" s="16" t="s">
        <v>389</v>
      </c>
      <c r="E610" s="16" t="s">
        <v>434</v>
      </c>
      <c r="F610" s="16"/>
      <c r="G610" s="16" t="s">
        <v>1299</v>
      </c>
      <c r="H610" s="16" t="s">
        <v>1300</v>
      </c>
    </row>
    <row r="611" spans="1:8" ht="33" x14ac:dyDescent="0.2">
      <c r="A611" s="16" t="s">
        <v>454</v>
      </c>
      <c r="B611" s="16" t="s">
        <v>1618</v>
      </c>
      <c r="C611" s="16"/>
      <c r="D611" s="16" t="s">
        <v>438</v>
      </c>
      <c r="E611" s="16" t="s">
        <v>1264</v>
      </c>
      <c r="F611" s="16"/>
      <c r="G611" s="16" t="s">
        <v>1265</v>
      </c>
      <c r="H611" s="16" t="s">
        <v>1266</v>
      </c>
    </row>
    <row r="612" spans="1:8" ht="82.5" x14ac:dyDescent="0.2">
      <c r="A612" s="16" t="s">
        <v>454</v>
      </c>
      <c r="B612" s="16" t="s">
        <v>1618</v>
      </c>
      <c r="C612" s="16"/>
      <c r="D612" s="16"/>
      <c r="E612" s="16"/>
      <c r="F612" s="16"/>
      <c r="G612" s="16" t="s">
        <v>904</v>
      </c>
      <c r="H612" s="16" t="s">
        <v>905</v>
      </c>
    </row>
    <row r="613" spans="1:8" ht="33" x14ac:dyDescent="0.2">
      <c r="A613" s="16" t="s">
        <v>454</v>
      </c>
      <c r="B613" s="16" t="s">
        <v>1618</v>
      </c>
      <c r="C613" s="16"/>
      <c r="D613" s="16"/>
      <c r="E613" s="16"/>
      <c r="F613" s="16"/>
      <c r="G613" s="16" t="s">
        <v>1191</v>
      </c>
      <c r="H613" s="16" t="s">
        <v>1192</v>
      </c>
    </row>
    <row r="614" spans="1:8" ht="99" x14ac:dyDescent="0.2">
      <c r="A614" s="16" t="s">
        <v>454</v>
      </c>
      <c r="B614" s="16" t="s">
        <v>1618</v>
      </c>
      <c r="C614" s="16"/>
      <c r="D614" s="16"/>
      <c r="E614" s="16"/>
      <c r="F614" s="16"/>
      <c r="G614" s="16" t="s">
        <v>1308</v>
      </c>
      <c r="H614" s="16" t="s">
        <v>1309</v>
      </c>
    </row>
    <row r="615" spans="1:8" ht="33" x14ac:dyDescent="0.2">
      <c r="A615" s="16" t="s">
        <v>454</v>
      </c>
      <c r="B615" s="16" t="s">
        <v>1618</v>
      </c>
      <c r="C615" s="16"/>
      <c r="D615" s="16"/>
      <c r="E615" s="16"/>
      <c r="F615" s="16"/>
      <c r="G615" s="16" t="s">
        <v>1413</v>
      </c>
      <c r="H615" s="16" t="s">
        <v>1414</v>
      </c>
    </row>
    <row r="616" spans="1:8" ht="264" x14ac:dyDescent="0.2">
      <c r="A616" s="16" t="s">
        <v>454</v>
      </c>
      <c r="B616" s="16" t="s">
        <v>1618</v>
      </c>
      <c r="C616" s="16"/>
      <c r="D616" s="16"/>
      <c r="E616" s="16"/>
      <c r="F616" s="16"/>
      <c r="G616" s="16" t="s">
        <v>1462</v>
      </c>
      <c r="H616" s="16" t="s">
        <v>1463</v>
      </c>
    </row>
    <row r="617" spans="1:8" ht="99" x14ac:dyDescent="0.2">
      <c r="A617" s="16" t="s">
        <v>454</v>
      </c>
      <c r="B617" s="16" t="s">
        <v>1618</v>
      </c>
      <c r="C617" s="16"/>
      <c r="D617" s="16"/>
      <c r="E617" s="16"/>
      <c r="F617" s="16"/>
      <c r="G617" s="16" t="s">
        <v>1507</v>
      </c>
      <c r="H617" s="16" t="s">
        <v>1508</v>
      </c>
    </row>
    <row r="618" spans="1:8" ht="33" x14ac:dyDescent="0.2">
      <c r="A618" s="16" t="s">
        <v>12</v>
      </c>
      <c r="B618" s="16" t="s">
        <v>349</v>
      </c>
      <c r="C618" s="16"/>
      <c r="D618" s="16"/>
      <c r="E618" s="16"/>
      <c r="F618" s="16"/>
      <c r="G618" s="46" t="s">
        <v>41</v>
      </c>
      <c r="H618" s="46" t="s">
        <v>42</v>
      </c>
    </row>
    <row r="619" spans="1:8" ht="16.5" x14ac:dyDescent="0.2">
      <c r="A619" s="16" t="s">
        <v>454</v>
      </c>
      <c r="B619" s="16" t="s">
        <v>952</v>
      </c>
      <c r="C619" s="16"/>
      <c r="D619" s="16" t="s">
        <v>466</v>
      </c>
      <c r="E619" s="16" t="s">
        <v>952</v>
      </c>
      <c r="F619" s="16"/>
      <c r="G619" s="16" t="s">
        <v>953</v>
      </c>
      <c r="H619" s="16" t="s">
        <v>954</v>
      </c>
    </row>
    <row r="620" spans="1:8" ht="82.5" x14ac:dyDescent="0.2">
      <c r="A620" s="16" t="s">
        <v>454</v>
      </c>
      <c r="B620" s="16" t="s">
        <v>952</v>
      </c>
      <c r="C620" s="16"/>
      <c r="D620" s="16"/>
      <c r="E620" s="16"/>
      <c r="F620" s="16"/>
      <c r="G620" s="16" t="s">
        <v>1063</v>
      </c>
      <c r="H620" s="16" t="s">
        <v>1064</v>
      </c>
    </row>
    <row r="621" spans="1:8" ht="49.5" x14ac:dyDescent="0.2">
      <c r="A621" s="16" t="s">
        <v>454</v>
      </c>
      <c r="B621" s="16" t="s">
        <v>1512</v>
      </c>
      <c r="C621" s="16"/>
      <c r="D621" s="16"/>
      <c r="E621" s="16"/>
      <c r="F621" s="16"/>
      <c r="G621" s="16" t="s">
        <v>1513</v>
      </c>
      <c r="H621" s="16" t="s">
        <v>1514</v>
      </c>
    </row>
    <row r="622" spans="1:8" ht="132" x14ac:dyDescent="0.2">
      <c r="A622" s="16" t="s">
        <v>438</v>
      </c>
      <c r="B622" s="16" t="s">
        <v>879</v>
      </c>
      <c r="C622" s="16"/>
      <c r="D622" s="16" t="s">
        <v>389</v>
      </c>
      <c r="E622" s="16" t="s">
        <v>885</v>
      </c>
      <c r="F622" s="16"/>
      <c r="G622" s="16" t="s">
        <v>1374</v>
      </c>
      <c r="H622" s="16" t="s">
        <v>1375</v>
      </c>
    </row>
    <row r="623" spans="1:8" ht="82.5" x14ac:dyDescent="0.2">
      <c r="A623" s="16" t="s">
        <v>438</v>
      </c>
      <c r="B623" s="16" t="s">
        <v>879</v>
      </c>
      <c r="C623" s="16"/>
      <c r="D623" s="16"/>
      <c r="E623" s="16"/>
      <c r="F623" s="16"/>
      <c r="G623" s="16" t="s">
        <v>880</v>
      </c>
      <c r="H623" s="16" t="s">
        <v>881</v>
      </c>
    </row>
    <row r="624" spans="1:8" ht="330" x14ac:dyDescent="0.2">
      <c r="A624" s="16" t="s">
        <v>438</v>
      </c>
      <c r="B624" s="16" t="s">
        <v>879</v>
      </c>
      <c r="C624" s="16"/>
      <c r="D624" s="16"/>
      <c r="E624" s="16"/>
      <c r="F624" s="16"/>
      <c r="G624" s="16" t="s">
        <v>1099</v>
      </c>
      <c r="H624" s="16" t="s">
        <v>1100</v>
      </c>
    </row>
    <row r="625" spans="1:8" ht="33" x14ac:dyDescent="0.2">
      <c r="A625" s="16" t="s">
        <v>438</v>
      </c>
      <c r="B625" s="16" t="s">
        <v>879</v>
      </c>
      <c r="C625" s="16"/>
      <c r="D625" s="16"/>
      <c r="E625" s="16"/>
      <c r="F625" s="16"/>
      <c r="G625" s="16" t="s">
        <v>1225</v>
      </c>
      <c r="H625" s="16" t="s">
        <v>1226</v>
      </c>
    </row>
    <row r="626" spans="1:8" ht="214.5" x14ac:dyDescent="0.2">
      <c r="A626" s="16" t="s">
        <v>438</v>
      </c>
      <c r="B626" s="16"/>
      <c r="C626" s="16"/>
      <c r="D626" s="16" t="s">
        <v>389</v>
      </c>
      <c r="E626" s="16" t="s">
        <v>885</v>
      </c>
      <c r="F626" s="16"/>
      <c r="G626" s="16" t="s">
        <v>1237</v>
      </c>
      <c r="H626" s="16" t="s">
        <v>1238</v>
      </c>
    </row>
    <row r="627" spans="1:8" ht="33" x14ac:dyDescent="0.2">
      <c r="A627" s="16" t="s">
        <v>438</v>
      </c>
      <c r="B627" s="16"/>
      <c r="C627" s="16"/>
      <c r="D627" s="16" t="s">
        <v>466</v>
      </c>
      <c r="E627" s="16" t="s">
        <v>193</v>
      </c>
      <c r="F627" s="16"/>
      <c r="G627" s="16" t="s">
        <v>911</v>
      </c>
      <c r="H627" s="16" t="s">
        <v>47</v>
      </c>
    </row>
    <row r="628" spans="1:8" ht="49.5" x14ac:dyDescent="0.2">
      <c r="A628" s="16" t="s">
        <v>37</v>
      </c>
      <c r="B628" s="16"/>
      <c r="C628" s="16"/>
      <c r="D628" s="16" t="s">
        <v>29</v>
      </c>
      <c r="E628" s="16" t="s">
        <v>374</v>
      </c>
      <c r="F628" s="16"/>
      <c r="G628" s="46" t="s">
        <v>368</v>
      </c>
      <c r="H628" s="46" t="s">
        <v>373</v>
      </c>
    </row>
    <row r="629" spans="1:8" ht="132" x14ac:dyDescent="0.2">
      <c r="A629" s="16" t="s">
        <v>438</v>
      </c>
      <c r="B629" s="16"/>
      <c r="C629" s="16"/>
      <c r="D629" s="16" t="s">
        <v>454</v>
      </c>
      <c r="E629" s="16" t="s">
        <v>952</v>
      </c>
      <c r="F629" s="16"/>
      <c r="G629" s="16" t="s">
        <v>1193</v>
      </c>
      <c r="H629" s="16" t="s">
        <v>1194</v>
      </c>
    </row>
    <row r="630" spans="1:8" ht="330" x14ac:dyDescent="0.2">
      <c r="A630" s="16" t="s">
        <v>438</v>
      </c>
      <c r="B630" s="16"/>
      <c r="C630" s="16"/>
      <c r="D630" s="16" t="s">
        <v>424</v>
      </c>
      <c r="E630" s="16"/>
      <c r="F630" s="16"/>
      <c r="G630" s="16" t="s">
        <v>1002</v>
      </c>
      <c r="H630" s="16" t="s">
        <v>1003</v>
      </c>
    </row>
    <row r="631" spans="1:8" ht="247.5" x14ac:dyDescent="0.2">
      <c r="A631" s="16" t="s">
        <v>438</v>
      </c>
      <c r="B631" s="16"/>
      <c r="C631" s="16"/>
      <c r="D631" s="16" t="s">
        <v>424</v>
      </c>
      <c r="E631" s="16"/>
      <c r="F631" s="16"/>
      <c r="G631" s="16" t="s">
        <v>1614</v>
      </c>
      <c r="H631" s="16" t="s">
        <v>1615</v>
      </c>
    </row>
    <row r="632" spans="1:8" ht="346.5" x14ac:dyDescent="0.2">
      <c r="A632" s="16" t="s">
        <v>37</v>
      </c>
      <c r="B632" s="16"/>
      <c r="C632" s="16"/>
      <c r="D632" s="16"/>
      <c r="E632" s="16"/>
      <c r="F632" s="16"/>
      <c r="G632" s="46" t="s">
        <v>118</v>
      </c>
      <c r="H632" s="46" t="s">
        <v>125</v>
      </c>
    </row>
    <row r="633" spans="1:8" ht="66" x14ac:dyDescent="0.2">
      <c r="A633" s="16" t="s">
        <v>37</v>
      </c>
      <c r="B633" s="16"/>
      <c r="C633" s="16"/>
      <c r="D633" s="16"/>
      <c r="E633" s="16"/>
      <c r="F633" s="16"/>
      <c r="G633" s="46" t="s">
        <v>784</v>
      </c>
      <c r="H633" s="46" t="s">
        <v>47</v>
      </c>
    </row>
    <row r="634" spans="1:8" ht="49.5" x14ac:dyDescent="0.2">
      <c r="A634" s="16" t="s">
        <v>37</v>
      </c>
      <c r="B634" s="16"/>
      <c r="C634" s="16"/>
      <c r="D634" s="16"/>
      <c r="E634" s="16"/>
      <c r="F634" s="16"/>
      <c r="G634" s="46" t="s">
        <v>355</v>
      </c>
      <c r="H634" s="46" t="s">
        <v>356</v>
      </c>
    </row>
    <row r="635" spans="1:8" ht="66" x14ac:dyDescent="0.2">
      <c r="A635" s="16" t="s">
        <v>37</v>
      </c>
      <c r="B635" s="16"/>
      <c r="C635" s="16"/>
      <c r="D635" s="16"/>
      <c r="E635" s="16"/>
      <c r="F635" s="16"/>
      <c r="G635" s="46" t="s">
        <v>785</v>
      </c>
      <c r="H635" s="46" t="s">
        <v>76</v>
      </c>
    </row>
    <row r="636" spans="1:8" ht="49.5" x14ac:dyDescent="0.2">
      <c r="A636" s="16" t="s">
        <v>37</v>
      </c>
      <c r="B636" s="16"/>
      <c r="C636" s="16"/>
      <c r="D636" s="16"/>
      <c r="E636" s="16"/>
      <c r="F636" s="16"/>
      <c r="G636" s="46" t="s">
        <v>123</v>
      </c>
      <c r="H636" s="46" t="s">
        <v>786</v>
      </c>
    </row>
    <row r="637" spans="1:8" ht="330" x14ac:dyDescent="0.2">
      <c r="A637" s="16" t="s">
        <v>438</v>
      </c>
      <c r="B637" s="16"/>
      <c r="C637" s="16"/>
      <c r="D637" s="16"/>
      <c r="E637" s="16"/>
      <c r="F637" s="16"/>
      <c r="G637" s="16" t="s">
        <v>907</v>
      </c>
      <c r="H637" s="16" t="s">
        <v>908</v>
      </c>
    </row>
    <row r="638" spans="1:8" ht="66" x14ac:dyDescent="0.2">
      <c r="A638" s="16" t="s">
        <v>438</v>
      </c>
      <c r="B638" s="16"/>
      <c r="C638" s="16"/>
      <c r="D638" s="16"/>
      <c r="E638" s="16"/>
      <c r="F638" s="16"/>
      <c r="G638" s="16" t="s">
        <v>966</v>
      </c>
      <c r="H638" s="16" t="s">
        <v>967</v>
      </c>
    </row>
    <row r="639" spans="1:8" ht="115.5" x14ac:dyDescent="0.2">
      <c r="A639" s="16" t="s">
        <v>438</v>
      </c>
      <c r="B639" s="16"/>
      <c r="C639" s="16"/>
      <c r="D639" s="16"/>
      <c r="E639" s="16"/>
      <c r="F639" s="16"/>
      <c r="G639" s="16" t="s">
        <v>989</v>
      </c>
      <c r="H639" s="16" t="s">
        <v>47</v>
      </c>
    </row>
    <row r="640" spans="1:8" ht="330" x14ac:dyDescent="0.2">
      <c r="A640" s="16" t="s">
        <v>438</v>
      </c>
      <c r="B640" s="16"/>
      <c r="C640" s="16"/>
      <c r="D640" s="16"/>
      <c r="E640" s="16"/>
      <c r="F640" s="16"/>
      <c r="G640" s="16" t="s">
        <v>1170</v>
      </c>
      <c r="H640" s="16" t="s">
        <v>1171</v>
      </c>
    </row>
    <row r="641" spans="1:8" ht="99" x14ac:dyDescent="0.2">
      <c r="A641" s="16" t="s">
        <v>438</v>
      </c>
      <c r="B641" s="16"/>
      <c r="C641" s="16"/>
      <c r="D641" s="16"/>
      <c r="E641" s="16"/>
      <c r="F641" s="16"/>
      <c r="G641" s="16" t="s">
        <v>1249</v>
      </c>
      <c r="H641" s="16" t="s">
        <v>1250</v>
      </c>
    </row>
    <row r="642" spans="1:8" ht="66" x14ac:dyDescent="0.2">
      <c r="A642" s="16" t="s">
        <v>438</v>
      </c>
      <c r="B642" s="16"/>
      <c r="C642" s="16"/>
      <c r="D642" s="16"/>
      <c r="E642" s="16"/>
      <c r="F642" s="16"/>
      <c r="G642" s="16" t="s">
        <v>1253</v>
      </c>
      <c r="H642" s="16" t="s">
        <v>1254</v>
      </c>
    </row>
    <row r="643" spans="1:8" ht="148.5" x14ac:dyDescent="0.2">
      <c r="A643" s="16" t="s">
        <v>438</v>
      </c>
      <c r="B643" s="16"/>
      <c r="C643" s="16"/>
      <c r="D643" s="16"/>
      <c r="E643" s="16"/>
      <c r="F643" s="16"/>
      <c r="G643" s="16" t="s">
        <v>1360</v>
      </c>
      <c r="H643" s="16" t="s">
        <v>1361</v>
      </c>
    </row>
    <row r="644" spans="1:8" ht="99" x14ac:dyDescent="0.2">
      <c r="A644" s="16" t="s">
        <v>438</v>
      </c>
      <c r="B644" s="16"/>
      <c r="C644" s="16"/>
      <c r="D644" s="16"/>
      <c r="E644" s="16"/>
      <c r="F644" s="16"/>
      <c r="G644" s="16" t="s">
        <v>1399</v>
      </c>
      <c r="H644" s="16" t="s">
        <v>1400</v>
      </c>
    </row>
    <row r="645" spans="1:8" ht="33" x14ac:dyDescent="0.2">
      <c r="A645" s="16" t="s">
        <v>438</v>
      </c>
      <c r="B645" s="16"/>
      <c r="C645" s="16"/>
      <c r="D645" s="16"/>
      <c r="E645" s="16"/>
      <c r="F645" s="16"/>
      <c r="G645" s="16" t="s">
        <v>1437</v>
      </c>
      <c r="H645" s="16" t="s">
        <v>1438</v>
      </c>
    </row>
    <row r="646" spans="1:8" ht="66" x14ac:dyDescent="0.2">
      <c r="A646" s="16" t="s">
        <v>438</v>
      </c>
      <c r="B646" s="16"/>
      <c r="C646" s="16"/>
      <c r="D646" s="16"/>
      <c r="E646" s="16"/>
      <c r="F646" s="16"/>
      <c r="G646" s="16" t="s">
        <v>1468</v>
      </c>
      <c r="H646" s="16" t="s">
        <v>1469</v>
      </c>
    </row>
    <row r="647" spans="1:8" ht="66" x14ac:dyDescent="0.2">
      <c r="A647" s="16" t="s">
        <v>438</v>
      </c>
      <c r="B647" s="16"/>
      <c r="C647" s="16"/>
      <c r="D647" s="16"/>
      <c r="E647" s="16"/>
      <c r="F647" s="16"/>
      <c r="G647" s="16" t="s">
        <v>1571</v>
      </c>
      <c r="H647" s="16" t="s">
        <v>1572</v>
      </c>
    </row>
    <row r="648" spans="1:8" ht="33" x14ac:dyDescent="0.2">
      <c r="A648" s="16" t="s">
        <v>438</v>
      </c>
      <c r="B648" s="16"/>
      <c r="C648" s="16"/>
      <c r="D648" s="16"/>
      <c r="E648" s="16"/>
      <c r="F648" s="16"/>
      <c r="G648" s="16" t="s">
        <v>1573</v>
      </c>
      <c r="H648" s="16" t="s">
        <v>1638</v>
      </c>
    </row>
    <row r="649" spans="1:8" ht="280.5" x14ac:dyDescent="0.2">
      <c r="A649" s="83" t="s">
        <v>438</v>
      </c>
      <c r="B649" s="83"/>
      <c r="C649" s="83"/>
      <c r="D649" s="83"/>
      <c r="E649" s="83"/>
      <c r="F649" s="83"/>
      <c r="G649" s="16" t="s">
        <v>1586</v>
      </c>
      <c r="H649" s="16" t="s">
        <v>1587</v>
      </c>
    </row>
    <row r="650" spans="1:8" ht="99" x14ac:dyDescent="0.2">
      <c r="A650" s="16" t="s">
        <v>424</v>
      </c>
      <c r="B650" s="16"/>
      <c r="C650" s="16"/>
      <c r="D650" s="16" t="s">
        <v>466</v>
      </c>
      <c r="E650" s="16" t="s">
        <v>621</v>
      </c>
      <c r="F650" s="16"/>
      <c r="G650" s="16" t="s">
        <v>1088</v>
      </c>
      <c r="H650" s="16" t="s">
        <v>1089</v>
      </c>
    </row>
    <row r="651" spans="1:8" ht="181.5" x14ac:dyDescent="0.2">
      <c r="A651" s="16" t="s">
        <v>424</v>
      </c>
      <c r="B651" s="16"/>
      <c r="C651" s="16"/>
      <c r="D651" s="16" t="s">
        <v>438</v>
      </c>
      <c r="E651" s="16" t="s">
        <v>879</v>
      </c>
      <c r="F651" s="16"/>
      <c r="G651" s="16" t="s">
        <v>1113</v>
      </c>
      <c r="H651" s="16" t="s">
        <v>1114</v>
      </c>
    </row>
    <row r="652" spans="1:8" ht="82.5" x14ac:dyDescent="0.2">
      <c r="A652" s="16" t="s">
        <v>242</v>
      </c>
      <c r="B652" s="16"/>
      <c r="C652" s="16"/>
      <c r="D652" s="16"/>
      <c r="E652" s="16"/>
      <c r="F652" s="16"/>
      <c r="G652" s="53" t="s">
        <v>787</v>
      </c>
      <c r="H652" s="46" t="s">
        <v>387</v>
      </c>
    </row>
    <row r="653" spans="1:8" ht="82.5" x14ac:dyDescent="0.2">
      <c r="A653" s="16" t="s">
        <v>242</v>
      </c>
      <c r="B653" s="16"/>
      <c r="C653" s="16"/>
      <c r="D653" s="16"/>
      <c r="E653" s="16"/>
      <c r="F653" s="16"/>
      <c r="G653" s="46" t="s">
        <v>845</v>
      </c>
      <c r="H653" s="77" t="s">
        <v>76</v>
      </c>
    </row>
    <row r="654" spans="1:8" ht="148.5" x14ac:dyDescent="0.2">
      <c r="A654" s="16" t="s">
        <v>424</v>
      </c>
      <c r="B654" s="16"/>
      <c r="C654" s="16"/>
      <c r="D654" s="16"/>
      <c r="E654" s="16"/>
      <c r="F654" s="16"/>
      <c r="G654" s="16" t="s">
        <v>1000</v>
      </c>
      <c r="H654" s="16" t="s">
        <v>1001</v>
      </c>
    </row>
    <row r="655" spans="1:8" ht="132" x14ac:dyDescent="0.2">
      <c r="A655" s="16" t="s">
        <v>424</v>
      </c>
      <c r="B655" s="16"/>
      <c r="C655" s="16"/>
      <c r="D655" s="16"/>
      <c r="E655" s="16"/>
      <c r="F655" s="16"/>
      <c r="G655" s="16" t="s">
        <v>1090</v>
      </c>
      <c r="H655" s="16" t="s">
        <v>1091</v>
      </c>
    </row>
    <row r="656" spans="1:8" ht="49.5" x14ac:dyDescent="0.2">
      <c r="A656" s="16" t="s">
        <v>424</v>
      </c>
      <c r="B656" s="16"/>
      <c r="C656" s="16"/>
      <c r="D656" s="16"/>
      <c r="E656" s="16"/>
      <c r="F656" s="16"/>
      <c r="G656" s="16" t="s">
        <v>1129</v>
      </c>
      <c r="H656" s="16" t="s">
        <v>1130</v>
      </c>
    </row>
    <row r="657" spans="1:8" ht="49.5" x14ac:dyDescent="0.2">
      <c r="A657" s="16" t="s">
        <v>424</v>
      </c>
      <c r="B657" s="16"/>
      <c r="C657" s="16"/>
      <c r="D657" s="16"/>
      <c r="E657" s="16"/>
      <c r="F657" s="16"/>
      <c r="G657" s="16" t="s">
        <v>1180</v>
      </c>
      <c r="H657" s="16" t="s">
        <v>1181</v>
      </c>
    </row>
    <row r="658" spans="1:8" ht="66" x14ac:dyDescent="0.2">
      <c r="A658" s="16" t="s">
        <v>424</v>
      </c>
      <c r="B658" s="16"/>
      <c r="C658" s="16"/>
      <c r="D658" s="16"/>
      <c r="E658" s="16"/>
      <c r="F658" s="16"/>
      <c r="G658" s="16" t="s">
        <v>1199</v>
      </c>
      <c r="H658" s="16" t="s">
        <v>1200</v>
      </c>
    </row>
    <row r="659" spans="1:8" ht="82.5" x14ac:dyDescent="0.2">
      <c r="A659" s="16" t="s">
        <v>1115</v>
      </c>
      <c r="B659" s="16"/>
      <c r="C659" s="16"/>
      <c r="D659" s="16"/>
      <c r="E659" s="16"/>
      <c r="F659" s="16"/>
      <c r="G659" s="16" t="s">
        <v>1116</v>
      </c>
      <c r="H659" s="16" t="s">
        <v>1117</v>
      </c>
    </row>
    <row r="660" spans="1:8" ht="66" x14ac:dyDescent="0.2">
      <c r="A660" s="16" t="s">
        <v>3</v>
      </c>
      <c r="B660" s="16"/>
      <c r="C660" s="16"/>
      <c r="D660" s="16"/>
      <c r="E660" s="16"/>
      <c r="F660" s="16"/>
      <c r="G660" s="46" t="s">
        <v>6</v>
      </c>
      <c r="H660" s="46" t="s">
        <v>7</v>
      </c>
    </row>
    <row r="661" spans="1:8" ht="49.5" x14ac:dyDescent="0.2">
      <c r="A661" s="16" t="s">
        <v>893</v>
      </c>
      <c r="B661" s="16"/>
      <c r="C661" s="16"/>
      <c r="D661" s="16"/>
      <c r="E661" s="16"/>
      <c r="F661" s="16"/>
      <c r="G661" s="16" t="s">
        <v>1159</v>
      </c>
      <c r="H661" s="16" t="s">
        <v>1160</v>
      </c>
    </row>
    <row r="662" spans="1:8" x14ac:dyDescent="0.2">
      <c r="A662" s="82"/>
      <c r="B662" s="82"/>
      <c r="C662" s="82"/>
      <c r="D662" s="82"/>
      <c r="E662" s="82"/>
      <c r="F662" s="82"/>
      <c r="G662" s="80"/>
      <c r="H662" s="81"/>
    </row>
    <row r="663" spans="1:8" x14ac:dyDescent="0.2">
      <c r="A663" s="82"/>
      <c r="B663" s="82"/>
      <c r="C663" s="82"/>
      <c r="D663" s="82"/>
      <c r="E663" s="82"/>
      <c r="F663" s="82"/>
      <c r="G663" s="80"/>
      <c r="H663" s="81"/>
    </row>
    <row r="664" spans="1:8" x14ac:dyDescent="0.2">
      <c r="A664" s="82"/>
      <c r="B664" s="82"/>
      <c r="C664" s="82"/>
      <c r="D664" s="82"/>
      <c r="E664" s="82"/>
      <c r="F664" s="82"/>
      <c r="G664" s="80"/>
      <c r="H664" s="81"/>
    </row>
    <row r="665" spans="1:8" x14ac:dyDescent="0.2">
      <c r="A665" s="82"/>
      <c r="B665" s="82"/>
      <c r="C665" s="82"/>
      <c r="D665" s="82"/>
      <c r="E665" s="82"/>
      <c r="F665" s="82"/>
      <c r="G665" s="80"/>
      <c r="H665" s="81"/>
    </row>
    <row r="666" spans="1:8" x14ac:dyDescent="0.2">
      <c r="A666" s="82"/>
      <c r="B666" s="82"/>
      <c r="C666" s="82"/>
      <c r="D666" s="82"/>
      <c r="E666" s="82"/>
      <c r="F666" s="82"/>
      <c r="G666" s="80"/>
      <c r="H666" s="81"/>
    </row>
    <row r="667" spans="1:8" x14ac:dyDescent="0.2">
      <c r="A667" s="82"/>
      <c r="B667" s="82"/>
      <c r="C667" s="82"/>
      <c r="D667" s="82"/>
      <c r="E667" s="82"/>
      <c r="F667" s="82"/>
      <c r="G667" s="80"/>
      <c r="H667" s="81"/>
    </row>
    <row r="668" spans="1:8" x14ac:dyDescent="0.2">
      <c r="A668" s="82"/>
      <c r="B668" s="82"/>
      <c r="C668" s="82"/>
      <c r="D668" s="82"/>
      <c r="E668" s="82"/>
      <c r="F668" s="82"/>
      <c r="G668" s="80"/>
      <c r="H668" s="81"/>
    </row>
    <row r="669" spans="1:8" x14ac:dyDescent="0.2">
      <c r="A669" s="82"/>
      <c r="B669" s="82"/>
      <c r="C669" s="82"/>
      <c r="D669" s="82"/>
      <c r="E669" s="82"/>
      <c r="F669" s="82"/>
      <c r="G669" s="80"/>
      <c r="H669" s="81"/>
    </row>
    <row r="670" spans="1:8" x14ac:dyDescent="0.2">
      <c r="A670" s="82"/>
      <c r="B670" s="82"/>
      <c r="C670" s="82"/>
      <c r="D670" s="82"/>
      <c r="E670" s="82"/>
      <c r="F670" s="82"/>
      <c r="G670" s="80"/>
      <c r="H670" s="81"/>
    </row>
    <row r="671" spans="1:8" x14ac:dyDescent="0.2">
      <c r="A671" s="82"/>
      <c r="B671" s="82"/>
      <c r="C671" s="82"/>
      <c r="D671" s="82"/>
      <c r="E671" s="82"/>
      <c r="F671" s="82"/>
      <c r="G671" s="80"/>
      <c r="H671" s="81"/>
    </row>
    <row r="672" spans="1:8" x14ac:dyDescent="0.2">
      <c r="A672" s="82"/>
      <c r="B672" s="82"/>
      <c r="C672" s="82"/>
      <c r="D672" s="82"/>
      <c r="E672" s="82"/>
      <c r="F672" s="82"/>
      <c r="G672" s="80"/>
      <c r="H672" s="81"/>
    </row>
    <row r="673" spans="1:8" x14ac:dyDescent="0.2">
      <c r="A673" s="82"/>
      <c r="B673" s="82"/>
      <c r="C673" s="82"/>
      <c r="D673" s="82"/>
      <c r="E673" s="82"/>
      <c r="F673" s="82"/>
      <c r="G673" s="80"/>
      <c r="H673" s="81"/>
    </row>
    <row r="674" spans="1:8" x14ac:dyDescent="0.2">
      <c r="A674" s="82"/>
      <c r="B674" s="82"/>
      <c r="C674" s="82"/>
      <c r="D674" s="82"/>
      <c r="E674" s="82"/>
      <c r="F674" s="82"/>
      <c r="G674" s="80"/>
      <c r="H674" s="81"/>
    </row>
    <row r="675" spans="1:8" x14ac:dyDescent="0.2">
      <c r="A675" s="82"/>
      <c r="B675" s="82"/>
      <c r="C675" s="82"/>
      <c r="D675" s="82"/>
      <c r="E675" s="82"/>
      <c r="F675" s="82"/>
      <c r="G675" s="80"/>
      <c r="H675" s="81"/>
    </row>
    <row r="676" spans="1:8" x14ac:dyDescent="0.2">
      <c r="A676" s="82"/>
      <c r="B676" s="82"/>
      <c r="C676" s="82"/>
      <c r="D676" s="82"/>
      <c r="E676" s="82"/>
      <c r="F676" s="82"/>
      <c r="G676" s="80"/>
      <c r="H676" s="81"/>
    </row>
    <row r="677" spans="1:8" x14ac:dyDescent="0.2">
      <c r="A677" s="82"/>
      <c r="B677" s="82"/>
      <c r="C677" s="82"/>
      <c r="D677" s="82"/>
      <c r="E677" s="82"/>
      <c r="F677" s="82"/>
      <c r="G677" s="80"/>
      <c r="H677" s="81"/>
    </row>
    <row r="678" spans="1:8" x14ac:dyDescent="0.2">
      <c r="A678" s="82"/>
      <c r="B678" s="82"/>
      <c r="C678" s="82"/>
      <c r="D678" s="82"/>
      <c r="E678" s="82"/>
      <c r="F678" s="82"/>
      <c r="G678" s="80"/>
      <c r="H678" s="81"/>
    </row>
    <row r="679" spans="1:8" x14ac:dyDescent="0.2">
      <c r="A679" s="82"/>
      <c r="B679" s="82"/>
      <c r="C679" s="82"/>
      <c r="D679" s="82"/>
      <c r="E679" s="82"/>
      <c r="F679" s="82"/>
      <c r="G679" s="80"/>
      <c r="H679" s="81"/>
    </row>
    <row r="680" spans="1:8" x14ac:dyDescent="0.2">
      <c r="A680" s="82"/>
      <c r="B680" s="82"/>
      <c r="C680" s="82"/>
      <c r="D680" s="82"/>
      <c r="E680" s="82"/>
      <c r="F680" s="82"/>
      <c r="G680" s="80"/>
      <c r="H680" s="81"/>
    </row>
    <row r="681" spans="1:8" x14ac:dyDescent="0.2">
      <c r="A681" s="82"/>
      <c r="B681" s="82"/>
      <c r="C681" s="82"/>
      <c r="D681" s="82"/>
      <c r="E681" s="82"/>
      <c r="F681" s="82"/>
      <c r="G681" s="80"/>
      <c r="H681" s="81"/>
    </row>
    <row r="682" spans="1:8" x14ac:dyDescent="0.2">
      <c r="A682" s="82"/>
      <c r="B682" s="82"/>
      <c r="C682" s="82"/>
      <c r="D682" s="82"/>
      <c r="E682" s="82"/>
      <c r="F682" s="82"/>
      <c r="G682" s="80"/>
      <c r="H682" s="81"/>
    </row>
    <row r="683" spans="1:8" x14ac:dyDescent="0.2">
      <c r="A683" s="82"/>
      <c r="B683" s="82"/>
      <c r="C683" s="82"/>
      <c r="D683" s="82"/>
      <c r="E683" s="82"/>
      <c r="F683" s="82"/>
      <c r="G683" s="80"/>
      <c r="H683" s="81"/>
    </row>
    <row r="684" spans="1:8" x14ac:dyDescent="0.2">
      <c r="A684" s="82"/>
      <c r="B684" s="82"/>
      <c r="C684" s="82"/>
      <c r="D684" s="82"/>
      <c r="E684" s="82"/>
      <c r="F684" s="82"/>
      <c r="G684" s="80"/>
      <c r="H684" s="81"/>
    </row>
    <row r="685" spans="1:8" x14ac:dyDescent="0.2">
      <c r="A685" s="82"/>
      <c r="B685" s="82"/>
      <c r="C685" s="82"/>
      <c r="D685" s="82"/>
      <c r="E685" s="82"/>
      <c r="F685" s="82"/>
      <c r="G685" s="80"/>
      <c r="H685" s="81"/>
    </row>
    <row r="686" spans="1:8" x14ac:dyDescent="0.2">
      <c r="A686" s="82"/>
      <c r="B686" s="82"/>
      <c r="C686" s="82"/>
      <c r="D686" s="82"/>
      <c r="E686" s="82"/>
      <c r="F686" s="82"/>
      <c r="G686" s="80"/>
      <c r="H686" s="81"/>
    </row>
    <row r="687" spans="1:8" x14ac:dyDescent="0.2">
      <c r="A687" s="82"/>
      <c r="B687" s="82"/>
      <c r="C687" s="82"/>
      <c r="D687" s="82"/>
      <c r="E687" s="82"/>
      <c r="F687" s="82"/>
      <c r="G687" s="80"/>
      <c r="H687" s="81"/>
    </row>
    <row r="688" spans="1:8" x14ac:dyDescent="0.2">
      <c r="A688" s="82"/>
      <c r="B688" s="82"/>
      <c r="C688" s="82"/>
      <c r="D688" s="82"/>
      <c r="E688" s="82"/>
      <c r="F688" s="82"/>
      <c r="G688" s="80"/>
      <c r="H688" s="81"/>
    </row>
    <row r="689" spans="1:8" x14ac:dyDescent="0.2">
      <c r="A689" s="82"/>
      <c r="B689" s="82"/>
      <c r="C689" s="82"/>
      <c r="D689" s="82"/>
      <c r="E689" s="82"/>
      <c r="F689" s="82"/>
      <c r="G689" s="80"/>
      <c r="H689" s="81"/>
    </row>
    <row r="690" spans="1:8" x14ac:dyDescent="0.2">
      <c r="A690" s="82"/>
      <c r="B690" s="82"/>
      <c r="C690" s="82"/>
      <c r="D690" s="82"/>
      <c r="E690" s="82"/>
      <c r="F690" s="82"/>
      <c r="G690" s="80"/>
      <c r="H690" s="81"/>
    </row>
    <row r="691" spans="1:8" x14ac:dyDescent="0.2">
      <c r="A691" s="82"/>
      <c r="B691" s="82"/>
      <c r="C691" s="82"/>
      <c r="D691" s="82"/>
      <c r="E691" s="82"/>
      <c r="F691" s="82"/>
      <c r="G691" s="80"/>
      <c r="H691" s="81"/>
    </row>
    <row r="692" spans="1:8" x14ac:dyDescent="0.2">
      <c r="A692" s="82"/>
      <c r="B692" s="82"/>
      <c r="C692" s="82"/>
      <c r="D692" s="82"/>
      <c r="E692" s="82"/>
      <c r="F692" s="82"/>
      <c r="G692" s="80"/>
      <c r="H692" s="81"/>
    </row>
    <row r="693" spans="1:8" x14ac:dyDescent="0.2">
      <c r="A693" s="82"/>
      <c r="B693" s="82"/>
      <c r="C693" s="82"/>
      <c r="D693" s="82"/>
      <c r="E693" s="82"/>
      <c r="F693" s="82"/>
      <c r="G693" s="80"/>
      <c r="H693" s="81"/>
    </row>
    <row r="694" spans="1:8" x14ac:dyDescent="0.2">
      <c r="A694" s="82"/>
      <c r="B694" s="82"/>
      <c r="C694" s="82"/>
      <c r="D694" s="82"/>
      <c r="E694" s="82"/>
      <c r="F694" s="82"/>
      <c r="G694" s="80"/>
      <c r="H694" s="81"/>
    </row>
    <row r="695" spans="1:8" x14ac:dyDescent="0.2">
      <c r="A695" s="82"/>
      <c r="B695" s="82"/>
      <c r="C695" s="82"/>
      <c r="D695" s="82"/>
      <c r="E695" s="82"/>
      <c r="F695" s="82"/>
      <c r="G695" s="80"/>
      <c r="H695" s="81"/>
    </row>
    <row r="696" spans="1:8" x14ac:dyDescent="0.2">
      <c r="A696" s="82"/>
      <c r="B696" s="82"/>
      <c r="C696" s="82"/>
      <c r="D696" s="82"/>
      <c r="E696" s="82"/>
      <c r="F696" s="82"/>
      <c r="G696" s="80"/>
      <c r="H696" s="81"/>
    </row>
    <row r="697" spans="1:8" x14ac:dyDescent="0.2">
      <c r="A697" s="82"/>
      <c r="B697" s="82"/>
      <c r="C697" s="82"/>
      <c r="D697" s="82"/>
      <c r="E697" s="82"/>
      <c r="F697" s="82"/>
      <c r="G697" s="80"/>
      <c r="H697" s="81"/>
    </row>
    <row r="698" spans="1:8" x14ac:dyDescent="0.2">
      <c r="A698" s="82"/>
      <c r="B698" s="82"/>
      <c r="C698" s="82"/>
      <c r="D698" s="82"/>
      <c r="E698" s="82"/>
      <c r="F698" s="82"/>
      <c r="G698" s="80"/>
      <c r="H698" s="81"/>
    </row>
    <row r="699" spans="1:8" x14ac:dyDescent="0.2">
      <c r="A699" s="82"/>
      <c r="B699" s="82"/>
      <c r="C699" s="82"/>
      <c r="D699" s="82"/>
      <c r="E699" s="82"/>
      <c r="F699" s="82"/>
      <c r="G699" s="80"/>
      <c r="H699" s="81"/>
    </row>
    <row r="700" spans="1:8" x14ac:dyDescent="0.2">
      <c r="A700" s="82"/>
      <c r="B700" s="82"/>
      <c r="C700" s="82"/>
      <c r="D700" s="82"/>
      <c r="E700" s="82"/>
      <c r="F700" s="82"/>
      <c r="G700" s="80"/>
      <c r="H700" s="81"/>
    </row>
    <row r="701" spans="1:8" x14ac:dyDescent="0.2">
      <c r="A701" s="82"/>
      <c r="B701" s="82"/>
      <c r="C701" s="82"/>
      <c r="D701" s="82"/>
      <c r="E701" s="82"/>
      <c r="F701" s="82"/>
      <c r="G701" s="80"/>
      <c r="H701" s="81"/>
    </row>
    <row r="702" spans="1:8" x14ac:dyDescent="0.2">
      <c r="A702" s="82"/>
      <c r="B702" s="82"/>
      <c r="C702" s="82"/>
      <c r="D702" s="82"/>
      <c r="E702" s="82"/>
      <c r="F702" s="82"/>
      <c r="G702" s="80"/>
      <c r="H702" s="81"/>
    </row>
    <row r="703" spans="1:8" x14ac:dyDescent="0.2">
      <c r="A703" s="82"/>
      <c r="B703" s="82"/>
      <c r="C703" s="82"/>
      <c r="D703" s="82"/>
      <c r="E703" s="82"/>
      <c r="F703" s="82"/>
      <c r="G703" s="80"/>
      <c r="H703" s="81"/>
    </row>
    <row r="704" spans="1:8" x14ac:dyDescent="0.2">
      <c r="A704" s="82"/>
      <c r="B704" s="82"/>
      <c r="C704" s="82"/>
      <c r="D704" s="82"/>
      <c r="E704" s="82"/>
      <c r="F704" s="82"/>
      <c r="G704" s="80"/>
      <c r="H704" s="81"/>
    </row>
    <row r="705" spans="1:8" x14ac:dyDescent="0.2">
      <c r="A705" s="82"/>
      <c r="B705" s="82"/>
      <c r="C705" s="82"/>
      <c r="D705" s="82"/>
      <c r="E705" s="82"/>
      <c r="F705" s="82"/>
      <c r="G705" s="80"/>
      <c r="H705" s="81"/>
    </row>
    <row r="706" spans="1:8" x14ac:dyDescent="0.2">
      <c r="A706" s="82"/>
      <c r="B706" s="82"/>
      <c r="C706" s="82"/>
      <c r="D706" s="82"/>
      <c r="E706" s="82"/>
      <c r="F706" s="82"/>
      <c r="G706" s="80"/>
      <c r="H706" s="81"/>
    </row>
    <row r="707" spans="1:8" x14ac:dyDescent="0.2">
      <c r="A707" s="82"/>
      <c r="B707" s="82"/>
      <c r="C707" s="82"/>
      <c r="D707" s="82"/>
      <c r="E707" s="82"/>
      <c r="F707" s="82"/>
      <c r="G707" s="80"/>
      <c r="H707" s="81"/>
    </row>
    <row r="708" spans="1:8" x14ac:dyDescent="0.2">
      <c r="A708" s="82"/>
      <c r="B708" s="82"/>
      <c r="C708" s="82"/>
      <c r="D708" s="82"/>
      <c r="E708" s="82"/>
      <c r="F708" s="82"/>
      <c r="G708" s="80"/>
      <c r="H708" s="81"/>
    </row>
    <row r="709" spans="1:8" x14ac:dyDescent="0.2">
      <c r="A709" s="82"/>
      <c r="B709" s="82"/>
      <c r="C709" s="82"/>
      <c r="D709" s="82"/>
      <c r="E709" s="82"/>
      <c r="F709" s="82"/>
      <c r="G709" s="80"/>
      <c r="H709" s="81"/>
    </row>
    <row r="710" spans="1:8" x14ac:dyDescent="0.2">
      <c r="A710" s="82"/>
      <c r="B710" s="82"/>
      <c r="C710" s="82"/>
      <c r="D710" s="82"/>
      <c r="E710" s="82"/>
      <c r="F710" s="82"/>
      <c r="G710" s="80"/>
      <c r="H710" s="81"/>
    </row>
    <row r="711" spans="1:8" x14ac:dyDescent="0.2">
      <c r="A711" s="82"/>
      <c r="B711" s="82"/>
      <c r="C711" s="82"/>
      <c r="D711" s="82"/>
      <c r="E711" s="82"/>
      <c r="F711" s="82"/>
      <c r="G711" s="80"/>
      <c r="H711" s="81"/>
    </row>
    <row r="712" spans="1:8" x14ac:dyDescent="0.2">
      <c r="A712" s="82"/>
      <c r="B712" s="82"/>
      <c r="C712" s="82"/>
      <c r="D712" s="82"/>
      <c r="E712" s="82"/>
      <c r="F712" s="82"/>
      <c r="G712" s="80"/>
      <c r="H712" s="81"/>
    </row>
    <row r="713" spans="1:8" x14ac:dyDescent="0.2">
      <c r="A713" s="82"/>
      <c r="B713" s="82"/>
      <c r="C713" s="82"/>
      <c r="D713" s="82"/>
      <c r="E713" s="82"/>
      <c r="F713" s="82"/>
      <c r="G713" s="80"/>
      <c r="H713" s="81"/>
    </row>
    <row r="714" spans="1:8" x14ac:dyDescent="0.2">
      <c r="A714" s="82"/>
      <c r="B714" s="82"/>
      <c r="C714" s="82"/>
      <c r="D714" s="82"/>
      <c r="E714" s="82"/>
      <c r="F714" s="82"/>
      <c r="G714" s="80"/>
      <c r="H714" s="81"/>
    </row>
    <row r="715" spans="1:8" x14ac:dyDescent="0.2">
      <c r="A715" s="82"/>
      <c r="B715" s="82"/>
      <c r="C715" s="82"/>
      <c r="D715" s="82"/>
      <c r="E715" s="82"/>
      <c r="F715" s="82"/>
      <c r="G715" s="80"/>
      <c r="H715" s="81"/>
    </row>
    <row r="716" spans="1:8" x14ac:dyDescent="0.2">
      <c r="A716" s="82"/>
      <c r="B716" s="82"/>
      <c r="C716" s="82"/>
      <c r="D716" s="82"/>
      <c r="E716" s="82"/>
      <c r="F716" s="82"/>
      <c r="G716" s="80"/>
      <c r="H716" s="81"/>
    </row>
    <row r="717" spans="1:8" x14ac:dyDescent="0.2">
      <c r="A717" s="82"/>
      <c r="B717" s="82"/>
      <c r="C717" s="82"/>
      <c r="D717" s="82"/>
      <c r="E717" s="82"/>
      <c r="F717" s="82"/>
      <c r="G717" s="80"/>
      <c r="H717" s="81"/>
    </row>
    <row r="718" spans="1:8" x14ac:dyDescent="0.2">
      <c r="A718" s="82"/>
      <c r="B718" s="82"/>
      <c r="C718" s="82"/>
      <c r="D718" s="82"/>
      <c r="E718" s="82"/>
      <c r="F718" s="82"/>
      <c r="G718" s="80"/>
      <c r="H718" s="81"/>
    </row>
    <row r="719" spans="1:8" x14ac:dyDescent="0.2">
      <c r="A719" s="82"/>
      <c r="B719" s="82"/>
      <c r="C719" s="82"/>
      <c r="D719" s="82"/>
      <c r="E719" s="82"/>
      <c r="F719" s="82"/>
      <c r="G719" s="80"/>
      <c r="H719" s="81"/>
    </row>
    <row r="720" spans="1:8" x14ac:dyDescent="0.2">
      <c r="A720" s="82"/>
      <c r="B720" s="82"/>
      <c r="C720" s="82"/>
      <c r="D720" s="82"/>
      <c r="E720" s="82"/>
      <c r="F720" s="82"/>
      <c r="G720" s="80"/>
      <c r="H720" s="81"/>
    </row>
    <row r="721" spans="1:8" x14ac:dyDescent="0.2">
      <c r="A721" s="82"/>
      <c r="B721" s="82"/>
      <c r="C721" s="82"/>
      <c r="D721" s="82"/>
      <c r="E721" s="82"/>
      <c r="F721" s="82"/>
      <c r="G721" s="80"/>
      <c r="H721" s="81"/>
    </row>
    <row r="722" spans="1:8" x14ac:dyDescent="0.2">
      <c r="A722" s="82"/>
      <c r="B722" s="82"/>
      <c r="C722" s="82"/>
      <c r="D722" s="82"/>
      <c r="E722" s="82"/>
      <c r="F722" s="82"/>
      <c r="G722" s="80"/>
      <c r="H722" s="81"/>
    </row>
    <row r="723" spans="1:8" x14ac:dyDescent="0.2">
      <c r="A723" s="82"/>
      <c r="B723" s="82"/>
      <c r="C723" s="82"/>
      <c r="D723" s="82"/>
      <c r="E723" s="82"/>
      <c r="F723" s="82"/>
      <c r="G723" s="80"/>
      <c r="H723" s="81"/>
    </row>
    <row r="724" spans="1:8" x14ac:dyDescent="0.2">
      <c r="A724" s="82"/>
      <c r="B724" s="82"/>
      <c r="C724" s="82"/>
      <c r="D724" s="82"/>
      <c r="E724" s="82"/>
      <c r="F724" s="82"/>
      <c r="G724" s="80"/>
      <c r="H724" s="81"/>
    </row>
    <row r="725" spans="1:8" x14ac:dyDescent="0.2">
      <c r="A725" s="82"/>
      <c r="B725" s="82"/>
      <c r="C725" s="82"/>
      <c r="D725" s="82"/>
      <c r="E725" s="82"/>
      <c r="F725" s="82"/>
      <c r="G725" s="80"/>
      <c r="H725" s="81"/>
    </row>
    <row r="726" spans="1:8" x14ac:dyDescent="0.2">
      <c r="A726" s="82"/>
      <c r="B726" s="82"/>
      <c r="C726" s="82"/>
      <c r="D726" s="82"/>
      <c r="E726" s="82"/>
      <c r="F726" s="82"/>
      <c r="G726" s="80"/>
      <c r="H726" s="81"/>
    </row>
    <row r="727" spans="1:8" x14ac:dyDescent="0.2">
      <c r="A727" s="82"/>
      <c r="B727" s="82"/>
      <c r="C727" s="82"/>
      <c r="D727" s="82"/>
      <c r="E727" s="82"/>
      <c r="F727" s="82"/>
      <c r="G727" s="80"/>
      <c r="H727" s="81"/>
    </row>
    <row r="728" spans="1:8" x14ac:dyDescent="0.2">
      <c r="A728" s="82"/>
      <c r="B728" s="82"/>
      <c r="C728" s="82"/>
      <c r="D728" s="82"/>
      <c r="E728" s="82"/>
      <c r="F728" s="82"/>
      <c r="G728" s="80"/>
      <c r="H728" s="81"/>
    </row>
    <row r="729" spans="1:8" x14ac:dyDescent="0.2">
      <c r="A729" s="82"/>
      <c r="B729" s="82"/>
      <c r="C729" s="82"/>
      <c r="D729" s="82"/>
      <c r="E729" s="82"/>
      <c r="F729" s="82"/>
      <c r="G729" s="80"/>
      <c r="H729" s="81"/>
    </row>
    <row r="730" spans="1:8" x14ac:dyDescent="0.2">
      <c r="A730" s="82"/>
      <c r="B730" s="82"/>
      <c r="C730" s="82"/>
      <c r="D730" s="82"/>
      <c r="E730" s="82"/>
      <c r="F730" s="82"/>
      <c r="G730" s="80"/>
      <c r="H730" s="81"/>
    </row>
    <row r="731" spans="1:8" x14ac:dyDescent="0.2">
      <c r="A731" s="82"/>
      <c r="B731" s="82"/>
      <c r="C731" s="82"/>
      <c r="D731" s="82"/>
      <c r="E731" s="82"/>
      <c r="F731" s="82"/>
      <c r="G731" s="80"/>
      <c r="H731" s="81"/>
    </row>
    <row r="732" spans="1:8" x14ac:dyDescent="0.2">
      <c r="A732" s="82"/>
      <c r="B732" s="82"/>
      <c r="C732" s="82"/>
      <c r="D732" s="82"/>
      <c r="E732" s="82"/>
      <c r="F732" s="82"/>
      <c r="G732" s="80"/>
      <c r="H732" s="81"/>
    </row>
    <row r="733" spans="1:8" x14ac:dyDescent="0.2">
      <c r="A733" s="82"/>
      <c r="B733" s="82"/>
      <c r="C733" s="82"/>
      <c r="D733" s="82"/>
      <c r="E733" s="82"/>
      <c r="F733" s="82"/>
      <c r="G733" s="80"/>
      <c r="H733" s="81"/>
    </row>
    <row r="734" spans="1:8" x14ac:dyDescent="0.2">
      <c r="A734" s="82"/>
      <c r="B734" s="82"/>
      <c r="C734" s="82"/>
      <c r="D734" s="82"/>
      <c r="E734" s="82"/>
      <c r="F734" s="82"/>
      <c r="G734" s="80"/>
      <c r="H734" s="81"/>
    </row>
    <row r="735" spans="1:8" x14ac:dyDescent="0.2">
      <c r="A735" s="82"/>
      <c r="B735" s="82"/>
      <c r="C735" s="82"/>
      <c r="D735" s="82"/>
      <c r="E735" s="82"/>
      <c r="F735" s="82"/>
      <c r="G735" s="80"/>
      <c r="H735" s="81"/>
    </row>
    <row r="736" spans="1:8" x14ac:dyDescent="0.2">
      <c r="A736" s="82"/>
      <c r="B736" s="82"/>
      <c r="C736" s="82"/>
      <c r="D736" s="82"/>
      <c r="E736" s="82"/>
      <c r="F736" s="82"/>
      <c r="G736" s="80"/>
      <c r="H736" s="81"/>
    </row>
    <row r="737" spans="1:8" x14ac:dyDescent="0.2">
      <c r="A737" s="82"/>
      <c r="B737" s="82"/>
      <c r="C737" s="82"/>
      <c r="D737" s="82"/>
      <c r="E737" s="82"/>
      <c r="F737" s="82"/>
      <c r="G737" s="80"/>
      <c r="H737" s="81"/>
    </row>
    <row r="738" spans="1:8" x14ac:dyDescent="0.2">
      <c r="A738" s="82"/>
      <c r="B738" s="82"/>
      <c r="C738" s="82"/>
      <c r="D738" s="82"/>
      <c r="E738" s="82"/>
      <c r="F738" s="82"/>
      <c r="G738" s="80"/>
      <c r="H738" s="81"/>
    </row>
    <row r="739" spans="1:8" x14ac:dyDescent="0.2">
      <c r="A739" s="82"/>
      <c r="B739" s="82"/>
      <c r="C739" s="82"/>
      <c r="D739" s="82"/>
      <c r="E739" s="82"/>
      <c r="F739" s="82"/>
      <c r="G739" s="80"/>
      <c r="H739" s="81"/>
    </row>
    <row r="740" spans="1:8" x14ac:dyDescent="0.2">
      <c r="A740" s="82"/>
      <c r="B740" s="82"/>
      <c r="C740" s="82"/>
      <c r="D740" s="82"/>
      <c r="E740" s="82"/>
      <c r="F740" s="82"/>
      <c r="G740" s="80"/>
      <c r="H740" s="81"/>
    </row>
    <row r="741" spans="1:8" x14ac:dyDescent="0.2">
      <c r="A741" s="82"/>
      <c r="B741" s="82"/>
      <c r="C741" s="82"/>
      <c r="D741" s="82"/>
      <c r="E741" s="82"/>
      <c r="F741" s="82"/>
      <c r="G741" s="80"/>
      <c r="H741" s="81"/>
    </row>
    <row r="742" spans="1:8" x14ac:dyDescent="0.2">
      <c r="A742" s="82"/>
      <c r="B742" s="82"/>
      <c r="C742" s="82"/>
      <c r="D742" s="82"/>
      <c r="E742" s="82"/>
      <c r="F742" s="82"/>
      <c r="G742" s="80"/>
      <c r="H742" s="81"/>
    </row>
    <row r="743" spans="1:8" x14ac:dyDescent="0.2">
      <c r="A743" s="82"/>
      <c r="B743" s="82"/>
      <c r="C743" s="82"/>
      <c r="D743" s="82"/>
      <c r="E743" s="82"/>
      <c r="F743" s="82"/>
      <c r="G743" s="80"/>
      <c r="H743" s="81"/>
    </row>
    <row r="744" spans="1:8" x14ac:dyDescent="0.2">
      <c r="A744" s="82"/>
      <c r="B744" s="82"/>
      <c r="C744" s="82"/>
      <c r="D744" s="82"/>
      <c r="E744" s="82"/>
      <c r="F744" s="82"/>
      <c r="G744" s="80"/>
      <c r="H744" s="81"/>
    </row>
    <row r="745" spans="1:8" x14ac:dyDescent="0.2">
      <c r="A745" s="82"/>
      <c r="B745" s="82"/>
      <c r="C745" s="82"/>
      <c r="D745" s="82"/>
      <c r="E745" s="82"/>
      <c r="F745" s="82"/>
      <c r="G745" s="80"/>
      <c r="H745" s="81"/>
    </row>
    <row r="746" spans="1:8" x14ac:dyDescent="0.2">
      <c r="A746" s="82"/>
      <c r="B746" s="82"/>
      <c r="C746" s="82"/>
      <c r="D746" s="82"/>
      <c r="E746" s="82"/>
      <c r="F746" s="82"/>
      <c r="G746" s="80"/>
      <c r="H746" s="81"/>
    </row>
    <row r="747" spans="1:8" x14ac:dyDescent="0.2">
      <c r="A747" s="82"/>
      <c r="B747" s="82"/>
      <c r="C747" s="82"/>
      <c r="D747" s="82"/>
      <c r="E747" s="82"/>
      <c r="F747" s="82"/>
      <c r="G747" s="80"/>
      <c r="H747" s="81"/>
    </row>
    <row r="748" spans="1:8" x14ac:dyDescent="0.2">
      <c r="A748" s="82"/>
      <c r="B748" s="82"/>
      <c r="C748" s="82"/>
      <c r="D748" s="82"/>
      <c r="E748" s="82"/>
      <c r="F748" s="82"/>
      <c r="G748" s="80"/>
      <c r="H748" s="81"/>
    </row>
    <row r="749" spans="1:8" x14ac:dyDescent="0.2">
      <c r="A749" s="82"/>
      <c r="B749" s="82"/>
      <c r="C749" s="82"/>
      <c r="D749" s="82"/>
      <c r="E749" s="82"/>
      <c r="F749" s="82"/>
      <c r="G749" s="80"/>
      <c r="H749" s="81"/>
    </row>
    <row r="750" spans="1:8" x14ac:dyDescent="0.2">
      <c r="A750" s="82"/>
      <c r="B750" s="82"/>
      <c r="C750" s="82"/>
      <c r="D750" s="82"/>
      <c r="E750" s="82"/>
      <c r="F750" s="82"/>
      <c r="G750" s="80"/>
      <c r="H750" s="81"/>
    </row>
    <row r="751" spans="1:8" x14ac:dyDescent="0.2">
      <c r="A751" s="82"/>
      <c r="B751" s="82"/>
      <c r="C751" s="82"/>
      <c r="D751" s="82"/>
      <c r="E751" s="82"/>
      <c r="F751" s="82"/>
      <c r="G751" s="80"/>
      <c r="H751" s="81"/>
    </row>
    <row r="752" spans="1:8" x14ac:dyDescent="0.2">
      <c r="A752" s="82"/>
      <c r="B752" s="82"/>
      <c r="C752" s="82"/>
      <c r="D752" s="82"/>
      <c r="E752" s="82"/>
      <c r="F752" s="82"/>
      <c r="G752" s="80"/>
      <c r="H752" s="81"/>
    </row>
    <row r="753" spans="1:8" x14ac:dyDescent="0.2">
      <c r="A753" s="82"/>
      <c r="B753" s="82"/>
      <c r="C753" s="82"/>
      <c r="D753" s="82"/>
      <c r="E753" s="82"/>
      <c r="F753" s="82"/>
      <c r="G753" s="80"/>
      <c r="H753" s="81"/>
    </row>
    <row r="754" spans="1:8" x14ac:dyDescent="0.2">
      <c r="A754" s="82"/>
      <c r="B754" s="82"/>
      <c r="C754" s="82"/>
      <c r="D754" s="82"/>
      <c r="E754" s="82"/>
      <c r="F754" s="82"/>
      <c r="G754" s="80"/>
      <c r="H754" s="81"/>
    </row>
    <row r="755" spans="1:8" x14ac:dyDescent="0.2">
      <c r="A755" s="82"/>
      <c r="B755" s="82"/>
      <c r="C755" s="82"/>
      <c r="D755" s="82"/>
      <c r="E755" s="82"/>
      <c r="F755" s="82"/>
      <c r="G755" s="80"/>
      <c r="H755" s="81"/>
    </row>
    <row r="756" spans="1:8" x14ac:dyDescent="0.2">
      <c r="A756" s="82"/>
      <c r="B756" s="82"/>
      <c r="C756" s="82"/>
      <c r="D756" s="82"/>
      <c r="E756" s="82"/>
      <c r="F756" s="82"/>
      <c r="G756" s="80"/>
      <c r="H756" s="81"/>
    </row>
    <row r="757" spans="1:8" x14ac:dyDescent="0.2">
      <c r="A757" s="82"/>
      <c r="B757" s="82"/>
      <c r="C757" s="82"/>
      <c r="D757" s="82"/>
      <c r="E757" s="82"/>
      <c r="F757" s="82"/>
      <c r="G757" s="80"/>
      <c r="H757" s="81"/>
    </row>
    <row r="758" spans="1:8" x14ac:dyDescent="0.2">
      <c r="A758" s="82"/>
      <c r="B758" s="82"/>
      <c r="C758" s="82"/>
      <c r="D758" s="82"/>
      <c r="E758" s="82"/>
      <c r="F758" s="82"/>
      <c r="G758" s="80"/>
      <c r="H758" s="81"/>
    </row>
    <row r="759" spans="1:8" x14ac:dyDescent="0.2">
      <c r="A759" s="82"/>
      <c r="B759" s="82"/>
      <c r="C759" s="82"/>
      <c r="D759" s="82"/>
      <c r="E759" s="82"/>
      <c r="F759" s="82"/>
      <c r="G759" s="80"/>
      <c r="H759" s="81"/>
    </row>
    <row r="760" spans="1:8" x14ac:dyDescent="0.2">
      <c r="A760" s="82"/>
      <c r="B760" s="82"/>
      <c r="C760" s="82"/>
      <c r="D760" s="82"/>
      <c r="E760" s="82"/>
      <c r="F760" s="82"/>
      <c r="G760" s="80"/>
      <c r="H760" s="81"/>
    </row>
    <row r="761" spans="1:8" x14ac:dyDescent="0.2">
      <c r="A761" s="82"/>
      <c r="B761" s="82"/>
      <c r="C761" s="82"/>
      <c r="D761" s="82"/>
      <c r="E761" s="82"/>
      <c r="F761" s="82"/>
      <c r="G761" s="80"/>
      <c r="H761" s="81"/>
    </row>
    <row r="762" spans="1:8" x14ac:dyDescent="0.2">
      <c r="A762" s="82"/>
      <c r="B762" s="82"/>
      <c r="C762" s="82"/>
      <c r="D762" s="82"/>
      <c r="E762" s="82"/>
      <c r="F762" s="82"/>
      <c r="G762" s="80"/>
      <c r="H762" s="81"/>
    </row>
    <row r="763" spans="1:8" x14ac:dyDescent="0.2">
      <c r="A763" s="82"/>
      <c r="B763" s="82"/>
      <c r="C763" s="82"/>
      <c r="D763" s="82"/>
      <c r="E763" s="82"/>
      <c r="F763" s="82"/>
      <c r="G763" s="80"/>
      <c r="H763" s="81"/>
    </row>
    <row r="764" spans="1:8" x14ac:dyDescent="0.2">
      <c r="A764" s="82"/>
      <c r="B764" s="82"/>
      <c r="C764" s="82"/>
      <c r="D764" s="82"/>
      <c r="E764" s="82"/>
      <c r="F764" s="82"/>
      <c r="G764" s="80"/>
      <c r="H764" s="81"/>
    </row>
    <row r="765" spans="1:8" x14ac:dyDescent="0.2">
      <c r="A765" s="82"/>
      <c r="B765" s="82"/>
      <c r="C765" s="82"/>
      <c r="D765" s="82"/>
      <c r="E765" s="82"/>
      <c r="F765" s="82"/>
      <c r="G765" s="80"/>
      <c r="H765" s="81"/>
    </row>
    <row r="766" spans="1:8" x14ac:dyDescent="0.2">
      <c r="A766" s="82"/>
      <c r="B766" s="82"/>
      <c r="C766" s="82"/>
      <c r="D766" s="82"/>
      <c r="E766" s="82"/>
      <c r="F766" s="82"/>
      <c r="G766" s="80"/>
      <c r="H766" s="81"/>
    </row>
    <row r="767" spans="1:8" x14ac:dyDescent="0.2">
      <c r="A767" s="82"/>
      <c r="B767" s="82"/>
      <c r="C767" s="82"/>
      <c r="D767" s="82"/>
      <c r="E767" s="82"/>
      <c r="F767" s="82"/>
      <c r="G767" s="80"/>
      <c r="H767" s="81"/>
    </row>
    <row r="768" spans="1:8" x14ac:dyDescent="0.2">
      <c r="A768" s="82"/>
      <c r="B768" s="82"/>
      <c r="C768" s="82"/>
      <c r="D768" s="82"/>
      <c r="E768" s="82"/>
      <c r="F768" s="82"/>
      <c r="G768" s="80"/>
      <c r="H768" s="81"/>
    </row>
    <row r="769" spans="1:8" x14ac:dyDescent="0.2">
      <c r="A769" s="82"/>
      <c r="B769" s="82"/>
      <c r="C769" s="82"/>
      <c r="D769" s="82"/>
      <c r="E769" s="82"/>
      <c r="F769" s="82"/>
      <c r="G769" s="80"/>
      <c r="H769" s="81"/>
    </row>
    <row r="770" spans="1:8" x14ac:dyDescent="0.2">
      <c r="A770" s="82"/>
      <c r="B770" s="82"/>
      <c r="C770" s="82"/>
      <c r="D770" s="82"/>
      <c r="E770" s="82"/>
      <c r="F770" s="82"/>
      <c r="G770" s="80"/>
      <c r="H770" s="81"/>
    </row>
    <row r="771" spans="1:8" x14ac:dyDescent="0.2">
      <c r="A771" s="82"/>
      <c r="B771" s="82"/>
      <c r="C771" s="82"/>
      <c r="D771" s="82"/>
      <c r="E771" s="82"/>
      <c r="F771" s="82"/>
      <c r="G771" s="80"/>
      <c r="H771" s="81"/>
    </row>
    <row r="772" spans="1:8" x14ac:dyDescent="0.2">
      <c r="A772" s="82"/>
      <c r="B772" s="82"/>
      <c r="C772" s="82"/>
      <c r="D772" s="82"/>
      <c r="E772" s="82"/>
      <c r="F772" s="82"/>
      <c r="G772" s="80"/>
      <c r="H772" s="81"/>
    </row>
    <row r="773" spans="1:8" x14ac:dyDescent="0.2">
      <c r="A773" s="82"/>
      <c r="B773" s="82"/>
      <c r="C773" s="82"/>
      <c r="D773" s="82"/>
      <c r="E773" s="82"/>
      <c r="F773" s="82"/>
      <c r="G773" s="80"/>
      <c r="H773" s="81"/>
    </row>
    <row r="774" spans="1:8" x14ac:dyDescent="0.2">
      <c r="A774" s="82"/>
      <c r="B774" s="82"/>
      <c r="C774" s="82"/>
      <c r="D774" s="82"/>
      <c r="E774" s="82"/>
      <c r="F774" s="82"/>
      <c r="G774" s="80"/>
      <c r="H774" s="81"/>
    </row>
    <row r="775" spans="1:8" x14ac:dyDescent="0.2">
      <c r="A775" s="82"/>
      <c r="B775" s="82"/>
      <c r="C775" s="82"/>
      <c r="D775" s="82"/>
      <c r="E775" s="82"/>
      <c r="F775" s="82"/>
      <c r="G775" s="80"/>
      <c r="H775" s="81"/>
    </row>
    <row r="776" spans="1:8" x14ac:dyDescent="0.2">
      <c r="A776" s="82"/>
      <c r="B776" s="82"/>
      <c r="C776" s="82"/>
      <c r="D776" s="82"/>
      <c r="E776" s="82"/>
      <c r="F776" s="82"/>
      <c r="G776" s="80"/>
      <c r="H776" s="81"/>
    </row>
    <row r="777" spans="1:8" x14ac:dyDescent="0.2">
      <c r="A777" s="82"/>
      <c r="B777" s="82"/>
      <c r="C777" s="82"/>
      <c r="D777" s="82"/>
      <c r="E777" s="82"/>
      <c r="F777" s="82"/>
      <c r="G777" s="80"/>
      <c r="H777" s="81"/>
    </row>
    <row r="778" spans="1:8" x14ac:dyDescent="0.2">
      <c r="A778" s="82"/>
      <c r="B778" s="82"/>
      <c r="C778" s="82"/>
      <c r="D778" s="82"/>
      <c r="E778" s="82"/>
      <c r="F778" s="82"/>
      <c r="G778" s="80"/>
      <c r="H778" s="81"/>
    </row>
    <row r="779" spans="1:8" x14ac:dyDescent="0.2">
      <c r="A779" s="82"/>
      <c r="B779" s="82"/>
      <c r="C779" s="82"/>
      <c r="D779" s="82"/>
      <c r="E779" s="82"/>
      <c r="F779" s="82"/>
      <c r="G779" s="80"/>
      <c r="H779" s="81"/>
    </row>
    <row r="780" spans="1:8" x14ac:dyDescent="0.2">
      <c r="A780" s="82"/>
      <c r="B780" s="82"/>
      <c r="C780" s="82"/>
      <c r="D780" s="82"/>
      <c r="E780" s="82"/>
      <c r="F780" s="82"/>
      <c r="G780" s="80"/>
      <c r="H780" s="81"/>
    </row>
    <row r="781" spans="1:8" x14ac:dyDescent="0.2">
      <c r="A781" s="82"/>
      <c r="B781" s="82"/>
      <c r="C781" s="82"/>
      <c r="D781" s="82"/>
      <c r="E781" s="82"/>
      <c r="F781" s="82"/>
      <c r="G781" s="80"/>
      <c r="H781" s="81"/>
    </row>
    <row r="782" spans="1:8" x14ac:dyDescent="0.2">
      <c r="A782" s="82"/>
      <c r="B782" s="82"/>
      <c r="C782" s="82"/>
      <c r="D782" s="82"/>
      <c r="E782" s="82"/>
      <c r="F782" s="82"/>
      <c r="G782" s="80"/>
      <c r="H782" s="81"/>
    </row>
    <row r="783" spans="1:8" x14ac:dyDescent="0.2">
      <c r="A783" s="82"/>
      <c r="B783" s="82"/>
      <c r="C783" s="82"/>
      <c r="D783" s="82"/>
      <c r="E783" s="82"/>
      <c r="F783" s="82"/>
      <c r="G783" s="80"/>
      <c r="H783" s="81"/>
    </row>
    <row r="784" spans="1:8" x14ac:dyDescent="0.2">
      <c r="A784" s="82"/>
      <c r="B784" s="82"/>
      <c r="C784" s="82"/>
      <c r="D784" s="82"/>
      <c r="E784" s="82"/>
      <c r="F784" s="82"/>
      <c r="G784" s="80"/>
      <c r="H784" s="81"/>
    </row>
    <row r="785" spans="1:8" x14ac:dyDescent="0.2">
      <c r="A785" s="82"/>
      <c r="B785" s="82"/>
      <c r="C785" s="82"/>
      <c r="D785" s="82"/>
      <c r="E785" s="82"/>
      <c r="F785" s="82"/>
      <c r="G785" s="80"/>
      <c r="H785" s="81"/>
    </row>
    <row r="786" spans="1:8" x14ac:dyDescent="0.2">
      <c r="A786" s="82"/>
      <c r="B786" s="82"/>
      <c r="C786" s="82"/>
      <c r="D786" s="82"/>
      <c r="E786" s="82"/>
      <c r="F786" s="82"/>
      <c r="G786" s="80"/>
      <c r="H786" s="81"/>
    </row>
    <row r="787" spans="1:8" x14ac:dyDescent="0.2">
      <c r="A787" s="82"/>
      <c r="B787" s="82"/>
      <c r="C787" s="82"/>
      <c r="D787" s="82"/>
      <c r="E787" s="82"/>
      <c r="F787" s="82"/>
      <c r="G787" s="80"/>
      <c r="H787" s="81"/>
    </row>
    <row r="788" spans="1:8" x14ac:dyDescent="0.2">
      <c r="A788" s="82"/>
      <c r="B788" s="82"/>
      <c r="C788" s="82"/>
      <c r="D788" s="82"/>
      <c r="E788" s="82"/>
      <c r="F788" s="82"/>
      <c r="G788" s="80"/>
      <c r="H788" s="81"/>
    </row>
    <row r="789" spans="1:8" x14ac:dyDescent="0.2">
      <c r="A789" s="82"/>
      <c r="B789" s="82"/>
      <c r="C789" s="82"/>
      <c r="D789" s="82"/>
      <c r="E789" s="82"/>
      <c r="F789" s="82"/>
      <c r="G789" s="80"/>
      <c r="H789" s="81"/>
    </row>
    <row r="790" spans="1:8" x14ac:dyDescent="0.2">
      <c r="A790" s="82"/>
      <c r="B790" s="82"/>
      <c r="C790" s="82"/>
      <c r="D790" s="82"/>
      <c r="E790" s="82"/>
      <c r="F790" s="82"/>
      <c r="G790" s="80"/>
      <c r="H790" s="81"/>
    </row>
    <row r="791" spans="1:8" x14ac:dyDescent="0.2">
      <c r="A791" s="82"/>
      <c r="B791" s="82"/>
      <c r="C791" s="82"/>
      <c r="D791" s="82"/>
      <c r="E791" s="82"/>
      <c r="F791" s="82"/>
      <c r="G791" s="80"/>
      <c r="H791" s="81"/>
    </row>
    <row r="792" spans="1:8" x14ac:dyDescent="0.2">
      <c r="A792" s="82"/>
      <c r="B792" s="82"/>
      <c r="C792" s="82"/>
      <c r="D792" s="82"/>
      <c r="E792" s="82"/>
      <c r="F792" s="82"/>
      <c r="G792" s="80"/>
      <c r="H792" s="81"/>
    </row>
    <row r="793" spans="1:8" x14ac:dyDescent="0.2">
      <c r="A793" s="82"/>
      <c r="B793" s="82"/>
      <c r="C793" s="82"/>
      <c r="D793" s="82"/>
      <c r="E793" s="82"/>
      <c r="F793" s="82"/>
      <c r="G793" s="80"/>
      <c r="H793" s="81"/>
    </row>
    <row r="794" spans="1:8" x14ac:dyDescent="0.2">
      <c r="A794" s="82"/>
      <c r="B794" s="82"/>
      <c r="C794" s="82"/>
      <c r="D794" s="82"/>
      <c r="E794" s="82"/>
      <c r="F794" s="82"/>
      <c r="G794" s="80"/>
      <c r="H794" s="81"/>
    </row>
    <row r="795" spans="1:8" x14ac:dyDescent="0.2">
      <c r="A795" s="82"/>
      <c r="B795" s="82"/>
      <c r="C795" s="82"/>
      <c r="D795" s="82"/>
      <c r="E795" s="82"/>
      <c r="F795" s="82"/>
      <c r="G795" s="80"/>
      <c r="H795" s="81"/>
    </row>
    <row r="796" spans="1:8" x14ac:dyDescent="0.2">
      <c r="A796" s="82"/>
      <c r="B796" s="82"/>
      <c r="C796" s="82"/>
      <c r="D796" s="82"/>
      <c r="E796" s="82"/>
      <c r="F796" s="82"/>
      <c r="G796" s="80"/>
      <c r="H796" s="81"/>
    </row>
    <row r="797" spans="1:8" x14ac:dyDescent="0.2">
      <c r="A797" s="82"/>
      <c r="B797" s="82"/>
      <c r="C797" s="82"/>
      <c r="D797" s="82"/>
      <c r="E797" s="82"/>
      <c r="F797" s="82"/>
      <c r="G797" s="80"/>
      <c r="H797" s="81"/>
    </row>
    <row r="798" spans="1:8" x14ac:dyDescent="0.2">
      <c r="A798" s="82"/>
      <c r="B798" s="82"/>
      <c r="C798" s="82"/>
      <c r="D798" s="82"/>
      <c r="E798" s="82"/>
      <c r="F798" s="82"/>
      <c r="G798" s="80"/>
      <c r="H798" s="81"/>
    </row>
    <row r="799" spans="1:8" x14ac:dyDescent="0.2">
      <c r="A799" s="82"/>
      <c r="B799" s="82"/>
      <c r="C799" s="82"/>
      <c r="D799" s="82"/>
      <c r="E799" s="82"/>
      <c r="F799" s="82"/>
      <c r="G799" s="80"/>
      <c r="H799" s="81"/>
    </row>
    <row r="800" spans="1:8" x14ac:dyDescent="0.2">
      <c r="A800" s="82"/>
      <c r="B800" s="82"/>
      <c r="C800" s="82"/>
      <c r="D800" s="82"/>
      <c r="E800" s="82"/>
      <c r="F800" s="82"/>
      <c r="G800" s="80"/>
      <c r="H800" s="81"/>
    </row>
    <row r="801" spans="1:8" x14ac:dyDescent="0.2">
      <c r="A801" s="82"/>
      <c r="B801" s="82"/>
      <c r="C801" s="82"/>
      <c r="D801" s="82"/>
      <c r="E801" s="82"/>
      <c r="F801" s="82"/>
      <c r="G801" s="80"/>
      <c r="H801" s="81"/>
    </row>
    <row r="802" spans="1:8" x14ac:dyDescent="0.2">
      <c r="A802" s="82"/>
      <c r="B802" s="82"/>
      <c r="C802" s="82"/>
      <c r="D802" s="82"/>
      <c r="E802" s="82"/>
      <c r="F802" s="82"/>
      <c r="G802" s="80"/>
      <c r="H802" s="81"/>
    </row>
    <row r="803" spans="1:8" x14ac:dyDescent="0.2">
      <c r="A803" s="82"/>
      <c r="B803" s="82"/>
      <c r="C803" s="82"/>
      <c r="D803" s="82"/>
      <c r="E803" s="82"/>
      <c r="F803" s="82"/>
      <c r="G803" s="80"/>
      <c r="H803" s="81"/>
    </row>
    <row r="804" spans="1:8" x14ac:dyDescent="0.2">
      <c r="A804" s="82"/>
      <c r="B804" s="82"/>
      <c r="C804" s="82"/>
      <c r="D804" s="82"/>
      <c r="E804" s="82"/>
      <c r="F804" s="82"/>
      <c r="G804" s="80"/>
      <c r="H804" s="81"/>
    </row>
    <row r="805" spans="1:8" x14ac:dyDescent="0.2">
      <c r="A805" s="82"/>
      <c r="B805" s="82"/>
      <c r="C805" s="82"/>
      <c r="D805" s="82"/>
      <c r="E805" s="82"/>
      <c r="F805" s="82"/>
      <c r="G805" s="80"/>
      <c r="H805" s="81"/>
    </row>
    <row r="806" spans="1:8" x14ac:dyDescent="0.2">
      <c r="A806" s="82"/>
      <c r="B806" s="82"/>
      <c r="C806" s="82"/>
      <c r="D806" s="82"/>
      <c r="E806" s="82"/>
      <c r="F806" s="82"/>
      <c r="G806" s="80"/>
      <c r="H806" s="81"/>
    </row>
    <row r="807" spans="1:8" x14ac:dyDescent="0.2">
      <c r="A807" s="82"/>
      <c r="B807" s="82"/>
      <c r="C807" s="82"/>
      <c r="D807" s="82"/>
      <c r="E807" s="82"/>
      <c r="F807" s="82"/>
      <c r="G807" s="80"/>
      <c r="H807" s="81"/>
    </row>
    <row r="808" spans="1:8" x14ac:dyDescent="0.2">
      <c r="A808" s="82"/>
      <c r="B808" s="82"/>
      <c r="C808" s="82"/>
      <c r="D808" s="82"/>
      <c r="E808" s="82"/>
      <c r="F808" s="82"/>
      <c r="G808" s="80"/>
      <c r="H808" s="81"/>
    </row>
    <row r="809" spans="1:8" x14ac:dyDescent="0.2">
      <c r="A809" s="82"/>
      <c r="B809" s="82"/>
      <c r="C809" s="82"/>
      <c r="D809" s="82"/>
      <c r="E809" s="82"/>
      <c r="F809" s="82"/>
      <c r="G809" s="80"/>
      <c r="H809" s="81"/>
    </row>
    <row r="810" spans="1:8" x14ac:dyDescent="0.2">
      <c r="A810" s="82"/>
      <c r="B810" s="82"/>
      <c r="C810" s="82"/>
      <c r="D810" s="82"/>
      <c r="E810" s="82"/>
      <c r="F810" s="82"/>
      <c r="G810" s="80"/>
      <c r="H810" s="81"/>
    </row>
    <row r="811" spans="1:8" x14ac:dyDescent="0.2">
      <c r="A811" s="82"/>
      <c r="B811" s="82"/>
      <c r="C811" s="82"/>
      <c r="D811" s="82"/>
      <c r="E811" s="82"/>
      <c r="F811" s="82"/>
      <c r="G811" s="80"/>
      <c r="H811" s="81"/>
    </row>
    <row r="812" spans="1:8" x14ac:dyDescent="0.2">
      <c r="A812" s="82"/>
      <c r="B812" s="82"/>
      <c r="C812" s="82"/>
      <c r="D812" s="82"/>
      <c r="E812" s="82"/>
      <c r="F812" s="82"/>
      <c r="G812" s="80"/>
      <c r="H812" s="81"/>
    </row>
    <row r="813" spans="1:8" x14ac:dyDescent="0.2">
      <c r="A813" s="82"/>
      <c r="B813" s="82"/>
      <c r="C813" s="82"/>
      <c r="D813" s="82"/>
      <c r="E813" s="82"/>
      <c r="F813" s="82"/>
      <c r="G813" s="80"/>
      <c r="H813" s="81"/>
    </row>
    <row r="814" spans="1:8" x14ac:dyDescent="0.2">
      <c r="A814" s="82"/>
      <c r="B814" s="82"/>
      <c r="C814" s="82"/>
      <c r="D814" s="82"/>
      <c r="E814" s="82"/>
      <c r="F814" s="82"/>
      <c r="G814" s="80"/>
      <c r="H814" s="81"/>
    </row>
    <row r="815" spans="1:8" x14ac:dyDescent="0.2">
      <c r="A815" s="82"/>
      <c r="B815" s="82"/>
      <c r="C815" s="82"/>
      <c r="D815" s="82"/>
      <c r="E815" s="82"/>
      <c r="F815" s="82"/>
      <c r="G815" s="80"/>
      <c r="H815" s="81"/>
    </row>
    <row r="816" spans="1:8" x14ac:dyDescent="0.2">
      <c r="A816" s="82"/>
      <c r="B816" s="82"/>
      <c r="C816" s="82"/>
      <c r="D816" s="82"/>
      <c r="E816" s="82"/>
      <c r="F816" s="82"/>
      <c r="G816" s="80"/>
      <c r="H816" s="81"/>
    </row>
    <row r="817" spans="1:8" x14ac:dyDescent="0.2">
      <c r="A817" s="82"/>
      <c r="B817" s="82"/>
      <c r="C817" s="82"/>
      <c r="D817" s="82"/>
      <c r="E817" s="82"/>
      <c r="F817" s="82"/>
      <c r="G817" s="80"/>
      <c r="H817" s="81"/>
    </row>
    <row r="818" spans="1:8" x14ac:dyDescent="0.2">
      <c r="A818" s="82"/>
      <c r="B818" s="82"/>
      <c r="C818" s="82"/>
      <c r="D818" s="82"/>
      <c r="E818" s="82"/>
      <c r="F818" s="82"/>
      <c r="G818" s="80"/>
      <c r="H818" s="81"/>
    </row>
    <row r="819" spans="1:8" x14ac:dyDescent="0.2">
      <c r="A819" s="82"/>
      <c r="B819" s="82"/>
      <c r="C819" s="82"/>
      <c r="D819" s="82"/>
      <c r="E819" s="82"/>
      <c r="F819" s="82"/>
      <c r="G819" s="80"/>
      <c r="H819" s="81"/>
    </row>
    <row r="820" spans="1:8" x14ac:dyDescent="0.2">
      <c r="A820" s="82"/>
      <c r="B820" s="82"/>
      <c r="C820" s="82"/>
      <c r="D820" s="82"/>
      <c r="E820" s="82"/>
      <c r="F820" s="82"/>
      <c r="G820" s="80"/>
      <c r="H820" s="81"/>
    </row>
    <row r="821" spans="1:8" x14ac:dyDescent="0.2">
      <c r="A821" s="82"/>
      <c r="B821" s="82"/>
      <c r="C821" s="82"/>
      <c r="D821" s="82"/>
      <c r="E821" s="82"/>
      <c r="F821" s="82"/>
      <c r="G821" s="80"/>
      <c r="H821" s="81"/>
    </row>
    <row r="822" spans="1:8" x14ac:dyDescent="0.2">
      <c r="A822" s="82"/>
      <c r="B822" s="82"/>
      <c r="C822" s="82"/>
      <c r="D822" s="82"/>
      <c r="E822" s="82"/>
      <c r="F822" s="82"/>
      <c r="G822" s="80"/>
      <c r="H822" s="81"/>
    </row>
    <row r="823" spans="1:8" x14ac:dyDescent="0.2">
      <c r="A823" s="82"/>
      <c r="B823" s="82"/>
      <c r="C823" s="82"/>
      <c r="D823" s="82"/>
      <c r="E823" s="82"/>
      <c r="F823" s="82"/>
      <c r="G823" s="80"/>
      <c r="H823" s="81"/>
    </row>
    <row r="824" spans="1:8" x14ac:dyDescent="0.2">
      <c r="A824" s="82"/>
      <c r="B824" s="82"/>
      <c r="C824" s="82"/>
      <c r="D824" s="82"/>
      <c r="E824" s="82"/>
      <c r="F824" s="82"/>
      <c r="G824" s="80"/>
      <c r="H824" s="81"/>
    </row>
    <row r="825" spans="1:8" x14ac:dyDescent="0.2">
      <c r="A825" s="82"/>
      <c r="B825" s="82"/>
      <c r="C825" s="82"/>
      <c r="D825" s="82"/>
      <c r="E825" s="82"/>
      <c r="F825" s="82"/>
      <c r="G825" s="80"/>
      <c r="H825" s="81"/>
    </row>
    <row r="826" spans="1:8" x14ac:dyDescent="0.2">
      <c r="A826" s="82"/>
      <c r="B826" s="82"/>
      <c r="C826" s="82"/>
      <c r="D826" s="82"/>
      <c r="E826" s="82"/>
      <c r="F826" s="82"/>
      <c r="G826" s="80"/>
      <c r="H826" s="81"/>
    </row>
    <row r="827" spans="1:8" x14ac:dyDescent="0.2">
      <c r="A827" s="82"/>
      <c r="B827" s="82"/>
      <c r="C827" s="82"/>
      <c r="D827" s="82"/>
      <c r="E827" s="82"/>
      <c r="F827" s="82"/>
      <c r="G827" s="80"/>
      <c r="H827" s="81"/>
    </row>
    <row r="828" spans="1:8" x14ac:dyDescent="0.2">
      <c r="A828" s="82"/>
      <c r="B828" s="82"/>
      <c r="C828" s="82"/>
      <c r="D828" s="82"/>
      <c r="E828" s="82"/>
      <c r="F828" s="82"/>
      <c r="G828" s="80"/>
      <c r="H828" s="81"/>
    </row>
    <row r="829" spans="1:8" x14ac:dyDescent="0.2">
      <c r="A829" s="82"/>
      <c r="B829" s="82"/>
      <c r="C829" s="82"/>
      <c r="D829" s="82"/>
      <c r="E829" s="82"/>
      <c r="F829" s="82"/>
      <c r="G829" s="80"/>
      <c r="H829" s="81"/>
    </row>
    <row r="830" spans="1:8" x14ac:dyDescent="0.2">
      <c r="A830" s="82"/>
      <c r="B830" s="82"/>
      <c r="C830" s="82"/>
      <c r="D830" s="82"/>
      <c r="E830" s="82"/>
      <c r="F830" s="82"/>
      <c r="G830" s="80"/>
      <c r="H830" s="81"/>
    </row>
    <row r="831" spans="1:8" x14ac:dyDescent="0.2">
      <c r="A831" s="82"/>
      <c r="B831" s="82"/>
      <c r="C831" s="82"/>
      <c r="D831" s="82"/>
      <c r="E831" s="82"/>
      <c r="F831" s="82"/>
      <c r="G831" s="80"/>
      <c r="H831" s="81"/>
    </row>
    <row r="832" spans="1:8" x14ac:dyDescent="0.2">
      <c r="A832" s="82"/>
      <c r="B832" s="82"/>
      <c r="C832" s="82"/>
      <c r="D832" s="82"/>
      <c r="E832" s="82"/>
      <c r="F832" s="82"/>
      <c r="G832" s="80"/>
      <c r="H832" s="81"/>
    </row>
    <row r="833" spans="1:8" x14ac:dyDescent="0.2">
      <c r="A833" s="82"/>
      <c r="B833" s="82"/>
      <c r="C833" s="82"/>
      <c r="D833" s="82"/>
      <c r="E833" s="82"/>
      <c r="F833" s="82"/>
      <c r="G833" s="80"/>
      <c r="H833" s="81"/>
    </row>
    <row r="834" spans="1:8" x14ac:dyDescent="0.2">
      <c r="A834" s="82"/>
      <c r="B834" s="82"/>
      <c r="C834" s="82"/>
      <c r="D834" s="82"/>
      <c r="E834" s="82"/>
      <c r="F834" s="82"/>
      <c r="G834" s="80"/>
      <c r="H834" s="81"/>
    </row>
    <row r="835" spans="1:8" x14ac:dyDescent="0.2">
      <c r="A835" s="82"/>
      <c r="B835" s="82"/>
      <c r="C835" s="82"/>
      <c r="D835" s="82"/>
      <c r="E835" s="82"/>
      <c r="F835" s="82"/>
      <c r="G835" s="80"/>
      <c r="H835" s="81"/>
    </row>
    <row r="836" spans="1:8" x14ac:dyDescent="0.2">
      <c r="A836" s="82"/>
      <c r="B836" s="82"/>
      <c r="C836" s="82"/>
      <c r="D836" s="82"/>
      <c r="E836" s="82"/>
      <c r="F836" s="82"/>
      <c r="G836" s="80"/>
      <c r="H836" s="81"/>
    </row>
    <row r="837" spans="1:8" x14ac:dyDescent="0.2">
      <c r="A837" s="82"/>
      <c r="B837" s="82"/>
      <c r="C837" s="82"/>
      <c r="D837" s="82"/>
      <c r="E837" s="82"/>
      <c r="F837" s="82"/>
      <c r="G837" s="80"/>
      <c r="H837" s="81"/>
    </row>
    <row r="838" spans="1:8" x14ac:dyDescent="0.2">
      <c r="A838" s="82"/>
      <c r="B838" s="82"/>
      <c r="C838" s="82"/>
      <c r="D838" s="82"/>
      <c r="E838" s="82"/>
      <c r="F838" s="82"/>
      <c r="G838" s="80"/>
      <c r="H838" s="81"/>
    </row>
    <row r="839" spans="1:8" x14ac:dyDescent="0.2">
      <c r="A839" s="82"/>
      <c r="B839" s="82"/>
      <c r="C839" s="82"/>
      <c r="D839" s="82"/>
      <c r="E839" s="82"/>
      <c r="F839" s="82"/>
      <c r="G839" s="80"/>
      <c r="H839" s="81"/>
    </row>
    <row r="840" spans="1:8" x14ac:dyDescent="0.2">
      <c r="A840" s="82"/>
      <c r="B840" s="82"/>
      <c r="C840" s="82"/>
      <c r="D840" s="82"/>
      <c r="E840" s="82"/>
      <c r="F840" s="82"/>
      <c r="G840" s="80"/>
      <c r="H840" s="81"/>
    </row>
    <row r="841" spans="1:8" x14ac:dyDescent="0.2">
      <c r="A841" s="82"/>
      <c r="B841" s="82"/>
      <c r="C841" s="82"/>
      <c r="D841" s="82"/>
      <c r="E841" s="82"/>
      <c r="F841" s="82"/>
      <c r="G841" s="80"/>
      <c r="H841" s="81"/>
    </row>
    <row r="842" spans="1:8" x14ac:dyDescent="0.2">
      <c r="A842" s="82"/>
      <c r="B842" s="82"/>
      <c r="C842" s="82"/>
      <c r="D842" s="82"/>
      <c r="E842" s="82"/>
      <c r="F842" s="82"/>
      <c r="G842" s="80"/>
      <c r="H842" s="81"/>
    </row>
    <row r="843" spans="1:8" x14ac:dyDescent="0.2">
      <c r="A843" s="82"/>
      <c r="B843" s="82"/>
      <c r="C843" s="82"/>
      <c r="D843" s="82"/>
      <c r="E843" s="82"/>
      <c r="F843" s="82"/>
      <c r="G843" s="80"/>
      <c r="H843" s="81"/>
    </row>
    <row r="844" spans="1:8" x14ac:dyDescent="0.2">
      <c r="A844" s="82"/>
      <c r="B844" s="82"/>
      <c r="C844" s="82"/>
      <c r="D844" s="82"/>
      <c r="E844" s="82"/>
      <c r="F844" s="82"/>
      <c r="G844" s="80"/>
      <c r="H844" s="81"/>
    </row>
    <row r="845" spans="1:8" x14ac:dyDescent="0.2">
      <c r="A845" s="82"/>
      <c r="B845" s="82"/>
      <c r="C845" s="82"/>
      <c r="D845" s="82"/>
      <c r="E845" s="82"/>
      <c r="F845" s="82"/>
      <c r="G845" s="80"/>
      <c r="H845" s="81"/>
    </row>
    <row r="846" spans="1:8" x14ac:dyDescent="0.2">
      <c r="A846" s="82"/>
      <c r="B846" s="82"/>
      <c r="C846" s="82"/>
      <c r="D846" s="82"/>
      <c r="E846" s="82"/>
      <c r="F846" s="82"/>
      <c r="G846" s="80"/>
      <c r="H846" s="81"/>
    </row>
    <row r="847" spans="1:8" x14ac:dyDescent="0.2">
      <c r="A847" s="82"/>
      <c r="B847" s="82"/>
      <c r="C847" s="82"/>
      <c r="D847" s="82"/>
      <c r="E847" s="82"/>
      <c r="F847" s="82"/>
      <c r="G847" s="80"/>
      <c r="H847" s="81"/>
    </row>
    <row r="848" spans="1:8" x14ac:dyDescent="0.2">
      <c r="A848" s="82"/>
      <c r="B848" s="82"/>
      <c r="C848" s="82"/>
      <c r="D848" s="82"/>
      <c r="E848" s="82"/>
      <c r="F848" s="82"/>
      <c r="G848" s="80"/>
      <c r="H848" s="81"/>
    </row>
    <row r="849" spans="1:8" x14ac:dyDescent="0.2">
      <c r="A849" s="82"/>
      <c r="B849" s="82"/>
      <c r="C849" s="82"/>
      <c r="D849" s="82"/>
      <c r="E849" s="82"/>
      <c r="F849" s="82"/>
      <c r="G849" s="80"/>
      <c r="H849" s="81"/>
    </row>
    <row r="850" spans="1:8" x14ac:dyDescent="0.2">
      <c r="A850" s="82"/>
      <c r="B850" s="82"/>
      <c r="C850" s="82"/>
      <c r="D850" s="82"/>
      <c r="E850" s="82"/>
      <c r="F850" s="82"/>
      <c r="G850" s="80"/>
      <c r="H850" s="81"/>
    </row>
    <row r="851" spans="1:8" x14ac:dyDescent="0.2">
      <c r="A851" s="82"/>
      <c r="B851" s="82"/>
      <c r="C851" s="82"/>
      <c r="D851" s="82"/>
      <c r="E851" s="82"/>
      <c r="F851" s="82"/>
      <c r="G851" s="80"/>
      <c r="H851" s="81"/>
    </row>
    <row r="852" spans="1:8" x14ac:dyDescent="0.2">
      <c r="A852" s="82"/>
      <c r="B852" s="82"/>
      <c r="C852" s="82"/>
      <c r="D852" s="82"/>
      <c r="E852" s="82"/>
      <c r="F852" s="82"/>
      <c r="G852" s="80"/>
      <c r="H852" s="81"/>
    </row>
    <row r="853" spans="1:8" x14ac:dyDescent="0.2">
      <c r="A853" s="82"/>
      <c r="B853" s="82"/>
      <c r="C853" s="82"/>
      <c r="D853" s="82"/>
      <c r="E853" s="82"/>
      <c r="F853" s="82"/>
      <c r="G853" s="80"/>
      <c r="H853" s="81"/>
    </row>
    <row r="854" spans="1:8" x14ac:dyDescent="0.2">
      <c r="A854" s="82"/>
      <c r="B854" s="82"/>
      <c r="C854" s="82"/>
      <c r="D854" s="82"/>
      <c r="E854" s="82"/>
      <c r="F854" s="82"/>
      <c r="G854" s="80"/>
      <c r="H854" s="81"/>
    </row>
    <row r="855" spans="1:8" x14ac:dyDescent="0.2">
      <c r="A855" s="82"/>
      <c r="B855" s="82"/>
      <c r="C855" s="82"/>
      <c r="D855" s="82"/>
      <c r="E855" s="82"/>
      <c r="F855" s="82"/>
      <c r="G855" s="80"/>
      <c r="H855" s="81"/>
    </row>
    <row r="856" spans="1:8" x14ac:dyDescent="0.2">
      <c r="A856" s="82"/>
      <c r="B856" s="82"/>
      <c r="C856" s="82"/>
      <c r="D856" s="82"/>
      <c r="E856" s="82"/>
      <c r="F856" s="82"/>
      <c r="G856" s="80"/>
      <c r="H856" s="81"/>
    </row>
    <row r="857" spans="1:8" x14ac:dyDescent="0.2">
      <c r="A857" s="82"/>
      <c r="B857" s="82"/>
      <c r="C857" s="82"/>
      <c r="D857" s="82"/>
      <c r="E857" s="82"/>
      <c r="F857" s="82"/>
      <c r="G857" s="80"/>
      <c r="H857" s="81"/>
    </row>
    <row r="858" spans="1:8" x14ac:dyDescent="0.2">
      <c r="A858" s="82"/>
      <c r="B858" s="82"/>
      <c r="C858" s="82"/>
      <c r="D858" s="82"/>
      <c r="E858" s="82"/>
      <c r="F858" s="82"/>
      <c r="G858" s="80"/>
      <c r="H858" s="81"/>
    </row>
    <row r="859" spans="1:8" x14ac:dyDescent="0.2">
      <c r="A859" s="82"/>
      <c r="B859" s="82"/>
      <c r="C859" s="82"/>
      <c r="D859" s="82"/>
      <c r="E859" s="82"/>
      <c r="F859" s="82"/>
      <c r="G859" s="80"/>
      <c r="H859" s="81"/>
    </row>
    <row r="860" spans="1:8" x14ac:dyDescent="0.2">
      <c r="A860" s="82"/>
      <c r="B860" s="82"/>
      <c r="C860" s="82"/>
      <c r="D860" s="82"/>
      <c r="E860" s="82"/>
      <c r="F860" s="82"/>
      <c r="G860" s="80"/>
      <c r="H860" s="81"/>
    </row>
    <row r="861" spans="1:8" x14ac:dyDescent="0.2">
      <c r="A861" s="82"/>
      <c r="B861" s="82"/>
      <c r="C861" s="82"/>
      <c r="D861" s="82"/>
      <c r="E861" s="82"/>
      <c r="F861" s="82"/>
      <c r="G861" s="80"/>
      <c r="H861" s="81"/>
    </row>
    <row r="862" spans="1:8" x14ac:dyDescent="0.2">
      <c r="A862" s="82"/>
      <c r="B862" s="82"/>
      <c r="C862" s="82"/>
      <c r="D862" s="82"/>
      <c r="E862" s="82"/>
      <c r="F862" s="82"/>
      <c r="G862" s="80"/>
      <c r="H862" s="81"/>
    </row>
    <row r="863" spans="1:8" x14ac:dyDescent="0.2">
      <c r="A863" s="82"/>
      <c r="B863" s="82"/>
      <c r="C863" s="82"/>
      <c r="D863" s="82"/>
      <c r="E863" s="82"/>
      <c r="F863" s="82"/>
      <c r="G863" s="80"/>
      <c r="H863" s="81"/>
    </row>
    <row r="864" spans="1:8" x14ac:dyDescent="0.2">
      <c r="A864" s="82"/>
      <c r="B864" s="82"/>
      <c r="C864" s="82"/>
      <c r="D864" s="82"/>
      <c r="E864" s="82"/>
      <c r="F864" s="82"/>
      <c r="G864" s="80"/>
      <c r="H864" s="81"/>
    </row>
    <row r="865" spans="1:8" x14ac:dyDescent="0.2">
      <c r="A865" s="82"/>
      <c r="B865" s="82"/>
      <c r="C865" s="82"/>
      <c r="D865" s="82"/>
      <c r="E865" s="82"/>
      <c r="F865" s="82"/>
      <c r="G865" s="80"/>
      <c r="H865" s="81"/>
    </row>
    <row r="866" spans="1:8" x14ac:dyDescent="0.2">
      <c r="A866" s="82"/>
      <c r="B866" s="82"/>
      <c r="C866" s="82"/>
      <c r="D866" s="82"/>
      <c r="E866" s="82"/>
      <c r="F866" s="82"/>
      <c r="G866" s="80"/>
      <c r="H866" s="81"/>
    </row>
    <row r="867" spans="1:8" x14ac:dyDescent="0.2">
      <c r="A867" s="82"/>
      <c r="B867" s="82"/>
      <c r="C867" s="82"/>
      <c r="D867" s="82"/>
      <c r="E867" s="82"/>
      <c r="F867" s="82"/>
      <c r="G867" s="80"/>
      <c r="H867" s="81"/>
    </row>
    <row r="868" spans="1:8" x14ac:dyDescent="0.2">
      <c r="A868" s="82"/>
      <c r="B868" s="82"/>
      <c r="C868" s="82"/>
      <c r="D868" s="82"/>
      <c r="E868" s="82"/>
      <c r="F868" s="82"/>
      <c r="G868" s="80"/>
      <c r="H868" s="81"/>
    </row>
    <row r="869" spans="1:8" x14ac:dyDescent="0.2">
      <c r="A869" s="82"/>
      <c r="B869" s="82"/>
      <c r="C869" s="82"/>
      <c r="D869" s="82"/>
      <c r="E869" s="82"/>
      <c r="F869" s="82"/>
      <c r="G869" s="80"/>
      <c r="H869" s="81"/>
    </row>
    <row r="870" spans="1:8" x14ac:dyDescent="0.2">
      <c r="A870" s="82"/>
      <c r="B870" s="82"/>
      <c r="C870" s="82"/>
      <c r="D870" s="82"/>
      <c r="E870" s="82"/>
      <c r="F870" s="82"/>
      <c r="G870" s="80"/>
      <c r="H870" s="81"/>
    </row>
    <row r="871" spans="1:8" x14ac:dyDescent="0.2">
      <c r="A871" s="82"/>
      <c r="B871" s="82"/>
      <c r="C871" s="82"/>
      <c r="D871" s="82"/>
      <c r="E871" s="82"/>
      <c r="F871" s="82"/>
      <c r="G871" s="80"/>
      <c r="H871" s="81"/>
    </row>
    <row r="872" spans="1:8" x14ac:dyDescent="0.2">
      <c r="A872" s="82"/>
      <c r="B872" s="82"/>
      <c r="C872" s="82"/>
      <c r="D872" s="82"/>
      <c r="E872" s="82"/>
      <c r="F872" s="82"/>
      <c r="G872" s="80"/>
      <c r="H872" s="81"/>
    </row>
    <row r="873" spans="1:8" x14ac:dyDescent="0.2">
      <c r="A873" s="82"/>
      <c r="B873" s="82"/>
      <c r="C873" s="82"/>
      <c r="D873" s="82"/>
      <c r="E873" s="82"/>
      <c r="F873" s="82"/>
      <c r="G873" s="80"/>
      <c r="H873" s="81"/>
    </row>
    <row r="874" spans="1:8" x14ac:dyDescent="0.2">
      <c r="A874" s="82"/>
      <c r="B874" s="82"/>
      <c r="C874" s="82"/>
      <c r="D874" s="82"/>
      <c r="E874" s="82"/>
      <c r="F874" s="82"/>
      <c r="G874" s="80"/>
      <c r="H874" s="81"/>
    </row>
    <row r="875" spans="1:8" x14ac:dyDescent="0.2">
      <c r="A875" s="82"/>
      <c r="B875" s="82"/>
      <c r="C875" s="82"/>
      <c r="D875" s="82"/>
      <c r="E875" s="82"/>
      <c r="F875" s="82"/>
      <c r="G875" s="80"/>
      <c r="H875" s="81"/>
    </row>
    <row r="876" spans="1:8" x14ac:dyDescent="0.2">
      <c r="A876" s="82"/>
      <c r="B876" s="82"/>
      <c r="C876" s="82"/>
      <c r="D876" s="82"/>
      <c r="E876" s="82"/>
      <c r="F876" s="82"/>
      <c r="G876" s="80"/>
      <c r="H876" s="81"/>
    </row>
    <row r="877" spans="1:8" x14ac:dyDescent="0.2">
      <c r="A877" s="82"/>
      <c r="B877" s="82"/>
      <c r="C877" s="82"/>
      <c r="D877" s="82"/>
      <c r="E877" s="82"/>
      <c r="F877" s="82"/>
      <c r="G877" s="80"/>
      <c r="H877" s="81"/>
    </row>
    <row r="878" spans="1:8" x14ac:dyDescent="0.2">
      <c r="A878" s="82"/>
      <c r="B878" s="82"/>
      <c r="C878" s="82"/>
      <c r="D878" s="82"/>
      <c r="E878" s="82"/>
      <c r="F878" s="82"/>
      <c r="G878" s="80"/>
      <c r="H878" s="81"/>
    </row>
    <row r="879" spans="1:8" x14ac:dyDescent="0.2">
      <c r="A879" s="82"/>
      <c r="B879" s="82"/>
      <c r="C879" s="82"/>
      <c r="D879" s="82"/>
      <c r="E879" s="82"/>
      <c r="F879" s="82"/>
      <c r="G879" s="80"/>
      <c r="H879" s="81"/>
    </row>
    <row r="880" spans="1:8" x14ac:dyDescent="0.2">
      <c r="A880" s="82"/>
      <c r="B880" s="82"/>
      <c r="C880" s="82"/>
      <c r="D880" s="82"/>
      <c r="E880" s="82"/>
      <c r="F880" s="82"/>
      <c r="G880" s="80"/>
      <c r="H880" s="81"/>
    </row>
    <row r="881" spans="1:8" x14ac:dyDescent="0.2">
      <c r="A881" s="82"/>
      <c r="B881" s="82"/>
      <c r="C881" s="82"/>
      <c r="D881" s="82"/>
      <c r="E881" s="82"/>
      <c r="F881" s="82"/>
      <c r="G881" s="80"/>
      <c r="H881" s="81"/>
    </row>
    <row r="882" spans="1:8" x14ac:dyDescent="0.2">
      <c r="A882" s="82"/>
      <c r="B882" s="82"/>
      <c r="C882" s="82"/>
      <c r="D882" s="82"/>
      <c r="E882" s="82"/>
      <c r="F882" s="82"/>
      <c r="G882" s="80"/>
      <c r="H882" s="81"/>
    </row>
    <row r="883" spans="1:8" x14ac:dyDescent="0.2">
      <c r="A883" s="82"/>
      <c r="B883" s="82"/>
      <c r="C883" s="82"/>
      <c r="D883" s="82"/>
      <c r="E883" s="82"/>
      <c r="F883" s="82"/>
      <c r="G883" s="80"/>
      <c r="H883" s="81"/>
    </row>
    <row r="884" spans="1:8" x14ac:dyDescent="0.2">
      <c r="A884" s="82"/>
      <c r="B884" s="82"/>
      <c r="C884" s="82"/>
      <c r="D884" s="82"/>
      <c r="E884" s="82"/>
      <c r="F884" s="82"/>
      <c r="G884" s="80"/>
      <c r="H884" s="81"/>
    </row>
    <row r="885" spans="1:8" x14ac:dyDescent="0.2">
      <c r="A885" s="82"/>
      <c r="B885" s="82"/>
      <c r="C885" s="82"/>
      <c r="D885" s="82"/>
      <c r="E885" s="82"/>
      <c r="F885" s="82"/>
      <c r="G885" s="80"/>
      <c r="H885" s="81"/>
    </row>
    <row r="886" spans="1:8" x14ac:dyDescent="0.2">
      <c r="A886" s="82"/>
      <c r="B886" s="82"/>
      <c r="C886" s="82"/>
      <c r="D886" s="82"/>
      <c r="E886" s="82"/>
      <c r="F886" s="82"/>
      <c r="G886" s="80"/>
      <c r="H886" s="81"/>
    </row>
    <row r="887" spans="1:8" x14ac:dyDescent="0.2">
      <c r="A887" s="82"/>
      <c r="B887" s="82"/>
      <c r="C887" s="82"/>
      <c r="D887" s="82"/>
      <c r="E887" s="82"/>
      <c r="F887" s="82"/>
      <c r="G887" s="80"/>
      <c r="H887" s="81"/>
    </row>
    <row r="888" spans="1:8" x14ac:dyDescent="0.2">
      <c r="A888" s="82"/>
      <c r="B888" s="82"/>
      <c r="C888" s="82"/>
      <c r="D888" s="82"/>
      <c r="E888" s="82"/>
      <c r="F888" s="82"/>
      <c r="G888" s="80"/>
      <c r="H888" s="81"/>
    </row>
    <row r="889" spans="1:8" x14ac:dyDescent="0.2">
      <c r="A889" s="82"/>
      <c r="B889" s="82"/>
      <c r="C889" s="82"/>
      <c r="D889" s="82"/>
      <c r="E889" s="82"/>
      <c r="F889" s="82"/>
      <c r="G889" s="80"/>
      <c r="H889" s="81"/>
    </row>
    <row r="890" spans="1:8" x14ac:dyDescent="0.2">
      <c r="A890" s="82"/>
      <c r="B890" s="82"/>
      <c r="C890" s="82"/>
      <c r="D890" s="82"/>
      <c r="E890" s="82"/>
      <c r="F890" s="82"/>
      <c r="G890" s="80"/>
      <c r="H890" s="81"/>
    </row>
    <row r="891" spans="1:8" x14ac:dyDescent="0.2">
      <c r="A891" s="82"/>
      <c r="B891" s="82"/>
      <c r="C891" s="82"/>
      <c r="D891" s="82"/>
      <c r="E891" s="82"/>
      <c r="F891" s="82"/>
      <c r="G891" s="80"/>
      <c r="H891" s="81"/>
    </row>
    <row r="892" spans="1:8" x14ac:dyDescent="0.2">
      <c r="A892" s="82"/>
      <c r="B892" s="82"/>
      <c r="C892" s="82"/>
      <c r="D892" s="82"/>
      <c r="E892" s="82"/>
      <c r="F892" s="82"/>
      <c r="G892" s="80"/>
      <c r="H892" s="81"/>
    </row>
    <row r="893" spans="1:8" x14ac:dyDescent="0.2">
      <c r="A893" s="82"/>
      <c r="B893" s="82"/>
      <c r="C893" s="82"/>
      <c r="D893" s="82"/>
      <c r="E893" s="82"/>
      <c r="F893" s="82"/>
      <c r="G893" s="80"/>
      <c r="H893" s="81"/>
    </row>
    <row r="894" spans="1:8" x14ac:dyDescent="0.2">
      <c r="A894" s="82"/>
      <c r="B894" s="82"/>
      <c r="C894" s="82"/>
      <c r="D894" s="82"/>
      <c r="E894" s="82"/>
      <c r="F894" s="82"/>
      <c r="G894" s="80"/>
      <c r="H894" s="81"/>
    </row>
    <row r="895" spans="1:8" x14ac:dyDescent="0.2">
      <c r="A895" s="82"/>
      <c r="B895" s="82"/>
      <c r="C895" s="82"/>
      <c r="D895" s="82"/>
      <c r="E895" s="82"/>
      <c r="F895" s="82"/>
      <c r="G895" s="80"/>
      <c r="H895" s="81"/>
    </row>
    <row r="896" spans="1:8" x14ac:dyDescent="0.2">
      <c r="A896" s="82"/>
      <c r="B896" s="82"/>
      <c r="C896" s="82"/>
      <c r="D896" s="82"/>
      <c r="E896" s="82"/>
      <c r="F896" s="82"/>
      <c r="G896" s="80"/>
      <c r="H896" s="81"/>
    </row>
    <row r="897" spans="1:8" x14ac:dyDescent="0.2">
      <c r="A897" s="82"/>
      <c r="B897" s="82"/>
      <c r="C897" s="82"/>
      <c r="D897" s="82"/>
      <c r="E897" s="82"/>
      <c r="F897" s="82"/>
      <c r="G897" s="80"/>
      <c r="H897" s="81"/>
    </row>
    <row r="898" spans="1:8" x14ac:dyDescent="0.2">
      <c r="A898" s="82"/>
      <c r="B898" s="82"/>
      <c r="C898" s="82"/>
      <c r="D898" s="82"/>
      <c r="E898" s="82"/>
      <c r="F898" s="82"/>
      <c r="G898" s="80"/>
      <c r="H898" s="81"/>
    </row>
    <row r="899" spans="1:8" x14ac:dyDescent="0.2">
      <c r="A899" s="82"/>
      <c r="B899" s="82"/>
      <c r="C899" s="82"/>
      <c r="D899" s="82"/>
      <c r="E899" s="82"/>
      <c r="F899" s="82"/>
      <c r="G899" s="80"/>
      <c r="H899" s="81"/>
    </row>
    <row r="900" spans="1:8" x14ac:dyDescent="0.2">
      <c r="A900" s="82"/>
      <c r="B900" s="82"/>
      <c r="C900" s="82"/>
      <c r="D900" s="82"/>
      <c r="E900" s="82"/>
      <c r="F900" s="82"/>
      <c r="G900" s="80"/>
      <c r="H900" s="81"/>
    </row>
    <row r="901" spans="1:8" x14ac:dyDescent="0.2">
      <c r="A901" s="82"/>
      <c r="B901" s="82"/>
      <c r="C901" s="82"/>
      <c r="D901" s="82"/>
      <c r="E901" s="82"/>
      <c r="F901" s="82"/>
      <c r="G901" s="80"/>
      <c r="H901" s="81"/>
    </row>
    <row r="902" spans="1:8" x14ac:dyDescent="0.2">
      <c r="A902" s="82"/>
      <c r="B902" s="82"/>
      <c r="C902" s="82"/>
      <c r="D902" s="82"/>
      <c r="E902" s="82"/>
      <c r="F902" s="82"/>
      <c r="G902" s="80"/>
      <c r="H902" s="81"/>
    </row>
    <row r="903" spans="1:8" x14ac:dyDescent="0.2">
      <c r="A903" s="82"/>
      <c r="B903" s="82"/>
      <c r="C903" s="82"/>
      <c r="D903" s="82"/>
      <c r="E903" s="82"/>
      <c r="F903" s="82"/>
      <c r="G903" s="80"/>
      <c r="H903" s="81"/>
    </row>
    <row r="904" spans="1:8" x14ac:dyDescent="0.2">
      <c r="A904" s="82"/>
      <c r="B904" s="82"/>
      <c r="C904" s="82"/>
      <c r="D904" s="82"/>
      <c r="E904" s="82"/>
      <c r="F904" s="82"/>
      <c r="G904" s="80"/>
      <c r="H904" s="81"/>
    </row>
    <row r="905" spans="1:8" x14ac:dyDescent="0.2">
      <c r="A905" s="82"/>
      <c r="B905" s="82"/>
      <c r="C905" s="82"/>
      <c r="D905" s="82"/>
      <c r="E905" s="82"/>
      <c r="F905" s="82"/>
      <c r="G905" s="80"/>
      <c r="H905" s="81"/>
    </row>
    <row r="906" spans="1:8" x14ac:dyDescent="0.2">
      <c r="A906" s="82"/>
      <c r="B906" s="82"/>
      <c r="C906" s="82"/>
      <c r="D906" s="82"/>
      <c r="E906" s="82"/>
      <c r="F906" s="82"/>
      <c r="G906" s="80"/>
      <c r="H906" s="81"/>
    </row>
    <row r="907" spans="1:8" x14ac:dyDescent="0.2">
      <c r="A907" s="82"/>
      <c r="B907" s="82"/>
      <c r="C907" s="82"/>
      <c r="D907" s="82"/>
      <c r="E907" s="82"/>
      <c r="F907" s="82"/>
      <c r="G907" s="80"/>
      <c r="H907" s="81"/>
    </row>
    <row r="908" spans="1:8" x14ac:dyDescent="0.2">
      <c r="A908" s="82"/>
      <c r="B908" s="82"/>
      <c r="C908" s="82"/>
      <c r="D908" s="82"/>
      <c r="E908" s="82"/>
      <c r="F908" s="82"/>
      <c r="G908" s="80"/>
      <c r="H908" s="81"/>
    </row>
    <row r="909" spans="1:8" x14ac:dyDescent="0.2">
      <c r="A909" s="82"/>
      <c r="B909" s="82"/>
      <c r="C909" s="82"/>
      <c r="D909" s="82"/>
      <c r="E909" s="82"/>
      <c r="F909" s="82"/>
      <c r="G909" s="80"/>
      <c r="H909" s="81"/>
    </row>
    <row r="910" spans="1:8" x14ac:dyDescent="0.2">
      <c r="A910" s="82"/>
      <c r="B910" s="82"/>
      <c r="C910" s="82"/>
      <c r="D910" s="82"/>
      <c r="E910" s="82"/>
      <c r="F910" s="82"/>
      <c r="G910" s="80"/>
      <c r="H910" s="81"/>
    </row>
    <row r="911" spans="1:8" x14ac:dyDescent="0.2">
      <c r="A911" s="82"/>
      <c r="B911" s="82"/>
      <c r="C911" s="82"/>
      <c r="D911" s="82"/>
      <c r="E911" s="82"/>
      <c r="F911" s="82"/>
      <c r="G911" s="80"/>
      <c r="H911" s="81"/>
    </row>
    <row r="912" spans="1:8" x14ac:dyDescent="0.2">
      <c r="A912" s="82"/>
      <c r="B912" s="82"/>
      <c r="C912" s="82"/>
      <c r="D912" s="82"/>
      <c r="E912" s="82"/>
      <c r="F912" s="82"/>
      <c r="G912" s="80"/>
      <c r="H912" s="81"/>
    </row>
    <row r="913" spans="1:8" x14ac:dyDescent="0.2">
      <c r="A913" s="82"/>
      <c r="B913" s="82"/>
      <c r="C913" s="82"/>
      <c r="D913" s="82"/>
      <c r="E913" s="82"/>
      <c r="F913" s="82"/>
      <c r="G913" s="80"/>
      <c r="H913" s="81"/>
    </row>
    <row r="914" spans="1:8" x14ac:dyDescent="0.2">
      <c r="A914" s="82"/>
      <c r="B914" s="82"/>
      <c r="C914" s="82"/>
      <c r="D914" s="82"/>
      <c r="E914" s="82"/>
      <c r="F914" s="82"/>
      <c r="G914" s="80"/>
      <c r="H914" s="81"/>
    </row>
    <row r="915" spans="1:8" x14ac:dyDescent="0.2">
      <c r="A915" s="82"/>
      <c r="B915" s="82"/>
      <c r="C915" s="82"/>
      <c r="D915" s="82"/>
      <c r="E915" s="82"/>
      <c r="F915" s="82"/>
      <c r="G915" s="80"/>
      <c r="H915" s="81"/>
    </row>
    <row r="916" spans="1:8" x14ac:dyDescent="0.2">
      <c r="A916" s="82"/>
      <c r="B916" s="82"/>
      <c r="C916" s="82"/>
      <c r="D916" s="82"/>
      <c r="E916" s="82"/>
      <c r="F916" s="82"/>
      <c r="G916" s="80"/>
      <c r="H916" s="81"/>
    </row>
    <row r="917" spans="1:8" x14ac:dyDescent="0.2">
      <c r="A917" s="82"/>
      <c r="B917" s="82"/>
      <c r="C917" s="82"/>
      <c r="D917" s="82"/>
      <c r="E917" s="82"/>
      <c r="F917" s="82"/>
      <c r="G917" s="80"/>
      <c r="H917" s="81"/>
    </row>
    <row r="918" spans="1:8" x14ac:dyDescent="0.2">
      <c r="A918" s="82"/>
      <c r="B918" s="82"/>
      <c r="C918" s="82"/>
      <c r="D918" s="82"/>
      <c r="E918" s="82"/>
      <c r="F918" s="82"/>
      <c r="G918" s="80"/>
      <c r="H918" s="81"/>
    </row>
    <row r="919" spans="1:8" x14ac:dyDescent="0.2">
      <c r="A919" s="82"/>
      <c r="B919" s="82"/>
      <c r="C919" s="82"/>
      <c r="D919" s="82"/>
      <c r="E919" s="82"/>
      <c r="F919" s="82"/>
      <c r="G919" s="80"/>
      <c r="H919" s="81"/>
    </row>
    <row r="920" spans="1:8" x14ac:dyDescent="0.2">
      <c r="A920" s="82"/>
      <c r="B920" s="82"/>
      <c r="C920" s="82"/>
      <c r="D920" s="82"/>
      <c r="E920" s="82"/>
      <c r="F920" s="82"/>
      <c r="G920" s="80"/>
      <c r="H920" s="81"/>
    </row>
    <row r="921" spans="1:8" x14ac:dyDescent="0.2">
      <c r="A921" s="82"/>
      <c r="B921" s="82"/>
      <c r="C921" s="82"/>
      <c r="D921" s="82"/>
      <c r="E921" s="82"/>
      <c r="F921" s="82"/>
      <c r="G921" s="80"/>
      <c r="H921" s="81"/>
    </row>
    <row r="922" spans="1:8" x14ac:dyDescent="0.2">
      <c r="A922" s="82"/>
      <c r="B922" s="82"/>
      <c r="C922" s="82"/>
      <c r="D922" s="82"/>
      <c r="E922" s="82"/>
      <c r="F922" s="82"/>
      <c r="G922" s="80"/>
      <c r="H922" s="81"/>
    </row>
    <row r="923" spans="1:8" x14ac:dyDescent="0.2">
      <c r="A923" s="82"/>
      <c r="B923" s="82"/>
      <c r="C923" s="82"/>
      <c r="D923" s="82"/>
      <c r="E923" s="82"/>
      <c r="F923" s="82"/>
      <c r="G923" s="80"/>
      <c r="H923" s="81"/>
    </row>
    <row r="924" spans="1:8" x14ac:dyDescent="0.2">
      <c r="A924" s="82"/>
      <c r="B924" s="82"/>
      <c r="C924" s="82"/>
      <c r="D924" s="82"/>
      <c r="E924" s="82"/>
      <c r="F924" s="82"/>
      <c r="G924" s="80"/>
      <c r="H924" s="81"/>
    </row>
    <row r="925" spans="1:8" x14ac:dyDescent="0.2">
      <c r="A925" s="82"/>
      <c r="B925" s="82"/>
      <c r="C925" s="82"/>
      <c r="D925" s="82"/>
      <c r="E925" s="82"/>
      <c r="F925" s="82"/>
      <c r="G925" s="80"/>
      <c r="H925" s="81"/>
    </row>
    <row r="926" spans="1:8" x14ac:dyDescent="0.2">
      <c r="A926" s="82"/>
      <c r="B926" s="82"/>
      <c r="C926" s="82"/>
      <c r="D926" s="82"/>
      <c r="E926" s="82"/>
      <c r="F926" s="82"/>
      <c r="G926" s="80"/>
      <c r="H926" s="81"/>
    </row>
    <row r="927" spans="1:8" x14ac:dyDescent="0.2">
      <c r="A927" s="82"/>
      <c r="B927" s="82"/>
      <c r="C927" s="82"/>
      <c r="D927" s="82"/>
      <c r="E927" s="82"/>
      <c r="F927" s="82"/>
      <c r="G927" s="80"/>
      <c r="H927" s="81"/>
    </row>
    <row r="928" spans="1:8" x14ac:dyDescent="0.2">
      <c r="A928" s="82"/>
      <c r="B928" s="82"/>
      <c r="C928" s="82"/>
      <c r="D928" s="82"/>
      <c r="E928" s="82"/>
      <c r="F928" s="82"/>
      <c r="G928" s="80"/>
      <c r="H928" s="81"/>
    </row>
    <row r="929" spans="1:8" x14ac:dyDescent="0.2">
      <c r="A929" s="82"/>
      <c r="B929" s="82"/>
      <c r="C929" s="82"/>
      <c r="D929" s="82"/>
      <c r="E929" s="82"/>
      <c r="F929" s="82"/>
      <c r="G929" s="80"/>
      <c r="H929" s="81"/>
    </row>
    <row r="930" spans="1:8" x14ac:dyDescent="0.2">
      <c r="A930" s="82"/>
      <c r="B930" s="82"/>
      <c r="C930" s="82"/>
      <c r="D930" s="82"/>
      <c r="E930" s="82"/>
      <c r="F930" s="82"/>
      <c r="G930" s="80"/>
      <c r="H930" s="81"/>
    </row>
    <row r="931" spans="1:8" x14ac:dyDescent="0.2">
      <c r="A931" s="82"/>
      <c r="B931" s="82"/>
      <c r="C931" s="82"/>
      <c r="D931" s="82"/>
      <c r="E931" s="82"/>
      <c r="F931" s="82"/>
      <c r="G931" s="80"/>
      <c r="H931" s="81"/>
    </row>
    <row r="932" spans="1:8" x14ac:dyDescent="0.2">
      <c r="A932" s="82"/>
      <c r="B932" s="82"/>
      <c r="C932" s="82"/>
      <c r="D932" s="82"/>
      <c r="E932" s="82"/>
      <c r="F932" s="82"/>
      <c r="G932" s="80"/>
      <c r="H932" s="81"/>
    </row>
    <row r="933" spans="1:8" x14ac:dyDescent="0.2">
      <c r="A933" s="82"/>
      <c r="B933" s="82"/>
      <c r="C933" s="82"/>
      <c r="D933" s="82"/>
      <c r="E933" s="82"/>
      <c r="F933" s="82"/>
      <c r="G933" s="80"/>
      <c r="H933" s="81"/>
    </row>
    <row r="934" spans="1:8" x14ac:dyDescent="0.2">
      <c r="A934" s="82"/>
      <c r="B934" s="82"/>
      <c r="C934" s="82"/>
      <c r="D934" s="82"/>
      <c r="E934" s="82"/>
      <c r="F934" s="82"/>
      <c r="G934" s="80"/>
      <c r="H934" s="81"/>
    </row>
    <row r="935" spans="1:8" x14ac:dyDescent="0.2">
      <c r="A935" s="82"/>
      <c r="B935" s="82"/>
      <c r="C935" s="82"/>
      <c r="D935" s="82"/>
      <c r="E935" s="82"/>
      <c r="F935" s="82"/>
      <c r="G935" s="80"/>
      <c r="H935" s="81"/>
    </row>
    <row r="936" spans="1:8" x14ac:dyDescent="0.2">
      <c r="A936" s="82"/>
      <c r="B936" s="82"/>
      <c r="C936" s="82"/>
      <c r="D936" s="82"/>
      <c r="E936" s="82"/>
      <c r="F936" s="82"/>
      <c r="G936" s="80"/>
      <c r="H936" s="81"/>
    </row>
    <row r="937" spans="1:8" x14ac:dyDescent="0.2">
      <c r="A937" s="82"/>
      <c r="B937" s="82"/>
      <c r="C937" s="82"/>
      <c r="D937" s="82"/>
      <c r="E937" s="82"/>
      <c r="F937" s="82"/>
      <c r="G937" s="80"/>
      <c r="H937" s="81"/>
    </row>
    <row r="938" spans="1:8" x14ac:dyDescent="0.2">
      <c r="A938" s="82"/>
      <c r="B938" s="82"/>
      <c r="C938" s="82"/>
      <c r="D938" s="82"/>
      <c r="E938" s="82"/>
      <c r="F938" s="82"/>
      <c r="G938" s="80"/>
      <c r="H938" s="81"/>
    </row>
    <row r="939" spans="1:8" x14ac:dyDescent="0.2">
      <c r="A939" s="82"/>
      <c r="B939" s="82"/>
      <c r="C939" s="82"/>
      <c r="D939" s="82"/>
      <c r="E939" s="82"/>
      <c r="F939" s="82"/>
      <c r="G939" s="80"/>
      <c r="H939" s="81"/>
    </row>
    <row r="940" spans="1:8" x14ac:dyDescent="0.2">
      <c r="A940" s="82"/>
      <c r="B940" s="82"/>
      <c r="C940" s="82"/>
      <c r="D940" s="82"/>
      <c r="E940" s="82"/>
      <c r="F940" s="82"/>
      <c r="G940" s="80"/>
      <c r="H940" s="81"/>
    </row>
    <row r="941" spans="1:8" x14ac:dyDescent="0.2">
      <c r="A941" s="82"/>
      <c r="B941" s="82"/>
      <c r="C941" s="82"/>
      <c r="D941" s="82"/>
      <c r="E941" s="82"/>
      <c r="F941" s="82"/>
      <c r="G941" s="80"/>
      <c r="H941" s="81"/>
    </row>
    <row r="942" spans="1:8" x14ac:dyDescent="0.2">
      <c r="A942" s="82"/>
      <c r="B942" s="82"/>
      <c r="C942" s="82"/>
      <c r="D942" s="82"/>
      <c r="E942" s="82"/>
      <c r="F942" s="82"/>
      <c r="G942" s="80"/>
      <c r="H942" s="81"/>
    </row>
    <row r="943" spans="1:8" x14ac:dyDescent="0.2">
      <c r="A943" s="82"/>
      <c r="B943" s="82"/>
      <c r="C943" s="82"/>
      <c r="D943" s="82"/>
      <c r="E943" s="82"/>
      <c r="F943" s="82"/>
      <c r="G943" s="80"/>
      <c r="H943" s="81"/>
    </row>
    <row r="944" spans="1:8" x14ac:dyDescent="0.2">
      <c r="A944" s="82"/>
      <c r="B944" s="82"/>
      <c r="C944" s="82"/>
      <c r="D944" s="82"/>
      <c r="E944" s="82"/>
      <c r="F944" s="82"/>
      <c r="G944" s="80"/>
      <c r="H944" s="81"/>
    </row>
    <row r="945" spans="1:8" x14ac:dyDescent="0.2">
      <c r="A945" s="82"/>
      <c r="B945" s="82"/>
      <c r="C945" s="82"/>
      <c r="D945" s="82"/>
      <c r="E945" s="82"/>
      <c r="F945" s="82"/>
      <c r="G945" s="80"/>
      <c r="H945" s="81"/>
    </row>
    <row r="946" spans="1:8" x14ac:dyDescent="0.2">
      <c r="A946" s="82"/>
      <c r="B946" s="82"/>
      <c r="C946" s="82"/>
      <c r="D946" s="82"/>
      <c r="E946" s="82"/>
      <c r="F946" s="82"/>
      <c r="G946" s="80"/>
      <c r="H946" s="81"/>
    </row>
    <row r="947" spans="1:8" x14ac:dyDescent="0.2">
      <c r="A947" s="82"/>
      <c r="B947" s="82"/>
      <c r="C947" s="82"/>
      <c r="D947" s="82"/>
      <c r="E947" s="82"/>
      <c r="F947" s="82"/>
      <c r="G947" s="80"/>
      <c r="H947" s="81"/>
    </row>
    <row r="948" spans="1:8" x14ac:dyDescent="0.2">
      <c r="A948" s="82"/>
      <c r="B948" s="82"/>
      <c r="C948" s="82"/>
      <c r="D948" s="82"/>
      <c r="E948" s="82"/>
      <c r="F948" s="82"/>
      <c r="G948" s="80"/>
      <c r="H948" s="81"/>
    </row>
    <row r="949" spans="1:8" x14ac:dyDescent="0.2">
      <c r="A949" s="82"/>
      <c r="B949" s="82"/>
      <c r="C949" s="82"/>
      <c r="D949" s="82"/>
      <c r="E949" s="82"/>
      <c r="F949" s="82"/>
      <c r="G949" s="80"/>
      <c r="H949" s="81"/>
    </row>
    <row r="950" spans="1:8" x14ac:dyDescent="0.2">
      <c r="A950" s="82"/>
      <c r="B950" s="82"/>
      <c r="C950" s="82"/>
      <c r="D950" s="82"/>
      <c r="E950" s="82"/>
      <c r="F950" s="82"/>
      <c r="G950" s="80"/>
      <c r="H950" s="81"/>
    </row>
    <row r="951" spans="1:8" x14ac:dyDescent="0.2">
      <c r="A951" s="82"/>
      <c r="B951" s="82"/>
      <c r="C951" s="82"/>
      <c r="D951" s="82"/>
      <c r="E951" s="82"/>
      <c r="F951" s="82"/>
      <c r="G951" s="80"/>
      <c r="H951" s="81"/>
    </row>
    <row r="952" spans="1:8" x14ac:dyDescent="0.2">
      <c r="A952" s="82"/>
      <c r="B952" s="82"/>
      <c r="C952" s="82"/>
      <c r="D952" s="82"/>
      <c r="E952" s="82"/>
      <c r="F952" s="82"/>
      <c r="G952" s="80"/>
      <c r="H952" s="81"/>
    </row>
    <row r="953" spans="1:8" x14ac:dyDescent="0.2">
      <c r="A953" s="82"/>
      <c r="B953" s="82"/>
      <c r="C953" s="82"/>
      <c r="D953" s="82"/>
      <c r="E953" s="82"/>
      <c r="F953" s="82"/>
      <c r="G953" s="80"/>
      <c r="H953" s="81"/>
    </row>
    <row r="954" spans="1:8" x14ac:dyDescent="0.2">
      <c r="A954" s="82"/>
      <c r="B954" s="82"/>
      <c r="C954" s="82"/>
      <c r="D954" s="82"/>
      <c r="E954" s="82"/>
      <c r="F954" s="82"/>
      <c r="G954" s="80"/>
      <c r="H954" s="81"/>
    </row>
    <row r="955" spans="1:8" x14ac:dyDescent="0.2">
      <c r="A955" s="82"/>
      <c r="B955" s="82"/>
      <c r="C955" s="82"/>
      <c r="D955" s="82"/>
      <c r="E955" s="82"/>
      <c r="F955" s="82"/>
      <c r="G955" s="80"/>
      <c r="H955" s="81"/>
    </row>
    <row r="956" spans="1:8" x14ac:dyDescent="0.2">
      <c r="A956" s="82"/>
      <c r="B956" s="82"/>
      <c r="C956" s="82"/>
      <c r="D956" s="82"/>
      <c r="E956" s="82"/>
      <c r="F956" s="82"/>
      <c r="G956" s="80"/>
      <c r="H956" s="81"/>
    </row>
    <row r="957" spans="1:8" x14ac:dyDescent="0.2">
      <c r="A957" s="82"/>
      <c r="B957" s="82"/>
      <c r="C957" s="82"/>
      <c r="D957" s="82"/>
      <c r="E957" s="82"/>
      <c r="F957" s="82"/>
      <c r="G957" s="80"/>
      <c r="H957" s="81"/>
    </row>
    <row r="958" spans="1:8" x14ac:dyDescent="0.2">
      <c r="A958" s="82"/>
      <c r="B958" s="82"/>
      <c r="C958" s="82"/>
      <c r="D958" s="82"/>
      <c r="E958" s="82"/>
      <c r="F958" s="82"/>
      <c r="G958" s="80"/>
      <c r="H958" s="81"/>
    </row>
    <row r="959" spans="1:8" x14ac:dyDescent="0.2">
      <c r="A959" s="82"/>
      <c r="B959" s="82"/>
      <c r="C959" s="82"/>
      <c r="D959" s="82"/>
      <c r="E959" s="82"/>
      <c r="F959" s="82"/>
      <c r="G959" s="80"/>
      <c r="H959" s="81"/>
    </row>
    <row r="960" spans="1:8" x14ac:dyDescent="0.2">
      <c r="A960" s="82"/>
      <c r="B960" s="82"/>
      <c r="C960" s="82"/>
      <c r="D960" s="82"/>
      <c r="E960" s="82"/>
      <c r="F960" s="82"/>
      <c r="G960" s="80"/>
      <c r="H960" s="81"/>
    </row>
    <row r="961" spans="1:8" x14ac:dyDescent="0.2">
      <c r="A961" s="82"/>
      <c r="B961" s="82"/>
      <c r="C961" s="82"/>
      <c r="D961" s="82"/>
      <c r="E961" s="82"/>
      <c r="F961" s="82"/>
      <c r="G961" s="80"/>
      <c r="H961" s="81"/>
    </row>
    <row r="962" spans="1:8" x14ac:dyDescent="0.2">
      <c r="A962" s="82"/>
      <c r="B962" s="82"/>
      <c r="C962" s="82"/>
      <c r="D962" s="82"/>
      <c r="E962" s="82"/>
      <c r="F962" s="82"/>
      <c r="G962" s="80"/>
      <c r="H962" s="81"/>
    </row>
    <row r="963" spans="1:8" x14ac:dyDescent="0.2">
      <c r="A963" s="82"/>
      <c r="B963" s="82"/>
      <c r="C963" s="82"/>
      <c r="D963" s="82"/>
      <c r="E963" s="82"/>
      <c r="F963" s="82"/>
      <c r="G963" s="80"/>
      <c r="H963" s="81"/>
    </row>
    <row r="964" spans="1:8" x14ac:dyDescent="0.2">
      <c r="A964" s="82"/>
      <c r="B964" s="82"/>
      <c r="C964" s="82"/>
      <c r="D964" s="82"/>
      <c r="E964" s="82"/>
      <c r="F964" s="82"/>
      <c r="G964" s="80"/>
      <c r="H964" s="81"/>
    </row>
    <row r="965" spans="1:8" x14ac:dyDescent="0.2">
      <c r="A965" s="82"/>
      <c r="B965" s="82"/>
      <c r="C965" s="82"/>
      <c r="D965" s="82"/>
      <c r="E965" s="82"/>
      <c r="F965" s="82"/>
      <c r="G965" s="80"/>
      <c r="H965" s="81"/>
    </row>
    <row r="966" spans="1:8" x14ac:dyDescent="0.2">
      <c r="A966" s="82"/>
      <c r="B966" s="82"/>
      <c r="C966" s="82"/>
      <c r="D966" s="82"/>
      <c r="E966" s="82"/>
      <c r="F966" s="82"/>
      <c r="G966" s="80"/>
      <c r="H966" s="81"/>
    </row>
    <row r="967" spans="1:8" x14ac:dyDescent="0.2">
      <c r="A967" s="82"/>
      <c r="B967" s="82"/>
      <c r="C967" s="82"/>
      <c r="D967" s="82"/>
      <c r="E967" s="82"/>
      <c r="F967" s="82"/>
      <c r="G967" s="80"/>
      <c r="H967" s="81"/>
    </row>
    <row r="968" spans="1:8" x14ac:dyDescent="0.2">
      <c r="A968" s="82"/>
      <c r="B968" s="82"/>
      <c r="C968" s="82"/>
      <c r="D968" s="82"/>
      <c r="E968" s="82"/>
      <c r="F968" s="82"/>
      <c r="G968" s="80"/>
      <c r="H968" s="81"/>
    </row>
    <row r="969" spans="1:8" x14ac:dyDescent="0.2">
      <c r="A969" s="82"/>
      <c r="B969" s="82"/>
      <c r="C969" s="82"/>
      <c r="D969" s="82"/>
      <c r="E969" s="82"/>
      <c r="F969" s="82"/>
      <c r="G969" s="80"/>
      <c r="H969" s="81"/>
    </row>
    <row r="970" spans="1:8" x14ac:dyDescent="0.2">
      <c r="A970" s="82"/>
      <c r="B970" s="82"/>
      <c r="C970" s="82"/>
      <c r="D970" s="82"/>
      <c r="E970" s="82"/>
      <c r="F970" s="82"/>
      <c r="G970" s="80"/>
      <c r="H970" s="81"/>
    </row>
    <row r="971" spans="1:8" x14ac:dyDescent="0.2">
      <c r="A971" s="82"/>
      <c r="B971" s="82"/>
      <c r="C971" s="82"/>
      <c r="D971" s="82"/>
      <c r="E971" s="82"/>
      <c r="F971" s="82"/>
      <c r="G971" s="80"/>
      <c r="H971" s="81"/>
    </row>
    <row r="972" spans="1:8" x14ac:dyDescent="0.2">
      <c r="A972" s="82"/>
      <c r="B972" s="82"/>
      <c r="C972" s="82"/>
      <c r="D972" s="82"/>
      <c r="E972" s="82"/>
      <c r="F972" s="82"/>
      <c r="G972" s="80"/>
      <c r="H972" s="81"/>
    </row>
    <row r="973" spans="1:8" x14ac:dyDescent="0.2">
      <c r="A973" s="82"/>
      <c r="B973" s="82"/>
      <c r="C973" s="82"/>
      <c r="D973" s="82"/>
      <c r="E973" s="82"/>
      <c r="F973" s="82"/>
      <c r="G973" s="80"/>
      <c r="H973" s="81"/>
    </row>
    <row r="974" spans="1:8" x14ac:dyDescent="0.2">
      <c r="A974" s="82"/>
      <c r="B974" s="82"/>
      <c r="C974" s="82"/>
      <c r="D974" s="82"/>
      <c r="E974" s="82"/>
      <c r="F974" s="82"/>
      <c r="G974" s="80"/>
      <c r="H974" s="81"/>
    </row>
    <row r="975" spans="1:8" x14ac:dyDescent="0.2">
      <c r="A975" s="82"/>
      <c r="B975" s="82"/>
      <c r="C975" s="82"/>
      <c r="D975" s="82"/>
      <c r="E975" s="82"/>
      <c r="F975" s="82"/>
      <c r="G975" s="80"/>
      <c r="H975" s="81"/>
    </row>
    <row r="976" spans="1:8" x14ac:dyDescent="0.2">
      <c r="A976" s="82"/>
      <c r="B976" s="82"/>
      <c r="C976" s="82"/>
      <c r="D976" s="82"/>
      <c r="E976" s="82"/>
      <c r="F976" s="82"/>
      <c r="G976" s="80"/>
      <c r="H976" s="81"/>
    </row>
    <row r="977" spans="1:8" x14ac:dyDescent="0.2">
      <c r="A977" s="82"/>
      <c r="B977" s="82"/>
      <c r="C977" s="82"/>
      <c r="D977" s="82"/>
      <c r="E977" s="82"/>
      <c r="F977" s="82"/>
      <c r="G977" s="80"/>
      <c r="H977" s="81"/>
    </row>
    <row r="978" spans="1:8" x14ac:dyDescent="0.2">
      <c r="A978" s="82"/>
      <c r="B978" s="82"/>
      <c r="C978" s="82"/>
      <c r="D978" s="82"/>
      <c r="E978" s="82"/>
      <c r="F978" s="82"/>
      <c r="G978" s="80"/>
      <c r="H978" s="81"/>
    </row>
    <row r="979" spans="1:8" x14ac:dyDescent="0.2">
      <c r="A979" s="82"/>
      <c r="B979" s="82"/>
      <c r="C979" s="82"/>
      <c r="D979" s="82"/>
      <c r="E979" s="82"/>
      <c r="F979" s="82"/>
      <c r="G979" s="80"/>
      <c r="H979" s="81"/>
    </row>
    <row r="980" spans="1:8" x14ac:dyDescent="0.2">
      <c r="A980" s="82"/>
      <c r="B980" s="82"/>
      <c r="C980" s="82"/>
      <c r="D980" s="82"/>
      <c r="E980" s="82"/>
      <c r="F980" s="82"/>
      <c r="G980" s="80"/>
      <c r="H980" s="81"/>
    </row>
    <row r="981" spans="1:8" x14ac:dyDescent="0.2">
      <c r="A981" s="82"/>
      <c r="B981" s="82"/>
      <c r="C981" s="82"/>
      <c r="D981" s="82"/>
      <c r="E981" s="82"/>
      <c r="F981" s="82"/>
      <c r="G981" s="80"/>
      <c r="H981" s="81"/>
    </row>
    <row r="982" spans="1:8" x14ac:dyDescent="0.2">
      <c r="A982" s="82"/>
      <c r="B982" s="82"/>
      <c r="C982" s="82"/>
      <c r="D982" s="82"/>
      <c r="E982" s="82"/>
      <c r="F982" s="82"/>
      <c r="G982" s="80"/>
      <c r="H982" s="81"/>
    </row>
    <row r="983" spans="1:8" x14ac:dyDescent="0.2">
      <c r="A983" s="82"/>
      <c r="B983" s="82"/>
      <c r="C983" s="82"/>
      <c r="D983" s="82"/>
      <c r="E983" s="82"/>
      <c r="F983" s="82"/>
      <c r="G983" s="80"/>
      <c r="H983" s="81"/>
    </row>
    <row r="984" spans="1:8" x14ac:dyDescent="0.2">
      <c r="A984" s="82"/>
      <c r="B984" s="82"/>
      <c r="C984" s="82"/>
      <c r="D984" s="82"/>
      <c r="E984" s="82"/>
      <c r="F984" s="82"/>
      <c r="G984" s="80"/>
      <c r="H984" s="81"/>
    </row>
    <row r="985" spans="1:8" x14ac:dyDescent="0.2">
      <c r="A985" s="82"/>
      <c r="B985" s="82"/>
      <c r="C985" s="82"/>
      <c r="D985" s="82"/>
      <c r="E985" s="82"/>
      <c r="F985" s="82"/>
      <c r="G985" s="80"/>
      <c r="H985" s="81"/>
    </row>
    <row r="986" spans="1:8" x14ac:dyDescent="0.2">
      <c r="A986" s="82"/>
      <c r="B986" s="82"/>
      <c r="C986" s="82"/>
      <c r="D986" s="82"/>
      <c r="E986" s="82"/>
      <c r="F986" s="82"/>
      <c r="G986" s="80"/>
      <c r="H986" s="81"/>
    </row>
    <row r="987" spans="1:8" x14ac:dyDescent="0.2">
      <c r="A987" s="82"/>
      <c r="B987" s="82"/>
      <c r="C987" s="82"/>
      <c r="D987" s="82"/>
      <c r="E987" s="82"/>
      <c r="F987" s="82"/>
      <c r="G987" s="80"/>
      <c r="H987" s="81"/>
    </row>
    <row r="988" spans="1:8" x14ac:dyDescent="0.2">
      <c r="A988" s="82"/>
      <c r="B988" s="82"/>
      <c r="C988" s="82"/>
      <c r="D988" s="82"/>
      <c r="E988" s="82"/>
      <c r="F988" s="82"/>
      <c r="G988" s="80"/>
      <c r="H988" s="81"/>
    </row>
    <row r="989" spans="1:8" x14ac:dyDescent="0.2">
      <c r="A989" s="82"/>
      <c r="B989" s="82"/>
      <c r="C989" s="82"/>
      <c r="D989" s="82"/>
      <c r="E989" s="82"/>
      <c r="F989" s="82"/>
      <c r="G989" s="80"/>
      <c r="H989" s="81"/>
    </row>
    <row r="990" spans="1:8" x14ac:dyDescent="0.2">
      <c r="A990" s="82"/>
      <c r="B990" s="82"/>
      <c r="C990" s="82"/>
      <c r="D990" s="82"/>
      <c r="E990" s="82"/>
      <c r="F990" s="82"/>
      <c r="G990" s="80"/>
      <c r="H990" s="81"/>
    </row>
    <row r="991" spans="1:8" x14ac:dyDescent="0.2">
      <c r="A991" s="82"/>
      <c r="B991" s="82"/>
      <c r="C991" s="82"/>
      <c r="D991" s="82"/>
      <c r="E991" s="82"/>
      <c r="F991" s="82"/>
      <c r="G991" s="80"/>
      <c r="H991" s="81"/>
    </row>
    <row r="992" spans="1:8" x14ac:dyDescent="0.2">
      <c r="A992" s="82"/>
      <c r="B992" s="82"/>
      <c r="C992" s="82"/>
      <c r="D992" s="82"/>
      <c r="E992" s="82"/>
      <c r="F992" s="82"/>
      <c r="G992" s="80"/>
      <c r="H992" s="81"/>
    </row>
  </sheetData>
  <sheetProtection algorithmName="SHA-512" hashValue="rrP7PmUt6dKfq4nFxSFSku8wcTVHJ0+IBhEyJ5tTDxPBcG8SSK6+69fZXr3vQqVnIr8uSTlr7F/kd628YE6l1w==" saltValue="yRxMIp+dz3kmo43flo8F5Q==" spinCount="100000" sheet="1" autoFilter="0"/>
  <autoFilter ref="A3:H661" xr:uid="{1F6DC765-7BC9-4210-BAAC-05E0ED24297C}"/>
  <sortState xmlns:xlrd2="http://schemas.microsoft.com/office/spreadsheetml/2017/richdata2" ref="A4:H661">
    <sortCondition ref="A4:A661" customList="資産,負債,資本,損益,予算,決算,消費税,キャッシュ・フロー計算書,その他"/>
    <sortCondition ref="B4:B661" customList="有形固定資産,無形固定資産,貸付金,投資有価証券,基金,現金預金,未収金,貸倒引当金,貯蔵品,減損会計,リース取引（大分類：資産）,修正（大分類：資産）,その他（大分類：資産）,企業債,一時借入金,未払金,預り金,退職給付引当金,特別修繕引当金,修繕引当金,賞与引当金,その他引当金,リース取引（大分類：負債）,繰延収益,修正（大分類：負債）,その他（大分類：負債）,資本金,資本剰余金,利益剰余金,その他有価証券評価差額金,修正（大分類：資本）,その他（大分類：資本）,営業収益,営業費用,減価償却費,資産減耗費,不納欠損,営業外損益,特別損益,当期純損益,修正（大分類：損益）,その他（大分類：損益）,作成,予算議案,予算経理,補てん財源（大分類：予算）,弾力条項,予備費,流用,繰越（大分類：予算）,継続費（大分類：予算）,債務負担行為,出納,負担金,その他（大分類：予算）,決算報告書,事業報告書,注記,補てん財源（大分類：決算）,繰越（大分類：決算）,継続費（大分類：決算）,その他（大分類：決算）,特定収入,その他（大分類：消費税）"/>
    <sortCondition ref="C4:C661" customList="除却,取得,建設仮勘定,取替法,ソフトウェア仮勘定,修繕費,租税公課,賃借料,その他"/>
    <sortCondition ref="D4:D661" customList="資産,負債,資本,損益,予算,決算,消費税,キャッシュ・フロー計算書,その他"/>
    <sortCondition ref="E4:E661" customList="有形固定資産,無形固定資産,貸付金,投資有価証券,基金,現金預金,未収金,貸倒引当金,貯蔵品,減損会計,リース取引（大分類：資産）,修正（大分類：資産）,その他（大分類：資産）,企業債,一時借入金,未払金,預り金,退職給付引当金,特別修繕引当金,修繕引当金,賞与引当金,その他引当金,リース取引（大分類：負債）,繰延収益,修正（大分類：負債）,その他（大分類：負債）,資本金,資本剰余金,利益剰余金,その他有価証券評価差額金,修正（大分類：資本）,その他（大分類：資本）,営業収益,営業費用,減価償却費,資産減耗費,不納欠損,営業外損益,特別損益,当期純損益,修正（大分類：損益）,その他（大分類：損益）,作成,予算議案,予算経理,補てん財源（大分類：予算）,弾力条項,予備費,流用,繰越（大分類：予算）,継続費（大分類：予算）,債務負担行為,出納,負担金,その他（大分類：予算）,決算報告書,事業報告書,注記,補てん財源（大分類：決算）,繰越（大分類：決算）,継続費（大分類：決算）,その他（大分類：決算）,特定収入,その他（大分類：消費税）"/>
    <sortCondition ref="F4:F661" customList="除却,取得,建設仮勘定,取替法,ソフトウェア仮勘定,修繕費,租税公課,賃借料,その他"/>
  </sortState>
  <mergeCells count="2">
    <mergeCell ref="A2:C2"/>
    <mergeCell ref="D2:F2"/>
  </mergeCells>
  <phoneticPr fontId="1"/>
  <pageMargins left="0.7" right="0.7" top="0.75" bottom="0.75" header="0.3" footer="0.3"/>
  <pageSetup paperSize="9" scale="55" fitToHeight="0" orientation="landscape" r:id="rId1"/>
  <headerFooter alignWithMargins="0"/>
  <rowBreaks count="2" manualBreakCount="2">
    <brk id="30" max="7" man="1"/>
    <brk id="40" max="7"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53635-C87A-4D24-9594-35ED04FB57D4}">
  <sheetPr codeName="Sheet8" filterMode="1">
    <pageSetUpPr fitToPage="1"/>
  </sheetPr>
  <dimension ref="A1:J1500"/>
  <sheetViews>
    <sheetView zoomScaleNormal="100" zoomScaleSheetLayoutView="70" workbookViewId="0">
      <selection activeCell="A5" sqref="A5:I1504"/>
    </sheetView>
  </sheetViews>
  <sheetFormatPr defaultColWidth="9" defaultRowHeight="18.75" x14ac:dyDescent="0.4"/>
  <cols>
    <col min="1" max="1" width="9" style="71"/>
    <col min="2" max="2" width="13.375" style="71" customWidth="1"/>
    <col min="3" max="6" width="9" style="71"/>
    <col min="7" max="8" width="80.625" style="71" customWidth="1"/>
    <col min="9" max="16384" width="9" style="62"/>
  </cols>
  <sheetData>
    <row r="1" spans="1:10" ht="35.25" x14ac:dyDescent="0.4">
      <c r="A1" s="70" t="s">
        <v>388</v>
      </c>
      <c r="H1" s="60"/>
      <c r="I1" s="61"/>
    </row>
    <row r="2" spans="1:10" ht="35.25" x14ac:dyDescent="0.4">
      <c r="A2" s="72">
        <v>0</v>
      </c>
      <c r="B2" s="72">
        <v>0</v>
      </c>
      <c r="C2" s="72">
        <v>0</v>
      </c>
      <c r="D2" s="72">
        <v>0</v>
      </c>
      <c r="E2" s="72">
        <v>0</v>
      </c>
      <c r="F2" s="72">
        <v>0</v>
      </c>
      <c r="G2" s="72">
        <v>0</v>
      </c>
      <c r="H2" s="64" t="str">
        <f>IF(検索!H2="","",検索!H2)</f>
        <v/>
      </c>
      <c r="I2" s="61"/>
      <c r="J2"/>
    </row>
    <row r="3" spans="1:10" ht="35.25" x14ac:dyDescent="0.4">
      <c r="A3" s="72">
        <v>0</v>
      </c>
      <c r="B3" s="72">
        <v>0</v>
      </c>
      <c r="C3" s="72">
        <v>0</v>
      </c>
      <c r="D3" s="72">
        <v>0</v>
      </c>
      <c r="E3" s="72">
        <v>0</v>
      </c>
      <c r="F3" s="72">
        <v>0</v>
      </c>
      <c r="G3" s="72">
        <v>0</v>
      </c>
      <c r="H3" s="64" t="str">
        <f>IF(検索!H3="","",検索!H3)</f>
        <v/>
      </c>
      <c r="I3" s="61"/>
      <c r="J3"/>
    </row>
    <row r="4" spans="1:10" ht="35.25" x14ac:dyDescent="0.4">
      <c r="A4" s="72">
        <v>0</v>
      </c>
      <c r="B4" s="72">
        <v>0</v>
      </c>
      <c r="C4" s="72">
        <v>0</v>
      </c>
      <c r="D4" s="72">
        <v>0</v>
      </c>
      <c r="E4" s="72">
        <v>0</v>
      </c>
      <c r="F4" s="72">
        <v>0</v>
      </c>
      <c r="G4" s="72">
        <v>0</v>
      </c>
      <c r="H4" s="64" t="str">
        <f>IF(検索!H4="","",検索!H4)</f>
        <v/>
      </c>
      <c r="I4" s="61"/>
      <c r="J4"/>
    </row>
    <row r="5" spans="1:10" ht="19.5" x14ac:dyDescent="0.2">
      <c r="A5" s="87" t="s">
        <v>8</v>
      </c>
      <c r="B5" s="88"/>
      <c r="C5" s="89"/>
      <c r="D5" s="87" t="s">
        <v>9</v>
      </c>
      <c r="E5" s="88"/>
      <c r="F5" s="89"/>
      <c r="G5" s="65" t="s">
        <v>11</v>
      </c>
      <c r="H5" s="65" t="s">
        <v>10</v>
      </c>
    </row>
    <row r="6" spans="1:10" ht="19.5" x14ac:dyDescent="0.2">
      <c r="A6" s="66" t="s">
        <v>0</v>
      </c>
      <c r="B6" s="66" t="s">
        <v>1</v>
      </c>
      <c r="C6" s="66" t="s">
        <v>2</v>
      </c>
      <c r="D6" s="66" t="s">
        <v>0</v>
      </c>
      <c r="E6" s="66" t="s">
        <v>1</v>
      </c>
      <c r="F6" s="66" t="s">
        <v>2</v>
      </c>
      <c r="G6" s="67"/>
      <c r="H6" s="67"/>
    </row>
    <row r="7" spans="1:10" s="69" customFormat="1" ht="33" hidden="1" x14ac:dyDescent="0.35">
      <c r="A7" s="68" t="str">
        <f>IF(OR(IFERROR(FIND($J$2,'Q&amp;A集'!A4),FALSE),IFERROR(FIND($J$3,'Q&amp;A集'!A4),FALSE),IFERROR(FIND($J$4,'Q&amp;A集'!A4),FALSE)),IF('Q&amp;A集'!A4="","",'Q&amp;A集'!A4),"")</f>
        <v>資産</v>
      </c>
      <c r="B7" s="68" t="str">
        <f>IF(OR(IFERROR(FIND($J$2,'Q&amp;A集'!B4),FALSE),IFERROR(FIND($J$3,'Q&amp;A集'!B4),FALSE),IFERROR(FIND($J$4,'Q&amp;A集'!B4),FALSE)),IF('Q&amp;A集'!B4="","",'Q&amp;A集'!B4),"")</f>
        <v>有形固定資産</v>
      </c>
      <c r="C7" s="68" t="str">
        <f>IF(OR(IFERROR(FIND($J$2,'Q&amp;A集'!C4),FALSE),IFERROR(FIND($J$3,'Q&amp;A集'!C4),FALSE),IFERROR(FIND($J$4,'Q&amp;A集'!C4),FALSE)),IF('Q&amp;A集'!C4="","",'Q&amp;A集'!C4),"")</f>
        <v>除却</v>
      </c>
      <c r="D7" s="68" t="str">
        <f>IF(OR(IFERROR(FIND($J$2,'Q&amp;A集'!D4),FALSE),IFERROR(FIND($J$3,'Q&amp;A集'!D4),FALSE),IFERROR(FIND($J$4,'Q&amp;A集'!D4),FALSE)),IF('Q&amp;A集'!D4="","",'Q&amp;A集'!D4),"")</f>
        <v>資産</v>
      </c>
      <c r="E7" s="68" t="str">
        <f>IF(OR(IFERROR(FIND($J$2,'Q&amp;A集'!E4),FALSE),IFERROR(FIND($J$3,'Q&amp;A集'!E4),FALSE),IFERROR(FIND($J$4,'Q&amp;A集'!E4),FALSE)),IF('Q&amp;A集'!E4="","",'Q&amp;A集'!E4),"")</f>
        <v>有形固定資産</v>
      </c>
      <c r="F7" s="68" t="str">
        <f>IF(OR(IFERROR(FIND($J$2,'Q&amp;A集'!F4),FALSE),IFERROR(FIND($J$3,'Q&amp;A集'!F4),FALSE),IFERROR(FIND($J$4,'Q&amp;A集'!F4),FALSE)),IF('Q&amp;A集'!F4="","",'Q&amp;A集'!F4),"")</f>
        <v>取得</v>
      </c>
      <c r="G7" s="68" t="str">
        <f>IF(OR(IFERROR(FIND($J$2,'Q&amp;A集'!G4),FALSE),IFERROR(FIND($J$3,'Q&amp;A集'!G4),FALSE),IFERROR(FIND($J$4,'Q&amp;A集'!G4),FALSE)),IF('Q&amp;A集'!G4="","",'Q&amp;A集'!G4),"")</f>
        <v>浸水した１階以下に設置された電気系の機械をまるごと入れ替える場合、当初の機械で登録されている固定資産を除却し今回入れ替える機械を新規登録することでよいのでしょうか。</v>
      </c>
      <c r="H7" s="68" t="str">
        <f>IF(OR(IFERROR(FIND($J$2,'Q&amp;A集'!H4),FALSE),IFERROR(FIND($J$3,'Q&amp;A集'!H4),FALSE),IFERROR(FIND($J$4,'Q&amp;A集'!H4),FALSE)),IF('Q&amp;A集'!H4="","",'Q&amp;A集'!H4),"")</f>
        <v>お見込みのとおりです。</v>
      </c>
      <c r="I7" s="69">
        <f>COUNTBLANK(A7:H7)</f>
        <v>0</v>
      </c>
    </row>
    <row r="8" spans="1:10" s="69" customFormat="1" ht="132" hidden="1" x14ac:dyDescent="0.35">
      <c r="A8" s="68" t="str">
        <f>IF(OR(IFERROR(FIND($J$2,'Q&amp;A集'!A5),FALSE),IFERROR(FIND($J$3,'Q&amp;A集'!A5),FALSE),IFERROR(FIND($J$4,'Q&amp;A集'!A5),FALSE)),IF('Q&amp;A集'!A5="","",'Q&amp;A集'!A5),"")</f>
        <v>資産</v>
      </c>
      <c r="B8" s="68" t="str">
        <f>IF(OR(IFERROR(FIND($J$2,'Q&amp;A集'!B5),FALSE),IFERROR(FIND($J$3,'Q&amp;A集'!B5),FALSE),IFERROR(FIND($J$4,'Q&amp;A集'!B5),FALSE)),IF('Q&amp;A集'!B5="","",'Q&amp;A集'!B5),"")</f>
        <v>有形固定資産</v>
      </c>
      <c r="C8" s="68" t="str">
        <f>IF(OR(IFERROR(FIND($J$2,'Q&amp;A集'!C5),FALSE),IFERROR(FIND($J$3,'Q&amp;A集'!C5),FALSE),IFERROR(FIND($J$4,'Q&amp;A集'!C5),FALSE)),IF('Q&amp;A集'!C5="","",'Q&amp;A集'!C5),"")</f>
        <v>除却</v>
      </c>
      <c r="D8" s="68" t="str">
        <f>IF(OR(IFERROR(FIND($J$2,'Q&amp;A集'!D5),FALSE),IFERROR(FIND($J$3,'Q&amp;A集'!D5),FALSE),IFERROR(FIND($J$4,'Q&amp;A集'!D5),FALSE)),IF('Q&amp;A集'!D5="","",'Q&amp;A集'!D5),"")</f>
        <v>資産</v>
      </c>
      <c r="E8" s="68" t="str">
        <f>IF(OR(IFERROR(FIND($J$2,'Q&amp;A集'!E5),FALSE),IFERROR(FIND($J$3,'Q&amp;A集'!E5),FALSE),IFERROR(FIND($J$4,'Q&amp;A集'!E5),FALSE)),IF('Q&amp;A集'!E5="","",'Q&amp;A集'!E5),"")</f>
        <v>有形固定資産</v>
      </c>
      <c r="F8" s="68" t="str">
        <f>IF(OR(IFERROR(FIND($J$2,'Q&amp;A集'!F5),FALSE),IFERROR(FIND($J$3,'Q&amp;A集'!F5),FALSE),IFERROR(FIND($J$4,'Q&amp;A集'!F5),FALSE)),IF('Q&amp;A集'!F5="","",'Q&amp;A集'!F5),"")</f>
        <v>その他</v>
      </c>
      <c r="G8" s="68" t="str">
        <f>IF(OR(IFERROR(FIND($J$2,'Q&amp;A集'!G5),FALSE),IFERROR(FIND($J$3,'Q&amp;A集'!G5),FALSE),IFERROR(FIND($J$4,'Q&amp;A集'!G5),FALSE)),IF('Q&amp;A集'!G5="","",'Q&amp;A集'!G5),"")</f>
        <v>当会計が所有する土地が区画整理に伴う換地処分の対象となり、換地に伴い面積の減少と、地番の変更および土地区画整理法第94条に規定する清算金の収入がありました。
換地処分前の従前の土地は、現在、下水道事業会計の固定資産台帳に登録があります。
本件において、土地の面積及び権利価額の変更があったことから適切に固定資産台帳を更新すべきと考えますが、企業会計においては、固定資産については、則第8条第1項により原則として原価主義が採られており、評価替は行っておりません。
取るべき処理として、従前の土地を除却し、換地処分後の土地を新規に取得したものとしてよいのでしょうか。</v>
      </c>
      <c r="H8" s="68" t="str">
        <f>IF(OR(IFERROR(FIND($J$2,'Q&amp;A集'!H5),FALSE),IFERROR(FIND($J$3,'Q&amp;A集'!H5),FALSE),IFERROR(FIND($J$4,'Q&amp;A集'!H5),FALSE)),IF('Q&amp;A集'!H5="","",'Q&amp;A集'!H5),"")</f>
        <v>換地により取得した土地を、帳簿上も新たに取得したものと考えるため、固定資産台帳についても、従前の土地を除却し、換地処分後の土地を新規に取得したものとして更新すべきと考えます。</v>
      </c>
      <c r="I8" s="69">
        <f t="shared" ref="I8:I71" si="0">COUNTBLANK(A8:H8)</f>
        <v>0</v>
      </c>
    </row>
    <row r="9" spans="1:10" s="69" customFormat="1" ht="66" hidden="1" x14ac:dyDescent="0.35">
      <c r="A9" s="68" t="str">
        <f>IF(OR(IFERROR(FIND($J$2,'Q&amp;A集'!A6),FALSE),IFERROR(FIND($J$3,'Q&amp;A集'!A6),FALSE),IFERROR(FIND($J$4,'Q&amp;A集'!A6),FALSE)),IF('Q&amp;A集'!A6="","",'Q&amp;A集'!A6),"")</f>
        <v>資産</v>
      </c>
      <c r="B9" s="68" t="str">
        <f>IF(OR(IFERROR(FIND($J$2,'Q&amp;A集'!B6),FALSE),IFERROR(FIND($J$3,'Q&amp;A集'!B6),FALSE),IFERROR(FIND($J$4,'Q&amp;A集'!B6),FALSE)),IF('Q&amp;A集'!B6="","",'Q&amp;A集'!B6),"")</f>
        <v>有形固定資産</v>
      </c>
      <c r="C9" s="68" t="str">
        <f>IF(OR(IFERROR(FIND($J$2,'Q&amp;A集'!C6),FALSE),IFERROR(FIND($J$3,'Q&amp;A集'!C6),FALSE),IFERROR(FIND($J$4,'Q&amp;A集'!C6),FALSE)),IF('Q&amp;A集'!C6="","",'Q&amp;A集'!C6),"")</f>
        <v>除却</v>
      </c>
      <c r="D9" s="68" t="str">
        <f>IF(OR(IFERROR(FIND($J$2,'Q&amp;A集'!D6),FALSE),IFERROR(FIND($J$3,'Q&amp;A集'!D6),FALSE),IFERROR(FIND($J$4,'Q&amp;A集'!D6),FALSE)),IF('Q&amp;A集'!D6="","",'Q&amp;A集'!D6),"")</f>
        <v>資産</v>
      </c>
      <c r="E9" s="68" t="str">
        <f>IF(OR(IFERROR(FIND($J$2,'Q&amp;A集'!E6),FALSE),IFERROR(FIND($J$3,'Q&amp;A集'!E6),FALSE),IFERROR(FIND($J$4,'Q&amp;A集'!E6),FALSE)),IF('Q&amp;A集'!E6="","",'Q&amp;A集'!E6),"")</f>
        <v>減損会計</v>
      </c>
      <c r="F9" s="68" t="str">
        <f>IF(OR(IFERROR(FIND($J$2,'Q&amp;A集'!F6),FALSE),IFERROR(FIND($J$3,'Q&amp;A集'!F6),FALSE),IFERROR(FIND($J$4,'Q&amp;A集'!F6),FALSE)),IF('Q&amp;A集'!F6="","",'Q&amp;A集'!F6),"")</f>
        <v/>
      </c>
      <c r="G9" s="68" t="str">
        <f>IF(OR(IFERROR(FIND($J$2,'Q&amp;A集'!G6),FALSE),IFERROR(FIND($J$3,'Q&amp;A集'!G6),FALSE),IFERROR(FIND($J$4,'Q&amp;A集'!G6),FALSE)),IF('Q&amp;A集'!G6="","",'Q&amp;A集'!G6),"")</f>
        <v>減損損失を計上した土地を売却する場合、どのような会計処理を行えばよいのでしょうか。</v>
      </c>
      <c r="H9" s="68" t="str">
        <f>IF(OR(IFERROR(FIND($J$2,'Q&amp;A集'!H6),FALSE),IFERROR(FIND($J$3,'Q&amp;A集'!H6),FALSE),IFERROR(FIND($J$4,'Q&amp;A集'!H6),FALSE)),IF('Q&amp;A集'!H6="","",'Q&amp;A集'!H6),"")</f>
        <v>通常の固定資産の売却取引と同様に、売却価額と減損処理後の土地帳簿価額との差額を固定資産売却損益として処理します。
なお、非償却資産である土地取得のための補助金等は収益化することはなく、引き続き資本剰余金として計上します。</v>
      </c>
      <c r="I9" s="69">
        <f t="shared" si="0"/>
        <v>1</v>
      </c>
    </row>
    <row r="10" spans="1:10" s="69" customFormat="1" ht="115.5" hidden="1" x14ac:dyDescent="0.35">
      <c r="A10" s="68" t="str">
        <f>IF(OR(IFERROR(FIND($J$2,'Q&amp;A集'!A7),FALSE),IFERROR(FIND($J$3,'Q&amp;A集'!A7),FALSE),IFERROR(FIND($J$4,'Q&amp;A集'!A7),FALSE)),IF('Q&amp;A集'!A7="","",'Q&amp;A集'!A7),"")</f>
        <v>資産</v>
      </c>
      <c r="B10" s="68" t="str">
        <f>IF(OR(IFERROR(FIND($J$2,'Q&amp;A集'!B7),FALSE),IFERROR(FIND($J$3,'Q&amp;A集'!B7),FALSE),IFERROR(FIND($J$4,'Q&amp;A集'!B7),FALSE)),IF('Q&amp;A集'!B7="","",'Q&amp;A集'!B7),"")</f>
        <v>有形固定資産</v>
      </c>
      <c r="C10" s="68" t="str">
        <f>IF(OR(IFERROR(FIND($J$2,'Q&amp;A集'!C7),FALSE),IFERROR(FIND($J$3,'Q&amp;A集'!C7),FALSE),IFERROR(FIND($J$4,'Q&amp;A集'!C7),FALSE)),IF('Q&amp;A集'!C7="","",'Q&amp;A集'!C7),"")</f>
        <v>除却</v>
      </c>
      <c r="D10" s="68" t="str">
        <f>IF(OR(IFERROR(FIND($J$2,'Q&amp;A集'!D7),FALSE),IFERROR(FIND($J$3,'Q&amp;A集'!D7),FALSE),IFERROR(FIND($J$4,'Q&amp;A集'!D7),FALSE)),IF('Q&amp;A集'!D7="","",'Q&amp;A集'!D7),"")</f>
        <v>損益</v>
      </c>
      <c r="E10" s="68" t="str">
        <f>IF(OR(IFERROR(FIND($J$2,'Q&amp;A集'!E7),FALSE),IFERROR(FIND($J$3,'Q&amp;A集'!E7),FALSE),IFERROR(FIND($J$4,'Q&amp;A集'!E7),FALSE)),IF('Q&amp;A集'!E7="","",'Q&amp;A集'!E7),"")</f>
        <v>資産減耗費</v>
      </c>
      <c r="F10" s="68" t="str">
        <f>IF(OR(IFERROR(FIND($J$2,'Q&amp;A集'!F7),FALSE),IFERROR(FIND($J$3,'Q&amp;A集'!F7),FALSE),IFERROR(FIND($J$4,'Q&amp;A集'!F7),FALSE)),IF('Q&amp;A集'!F7="","",'Q&amp;A集'!F7),"")</f>
        <v/>
      </c>
      <c r="G10" s="68" t="str">
        <f>IF(OR(IFERROR(FIND($J$2,'Q&amp;A集'!G7),FALSE),IFERROR(FIND($J$3,'Q&amp;A集'!G7),FALSE),IFERROR(FIND($J$4,'Q&amp;A集'!G7),FALSE)),IF('Q&amp;A集'!G7="","",'Q&amp;A集'!G7),"")</f>
        <v>固定資産を除去した際の会計処理として資産減耗費に計上するものと認識していますが、耐用年数が限度額まで償却していない資産については、その時点の残額について全額を資産減耗費として計上することでよいのでしょうか。</v>
      </c>
      <c r="H10" s="68" t="str">
        <f>IF(OR(IFERROR(FIND($J$2,'Q&amp;A集'!H7),FALSE),IFERROR(FIND($J$3,'Q&amp;A集'!H7),FALSE),IFERROR(FIND($J$4,'Q&amp;A集'!H7),FALSE)),IF('Q&amp;A集'!H7="","",'Q&amp;A集'!H7),"")</f>
        <v>固定資産を除去する場合は、その取得価額と当該資産の減価償却累計額の差額を「資産減耗費－固定資産除却費」の科目を使用し計上します。
（例）構築物：取得価額1,000,000円、減価償却累計額800,000円
【予算経理】何々事業費用－営業費用－資産減耗費－固定資産除却費　200,000円
【会計処理】構築物減価償却累計額　800,000　／　構築物　1,000,000
　　　　　　固定資産除却費　　　　200,000　／</v>
      </c>
      <c r="I10" s="69">
        <f t="shared" si="0"/>
        <v>1</v>
      </c>
    </row>
    <row r="11" spans="1:10" s="69" customFormat="1" ht="66" hidden="1" x14ac:dyDescent="0.35">
      <c r="A11" s="68" t="str">
        <f>IF(OR(IFERROR(FIND($J$2,'Q&amp;A集'!A8),FALSE),IFERROR(FIND($J$3,'Q&amp;A集'!A8),FALSE),IFERROR(FIND($J$4,'Q&amp;A集'!A8),FALSE)),IF('Q&amp;A集'!A8="","",'Q&amp;A集'!A8),"")</f>
        <v>資産</v>
      </c>
      <c r="B11" s="68" t="str">
        <f>IF(OR(IFERROR(FIND($J$2,'Q&amp;A集'!B8),FALSE),IFERROR(FIND($J$3,'Q&amp;A集'!B8),FALSE),IFERROR(FIND($J$4,'Q&amp;A集'!B8),FALSE)),IF('Q&amp;A集'!B8="","",'Q&amp;A集'!B8),"")</f>
        <v>有形固定資産</v>
      </c>
      <c r="C11" s="68" t="str">
        <f>IF(OR(IFERROR(FIND($J$2,'Q&amp;A集'!C8),FALSE),IFERROR(FIND($J$3,'Q&amp;A集'!C8),FALSE),IFERROR(FIND($J$4,'Q&amp;A集'!C8),FALSE)),IF('Q&amp;A集'!C8="","",'Q&amp;A集'!C8),"")</f>
        <v>除却</v>
      </c>
      <c r="D11" s="68" t="str">
        <f>IF(OR(IFERROR(FIND($J$2,'Q&amp;A集'!D8),FALSE),IFERROR(FIND($J$3,'Q&amp;A集'!D8),FALSE),IFERROR(FIND($J$4,'Q&amp;A集'!D8),FALSE)),IF('Q&amp;A集'!D8="","",'Q&amp;A集'!D8),"")</f>
        <v>損益</v>
      </c>
      <c r="E11" s="68" t="str">
        <f>IF(OR(IFERROR(FIND($J$2,'Q&amp;A集'!E8),FALSE),IFERROR(FIND($J$3,'Q&amp;A集'!E8),FALSE),IFERROR(FIND($J$4,'Q&amp;A集'!E8),FALSE)),IF('Q&amp;A集'!E8="","",'Q&amp;A集'!E8),"")</f>
        <v>特別損益</v>
      </c>
      <c r="F11" s="68" t="str">
        <f>IF(OR(IFERROR(FIND($J$2,'Q&amp;A集'!F8),FALSE),IFERROR(FIND($J$3,'Q&amp;A集'!F8),FALSE),IFERROR(FIND($J$4,'Q&amp;A集'!F8),FALSE)),IF('Q&amp;A集'!F8="","",'Q&amp;A集'!F8),"")</f>
        <v/>
      </c>
      <c r="G11" s="68" t="str">
        <f>IF(OR(IFERROR(FIND($J$2,'Q&amp;A集'!G8),FALSE),IFERROR(FIND($J$3,'Q&amp;A集'!G8),FALSE),IFERROR(FIND($J$4,'Q&amp;A集'!G8),FALSE)),IF('Q&amp;A集'!G8="","",'Q&amp;A集'!G8),"")</f>
        <v>売却を予定している固定資産の予算化に当たり、売却益が発生する見込みとしていたことから売却損の予算の用意がない場合であって、実際の売却に当たって売却損が発生するときは、資産価値がない資産を除却するように、不用となった資産を売却前に除却（帳簿から落とす）し、その後資産を売却（雑収入で収入）することは可能でしょうか。</v>
      </c>
      <c r="H11" s="68" t="str">
        <f>IF(OR(IFERROR(FIND($J$2,'Q&amp;A集'!H8),FALSE),IFERROR(FIND($J$3,'Q&amp;A集'!H8),FALSE),IFERROR(FIND($J$4,'Q&amp;A集'!H8),FALSE)),IF('Q&amp;A集'!H8="","",'Q&amp;A集'!H8),"")</f>
        <v>固定資産売却損は現金の支出を伴わない経費に該当するため、支出の予算がない場合であっても支出することができることとされています（令第18条第5項）。このため、質問のような事象が生じた場合、もともと予算がなくとも支出可能と考えられます。</v>
      </c>
      <c r="I11" s="69">
        <f t="shared" si="0"/>
        <v>1</v>
      </c>
    </row>
    <row r="12" spans="1:10" s="69" customFormat="1" ht="214.5" hidden="1" x14ac:dyDescent="0.35">
      <c r="A12" s="68" t="str">
        <f>IF(OR(IFERROR(FIND($J$2,'Q&amp;A集'!A9),FALSE),IFERROR(FIND($J$3,'Q&amp;A集'!A9),FALSE),IFERROR(FIND($J$4,'Q&amp;A集'!A9),FALSE)),IF('Q&amp;A集'!A9="","",'Q&amp;A集'!A9),"")</f>
        <v>資産</v>
      </c>
      <c r="B12" s="68" t="str">
        <f>IF(OR(IFERROR(FIND($J$2,'Q&amp;A集'!B9),FALSE),IFERROR(FIND($J$3,'Q&amp;A集'!B9),FALSE),IFERROR(FIND($J$4,'Q&amp;A集'!B9),FALSE)),IF('Q&amp;A集'!B9="","",'Q&amp;A集'!B9),"")</f>
        <v>有形固定資産</v>
      </c>
      <c r="C12" s="68" t="str">
        <f>IF(OR(IFERROR(FIND($J$2,'Q&amp;A集'!C9),FALSE),IFERROR(FIND($J$3,'Q&amp;A集'!C9),FALSE),IFERROR(FIND($J$4,'Q&amp;A集'!C9),FALSE)),IF('Q&amp;A集'!C9="","",'Q&amp;A集'!C9),"")</f>
        <v>除却</v>
      </c>
      <c r="D12" s="68" t="str">
        <f>IF(OR(IFERROR(FIND($J$2,'Q&amp;A集'!D9),FALSE),IFERROR(FIND($J$3,'Q&amp;A集'!D9),FALSE),IFERROR(FIND($J$4,'Q&amp;A集'!D9),FALSE)),IF('Q&amp;A集'!D9="","",'Q&amp;A集'!D9),"")</f>
        <v>予算</v>
      </c>
      <c r="E12" s="68" t="str">
        <f>IF(OR(IFERROR(FIND($J$2,'Q&amp;A集'!E9),FALSE),IFERROR(FIND($J$3,'Q&amp;A集'!E9),FALSE),IFERROR(FIND($J$4,'Q&amp;A集'!E9),FALSE)),IF('Q&amp;A集'!E9="","",'Q&amp;A集'!E9),"")</f>
        <v>予算経理</v>
      </c>
      <c r="F12" s="68" t="str">
        <f>IF(OR(IFERROR(FIND($J$2,'Q&amp;A集'!F9),FALSE),IFERROR(FIND($J$3,'Q&amp;A集'!F9),FALSE),IFERROR(FIND($J$4,'Q&amp;A集'!F9),FALSE)),IF('Q&amp;A集'!F9="","",'Q&amp;A集'!F9),"")</f>
        <v/>
      </c>
      <c r="G12" s="68" t="str">
        <f>IF(OR(IFERROR(FIND($J$2,'Q&amp;A集'!G9),FALSE),IFERROR(FIND($J$3,'Q&amp;A集'!G9),FALSE),IFERROR(FIND($J$4,'Q&amp;A集'!G9),FALSE)),IF('Q&amp;A集'!G9="","",'Q&amp;A集'!G9),"")</f>
        <v>公用自動車で交通事故（自損による全損事故・事故後の修繕なし）が発生した場合の経理について教えてください。
事故発生日：X1年3月31日（X0年度）
事故報告日（当局内部）：X1年4月7日（X1年度）
公用車帳簿原価：1,068,000
減価償却累計額：1,015,000
残存価格：53,000
保険金収入：X1年11月頃
保険金収入：200,000</v>
      </c>
      <c r="H12" s="68" t="str">
        <f>IF(OR(IFERROR(FIND($J$2,'Q&amp;A集'!H9),FALSE),IFERROR(FIND($J$3,'Q&amp;A集'!H9),FALSE),IFERROR(FIND($J$4,'Q&amp;A集'!H9),FALSE)),IF('Q&amp;A集'!H9="","",'Q&amp;A集'!H9),"")</f>
        <v xml:space="preserve">①除却について
局内での報告のうえ修繕しないとの意思決定を行ったX1年度の固定資産除却費として経理することが考えられます。
【予算経理】何々事業費用－営業費用－資産減耗費－固定資産除却費 　53,000
【会計処理】（借方）固定資産除却費　　 53,000　／（貸方）車両運搬具　1,068,000
　　　　　　（借方）減価償却累計額　1,015,000
②保険金収入について
主たる営業活動以外の原因から生じる収益であり、X1年度の営業外収益－雑収益で処理することが考えられます。
【予算経理】何々事業収益－営業外収益－雑収益 　200,000
【会計処理】（借方）現金預金　200,000　／（貸方）雑収益　200,000
</v>
      </c>
      <c r="I12" s="69">
        <f t="shared" si="0"/>
        <v>1</v>
      </c>
    </row>
    <row r="13" spans="1:10" s="69" customFormat="1" ht="66" hidden="1" x14ac:dyDescent="0.35">
      <c r="A13" s="68" t="str">
        <f>IF(OR(IFERROR(FIND($J$2,'Q&amp;A集'!A10),FALSE),IFERROR(FIND($J$3,'Q&amp;A集'!A10),FALSE),IFERROR(FIND($J$4,'Q&amp;A集'!A10),FALSE)),IF('Q&amp;A集'!A10="","",'Q&amp;A集'!A10),"")</f>
        <v>資産</v>
      </c>
      <c r="B13" s="68" t="str">
        <f>IF(OR(IFERROR(FIND($J$2,'Q&amp;A集'!B10),FALSE),IFERROR(FIND($J$3,'Q&amp;A集'!B10),FALSE),IFERROR(FIND($J$4,'Q&amp;A集'!B10),FALSE)),IF('Q&amp;A集'!B10="","",'Q&amp;A集'!B10),"")</f>
        <v>有形固定資産</v>
      </c>
      <c r="C13" s="68" t="str">
        <f>IF(OR(IFERROR(FIND($J$2,'Q&amp;A集'!C10),FALSE),IFERROR(FIND($J$3,'Q&amp;A集'!C10),FALSE),IFERROR(FIND($J$4,'Q&amp;A集'!C10),FALSE)),IF('Q&amp;A集'!C10="","",'Q&amp;A集'!C10),"")</f>
        <v>除却</v>
      </c>
      <c r="D13" s="68" t="str">
        <f>IF(OR(IFERROR(FIND($J$2,'Q&amp;A集'!D10),FALSE),IFERROR(FIND($J$3,'Q&amp;A集'!D10),FALSE),IFERROR(FIND($J$4,'Q&amp;A集'!D10),FALSE)),IF('Q&amp;A集'!D10="","",'Q&amp;A集'!D10),"")</f>
        <v>予算</v>
      </c>
      <c r="E13" s="68" t="str">
        <f>IF(OR(IFERROR(FIND($J$2,'Q&amp;A集'!E10),FALSE),IFERROR(FIND($J$3,'Q&amp;A集'!E10),FALSE),IFERROR(FIND($J$4,'Q&amp;A集'!E10),FALSE)),IF('Q&amp;A集'!E10="","",'Q&amp;A集'!E10),"")</f>
        <v>予算経理</v>
      </c>
      <c r="F13" s="68" t="str">
        <f>IF(OR(IFERROR(FIND($J$2,'Q&amp;A集'!F10),FALSE),IFERROR(FIND($J$3,'Q&amp;A集'!F10),FALSE),IFERROR(FIND($J$4,'Q&amp;A集'!F10),FALSE)),IF('Q&amp;A集'!F10="","",'Q&amp;A集'!F10),"")</f>
        <v/>
      </c>
      <c r="G13" s="68" t="str">
        <f>IF(OR(IFERROR(FIND($J$2,'Q&amp;A集'!G10),FALSE),IFERROR(FIND($J$3,'Q&amp;A集'!G10),FALSE),IFERROR(FIND($J$4,'Q&amp;A集'!G10),FALSE)),IF('Q&amp;A集'!G10="","",'Q&amp;A集'!G10),"")</f>
        <v>例年の除去費が3,000万円～4,000万円なのに対し、解体工事は5,000万円程度となる見込みです。その場合、除却費に含めず、特別損失の予算から執行するのがよいのでしょうか。</v>
      </c>
      <c r="H13" s="68" t="str">
        <f>IF(OR(IFERROR(FIND($J$2,'Q&amp;A集'!H10),FALSE),IFERROR(FIND($J$3,'Q&amp;A集'!H10),FALSE),IFERROR(FIND($J$4,'Q&amp;A集'!H10),FALSE)),IF('Q&amp;A集'!H10="","",'Q&amp;A集'!H10),"")</f>
        <v>原則として、営業費用での処理となりますが、著しく多額な金額の場合等には、特別損失での処理も差し支えないものと考えられます。
金額的に重要かどうかの判断は、事業規模や通常発生する金額に照らして、個別に判定することになると考えられます。</v>
      </c>
      <c r="I13" s="69">
        <f t="shared" si="0"/>
        <v>1</v>
      </c>
    </row>
    <row r="14" spans="1:10" s="69" customFormat="1" ht="132" hidden="1" x14ac:dyDescent="0.35">
      <c r="A14" s="68" t="str">
        <f>IF(OR(IFERROR(FIND($J$2,'Q&amp;A集'!A11),FALSE),IFERROR(FIND($J$3,'Q&amp;A集'!A11),FALSE),IFERROR(FIND($J$4,'Q&amp;A集'!A11),FALSE)),IF('Q&amp;A集'!A11="","",'Q&amp;A集'!A11),"")</f>
        <v>資産</v>
      </c>
      <c r="B14" s="68" t="str">
        <f>IF(OR(IFERROR(FIND($J$2,'Q&amp;A集'!B11),FALSE),IFERROR(FIND($J$3,'Q&amp;A集'!B11),FALSE),IFERROR(FIND($J$4,'Q&amp;A集'!B11),FALSE)),IF('Q&amp;A集'!B11="","",'Q&amp;A集'!B11),"")</f>
        <v>有形固定資産</v>
      </c>
      <c r="C14" s="68" t="str">
        <f>IF(OR(IFERROR(FIND($J$2,'Q&amp;A集'!C11),FALSE),IFERROR(FIND($J$3,'Q&amp;A集'!C11),FALSE),IFERROR(FIND($J$4,'Q&amp;A集'!C11),FALSE)),IF('Q&amp;A集'!C11="","",'Q&amp;A集'!C11),"")</f>
        <v>除却</v>
      </c>
      <c r="D14" s="68" t="str">
        <f>IF(OR(IFERROR(FIND($J$2,'Q&amp;A集'!D11),FALSE),IFERROR(FIND($J$3,'Q&amp;A集'!D11),FALSE),IFERROR(FIND($J$4,'Q&amp;A集'!D11),FALSE)),IF('Q&amp;A集'!D11="","",'Q&amp;A集'!D11),"")</f>
        <v>消費税</v>
      </c>
      <c r="E14" s="68" t="str">
        <f>IF(OR(IFERROR(FIND($J$2,'Q&amp;A集'!E11),FALSE),IFERROR(FIND($J$3,'Q&amp;A集'!E11),FALSE),IFERROR(FIND($J$4,'Q&amp;A集'!E11),FALSE)),IF('Q&amp;A集'!E11="","",'Q&amp;A集'!E11),"")</f>
        <v/>
      </c>
      <c r="F14" s="68" t="str">
        <f>IF(OR(IFERROR(FIND($J$2,'Q&amp;A集'!F11),FALSE),IFERROR(FIND($J$3,'Q&amp;A集'!F11),FALSE),IFERROR(FIND($J$4,'Q&amp;A集'!F11),FALSE)),IF('Q&amp;A集'!F11="","",'Q&amp;A集'!F11),"")</f>
        <v/>
      </c>
      <c r="G14" s="68" t="str">
        <f>IF(OR(IFERROR(FIND($J$2,'Q&amp;A集'!G11),FALSE),IFERROR(FIND($J$3,'Q&amp;A集'!G11),FALSE),IFERROR(FIND($J$4,'Q&amp;A集'!G11),FALSE)),IF('Q&amp;A集'!G11="","",'Q&amp;A集'!G11),"")</f>
        <v xml:space="preserve">建物付き用地を取得するにあたり、不要な建物の解体工事を実施しました。また、土地取得後に建物を建設するため、文化財調査、土壌汚染調査、土壌汚染改良を実施しています。
その結果、当該用地取得時に考慮されていなかった埋設物の処分、発掘調査、土壌汚染対策に対し、賠償金を受け入れることとなりました。
文化財調査や土壌汚染調査と、それに伴って発生した埋設物処分、土壌汚染対策等の経費は、付随費用として資産計上すべきでしょうか。
また、賠償金は資産の取得財源とすべきでしょうか。
</v>
      </c>
      <c r="H14" s="68" t="str">
        <f>IF(OR(IFERROR(FIND($J$2,'Q&amp;A集'!H11),FALSE),IFERROR(FIND($J$3,'Q&amp;A集'!H11),FALSE),IFERROR(FIND($J$4,'Q&amp;A集'!H11),FALSE)),IF('Q&amp;A集'!H11="","",'Q&amp;A集'!H11),"")</f>
        <v>前段、後段ともにお見込みのとおりと考えます。</v>
      </c>
      <c r="I14" s="69">
        <f t="shared" si="0"/>
        <v>2</v>
      </c>
    </row>
    <row r="15" spans="1:10" s="69" customFormat="1" ht="33" hidden="1" x14ac:dyDescent="0.35">
      <c r="A15" s="68" t="str">
        <f>IF(OR(IFERROR(FIND($J$2,'Q&amp;A集'!A12),FALSE),IFERROR(FIND($J$3,'Q&amp;A集'!A12),FALSE),IFERROR(FIND($J$4,'Q&amp;A集'!A12),FALSE)),IF('Q&amp;A集'!A12="","",'Q&amp;A集'!A12),"")</f>
        <v>資産</v>
      </c>
      <c r="B15" s="68" t="str">
        <f>IF(OR(IFERROR(FIND($J$2,'Q&amp;A集'!B12),FALSE),IFERROR(FIND($J$3,'Q&amp;A集'!B12),FALSE),IFERROR(FIND($J$4,'Q&amp;A集'!B12),FALSE)),IF('Q&amp;A集'!B12="","",'Q&amp;A集'!B12),"")</f>
        <v>有形固定資産</v>
      </c>
      <c r="C15" s="68" t="str">
        <f>IF(OR(IFERROR(FIND($J$2,'Q&amp;A集'!C12),FALSE),IFERROR(FIND($J$3,'Q&amp;A集'!C12),FALSE),IFERROR(FIND($J$4,'Q&amp;A集'!C12),FALSE)),IF('Q&amp;A集'!C12="","",'Q&amp;A集'!C12),"")</f>
        <v>除却</v>
      </c>
      <c r="D15" s="68" t="str">
        <f>IF(OR(IFERROR(FIND($J$2,'Q&amp;A集'!D12),FALSE),IFERROR(FIND($J$3,'Q&amp;A集'!D12),FALSE),IFERROR(FIND($J$4,'Q&amp;A集'!D12),FALSE)),IF('Q&amp;A集'!D12="","",'Q&amp;A集'!D12),"")</f>
        <v/>
      </c>
      <c r="E15" s="68" t="str">
        <f>IF(OR(IFERROR(FIND($J$2,'Q&amp;A集'!E12),FALSE),IFERROR(FIND($J$3,'Q&amp;A集'!E12),FALSE),IFERROR(FIND($J$4,'Q&amp;A集'!E12),FALSE)),IF('Q&amp;A集'!E12="","",'Q&amp;A集'!E12),"")</f>
        <v/>
      </c>
      <c r="F15" s="68" t="str">
        <f>IF(OR(IFERROR(FIND($J$2,'Q&amp;A集'!F12),FALSE),IFERROR(FIND($J$3,'Q&amp;A集'!F12),FALSE),IFERROR(FIND($J$4,'Q&amp;A集'!F12),FALSE)),IF('Q&amp;A集'!F12="","",'Q&amp;A集'!F12),"")</f>
        <v/>
      </c>
      <c r="G15" s="68" t="str">
        <f>IF(OR(IFERROR(FIND($J$2,'Q&amp;A集'!G12),FALSE),IFERROR(FIND($J$3,'Q&amp;A集'!G12),FALSE),IFERROR(FIND($J$4,'Q&amp;A集'!G12),FALSE)),IF('Q&amp;A集'!G12="","",'Q&amp;A集'!G12),"")</f>
        <v>被災した資産（物品以外）の除却年月日は、実際のシステム入力日でよいのでしょうか。</v>
      </c>
      <c r="H15" s="68" t="str">
        <f>IF(OR(IFERROR(FIND($J$2,'Q&amp;A集'!H12),FALSE),IFERROR(FIND($J$3,'Q&amp;A集'!H12),FALSE),IFERROR(FIND($J$4,'Q&amp;A集'!H12),FALSE)),IF('Q&amp;A集'!H12="","",'Q&amp;A集'!H12),"")</f>
        <v>除却年月日は、実際に除却した年月日となるため、被災した資産であれば、被災日や被災後に現場で滅失したことを確認した年月日となります。</v>
      </c>
      <c r="I15" s="69">
        <f t="shared" si="0"/>
        <v>3</v>
      </c>
    </row>
    <row r="16" spans="1:10" s="69" customFormat="1" ht="33" hidden="1" x14ac:dyDescent="0.35">
      <c r="A16" s="68" t="str">
        <f>IF(OR(IFERROR(FIND($J$2,'Q&amp;A集'!A13),FALSE),IFERROR(FIND($J$3,'Q&amp;A集'!A13),FALSE),IFERROR(FIND($J$4,'Q&amp;A集'!A13),FALSE)),IF('Q&amp;A集'!A13="","",'Q&amp;A集'!A13),"")</f>
        <v>資産</v>
      </c>
      <c r="B16" s="68" t="str">
        <f>IF(OR(IFERROR(FIND($J$2,'Q&amp;A集'!B13),FALSE),IFERROR(FIND($J$3,'Q&amp;A集'!B13),FALSE),IFERROR(FIND($J$4,'Q&amp;A集'!B13),FALSE)),IF('Q&amp;A集'!B13="","",'Q&amp;A集'!B13),"")</f>
        <v>有形固定資産</v>
      </c>
      <c r="C16" s="68" t="str">
        <f>IF(OR(IFERROR(FIND($J$2,'Q&amp;A集'!C13),FALSE),IFERROR(FIND($J$3,'Q&amp;A集'!C13),FALSE),IFERROR(FIND($J$4,'Q&amp;A集'!C13),FALSE)),IF('Q&amp;A集'!C13="","",'Q&amp;A集'!C13),"")</f>
        <v>除却</v>
      </c>
      <c r="D16" s="68" t="str">
        <f>IF(OR(IFERROR(FIND($J$2,'Q&amp;A集'!D13),FALSE),IFERROR(FIND($J$3,'Q&amp;A集'!D13),FALSE),IFERROR(FIND($J$4,'Q&amp;A集'!D13),FALSE)),IF('Q&amp;A集'!D13="","",'Q&amp;A集'!D13),"")</f>
        <v/>
      </c>
      <c r="E16" s="68" t="str">
        <f>IF(OR(IFERROR(FIND($J$2,'Q&amp;A集'!E13),FALSE),IFERROR(FIND($J$3,'Q&amp;A集'!E13),FALSE),IFERROR(FIND($J$4,'Q&amp;A集'!E13),FALSE)),IF('Q&amp;A集'!E13="","",'Q&amp;A集'!E13),"")</f>
        <v/>
      </c>
      <c r="F16" s="68" t="str">
        <f>IF(OR(IFERROR(FIND($J$2,'Q&amp;A集'!F13),FALSE),IFERROR(FIND($J$3,'Q&amp;A集'!F13),FALSE),IFERROR(FIND($J$4,'Q&amp;A集'!F13),FALSE)),IF('Q&amp;A集'!F13="","",'Q&amp;A集'!F13),"")</f>
        <v/>
      </c>
      <c r="G16" s="68" t="str">
        <f>IF(OR(IFERROR(FIND($J$2,'Q&amp;A集'!G13),FALSE),IFERROR(FIND($J$3,'Q&amp;A集'!G13),FALSE),IFERROR(FIND($J$4,'Q&amp;A集'!G13),FALSE)),IF('Q&amp;A集'!G13="","",'Q&amp;A集'!G13),"")</f>
        <v>被災した物品の除却年月日は、廃棄処分の検査日でよいのでしょうか。
また、被災した物品を売り払った場合の除却年月日は、廃棄処分の検査日でよいのでしょうか。</v>
      </c>
      <c r="H16" s="68" t="str">
        <f>IF(OR(IFERROR(FIND($J$2,'Q&amp;A集'!H13),FALSE),IFERROR(FIND($J$3,'Q&amp;A集'!H13),FALSE),IFERROR(FIND($J$4,'Q&amp;A集'!H13),FALSE)),IF('Q&amp;A集'!H13="","",'Q&amp;A集'!H13),"")</f>
        <v>お見込みのとおりです。</v>
      </c>
      <c r="I16" s="69">
        <f t="shared" si="0"/>
        <v>3</v>
      </c>
    </row>
    <row r="17" spans="1:9" s="69" customFormat="1" ht="16.5" hidden="1" x14ac:dyDescent="0.35">
      <c r="A17" s="68" t="str">
        <f>IF(OR(IFERROR(FIND($J$2,'Q&amp;A集'!A14),FALSE),IFERROR(FIND($J$3,'Q&amp;A集'!A14),FALSE),IFERROR(FIND($J$4,'Q&amp;A集'!A14),FALSE)),IF('Q&amp;A集'!A14="","",'Q&amp;A集'!A14),"")</f>
        <v>資産</v>
      </c>
      <c r="B17" s="68" t="str">
        <f>IF(OR(IFERROR(FIND($J$2,'Q&amp;A集'!B14),FALSE),IFERROR(FIND($J$3,'Q&amp;A集'!B14),FALSE),IFERROR(FIND($J$4,'Q&amp;A集'!B14),FALSE)),IF('Q&amp;A集'!B14="","",'Q&amp;A集'!B14),"")</f>
        <v>有形固定資産</v>
      </c>
      <c r="C17" s="68" t="str">
        <f>IF(OR(IFERROR(FIND($J$2,'Q&amp;A集'!C14),FALSE),IFERROR(FIND($J$3,'Q&amp;A集'!C14),FALSE),IFERROR(FIND($J$4,'Q&amp;A集'!C14),FALSE)),IF('Q&amp;A集'!C14="","",'Q&amp;A集'!C14),"")</f>
        <v>除却</v>
      </c>
      <c r="D17" s="68" t="str">
        <f>IF(OR(IFERROR(FIND($J$2,'Q&amp;A集'!D14),FALSE),IFERROR(FIND($J$3,'Q&amp;A集'!D14),FALSE),IFERROR(FIND($J$4,'Q&amp;A集'!D14),FALSE)),IF('Q&amp;A集'!D14="","",'Q&amp;A集'!D14),"")</f>
        <v/>
      </c>
      <c r="E17" s="68" t="str">
        <f>IF(OR(IFERROR(FIND($J$2,'Q&amp;A集'!E14),FALSE),IFERROR(FIND($J$3,'Q&amp;A集'!E14),FALSE),IFERROR(FIND($J$4,'Q&amp;A集'!E14),FALSE)),IF('Q&amp;A集'!E14="","",'Q&amp;A集'!E14),"")</f>
        <v/>
      </c>
      <c r="F17" s="68" t="str">
        <f>IF(OR(IFERROR(FIND($J$2,'Q&amp;A集'!F14),FALSE),IFERROR(FIND($J$3,'Q&amp;A集'!F14),FALSE),IFERROR(FIND($J$4,'Q&amp;A集'!F14),FALSE)),IF('Q&amp;A集'!F14="","",'Q&amp;A集'!F14),"")</f>
        <v/>
      </c>
      <c r="G17" s="68" t="str">
        <f>IF(OR(IFERROR(FIND($J$2,'Q&amp;A集'!G14),FALSE),IFERROR(FIND($J$3,'Q&amp;A集'!G14),FALSE),IFERROR(FIND($J$4,'Q&amp;A集'!G14),FALSE)),IF('Q&amp;A集'!G14="","",'Q&amp;A集'!G14),"")</f>
        <v>土地は除却する必要があるのでしょうか。</v>
      </c>
      <c r="H17" s="68" t="str">
        <f>IF(OR(IFERROR(FIND($J$2,'Q&amp;A集'!H14),FALSE),IFERROR(FIND($J$3,'Q&amp;A集'!H14),FALSE),IFERROR(FIND($J$4,'Q&amp;A集'!H14),FALSE)),IF('Q&amp;A集'!H14="","",'Q&amp;A集'!H14),"")</f>
        <v>土地は非償却資産であり、年数が経過しても使用可能であることから除却は想定されません。</v>
      </c>
      <c r="I17" s="69">
        <f t="shared" si="0"/>
        <v>3</v>
      </c>
    </row>
    <row r="18" spans="1:9" s="69" customFormat="1" ht="165" hidden="1" x14ac:dyDescent="0.35">
      <c r="A18" s="68" t="str">
        <f>IF(OR(IFERROR(FIND($J$2,'Q&amp;A集'!A15),FALSE),IFERROR(FIND($J$3,'Q&amp;A集'!A15),FALSE),IFERROR(FIND($J$4,'Q&amp;A集'!A15),FALSE)),IF('Q&amp;A集'!A15="","",'Q&amp;A集'!A15),"")</f>
        <v>資産</v>
      </c>
      <c r="B18" s="68" t="str">
        <f>IF(OR(IFERROR(FIND($J$2,'Q&amp;A集'!B15),FALSE),IFERROR(FIND($J$3,'Q&amp;A集'!B15),FALSE),IFERROR(FIND($J$4,'Q&amp;A集'!B15),FALSE)),IF('Q&amp;A集'!B15="","",'Q&amp;A集'!B15),"")</f>
        <v>有形固定資産</v>
      </c>
      <c r="C18" s="68" t="str">
        <f>IF(OR(IFERROR(FIND($J$2,'Q&amp;A集'!C15),FALSE),IFERROR(FIND($J$3,'Q&amp;A集'!C15),FALSE),IFERROR(FIND($J$4,'Q&amp;A集'!C15),FALSE)),IF('Q&amp;A集'!C15="","",'Q&amp;A集'!C15),"")</f>
        <v>除却</v>
      </c>
      <c r="D18" s="68" t="str">
        <f>IF(OR(IFERROR(FIND($J$2,'Q&amp;A集'!D15),FALSE),IFERROR(FIND($J$3,'Q&amp;A集'!D15),FALSE),IFERROR(FIND($J$4,'Q&amp;A集'!D15),FALSE)),IF('Q&amp;A集'!D15="","",'Q&amp;A集'!D15),"")</f>
        <v/>
      </c>
      <c r="E18" s="68" t="str">
        <f>IF(OR(IFERROR(FIND($J$2,'Q&amp;A集'!E15),FALSE),IFERROR(FIND($J$3,'Q&amp;A集'!E15),FALSE),IFERROR(FIND($J$4,'Q&amp;A集'!E15),FALSE)),IF('Q&amp;A集'!E15="","",'Q&amp;A集'!E15),"")</f>
        <v/>
      </c>
      <c r="F18" s="68" t="str">
        <f>IF(OR(IFERROR(FIND($J$2,'Q&amp;A集'!F15),FALSE),IFERROR(FIND($J$3,'Q&amp;A集'!F15),FALSE),IFERROR(FIND($J$4,'Q&amp;A集'!F15),FALSE)),IF('Q&amp;A集'!F15="","",'Q&amp;A集'!F15),"")</f>
        <v/>
      </c>
      <c r="G18" s="68" t="str">
        <f>IF(OR(IFERROR(FIND($J$2,'Q&amp;A集'!G15),FALSE),IFERROR(FIND($J$3,'Q&amp;A集'!G15),FALSE),IFERROR(FIND($J$4,'Q&amp;A集'!G15),FALSE)),IF('Q&amp;A集'!G15="","",'Q&amp;A集'!G15),"")</f>
        <v>災害により被災した施設についての除却ですが、これはどのタイミングで行うべきでしょうか。</v>
      </c>
      <c r="H18" s="68" t="str">
        <f>IF(OR(IFERROR(FIND($J$2,'Q&amp;A集'!H15),FALSE),IFERROR(FIND($J$3,'Q&amp;A集'!H15),FALSE),IFERROR(FIND($J$4,'Q&amp;A集'!H15),FALSE)),IF('Q&amp;A集'!H15="","",'Q&amp;A集'!H15),"")</f>
        <v>固定資産は、物理的減耗、事故、陳腐化等により、資産本来の使用に耐えず使用不能又は不経済、不適当となったとき、その用途を廃止することとなり、また、除却の意思決定をしても、処分に時間を要する場合は現物が残っている場合でも除却処理をすることがあります。
これらを踏まえると、被災日には資産の用途が廃止されたと考えることもできますが、その時点では修繕等により復旧する可能性も考えられること、また、施設の廃止については、いかなる時点においても当該事業体の意思決定により判断するものと考えられることから、「施設を廃止することを決定した日の属する年度」に除却をするものと考えられます。
なお、使用しなくなった場合であっても除却の意思がなく遊休資産となる場合は、減損会計が適用される点にご留意ください。</v>
      </c>
      <c r="I18" s="69">
        <f t="shared" si="0"/>
        <v>3</v>
      </c>
    </row>
    <row r="19" spans="1:9" s="69" customFormat="1" ht="16.5" hidden="1" x14ac:dyDescent="0.35">
      <c r="A19" s="68" t="str">
        <f>IF(OR(IFERROR(FIND($J$2,'Q&amp;A集'!A16),FALSE),IFERROR(FIND($J$3,'Q&amp;A集'!A16),FALSE),IFERROR(FIND($J$4,'Q&amp;A集'!A16),FALSE)),IF('Q&amp;A集'!A16="","",'Q&amp;A集'!A16),"")</f>
        <v>資産</v>
      </c>
      <c r="B19" s="68" t="str">
        <f>IF(OR(IFERROR(FIND($J$2,'Q&amp;A集'!B16),FALSE),IFERROR(FIND($J$3,'Q&amp;A集'!B16),FALSE),IFERROR(FIND($J$4,'Q&amp;A集'!B16),FALSE)),IF('Q&amp;A集'!B16="","",'Q&amp;A集'!B16),"")</f>
        <v>有形固定資産</v>
      </c>
      <c r="C19" s="68" t="str">
        <f>IF(OR(IFERROR(FIND($J$2,'Q&amp;A集'!C16),FALSE),IFERROR(FIND($J$3,'Q&amp;A集'!C16),FALSE),IFERROR(FIND($J$4,'Q&amp;A集'!C16),FALSE)),IF('Q&amp;A集'!C16="","",'Q&amp;A集'!C16),"")</f>
        <v>除却</v>
      </c>
      <c r="D19" s="68" t="str">
        <f>IF(OR(IFERROR(FIND($J$2,'Q&amp;A集'!D16),FALSE),IFERROR(FIND($J$3,'Q&amp;A集'!D16),FALSE),IFERROR(FIND($J$4,'Q&amp;A集'!D16),FALSE)),IF('Q&amp;A集'!D16="","",'Q&amp;A集'!D16),"")</f>
        <v/>
      </c>
      <c r="E19" s="68" t="str">
        <f>IF(OR(IFERROR(FIND($J$2,'Q&amp;A集'!E16),FALSE),IFERROR(FIND($J$3,'Q&amp;A集'!E16),FALSE),IFERROR(FIND($J$4,'Q&amp;A集'!E16),FALSE)),IF('Q&amp;A集'!E16="","",'Q&amp;A集'!E16),"")</f>
        <v/>
      </c>
      <c r="F19" s="68" t="str">
        <f>IF(OR(IFERROR(FIND($J$2,'Q&amp;A集'!F16),FALSE),IFERROR(FIND($J$3,'Q&amp;A集'!F16),FALSE),IFERROR(FIND($J$4,'Q&amp;A集'!F16),FALSE)),IF('Q&amp;A集'!F16="","",'Q&amp;A集'!F16),"")</f>
        <v/>
      </c>
      <c r="G19" s="68" t="str">
        <f>IF(OR(IFERROR(FIND($J$2,'Q&amp;A集'!G16),FALSE),IFERROR(FIND($J$3,'Q&amp;A集'!G16),FALSE),IFERROR(FIND($J$4,'Q&amp;A集'!G16),FALSE)),IF('Q&amp;A集'!G16="","",'Q&amp;A集'!G16),"")</f>
        <v>被災した物品を売り払った場合の除却年月日は、廃棄処分の検査日でよいのでしょうか。</v>
      </c>
      <c r="H19" s="68" t="str">
        <f>IF(OR(IFERROR(FIND($J$2,'Q&amp;A集'!H16),FALSE),IFERROR(FIND($J$3,'Q&amp;A集'!H16),FALSE),IFERROR(FIND($J$4,'Q&amp;A集'!H16),FALSE)),IF('Q&amp;A集'!H16="","",'Q&amp;A集'!H16),"")</f>
        <v>お見込みのとおりです。</v>
      </c>
      <c r="I19" s="69">
        <f t="shared" si="0"/>
        <v>3</v>
      </c>
    </row>
    <row r="20" spans="1:9" s="69" customFormat="1" ht="33" hidden="1" x14ac:dyDescent="0.35">
      <c r="A20" s="68" t="str">
        <f>IF(OR(IFERROR(FIND($J$2,'Q&amp;A集'!A17),FALSE),IFERROR(FIND($J$3,'Q&amp;A集'!A17),FALSE),IFERROR(FIND($J$4,'Q&amp;A集'!A17),FALSE)),IF('Q&amp;A集'!A17="","",'Q&amp;A集'!A17),"")</f>
        <v>資産</v>
      </c>
      <c r="B20" s="68" t="str">
        <f>IF(OR(IFERROR(FIND($J$2,'Q&amp;A集'!B17),FALSE),IFERROR(FIND($J$3,'Q&amp;A集'!B17),FALSE),IFERROR(FIND($J$4,'Q&amp;A集'!B17),FALSE)),IF('Q&amp;A集'!B17="","",'Q&amp;A集'!B17),"")</f>
        <v>有形固定資産</v>
      </c>
      <c r="C20" s="68" t="str">
        <f>IF(OR(IFERROR(FIND($J$2,'Q&amp;A集'!C17),FALSE),IFERROR(FIND($J$3,'Q&amp;A集'!C17),FALSE),IFERROR(FIND($J$4,'Q&amp;A集'!C17),FALSE)),IF('Q&amp;A集'!C17="","",'Q&amp;A集'!C17),"")</f>
        <v>除却</v>
      </c>
      <c r="D20" s="68" t="str">
        <f>IF(OR(IFERROR(FIND($J$2,'Q&amp;A集'!D17),FALSE),IFERROR(FIND($J$3,'Q&amp;A集'!D17),FALSE),IFERROR(FIND($J$4,'Q&amp;A集'!D17),FALSE)),IF('Q&amp;A集'!D17="","",'Q&amp;A集'!D17),"")</f>
        <v/>
      </c>
      <c r="E20" s="68" t="str">
        <f>IF(OR(IFERROR(FIND($J$2,'Q&amp;A集'!E17),FALSE),IFERROR(FIND($J$3,'Q&amp;A集'!E17),FALSE),IFERROR(FIND($J$4,'Q&amp;A集'!E17),FALSE)),IF('Q&amp;A集'!E17="","",'Q&amp;A集'!E17),"")</f>
        <v/>
      </c>
      <c r="F20" s="68" t="str">
        <f>IF(OR(IFERROR(FIND($J$2,'Q&amp;A集'!F17),FALSE),IFERROR(FIND($J$3,'Q&amp;A集'!F17),FALSE),IFERROR(FIND($J$4,'Q&amp;A集'!F17),FALSE)),IF('Q&amp;A集'!F17="","",'Q&amp;A集'!F17),"")</f>
        <v/>
      </c>
      <c r="G20" s="68" t="str">
        <f>IF(OR(IFERROR(FIND($J$2,'Q&amp;A集'!G17),FALSE),IFERROR(FIND($J$3,'Q&amp;A集'!G17),FALSE),IFERROR(FIND($J$4,'Q&amp;A集'!G17),FALSE)),IF('Q&amp;A集'!G17="","",'Q&amp;A集'!G17),"")</f>
        <v>一つの資産であるポンプを交換し、交換前のポンプは処分しました。廃棄扱いか、除却扱いか、どちらになるのでしょうか。</v>
      </c>
      <c r="H20" s="68" t="str">
        <f>IF(OR(IFERROR(FIND($J$2,'Q&amp;A集'!H17),FALSE),IFERROR(FIND($J$3,'Q&amp;A集'!H17),FALSE),IFERROR(FIND($J$4,'Q&amp;A集'!H17),FALSE)),IF('Q&amp;A集'!H17="","",'Q&amp;A集'!H17),"")</f>
        <v>処分してあるので「廃棄」となるものと思料します。
ただし、固定資産廃棄損の科目設定は無く、通常は、固定資産除却費を使用することになると考えられます。</v>
      </c>
      <c r="I20" s="69">
        <f t="shared" si="0"/>
        <v>3</v>
      </c>
    </row>
    <row r="21" spans="1:9" s="69" customFormat="1" ht="66" hidden="1" x14ac:dyDescent="0.35">
      <c r="A21" s="68" t="str">
        <f>IF(OR(IFERROR(FIND($J$2,'Q&amp;A集'!A18),FALSE),IFERROR(FIND($J$3,'Q&amp;A集'!A18),FALSE),IFERROR(FIND($J$4,'Q&amp;A集'!A18),FALSE)),IF('Q&amp;A集'!A18="","",'Q&amp;A集'!A18),"")</f>
        <v>資産</v>
      </c>
      <c r="B21" s="68" t="str">
        <f>IF(OR(IFERROR(FIND($J$2,'Q&amp;A集'!B18),FALSE),IFERROR(FIND($J$3,'Q&amp;A集'!B18),FALSE),IFERROR(FIND($J$4,'Q&amp;A集'!B18),FALSE)),IF('Q&amp;A集'!B18="","",'Q&amp;A集'!B18),"")</f>
        <v>有形固定資産</v>
      </c>
      <c r="C21" s="68" t="str">
        <f>IF(OR(IFERROR(FIND($J$2,'Q&amp;A集'!C18),FALSE),IFERROR(FIND($J$3,'Q&amp;A集'!C18),FALSE),IFERROR(FIND($J$4,'Q&amp;A集'!C18),FALSE)),IF('Q&amp;A集'!C18="","",'Q&amp;A集'!C18),"")</f>
        <v>除却</v>
      </c>
      <c r="D21" s="68" t="str">
        <f>IF(OR(IFERROR(FIND($J$2,'Q&amp;A集'!D18),FALSE),IFERROR(FIND($J$3,'Q&amp;A集'!D18),FALSE),IFERROR(FIND($J$4,'Q&amp;A集'!D18),FALSE)),IF('Q&amp;A集'!D18="","",'Q&amp;A集'!D18),"")</f>
        <v/>
      </c>
      <c r="E21" s="68" t="str">
        <f>IF(OR(IFERROR(FIND($J$2,'Q&amp;A集'!E18),FALSE),IFERROR(FIND($J$3,'Q&amp;A集'!E18),FALSE),IFERROR(FIND($J$4,'Q&amp;A集'!E18),FALSE)),IF('Q&amp;A集'!E18="","",'Q&amp;A集'!E18),"")</f>
        <v/>
      </c>
      <c r="F21" s="68" t="str">
        <f>IF(OR(IFERROR(FIND($J$2,'Q&amp;A集'!F18),FALSE),IFERROR(FIND($J$3,'Q&amp;A集'!F18),FALSE),IFERROR(FIND($J$4,'Q&amp;A集'!F18),FALSE)),IF('Q&amp;A集'!F18="","",'Q&amp;A集'!F18),"")</f>
        <v/>
      </c>
      <c r="G21" s="68" t="str">
        <f>IF(OR(IFERROR(FIND($J$2,'Q&amp;A集'!G18),FALSE),IFERROR(FIND($J$3,'Q&amp;A集'!G18),FALSE),IFERROR(FIND($J$4,'Q&amp;A集'!G18),FALSE)),IF('Q&amp;A集'!G18="","",'Q&amp;A集'!G18),"")</f>
        <v>固定資産の除却のみを行う際の費用計上の方法について教えてください。
今回の固定資産の除却を行う際に、除却に係る工事費を3条予算の固定資産除却費に計上するとともに、工事を行うときの支出についても固定資産除却費から執行することでよいでしょうか。</v>
      </c>
      <c r="H21" s="68" t="str">
        <f>IF(OR(IFERROR(FIND($J$2,'Q&amp;A集'!H18),FALSE),IFERROR(FIND($J$3,'Q&amp;A集'!H18),FALSE),IFERROR(FIND($J$4,'Q&amp;A集'!H18),FALSE)),IF('Q&amp;A集'!H18="","",'Q&amp;A集'!H18),"")</f>
        <v>お見込みのとおりです。</v>
      </c>
      <c r="I21" s="69">
        <f t="shared" si="0"/>
        <v>3</v>
      </c>
    </row>
    <row r="22" spans="1:9" s="69" customFormat="1" ht="66" hidden="1" x14ac:dyDescent="0.35">
      <c r="A22" s="68" t="str">
        <f>IF(OR(IFERROR(FIND($J$2,'Q&amp;A集'!A19),FALSE),IFERROR(FIND($J$3,'Q&amp;A集'!A19),FALSE),IFERROR(FIND($J$4,'Q&amp;A集'!A19),FALSE)),IF('Q&amp;A集'!A19="","",'Q&amp;A集'!A19),"")</f>
        <v>資産</v>
      </c>
      <c r="B22" s="68" t="str">
        <f>IF(OR(IFERROR(FIND($J$2,'Q&amp;A集'!B19),FALSE),IFERROR(FIND($J$3,'Q&amp;A集'!B19),FALSE),IFERROR(FIND($J$4,'Q&amp;A集'!B19),FALSE)),IF('Q&amp;A集'!B19="","",'Q&amp;A集'!B19),"")</f>
        <v>有形固定資産</v>
      </c>
      <c r="C22" s="68" t="str">
        <f>IF(OR(IFERROR(FIND($J$2,'Q&amp;A集'!C19),FALSE),IFERROR(FIND($J$3,'Q&amp;A集'!C19),FALSE),IFERROR(FIND($J$4,'Q&amp;A集'!C19),FALSE)),IF('Q&amp;A集'!C19="","",'Q&amp;A集'!C19),"")</f>
        <v>除却</v>
      </c>
      <c r="D22" s="68" t="str">
        <f>IF(OR(IFERROR(FIND($J$2,'Q&amp;A集'!D19),FALSE),IFERROR(FIND($J$3,'Q&amp;A集'!D19),FALSE),IFERROR(FIND($J$4,'Q&amp;A集'!D19),FALSE)),IF('Q&amp;A集'!D19="","",'Q&amp;A集'!D19),"")</f>
        <v/>
      </c>
      <c r="E22" s="68" t="str">
        <f>IF(OR(IFERROR(FIND($J$2,'Q&amp;A集'!E19),FALSE),IFERROR(FIND($J$3,'Q&amp;A集'!E19),FALSE),IFERROR(FIND($J$4,'Q&amp;A集'!E19),FALSE)),IF('Q&amp;A集'!E19="","",'Q&amp;A集'!E19),"")</f>
        <v/>
      </c>
      <c r="F22" s="68" t="str">
        <f>IF(OR(IFERROR(FIND($J$2,'Q&amp;A集'!F19),FALSE),IFERROR(FIND($J$3,'Q&amp;A集'!F19),FALSE),IFERROR(FIND($J$4,'Q&amp;A集'!F19),FALSE)),IF('Q&amp;A集'!F19="","",'Q&amp;A集'!F19),"")</f>
        <v/>
      </c>
      <c r="G22" s="68" t="str">
        <f>IF(OR(IFERROR(FIND($J$2,'Q&amp;A集'!G19),FALSE),IFERROR(FIND($J$3,'Q&amp;A集'!G19),FALSE),IFERROR(FIND($J$4,'Q&amp;A集'!G19),FALSE)),IF('Q&amp;A集'!G19="","",'Q&amp;A集'!G19),"")</f>
        <v>市で工事を行い、構築物として資産化したものについて、県へ移管する予定です。この場合の経理方法を教えてください。</v>
      </c>
      <c r="H22" s="68" t="str">
        <f>IF(OR(IFERROR(FIND($J$2,'Q&amp;A集'!H19),FALSE),IFERROR(FIND($J$3,'Q&amp;A集'!H19),FALSE),IFERROR(FIND($J$4,'Q&amp;A集'!H19),FALSE)),IF('Q&amp;A集'!H19="","",'Q&amp;A集'!H19),"")</f>
        <v>県へ無償で移管する場合の経理は次の方法が考えられます。
【予算経理】何々事業費用－特別損失－固定資産譲渡損
【会計処理】固定資産譲渡損／構築物</v>
      </c>
      <c r="I22" s="69">
        <f t="shared" si="0"/>
        <v>3</v>
      </c>
    </row>
    <row r="23" spans="1:9" s="69" customFormat="1" ht="297" hidden="1" x14ac:dyDescent="0.35">
      <c r="A23" s="68" t="str">
        <f>IF(OR(IFERROR(FIND($J$2,'Q&amp;A集'!A20),FALSE),IFERROR(FIND($J$3,'Q&amp;A集'!A20),FALSE),IFERROR(FIND($J$4,'Q&amp;A集'!A20),FALSE)),IF('Q&amp;A集'!A20="","",'Q&amp;A集'!A20),"")</f>
        <v>資産</v>
      </c>
      <c r="B23" s="68" t="str">
        <f>IF(OR(IFERROR(FIND($J$2,'Q&amp;A集'!B20),FALSE),IFERROR(FIND($J$3,'Q&amp;A集'!B20),FALSE),IFERROR(FIND($J$4,'Q&amp;A集'!B20),FALSE)),IF('Q&amp;A集'!B20="","",'Q&amp;A集'!B20),"")</f>
        <v>有形固定資産</v>
      </c>
      <c r="C23" s="68" t="str">
        <f>IF(OR(IFERROR(FIND($J$2,'Q&amp;A集'!C20),FALSE),IFERROR(FIND($J$3,'Q&amp;A集'!C20),FALSE),IFERROR(FIND($J$4,'Q&amp;A集'!C20),FALSE)),IF('Q&amp;A集'!C20="","",'Q&amp;A集'!C20),"")</f>
        <v>除却</v>
      </c>
      <c r="D23" s="68" t="str">
        <f>IF(OR(IFERROR(FIND($J$2,'Q&amp;A集'!D20),FALSE),IFERROR(FIND($J$3,'Q&amp;A集'!D20),FALSE),IFERROR(FIND($J$4,'Q&amp;A集'!D20),FALSE)),IF('Q&amp;A集'!D20="","",'Q&amp;A集'!D20),"")</f>
        <v/>
      </c>
      <c r="E23" s="68" t="str">
        <f>IF(OR(IFERROR(FIND($J$2,'Q&amp;A集'!E20),FALSE),IFERROR(FIND($J$3,'Q&amp;A集'!E20),FALSE),IFERROR(FIND($J$4,'Q&amp;A集'!E20),FALSE)),IF('Q&amp;A集'!E20="","",'Q&amp;A集'!E20),"")</f>
        <v/>
      </c>
      <c r="F23" s="68" t="str">
        <f>IF(OR(IFERROR(FIND($J$2,'Q&amp;A集'!F20),FALSE),IFERROR(FIND($J$3,'Q&amp;A集'!F20),FALSE),IFERROR(FIND($J$4,'Q&amp;A集'!F20),FALSE)),IF('Q&amp;A集'!F20="","",'Q&amp;A集'!F20),"")</f>
        <v/>
      </c>
      <c r="G23" s="68" t="str">
        <f>IF(OR(IFERROR(FIND($J$2,'Q&amp;A集'!G20),FALSE),IFERROR(FIND($J$3,'Q&amp;A集'!G20),FALSE),IFERROR(FIND($J$4,'Q&amp;A集'!G20),FALSE)),IF('Q&amp;A集'!G20="","",'Q&amp;A集'!G20),"")</f>
        <v>公用車（減価償却終了）を売却したことによる経理処理は、どのように行うべきでしょうか。</v>
      </c>
      <c r="H23" s="68" t="str">
        <f>IF(OR(IFERROR(FIND($J$2,'Q&amp;A集'!H20),FALSE),IFERROR(FIND($J$3,'Q&amp;A集'!H20),FALSE),IFERROR(FIND($J$4,'Q&amp;A集'!H20),FALSE)),IF('Q&amp;A集'!H20="","",'Q&amp;A集'!H20),"")</f>
        <v xml:space="preserve">売却代金のうち、公用車の帳簿価額に達する部分までは資本的収入として予算経理し、売却損益に関する部分は収益的収支で経理します。
①売却益が生じる場合
（例）車両運搬具（取得価額）2,000,000、減価償却累計額1,900,000、売却額220,000（税込み）
【予算経理】資本的収入－固定資産売却代金　110,000
　　　　　　何々事業収益－特別利益－固定資産売却益　110,000
【会計処理】減価償却累計額　1,900,000　／　車両運搬具　　 2,000,000
　　　　　　現金預金　　　　   220,000　／　固定資産売却益　100,000
　　　　　　　　　　　　　　　　　　　 ／　仮受消費税等　 　20,000 
②売却損が生じる場合
（例）車両運搬具（取得価額）2,000,000、減価償却累計額1,900,000、売却額55,000（税込み）
【予算経理】資本的収入－固定資産売却代金　55,000
　　　　　　何々事業費用－特別損失－固定資産売却損　50,000
【会計処理】減価償却累計額　1,900,000　／　車両運搬具　　 2,000,000
　　　　　　現金預金　　　　　 55,000　／　仮受消費税等　 　   5,000
　　　　　　固定資産売却損　 　50,000　／ </v>
      </c>
      <c r="I23" s="69">
        <f t="shared" si="0"/>
        <v>3</v>
      </c>
    </row>
    <row r="24" spans="1:9" s="69" customFormat="1" ht="33" hidden="1" x14ac:dyDescent="0.35">
      <c r="A24" s="68" t="str">
        <f>IF(OR(IFERROR(FIND($J$2,'Q&amp;A集'!A21),FALSE),IFERROR(FIND($J$3,'Q&amp;A集'!A21),FALSE),IFERROR(FIND($J$4,'Q&amp;A集'!A21),FALSE)),IF('Q&amp;A集'!A21="","",'Q&amp;A集'!A21),"")</f>
        <v>資産</v>
      </c>
      <c r="B24" s="68" t="str">
        <f>IF(OR(IFERROR(FIND($J$2,'Q&amp;A集'!B21),FALSE),IFERROR(FIND($J$3,'Q&amp;A集'!B21),FALSE),IFERROR(FIND($J$4,'Q&amp;A集'!B21),FALSE)),IF('Q&amp;A集'!B21="","",'Q&amp;A集'!B21),"")</f>
        <v>有形固定資産</v>
      </c>
      <c r="C24" s="68" t="str">
        <f>IF(OR(IFERROR(FIND($J$2,'Q&amp;A集'!C21),FALSE),IFERROR(FIND($J$3,'Q&amp;A集'!C21),FALSE),IFERROR(FIND($J$4,'Q&amp;A集'!C21),FALSE)),IF('Q&amp;A集'!C21="","",'Q&amp;A集'!C21),"")</f>
        <v>除却</v>
      </c>
      <c r="D24" s="68" t="str">
        <f>IF(OR(IFERROR(FIND($J$2,'Q&amp;A集'!D21),FALSE),IFERROR(FIND($J$3,'Q&amp;A集'!D21),FALSE),IFERROR(FIND($J$4,'Q&amp;A集'!D21),FALSE)),IF('Q&amp;A集'!D21="","",'Q&amp;A集'!D21),"")</f>
        <v/>
      </c>
      <c r="E24" s="68" t="str">
        <f>IF(OR(IFERROR(FIND($J$2,'Q&amp;A集'!E21),FALSE),IFERROR(FIND($J$3,'Q&amp;A集'!E21),FALSE),IFERROR(FIND($J$4,'Q&amp;A集'!E21),FALSE)),IF('Q&amp;A集'!E21="","",'Q&amp;A集'!E21),"")</f>
        <v/>
      </c>
      <c r="F24" s="68" t="str">
        <f>IF(OR(IFERROR(FIND($J$2,'Q&amp;A集'!F21),FALSE),IFERROR(FIND($J$3,'Q&amp;A集'!F21),FALSE),IFERROR(FIND($J$4,'Q&amp;A集'!F21),FALSE)),IF('Q&amp;A集'!F21="","",'Q&amp;A集'!F21),"")</f>
        <v/>
      </c>
      <c r="G24" s="68" t="str">
        <f>IF(OR(IFERROR(FIND($J$2,'Q&amp;A集'!G21),FALSE),IFERROR(FIND($J$3,'Q&amp;A集'!G21),FALSE),IFERROR(FIND($J$4,'Q&amp;A集'!G21),FALSE)),IF('Q&amp;A集'!G21="","",'Q&amp;A集'!G21),"")</f>
        <v>年度中に公用車を売却した場合、固定資産台帳から除却することになりますが、除却等の経理処理を行う時期は、売却したとき、あるいは、年度末のいずれが適当でしょうか。</v>
      </c>
      <c r="H24" s="68" t="str">
        <f>IF(OR(IFERROR(FIND($J$2,'Q&amp;A集'!H21),FALSE),IFERROR(FIND($J$3,'Q&amp;A集'!H21),FALSE),IFERROR(FIND($J$4,'Q&amp;A集'!H21),FALSE)),IF('Q&amp;A集'!H21="","",'Q&amp;A集'!H21),"")</f>
        <v>現金収入を伴う経理であることから、売却したときに経理処理を行うことが適当です。</v>
      </c>
      <c r="I24" s="69">
        <f t="shared" si="0"/>
        <v>3</v>
      </c>
    </row>
    <row r="25" spans="1:9" s="69" customFormat="1" ht="66" hidden="1" x14ac:dyDescent="0.35">
      <c r="A25" s="68" t="str">
        <f>IF(OR(IFERROR(FIND($J$2,'Q&amp;A集'!A22),FALSE),IFERROR(FIND($J$3,'Q&amp;A集'!A22),FALSE),IFERROR(FIND($J$4,'Q&amp;A集'!A22),FALSE)),IF('Q&amp;A集'!A22="","",'Q&amp;A集'!A22),"")</f>
        <v>資産</v>
      </c>
      <c r="B25" s="68" t="str">
        <f>IF(OR(IFERROR(FIND($J$2,'Q&amp;A集'!B22),FALSE),IFERROR(FIND($J$3,'Q&amp;A集'!B22),FALSE),IFERROR(FIND($J$4,'Q&amp;A集'!B22),FALSE)),IF('Q&amp;A集'!B22="","",'Q&amp;A集'!B22),"")</f>
        <v>有形固定資産</v>
      </c>
      <c r="C25" s="68" t="str">
        <f>IF(OR(IFERROR(FIND($J$2,'Q&amp;A集'!C22),FALSE),IFERROR(FIND($J$3,'Q&amp;A集'!C22),FALSE),IFERROR(FIND($J$4,'Q&amp;A集'!C22),FALSE)),IF('Q&amp;A集'!C22="","",'Q&amp;A集'!C22),"")</f>
        <v>除却</v>
      </c>
      <c r="D25" s="68" t="str">
        <f>IF(OR(IFERROR(FIND($J$2,'Q&amp;A集'!D22),FALSE),IFERROR(FIND($J$3,'Q&amp;A集'!D22),FALSE),IFERROR(FIND($J$4,'Q&amp;A集'!D22),FALSE)),IF('Q&amp;A集'!D22="","",'Q&amp;A集'!D22),"")</f>
        <v/>
      </c>
      <c r="E25" s="68" t="str">
        <f>IF(OR(IFERROR(FIND($J$2,'Q&amp;A集'!E22),FALSE),IFERROR(FIND($J$3,'Q&amp;A集'!E22),FALSE),IFERROR(FIND($J$4,'Q&amp;A集'!E22),FALSE)),IF('Q&amp;A集'!E22="","",'Q&amp;A集'!E22),"")</f>
        <v/>
      </c>
      <c r="F25" s="68" t="str">
        <f>IF(OR(IFERROR(FIND($J$2,'Q&amp;A集'!F22),FALSE),IFERROR(FIND($J$3,'Q&amp;A集'!F22),FALSE),IFERROR(FIND($J$4,'Q&amp;A集'!F22),FALSE)),IF('Q&amp;A集'!F22="","",'Q&amp;A集'!F22),"")</f>
        <v/>
      </c>
      <c r="G25" s="68" t="str">
        <f>IF(OR(IFERROR(FIND($J$2,'Q&amp;A集'!G22),FALSE),IFERROR(FIND($J$3,'Q&amp;A集'!G22),FALSE),IFERROR(FIND($J$4,'Q&amp;A集'!G22),FALSE)),IF('Q&amp;A集'!G22="","",'Q&amp;A集'!G22),"")</f>
        <v>資産の一部を改良した場合の資産評価方法について、数量按分等で除却額が算出できない場合、どのように除却したらよいのでしょうか。
既取得資産から改良費に対応する額を例えば建設工事費デフレータで逆算し、除却額を算出する方法でもよいでしょうか。</v>
      </c>
      <c r="H25" s="68" t="str">
        <f>IF(OR(IFERROR(FIND($J$2,'Q&amp;A集'!H22),FALSE),IFERROR(FIND($J$3,'Q&amp;A集'!H22),FALSE),IFERROR(FIND($J$4,'Q&amp;A集'!H22),FALSE)),IF('Q&amp;A集'!H22="","",'Q&amp;A集'!H22),"")</f>
        <v>お見込みの処理で差し支えないものと考えます。</v>
      </c>
      <c r="I25" s="69">
        <f t="shared" si="0"/>
        <v>3</v>
      </c>
    </row>
    <row r="26" spans="1:9" s="69" customFormat="1" ht="66" hidden="1" x14ac:dyDescent="0.35">
      <c r="A26" s="68" t="str">
        <f>IF(OR(IFERROR(FIND($J$2,'Q&amp;A集'!A23),FALSE),IFERROR(FIND($J$3,'Q&amp;A集'!A23),FALSE),IFERROR(FIND($J$4,'Q&amp;A集'!A23),FALSE)),IF('Q&amp;A集'!A23="","",'Q&amp;A集'!A23),"")</f>
        <v>資産</v>
      </c>
      <c r="B26" s="68" t="str">
        <f>IF(OR(IFERROR(FIND($J$2,'Q&amp;A集'!B23),FALSE),IFERROR(FIND($J$3,'Q&amp;A集'!B23),FALSE),IFERROR(FIND($J$4,'Q&amp;A集'!B23),FALSE)),IF('Q&amp;A集'!B23="","",'Q&amp;A集'!B23),"")</f>
        <v>有形固定資産</v>
      </c>
      <c r="C26" s="68" t="str">
        <f>IF(OR(IFERROR(FIND($J$2,'Q&amp;A集'!C23),FALSE),IFERROR(FIND($J$3,'Q&amp;A集'!C23),FALSE),IFERROR(FIND($J$4,'Q&amp;A集'!C23),FALSE)),IF('Q&amp;A集'!C23="","",'Q&amp;A集'!C23),"")</f>
        <v>除却</v>
      </c>
      <c r="D26" s="68" t="str">
        <f>IF(OR(IFERROR(FIND($J$2,'Q&amp;A集'!D23),FALSE),IFERROR(FIND($J$3,'Q&amp;A集'!D23),FALSE),IFERROR(FIND($J$4,'Q&amp;A集'!D23),FALSE)),IF('Q&amp;A集'!D23="","",'Q&amp;A集'!D23),"")</f>
        <v/>
      </c>
      <c r="E26" s="68" t="str">
        <f>IF(OR(IFERROR(FIND($J$2,'Q&amp;A集'!E23),FALSE),IFERROR(FIND($J$3,'Q&amp;A集'!E23),FALSE),IFERROR(FIND($J$4,'Q&amp;A集'!E23),FALSE)),IF('Q&amp;A集'!E23="","",'Q&amp;A集'!E23),"")</f>
        <v/>
      </c>
      <c r="F26" s="68" t="str">
        <f>IF(OR(IFERROR(FIND($J$2,'Q&amp;A集'!F23),FALSE),IFERROR(FIND($J$3,'Q&amp;A集'!F23),FALSE),IFERROR(FIND($J$4,'Q&amp;A集'!F23),FALSE)),IF('Q&amp;A集'!F23="","",'Q&amp;A集'!F23),"")</f>
        <v/>
      </c>
      <c r="G26" s="68" t="str">
        <f>IF(OR(IFERROR(FIND($J$2,'Q&amp;A集'!G23),FALSE),IFERROR(FIND($J$3,'Q&amp;A集'!G23),FALSE),IFERROR(FIND($J$4,'Q&amp;A集'!G23),FALSE)),IF('Q&amp;A集'!G23="","",'Q&amp;A集'!G23),"")</f>
        <v>一式で登録されている資産の一部を更新する場合の除却方法は以下のとおりでよいでしょうか。（例えば処理場内の舗装）
①更新された資産の額をデフレータで割り戻し、過去の完成時点の額を出す。
②過去の額に相当する資産を除却する。</v>
      </c>
      <c r="H26" s="68" t="str">
        <f>IF(OR(IFERROR(FIND($J$2,'Q&amp;A集'!H23),FALSE),IFERROR(FIND($J$3,'Q&amp;A集'!H23),FALSE),IFERROR(FIND($J$4,'Q&amp;A集'!H23),FALSE)),IF('Q&amp;A集'!H23="","",'Q&amp;A集'!H23),"")</f>
        <v>一部除却に関する会計処理に関して、面積割合などにより按分することが考えられます。資産全体の平米数のうち、除却部分の平米数割合を求め、取得価額に乗じることで一部除却金額を合理的に算出します。
ただし、数量按分等で除却額が算出できない場合には、既取得資産から改良費に対応する工事費を、例えば建設工事費デフレータで割り戻し、除却額を算出する方法も考えられます。</v>
      </c>
      <c r="I26" s="69">
        <f t="shared" si="0"/>
        <v>3</v>
      </c>
    </row>
    <row r="27" spans="1:9" s="69" customFormat="1" ht="49.5" hidden="1" x14ac:dyDescent="0.35">
      <c r="A27" s="68" t="str">
        <f>IF(OR(IFERROR(FIND($J$2,'Q&amp;A集'!A24),FALSE),IFERROR(FIND($J$3,'Q&amp;A集'!A24),FALSE),IFERROR(FIND($J$4,'Q&amp;A集'!A24),FALSE)),IF('Q&amp;A集'!A24="","",'Q&amp;A集'!A24),"")</f>
        <v>資産</v>
      </c>
      <c r="B27" s="68" t="str">
        <f>IF(OR(IFERROR(FIND($J$2,'Q&amp;A集'!B24),FALSE),IFERROR(FIND($J$3,'Q&amp;A集'!B24),FALSE),IFERROR(FIND($J$4,'Q&amp;A集'!B24),FALSE)),IF('Q&amp;A集'!B24="","",'Q&amp;A集'!B24),"")</f>
        <v>有形固定資産</v>
      </c>
      <c r="C27" s="68" t="str">
        <f>IF(OR(IFERROR(FIND($J$2,'Q&amp;A集'!C24),FALSE),IFERROR(FIND($J$3,'Q&amp;A集'!C24),FALSE),IFERROR(FIND($J$4,'Q&amp;A集'!C24),FALSE)),IF('Q&amp;A集'!C24="","",'Q&amp;A集'!C24),"")</f>
        <v>除却</v>
      </c>
      <c r="D27" s="68" t="str">
        <f>IF(OR(IFERROR(FIND($J$2,'Q&amp;A集'!D24),FALSE),IFERROR(FIND($J$3,'Q&amp;A集'!D24),FALSE),IFERROR(FIND($J$4,'Q&amp;A集'!D24),FALSE)),IF('Q&amp;A集'!D24="","",'Q&amp;A集'!D24),"")</f>
        <v/>
      </c>
      <c r="E27" s="68" t="str">
        <f>IF(OR(IFERROR(FIND($J$2,'Q&amp;A集'!E24),FALSE),IFERROR(FIND($J$3,'Q&amp;A集'!E24),FALSE),IFERROR(FIND($J$4,'Q&amp;A集'!E24),FALSE)),IF('Q&amp;A集'!E24="","",'Q&amp;A集'!E24),"")</f>
        <v/>
      </c>
      <c r="F27" s="68" t="str">
        <f>IF(OR(IFERROR(FIND($J$2,'Q&amp;A集'!F24),FALSE),IFERROR(FIND($J$3,'Q&amp;A集'!F24),FALSE),IFERROR(FIND($J$4,'Q&amp;A集'!F24),FALSE)),IF('Q&amp;A集'!F24="","",'Q&amp;A集'!F24),"")</f>
        <v/>
      </c>
      <c r="G27" s="68" t="str">
        <f>IF(OR(IFERROR(FIND($J$2,'Q&amp;A集'!G24),FALSE),IFERROR(FIND($J$3,'Q&amp;A集'!G24),FALSE),IFERROR(FIND($J$4,'Q&amp;A集'!G24),FALSE)),IF('Q&amp;A集'!G24="","",'Q&amp;A集'!G24),"")</f>
        <v>一式で登録されている資産の一部を更新する場合、該当部分を按分等の方法により除却額を算出することになると思いますが、端数が発生する場合など、金額の単位はどうすればよいでしょうか。</v>
      </c>
      <c r="H27" s="68" t="str">
        <f>IF(OR(IFERROR(FIND($J$2,'Q&amp;A集'!H24),FALSE),IFERROR(FIND($J$3,'Q&amp;A集'!H24),FALSE),IFERROR(FIND($J$4,'Q&amp;A集'!H24),FALSE)),IF('Q&amp;A集'!H24="","",'Q&amp;A集'!H24),"")</f>
        <v>端数処理に関する金額単位に関しては、各公営企業の判断になります。
一度決めた方針（円単位or千円単位）は今回の除却に関してだけでなく、端数処理を行うすべての事項で同様に取り扱うことが望ましいと考えられます。</v>
      </c>
      <c r="I27" s="69">
        <f t="shared" si="0"/>
        <v>3</v>
      </c>
    </row>
    <row r="28" spans="1:9" s="69" customFormat="1" ht="99" hidden="1" x14ac:dyDescent="0.35">
      <c r="A28" s="68" t="str">
        <f>IF(OR(IFERROR(FIND($J$2,'Q&amp;A集'!A25),FALSE),IFERROR(FIND($J$3,'Q&amp;A集'!A25),FALSE),IFERROR(FIND($J$4,'Q&amp;A集'!A25),FALSE)),IF('Q&amp;A集'!A25="","",'Q&amp;A集'!A25),"")</f>
        <v>資産</v>
      </c>
      <c r="B28" s="68" t="str">
        <f>IF(OR(IFERROR(FIND($J$2,'Q&amp;A集'!B25),FALSE),IFERROR(FIND($J$3,'Q&amp;A集'!B25),FALSE),IFERROR(FIND($J$4,'Q&amp;A集'!B25),FALSE)),IF('Q&amp;A集'!B25="","",'Q&amp;A集'!B25),"")</f>
        <v>有形固定資産</v>
      </c>
      <c r="C28" s="68" t="str">
        <f>IF(OR(IFERROR(FIND($J$2,'Q&amp;A集'!C25),FALSE),IFERROR(FIND($J$3,'Q&amp;A集'!C25),FALSE),IFERROR(FIND($J$4,'Q&amp;A集'!C25),FALSE)),IF('Q&amp;A集'!C25="","",'Q&amp;A集'!C25),"")</f>
        <v>除却</v>
      </c>
      <c r="D28" s="68" t="str">
        <f>IF(OR(IFERROR(FIND($J$2,'Q&amp;A集'!D25),FALSE),IFERROR(FIND($J$3,'Q&amp;A集'!D25),FALSE),IFERROR(FIND($J$4,'Q&amp;A集'!D25),FALSE)),IF('Q&amp;A集'!D25="","",'Q&amp;A集'!D25),"")</f>
        <v/>
      </c>
      <c r="E28" s="68" t="str">
        <f>IF(OR(IFERROR(FIND($J$2,'Q&amp;A集'!E25),FALSE),IFERROR(FIND($J$3,'Q&amp;A集'!E25),FALSE),IFERROR(FIND($J$4,'Q&amp;A集'!E25),FALSE)),IF('Q&amp;A集'!E25="","",'Q&amp;A集'!E25),"")</f>
        <v/>
      </c>
      <c r="F28" s="68" t="str">
        <f>IF(OR(IFERROR(FIND($J$2,'Q&amp;A集'!F25),FALSE),IFERROR(FIND($J$3,'Q&amp;A集'!F25),FALSE),IFERROR(FIND($J$4,'Q&amp;A集'!F25),FALSE)),IF('Q&amp;A集'!F25="","",'Q&amp;A集'!F25),"")</f>
        <v/>
      </c>
      <c r="G28" s="68" t="str">
        <f>IF(OR(IFERROR(FIND($J$2,'Q&amp;A集'!G25),FALSE),IFERROR(FIND($J$3,'Q&amp;A集'!G25),FALSE),IFERROR(FIND($J$4,'Q&amp;A集'!G25),FALSE)),IF('Q&amp;A集'!G25="","",'Q&amp;A集'!G25),"")</f>
        <v>現在使用していないが、費用等から速やかに撤去できない資産の除却時期はいつになるのでしょうか。</v>
      </c>
      <c r="H28" s="68" t="str">
        <f>IF(OR(IFERROR(FIND($J$2,'Q&amp;A集'!H25),FALSE),IFERROR(FIND($J$3,'Q&amp;A集'!H25),FALSE),IFERROR(FIND($J$4,'Q&amp;A集'!H25),FALSE)),IF('Q&amp;A集'!H25="","",'Q&amp;A集'!H25),"")</f>
        <v>実際に除却処理ができない場合の取り扱いに関して、会計処理上は有姿除却という考え方があります。すでに使用されていないものがあれば、除却処理は可能です。ただし、費用の問題で処理が進まないということですので、除却処理を先行して行った結果、実際の物自体を撤去することを失念しないように管理を徹底する必要があります。有姿除却台帳等を作成して管理する方法などが考えられます。
上記のような管理ができない場合は、実際に廃棄する時まで除却しないことになりますが、いずれにしても早期の除却処理が必要と考えます。</v>
      </c>
      <c r="I28" s="69">
        <f t="shared" si="0"/>
        <v>3</v>
      </c>
    </row>
    <row r="29" spans="1:9" s="69" customFormat="1" ht="49.5" hidden="1" x14ac:dyDescent="0.35">
      <c r="A29" s="68" t="str">
        <f>IF(OR(IFERROR(FIND($J$2,'Q&amp;A集'!A26),FALSE),IFERROR(FIND($J$3,'Q&amp;A集'!A26),FALSE),IFERROR(FIND($J$4,'Q&amp;A集'!A26),FALSE)),IF('Q&amp;A集'!A26="","",'Q&amp;A集'!A26),"")</f>
        <v>資産</v>
      </c>
      <c r="B29" s="68" t="str">
        <f>IF(OR(IFERROR(FIND($J$2,'Q&amp;A集'!B26),FALSE),IFERROR(FIND($J$3,'Q&amp;A集'!B26),FALSE),IFERROR(FIND($J$4,'Q&amp;A集'!B26),FALSE)),IF('Q&amp;A集'!B26="","",'Q&amp;A集'!B26),"")</f>
        <v>有形固定資産</v>
      </c>
      <c r="C29" s="68" t="str">
        <f>IF(OR(IFERROR(FIND($J$2,'Q&amp;A集'!C26),FALSE),IFERROR(FIND($J$3,'Q&amp;A集'!C26),FALSE),IFERROR(FIND($J$4,'Q&amp;A集'!C26),FALSE)),IF('Q&amp;A集'!C26="","",'Q&amp;A集'!C26),"")</f>
        <v>除却</v>
      </c>
      <c r="D29" s="68" t="str">
        <f>IF(OR(IFERROR(FIND($J$2,'Q&amp;A集'!D26),FALSE),IFERROR(FIND($J$3,'Q&amp;A集'!D26),FALSE),IFERROR(FIND($J$4,'Q&amp;A集'!D26),FALSE)),IF('Q&amp;A集'!D26="","",'Q&amp;A集'!D26),"")</f>
        <v/>
      </c>
      <c r="E29" s="68" t="str">
        <f>IF(OR(IFERROR(FIND($J$2,'Q&amp;A集'!E26),FALSE),IFERROR(FIND($J$3,'Q&amp;A集'!E26),FALSE),IFERROR(FIND($J$4,'Q&amp;A集'!E26),FALSE)),IF('Q&amp;A集'!E26="","",'Q&amp;A集'!E26),"")</f>
        <v/>
      </c>
      <c r="F29" s="68" t="str">
        <f>IF(OR(IFERROR(FIND($J$2,'Q&amp;A集'!F26),FALSE),IFERROR(FIND($J$3,'Q&amp;A集'!F26),FALSE),IFERROR(FIND($J$4,'Q&amp;A集'!F26),FALSE)),IF('Q&amp;A集'!F26="","",'Q&amp;A集'!F26),"")</f>
        <v/>
      </c>
      <c r="G29" s="68" t="str">
        <f>IF(OR(IFERROR(FIND($J$2,'Q&amp;A集'!G26),FALSE),IFERROR(FIND($J$3,'Q&amp;A集'!G26),FALSE),IFERROR(FIND($J$4,'Q&amp;A集'!G26),FALSE)),IF('Q&amp;A集'!G26="","",'Q&amp;A集'!G26),"")</f>
        <v>一式で登録されている資産の一部の更新について、面積割合で按分できないもの（例えば、動力設備、電灯設備、コンセント設備等）については、現在行う工事費にデフレーターを乗じて当時の価格を計算し、一部除却することは可能でしょうか。</v>
      </c>
      <c r="H29" s="68" t="str">
        <f>IF(OR(IFERROR(FIND($J$2,'Q&amp;A集'!H26),FALSE),IFERROR(FIND($J$3,'Q&amp;A集'!H26),FALSE),IFERROR(FIND($J$4,'Q&amp;A集'!H26),FALSE)),IF('Q&amp;A集'!H26="","",'Q&amp;A集'!H26),"")</f>
        <v>一部除却に関して、お見込みの方法で除却分の金額を算定することは妥当と考えます。</v>
      </c>
      <c r="I29" s="69">
        <f t="shared" si="0"/>
        <v>3</v>
      </c>
    </row>
    <row r="30" spans="1:9" s="69" customFormat="1" ht="49.5" hidden="1" x14ac:dyDescent="0.35">
      <c r="A30" s="68" t="str">
        <f>IF(OR(IFERROR(FIND($J$2,'Q&amp;A集'!A27),FALSE),IFERROR(FIND($J$3,'Q&amp;A集'!A27),FALSE),IFERROR(FIND($J$4,'Q&amp;A集'!A27),FALSE)),IF('Q&amp;A集'!A27="","",'Q&amp;A集'!A27),"")</f>
        <v>資産</v>
      </c>
      <c r="B30" s="68" t="str">
        <f>IF(OR(IFERROR(FIND($J$2,'Q&amp;A集'!B27),FALSE),IFERROR(FIND($J$3,'Q&amp;A集'!B27),FALSE),IFERROR(FIND($J$4,'Q&amp;A集'!B27),FALSE)),IF('Q&amp;A集'!B27="","",'Q&amp;A集'!B27),"")</f>
        <v>有形固定資産</v>
      </c>
      <c r="C30" s="68" t="str">
        <f>IF(OR(IFERROR(FIND($J$2,'Q&amp;A集'!C27),FALSE),IFERROR(FIND($J$3,'Q&amp;A集'!C27),FALSE),IFERROR(FIND($J$4,'Q&amp;A集'!C27),FALSE)),IF('Q&amp;A集'!C27="","",'Q&amp;A集'!C27),"")</f>
        <v>除却</v>
      </c>
      <c r="D30" s="68" t="str">
        <f>IF(OR(IFERROR(FIND($J$2,'Q&amp;A集'!D27),FALSE),IFERROR(FIND($J$3,'Q&amp;A集'!D27),FALSE),IFERROR(FIND($J$4,'Q&amp;A集'!D27),FALSE)),IF('Q&amp;A集'!D27="","",'Q&amp;A集'!D27),"")</f>
        <v/>
      </c>
      <c r="E30" s="68" t="str">
        <f>IF(OR(IFERROR(FIND($J$2,'Q&amp;A集'!E27),FALSE),IFERROR(FIND($J$3,'Q&amp;A集'!E27),FALSE),IFERROR(FIND($J$4,'Q&amp;A集'!E27),FALSE)),IF('Q&amp;A集'!E27="","",'Q&amp;A集'!E27),"")</f>
        <v/>
      </c>
      <c r="F30" s="68" t="str">
        <f>IF(OR(IFERROR(FIND($J$2,'Q&amp;A集'!F27),FALSE),IFERROR(FIND($J$3,'Q&amp;A集'!F27),FALSE),IFERROR(FIND($J$4,'Q&amp;A集'!F27),FALSE)),IF('Q&amp;A集'!F27="","",'Q&amp;A集'!F27),"")</f>
        <v/>
      </c>
      <c r="G30" s="68" t="str">
        <f>IF(OR(IFERROR(FIND($J$2,'Q&amp;A集'!G27),FALSE),IFERROR(FIND($J$3,'Q&amp;A集'!G27),FALSE),IFERROR(FIND($J$4,'Q&amp;A集'!G27),FALSE)),IF('Q&amp;A集'!G27="","",'Q&amp;A集'!G27),"")</f>
        <v>被災した物品の売り払いについて、売り払いの意思決定日が５／１、処分日が８／２０であった。固定資産の用途廃止の決定を、日付が遡れないとの考えから９／１に行ったが、本来はどの日付でやるべきなのでしょうか。</v>
      </c>
      <c r="H30" s="68" t="str">
        <f>IF(OR(IFERROR(FIND($J$2,'Q&amp;A集'!H27),FALSE),IFERROR(FIND($J$3,'Q&amp;A集'!H27),FALSE),IFERROR(FIND($J$4,'Q&amp;A集'!H27),FALSE)),IF('Q&amp;A集'!H27="","",'Q&amp;A集'!H27),"")</f>
        <v>除却処理は、左記のような場合、８／２０の日付で会計処理を行うことになります。</v>
      </c>
      <c r="I30" s="69">
        <f t="shared" si="0"/>
        <v>3</v>
      </c>
    </row>
    <row r="31" spans="1:9" s="69" customFormat="1" ht="165" hidden="1" x14ac:dyDescent="0.35">
      <c r="A31" s="68" t="str">
        <f>IF(OR(IFERROR(FIND($J$2,'Q&amp;A集'!A28),FALSE),IFERROR(FIND($J$3,'Q&amp;A集'!A28),FALSE),IFERROR(FIND($J$4,'Q&amp;A集'!A28),FALSE)),IF('Q&amp;A集'!A28="","",'Q&amp;A集'!A28),"")</f>
        <v>資産</v>
      </c>
      <c r="B31" s="68" t="str">
        <f>IF(OR(IFERROR(FIND($J$2,'Q&amp;A集'!B28),FALSE),IFERROR(FIND($J$3,'Q&amp;A集'!B28),FALSE),IFERROR(FIND($J$4,'Q&amp;A集'!B28),FALSE)),IF('Q&amp;A集'!B28="","",'Q&amp;A集'!B28),"")</f>
        <v>有形固定資産</v>
      </c>
      <c r="C31" s="68" t="str">
        <f>IF(OR(IFERROR(FIND($J$2,'Q&amp;A集'!C28),FALSE),IFERROR(FIND($J$3,'Q&amp;A集'!C28),FALSE),IFERROR(FIND($J$4,'Q&amp;A集'!C28),FALSE)),IF('Q&amp;A集'!C28="","",'Q&amp;A集'!C28),"")</f>
        <v>除却</v>
      </c>
      <c r="D31" s="68" t="str">
        <f>IF(OR(IFERROR(FIND($J$2,'Q&amp;A集'!D28),FALSE),IFERROR(FIND($J$3,'Q&amp;A集'!D28),FALSE),IFERROR(FIND($J$4,'Q&amp;A集'!D28),FALSE)),IF('Q&amp;A集'!D28="","",'Q&amp;A集'!D28),"")</f>
        <v/>
      </c>
      <c r="E31" s="68" t="str">
        <f>IF(OR(IFERROR(FIND($J$2,'Q&amp;A集'!E28),FALSE),IFERROR(FIND($J$3,'Q&amp;A集'!E28),FALSE),IFERROR(FIND($J$4,'Q&amp;A集'!E28),FALSE)),IF('Q&amp;A集'!E28="","",'Q&amp;A集'!E28),"")</f>
        <v/>
      </c>
      <c r="F31" s="68" t="str">
        <f>IF(OR(IFERROR(FIND($J$2,'Q&amp;A集'!F28),FALSE),IFERROR(FIND($J$3,'Q&amp;A集'!F28),FALSE),IFERROR(FIND($J$4,'Q&amp;A集'!F28),FALSE)),IF('Q&amp;A集'!F28="","",'Q&amp;A集'!F28),"")</f>
        <v/>
      </c>
      <c r="G31" s="68" t="str">
        <f>IF(OR(IFERROR(FIND($J$2,'Q&amp;A集'!G28),FALSE),IFERROR(FIND($J$3,'Q&amp;A集'!G28),FALSE),IFERROR(FIND($J$4,'Q&amp;A集'!G28),FALSE)),IF('Q&amp;A集'!G28="","",'Q&amp;A集'!G28),"")</f>
        <v>本市水道事業では、過年度に策定した基本計画等に基づき、今後浄水場や配水場の廃止を予定しています。
この場合、工事等を委託して浄水場や配水場の施設の撤去を行うこととなると思われますが、その場合の経理は、除却費として計上すればよいのでしょうか。
例）前年度までに40,000,000円減価償却済の取得原価50,000,000円の建物について、20,000,000円の工事費で除却する場合
【予算経理】水道事業費用－営業費用－資産減耗費－固定資産除却費　30,000,000
【会計処理】（借方）減価償却累計額 　40,000,000　／（貸方）建物  50,000,000
　　　　　　（借方）固定資産除却費　10,000,000
　　　　　　（借方）固定資産除却費　20,000,000　／（貸方）現金預金 20,000,000</v>
      </c>
      <c r="H31" s="68" t="str">
        <f>IF(OR(IFERROR(FIND($J$2,'Q&amp;A集'!H28),FALSE),IFERROR(FIND($J$3,'Q&amp;A集'!H28),FALSE),IFERROR(FIND($J$4,'Q&amp;A集'!H28),FALSE)),IF('Q&amp;A集'!H28="","",'Q&amp;A集'!H28),"")</f>
        <v>お見込みのとおりです。</v>
      </c>
      <c r="I31" s="69">
        <f t="shared" si="0"/>
        <v>3</v>
      </c>
    </row>
    <row r="32" spans="1:9" s="69" customFormat="1" ht="33" hidden="1" x14ac:dyDescent="0.35">
      <c r="A32" s="68" t="str">
        <f>IF(OR(IFERROR(FIND($J$2,'Q&amp;A集'!A29),FALSE),IFERROR(FIND($J$3,'Q&amp;A集'!A29),FALSE),IFERROR(FIND($J$4,'Q&amp;A集'!A29),FALSE)),IF('Q&amp;A集'!A29="","",'Q&amp;A集'!A29),"")</f>
        <v>資産</v>
      </c>
      <c r="B32" s="68" t="str">
        <f>IF(OR(IFERROR(FIND($J$2,'Q&amp;A集'!B29),FALSE),IFERROR(FIND($J$3,'Q&amp;A集'!B29),FALSE),IFERROR(FIND($J$4,'Q&amp;A集'!B29),FALSE)),IF('Q&amp;A集'!B29="","",'Q&amp;A集'!B29),"")</f>
        <v>有形固定資産</v>
      </c>
      <c r="C32" s="68" t="str">
        <f>IF(OR(IFERROR(FIND($J$2,'Q&amp;A集'!C29),FALSE),IFERROR(FIND($J$3,'Q&amp;A集'!C29),FALSE),IFERROR(FIND($J$4,'Q&amp;A集'!C29),FALSE)),IF('Q&amp;A集'!C29="","",'Q&amp;A集'!C29),"")</f>
        <v>除却</v>
      </c>
      <c r="D32" s="68" t="str">
        <f>IF(OR(IFERROR(FIND($J$2,'Q&amp;A集'!D29),FALSE),IFERROR(FIND($J$3,'Q&amp;A集'!D29),FALSE),IFERROR(FIND($J$4,'Q&amp;A集'!D29),FALSE)),IF('Q&amp;A集'!D29="","",'Q&amp;A集'!D29),"")</f>
        <v/>
      </c>
      <c r="E32" s="68" t="str">
        <f>IF(OR(IFERROR(FIND($J$2,'Q&amp;A集'!E29),FALSE),IFERROR(FIND($J$3,'Q&amp;A集'!E29),FALSE),IFERROR(FIND($J$4,'Q&amp;A集'!E29),FALSE)),IF('Q&amp;A集'!E29="","",'Q&amp;A集'!E29),"")</f>
        <v/>
      </c>
      <c r="F32" s="68" t="str">
        <f>IF(OR(IFERROR(FIND($J$2,'Q&amp;A集'!F29),FALSE),IFERROR(FIND($J$3,'Q&amp;A集'!F29),FALSE),IFERROR(FIND($J$4,'Q&amp;A集'!F29),FALSE)),IF('Q&amp;A集'!F29="","",'Q&amp;A集'!F29),"")</f>
        <v/>
      </c>
      <c r="G32" s="68" t="str">
        <f>IF(OR(IFERROR(FIND($J$2,'Q&amp;A集'!G29),FALSE),IFERROR(FIND($J$3,'Q&amp;A集'!G29),FALSE),IFERROR(FIND($J$4,'Q&amp;A集'!G29),FALSE)),IF('Q&amp;A集'!G29="","",'Q&amp;A集'!G29),"")</f>
        <v>X2年度に浄水場の配水池等の施設の撤去設計業務を委託し、X3年度に施設の撤去を行う予定です。この場合の予算科目は、X2年度は3条の委託料、X3年度は3条の資産減耗費と考えてよいでしょうか。</v>
      </c>
      <c r="H32" s="68" t="str">
        <f>IF(OR(IFERROR(FIND($J$2,'Q&amp;A集'!H29),FALSE),IFERROR(FIND($J$3,'Q&amp;A集'!H29),FALSE),IFERROR(FIND($J$4,'Q&amp;A集'!H29),FALSE)),IF('Q&amp;A集'!H29="","",'Q&amp;A集'!H29),"")</f>
        <v>お見込みのとおりです。</v>
      </c>
      <c r="I32" s="69">
        <f t="shared" si="0"/>
        <v>3</v>
      </c>
    </row>
    <row r="33" spans="1:9" s="69" customFormat="1" ht="132" hidden="1" x14ac:dyDescent="0.35">
      <c r="A33" s="68" t="str">
        <f>IF(OR(IFERROR(FIND($J$2,'Q&amp;A集'!A30),FALSE),IFERROR(FIND($J$3,'Q&amp;A集'!A30),FALSE),IFERROR(FIND($J$4,'Q&amp;A集'!A30),FALSE)),IF('Q&amp;A集'!A30="","",'Q&amp;A集'!A30),"")</f>
        <v>資産</v>
      </c>
      <c r="B33" s="68" t="str">
        <f>IF(OR(IFERROR(FIND($J$2,'Q&amp;A集'!B30),FALSE),IFERROR(FIND($J$3,'Q&amp;A集'!B30),FALSE),IFERROR(FIND($J$4,'Q&amp;A集'!B30),FALSE)),IF('Q&amp;A集'!B30="","",'Q&amp;A集'!B30),"")</f>
        <v>有形固定資産</v>
      </c>
      <c r="C33" s="68" t="str">
        <f>IF(OR(IFERROR(FIND($J$2,'Q&amp;A集'!C30),FALSE),IFERROR(FIND($J$3,'Q&amp;A集'!C30),FALSE),IFERROR(FIND($J$4,'Q&amp;A集'!C30),FALSE)),IF('Q&amp;A集'!C30="","",'Q&amp;A集'!C30),"")</f>
        <v>除却</v>
      </c>
      <c r="D33" s="68" t="str">
        <f>IF(OR(IFERROR(FIND($J$2,'Q&amp;A集'!D30),FALSE),IFERROR(FIND($J$3,'Q&amp;A集'!D30),FALSE),IFERROR(FIND($J$4,'Q&amp;A集'!D30),FALSE)),IF('Q&amp;A集'!D30="","",'Q&amp;A集'!D30),"")</f>
        <v/>
      </c>
      <c r="E33" s="68" t="str">
        <f>IF(OR(IFERROR(FIND($J$2,'Q&amp;A集'!E30),FALSE),IFERROR(FIND($J$3,'Q&amp;A集'!E30),FALSE),IFERROR(FIND($J$4,'Q&amp;A集'!E30),FALSE)),IF('Q&amp;A集'!E30="","",'Q&amp;A集'!E30),"")</f>
        <v/>
      </c>
      <c r="F33" s="68" t="str">
        <f>IF(OR(IFERROR(FIND($J$2,'Q&amp;A集'!F30),FALSE),IFERROR(FIND($J$3,'Q&amp;A集'!F30),FALSE),IFERROR(FIND($J$4,'Q&amp;A集'!F30),FALSE)),IF('Q&amp;A集'!F30="","",'Q&amp;A集'!F30),"")</f>
        <v/>
      </c>
      <c r="G33" s="68" t="str">
        <f>IF(OR(IFERROR(FIND($J$2,'Q&amp;A集'!G30),FALSE),IFERROR(FIND($J$3,'Q&amp;A集'!G30),FALSE),IFERROR(FIND($J$4,'Q&amp;A集'!G30),FALSE)),IF('Q&amp;A集'!G30="","",'Q&amp;A集'!G30),"")</f>
        <v>当市では統合事業を実施し、農集事業の処理場4施設が未稼働となっております。これらの未稼働資産について、現地に存在するため資産台帳へ残したままで減価償却も稼働中と同様に継続しております。今後施設を解体撤去し、存在しなくなった場合には帳簿から落とす（除却する）方針です。
しかし、未稼働施設は帳簿から落とすべきではないか、との指摘がありました。未稼働となり今後も下水道の処理場として利用しなくなった施設は、資産台帳から落とすべきなのでしょうか。
なお、補助金により建設している関係上財産処分の手続きを経ており、手続きにおいては「防災倉庫」として今後も活用していくこととしております。</v>
      </c>
      <c r="H33" s="68" t="str">
        <f>IF(OR(IFERROR(FIND($J$2,'Q&amp;A集'!H30),FALSE),IFERROR(FIND($J$3,'Q&amp;A集'!H30),FALSE),IFERROR(FIND($J$4,'Q&amp;A集'!H30),FALSE)),IF('Q&amp;A集'!H30="","",'Q&amp;A集'!H30),"")</f>
        <v>遊休資産として、減損損失の計上の要否を検討すべきと考えられます。</v>
      </c>
      <c r="I33" s="69">
        <f t="shared" si="0"/>
        <v>3</v>
      </c>
    </row>
    <row r="34" spans="1:9" s="69" customFormat="1" ht="33" hidden="1" x14ac:dyDescent="0.35">
      <c r="A34" s="68" t="str">
        <f>IF(OR(IFERROR(FIND($J$2,'Q&amp;A集'!A31),FALSE),IFERROR(FIND($J$3,'Q&amp;A集'!A31),FALSE),IFERROR(FIND($J$4,'Q&amp;A集'!A31),FALSE)),IF('Q&amp;A集'!A31="","",'Q&amp;A集'!A31),"")</f>
        <v>資産</v>
      </c>
      <c r="B34" s="68" t="str">
        <f>IF(OR(IFERROR(FIND($J$2,'Q&amp;A集'!B31),FALSE),IFERROR(FIND($J$3,'Q&amp;A集'!B31),FALSE),IFERROR(FIND($J$4,'Q&amp;A集'!B31),FALSE)),IF('Q&amp;A集'!B31="","",'Q&amp;A集'!B31),"")</f>
        <v>有形固定資産</v>
      </c>
      <c r="C34" s="68" t="str">
        <f>IF(OR(IFERROR(FIND($J$2,'Q&amp;A集'!C31),FALSE),IFERROR(FIND($J$3,'Q&amp;A集'!C31),FALSE),IFERROR(FIND($J$4,'Q&amp;A集'!C31),FALSE)),IF('Q&amp;A集'!C31="","",'Q&amp;A集'!C31),"")</f>
        <v>除却</v>
      </c>
      <c r="D34" s="68" t="str">
        <f>IF(OR(IFERROR(FIND($J$2,'Q&amp;A集'!D31),FALSE),IFERROR(FIND($J$3,'Q&amp;A集'!D31),FALSE),IFERROR(FIND($J$4,'Q&amp;A集'!D31),FALSE)),IF('Q&amp;A集'!D31="","",'Q&amp;A集'!D31),"")</f>
        <v/>
      </c>
      <c r="E34" s="68" t="str">
        <f>IF(OR(IFERROR(FIND($J$2,'Q&amp;A集'!E31),FALSE),IFERROR(FIND($J$3,'Q&amp;A集'!E31),FALSE),IFERROR(FIND($J$4,'Q&amp;A集'!E31),FALSE)),IF('Q&amp;A集'!E31="","",'Q&amp;A集'!E31),"")</f>
        <v/>
      </c>
      <c r="F34" s="68" t="str">
        <f>IF(OR(IFERROR(FIND($J$2,'Q&amp;A集'!F31),FALSE),IFERROR(FIND($J$3,'Q&amp;A集'!F31),FALSE),IFERROR(FIND($J$4,'Q&amp;A集'!F31),FALSE)),IF('Q&amp;A集'!F31="","",'Q&amp;A集'!F31),"")</f>
        <v/>
      </c>
      <c r="G34" s="68" t="str">
        <f>IF(OR(IFERROR(FIND($J$2,'Q&amp;A集'!G31),FALSE),IFERROR(FIND($J$3,'Q&amp;A集'!G31),FALSE),IFERROR(FIND($J$4,'Q&amp;A集'!G31),FALSE)),IF('Q&amp;A集'!G31="","",'Q&amp;A集'!G31),"")</f>
        <v>資産の無償譲渡を行い、特別損失の固定資産譲渡損で経理する場合であって、当該資産に工事負担金が充てられている場合は、長期前受金戻入は特別利益として計上すべきでしょうか。</v>
      </c>
      <c r="H34" s="68" t="str">
        <f>IF(OR(IFERROR(FIND($J$2,'Q&amp;A集'!H31),FALSE),IFERROR(FIND($J$3,'Q&amp;A集'!H31),FALSE),IFERROR(FIND($J$4,'Q&amp;A集'!H31),FALSE)),IF('Q&amp;A集'!H31="","",'Q&amp;A集'!H31),"")</f>
        <v>お見込みのとおりです。</v>
      </c>
      <c r="I34" s="69">
        <f t="shared" si="0"/>
        <v>3</v>
      </c>
    </row>
    <row r="35" spans="1:9" s="69" customFormat="1" ht="49.5" hidden="1" x14ac:dyDescent="0.35">
      <c r="A35" s="68" t="str">
        <f>IF(OR(IFERROR(FIND($J$2,'Q&amp;A集'!A32),FALSE),IFERROR(FIND($J$3,'Q&amp;A集'!A32),FALSE),IFERROR(FIND($J$4,'Q&amp;A集'!A32),FALSE)),IF('Q&amp;A集'!A32="","",'Q&amp;A集'!A32),"")</f>
        <v>資産</v>
      </c>
      <c r="B35" s="68" t="str">
        <f>IF(OR(IFERROR(FIND($J$2,'Q&amp;A集'!B32),FALSE),IFERROR(FIND($J$3,'Q&amp;A集'!B32),FALSE),IFERROR(FIND($J$4,'Q&amp;A集'!B32),FALSE)),IF('Q&amp;A集'!B32="","",'Q&amp;A集'!B32),"")</f>
        <v>有形固定資産</v>
      </c>
      <c r="C35" s="68" t="str">
        <f>IF(OR(IFERROR(FIND($J$2,'Q&amp;A集'!C32),FALSE),IFERROR(FIND($J$3,'Q&amp;A集'!C32),FALSE),IFERROR(FIND($J$4,'Q&amp;A集'!C32),FALSE)),IF('Q&amp;A集'!C32="","",'Q&amp;A集'!C32),"")</f>
        <v>除却</v>
      </c>
      <c r="D35" s="68" t="str">
        <f>IF(OR(IFERROR(FIND($J$2,'Q&amp;A集'!D32),FALSE),IFERROR(FIND($J$3,'Q&amp;A集'!D32),FALSE),IFERROR(FIND($J$4,'Q&amp;A集'!D32),FALSE)),IF('Q&amp;A集'!D32="","",'Q&amp;A集'!D32),"")</f>
        <v/>
      </c>
      <c r="E35" s="68" t="str">
        <f>IF(OR(IFERROR(FIND($J$2,'Q&amp;A集'!E32),FALSE),IFERROR(FIND($J$3,'Q&amp;A集'!E32),FALSE),IFERROR(FIND($J$4,'Q&amp;A集'!E32),FALSE)),IF('Q&amp;A集'!E32="","",'Q&amp;A集'!E32),"")</f>
        <v/>
      </c>
      <c r="F35" s="68" t="str">
        <f>IF(OR(IFERROR(FIND($J$2,'Q&amp;A集'!F32),FALSE),IFERROR(FIND($J$3,'Q&amp;A集'!F32),FALSE),IFERROR(FIND($J$4,'Q&amp;A集'!F32),FALSE)),IF('Q&amp;A集'!F32="","",'Q&amp;A集'!F32),"")</f>
        <v/>
      </c>
      <c r="G35" s="68" t="str">
        <f>IF(OR(IFERROR(FIND($J$2,'Q&amp;A集'!G32),FALSE),IFERROR(FIND($J$3,'Q&amp;A集'!G32),FALSE),IFERROR(FIND($J$4,'Q&amp;A集'!G32),FALSE)),IF('Q&amp;A集'!G32="","",'Q&amp;A集'!G32),"")</f>
        <v>ポンプ場設備の撤去・新設工事を行いますが、工事費の内訳が把握できず撤去工事にかかる支出額が分からない場合、撤去・新設工事費のうち資産化するのは、除却費（撤去工事費と見立てた）を除いた額でよいのでしょうか。</v>
      </c>
      <c r="H35" s="68" t="str">
        <f>IF(OR(IFERROR(FIND($J$2,'Q&amp;A集'!H32),FALSE),IFERROR(FIND($J$3,'Q&amp;A集'!H32),FALSE),IFERROR(FIND($J$4,'Q&amp;A集'!H32),FALSE)),IF('Q&amp;A集'!H32="","",'Q&amp;A集'!H32),"")</f>
        <v>見積書や設計書等、契約書以外の情報により合理的に内訳が把握できる場合は、その比率により実際の工事費を按分し、お見込みのとおり撤去工事費を除いた額で資産計上することで差し支えないものと考えます。</v>
      </c>
      <c r="I35" s="69">
        <f t="shared" si="0"/>
        <v>3</v>
      </c>
    </row>
    <row r="36" spans="1:9" s="69" customFormat="1" ht="148.5" hidden="1" x14ac:dyDescent="0.35">
      <c r="A36" s="68" t="str">
        <f>IF(OR(IFERROR(FIND($J$2,'Q&amp;A集'!A33),FALSE),IFERROR(FIND($J$3,'Q&amp;A集'!A33),FALSE),IFERROR(FIND($J$4,'Q&amp;A集'!A33),FALSE)),IF('Q&amp;A集'!A33="","",'Q&amp;A集'!A33),"")</f>
        <v>資産</v>
      </c>
      <c r="B36" s="68" t="str">
        <f>IF(OR(IFERROR(FIND($J$2,'Q&amp;A集'!B33),FALSE),IFERROR(FIND($J$3,'Q&amp;A集'!B33),FALSE),IFERROR(FIND($J$4,'Q&amp;A集'!B33),FALSE)),IF('Q&amp;A集'!B33="","",'Q&amp;A集'!B33),"")</f>
        <v>有形固定資産</v>
      </c>
      <c r="C36" s="68" t="str">
        <f>IF(OR(IFERROR(FIND($J$2,'Q&amp;A集'!C33),FALSE),IFERROR(FIND($J$3,'Q&amp;A集'!C33),FALSE),IFERROR(FIND($J$4,'Q&amp;A集'!C33),FALSE)),IF('Q&amp;A集'!C33="","",'Q&amp;A集'!C33),"")</f>
        <v>除却</v>
      </c>
      <c r="D36" s="68" t="str">
        <f>IF(OR(IFERROR(FIND($J$2,'Q&amp;A集'!D33),FALSE),IFERROR(FIND($J$3,'Q&amp;A集'!D33),FALSE),IFERROR(FIND($J$4,'Q&amp;A集'!D33),FALSE)),IF('Q&amp;A集'!D33="","",'Q&amp;A集'!D33),"")</f>
        <v/>
      </c>
      <c r="E36" s="68" t="str">
        <f>IF(OR(IFERROR(FIND($J$2,'Q&amp;A集'!E33),FALSE),IFERROR(FIND($J$3,'Q&amp;A集'!E33),FALSE),IFERROR(FIND($J$4,'Q&amp;A集'!E33),FALSE)),IF('Q&amp;A集'!E33="","",'Q&amp;A集'!E33),"")</f>
        <v/>
      </c>
      <c r="F36" s="68" t="str">
        <f>IF(OR(IFERROR(FIND($J$2,'Q&amp;A集'!F33),FALSE),IFERROR(FIND($J$3,'Q&amp;A集'!F33),FALSE),IFERROR(FIND($J$4,'Q&amp;A集'!F33),FALSE)),IF('Q&amp;A集'!F33="","",'Q&amp;A集'!F33),"")</f>
        <v/>
      </c>
      <c r="G36" s="68" t="str">
        <f>IF(OR(IFERROR(FIND($J$2,'Q&amp;A集'!G33),FALSE),IFERROR(FIND($J$3,'Q&amp;A集'!G33),FALSE),IFERROR(FIND($J$4,'Q&amp;A集'!G33),FALSE)),IF('Q&amp;A集'!G33="","",'Q&amp;A集'!G33),"")</f>
        <v>ポンプ場建替えにかかる解体費について、予算科目を３条の資産減耗費の固定資産除却費に計上すると３条の収支がマイナスになってしまう場合、どのような財源を考えることができるでしょうか。
また、今回のケースは建替えになりますが、①新施設新築場所の旧建物解体、②新施設の新築、③旧施設の解体、整地を全て４条の建設改良費とし、継続費の１案件として執行することは可能でしょうか。</v>
      </c>
      <c r="H36" s="68" t="str">
        <f>IF(OR(IFERROR(FIND($J$2,'Q&amp;A集'!H33),FALSE),IFERROR(FIND($J$3,'Q&amp;A集'!H33),FALSE),IFERROR(FIND($J$4,'Q&amp;A集'!H33),FALSE)),IF('Q&amp;A集'!H33="","",'Q&amp;A集'!H33),"")</f>
        <v>前段、単年度に巨額の3条支出が発生する場合、損益計算上のマイナスが発生することはやむを得ないものと考えます。そのうえで、雨水経費分については一般会計からの繰入金が考えられます。汚水経費分については使用料収入によって賄うべきものですので、単年度のマイナスについては、内部留保資金を充当するか、不足する場合は他会計補助金や他会計借入金等により手当するなど、4条収支や補てん財源を踏まえた全体の収支を考慮して判断する必要があります。中期的には使用料改定を検討することが望まれます。
後段、ポンプ場建替えという一つの案件ですが、旧建物解体は4条支出にすることは適当ではなく、継続費予算で示す款項の科目区分が異なるため2案件になるものと考えます。ただし、事業名については同一のものであり、議会等への説明において一体のものとして説明することは差し支えないものと考えます。</v>
      </c>
      <c r="I36" s="69">
        <f t="shared" si="0"/>
        <v>3</v>
      </c>
    </row>
    <row r="37" spans="1:9" s="69" customFormat="1" ht="82.5" hidden="1" x14ac:dyDescent="0.35">
      <c r="A37" s="68" t="str">
        <f>IF(OR(IFERROR(FIND($J$2,'Q&amp;A集'!A34),FALSE),IFERROR(FIND($J$3,'Q&amp;A集'!A34),FALSE),IFERROR(FIND($J$4,'Q&amp;A集'!A34),FALSE)),IF('Q&amp;A集'!A34="","",'Q&amp;A集'!A34),"")</f>
        <v>資産</v>
      </c>
      <c r="B37" s="68" t="str">
        <f>IF(OR(IFERROR(FIND($J$2,'Q&amp;A集'!B34),FALSE),IFERROR(FIND($J$3,'Q&amp;A集'!B34),FALSE),IFERROR(FIND($J$4,'Q&amp;A集'!B34),FALSE)),IF('Q&amp;A集'!B34="","",'Q&amp;A集'!B34),"")</f>
        <v>有形固定資産</v>
      </c>
      <c r="C37" s="68" t="str">
        <f>IF(OR(IFERROR(FIND($J$2,'Q&amp;A集'!C34),FALSE),IFERROR(FIND($J$3,'Q&amp;A集'!C34),FALSE),IFERROR(FIND($J$4,'Q&amp;A集'!C34),FALSE)),IF('Q&amp;A集'!C34="","",'Q&amp;A集'!C34),"")</f>
        <v>取得</v>
      </c>
      <c r="D37" s="68" t="str">
        <f>IF(OR(IFERROR(FIND($J$2,'Q&amp;A集'!D34),FALSE),IFERROR(FIND($J$3,'Q&amp;A集'!D34),FALSE),IFERROR(FIND($J$4,'Q&amp;A集'!D34),FALSE)),IF('Q&amp;A集'!D34="","",'Q&amp;A集'!D34),"")</f>
        <v>資産</v>
      </c>
      <c r="E37" s="68" t="str">
        <f>IF(OR(IFERROR(FIND($J$2,'Q&amp;A集'!E34),FALSE),IFERROR(FIND($J$3,'Q&amp;A集'!E34),FALSE),IFERROR(FIND($J$4,'Q&amp;A集'!E34),FALSE)),IF('Q&amp;A集'!E34="","",'Q&amp;A集'!E34),"")</f>
        <v>有形固定資産</v>
      </c>
      <c r="F37" s="68" t="str">
        <f>IF(OR(IFERROR(FIND($J$2,'Q&amp;A集'!F34),FALSE),IFERROR(FIND($J$3,'Q&amp;A集'!F34),FALSE),IFERROR(FIND($J$4,'Q&amp;A集'!F34),FALSE)),IF('Q&amp;A集'!F34="","",'Q&amp;A集'!F34),"")</f>
        <v>除却</v>
      </c>
      <c r="G37" s="68" t="str">
        <f>IF(OR(IFERROR(FIND($J$2,'Q&amp;A集'!G34),FALSE),IFERROR(FIND($J$3,'Q&amp;A集'!G34),FALSE),IFERROR(FIND($J$4,'Q&amp;A集'!G34),FALSE)),IF('Q&amp;A集'!G34="","",'Q&amp;A集'!G34),"")</f>
        <v>取得価格について、例えば設備更新工事（古い設備の撤去に係る費用）がありますが、撤去費用も含めてよいのでしょうか。
また、撤去した設備を鉄として売却し、差引き金額を業者に支払うことがありますが、その場合は鉄の売却で得た収入は取得費内で計算するのがよいのでしょうか。この場合、工事だけではなく、車両等の更新時にも同じように考えていいのでしょうか。</v>
      </c>
      <c r="H37" s="68" t="str">
        <f>IF(OR(IFERROR(FIND($J$2,'Q&amp;A集'!H34),FALSE),IFERROR(FIND($J$3,'Q&amp;A集'!H34),FALSE),IFERROR(FIND($J$4,'Q&amp;A集'!H34),FALSE)),IF('Q&amp;A集'!H34="","",'Q&amp;A集'!H34),"")</f>
        <v>既存資産の撤去費用は、新たに取得する資産の取得価額には含めず、収益的支出として整理することが一般的であると考えられます。
鉄くずなどの副産物収入は、資産取得とは別の取引として、別途収益的収入に計上することが考えられます。
これらの考え方は、取得資産の種類にかかわらず、車両等においても同様です。</v>
      </c>
      <c r="I37" s="69">
        <f t="shared" si="0"/>
        <v>0</v>
      </c>
    </row>
    <row r="38" spans="1:9" s="69" customFormat="1" ht="82.5" hidden="1" x14ac:dyDescent="0.35">
      <c r="A38" s="68" t="str">
        <f>IF(OR(IFERROR(FIND($J$2,'Q&amp;A集'!A35),FALSE),IFERROR(FIND($J$3,'Q&amp;A集'!A35),FALSE),IFERROR(FIND($J$4,'Q&amp;A集'!A35),FALSE)),IF('Q&amp;A集'!A35="","",'Q&amp;A集'!A35),"")</f>
        <v>資産</v>
      </c>
      <c r="B38" s="68" t="str">
        <f>IF(OR(IFERROR(FIND($J$2,'Q&amp;A集'!B35),FALSE),IFERROR(FIND($J$3,'Q&amp;A集'!B35),FALSE),IFERROR(FIND($J$4,'Q&amp;A集'!B35),FALSE)),IF('Q&amp;A集'!B35="","",'Q&amp;A集'!B35),"")</f>
        <v>有形固定資産</v>
      </c>
      <c r="C38" s="68" t="str">
        <f>IF(OR(IFERROR(FIND($J$2,'Q&amp;A集'!C35),FALSE),IFERROR(FIND($J$3,'Q&amp;A集'!C35),FALSE),IFERROR(FIND($J$4,'Q&amp;A集'!C35),FALSE)),IF('Q&amp;A集'!C35="","",'Q&amp;A集'!C35),"")</f>
        <v>取得</v>
      </c>
      <c r="D38" s="68" t="str">
        <f>IF(OR(IFERROR(FIND($J$2,'Q&amp;A集'!D35),FALSE),IFERROR(FIND($J$3,'Q&amp;A集'!D35),FALSE),IFERROR(FIND($J$4,'Q&amp;A集'!D35),FALSE)),IF('Q&amp;A集'!D35="","",'Q&amp;A集'!D35),"")</f>
        <v>資産</v>
      </c>
      <c r="E38" s="68" t="str">
        <f>IF(OR(IFERROR(FIND($J$2,'Q&amp;A集'!E35),FALSE),IFERROR(FIND($J$3,'Q&amp;A集'!E35),FALSE),IFERROR(FIND($J$4,'Q&amp;A集'!E35),FALSE)),IF('Q&amp;A集'!E35="","",'Q&amp;A集'!E35),"")</f>
        <v>有形固定資産</v>
      </c>
      <c r="F38" s="68" t="str">
        <f>IF(OR(IFERROR(FIND($J$2,'Q&amp;A集'!F35),FALSE),IFERROR(FIND($J$3,'Q&amp;A集'!F35),FALSE),IFERROR(FIND($J$4,'Q&amp;A集'!F35),FALSE)),IF('Q&amp;A集'!F35="","",'Q&amp;A集'!F35),"")</f>
        <v>除却</v>
      </c>
      <c r="G38" s="68" t="str">
        <f>IF(OR(IFERROR(FIND($J$2,'Q&amp;A集'!G35),FALSE),IFERROR(FIND($J$3,'Q&amp;A集'!G35),FALSE),IFERROR(FIND($J$4,'Q&amp;A集'!G35),FALSE)),IF('Q&amp;A集'!G35="","",'Q&amp;A集'!G35),"")</f>
        <v>法適用時に計上漏れとなっていた資産があり、かつ当該資産取得時に除却済みだが資産計上されているものがあった場合、過年度の工事に係る資産の除却年月日及び登録年月日について、それに伴う振替伝票の起票日、計上日はいつになるのでしょうか。</v>
      </c>
      <c r="H38" s="68" t="str">
        <f>IF(OR(IFERROR(FIND($J$2,'Q&amp;A集'!H35),FALSE),IFERROR(FIND($J$3,'Q&amp;A集'!H35),FALSE),IFERROR(FIND($J$4,'Q&amp;A集'!H35),FALSE)),IF('Q&amp;A集'!H35="","",'Q&amp;A集'!H35),"")</f>
        <v>法適用時に計上漏れとなっていた資産に関して、追加で資産計上する場合、固定資産台帳への登録年月日は他の法適用時点の資産の登録方法と同様にの法適用日を取得日として固定資産台帳に登録することが考えられます。一方、振替伝票は、計上漏れが確認された年月日にて起票することになります。
また、追加資産計上と同時に除却処理が必要となる場合、通常の除却処理（資産減耗費で処理）を行うことになりるものと考えます。</v>
      </c>
      <c r="I38" s="69">
        <f t="shared" si="0"/>
        <v>0</v>
      </c>
    </row>
    <row r="39" spans="1:9" s="69" customFormat="1" ht="33" hidden="1" x14ac:dyDescent="0.35">
      <c r="A39" s="68" t="str">
        <f>IF(OR(IFERROR(FIND($J$2,'Q&amp;A集'!A36),FALSE),IFERROR(FIND($J$3,'Q&amp;A集'!A36),FALSE),IFERROR(FIND($J$4,'Q&amp;A集'!A36),FALSE)),IF('Q&amp;A集'!A36="","",'Q&amp;A集'!A36),"")</f>
        <v>資産</v>
      </c>
      <c r="B39" s="68" t="str">
        <f>IF(OR(IFERROR(FIND($J$2,'Q&amp;A集'!B36),FALSE),IFERROR(FIND($J$3,'Q&amp;A集'!B36),FALSE),IFERROR(FIND($J$4,'Q&amp;A集'!B36),FALSE)),IF('Q&amp;A集'!B36="","",'Q&amp;A集'!B36),"")</f>
        <v>有形固定資産</v>
      </c>
      <c r="C39" s="68" t="str">
        <f>IF(OR(IFERROR(FIND($J$2,'Q&amp;A集'!C36),FALSE),IFERROR(FIND($J$3,'Q&amp;A集'!C36),FALSE),IFERROR(FIND($J$4,'Q&amp;A集'!C36),FALSE)),IF('Q&amp;A集'!C36="","",'Q&amp;A集'!C36),"")</f>
        <v>取得</v>
      </c>
      <c r="D39" s="68" t="str">
        <f>IF(OR(IFERROR(FIND($J$2,'Q&amp;A集'!D36),FALSE),IFERROR(FIND($J$3,'Q&amp;A集'!D36),FALSE),IFERROR(FIND($J$4,'Q&amp;A集'!D36),FALSE)),IF('Q&amp;A集'!D36="","",'Q&amp;A集'!D36),"")</f>
        <v>資産</v>
      </c>
      <c r="E39" s="68" t="str">
        <f>IF(OR(IFERROR(FIND($J$2,'Q&amp;A集'!E36),FALSE),IFERROR(FIND($J$3,'Q&amp;A集'!E36),FALSE),IFERROR(FIND($J$4,'Q&amp;A集'!E36),FALSE)),IF('Q&amp;A集'!E36="","",'Q&amp;A集'!E36),"")</f>
        <v>有形固定資産</v>
      </c>
      <c r="F39" s="68" t="str">
        <f>IF(OR(IFERROR(FIND($J$2,'Q&amp;A集'!F36),FALSE),IFERROR(FIND($J$3,'Q&amp;A集'!F36),FALSE),IFERROR(FIND($J$4,'Q&amp;A集'!F36),FALSE)),IF('Q&amp;A集'!F36="","",'Q&amp;A集'!F36),"")</f>
        <v>建設仮勘定</v>
      </c>
      <c r="G39" s="68" t="str">
        <f>IF(OR(IFERROR(FIND($J$2,'Q&amp;A集'!G36),FALSE),IFERROR(FIND($J$3,'Q&amp;A集'!G36),FALSE),IFERROR(FIND($J$4,'Q&amp;A集'!G36),FALSE)),IF('Q&amp;A集'!G36="","",'Q&amp;A集'!G36),"")</f>
        <v>管渠を布設し、その翌年度に舗装の本復旧工事を行った場合、固定資産への計上はどのように行うのでしょうか。</v>
      </c>
      <c r="H39" s="68" t="str">
        <f>IF(OR(IFERROR(FIND($J$2,'Q&amp;A集'!H36),FALSE),IFERROR(FIND($J$3,'Q&amp;A集'!H36),FALSE),IFERROR(FIND($J$4,'Q&amp;A集'!H36),FALSE)),IF('Q&amp;A集'!H36="","",'Q&amp;A集'!H36),"")</f>
        <v>管渠布設時には建設仮勘定として計上し、舗装の本復旧終了後に本勘定へ振り替えるのが適当と考えられます。</v>
      </c>
      <c r="I39" s="69">
        <f t="shared" si="0"/>
        <v>0</v>
      </c>
    </row>
    <row r="40" spans="1:9" s="69" customFormat="1" ht="66" hidden="1" x14ac:dyDescent="0.35">
      <c r="A40" s="68" t="str">
        <f>IF(OR(IFERROR(FIND($J$2,'Q&amp;A集'!A37),FALSE),IFERROR(FIND($J$3,'Q&amp;A集'!A37),FALSE),IFERROR(FIND($J$4,'Q&amp;A集'!A37),FALSE)),IF('Q&amp;A集'!A37="","",'Q&amp;A集'!A37),"")</f>
        <v>資産</v>
      </c>
      <c r="B40" s="68" t="str">
        <f>IF(OR(IFERROR(FIND($J$2,'Q&amp;A集'!B37),FALSE),IFERROR(FIND($J$3,'Q&amp;A集'!B37),FALSE),IFERROR(FIND($J$4,'Q&amp;A集'!B37),FALSE)),IF('Q&amp;A集'!B37="","",'Q&amp;A集'!B37),"")</f>
        <v>有形固定資産</v>
      </c>
      <c r="C40" s="68" t="str">
        <f>IF(OR(IFERROR(FIND($J$2,'Q&amp;A集'!C37),FALSE),IFERROR(FIND($J$3,'Q&amp;A集'!C37),FALSE),IFERROR(FIND($J$4,'Q&amp;A集'!C37),FALSE)),IF('Q&amp;A集'!C37="","",'Q&amp;A集'!C37),"")</f>
        <v>取得</v>
      </c>
      <c r="D40" s="68" t="str">
        <f>IF(OR(IFERROR(FIND($J$2,'Q&amp;A集'!D37),FALSE),IFERROR(FIND($J$3,'Q&amp;A集'!D37),FALSE),IFERROR(FIND($J$4,'Q&amp;A集'!D37),FALSE)),IF('Q&amp;A集'!D37="","",'Q&amp;A集'!D37),"")</f>
        <v>資産</v>
      </c>
      <c r="E40" s="68" t="str">
        <f>IF(OR(IFERROR(FIND($J$2,'Q&amp;A集'!E37),FALSE),IFERROR(FIND($J$3,'Q&amp;A集'!E37),FALSE),IFERROR(FIND($J$4,'Q&amp;A集'!E37),FALSE)),IF('Q&amp;A集'!E37="","",'Q&amp;A集'!E37),"")</f>
        <v>有形固定資産</v>
      </c>
      <c r="F40" s="68" t="str">
        <f>IF(OR(IFERROR(FIND($J$2,'Q&amp;A集'!F37),FALSE),IFERROR(FIND($J$3,'Q&amp;A集'!F37),FALSE),IFERROR(FIND($J$4,'Q&amp;A集'!F37),FALSE)),IF('Q&amp;A集'!F37="","",'Q&amp;A集'!F37),"")</f>
        <v>その他</v>
      </c>
      <c r="G40" s="68" t="str">
        <f>IF(OR(IFERROR(FIND($J$2,'Q&amp;A集'!G37),FALSE),IFERROR(FIND($J$3,'Q&amp;A集'!G37),FALSE),IFERROR(FIND($J$4,'Q&amp;A集'!G37),FALSE)),IF('Q&amp;A集'!G37="","",'Q&amp;A集'!G37),"")</f>
        <v>固定資産の範囲については、１０万円以上と金額が限定されているのは「工具、器具及び備品」のみで他の資産には金額の決まりがありません。よって、「汚水ポンプ開度計」はそれ単体で機能するものではないことから「工具、器具及び備品」と捉えるのではなく、電気設備と一体と捉え「機械及び装置」として資産登録することで問題ないでしょうか。</v>
      </c>
      <c r="H40" s="68" t="str">
        <f>IF(OR(IFERROR(FIND($J$2,'Q&amp;A集'!H37),FALSE),IFERROR(FIND($J$3,'Q&amp;A集'!H37),FALSE),IFERROR(FIND($J$4,'Q&amp;A集'!H37),FALSE)),IF('Q&amp;A集'!H37="","",'Q&amp;A集'!H37),"")</f>
        <v>お見込みのとおりです。</v>
      </c>
      <c r="I40" s="69">
        <f t="shared" si="0"/>
        <v>0</v>
      </c>
    </row>
    <row r="41" spans="1:9" s="69" customFormat="1" ht="165" hidden="1" x14ac:dyDescent="0.35">
      <c r="A41" s="68" t="str">
        <f>IF(OR(IFERROR(FIND($J$2,'Q&amp;A集'!A38),FALSE),IFERROR(FIND($J$3,'Q&amp;A集'!A38),FALSE),IFERROR(FIND($J$4,'Q&amp;A集'!A38),FALSE)),IF('Q&amp;A集'!A38="","",'Q&amp;A集'!A38),"")</f>
        <v>資産</v>
      </c>
      <c r="B41" s="68" t="str">
        <f>IF(OR(IFERROR(FIND($J$2,'Q&amp;A集'!B38),FALSE),IFERROR(FIND($J$3,'Q&amp;A集'!B38),FALSE),IFERROR(FIND($J$4,'Q&amp;A集'!B38),FALSE)),IF('Q&amp;A集'!B38="","",'Q&amp;A集'!B38),"")</f>
        <v>有形固定資産</v>
      </c>
      <c r="C41" s="68" t="str">
        <f>IF(OR(IFERROR(FIND($J$2,'Q&amp;A集'!C38),FALSE),IFERROR(FIND($J$3,'Q&amp;A集'!C38),FALSE),IFERROR(FIND($J$4,'Q&amp;A集'!C38),FALSE)),IF('Q&amp;A集'!C38="","",'Q&amp;A集'!C38),"")</f>
        <v>取得</v>
      </c>
      <c r="D41" s="68" t="str">
        <f>IF(OR(IFERROR(FIND($J$2,'Q&amp;A集'!D38),FALSE),IFERROR(FIND($J$3,'Q&amp;A集'!D38),FALSE),IFERROR(FIND($J$4,'Q&amp;A集'!D38),FALSE)),IF('Q&amp;A集'!D38="","",'Q&amp;A集'!D38),"")</f>
        <v>資本</v>
      </c>
      <c r="E41" s="68" t="str">
        <f>IF(OR(IFERROR(FIND($J$2,'Q&amp;A集'!E38),FALSE),IFERROR(FIND($J$3,'Q&amp;A集'!E38),FALSE),IFERROR(FIND($J$4,'Q&amp;A集'!E38),FALSE)),IF('Q&amp;A集'!E38="","",'Q&amp;A集'!E38),"")</f>
        <v>資本剰余金</v>
      </c>
      <c r="F41" s="68" t="str">
        <f>IF(OR(IFERROR(FIND($J$2,'Q&amp;A集'!F38),FALSE),IFERROR(FIND($J$3,'Q&amp;A集'!F38),FALSE),IFERROR(FIND($J$4,'Q&amp;A集'!F38),FALSE)),IF('Q&amp;A集'!F38="","",'Q&amp;A集'!F38),"")</f>
        <v/>
      </c>
      <c r="G41" s="68" t="str">
        <f>IF(OR(IFERROR(FIND($J$2,'Q&amp;A集'!G38),FALSE),IFERROR(FIND($J$3,'Q&amp;A集'!G38),FALSE),IFERROR(FIND($J$4,'Q&amp;A集'!G38),FALSE)),IF('Q&amp;A集'!G38="","",'Q&amp;A集'!G38),"")</f>
        <v>今年度、土地を取得しており、その際に土地の取得に係る財源として他会計からの補助金を想定しており、資本的収入として収入する予定です。その際の経理処理は以下の仕訳で正しいでしょうか。
　１　土地を10,000千円で取得
　【予算経理】資本的支出＞建設改良費　10,000
　【会計処理】（借方）土地　10,000　（貸方）現金預金　10,000
　２　土地に対し補助金を収入
　【予算経理】資本的収入＞他会計補助金　10,000
　【会計処理】（借方）現金預金　10,000　（貸方）資本剰余金　10,000</v>
      </c>
      <c r="H41" s="68" t="str">
        <f>IF(OR(IFERROR(FIND($J$2,'Q&amp;A集'!H38),FALSE),IFERROR(FIND($J$3,'Q&amp;A集'!H38),FALSE),IFERROR(FIND($J$4,'Q&amp;A集'!H38),FALSE)),IF('Q&amp;A集'!H38="","",'Q&amp;A集'!H38),"")</f>
        <v>お見込みのとおりです。</v>
      </c>
      <c r="I41" s="69">
        <f t="shared" si="0"/>
        <v>1</v>
      </c>
    </row>
    <row r="42" spans="1:9" s="69" customFormat="1" ht="66" hidden="1" x14ac:dyDescent="0.35">
      <c r="A42" s="68" t="str">
        <f>IF(OR(IFERROR(FIND($J$2,'Q&amp;A集'!A39),FALSE),IFERROR(FIND($J$3,'Q&amp;A集'!A39),FALSE),IFERROR(FIND($J$4,'Q&amp;A集'!A39),FALSE)),IF('Q&amp;A集'!A39="","",'Q&amp;A集'!A39),"")</f>
        <v>資産</v>
      </c>
      <c r="B42" s="68" t="str">
        <f>IF(OR(IFERROR(FIND($J$2,'Q&amp;A集'!B39),FALSE),IFERROR(FIND($J$3,'Q&amp;A集'!B39),FALSE),IFERROR(FIND($J$4,'Q&amp;A集'!B39),FALSE)),IF('Q&amp;A集'!B39="","",'Q&amp;A集'!B39),"")</f>
        <v>有形固定資産</v>
      </c>
      <c r="C42" s="68" t="str">
        <f>IF(OR(IFERROR(FIND($J$2,'Q&amp;A集'!C39),FALSE),IFERROR(FIND($J$3,'Q&amp;A集'!C39),FALSE),IFERROR(FIND($J$4,'Q&amp;A集'!C39),FALSE)),IF('Q&amp;A集'!C39="","",'Q&amp;A集'!C39),"")</f>
        <v>取得</v>
      </c>
      <c r="D42" s="68" t="str">
        <f>IF(OR(IFERROR(FIND($J$2,'Q&amp;A集'!D39),FALSE),IFERROR(FIND($J$3,'Q&amp;A集'!D39),FALSE),IFERROR(FIND($J$4,'Q&amp;A集'!D39),FALSE)),IF('Q&amp;A集'!D39="","",'Q&amp;A集'!D39),"")</f>
        <v>損益</v>
      </c>
      <c r="E42" s="68" t="str">
        <f>IF(OR(IFERROR(FIND($J$2,'Q&amp;A集'!E39),FALSE),IFERROR(FIND($J$3,'Q&amp;A集'!E39),FALSE),IFERROR(FIND($J$4,'Q&amp;A集'!E39),FALSE)),IF('Q&amp;A集'!E39="","",'Q&amp;A集'!E39),"")</f>
        <v>営業費用</v>
      </c>
      <c r="F42" s="68" t="str">
        <f>IF(OR(IFERROR(FIND($J$2,'Q&amp;A集'!F39),FALSE),IFERROR(FIND($J$3,'Q&amp;A集'!F39),FALSE),IFERROR(FIND($J$4,'Q&amp;A集'!F39),FALSE)),IF('Q&amp;A集'!F39="","",'Q&amp;A集'!F39),"")</f>
        <v>修繕費</v>
      </c>
      <c r="G42" s="68" t="str">
        <f>IF(OR(IFERROR(FIND($J$2,'Q&amp;A集'!G39),FALSE),IFERROR(FIND($J$3,'Q&amp;A集'!G39),FALSE),IFERROR(FIND($J$4,'Q&amp;A集'!G39),FALSE)),IF('Q&amp;A集'!G39="","",'Q&amp;A集'!G39),"")</f>
        <v>浸水被害にあった場合の会計処理について質問します。
１階又は地下に設置された暖房設備、換気設備、給水設備などについて浸水被害を受けましたが、当初の固定資産が建物一式と登録されており、当初の取得原価の数％程度であるため、被災後、復旧した設備については、修繕工事とみなし固定資産として登録しなくてよいのでしょうか。</v>
      </c>
      <c r="H42" s="68" t="str">
        <f>IF(OR(IFERROR(FIND($J$2,'Q&amp;A集'!H39),FALSE),IFERROR(FIND($J$3,'Q&amp;A集'!H39),FALSE),IFERROR(FIND($J$4,'Q&amp;A集'!H39),FALSE)),IF('Q&amp;A集'!H39="","",'Q&amp;A集'!H39),"")</f>
        <v>原則として、復旧した設備は新規取得の固定資産として取り扱う必要があります。
一方で、被災した固定資産に金額的重要性がない場合は、除却処理は不要とすることも可能と考えます。</v>
      </c>
      <c r="I42" s="69">
        <f t="shared" si="0"/>
        <v>0</v>
      </c>
    </row>
    <row r="43" spans="1:9" s="69" customFormat="1" ht="66" hidden="1" x14ac:dyDescent="0.35">
      <c r="A43" s="68" t="str">
        <f>IF(OR(IFERROR(FIND($J$2,'Q&amp;A集'!A40),FALSE),IFERROR(FIND($J$3,'Q&amp;A集'!A40),FALSE),IFERROR(FIND($J$4,'Q&amp;A集'!A40),FALSE)),IF('Q&amp;A集'!A40="","",'Q&amp;A集'!A40),"")</f>
        <v>資産</v>
      </c>
      <c r="B43" s="68" t="str">
        <f>IF(OR(IFERROR(FIND($J$2,'Q&amp;A集'!B40),FALSE),IFERROR(FIND($J$3,'Q&amp;A集'!B40),FALSE),IFERROR(FIND($J$4,'Q&amp;A集'!B40),FALSE)),IF('Q&amp;A集'!B40="","",'Q&amp;A集'!B40),"")</f>
        <v>有形固定資産</v>
      </c>
      <c r="C43" s="68" t="str">
        <f>IF(OR(IFERROR(FIND($J$2,'Q&amp;A集'!C40),FALSE),IFERROR(FIND($J$3,'Q&amp;A集'!C40),FALSE),IFERROR(FIND($J$4,'Q&amp;A集'!C40),FALSE)),IF('Q&amp;A集'!C40="","",'Q&amp;A集'!C40),"")</f>
        <v>取得</v>
      </c>
      <c r="D43" s="68" t="str">
        <f>IF(OR(IFERROR(FIND($J$2,'Q&amp;A集'!D40),FALSE),IFERROR(FIND($J$3,'Q&amp;A集'!D40),FALSE),IFERROR(FIND($J$4,'Q&amp;A集'!D40),FALSE)),IF('Q&amp;A集'!D40="","",'Q&amp;A集'!D40),"")</f>
        <v>損益</v>
      </c>
      <c r="E43" s="68" t="str">
        <f>IF(OR(IFERROR(FIND($J$2,'Q&amp;A集'!E40),FALSE),IFERROR(FIND($J$3,'Q&amp;A集'!E40),FALSE),IFERROR(FIND($J$4,'Q&amp;A集'!E40),FALSE)),IF('Q&amp;A集'!E40="","",'Q&amp;A集'!E40),"")</f>
        <v>営業費用</v>
      </c>
      <c r="F43" s="68" t="str">
        <f>IF(OR(IFERROR(FIND($J$2,'Q&amp;A集'!F40),FALSE),IFERROR(FIND($J$3,'Q&amp;A集'!F40),FALSE),IFERROR(FIND($J$4,'Q&amp;A集'!F40),FALSE)),IF('Q&amp;A集'!F40="","",'Q&amp;A集'!F40),"")</f>
        <v>修繕費</v>
      </c>
      <c r="G43" s="68" t="str">
        <f>IF(OR(IFERROR(FIND($J$2,'Q&amp;A集'!G40),FALSE),IFERROR(FIND($J$3,'Q&amp;A集'!G40),FALSE),IFERROR(FIND($J$4,'Q&amp;A集'!G40),FALSE)),IF('Q&amp;A集'!G40="","",'Q&amp;A集'!G40),"")</f>
        <v>災害復旧工事の中で、設備等の機能回復（部品交換等）を行っているが、それにより耐用年数が延びると考えられる場合、資産登録は必要でしょうか。</v>
      </c>
      <c r="H43" s="68" t="str">
        <f>IF(OR(IFERROR(FIND($J$2,'Q&amp;A集'!H40),FALSE),IFERROR(FIND($J$3,'Q&amp;A集'!H40),FALSE),IFERROR(FIND($J$4,'Q&amp;A集'!H40),FALSE)),IF('Q&amp;A集'!H40="","",'Q&amp;A集'!H40),"")</f>
        <v>固定資産の耐用年数は、一定の必要な修繕を行ったうえで使用可能な年数が設定されています。
資本的支出として資産計上するのは、この耐用年数を明らかに超える場合や、従前の資産に対して物理的に付加された場合です。ご質問のように、通常の機能維持目的で部品交換を行う場合は、通常、修繕費として費用計上することになります。</v>
      </c>
      <c r="I43" s="69">
        <f t="shared" si="0"/>
        <v>0</v>
      </c>
    </row>
    <row r="44" spans="1:9" s="69" customFormat="1" ht="132" hidden="1" x14ac:dyDescent="0.35">
      <c r="A44" s="68" t="str">
        <f>IF(OR(IFERROR(FIND($J$2,'Q&amp;A集'!A41),FALSE),IFERROR(FIND($J$3,'Q&amp;A集'!A41),FALSE),IFERROR(FIND($J$4,'Q&amp;A集'!A41),FALSE)),IF('Q&amp;A集'!A41="","",'Q&amp;A集'!A41),"")</f>
        <v>資産</v>
      </c>
      <c r="B44" s="68" t="str">
        <f>IF(OR(IFERROR(FIND($J$2,'Q&amp;A集'!B41),FALSE),IFERROR(FIND($J$3,'Q&amp;A集'!B41),FALSE),IFERROR(FIND($J$4,'Q&amp;A集'!B41),FALSE)),IF('Q&amp;A集'!B41="","",'Q&amp;A集'!B41),"")</f>
        <v>有形固定資産</v>
      </c>
      <c r="C44" s="68" t="str">
        <f>IF(OR(IFERROR(FIND($J$2,'Q&amp;A集'!C41),FALSE),IFERROR(FIND($J$3,'Q&amp;A集'!C41),FALSE),IFERROR(FIND($J$4,'Q&amp;A集'!C41),FALSE)),IF('Q&amp;A集'!C41="","",'Q&amp;A集'!C41),"")</f>
        <v>取得</v>
      </c>
      <c r="D44" s="68" t="str">
        <f>IF(OR(IFERROR(FIND($J$2,'Q&amp;A集'!D41),FALSE),IFERROR(FIND($J$3,'Q&amp;A集'!D41),FALSE),IFERROR(FIND($J$4,'Q&amp;A集'!D41),FALSE)),IF('Q&amp;A集'!D41="","",'Q&amp;A集'!D41),"")</f>
        <v>損益</v>
      </c>
      <c r="E44" s="68" t="str">
        <f>IF(OR(IFERROR(FIND($J$2,'Q&amp;A集'!E41),FALSE),IFERROR(FIND($J$3,'Q&amp;A集'!E41),FALSE),IFERROR(FIND($J$4,'Q&amp;A集'!E41),FALSE)),IF('Q&amp;A集'!E41="","",'Q&amp;A集'!E41),"")</f>
        <v>営業費用</v>
      </c>
      <c r="F44" s="68" t="str">
        <f>IF(OR(IFERROR(FIND($J$2,'Q&amp;A集'!F41),FALSE),IFERROR(FIND($J$3,'Q&amp;A集'!F41),FALSE),IFERROR(FIND($J$4,'Q&amp;A集'!F41),FALSE)),IF('Q&amp;A集'!F41="","",'Q&amp;A集'!F41),"")</f>
        <v>修繕費</v>
      </c>
      <c r="G44" s="68" t="str">
        <f>IF(OR(IFERROR(FIND($J$2,'Q&amp;A集'!G41),FALSE),IFERROR(FIND($J$3,'Q&amp;A集'!G41),FALSE),IFERROR(FIND($J$4,'Q&amp;A集'!G41),FALSE)),IF('Q&amp;A集'!G41="","",'Q&amp;A集'!G41),"")</f>
        <v>修繕費の高額なもの（数十万円）は固定資産として計上すべきでしょうか。</v>
      </c>
      <c r="H44" s="68" t="str">
        <f>IF(OR(IFERROR(FIND($J$2,'Q&amp;A集'!H41),FALSE),IFERROR(FIND($J$3,'Q&amp;A集'!H41),FALSE),IFERROR(FIND($J$4,'Q&amp;A集'!H41),FALSE)),IF('Q&amp;A集'!H41="","",'Q&amp;A集'!H41),"")</f>
        <v>固定資産の耐用年数期間中の活動に耐えさせ、かつその持っている能率を十分に発揮させるために支出した費用であれば修繕費（収益的支出）として計上します。一方で、当該固定資産が本来持っている能率から、より向上させる、または耐用年数を延長させる支出であれば固定資産（資本的支出）として支出・計上されることとなります。
そのため、1,000万円の支出でも修繕費（収益的支出）として計上する場合もあれば、50万円の支出で固定資産（資本的支出）として計上する場合も生じることとなります。
収益的支出に該当するか、資本的支出に該当するかの判断が難しい場合もあり、また経理担当者による判断の差を少なくするためにも、収益的支出の区分基準（修繕費支弁基準）を内部で作成することが望まれます。</v>
      </c>
      <c r="I44" s="69">
        <f t="shared" si="0"/>
        <v>0</v>
      </c>
    </row>
    <row r="45" spans="1:9" s="69" customFormat="1" ht="82.5" hidden="1" x14ac:dyDescent="0.35">
      <c r="A45" s="68" t="str">
        <f>IF(OR(IFERROR(FIND($J$2,'Q&amp;A集'!A42),FALSE),IFERROR(FIND($J$3,'Q&amp;A集'!A42),FALSE),IFERROR(FIND($J$4,'Q&amp;A集'!A42),FALSE)),IF('Q&amp;A集'!A42="","",'Q&amp;A集'!A42),"")</f>
        <v>資産</v>
      </c>
      <c r="B45" s="68" t="str">
        <f>IF(OR(IFERROR(FIND($J$2,'Q&amp;A集'!B42),FALSE),IFERROR(FIND($J$3,'Q&amp;A集'!B42),FALSE),IFERROR(FIND($J$4,'Q&amp;A集'!B42),FALSE)),IF('Q&amp;A集'!B42="","",'Q&amp;A集'!B42),"")</f>
        <v>有形固定資産</v>
      </c>
      <c r="C45" s="68" t="str">
        <f>IF(OR(IFERROR(FIND($J$2,'Q&amp;A集'!C42),FALSE),IFERROR(FIND($J$3,'Q&amp;A集'!C42),FALSE),IFERROR(FIND($J$4,'Q&amp;A集'!C42),FALSE)),IF('Q&amp;A集'!C42="","",'Q&amp;A集'!C42),"")</f>
        <v>取得</v>
      </c>
      <c r="D45" s="68" t="str">
        <f>IF(OR(IFERROR(FIND($J$2,'Q&amp;A集'!D42),FALSE),IFERROR(FIND($J$3,'Q&amp;A集'!D42),FALSE),IFERROR(FIND($J$4,'Q&amp;A集'!D42),FALSE)),IF('Q&amp;A集'!D42="","",'Q&amp;A集'!D42),"")</f>
        <v>損益</v>
      </c>
      <c r="E45" s="68" t="str">
        <f>IF(OR(IFERROR(FIND($J$2,'Q&amp;A集'!E42),FALSE),IFERROR(FIND($J$3,'Q&amp;A集'!E42),FALSE),IFERROR(FIND($J$4,'Q&amp;A集'!E42),FALSE)),IF('Q&amp;A集'!E42="","",'Q&amp;A集'!E42),"")</f>
        <v>減価償却費</v>
      </c>
      <c r="F45" s="68" t="str">
        <f>IF(OR(IFERROR(FIND($J$2,'Q&amp;A集'!F42),FALSE),IFERROR(FIND($J$3,'Q&amp;A集'!F42),FALSE),IFERROR(FIND($J$4,'Q&amp;A集'!F42),FALSE)),IF('Q&amp;A集'!F42="","",'Q&amp;A集'!F42),"")</f>
        <v/>
      </c>
      <c r="G45" s="68" t="str">
        <f>IF(OR(IFERROR(FIND($J$2,'Q&amp;A集'!G42),FALSE),IFERROR(FIND($J$3,'Q&amp;A集'!G42),FALSE),IFERROR(FIND($J$4,'Q&amp;A集'!G42),FALSE)),IF('Q&amp;A集'!G42="","",'Q&amp;A集'!G42),"")</f>
        <v>浄水設備において、ろ過機の内部塗装及びろ材を交換しました。
会計処理として、既存資産のろ材に相当する部分の残存価格を除却するとともに、今般の工事経費を資産として計上する方法を考えていますが、耐用年数は日本水道協会が発行する水道維持管理方針2016「ろ材入替周期10～15年、内外面塗装周期5～10年」を考慮し、則別表第2号の耐用年数表における機械及び装置のうち、その他のもの「８年」を採用してよいのでしょうか。</v>
      </c>
      <c r="H45" s="68" t="str">
        <f>IF(OR(IFERROR(FIND($J$2,'Q&amp;A集'!H42),FALSE),IFERROR(FIND($J$3,'Q&amp;A集'!H42),FALSE),IFERROR(FIND($J$4,'Q&amp;A集'!H42),FALSE)),IF('Q&amp;A集'!H42="","",'Q&amp;A集'!H42),"")</f>
        <v>差し支えないものと考えます。
公営企業における耐用年数は、まず、則別表第2号及び別表第3号に定める耐用年数によるものとされており（則第15条第1項、則第16条第1項）、そのことを踏まえて各団体でご判断ください。</v>
      </c>
      <c r="I45" s="69">
        <f t="shared" si="0"/>
        <v>1</v>
      </c>
    </row>
    <row r="46" spans="1:9" s="69" customFormat="1" ht="49.5" hidden="1" x14ac:dyDescent="0.35">
      <c r="A46" s="68" t="str">
        <f>IF(OR(IFERROR(FIND($J$2,'Q&amp;A集'!A43),FALSE),IFERROR(FIND($J$3,'Q&amp;A集'!A43),FALSE),IFERROR(FIND($J$4,'Q&amp;A集'!A43),FALSE)),IF('Q&amp;A集'!A43="","",'Q&amp;A集'!A43),"")</f>
        <v>資産</v>
      </c>
      <c r="B46" s="68" t="str">
        <f>IF(OR(IFERROR(FIND($J$2,'Q&amp;A集'!B43),FALSE),IFERROR(FIND($J$3,'Q&amp;A集'!B43),FALSE),IFERROR(FIND($J$4,'Q&amp;A集'!B43),FALSE)),IF('Q&amp;A集'!B43="","",'Q&amp;A集'!B43),"")</f>
        <v>有形固定資産</v>
      </c>
      <c r="C46" s="68" t="str">
        <f>IF(OR(IFERROR(FIND($J$2,'Q&amp;A集'!C43),FALSE),IFERROR(FIND($J$3,'Q&amp;A集'!C43),FALSE),IFERROR(FIND($J$4,'Q&amp;A集'!C43),FALSE)),IF('Q&amp;A集'!C43="","",'Q&amp;A集'!C43),"")</f>
        <v>取得</v>
      </c>
      <c r="D46" s="68" t="str">
        <f>IF(OR(IFERROR(FIND($J$2,'Q&amp;A集'!D43),FALSE),IFERROR(FIND($J$3,'Q&amp;A集'!D43),FALSE),IFERROR(FIND($J$4,'Q&amp;A集'!D43),FALSE)),IF('Q&amp;A集'!D43="","",'Q&amp;A集'!D43),"")</f>
        <v>損益</v>
      </c>
      <c r="E46" s="68" t="str">
        <f>IF(OR(IFERROR(FIND($J$2,'Q&amp;A集'!E43),FALSE),IFERROR(FIND($J$3,'Q&amp;A集'!E43),FALSE),IFERROR(FIND($J$4,'Q&amp;A集'!E43),FALSE)),IF('Q&amp;A集'!E43="","",'Q&amp;A集'!E43),"")</f>
        <v>減価償却費</v>
      </c>
      <c r="F46" s="68" t="str">
        <f>IF(OR(IFERROR(FIND($J$2,'Q&amp;A集'!F43),FALSE),IFERROR(FIND($J$3,'Q&amp;A集'!F43),FALSE),IFERROR(FIND($J$4,'Q&amp;A集'!F43),FALSE)),IF('Q&amp;A集'!F43="","",'Q&amp;A集'!F43),"")</f>
        <v/>
      </c>
      <c r="G46" s="68" t="str">
        <f>IF(OR(IFERROR(FIND($J$2,'Q&amp;A集'!G43),FALSE),IFERROR(FIND($J$3,'Q&amp;A集'!G43),FALSE),IFERROR(FIND($J$4,'Q&amp;A集'!G43),FALSE)),IF('Q&amp;A集'!G43="","",'Q&amp;A集'!G43),"")</f>
        <v>下水道管整備工事では、舗装本復旧まで実施するところですが、N年度に舗装本復旧を除く工事を実施・供用開始（減価償却開始）とした後、(N+1)年度に舗装本復旧工事を実施しました。
この場合、舗装本復旧工事に係る資産区分、耐用年数は、どのように整理するべきでしょうか。</v>
      </c>
      <c r="H46" s="68" t="str">
        <f>IF(OR(IFERROR(FIND($J$2,'Q&amp;A集'!H43),FALSE),IFERROR(FIND($J$3,'Q&amp;A集'!H43),FALSE),IFERROR(FIND($J$4,'Q&amp;A集'!H43),FALSE)),IF('Q&amp;A集'!H43="","",'Q&amp;A集'!H43),"")</f>
        <v>設問の例によれば、舗装本復旧までが一連の工事であれば、N+1年度に行われる本復旧工事は付随費用として資産の取得原価に加算し、一連の工事が完了するN+1年度に供用開始するものと整理することが考えられます。</v>
      </c>
      <c r="I46" s="69">
        <f t="shared" si="0"/>
        <v>1</v>
      </c>
    </row>
    <row r="47" spans="1:9" s="69" customFormat="1" ht="33" hidden="1" x14ac:dyDescent="0.35">
      <c r="A47" s="68" t="str">
        <f>IF(OR(IFERROR(FIND($J$2,'Q&amp;A集'!A44),FALSE),IFERROR(FIND($J$3,'Q&amp;A集'!A44),FALSE),IFERROR(FIND($J$4,'Q&amp;A集'!A44),FALSE)),IF('Q&amp;A集'!A44="","",'Q&amp;A集'!A44),"")</f>
        <v>資産</v>
      </c>
      <c r="B47" s="68" t="str">
        <f>IF(OR(IFERROR(FIND($J$2,'Q&amp;A集'!B44),FALSE),IFERROR(FIND($J$3,'Q&amp;A集'!B44),FALSE),IFERROR(FIND($J$4,'Q&amp;A集'!B44),FALSE)),IF('Q&amp;A集'!B44="","",'Q&amp;A集'!B44),"")</f>
        <v>有形固定資産</v>
      </c>
      <c r="C47" s="68" t="str">
        <f>IF(OR(IFERROR(FIND($J$2,'Q&amp;A集'!C44),FALSE),IFERROR(FIND($J$3,'Q&amp;A集'!C44),FALSE),IFERROR(FIND($J$4,'Q&amp;A集'!C44),FALSE)),IF('Q&amp;A集'!C44="","",'Q&amp;A集'!C44),"")</f>
        <v>取得</v>
      </c>
      <c r="D47" s="68" t="str">
        <f>IF(OR(IFERROR(FIND($J$2,'Q&amp;A集'!D44),FALSE),IFERROR(FIND($J$3,'Q&amp;A集'!D44),FALSE),IFERROR(FIND($J$4,'Q&amp;A集'!D44),FALSE)),IF('Q&amp;A集'!D44="","",'Q&amp;A集'!D44),"")</f>
        <v/>
      </c>
      <c r="E47" s="68" t="str">
        <f>IF(OR(IFERROR(FIND($J$2,'Q&amp;A集'!E44),FALSE),IFERROR(FIND($J$3,'Q&amp;A集'!E44),FALSE),IFERROR(FIND($J$4,'Q&amp;A集'!E44),FALSE)),IF('Q&amp;A集'!E44="","",'Q&amp;A集'!E44),"")</f>
        <v/>
      </c>
      <c r="F47" s="68" t="str">
        <f>IF(OR(IFERROR(FIND($J$2,'Q&amp;A集'!F44),FALSE),IFERROR(FIND($J$3,'Q&amp;A集'!F44),FALSE),IFERROR(FIND($J$4,'Q&amp;A集'!F44),FALSE)),IF('Q&amp;A集'!F44="","",'Q&amp;A集'!F44),"")</f>
        <v/>
      </c>
      <c r="G47" s="68" t="str">
        <f>IF(OR(IFERROR(FIND($J$2,'Q&amp;A集'!G44),FALSE),IFERROR(FIND($J$3,'Q&amp;A集'!G44),FALSE),IFERROR(FIND($J$4,'Q&amp;A集'!G44),FALSE)),IF('Q&amp;A集'!G44="","",'Q&amp;A集'!G44),"")</f>
        <v>受贈土地の評価について、本来は不動産鑑定評価額を用いるのが原則だと思われるが、重要性が乏しいものについては、固定資産税評価額での評価を合理的に調整したものでも差し支えないでしょうか。</v>
      </c>
      <c r="H47" s="68" t="str">
        <f>IF(OR(IFERROR(FIND($J$2,'Q&amp;A集'!H44),FALSE),IFERROR(FIND($J$3,'Q&amp;A集'!H44),FALSE),IFERROR(FIND($J$4,'Q&amp;A集'!H44),FALSE)),IF('Q&amp;A集'!H44="","",'Q&amp;A集'!H44),"")</f>
        <v>差し支えありません。</v>
      </c>
      <c r="I47" s="69">
        <f t="shared" si="0"/>
        <v>3</v>
      </c>
    </row>
    <row r="48" spans="1:9" s="69" customFormat="1" ht="33" hidden="1" x14ac:dyDescent="0.35">
      <c r="A48" s="68" t="str">
        <f>IF(OR(IFERROR(FIND($J$2,'Q&amp;A集'!A45),FALSE),IFERROR(FIND($J$3,'Q&amp;A集'!A45),FALSE),IFERROR(FIND($J$4,'Q&amp;A集'!A45),FALSE)),IF('Q&amp;A集'!A45="","",'Q&amp;A集'!A45),"")</f>
        <v>資産</v>
      </c>
      <c r="B48" s="68" t="str">
        <f>IF(OR(IFERROR(FIND($J$2,'Q&amp;A集'!B45),FALSE),IFERROR(FIND($J$3,'Q&amp;A集'!B45),FALSE),IFERROR(FIND($J$4,'Q&amp;A集'!B45),FALSE)),IF('Q&amp;A集'!B45="","",'Q&amp;A集'!B45),"")</f>
        <v>有形固定資産</v>
      </c>
      <c r="C48" s="68" t="str">
        <f>IF(OR(IFERROR(FIND($J$2,'Q&amp;A集'!C45),FALSE),IFERROR(FIND($J$3,'Q&amp;A集'!C45),FALSE),IFERROR(FIND($J$4,'Q&amp;A集'!C45),FALSE)),IF('Q&amp;A集'!C45="","",'Q&amp;A集'!C45),"")</f>
        <v>取得</v>
      </c>
      <c r="D48" s="68" t="str">
        <f>IF(OR(IFERROR(FIND($J$2,'Q&amp;A集'!D45),FALSE),IFERROR(FIND($J$3,'Q&amp;A集'!D45),FALSE),IFERROR(FIND($J$4,'Q&amp;A集'!D45),FALSE)),IF('Q&amp;A集'!D45="","",'Q&amp;A集'!D45),"")</f>
        <v/>
      </c>
      <c r="E48" s="68" t="str">
        <f>IF(OR(IFERROR(FIND($J$2,'Q&amp;A集'!E45),FALSE),IFERROR(FIND($J$3,'Q&amp;A集'!E45),FALSE),IFERROR(FIND($J$4,'Q&amp;A集'!E45),FALSE)),IF('Q&amp;A集'!E45="","",'Q&amp;A集'!E45),"")</f>
        <v/>
      </c>
      <c r="F48" s="68" t="str">
        <f>IF(OR(IFERROR(FIND($J$2,'Q&amp;A集'!F45),FALSE),IFERROR(FIND($J$3,'Q&amp;A集'!F45),FALSE),IFERROR(FIND($J$4,'Q&amp;A集'!F45),FALSE)),IF('Q&amp;A集'!F45="","",'Q&amp;A集'!F45),"")</f>
        <v/>
      </c>
      <c r="G48" s="68" t="str">
        <f>IF(OR(IFERROR(FIND($J$2,'Q&amp;A集'!G45),FALSE),IFERROR(FIND($J$3,'Q&amp;A集'!G45),FALSE),IFERROR(FIND($J$4,'Q&amp;A集'!G45),FALSE)),IF('Q&amp;A集'!G45="","",'Q&amp;A集'!G45),"")</f>
        <v>工事に係る資産登録の額は、（その資産の設計額＋現場管理費等諸経費を按分した額）×請け差率＋人件費等の按分額でよいでしょうか。</v>
      </c>
      <c r="H48" s="68" t="str">
        <f>IF(OR(IFERROR(FIND($J$2,'Q&amp;A集'!H45),FALSE),IFERROR(FIND($J$3,'Q&amp;A集'!H45),FALSE),IFERROR(FIND($J$4,'Q&amp;A集'!H45),FALSE)),IF('Q&amp;A集'!H45="","",'Q&amp;A集'!H45),"")</f>
        <v>お見込みのとおりです。</v>
      </c>
      <c r="I48" s="69">
        <f t="shared" si="0"/>
        <v>3</v>
      </c>
    </row>
    <row r="49" spans="1:9" s="69" customFormat="1" ht="49.5" hidden="1" x14ac:dyDescent="0.35">
      <c r="A49" s="68" t="str">
        <f>IF(OR(IFERROR(FIND($J$2,'Q&amp;A集'!A46),FALSE),IFERROR(FIND($J$3,'Q&amp;A集'!A46),FALSE),IFERROR(FIND($J$4,'Q&amp;A集'!A46),FALSE)),IF('Q&amp;A集'!A46="","",'Q&amp;A集'!A46),"")</f>
        <v>資産</v>
      </c>
      <c r="B49" s="68" t="str">
        <f>IF(OR(IFERROR(FIND($J$2,'Q&amp;A集'!B46),FALSE),IFERROR(FIND($J$3,'Q&amp;A集'!B46),FALSE),IFERROR(FIND($J$4,'Q&amp;A集'!B46),FALSE)),IF('Q&amp;A集'!B46="","",'Q&amp;A集'!B46),"")</f>
        <v>有形固定資産</v>
      </c>
      <c r="C49" s="68" t="str">
        <f>IF(OR(IFERROR(FIND($J$2,'Q&amp;A集'!C46),FALSE),IFERROR(FIND($J$3,'Q&amp;A集'!C46),FALSE),IFERROR(FIND($J$4,'Q&amp;A集'!C46),FALSE)),IF('Q&amp;A集'!C46="","",'Q&amp;A集'!C46),"")</f>
        <v>取得</v>
      </c>
      <c r="D49" s="68" t="str">
        <f>IF(OR(IFERROR(FIND($J$2,'Q&amp;A集'!D46),FALSE),IFERROR(FIND($J$3,'Q&amp;A集'!D46),FALSE),IFERROR(FIND($J$4,'Q&amp;A集'!D46),FALSE)),IF('Q&amp;A集'!D46="","",'Q&amp;A集'!D46),"")</f>
        <v/>
      </c>
      <c r="E49" s="68" t="str">
        <f>IF(OR(IFERROR(FIND($J$2,'Q&amp;A集'!E46),FALSE),IFERROR(FIND($J$3,'Q&amp;A集'!E46),FALSE),IFERROR(FIND($J$4,'Q&amp;A集'!E46),FALSE)),IF('Q&amp;A集'!E46="","",'Q&amp;A集'!E46),"")</f>
        <v/>
      </c>
      <c r="F49" s="68" t="str">
        <f>IF(OR(IFERROR(FIND($J$2,'Q&amp;A集'!F46),FALSE),IFERROR(FIND($J$3,'Q&amp;A集'!F46),FALSE),IFERROR(FIND($J$4,'Q&amp;A集'!F46),FALSE)),IF('Q&amp;A集'!F46="","",'Q&amp;A集'!F46),"")</f>
        <v/>
      </c>
      <c r="G49" s="68" t="str">
        <f>IF(OR(IFERROR(FIND($J$2,'Q&amp;A集'!G46),FALSE),IFERROR(FIND($J$3,'Q&amp;A集'!G46),FALSE),IFERROR(FIND($J$4,'Q&amp;A集'!G46),FALSE)),IF('Q&amp;A集'!G46="","",'Q&amp;A集'!G46),"")</f>
        <v>令和3年度に災害復旧予算で購入した物品の登録金額に人件費を含めるのが適切でしょうか。</v>
      </c>
      <c r="H49" s="68" t="str">
        <f>IF(OR(IFERROR(FIND($J$2,'Q&amp;A集'!H46),FALSE),IFERROR(FIND($J$3,'Q&amp;A集'!H46),FALSE),IFERROR(FIND($J$4,'Q&amp;A集'!H46),FALSE)),IF('Q&amp;A集'!H46="","",'Q&amp;A集'!H46),"")</f>
        <v>物品の取得に関して、通常の建設改良工事と異なり、人件費を計上することは想定されません。
建設改良工事の場合は設計等に相当の工数を要するため、間接費として固定資産に配賦することはありますが、物品の取得に際しては同様の人件費は通常要しないものと考えられます。</v>
      </c>
      <c r="I49" s="69">
        <f t="shared" si="0"/>
        <v>3</v>
      </c>
    </row>
    <row r="50" spans="1:9" s="69" customFormat="1" ht="66" hidden="1" x14ac:dyDescent="0.35">
      <c r="A50" s="68" t="str">
        <f>IF(OR(IFERROR(FIND($J$2,'Q&amp;A集'!A47),FALSE),IFERROR(FIND($J$3,'Q&amp;A集'!A47),FALSE),IFERROR(FIND($J$4,'Q&amp;A集'!A47),FALSE)),IF('Q&amp;A集'!A47="","",'Q&amp;A集'!A47),"")</f>
        <v>資産</v>
      </c>
      <c r="B50" s="68" t="str">
        <f>IF(OR(IFERROR(FIND($J$2,'Q&amp;A集'!B47),FALSE),IFERROR(FIND($J$3,'Q&amp;A集'!B47),FALSE),IFERROR(FIND($J$4,'Q&amp;A集'!B47),FALSE)),IF('Q&amp;A集'!B47="","",'Q&amp;A集'!B47),"")</f>
        <v>有形固定資産</v>
      </c>
      <c r="C50" s="68" t="str">
        <f>IF(OR(IFERROR(FIND($J$2,'Q&amp;A集'!C47),FALSE),IFERROR(FIND($J$3,'Q&amp;A集'!C47),FALSE),IFERROR(FIND($J$4,'Q&amp;A集'!C47),FALSE)),IF('Q&amp;A集'!C47="","",'Q&amp;A集'!C47),"")</f>
        <v>取得</v>
      </c>
      <c r="D50" s="68" t="str">
        <f>IF(OR(IFERROR(FIND($J$2,'Q&amp;A集'!D47),FALSE),IFERROR(FIND($J$3,'Q&amp;A集'!D47),FALSE),IFERROR(FIND($J$4,'Q&amp;A集'!D47),FALSE)),IF('Q&amp;A集'!D47="","",'Q&amp;A集'!D47),"")</f>
        <v/>
      </c>
      <c r="E50" s="68" t="str">
        <f>IF(OR(IFERROR(FIND($J$2,'Q&amp;A集'!E47),FALSE),IFERROR(FIND($J$3,'Q&amp;A集'!E47),FALSE),IFERROR(FIND($J$4,'Q&amp;A集'!E47),FALSE)),IF('Q&amp;A集'!E47="","",'Q&amp;A集'!E47),"")</f>
        <v/>
      </c>
      <c r="F50" s="68" t="str">
        <f>IF(OR(IFERROR(FIND($J$2,'Q&amp;A集'!F47),FALSE),IFERROR(FIND($J$3,'Q&amp;A集'!F47),FALSE),IFERROR(FIND($J$4,'Q&amp;A集'!F47),FALSE)),IF('Q&amp;A集'!F47="","",'Q&amp;A集'!F47),"")</f>
        <v/>
      </c>
      <c r="G50" s="68" t="str">
        <f>IF(OR(IFERROR(FIND($J$2,'Q&amp;A集'!G47),FALSE),IFERROR(FIND($J$3,'Q&amp;A集'!G47),FALSE),IFERROR(FIND($J$4,'Q&amp;A集'!G47),FALSE)),IF('Q&amp;A集'!G47="","",'Q&amp;A集'!G47),"")</f>
        <v>X0年度に空調電気工事を行いましたが、X1年度の台風で１階以下が浸水したため、１階以下の空調設備はX3年度に再度復旧工事を実施しました。企業会計となったのはX2年度からであり、そもそもX1年度時点で使うことのできない空調設備はX2年度時点において登録する必要がないと考えてよいのでしょうか。
X3年度の復旧工事終了後に１階以下の空調電気工事を登録することでよいのでしょうか。</v>
      </c>
      <c r="H50" s="68" t="str">
        <f>IF(OR(IFERROR(FIND($J$2,'Q&amp;A集'!H47),FALSE),IFERROR(FIND($J$3,'Q&amp;A集'!H47),FALSE),IFERROR(FIND($J$4,'Q&amp;A集'!H47),FALSE)),IF('Q&amp;A集'!H47="","",'Q&amp;A集'!H47),"")</f>
        <v>復旧工事により、空調設備をX3年度に新設しているのであれば、お見込みのとおりです。</v>
      </c>
      <c r="I50" s="69">
        <f t="shared" si="0"/>
        <v>3</v>
      </c>
    </row>
    <row r="51" spans="1:9" s="69" customFormat="1" ht="49.5" hidden="1" x14ac:dyDescent="0.35">
      <c r="A51" s="68" t="str">
        <f>IF(OR(IFERROR(FIND($J$2,'Q&amp;A集'!A48),FALSE),IFERROR(FIND($J$3,'Q&amp;A集'!A48),FALSE),IFERROR(FIND($J$4,'Q&amp;A集'!A48),FALSE)),IF('Q&amp;A集'!A48="","",'Q&amp;A集'!A48),"")</f>
        <v>資産</v>
      </c>
      <c r="B51" s="68" t="str">
        <f>IF(OR(IFERROR(FIND($J$2,'Q&amp;A集'!B48),FALSE),IFERROR(FIND($J$3,'Q&amp;A集'!B48),FALSE),IFERROR(FIND($J$4,'Q&amp;A集'!B48),FALSE)),IF('Q&amp;A集'!B48="","",'Q&amp;A集'!B48),"")</f>
        <v>有形固定資産</v>
      </c>
      <c r="C51" s="68" t="str">
        <f>IF(OR(IFERROR(FIND($J$2,'Q&amp;A集'!C48),FALSE),IFERROR(FIND($J$3,'Q&amp;A集'!C48),FALSE),IFERROR(FIND($J$4,'Q&amp;A集'!C48),FALSE)),IF('Q&amp;A集'!C48="","",'Q&amp;A集'!C48),"")</f>
        <v>取得</v>
      </c>
      <c r="D51" s="68" t="str">
        <f>IF(OR(IFERROR(FIND($J$2,'Q&amp;A集'!D48),FALSE),IFERROR(FIND($J$3,'Q&amp;A集'!D48),FALSE),IFERROR(FIND($J$4,'Q&amp;A集'!D48),FALSE)),IF('Q&amp;A集'!D48="","",'Q&amp;A集'!D48),"")</f>
        <v/>
      </c>
      <c r="E51" s="68" t="str">
        <f>IF(OR(IFERROR(FIND($J$2,'Q&amp;A集'!E48),FALSE),IFERROR(FIND($J$3,'Q&amp;A集'!E48),FALSE),IFERROR(FIND($J$4,'Q&amp;A集'!E48),FALSE)),IF('Q&amp;A集'!E48="","",'Q&amp;A集'!E48),"")</f>
        <v/>
      </c>
      <c r="F51" s="68" t="str">
        <f>IF(OR(IFERROR(FIND($J$2,'Q&amp;A集'!F48),FALSE),IFERROR(FIND($J$3,'Q&amp;A集'!F48),FALSE),IFERROR(FIND($J$4,'Q&amp;A集'!F48),FALSE)),IF('Q&amp;A集'!F48="","",'Q&amp;A集'!F48),"")</f>
        <v/>
      </c>
      <c r="G51" s="68" t="str">
        <f>IF(OR(IFERROR(FIND($J$2,'Q&amp;A集'!G48),FALSE),IFERROR(FIND($J$3,'Q&amp;A集'!G48),FALSE),IFERROR(FIND($J$4,'Q&amp;A集'!G48),FALSE)),IF('Q&amp;A集'!G48="","",'Q&amp;A集'!G48),"")</f>
        <v>固定資産として登録すべき機器・備品等が多数あり、毎月１日等と決め、登録できる状態となった機器・備品等を登録していくことは可能でしょうか。</v>
      </c>
      <c r="H51" s="68" t="str">
        <f>IF(OR(IFERROR(FIND($J$2,'Q&amp;A集'!H48),FALSE),IFERROR(FIND($J$3,'Q&amp;A集'!H48),FALSE),IFERROR(FIND($J$4,'Q&amp;A集'!H48),FALSE)),IF('Q&amp;A集'!H48="","",'Q&amp;A集'!H48),"")</f>
        <v>原則として取得日に登録すべきですが、事務処理の効率化の観点から、お見込みの方法によることも差し支えないものと考えます。
ただし、減価償却計算を適切に行うため、取得日が年度をまたぐことは認められません。</v>
      </c>
      <c r="I51" s="69">
        <f t="shared" si="0"/>
        <v>3</v>
      </c>
    </row>
    <row r="52" spans="1:9" s="69" customFormat="1" ht="49.5" hidden="1" x14ac:dyDescent="0.35">
      <c r="A52" s="68" t="str">
        <f>IF(OR(IFERROR(FIND($J$2,'Q&amp;A集'!A49),FALSE),IFERROR(FIND($J$3,'Q&amp;A集'!A49),FALSE),IFERROR(FIND($J$4,'Q&amp;A集'!A49),FALSE)),IF('Q&amp;A集'!A49="","",'Q&amp;A集'!A49),"")</f>
        <v>資産</v>
      </c>
      <c r="B52" s="68" t="str">
        <f>IF(OR(IFERROR(FIND($J$2,'Q&amp;A集'!B49),FALSE),IFERROR(FIND($J$3,'Q&amp;A集'!B49),FALSE),IFERROR(FIND($J$4,'Q&amp;A集'!B49),FALSE)),IF('Q&amp;A集'!B49="","",'Q&amp;A集'!B49),"")</f>
        <v>有形固定資産</v>
      </c>
      <c r="C52" s="68" t="str">
        <f>IF(OR(IFERROR(FIND($J$2,'Q&amp;A集'!C49),FALSE),IFERROR(FIND($J$3,'Q&amp;A集'!C49),FALSE),IFERROR(FIND($J$4,'Q&amp;A集'!C49),FALSE)),IF('Q&amp;A集'!C49="","",'Q&amp;A集'!C49),"")</f>
        <v>取得</v>
      </c>
      <c r="D52" s="68" t="str">
        <f>IF(OR(IFERROR(FIND($J$2,'Q&amp;A集'!D49),FALSE),IFERROR(FIND($J$3,'Q&amp;A集'!D49),FALSE),IFERROR(FIND($J$4,'Q&amp;A集'!D49),FALSE)),IF('Q&amp;A集'!D49="","",'Q&amp;A集'!D49),"")</f>
        <v/>
      </c>
      <c r="E52" s="68" t="str">
        <f>IF(OR(IFERROR(FIND($J$2,'Q&amp;A集'!E49),FALSE),IFERROR(FIND($J$3,'Q&amp;A集'!E49),FALSE),IFERROR(FIND($J$4,'Q&amp;A集'!E49),FALSE)),IF('Q&amp;A集'!E49="","",'Q&amp;A集'!E49),"")</f>
        <v/>
      </c>
      <c r="F52" s="68" t="str">
        <f>IF(OR(IFERROR(FIND($J$2,'Q&amp;A集'!F49),FALSE),IFERROR(FIND($J$3,'Q&amp;A集'!F49),FALSE),IFERROR(FIND($J$4,'Q&amp;A集'!F49),FALSE)),IF('Q&amp;A集'!F49="","",'Q&amp;A集'!F49),"")</f>
        <v/>
      </c>
      <c r="G52" s="68" t="str">
        <f>IF(OR(IFERROR(FIND($J$2,'Q&amp;A集'!G49),FALSE),IFERROR(FIND($J$3,'Q&amp;A集'!G49),FALSE),IFERROR(FIND($J$4,'Q&amp;A集'!G49),FALSE)),IF('Q&amp;A集'!G49="","",'Q&amp;A集'!G49),"")</f>
        <v>側溝工などの土木工事で、土工（掘削や埋め戻しなど）に要した費用は、側溝本体（資産として登録するもの）の価格に加算して登録するものと考えますが、それでよろしいでしょうか。</v>
      </c>
      <c r="H52" s="68" t="str">
        <f>IF(OR(IFERROR(FIND($J$2,'Q&amp;A集'!H49),FALSE),IFERROR(FIND($J$3,'Q&amp;A集'!H49),FALSE),IFERROR(FIND($J$4,'Q&amp;A集'!H49),FALSE)),IF('Q&amp;A集'!H49="","",'Q&amp;A集'!H49),"")</f>
        <v>側溝本体の取得工事に直接関連する土工であれば付随費用として加算することになります。
なお、「直接関連する」とは、資産の取得または処分といった取引が行われる際に、関連して発生する諸経費のことで、側溝本体の工事に土工が必ず必要となる場合などが該当します。</v>
      </c>
      <c r="I52" s="69">
        <f t="shared" si="0"/>
        <v>3</v>
      </c>
    </row>
    <row r="53" spans="1:9" s="69" customFormat="1" ht="49.5" hidden="1" x14ac:dyDescent="0.35">
      <c r="A53" s="68" t="str">
        <f>IF(OR(IFERROR(FIND($J$2,'Q&amp;A集'!A50),FALSE),IFERROR(FIND($J$3,'Q&amp;A集'!A50),FALSE),IFERROR(FIND($J$4,'Q&amp;A集'!A50),FALSE)),IF('Q&amp;A集'!A50="","",'Q&amp;A集'!A50),"")</f>
        <v>資産</v>
      </c>
      <c r="B53" s="68" t="str">
        <f>IF(OR(IFERROR(FIND($J$2,'Q&amp;A集'!B50),FALSE),IFERROR(FIND($J$3,'Q&amp;A集'!B50),FALSE),IFERROR(FIND($J$4,'Q&amp;A集'!B50),FALSE)),IF('Q&amp;A集'!B50="","",'Q&amp;A集'!B50),"")</f>
        <v>有形固定資産</v>
      </c>
      <c r="C53" s="68" t="str">
        <f>IF(OR(IFERROR(FIND($J$2,'Q&amp;A集'!C50),FALSE),IFERROR(FIND($J$3,'Q&amp;A集'!C50),FALSE),IFERROR(FIND($J$4,'Q&amp;A集'!C50),FALSE)),IF('Q&amp;A集'!C50="","",'Q&amp;A集'!C50),"")</f>
        <v>取得</v>
      </c>
      <c r="D53" s="68" t="str">
        <f>IF(OR(IFERROR(FIND($J$2,'Q&amp;A集'!D50),FALSE),IFERROR(FIND($J$3,'Q&amp;A集'!D50),FALSE),IFERROR(FIND($J$4,'Q&amp;A集'!D50),FALSE)),IF('Q&amp;A集'!D50="","",'Q&amp;A集'!D50),"")</f>
        <v/>
      </c>
      <c r="E53" s="68" t="str">
        <f>IF(OR(IFERROR(FIND($J$2,'Q&amp;A集'!E50),FALSE),IFERROR(FIND($J$3,'Q&amp;A集'!E50),FALSE),IFERROR(FIND($J$4,'Q&amp;A集'!E50),FALSE)),IF('Q&amp;A集'!E50="","",'Q&amp;A集'!E50),"")</f>
        <v/>
      </c>
      <c r="F53" s="68" t="str">
        <f>IF(OR(IFERROR(FIND($J$2,'Q&amp;A集'!F50),FALSE),IFERROR(FIND($J$3,'Q&amp;A集'!F50),FALSE),IFERROR(FIND($J$4,'Q&amp;A集'!F50),FALSE)),IF('Q&amp;A集'!F50="","",'Q&amp;A集'!F50),"")</f>
        <v/>
      </c>
      <c r="G53" s="68" t="str">
        <f>IF(OR(IFERROR(FIND($J$2,'Q&amp;A集'!G50),FALSE),IFERROR(FIND($J$3,'Q&amp;A集'!G50),FALSE),IFERROR(FIND($J$4,'Q&amp;A集'!G50),FALSE)),IF('Q&amp;A集'!G50="","",'Q&amp;A集'!G50),"")</f>
        <v>固定資産の登録について、単価が10万円未満の電気設備における「汚水ポンプ開度計」の計装設備を複数整備する場合に、１個あたりが10万円未満であることから資産登録の必要はないのでしょうか。また、数個を合計した場合に10万円以上となる場合には資産登録が必要でしょうか。</v>
      </c>
      <c r="H53" s="68" t="str">
        <f>IF(OR(IFERROR(FIND($J$2,'Q&amp;A集'!H50),FALSE),IFERROR(FIND($J$3,'Q&amp;A集'!H50),FALSE),IFERROR(FIND($J$4,'Q&amp;A集'!H50),FALSE)),IF('Q&amp;A集'!H50="","",'Q&amp;A集'!H50),"")</f>
        <v>資産計上基準額の10万円に関しては、１個あたりが10万円以上であるか否かで判断することになります。
左記の場合、電気設備における「汚水ポンプ開度計」の計装設備が単独で機能する資産である場合、１個が10万円「未満」であれば、資産計上は不要と考えます。</v>
      </c>
      <c r="I53" s="69">
        <f t="shared" si="0"/>
        <v>3</v>
      </c>
    </row>
    <row r="54" spans="1:9" s="69" customFormat="1" ht="49.5" hidden="1" x14ac:dyDescent="0.35">
      <c r="A54" s="68" t="str">
        <f>IF(OR(IFERROR(FIND($J$2,'Q&amp;A集'!A51),FALSE),IFERROR(FIND($J$3,'Q&amp;A集'!A51),FALSE),IFERROR(FIND($J$4,'Q&amp;A集'!A51),FALSE)),IF('Q&amp;A集'!A51="","",'Q&amp;A集'!A51),"")</f>
        <v>資産</v>
      </c>
      <c r="B54" s="68" t="str">
        <f>IF(OR(IFERROR(FIND($J$2,'Q&amp;A集'!B51),FALSE),IFERROR(FIND($J$3,'Q&amp;A集'!B51),FALSE),IFERROR(FIND($J$4,'Q&amp;A集'!B51),FALSE)),IF('Q&amp;A集'!B51="","",'Q&amp;A集'!B51),"")</f>
        <v>有形固定資産</v>
      </c>
      <c r="C54" s="68" t="str">
        <f>IF(OR(IFERROR(FIND($J$2,'Q&amp;A集'!C51),FALSE),IFERROR(FIND($J$3,'Q&amp;A集'!C51),FALSE),IFERROR(FIND($J$4,'Q&amp;A集'!C51),FALSE)),IF('Q&amp;A集'!C51="","",'Q&amp;A集'!C51),"")</f>
        <v>取得</v>
      </c>
      <c r="D54" s="68" t="str">
        <f>IF(OR(IFERROR(FIND($J$2,'Q&amp;A集'!D51),FALSE),IFERROR(FIND($J$3,'Q&amp;A集'!D51),FALSE),IFERROR(FIND($J$4,'Q&amp;A集'!D51),FALSE)),IF('Q&amp;A集'!D51="","",'Q&amp;A集'!D51),"")</f>
        <v/>
      </c>
      <c r="E54" s="68" t="str">
        <f>IF(OR(IFERROR(FIND($J$2,'Q&amp;A集'!E51),FALSE),IFERROR(FIND($J$3,'Q&amp;A集'!E51),FALSE),IFERROR(FIND($J$4,'Q&amp;A集'!E51),FALSE)),IF('Q&amp;A集'!E51="","",'Q&amp;A集'!E51),"")</f>
        <v/>
      </c>
      <c r="F54" s="68" t="str">
        <f>IF(OR(IFERROR(FIND($J$2,'Q&amp;A集'!F51),FALSE),IFERROR(FIND($J$3,'Q&amp;A集'!F51),FALSE),IFERROR(FIND($J$4,'Q&amp;A集'!F51),FALSE)),IF('Q&amp;A集'!F51="","",'Q&amp;A集'!F51),"")</f>
        <v/>
      </c>
      <c r="G54" s="68" t="str">
        <f>IF(OR(IFERROR(FIND($J$2,'Q&amp;A集'!G51),FALSE),IFERROR(FIND($J$3,'Q&amp;A集'!G51),FALSE),IFERROR(FIND($J$4,'Q&amp;A集'!G51),FALSE)),IF('Q&amp;A集'!G51="","",'Q&amp;A集'!G51),"")</f>
        <v>緑化工事に伴い、予定されている植木・生垣の固定資産取得に関する会計処理を教えてください。</v>
      </c>
      <c r="H54" s="68" t="str">
        <f>IF(OR(IFERROR(FIND($J$2,'Q&amp;A集'!H51),FALSE),IFERROR(FIND($J$3,'Q&amp;A集'!H51),FALSE),IFERROR(FIND($J$4,'Q&amp;A集'!H51),FALSE)),IF('Q&amp;A集'!H51="","",'Q&amp;A集'!H51),"")</f>
        <v>則別表第2号では、植木・生垣等の緑化施設に関する耐用年数の定めはありませんが、その場合は減価償却資産の耐用年数等に関する省令（昭和40年大蔵省令第15号）によるものとされており（同別表注4）、構築物として計上することが適当です。</v>
      </c>
      <c r="I54" s="69">
        <f t="shared" si="0"/>
        <v>3</v>
      </c>
    </row>
    <row r="55" spans="1:9" s="69" customFormat="1" ht="82.5" hidden="1" x14ac:dyDescent="0.35">
      <c r="A55" s="68" t="str">
        <f>IF(OR(IFERROR(FIND($J$2,'Q&amp;A集'!A52),FALSE),IFERROR(FIND($J$3,'Q&amp;A集'!A52),FALSE),IFERROR(FIND($J$4,'Q&amp;A集'!A52),FALSE)),IF('Q&amp;A集'!A52="","",'Q&amp;A集'!A52),"")</f>
        <v>資産</v>
      </c>
      <c r="B55" s="68" t="str">
        <f>IF(OR(IFERROR(FIND($J$2,'Q&amp;A集'!B52),FALSE),IFERROR(FIND($J$3,'Q&amp;A集'!B52),FALSE),IFERROR(FIND($J$4,'Q&amp;A集'!B52),FALSE)),IF('Q&amp;A集'!B52="","",'Q&amp;A集'!B52),"")</f>
        <v>有形固定資産</v>
      </c>
      <c r="C55" s="68" t="str">
        <f>IF(OR(IFERROR(FIND($J$2,'Q&amp;A集'!C52),FALSE),IFERROR(FIND($J$3,'Q&amp;A集'!C52),FALSE),IFERROR(FIND($J$4,'Q&amp;A集'!C52),FALSE)),IF('Q&amp;A集'!C52="","",'Q&amp;A集'!C52),"")</f>
        <v>取得</v>
      </c>
      <c r="D55" s="68" t="str">
        <f>IF(OR(IFERROR(FIND($J$2,'Q&amp;A集'!D52),FALSE),IFERROR(FIND($J$3,'Q&amp;A集'!D52),FALSE),IFERROR(FIND($J$4,'Q&amp;A集'!D52),FALSE)),IF('Q&amp;A集'!D52="","",'Q&amp;A集'!D52),"")</f>
        <v/>
      </c>
      <c r="E55" s="68" t="str">
        <f>IF(OR(IFERROR(FIND($J$2,'Q&amp;A集'!E52),FALSE),IFERROR(FIND($J$3,'Q&amp;A集'!E52),FALSE),IFERROR(FIND($J$4,'Q&amp;A集'!E52),FALSE)),IF('Q&amp;A集'!E52="","",'Q&amp;A集'!E52),"")</f>
        <v/>
      </c>
      <c r="F55" s="68" t="str">
        <f>IF(OR(IFERROR(FIND($J$2,'Q&amp;A集'!F52),FALSE),IFERROR(FIND($J$3,'Q&amp;A集'!F52),FALSE),IFERROR(FIND($J$4,'Q&amp;A集'!F52),FALSE)),IF('Q&amp;A集'!F52="","",'Q&amp;A集'!F52),"")</f>
        <v/>
      </c>
      <c r="G55" s="68" t="str">
        <f>IF(OR(IFERROR(FIND($J$2,'Q&amp;A集'!G52),FALSE),IFERROR(FIND($J$3,'Q&amp;A集'!G52),FALSE),IFERROR(FIND($J$4,'Q&amp;A集'!G52),FALSE)),IF('Q&amp;A集'!G52="","",'Q&amp;A集'!G52),"")</f>
        <v>啓発活動の一環として、庁舎の下水道パネル展に飾る①カラーマンホール蓋（鉄製）とそれをのせる②鉄蓋展示架台をそれぞれ、税抜き14万円と20万円で購入しました。この場合、10万円以上で耐用年数が２年以上ありますので、両品とも資産登録して減価償却させる予定です。
②については、資産登録し、登録先は、「工具、器具及び備品」ですが、①については、どのように資産登録すればよいのでしょうか。</v>
      </c>
      <c r="H55" s="68" t="str">
        <f>IF(OR(IFERROR(FIND($J$2,'Q&amp;A集'!H52),FALSE),IFERROR(FIND($J$3,'Q&amp;A集'!H52),FALSE),IFERROR(FIND($J$4,'Q&amp;A集'!H52),FALSE)),IF('Q&amp;A集'!H52="","",'Q&amp;A集'!H52),"")</f>
        <v>②と同様に、工具、器具及び備品でよいと考えます。</v>
      </c>
      <c r="I55" s="69">
        <f t="shared" si="0"/>
        <v>3</v>
      </c>
    </row>
    <row r="56" spans="1:9" s="69" customFormat="1" ht="49.5" hidden="1" x14ac:dyDescent="0.35">
      <c r="A56" s="68" t="str">
        <f>IF(OR(IFERROR(FIND($J$2,'Q&amp;A集'!A53),FALSE),IFERROR(FIND($J$3,'Q&amp;A集'!A53),FALSE),IFERROR(FIND($J$4,'Q&amp;A集'!A53),FALSE)),IF('Q&amp;A集'!A53="","",'Q&amp;A集'!A53),"")</f>
        <v>資産</v>
      </c>
      <c r="B56" s="68" t="str">
        <f>IF(OR(IFERROR(FIND($J$2,'Q&amp;A集'!B53),FALSE),IFERROR(FIND($J$3,'Q&amp;A集'!B53),FALSE),IFERROR(FIND($J$4,'Q&amp;A集'!B53),FALSE)),IF('Q&amp;A集'!B53="","",'Q&amp;A集'!B53),"")</f>
        <v>有形固定資産</v>
      </c>
      <c r="C56" s="68" t="str">
        <f>IF(OR(IFERROR(FIND($J$2,'Q&amp;A集'!C53),FALSE),IFERROR(FIND($J$3,'Q&amp;A集'!C53),FALSE),IFERROR(FIND($J$4,'Q&amp;A集'!C53),FALSE)),IF('Q&amp;A集'!C53="","",'Q&amp;A集'!C53),"")</f>
        <v>取得</v>
      </c>
      <c r="D56" s="68" t="str">
        <f>IF(OR(IFERROR(FIND($J$2,'Q&amp;A集'!D53),FALSE),IFERROR(FIND($J$3,'Q&amp;A集'!D53),FALSE),IFERROR(FIND($J$4,'Q&amp;A集'!D53),FALSE)),IF('Q&amp;A集'!D53="","",'Q&amp;A集'!D53),"")</f>
        <v/>
      </c>
      <c r="E56" s="68" t="str">
        <f>IF(OR(IFERROR(FIND($J$2,'Q&amp;A集'!E53),FALSE),IFERROR(FIND($J$3,'Q&amp;A集'!E53),FALSE),IFERROR(FIND($J$4,'Q&amp;A集'!E53),FALSE)),IF('Q&amp;A集'!E53="","",'Q&amp;A集'!E53),"")</f>
        <v/>
      </c>
      <c r="F56" s="68" t="str">
        <f>IF(OR(IFERROR(FIND($J$2,'Q&amp;A集'!F53),FALSE),IFERROR(FIND($J$3,'Q&amp;A集'!F53),FALSE),IFERROR(FIND($J$4,'Q&amp;A集'!F53),FALSE)),IF('Q&amp;A集'!F53="","",'Q&amp;A集'!F53),"")</f>
        <v/>
      </c>
      <c r="G56" s="68" t="str">
        <f>IF(OR(IFERROR(FIND($J$2,'Q&amp;A集'!G53),FALSE),IFERROR(FIND($J$3,'Q&amp;A集'!G53),FALSE),IFERROR(FIND($J$4,'Q&amp;A集'!G53),FALSE)),IF('Q&amp;A集'!G53="","",'Q&amp;A集'!G53),"")</f>
        <v>管渠及びマンホールの耐震化工事を予定しています。耐用年数の考え方として、既存管渠の残存年数を耐用年数とする方法と、耐用年数を延ばす工事として新設工事と同様の耐用年数を設定する方法のどちらが適切でしょうか。</v>
      </c>
      <c r="H56" s="68" t="str">
        <f>IF(OR(IFERROR(FIND($J$2,'Q&amp;A集'!H53),FALSE),IFERROR(FIND($J$3,'Q&amp;A集'!H53),FALSE),IFERROR(FIND($J$4,'Q&amp;A集'!H53),FALSE)),IF('Q&amp;A集'!H53="","",'Q&amp;A集'!H53),"")</f>
        <v>耐震工事は新設工事と考えられることから、供用開始日より新規取得資産と同様に対応するものと考えられます。</v>
      </c>
      <c r="I56" s="69">
        <f t="shared" si="0"/>
        <v>3</v>
      </c>
    </row>
    <row r="57" spans="1:9" s="69" customFormat="1" ht="49.5" hidden="1" x14ac:dyDescent="0.35">
      <c r="A57" s="68" t="str">
        <f>IF(OR(IFERROR(FIND($J$2,'Q&amp;A集'!A54),FALSE),IFERROR(FIND($J$3,'Q&amp;A集'!A54),FALSE),IFERROR(FIND($J$4,'Q&amp;A集'!A54),FALSE)),IF('Q&amp;A集'!A54="","",'Q&amp;A集'!A54),"")</f>
        <v>資産</v>
      </c>
      <c r="B57" s="68" t="str">
        <f>IF(OR(IFERROR(FIND($J$2,'Q&amp;A集'!B54),FALSE),IFERROR(FIND($J$3,'Q&amp;A集'!B54),FALSE),IFERROR(FIND($J$4,'Q&amp;A集'!B54),FALSE)),IF('Q&amp;A集'!B54="","",'Q&amp;A集'!B54),"")</f>
        <v>有形固定資産</v>
      </c>
      <c r="C57" s="68" t="str">
        <f>IF(OR(IFERROR(FIND($J$2,'Q&amp;A集'!C54),FALSE),IFERROR(FIND($J$3,'Q&amp;A集'!C54),FALSE),IFERROR(FIND($J$4,'Q&amp;A集'!C54),FALSE)),IF('Q&amp;A集'!C54="","",'Q&amp;A集'!C54),"")</f>
        <v>取得</v>
      </c>
      <c r="D57" s="68" t="str">
        <f>IF(OR(IFERROR(FIND($J$2,'Q&amp;A集'!D54),FALSE),IFERROR(FIND($J$3,'Q&amp;A集'!D54),FALSE),IFERROR(FIND($J$4,'Q&amp;A集'!D54),FALSE)),IF('Q&amp;A集'!D54="","",'Q&amp;A集'!D54),"")</f>
        <v/>
      </c>
      <c r="E57" s="68" t="str">
        <f>IF(OR(IFERROR(FIND($J$2,'Q&amp;A集'!E54),FALSE),IFERROR(FIND($J$3,'Q&amp;A集'!E54),FALSE),IFERROR(FIND($J$4,'Q&amp;A集'!E54),FALSE)),IF('Q&amp;A集'!E54="","",'Q&amp;A集'!E54),"")</f>
        <v/>
      </c>
      <c r="F57" s="68" t="str">
        <f>IF(OR(IFERROR(FIND($J$2,'Q&amp;A集'!F54),FALSE),IFERROR(FIND($J$3,'Q&amp;A集'!F54),FALSE),IFERROR(FIND($J$4,'Q&amp;A集'!F54),FALSE)),IF('Q&amp;A集'!F54="","",'Q&amp;A集'!F54),"")</f>
        <v/>
      </c>
      <c r="G57" s="68" t="str">
        <f>IF(OR(IFERROR(FIND($J$2,'Q&amp;A集'!G54),FALSE),IFERROR(FIND($J$3,'Q&amp;A集'!G54),FALSE),IFERROR(FIND($J$4,'Q&amp;A集'!G54),FALSE)),IF('Q&amp;A集'!G54="","",'Q&amp;A集'!G54),"")</f>
        <v>受贈資産の固定資産評価額の算出方法について教えてください。</v>
      </c>
      <c r="H57" s="68" t="str">
        <f>IF(OR(IFERROR(FIND($J$2,'Q&amp;A集'!H54),FALSE),IFERROR(FIND($J$3,'Q&amp;A集'!H54),FALSE),IFERROR(FIND($J$4,'Q&amp;A集'!H54),FALSE)),IF('Q&amp;A集'!H54="","",'Q&amp;A集'!H54),"")</f>
        <v>受贈資産の取得価額が明らかな場合は当該価額をもって取得価額とします。
明らかでない場合は、時価があるものは受贈時の時価など、公正な評価額をもって取得原価とすることが考えられます。</v>
      </c>
      <c r="I57" s="69">
        <f t="shared" si="0"/>
        <v>3</v>
      </c>
    </row>
    <row r="58" spans="1:9" s="5" customFormat="1" ht="132" hidden="1" x14ac:dyDescent="0.35">
      <c r="A58" s="8" t="str">
        <f>IF(OR(IFERROR(FIND($J$2,'Q&amp;A集'!A55),FALSE),IFERROR(FIND($J$3,'Q&amp;A集'!A55),FALSE),IFERROR(FIND($J$4,'Q&amp;A集'!A55),FALSE)),IF('Q&amp;A集'!A55="","",'Q&amp;A集'!A55),"")</f>
        <v>資産</v>
      </c>
      <c r="B58" s="8" t="str">
        <f>IF(OR(IFERROR(FIND($J$2,'Q&amp;A集'!B55),FALSE),IFERROR(FIND($J$3,'Q&amp;A集'!B55),FALSE),IFERROR(FIND($J$4,'Q&amp;A集'!B55),FALSE)),IF('Q&amp;A集'!B55="","",'Q&amp;A集'!B55),"")</f>
        <v>有形固定資産</v>
      </c>
      <c r="C58" s="8" t="str">
        <f>IF(OR(IFERROR(FIND($J$2,'Q&amp;A集'!C55),FALSE),IFERROR(FIND($J$3,'Q&amp;A集'!C55),FALSE),IFERROR(FIND($J$4,'Q&amp;A集'!C55),FALSE)),IF('Q&amp;A集'!C55="","",'Q&amp;A集'!C55),"")</f>
        <v>取得</v>
      </c>
      <c r="D58" s="8" t="str">
        <f>IF(OR(IFERROR(FIND($J$2,'Q&amp;A集'!D55),FALSE),IFERROR(FIND($J$3,'Q&amp;A集'!D55),FALSE),IFERROR(FIND($J$4,'Q&amp;A集'!D55),FALSE)),IF('Q&amp;A集'!D55="","",'Q&amp;A集'!D55),"")</f>
        <v/>
      </c>
      <c r="E58" s="8" t="str">
        <f>IF(OR(IFERROR(FIND($J$2,'Q&amp;A集'!E55),FALSE),IFERROR(FIND($J$3,'Q&amp;A集'!E55),FALSE),IFERROR(FIND($J$4,'Q&amp;A集'!E55),FALSE)),IF('Q&amp;A集'!E55="","",'Q&amp;A集'!E55),"")</f>
        <v/>
      </c>
      <c r="F58" s="8" t="str">
        <f>IF(OR(IFERROR(FIND($J$2,'Q&amp;A集'!F55),FALSE),IFERROR(FIND($J$3,'Q&amp;A集'!F55),FALSE),IFERROR(FIND($J$4,'Q&amp;A集'!F55),FALSE)),IF('Q&amp;A集'!F55="","",'Q&amp;A集'!F55),"")</f>
        <v/>
      </c>
      <c r="G58" s="8" t="str">
        <f>IF(OR(IFERROR(FIND($J$2,'Q&amp;A集'!G55),FALSE),IFERROR(FIND($J$3,'Q&amp;A集'!G55),FALSE),IFERROR(FIND($J$4,'Q&amp;A集'!G55),FALSE)),IF('Q&amp;A集'!G55="","",'Q&amp;A集'!G55),"")</f>
        <v>無停電電源装置本体を下水道課で購入し、施設管理を委託している業者に取り付けてもらう場合の仕訳を教えてください。</v>
      </c>
      <c r="H58" s="8" t="str">
        <f>IF(OR(IFERROR(FIND($J$2,'Q&amp;A集'!H55),FALSE),IFERROR(FIND($J$3,'Q&amp;A集'!H55),FALSE),IFERROR(FIND($J$4,'Q&amp;A集'!H55),FALSE)),IF('Q&amp;A集'!H55="","",'Q&amp;A集'!H55),"")</f>
        <v>取り付けに係る費用が、当該装置を使用するに当たって不可欠なものであれば、付随費用として取得価額に含めることになります。
【例】装置購入価額100、取付費用10
【予算経理】資本的支出－建設改良費－設備購入費　100
　　　　　　資本的支出－建設改良費－委託料　10
【会計処理】（借方）機械装置　100　／（貸方）現金預金（又は未払金）100
　　　　　　（借方）機械装置　  10　／（貸方）現金預金（又は未払金）  10</v>
      </c>
      <c r="I58" s="5">
        <f t="shared" si="0"/>
        <v>3</v>
      </c>
    </row>
    <row r="59" spans="1:9" s="5" customFormat="1" ht="66" hidden="1" x14ac:dyDescent="0.35">
      <c r="A59" s="8" t="str">
        <f>IF(OR(IFERROR(FIND($J$2,'Q&amp;A集'!A56),FALSE),IFERROR(FIND($J$3,'Q&amp;A集'!A56),FALSE),IFERROR(FIND($J$4,'Q&amp;A集'!A56),FALSE)),IF('Q&amp;A集'!A56="","",'Q&amp;A集'!A56),"")</f>
        <v>資産</v>
      </c>
      <c r="B59" s="8" t="str">
        <f>IF(OR(IFERROR(FIND($J$2,'Q&amp;A集'!B56),FALSE),IFERROR(FIND($J$3,'Q&amp;A集'!B56),FALSE),IFERROR(FIND($J$4,'Q&amp;A集'!B56),FALSE)),IF('Q&amp;A集'!B56="","",'Q&amp;A集'!B56),"")</f>
        <v>有形固定資産</v>
      </c>
      <c r="C59" s="8" t="str">
        <f>IF(OR(IFERROR(FIND($J$2,'Q&amp;A集'!C56),FALSE),IFERROR(FIND($J$3,'Q&amp;A集'!C56),FALSE),IFERROR(FIND($J$4,'Q&amp;A集'!C56),FALSE)),IF('Q&amp;A集'!C56="","",'Q&amp;A集'!C56),"")</f>
        <v>取得</v>
      </c>
      <c r="D59" s="8" t="str">
        <f>IF(OR(IFERROR(FIND($J$2,'Q&amp;A集'!D56),FALSE),IFERROR(FIND($J$3,'Q&amp;A集'!D56),FALSE),IFERROR(FIND($J$4,'Q&amp;A集'!D56),FALSE)),IF('Q&amp;A集'!D56="","",'Q&amp;A集'!D56),"")</f>
        <v/>
      </c>
      <c r="E59" s="8" t="str">
        <f>IF(OR(IFERROR(FIND($J$2,'Q&amp;A集'!E56),FALSE),IFERROR(FIND($J$3,'Q&amp;A集'!E56),FALSE),IFERROR(FIND($J$4,'Q&amp;A集'!E56),FALSE)),IF('Q&amp;A集'!E56="","",'Q&amp;A集'!E56),"")</f>
        <v/>
      </c>
      <c r="F59" s="8" t="str">
        <f>IF(OR(IFERROR(FIND($J$2,'Q&amp;A集'!F56),FALSE),IFERROR(FIND($J$3,'Q&amp;A集'!F56),FALSE),IFERROR(FIND($J$4,'Q&amp;A集'!F56),FALSE)),IF('Q&amp;A集'!F56="","",'Q&amp;A集'!F56),"")</f>
        <v/>
      </c>
      <c r="G59" s="8" t="str">
        <f>IF(OR(IFERROR(FIND($J$2,'Q&amp;A集'!G56),FALSE),IFERROR(FIND($J$3,'Q&amp;A集'!G56),FALSE),IFERROR(FIND($J$4,'Q&amp;A集'!G56),FALSE)),IF('Q&amp;A集'!G56="","",'Q&amp;A集'!G56),"")</f>
        <v>庁舎移転に当たり、老朽化した既存建物がある土地に移転することとなりました。既存建物は当事業で解体することを条件に取得することとしていますが、このとき解体費用は土地の取得価額に含めることは可能でしょうか。</v>
      </c>
      <c r="H59" s="8" t="str">
        <f>IF(OR(IFERROR(FIND($J$2,'Q&amp;A集'!H56),FALSE),IFERROR(FIND($J$3,'Q&amp;A集'!H56),FALSE),IFERROR(FIND($J$4,'Q&amp;A集'!H56),FALSE)),IF('Q&amp;A集'!H56="","",'Q&amp;A集'!H56),"")</f>
        <v xml:space="preserve">新庁舎は既存建物を解体しなければ建設できず、建設用地取得に当たって買主側が費用負担することが条件となっているのであれば、既存の基礎撤去費について、土地取得の付随費用と捉え、4条予算の「土地購入費」で執行することに問題はないと考えます。
</v>
      </c>
      <c r="I59" s="5">
        <f t="shared" si="0"/>
        <v>3</v>
      </c>
    </row>
    <row r="60" spans="1:9" s="5" customFormat="1" ht="231" hidden="1" x14ac:dyDescent="0.35">
      <c r="A60" s="8" t="str">
        <f>IF(OR(IFERROR(FIND($J$2,'Q&amp;A集'!A57),FALSE),IFERROR(FIND($J$3,'Q&amp;A集'!A57),FALSE),IFERROR(FIND($J$4,'Q&amp;A集'!A57),FALSE)),IF('Q&amp;A集'!A57="","",'Q&amp;A集'!A57),"")</f>
        <v>資産</v>
      </c>
      <c r="B60" s="8" t="str">
        <f>IF(OR(IFERROR(FIND($J$2,'Q&amp;A集'!B57),FALSE),IFERROR(FIND($J$3,'Q&amp;A集'!B57),FALSE),IFERROR(FIND($J$4,'Q&amp;A集'!B57),FALSE)),IF('Q&amp;A集'!B57="","",'Q&amp;A集'!B57),"")</f>
        <v>有形固定資産</v>
      </c>
      <c r="C60" s="8" t="str">
        <f>IF(OR(IFERROR(FIND($J$2,'Q&amp;A集'!C57),FALSE),IFERROR(FIND($J$3,'Q&amp;A集'!C57),FALSE),IFERROR(FIND($J$4,'Q&amp;A集'!C57),FALSE)),IF('Q&amp;A集'!C57="","",'Q&amp;A集'!C57),"")</f>
        <v>取得</v>
      </c>
      <c r="D60" s="8" t="str">
        <f>IF(OR(IFERROR(FIND($J$2,'Q&amp;A集'!D57),FALSE),IFERROR(FIND($J$3,'Q&amp;A集'!D57),FALSE),IFERROR(FIND($J$4,'Q&amp;A集'!D57),FALSE)),IF('Q&amp;A集'!D57="","",'Q&amp;A集'!D57),"")</f>
        <v/>
      </c>
      <c r="E60" s="8" t="str">
        <f>IF(OR(IFERROR(FIND($J$2,'Q&amp;A集'!E57),FALSE),IFERROR(FIND($J$3,'Q&amp;A集'!E57),FALSE),IFERROR(FIND($J$4,'Q&amp;A集'!E57),FALSE)),IF('Q&amp;A集'!E57="","",'Q&amp;A集'!E57),"")</f>
        <v/>
      </c>
      <c r="F60" s="8" t="str">
        <f>IF(OR(IFERROR(FIND($J$2,'Q&amp;A集'!F57),FALSE),IFERROR(FIND($J$3,'Q&amp;A集'!F57),FALSE),IFERROR(FIND($J$4,'Q&amp;A集'!F57),FALSE)),IF('Q&amp;A集'!F57="","",'Q&amp;A集'!F57),"")</f>
        <v/>
      </c>
      <c r="G60" s="8" t="str">
        <f>IF(OR(IFERROR(FIND($J$2,'Q&amp;A集'!G57),FALSE),IFERROR(FIND($J$3,'Q&amp;A集'!G57),FALSE),IFERROR(FIND($J$4,'Q&amp;A集'!G57),FALSE)),IF('Q&amp;A集'!G57="","",'Q&amp;A集'!G57),"")</f>
        <v>車両購入時のリサイクル預託金について、法適用前の分について資産計上していませんでしたが、売却時に含まれるリサイクル料金分は営業外収益の雑収益で受けることでよいでしょうか。</v>
      </c>
      <c r="H60" s="8" t="str">
        <f>IF(OR(IFERROR(FIND($J$2,'Q&amp;A集'!H57),FALSE),IFERROR(FIND($J$3,'Q&amp;A集'!H57),FALSE),IFERROR(FIND($J$4,'Q&amp;A集'!H57),FALSE)),IF('Q&amp;A集'!H57="","",'Q&amp;A集'!H57),"")</f>
        <v>売買契約に含まれるリサイクル料金分については、企業会計移行時に資産計上していないことであれば、お見込みのとおりです。
ただし、リサイクル料は、本来は投資その他の資産に「リサイクル預託金」等の科目名で計上することが適当です。
【例】リサイクル料が100発生している場合（車両本体の処理は省略）
○車両購入時
【予算経理】資本的支出－その他投資　100
【会計処理】（借方）リサイクル預託金　100　／（貸方）現金預金　100
○車両売却時
【予算経理】資本的収入－固定資産売却代金　100
【会計処理】（借方）現金預金　100　／（貸方）リサイクル預託金　100</v>
      </c>
      <c r="I60" s="5">
        <f t="shared" si="0"/>
        <v>3</v>
      </c>
    </row>
    <row r="61" spans="1:9" s="5" customFormat="1" ht="132" hidden="1" x14ac:dyDescent="0.35">
      <c r="A61" s="8" t="str">
        <f>IF(OR(IFERROR(FIND($J$2,'Q&amp;A集'!A58),FALSE),IFERROR(FIND($J$3,'Q&amp;A集'!A58),FALSE),IFERROR(FIND($J$4,'Q&amp;A集'!A58),FALSE)),IF('Q&amp;A集'!A58="","",'Q&amp;A集'!A58),"")</f>
        <v>資産</v>
      </c>
      <c r="B61" s="8" t="str">
        <f>IF(OR(IFERROR(FIND($J$2,'Q&amp;A集'!B58),FALSE),IFERROR(FIND($J$3,'Q&amp;A集'!B58),FALSE),IFERROR(FIND($J$4,'Q&amp;A集'!B58),FALSE)),IF('Q&amp;A集'!B58="","",'Q&amp;A集'!B58),"")</f>
        <v>有形固定資産</v>
      </c>
      <c r="C61" s="8" t="str">
        <f>IF(OR(IFERROR(FIND($J$2,'Q&amp;A集'!C58),FALSE),IFERROR(FIND($J$3,'Q&amp;A集'!C58),FALSE),IFERROR(FIND($J$4,'Q&amp;A集'!C58),FALSE)),IF('Q&amp;A集'!C58="","",'Q&amp;A集'!C58),"")</f>
        <v>取得</v>
      </c>
      <c r="D61" s="8" t="str">
        <f>IF(OR(IFERROR(FIND($J$2,'Q&amp;A集'!D58),FALSE),IFERROR(FIND($J$3,'Q&amp;A集'!D58),FALSE),IFERROR(FIND($J$4,'Q&amp;A集'!D58),FALSE)),IF('Q&amp;A集'!D58="","",'Q&amp;A集'!D58),"")</f>
        <v/>
      </c>
      <c r="E61" s="8" t="str">
        <f>IF(OR(IFERROR(FIND($J$2,'Q&amp;A集'!E58),FALSE),IFERROR(FIND($J$3,'Q&amp;A集'!E58),FALSE),IFERROR(FIND($J$4,'Q&amp;A集'!E58),FALSE)),IF('Q&amp;A集'!E58="","",'Q&amp;A集'!E58),"")</f>
        <v/>
      </c>
      <c r="F61" s="8" t="str">
        <f>IF(OR(IFERROR(FIND($J$2,'Q&amp;A集'!F58),FALSE),IFERROR(FIND($J$3,'Q&amp;A集'!F58),FALSE),IFERROR(FIND($J$4,'Q&amp;A集'!F58),FALSE)),IF('Q&amp;A集'!F58="","",'Q&amp;A集'!F58),"")</f>
        <v/>
      </c>
      <c r="G61" s="8" t="str">
        <f>IF(OR(IFERROR(FIND($J$2,'Q&amp;A集'!G58),FALSE),IFERROR(FIND($J$3,'Q&amp;A集'!G58),FALSE),IFERROR(FIND($J$4,'Q&amp;A集'!G58),FALSE)),IF('Q&amp;A集'!G58="","",'Q&amp;A集'!G58),"")</f>
        <v>車両の購入にあたり、下記の諸費用について、資産化対象となる支出について教えてください。
①車両代金、②付属品、③検査登録手続き費用、④リサイクル料金、⑤資金管理料金、⑥重量税、⑦自賠責保険料、⑧検査登録費用</v>
      </c>
      <c r="H61" s="8" t="str">
        <f>IF(OR(IFERROR(FIND($J$2,'Q&amp;A集'!H58),FALSE),IFERROR(FIND($J$3,'Q&amp;A集'!H58),FALSE),IFERROR(FIND($J$4,'Q&amp;A集'!H58),FALSE)),IF('Q&amp;A集'!H58="","",'Q&amp;A集'!H58),"")</f>
        <v>（１）有形固定資産の車両運搬具に計上するもの
①車両代金、②付属品
（２）投資その他の資産のリサイクル預託金に計上するもの
④リサイクル料金
（３）3条支出に計上するもの
③検査登録手続き費用、⑤資金管理料金、⑥重量税、⑦自賠責保険料、⑧検査登録費用</v>
      </c>
      <c r="I61" s="5">
        <f t="shared" si="0"/>
        <v>3</v>
      </c>
    </row>
    <row r="62" spans="1:9" s="69" customFormat="1" ht="33" hidden="1" x14ac:dyDescent="0.35">
      <c r="A62" s="68" t="str">
        <f>IF(OR(IFERROR(FIND($J$2,'Q&amp;A集'!A59),FALSE),IFERROR(FIND($J$3,'Q&amp;A集'!A59),FALSE),IFERROR(FIND($J$4,'Q&amp;A集'!A59),FALSE)),IF('Q&amp;A集'!A59="","",'Q&amp;A集'!A59),"")</f>
        <v>資産</v>
      </c>
      <c r="B62" s="68" t="str">
        <f>IF(OR(IFERROR(FIND($J$2,'Q&amp;A集'!B59),FALSE),IFERROR(FIND($J$3,'Q&amp;A集'!B59),FALSE),IFERROR(FIND($J$4,'Q&amp;A集'!B59),FALSE)),IF('Q&amp;A集'!B59="","",'Q&amp;A集'!B59),"")</f>
        <v>有形固定資産</v>
      </c>
      <c r="C62" s="68" t="str">
        <f>IF(OR(IFERROR(FIND($J$2,'Q&amp;A集'!C59),FALSE),IFERROR(FIND($J$3,'Q&amp;A集'!C59),FALSE),IFERROR(FIND($J$4,'Q&amp;A集'!C59),FALSE)),IF('Q&amp;A集'!C59="","",'Q&amp;A集'!C59),"")</f>
        <v>取得</v>
      </c>
      <c r="D62" s="68" t="str">
        <f>IF(OR(IFERROR(FIND($J$2,'Q&amp;A集'!D59),FALSE),IFERROR(FIND($J$3,'Q&amp;A集'!D59),FALSE),IFERROR(FIND($J$4,'Q&amp;A集'!D59),FALSE)),IF('Q&amp;A集'!D59="","",'Q&amp;A集'!D59),"")</f>
        <v/>
      </c>
      <c r="E62" s="68" t="str">
        <f>IF(OR(IFERROR(FIND($J$2,'Q&amp;A集'!E59),FALSE),IFERROR(FIND($J$3,'Q&amp;A集'!E59),FALSE),IFERROR(FIND($J$4,'Q&amp;A集'!E59),FALSE)),IF('Q&amp;A集'!E59="","",'Q&amp;A集'!E59),"")</f>
        <v/>
      </c>
      <c r="F62" s="68" t="str">
        <f>IF(OR(IFERROR(FIND($J$2,'Q&amp;A集'!F59),FALSE),IFERROR(FIND($J$3,'Q&amp;A集'!F59),FALSE),IFERROR(FIND($J$4,'Q&amp;A集'!F59),FALSE)),IF('Q&amp;A集'!F59="","",'Q&amp;A集'!F59),"")</f>
        <v/>
      </c>
      <c r="G62" s="68" t="str">
        <f>IF(OR(IFERROR(FIND($J$2,'Q&amp;A集'!G59),FALSE),IFERROR(FIND($J$3,'Q&amp;A集'!G59),FALSE),IFERROR(FIND($J$4,'Q&amp;A集'!G59),FALSE)),IF('Q&amp;A集'!G59="","",'Q&amp;A集'!G59),"")</f>
        <v>土地取得価格には補償費を入れるのでしょうか。</v>
      </c>
      <c r="H62" s="68" t="str">
        <f>IF(OR(IFERROR(FIND($J$2,'Q&amp;A集'!H59),FALSE),IFERROR(FIND($J$3,'Q&amp;A集'!H59),FALSE),IFERROR(FIND($J$4,'Q&amp;A集'!H59),FALSE)),IF('Q&amp;A集'!H59="","",'Q&amp;A集'!H59),"")</f>
        <v>補償費の内容により取扱いが異なりますが、取得に当たり附帯して生じた直接的な費用、土地をその目的に利用するために必要な費用と整理されるものであれば、取得価額に算入すると考えられます。</v>
      </c>
      <c r="I62" s="69">
        <f t="shared" si="0"/>
        <v>3</v>
      </c>
    </row>
    <row r="63" spans="1:9" s="5" customFormat="1" ht="16.5" hidden="1" x14ac:dyDescent="0.35">
      <c r="A63" s="8" t="str">
        <f>IF(OR(IFERROR(FIND($J$2,'Q&amp;A集'!A60),FALSE),IFERROR(FIND($J$3,'Q&amp;A集'!A60),FALSE),IFERROR(FIND($J$4,'Q&amp;A集'!A60),FALSE)),IF('Q&amp;A集'!A60="","",'Q&amp;A集'!A60),"")</f>
        <v>資産</v>
      </c>
      <c r="B63" s="8" t="str">
        <f>IF(OR(IFERROR(FIND($J$2,'Q&amp;A集'!B60),FALSE),IFERROR(FIND($J$3,'Q&amp;A集'!B60),FALSE),IFERROR(FIND($J$4,'Q&amp;A集'!B60),FALSE)),IF('Q&amp;A集'!B60="","",'Q&amp;A集'!B60),"")</f>
        <v>有形固定資産</v>
      </c>
      <c r="C63" s="8" t="str">
        <f>IF(OR(IFERROR(FIND($J$2,'Q&amp;A集'!C60),FALSE),IFERROR(FIND($J$3,'Q&amp;A集'!C60),FALSE),IFERROR(FIND($J$4,'Q&amp;A集'!C60),FALSE)),IF('Q&amp;A集'!C60="","",'Q&amp;A集'!C60),"")</f>
        <v>取得</v>
      </c>
      <c r="D63" s="8" t="str">
        <f>IF(OR(IFERROR(FIND($J$2,'Q&amp;A集'!D60),FALSE),IFERROR(FIND($J$3,'Q&amp;A集'!D60),FALSE),IFERROR(FIND($J$4,'Q&amp;A集'!D60),FALSE)),IF('Q&amp;A集'!D60="","",'Q&amp;A集'!D60),"")</f>
        <v/>
      </c>
      <c r="E63" s="8" t="str">
        <f>IF(OR(IFERROR(FIND($J$2,'Q&amp;A集'!E60),FALSE),IFERROR(FIND($J$3,'Q&amp;A集'!E60),FALSE),IFERROR(FIND($J$4,'Q&amp;A集'!E60),FALSE)),IF('Q&amp;A集'!E60="","",'Q&amp;A集'!E60),"")</f>
        <v/>
      </c>
      <c r="F63" s="8" t="str">
        <f>IF(OR(IFERROR(FIND($J$2,'Q&amp;A集'!F60),FALSE),IFERROR(FIND($J$3,'Q&amp;A集'!F60),FALSE),IFERROR(FIND($J$4,'Q&amp;A集'!F60),FALSE)),IF('Q&amp;A集'!F60="","",'Q&amp;A集'!F60),"")</f>
        <v/>
      </c>
      <c r="G63" s="8" t="str">
        <f>IF(OR(IFERROR(FIND($J$2,'Q&amp;A集'!G60),FALSE),IFERROR(FIND($J$3,'Q&amp;A集'!G60),FALSE),IFERROR(FIND($J$4,'Q&amp;A集'!G60),FALSE)),IF('Q&amp;A集'!G60="","",'Q&amp;A集'!G60),"")</f>
        <v>土地の造成を行った場合、造成費用を土地の取得金額に上乗せするべきでしょうか。</v>
      </c>
      <c r="H63" s="8" t="str">
        <f>IF(OR(IFERROR(FIND($J$2,'Q&amp;A集'!H60),FALSE),IFERROR(FIND($J$3,'Q&amp;A集'!H60),FALSE),IFERROR(FIND($J$4,'Q&amp;A集'!H60),FALSE)),IF('Q&amp;A集'!H60="","",'Q&amp;A集'!H60),"")</f>
        <v>お見込みのとおりです。</v>
      </c>
      <c r="I63" s="5">
        <f t="shared" si="0"/>
        <v>3</v>
      </c>
    </row>
    <row r="64" spans="1:9" s="5" customFormat="1" ht="115.5" hidden="1" x14ac:dyDescent="0.35">
      <c r="A64" s="8" t="str">
        <f>IF(OR(IFERROR(FIND($J$2,'Q&amp;A集'!A61),FALSE),IFERROR(FIND($J$3,'Q&amp;A集'!A61),FALSE),IFERROR(FIND($J$4,'Q&amp;A集'!A61),FALSE)),IF('Q&amp;A集'!A61="","",'Q&amp;A集'!A61),"")</f>
        <v>資産</v>
      </c>
      <c r="B64" s="8" t="str">
        <f>IF(OR(IFERROR(FIND($J$2,'Q&amp;A集'!B61),FALSE),IFERROR(FIND($J$3,'Q&amp;A集'!B61),FALSE),IFERROR(FIND($J$4,'Q&amp;A集'!B61),FALSE)),IF('Q&amp;A集'!B61="","",'Q&amp;A集'!B61),"")</f>
        <v>有形固定資産</v>
      </c>
      <c r="C64" s="8" t="str">
        <f>IF(OR(IFERROR(FIND($J$2,'Q&amp;A集'!C61),FALSE),IFERROR(FIND($J$3,'Q&amp;A集'!C61),FALSE),IFERROR(FIND($J$4,'Q&amp;A集'!C61),FALSE)),IF('Q&amp;A集'!C61="","",'Q&amp;A集'!C61),"")</f>
        <v>取得</v>
      </c>
      <c r="D64" s="8" t="str">
        <f>IF(OR(IFERROR(FIND($J$2,'Q&amp;A集'!D61),FALSE),IFERROR(FIND($J$3,'Q&amp;A集'!D61),FALSE),IFERROR(FIND($J$4,'Q&amp;A集'!D61),FALSE)),IF('Q&amp;A集'!D61="","",'Q&amp;A集'!D61),"")</f>
        <v/>
      </c>
      <c r="E64" s="8" t="str">
        <f>IF(OR(IFERROR(FIND($J$2,'Q&amp;A集'!E61),FALSE),IFERROR(FIND($J$3,'Q&amp;A集'!E61),FALSE),IFERROR(FIND($J$4,'Q&amp;A集'!E61),FALSE)),IF('Q&amp;A集'!E61="","",'Q&amp;A集'!E61),"")</f>
        <v/>
      </c>
      <c r="F64" s="8" t="str">
        <f>IF(OR(IFERROR(FIND($J$2,'Q&amp;A集'!F61),FALSE),IFERROR(FIND($J$3,'Q&amp;A集'!F61),FALSE),IFERROR(FIND($J$4,'Q&amp;A集'!F61),FALSE)),IF('Q&amp;A集'!F61="","",'Q&amp;A集'!F61),"")</f>
        <v/>
      </c>
      <c r="G64" s="8" t="str">
        <f>IF(OR(IFERROR(FIND($J$2,'Q&amp;A集'!G61),FALSE),IFERROR(FIND($J$3,'Q&amp;A集'!G61),FALSE),IFERROR(FIND($J$4,'Q&amp;A集'!G61),FALSE)),IF('Q&amp;A集'!G61="","",'Q&amp;A集'!G61),"")</f>
        <v>繰越をした工事において、用地買取が進まないために工事断念となりました。
その工事において発生した損害賠償額を工事費で支出してよいのでしょうか。
また、その工事で使う予定であった材料を買い取らなければならない場合、工事費で支出（建設仮勘定に計上して、その後に資産に振替）すべきでしょうか。</v>
      </c>
      <c r="H64" s="8" t="str">
        <f>IF(OR(IFERROR(FIND($J$2,'Q&amp;A集'!H61),FALSE),IFERROR(FIND($J$3,'Q&amp;A集'!H61),FALSE),IFERROR(FIND($J$4,'Q&amp;A集'!H61),FALSE)),IF('Q&amp;A集'!H61="","",'Q&amp;A集'!H61),"")</f>
        <v>工事断念された場合、それに係る損害賠償金や材料のみを資産計上するのことは適当ではありません。
当初実施されるはずの工事に係る支出（損害賠償金、材料費）は工事断念により本体工事が実施されなくなった以上、特別損失か重要性が乏しい場合は営業外費用の雑支出に整理することになるものと考えます。なお、現状、建設仮勘定とされている場合は、建設仮勘定から特別損失か雑支出かに振り替えることとなります。
【予算経理】何々事業費用－特別損失－その他特別損失
【会計処理】（借方）その他特別損失　／（貸方）建設仮勘定</v>
      </c>
      <c r="I64" s="5">
        <f t="shared" si="0"/>
        <v>3</v>
      </c>
    </row>
    <row r="65" spans="1:9" s="5" customFormat="1" ht="16.5" hidden="1" x14ac:dyDescent="0.35">
      <c r="A65" s="8" t="str">
        <f>IF(OR(IFERROR(FIND($J$2,'Q&amp;A集'!A62),FALSE),IFERROR(FIND($J$3,'Q&amp;A集'!A62),FALSE),IFERROR(FIND($J$4,'Q&amp;A集'!A62),FALSE)),IF('Q&amp;A集'!A62="","",'Q&amp;A集'!A62),"")</f>
        <v>資産</v>
      </c>
      <c r="B65" s="8" t="str">
        <f>IF(OR(IFERROR(FIND($J$2,'Q&amp;A集'!B62),FALSE),IFERROR(FIND($J$3,'Q&amp;A集'!B62),FALSE),IFERROR(FIND($J$4,'Q&amp;A集'!B62),FALSE)),IF('Q&amp;A集'!B62="","",'Q&amp;A集'!B62),"")</f>
        <v>有形固定資産</v>
      </c>
      <c r="C65" s="8" t="str">
        <f>IF(OR(IFERROR(FIND($J$2,'Q&amp;A集'!C62),FALSE),IFERROR(FIND($J$3,'Q&amp;A集'!C62),FALSE),IFERROR(FIND($J$4,'Q&amp;A集'!C62),FALSE)),IF('Q&amp;A集'!C62="","",'Q&amp;A集'!C62),"")</f>
        <v>取得</v>
      </c>
      <c r="D65" s="8" t="str">
        <f>IF(OR(IFERROR(FIND($J$2,'Q&amp;A集'!D62),FALSE),IFERROR(FIND($J$3,'Q&amp;A集'!D62),FALSE),IFERROR(FIND($J$4,'Q&amp;A集'!D62),FALSE)),IF('Q&amp;A集'!D62="","",'Q&amp;A集'!D62),"")</f>
        <v/>
      </c>
      <c r="E65" s="8" t="str">
        <f>IF(OR(IFERROR(FIND($J$2,'Q&amp;A集'!E62),FALSE),IFERROR(FIND($J$3,'Q&amp;A集'!E62),FALSE),IFERROR(FIND($J$4,'Q&amp;A集'!E62),FALSE)),IF('Q&amp;A集'!E62="","",'Q&amp;A集'!E62),"")</f>
        <v/>
      </c>
      <c r="F65" s="8" t="str">
        <f>IF(OR(IFERROR(FIND($J$2,'Q&amp;A集'!F62),FALSE),IFERROR(FIND($J$3,'Q&amp;A集'!F62),FALSE),IFERROR(FIND($J$4,'Q&amp;A集'!F62),FALSE)),IF('Q&amp;A集'!F62="","",'Q&amp;A集'!F62),"")</f>
        <v/>
      </c>
      <c r="G65" s="8" t="str">
        <f>IF(OR(IFERROR(FIND($J$2,'Q&amp;A集'!G62),FALSE),IFERROR(FIND($J$3,'Q&amp;A集'!G62),FALSE),IFERROR(FIND($J$4,'Q&amp;A集'!G62),FALSE)),IF('Q&amp;A集'!G62="","",'Q&amp;A集'!G62),"")</f>
        <v>既設管内にパネルなどを張ることで管を補強する管更生は、資産の改良として処理してよいのでしょうか。</v>
      </c>
      <c r="H65" s="8" t="str">
        <f>IF(OR(IFERROR(FIND($J$2,'Q&amp;A集'!H62),FALSE),IFERROR(FIND($J$3,'Q&amp;A集'!H62),FALSE),IFERROR(FIND($J$4,'Q&amp;A集'!H62),FALSE)),IF('Q&amp;A集'!H62="","",'Q&amp;A集'!H62),"")</f>
        <v>改良として処理し、資産に上乗せするものと考えます。</v>
      </c>
      <c r="I65" s="5">
        <f t="shared" si="0"/>
        <v>3</v>
      </c>
    </row>
    <row r="66" spans="1:9" s="18" customFormat="1" ht="49.5" hidden="1" x14ac:dyDescent="0.35">
      <c r="A66" s="8" t="str">
        <f>IF(OR(IFERROR(FIND($J$2,'Q&amp;A集'!A63),FALSE),IFERROR(FIND($J$3,'Q&amp;A集'!A63),FALSE),IFERROR(FIND($J$4,'Q&amp;A集'!A63),FALSE)),IF('Q&amp;A集'!A63="","",'Q&amp;A集'!A63),"")</f>
        <v>資産</v>
      </c>
      <c r="B66" s="8" t="str">
        <f>IF(OR(IFERROR(FIND($J$2,'Q&amp;A集'!B63),FALSE),IFERROR(FIND($J$3,'Q&amp;A集'!B63),FALSE),IFERROR(FIND($J$4,'Q&amp;A集'!B63),FALSE)),IF('Q&amp;A集'!B63="","",'Q&amp;A集'!B63),"")</f>
        <v>有形固定資産</v>
      </c>
      <c r="C66" s="8" t="str">
        <f>IF(OR(IFERROR(FIND($J$2,'Q&amp;A集'!C63),FALSE),IFERROR(FIND($J$3,'Q&amp;A集'!C63),FALSE),IFERROR(FIND($J$4,'Q&amp;A集'!C63),FALSE)),IF('Q&amp;A集'!C63="","",'Q&amp;A集'!C63),"")</f>
        <v>建設仮勘定</v>
      </c>
      <c r="D66" s="8" t="str">
        <f>IF(OR(IFERROR(FIND($J$2,'Q&amp;A集'!D63),FALSE),IFERROR(FIND($J$3,'Q&amp;A集'!D63),FALSE),IFERROR(FIND($J$4,'Q&amp;A集'!D63),FALSE)),IF('Q&amp;A集'!D63="","",'Q&amp;A集'!D63),"")</f>
        <v>資産</v>
      </c>
      <c r="E66" s="8" t="str">
        <f>IF(OR(IFERROR(FIND($J$2,'Q&amp;A集'!E63),FALSE),IFERROR(FIND($J$3,'Q&amp;A集'!E63),FALSE),IFERROR(FIND($J$4,'Q&amp;A集'!E63),FALSE)),IF('Q&amp;A集'!E63="","",'Q&amp;A集'!E63),"")</f>
        <v>有形固定資産</v>
      </c>
      <c r="F66" s="8" t="str">
        <f>IF(OR(IFERROR(FIND($J$2,'Q&amp;A集'!F63),FALSE),IFERROR(FIND($J$3,'Q&amp;A集'!F63),FALSE),IFERROR(FIND($J$4,'Q&amp;A集'!F63),FALSE)),IF('Q&amp;A集'!F63="","",'Q&amp;A集'!F63),"")</f>
        <v>取得</v>
      </c>
      <c r="G66" s="8" t="str">
        <f>IF(OR(IFERROR(FIND($J$2,'Q&amp;A集'!G63),FALSE),IFERROR(FIND($J$3,'Q&amp;A集'!G63),FALSE),IFERROR(FIND($J$4,'Q&amp;A集'!G63),FALSE)),IF('Q&amp;A集'!G63="","",'Q&amp;A集'!G63),"")</f>
        <v>工事代金は翌4月支払となるが、工事自体は年度内に完成している場合、年度内取得の構築物等の固定資産に振り替えてもよいのでしょうか。</v>
      </c>
      <c r="H66" s="8" t="str">
        <f>IF(OR(IFERROR(FIND($J$2,'Q&amp;A集'!H63),FALSE),IFERROR(FIND($J$3,'Q&amp;A集'!H63),FALSE),IFERROR(FIND($J$4,'Q&amp;A集'!H63),FALSE)),IF('Q&amp;A集'!H63="","",'Q&amp;A集'!H63),"")</f>
        <v>完了検査が終了し、引き渡しが年度内であれば、年度内の取得となり構築物等に振り替えます。
建設仮勘定とする場合は、設計委託業務が完了したが、該当する構築物等の工事が完了していない場合などになります。</v>
      </c>
      <c r="I66" s="5">
        <f t="shared" si="0"/>
        <v>0</v>
      </c>
    </row>
    <row r="67" spans="1:9" s="18" customFormat="1" ht="82.5" hidden="1" x14ac:dyDescent="0.35">
      <c r="A67" s="8" t="str">
        <f>IF(OR(IFERROR(FIND($J$2,'Q&amp;A集'!A64),FALSE),IFERROR(FIND($J$3,'Q&amp;A集'!A64),FALSE),IFERROR(FIND($J$4,'Q&amp;A集'!A64),FALSE)),IF('Q&amp;A集'!A64="","",'Q&amp;A集'!A64),"")</f>
        <v>資産</v>
      </c>
      <c r="B67" s="8" t="str">
        <f>IF(OR(IFERROR(FIND($J$2,'Q&amp;A集'!B64),FALSE),IFERROR(FIND($J$3,'Q&amp;A集'!B64),FALSE),IFERROR(FIND($J$4,'Q&amp;A集'!B64),FALSE)),IF('Q&amp;A集'!B64="","",'Q&amp;A集'!B64),"")</f>
        <v>有形固定資産</v>
      </c>
      <c r="C67" s="8" t="str">
        <f>IF(OR(IFERROR(FIND($J$2,'Q&amp;A集'!C64),FALSE),IFERROR(FIND($J$3,'Q&amp;A集'!C64),FALSE),IFERROR(FIND($J$4,'Q&amp;A集'!C64),FALSE)),IF('Q&amp;A集'!C64="","",'Q&amp;A集'!C64),"")</f>
        <v>建設仮勘定</v>
      </c>
      <c r="D67" s="8" t="str">
        <f>IF(OR(IFERROR(FIND($J$2,'Q&amp;A集'!D64),FALSE),IFERROR(FIND($J$3,'Q&amp;A集'!D64),FALSE),IFERROR(FIND($J$4,'Q&amp;A集'!D64),FALSE)),IF('Q&amp;A集'!D64="","",'Q&amp;A集'!D64),"")</f>
        <v>資産</v>
      </c>
      <c r="E67" s="8" t="str">
        <f>IF(OR(IFERROR(FIND($J$2,'Q&amp;A集'!E64),FALSE),IFERROR(FIND($J$3,'Q&amp;A集'!E64),FALSE),IFERROR(FIND($J$4,'Q&amp;A集'!E64),FALSE)),IF('Q&amp;A集'!E64="","",'Q&amp;A集'!E64),"")</f>
        <v>減損会計</v>
      </c>
      <c r="F67" s="8" t="str">
        <f>IF(OR(IFERROR(FIND($J$2,'Q&amp;A集'!F64),FALSE),IFERROR(FIND($J$3,'Q&amp;A集'!F64),FALSE),IFERROR(FIND($J$4,'Q&amp;A集'!F64),FALSE)),IF('Q&amp;A集'!F64="","",'Q&amp;A集'!F64),"")</f>
        <v/>
      </c>
      <c r="G67" s="8" t="str">
        <f>IF(OR(IFERROR(FIND($J$2,'Q&amp;A集'!G64),FALSE),IFERROR(FIND($J$3,'Q&amp;A集'!G64),FALSE),IFERROR(FIND($J$4,'Q&amp;A集'!G64),FALSE)),IF('Q&amp;A集'!G64="","",'Q&amp;A集'!G64),"")</f>
        <v>水道工事において、前年度に工事実施設計を行い、建設仮勘定に取得していた案件について、事業見直しの結果、計画自体を取り止め、今後同実施設計が使用される可能性がない場合の建設仮勘定に計上された当該資産の資産額を減少させるための方法は、減損会計を適用する考え方と、通常の固定資産除却、減耗除却といった考え方で会計処理をする考え方があると思われますが、資産を完全除却する場合は、どのような会計処理が適切か教えてください。</v>
      </c>
      <c r="H67" s="8" t="str">
        <f>IF(OR(IFERROR(FIND($J$2,'Q&amp;A集'!H64),FALSE),IFERROR(FIND($J$3,'Q&amp;A集'!H64),FALSE),IFERROR(FIND($J$4,'Q&amp;A集'!H64),FALSE)),IF('Q&amp;A集'!H64="","",'Q&amp;A集'!H64),"")</f>
        <v>事業見直しの結果、計画自体を取り止め、今後同実施設計が使用される可能性がない場合の建設仮勘定残高については、減損会計を適用して、減損損失として処理するのが適当と考えられます。</v>
      </c>
      <c r="I67" s="5">
        <f t="shared" si="0"/>
        <v>1</v>
      </c>
    </row>
    <row r="68" spans="1:9" s="18" customFormat="1" ht="33" hidden="1" x14ac:dyDescent="0.35">
      <c r="A68" s="8" t="str">
        <f>IF(OR(IFERROR(FIND($J$2,'Q&amp;A集'!A65),FALSE),IFERROR(FIND($J$3,'Q&amp;A集'!A65),FALSE),IFERROR(FIND($J$4,'Q&amp;A集'!A65),FALSE)),IF('Q&amp;A集'!A65="","",'Q&amp;A集'!A65),"")</f>
        <v>資産</v>
      </c>
      <c r="B68" s="8" t="str">
        <f>IF(OR(IFERROR(FIND($J$2,'Q&amp;A集'!B65),FALSE),IFERROR(FIND($J$3,'Q&amp;A集'!B65),FALSE),IFERROR(FIND($J$4,'Q&amp;A集'!B65),FALSE)),IF('Q&amp;A集'!B65="","",'Q&amp;A集'!B65),"")</f>
        <v>有形固定資産</v>
      </c>
      <c r="C68" s="8" t="str">
        <f>IF(OR(IFERROR(FIND($J$2,'Q&amp;A集'!C65),FALSE),IFERROR(FIND($J$3,'Q&amp;A集'!C65),FALSE),IFERROR(FIND($J$4,'Q&amp;A集'!C65),FALSE)),IF('Q&amp;A集'!C65="","",'Q&amp;A集'!C65),"")</f>
        <v>建設仮勘定</v>
      </c>
      <c r="D68" s="8" t="str">
        <f>IF(OR(IFERROR(FIND($J$2,'Q&amp;A集'!D65),FALSE),IFERROR(FIND($J$3,'Q&amp;A集'!D65),FALSE),IFERROR(FIND($J$4,'Q&amp;A集'!D65),FALSE)),IF('Q&amp;A集'!D65="","",'Q&amp;A集'!D65),"")</f>
        <v>負債</v>
      </c>
      <c r="E68" s="8" t="str">
        <f>IF(OR(IFERROR(FIND($J$2,'Q&amp;A集'!E65),FALSE),IFERROR(FIND($J$3,'Q&amp;A集'!E65),FALSE),IFERROR(FIND($J$4,'Q&amp;A集'!E65),FALSE)),IF('Q&amp;A集'!E65="","",'Q&amp;A集'!E65),"")</f>
        <v>繰延収益</v>
      </c>
      <c r="F68" s="8" t="str">
        <f>IF(OR(IFERROR(FIND($J$2,'Q&amp;A集'!F65),FALSE),IFERROR(FIND($J$3,'Q&amp;A集'!F65),FALSE),IFERROR(FIND($J$4,'Q&amp;A集'!F65),FALSE)),IF('Q&amp;A集'!F65="","",'Q&amp;A集'!F65),"")</f>
        <v/>
      </c>
      <c r="G68" s="8" t="str">
        <f>IF(OR(IFERROR(FIND($J$2,'Q&amp;A集'!G65),FALSE),IFERROR(FIND($J$3,'Q&amp;A集'!G65),FALSE),IFERROR(FIND($J$4,'Q&amp;A集'!G65),FALSE)),IF('Q&amp;A集'!G65="","",'Q&amp;A集'!G65),"")</f>
        <v>繰越になる工事について、今年度支出分は建設仮勘定でよいのでしょうか。また、その財源である国補助金は長期前受金へ計上するが、戻入はなく、 貸借対照表のみの計上でしょうか。</v>
      </c>
      <c r="H68" s="8" t="str">
        <f>IF(OR(IFERROR(FIND($J$2,'Q&amp;A集'!H65),FALSE),IFERROR(FIND($J$3,'Q&amp;A集'!H65),FALSE),IFERROR(FIND($J$4,'Q&amp;A集'!H65),FALSE)),IF('Q&amp;A集'!H65="","",'Q&amp;A集'!H65),"")</f>
        <v>お見込みのとおり、繰越工事の支出分は建設仮勘定へ計上し、財源である国補助金は長期前受金へ計上します。未完成の建設仮勘定は減価償却費は計上されず、対応する財源の収益化も行われません。</v>
      </c>
      <c r="I68" s="5">
        <f t="shared" si="0"/>
        <v>1</v>
      </c>
    </row>
    <row r="69" spans="1:9" s="5" customFormat="1" ht="33" hidden="1" x14ac:dyDescent="0.35">
      <c r="A69" s="8" t="str">
        <f>IF(OR(IFERROR(FIND($J$2,'Q&amp;A集'!A66),FALSE),IFERROR(FIND($J$3,'Q&amp;A集'!A66),FALSE),IFERROR(FIND($J$4,'Q&amp;A集'!A66),FALSE)),IF('Q&amp;A集'!A66="","",'Q&amp;A集'!A66),"")</f>
        <v>資産</v>
      </c>
      <c r="B69" s="8" t="str">
        <f>IF(OR(IFERROR(FIND($J$2,'Q&amp;A集'!B66),FALSE),IFERROR(FIND($J$3,'Q&amp;A集'!B66),FALSE),IFERROR(FIND($J$4,'Q&amp;A集'!B66),FALSE)),IF('Q&amp;A集'!B66="","",'Q&amp;A集'!B66),"")</f>
        <v>有形固定資産</v>
      </c>
      <c r="C69" s="8" t="str">
        <f>IF(OR(IFERROR(FIND($J$2,'Q&amp;A集'!C66),FALSE),IFERROR(FIND($J$3,'Q&amp;A集'!C66),FALSE),IFERROR(FIND($J$4,'Q&amp;A集'!C66),FALSE)),IF('Q&amp;A集'!C66="","",'Q&amp;A集'!C66),"")</f>
        <v>建設仮勘定</v>
      </c>
      <c r="D69" s="8" t="str">
        <f>IF(OR(IFERROR(FIND($J$2,'Q&amp;A集'!D66),FALSE),IFERROR(FIND($J$3,'Q&amp;A集'!D66),FALSE),IFERROR(FIND($J$4,'Q&amp;A集'!D66),FALSE)),IF('Q&amp;A集'!D66="","",'Q&amp;A集'!D66),"")</f>
        <v>損益</v>
      </c>
      <c r="E69" s="8" t="str">
        <f>IF(OR(IFERROR(FIND($J$2,'Q&amp;A集'!E66),FALSE),IFERROR(FIND($J$3,'Q&amp;A集'!E66),FALSE),IFERROR(FIND($J$4,'Q&amp;A集'!E66),FALSE)),IF('Q&amp;A集'!E66="","",'Q&amp;A集'!E66),"")</f>
        <v>特別損益</v>
      </c>
      <c r="F69" s="8" t="str">
        <f>IF(OR(IFERROR(FIND($J$2,'Q&amp;A集'!F66),FALSE),IFERROR(FIND($J$3,'Q&amp;A集'!F66),FALSE),IFERROR(FIND($J$4,'Q&amp;A集'!F66),FALSE)),IF('Q&amp;A集'!F66="","",'Q&amp;A集'!F66),"")</f>
        <v/>
      </c>
      <c r="G69" s="8" t="str">
        <f>IF(OR(IFERROR(FIND($J$2,'Q&amp;A集'!G66),FALSE),IFERROR(FIND($J$3,'Q&amp;A集'!G66),FALSE),IFERROR(FIND($J$4,'Q&amp;A集'!G66),FALSE)),IF('Q&amp;A集'!G66="","",'Q&amp;A集'!G66),"")</f>
        <v>過年度の開始貸借対照表作成時において、過剰計上してしまった建設仮勘定を今年度に処分する予定であるが、その時に使用する勘定科目は、「資産減耗費」でよいのでしょうか。</v>
      </c>
      <c r="H69" s="8" t="str">
        <f>IF(OR(IFERROR(FIND($J$2,'Q&amp;A集'!H66),FALSE),IFERROR(FIND($J$3,'Q&amp;A集'!H66),FALSE),IFERROR(FIND($J$4,'Q&amp;A集'!H66),FALSE)),IF('Q&amp;A集'!H66="","",'Q&amp;A集'!H66),"")</f>
        <v>「資産減耗費」はではなく、「過年度損益修正損」で会計処理すべきです。</v>
      </c>
      <c r="I69" s="5">
        <f t="shared" si="0"/>
        <v>1</v>
      </c>
    </row>
    <row r="70" spans="1:9" s="5" customFormat="1" ht="82.5" hidden="1" x14ac:dyDescent="0.35">
      <c r="A70" s="8" t="str">
        <f>IF(OR(IFERROR(FIND($J$2,'Q&amp;A集'!A67),FALSE),IFERROR(FIND($J$3,'Q&amp;A集'!A67),FALSE),IFERROR(FIND($J$4,'Q&amp;A集'!A67),FALSE)),IF('Q&amp;A集'!A67="","",'Q&amp;A集'!A67),"")</f>
        <v>資産</v>
      </c>
      <c r="B70" s="8" t="str">
        <f>IF(OR(IFERROR(FIND($J$2,'Q&amp;A集'!B67),FALSE),IFERROR(FIND($J$3,'Q&amp;A集'!B67),FALSE),IFERROR(FIND($J$4,'Q&amp;A集'!B67),FALSE)),IF('Q&amp;A集'!B67="","",'Q&amp;A集'!B67),"")</f>
        <v>有形固定資産</v>
      </c>
      <c r="C70" s="8" t="str">
        <f>IF(OR(IFERROR(FIND($J$2,'Q&amp;A集'!C67),FALSE),IFERROR(FIND($J$3,'Q&amp;A集'!C67),FALSE),IFERROR(FIND($J$4,'Q&amp;A集'!C67),FALSE)),IF('Q&amp;A集'!C67="","",'Q&amp;A集'!C67),"")</f>
        <v>建設仮勘定</v>
      </c>
      <c r="D70" s="8" t="str">
        <f>IF(OR(IFERROR(FIND($J$2,'Q&amp;A集'!D67),FALSE),IFERROR(FIND($J$3,'Q&amp;A集'!D67),FALSE),IFERROR(FIND($J$4,'Q&amp;A集'!D67),FALSE)),IF('Q&amp;A集'!D67="","",'Q&amp;A集'!D67),"")</f>
        <v>損益</v>
      </c>
      <c r="E70" s="8" t="str">
        <f>IF(OR(IFERROR(FIND($J$2,'Q&amp;A集'!E67),FALSE),IFERROR(FIND($J$3,'Q&amp;A集'!E67),FALSE),IFERROR(FIND($J$4,'Q&amp;A集'!E67),FALSE)),IF('Q&amp;A集'!E67="","",'Q&amp;A集'!E67),"")</f>
        <v>その他（大分類：損益）</v>
      </c>
      <c r="F70" s="8" t="str">
        <f>IF(OR(IFERROR(FIND($J$2,'Q&amp;A集'!F67),FALSE),IFERROR(FIND($J$3,'Q&amp;A集'!F67),FALSE),IFERROR(FIND($J$4,'Q&amp;A集'!F67),FALSE)),IF('Q&amp;A集'!F67="","",'Q&amp;A集'!F67),"")</f>
        <v/>
      </c>
      <c r="G70" s="8" t="str">
        <f>IF(OR(IFERROR(FIND($J$2,'Q&amp;A集'!G67),FALSE),IFERROR(FIND($J$3,'Q&amp;A集'!G67),FALSE),IFERROR(FIND($J$4,'Q&amp;A集'!G67),FALSE)),IF('Q&amp;A集'!G67="","",'Q&amp;A集'!G67),"")</f>
        <v>後年度に水道管敷設工事を行う見込みのもと、4条予算の委託料より設計費を支出したところ、翌年度以降において工事を実施しない決定をした場合、当該委託料に係る費用は資産化できるのでしょうか。できるならばその方法を教えてください。</v>
      </c>
      <c r="H70" s="8" t="str">
        <f>IF(OR(IFERROR(FIND($J$2,'Q&amp;A集'!H67),FALSE),IFERROR(FIND($J$3,'Q&amp;A集'!H67),FALSE),IFERROR(FIND($J$4,'Q&amp;A集'!H67),FALSE)),IF('Q&amp;A集'!H67="","",'Q&amp;A集'!H67),"")</f>
        <v>資産化はできず、費用処理すべきと考えられます。
設計費を支出した年度内に工事を実施しない決定をした場合は、委託料を3条予算で支払います。設計費を支出した年度では工事することを予定していたものの、翌年度において工事を実施しない決定をした場合は、当該設計費は建設仮勘定に計上されているものと考えられるため、工事を実施しない決定をした年度において、資産減耗費として処理することになります。</v>
      </c>
      <c r="I70" s="5">
        <f t="shared" si="0"/>
        <v>1</v>
      </c>
    </row>
    <row r="71" spans="1:9" s="18" customFormat="1" ht="33" hidden="1" x14ac:dyDescent="0.35">
      <c r="A71" s="8" t="str">
        <f>IF(OR(IFERROR(FIND($J$2,'Q&amp;A集'!A68),FALSE),IFERROR(FIND($J$3,'Q&amp;A集'!A68),FALSE),IFERROR(FIND($J$4,'Q&amp;A集'!A68),FALSE)),IF('Q&amp;A集'!A68="","",'Q&amp;A集'!A68),"")</f>
        <v>資産</v>
      </c>
      <c r="B71" s="8" t="str">
        <f>IF(OR(IFERROR(FIND($J$2,'Q&amp;A集'!B68),FALSE),IFERROR(FIND($J$3,'Q&amp;A集'!B68),FALSE),IFERROR(FIND($J$4,'Q&amp;A集'!B68),FALSE)),IF('Q&amp;A集'!B68="","",'Q&amp;A集'!B68),"")</f>
        <v>有形固定資産</v>
      </c>
      <c r="C71" s="8" t="str">
        <f>IF(OR(IFERROR(FIND($J$2,'Q&amp;A集'!C68),FALSE),IFERROR(FIND($J$3,'Q&amp;A集'!C68),FALSE),IFERROR(FIND($J$4,'Q&amp;A集'!C68),FALSE)),IF('Q&amp;A集'!C68="","",'Q&amp;A集'!C68),"")</f>
        <v>建設仮勘定</v>
      </c>
      <c r="D71" s="8" t="str">
        <f>IF(OR(IFERROR(FIND($J$2,'Q&amp;A集'!D68),FALSE),IFERROR(FIND($J$3,'Q&amp;A集'!D68),FALSE),IFERROR(FIND($J$4,'Q&amp;A集'!D68),FALSE)),IF('Q&amp;A集'!D68="","",'Q&amp;A集'!D68),"")</f>
        <v/>
      </c>
      <c r="E71" s="8" t="str">
        <f>IF(OR(IFERROR(FIND($J$2,'Q&amp;A集'!E68),FALSE),IFERROR(FIND($J$3,'Q&amp;A集'!E68),FALSE),IFERROR(FIND($J$4,'Q&amp;A集'!E68),FALSE)),IF('Q&amp;A集'!E68="","",'Q&amp;A集'!E68),"")</f>
        <v/>
      </c>
      <c r="F71" s="8" t="str">
        <f>IF(OR(IFERROR(FIND($J$2,'Q&amp;A集'!F68),FALSE),IFERROR(FIND($J$3,'Q&amp;A集'!F68),FALSE),IFERROR(FIND($J$4,'Q&amp;A集'!F68),FALSE)),IF('Q&amp;A集'!F68="","",'Q&amp;A集'!F68),"")</f>
        <v/>
      </c>
      <c r="G71" s="8" t="str">
        <f>IF(OR(IFERROR(FIND($J$2,'Q&amp;A集'!G68),FALSE),IFERROR(FIND($J$3,'Q&amp;A集'!G68),FALSE),IFERROR(FIND($J$4,'Q&amp;A集'!G68),FALSE)),IF('Q&amp;A集'!G68="","",'Q&amp;A集'!G68),"")</f>
        <v>事業年度中に建設（取得）し、稼働している固定資産にかかる取得価額について、当年度末は建設仮勘定として会計処理し、翌年度期首に本勘定に振替える処理は認められるのでしょうか。</v>
      </c>
      <c r="H71" s="8" t="str">
        <f>IF(OR(IFERROR(FIND($J$2,'Q&amp;A集'!H68),FALSE),IFERROR(FIND($J$3,'Q&amp;A集'!H68),FALSE),IFERROR(FIND($J$4,'Q&amp;A集'!H68),FALSE)),IF('Q&amp;A集'!H68="","",'Q&amp;A集'!H68),"")</f>
        <v>建設仮勘定は、当該資産が完成した日をもって本勘定に振り替えられるため、既に稼働している固定資産を建設仮勘定のまま計上することは適当ではありません。</v>
      </c>
      <c r="I71" s="5">
        <f t="shared" si="0"/>
        <v>3</v>
      </c>
    </row>
    <row r="72" spans="1:9" s="5" customFormat="1" ht="33" hidden="1" x14ac:dyDescent="0.35">
      <c r="A72" s="8" t="str">
        <f>IF(OR(IFERROR(FIND($J$2,'Q&amp;A集'!A69),FALSE),IFERROR(FIND($J$3,'Q&amp;A集'!A69),FALSE),IFERROR(FIND($J$4,'Q&amp;A集'!A69),FALSE)),IF('Q&amp;A集'!A69="","",'Q&amp;A集'!A69),"")</f>
        <v>資産</v>
      </c>
      <c r="B72" s="8" t="str">
        <f>IF(OR(IFERROR(FIND($J$2,'Q&amp;A集'!B69),FALSE),IFERROR(FIND($J$3,'Q&amp;A集'!B69),FALSE),IFERROR(FIND($J$4,'Q&amp;A集'!B69),FALSE)),IF('Q&amp;A集'!B69="","",'Q&amp;A集'!B69),"")</f>
        <v>有形固定資産</v>
      </c>
      <c r="C72" s="8" t="str">
        <f>IF(OR(IFERROR(FIND($J$2,'Q&amp;A集'!C69),FALSE),IFERROR(FIND($J$3,'Q&amp;A集'!C69),FALSE),IFERROR(FIND($J$4,'Q&amp;A集'!C69),FALSE)),IF('Q&amp;A集'!C69="","",'Q&amp;A集'!C69),"")</f>
        <v>建設仮勘定</v>
      </c>
      <c r="D72" s="8" t="str">
        <f>IF(OR(IFERROR(FIND($J$2,'Q&amp;A集'!D69),FALSE),IFERROR(FIND($J$3,'Q&amp;A集'!D69),FALSE),IFERROR(FIND($J$4,'Q&amp;A集'!D69),FALSE)),IF('Q&amp;A集'!D69="","",'Q&amp;A集'!D69),"")</f>
        <v/>
      </c>
      <c r="E72" s="8" t="str">
        <f>IF(OR(IFERROR(FIND($J$2,'Q&amp;A集'!E69),FALSE),IFERROR(FIND($J$3,'Q&amp;A集'!E69),FALSE),IFERROR(FIND($J$4,'Q&amp;A集'!E69),FALSE)),IF('Q&amp;A集'!E69="","",'Q&amp;A集'!E69),"")</f>
        <v/>
      </c>
      <c r="F72" s="8" t="str">
        <f>IF(OR(IFERROR(FIND($J$2,'Q&amp;A集'!F69),FALSE),IFERROR(FIND($J$3,'Q&amp;A集'!F69),FALSE),IFERROR(FIND($J$4,'Q&amp;A集'!F69),FALSE)),IF('Q&amp;A集'!F69="","",'Q&amp;A集'!F69),"")</f>
        <v/>
      </c>
      <c r="G72" s="8" t="str">
        <f>IF(OR(IFERROR(FIND($J$2,'Q&amp;A集'!G69),FALSE),IFERROR(FIND($J$3,'Q&amp;A集'!G69),FALSE),IFERROR(FIND($J$4,'Q&amp;A集'!G69),FALSE)),IF('Q&amp;A集'!G69="","",'Q&amp;A集'!G69),"")</f>
        <v>建設仮勘定について説明いただきたい。</v>
      </c>
      <c r="H72" s="8" t="str">
        <f>IF(OR(IFERROR(FIND($J$2,'Q&amp;A集'!H69),FALSE),IFERROR(FIND($J$3,'Q&amp;A集'!H69),FALSE),IFERROR(FIND($J$4,'Q&amp;A集'!H69),FALSE)),IF('Q&amp;A集'!H69="","",'Q&amp;A集'!H69),"")</f>
        <v>工事等を行ったが、供用を開始していない資産のことを指します。供用開始していない資産の計上先として建設仮勘定を使用します。</v>
      </c>
      <c r="I72" s="5">
        <f t="shared" ref="I72:I135" si="1">COUNTBLANK(A72:H72)</f>
        <v>3</v>
      </c>
    </row>
    <row r="73" spans="1:9" s="5" customFormat="1" ht="49.5" hidden="1" x14ac:dyDescent="0.35">
      <c r="A73" s="8" t="str">
        <f>IF(OR(IFERROR(FIND($J$2,'Q&amp;A集'!A70),FALSE),IFERROR(FIND($J$3,'Q&amp;A集'!A70),FALSE),IFERROR(FIND($J$4,'Q&amp;A集'!A70),FALSE)),IF('Q&amp;A集'!A70="","",'Q&amp;A集'!A70),"")</f>
        <v>資産</v>
      </c>
      <c r="B73" s="8" t="str">
        <f>IF(OR(IFERROR(FIND($J$2,'Q&amp;A集'!B70),FALSE),IFERROR(FIND($J$3,'Q&amp;A集'!B70),FALSE),IFERROR(FIND($J$4,'Q&amp;A集'!B70),FALSE)),IF('Q&amp;A集'!B70="","",'Q&amp;A集'!B70),"")</f>
        <v>有形固定資産</v>
      </c>
      <c r="C73" s="8" t="str">
        <f>IF(OR(IFERROR(FIND($J$2,'Q&amp;A集'!C70),FALSE),IFERROR(FIND($J$3,'Q&amp;A集'!C70),FALSE),IFERROR(FIND($J$4,'Q&amp;A集'!C70),FALSE)),IF('Q&amp;A集'!C70="","",'Q&amp;A集'!C70),"")</f>
        <v>建設仮勘定</v>
      </c>
      <c r="D73" s="8" t="str">
        <f>IF(OR(IFERROR(FIND($J$2,'Q&amp;A集'!D70),FALSE),IFERROR(FIND($J$3,'Q&amp;A集'!D70),FALSE),IFERROR(FIND($J$4,'Q&amp;A集'!D70),FALSE)),IF('Q&amp;A集'!D70="","",'Q&amp;A集'!D70),"")</f>
        <v/>
      </c>
      <c r="E73" s="8" t="str">
        <f>IF(OR(IFERROR(FIND($J$2,'Q&amp;A集'!E70),FALSE),IFERROR(FIND($J$3,'Q&amp;A集'!E70),FALSE),IFERROR(FIND($J$4,'Q&amp;A集'!E70),FALSE)),IF('Q&amp;A集'!E70="","",'Q&amp;A集'!E70),"")</f>
        <v/>
      </c>
      <c r="F73" s="8" t="str">
        <f>IF(OR(IFERROR(FIND($J$2,'Q&amp;A集'!F70),FALSE),IFERROR(FIND($J$3,'Q&amp;A集'!F70),FALSE),IFERROR(FIND($J$4,'Q&amp;A集'!F70),FALSE)),IF('Q&amp;A集'!F70="","",'Q&amp;A集'!F70),"")</f>
        <v/>
      </c>
      <c r="G73" s="8" t="str">
        <f>IF(OR(IFERROR(FIND($J$2,'Q&amp;A集'!G70),FALSE),IFERROR(FIND($J$3,'Q&amp;A集'!G70),FALSE),IFERROR(FIND($J$4,'Q&amp;A集'!G70),FALSE)),IF('Q&amp;A集'!G70="","",'Q&amp;A集'!G70),"")</f>
        <v>資本的支出の工事等に係る設計委託等はどのように固定資産に計上すべきでしょうか。</v>
      </c>
      <c r="H73" s="8" t="str">
        <f>IF(OR(IFERROR(FIND($J$2,'Q&amp;A集'!H70),FALSE),IFERROR(FIND($J$3,'Q&amp;A集'!H70),FALSE),IFERROR(FIND($J$4,'Q&amp;A集'!H70),FALSE)),IF('Q&amp;A集'!H70="","",'Q&amp;A集'!H70),"")</f>
        <v>工事に係る委託料はその工事が行われた年度に工事の一部として計上します。前年度に設計委託等を行い、翌年度に工事を行った場合は、前年度決算では建設仮勘定に計上し、翌年度の決算に工事費と合算して固定資産の本勘定に振り替えます。</v>
      </c>
      <c r="I73" s="5">
        <f t="shared" si="1"/>
        <v>3</v>
      </c>
    </row>
    <row r="74" spans="1:9" s="5" customFormat="1" ht="99" hidden="1" x14ac:dyDescent="0.35">
      <c r="A74" s="8" t="str">
        <f>IF(OR(IFERROR(FIND($J$2,'Q&amp;A集'!A71),FALSE),IFERROR(FIND($J$3,'Q&amp;A集'!A71),FALSE),IFERROR(FIND($J$4,'Q&amp;A集'!A71),FALSE)),IF('Q&amp;A集'!A71="","",'Q&amp;A集'!A71),"")</f>
        <v>資産</v>
      </c>
      <c r="B74" s="8" t="str">
        <f>IF(OR(IFERROR(FIND($J$2,'Q&amp;A集'!B71),FALSE),IFERROR(FIND($J$3,'Q&amp;A集'!B71),FALSE),IFERROR(FIND($J$4,'Q&amp;A集'!B71),FALSE)),IF('Q&amp;A集'!B71="","",'Q&amp;A集'!B71),"")</f>
        <v>有形固定資産</v>
      </c>
      <c r="C74" s="8" t="str">
        <f>IF(OR(IFERROR(FIND($J$2,'Q&amp;A集'!C71),FALSE),IFERROR(FIND($J$3,'Q&amp;A集'!C71),FALSE),IFERROR(FIND($J$4,'Q&amp;A集'!C71),FALSE)),IF('Q&amp;A集'!C71="","",'Q&amp;A集'!C71),"")</f>
        <v>建設仮勘定</v>
      </c>
      <c r="D74" s="8" t="str">
        <f>IF(OR(IFERROR(FIND($J$2,'Q&amp;A集'!D71),FALSE),IFERROR(FIND($J$3,'Q&amp;A集'!D71),FALSE),IFERROR(FIND($J$4,'Q&amp;A集'!D71),FALSE)),IF('Q&amp;A集'!D71="","",'Q&amp;A集'!D71),"")</f>
        <v/>
      </c>
      <c r="E74" s="8" t="str">
        <f>IF(OR(IFERROR(FIND($J$2,'Q&amp;A集'!E71),FALSE),IFERROR(FIND($J$3,'Q&amp;A集'!E71),FALSE),IFERROR(FIND($J$4,'Q&amp;A集'!E71),FALSE)),IF('Q&amp;A集'!E71="","",'Q&amp;A集'!E71),"")</f>
        <v/>
      </c>
      <c r="F74" s="8" t="str">
        <f>IF(OR(IFERROR(FIND($J$2,'Q&amp;A集'!F71),FALSE),IFERROR(FIND($J$3,'Q&amp;A集'!F71),FALSE),IFERROR(FIND($J$4,'Q&amp;A集'!F71),FALSE)),IF('Q&amp;A集'!F71="","",'Q&amp;A集'!F71),"")</f>
        <v/>
      </c>
      <c r="G74" s="8" t="str">
        <f>IF(OR(IFERROR(FIND($J$2,'Q&amp;A集'!G71),FALSE),IFERROR(FIND($J$3,'Q&amp;A集'!G71),FALSE),IFERROR(FIND($J$4,'Q&amp;A集'!G71),FALSE)),IF('Q&amp;A集'!G71="","",'Q&amp;A集'!G71),"")</f>
        <v>取得済みの固定資産を改良する場合において、年度内に改良が完了せず繰越した場合、固定資産台帳にはどのように登録しておくべきでしょうか。
例
取得済み資産：1,000
改良にかかる資本費：Ｎ年度300、Ｎ+1年度200、計500</v>
      </c>
      <c r="H74" s="8" t="str">
        <f>IF(OR(IFERROR(FIND($J$2,'Q&amp;A集'!H71),FALSE),IFERROR(FIND($J$3,'Q&amp;A集'!H71),FALSE),IFERROR(FIND($J$4,'Q&amp;A集'!H71),FALSE)),IF('Q&amp;A集'!H71="","",'Q&amp;A集'!H71),"")</f>
        <v>改良工事については、完成まで建設仮勘定で処理することになります。
N年度　本勘定　1,000、仮勘定　300
N+1年度　本勘定　1,500</v>
      </c>
      <c r="I74" s="5">
        <f t="shared" si="1"/>
        <v>3</v>
      </c>
    </row>
    <row r="75" spans="1:9" s="69" customFormat="1" ht="49.5" hidden="1" x14ac:dyDescent="0.35">
      <c r="A75" s="68" t="str">
        <f>IF(OR(IFERROR(FIND($J$2,'Q&amp;A集'!A72),FALSE),IFERROR(FIND($J$3,'Q&amp;A集'!A72),FALSE),IFERROR(FIND($J$4,'Q&amp;A集'!A72),FALSE)),IF('Q&amp;A集'!A72="","",'Q&amp;A集'!A72),"")</f>
        <v>資産</v>
      </c>
      <c r="B75" s="68" t="str">
        <f>IF(OR(IFERROR(FIND($J$2,'Q&amp;A集'!B72),FALSE),IFERROR(FIND($J$3,'Q&amp;A集'!B72),FALSE),IFERROR(FIND($J$4,'Q&amp;A集'!B72),FALSE)),IF('Q&amp;A集'!B72="","",'Q&amp;A集'!B72),"")</f>
        <v>有形固定資産</v>
      </c>
      <c r="C75" s="68" t="str">
        <f>IF(OR(IFERROR(FIND($J$2,'Q&amp;A集'!C72),FALSE),IFERROR(FIND($J$3,'Q&amp;A集'!C72),FALSE),IFERROR(FIND($J$4,'Q&amp;A集'!C72),FALSE)),IF('Q&amp;A集'!C72="","",'Q&amp;A集'!C72),"")</f>
        <v>建設仮勘定</v>
      </c>
      <c r="D75" s="68" t="str">
        <f>IF(OR(IFERROR(FIND($J$2,'Q&amp;A集'!D72),FALSE),IFERROR(FIND($J$3,'Q&amp;A集'!D72),FALSE),IFERROR(FIND($J$4,'Q&amp;A集'!D72),FALSE)),IF('Q&amp;A集'!D72="","",'Q&amp;A集'!D72),"")</f>
        <v/>
      </c>
      <c r="E75" s="68" t="str">
        <f>IF(OR(IFERROR(FIND($J$2,'Q&amp;A集'!E72),FALSE),IFERROR(FIND($J$3,'Q&amp;A集'!E72),FALSE),IFERROR(FIND($J$4,'Q&amp;A集'!E72),FALSE)),IF('Q&amp;A集'!E72="","",'Q&amp;A集'!E72),"")</f>
        <v/>
      </c>
      <c r="F75" s="68" t="str">
        <f>IF(OR(IFERROR(FIND($J$2,'Q&amp;A集'!F72),FALSE),IFERROR(FIND($J$3,'Q&amp;A集'!F72),FALSE),IFERROR(FIND($J$4,'Q&amp;A集'!F72),FALSE)),IF('Q&amp;A集'!F72="","",'Q&amp;A集'!F72),"")</f>
        <v/>
      </c>
      <c r="G75" s="68" t="str">
        <f>IF(OR(IFERROR(FIND($J$2,'Q&amp;A集'!G72),FALSE),IFERROR(FIND($J$3,'Q&amp;A集'!G72),FALSE),IFERROR(FIND($J$4,'Q&amp;A集'!G72),FALSE)),IF('Q&amp;A集'!G72="","",'Q&amp;A集'!G72),"")</f>
        <v>災害復旧工事（仮復旧）について、最終的に現場に残らないものでも登録が必要でしょうか。</v>
      </c>
      <c r="H75" s="68" t="str">
        <f>IF(OR(IFERROR(FIND($J$2,'Q&amp;A集'!H72),FALSE),IFERROR(FIND($J$3,'Q&amp;A集'!H72),FALSE),IFERROR(FIND($J$4,'Q&amp;A集'!H72),FALSE)),IF('Q&amp;A集'!H72="","",'Q&amp;A集'!H72),"")</f>
        <v>最終的に建設される固定資産のために必要な工事であれば、付随費用として建設仮勘定に計上した上で、最終的な工事に関する固定資産に合算し本勘定に振り替えられることになります。
仮復旧と本工事が別々の工事で直接的な関連がない場合は費用計上することが妥当と考えられます。</v>
      </c>
      <c r="I75" s="69">
        <f t="shared" si="1"/>
        <v>3</v>
      </c>
    </row>
    <row r="76" spans="1:9" s="69" customFormat="1" ht="33" hidden="1" x14ac:dyDescent="0.35">
      <c r="A76" s="68" t="str">
        <f>IF(OR(IFERROR(FIND($J$2,'Q&amp;A集'!A73),FALSE),IFERROR(FIND($J$3,'Q&amp;A集'!A73),FALSE),IFERROR(FIND($J$4,'Q&amp;A集'!A73),FALSE)),IF('Q&amp;A集'!A73="","",'Q&amp;A集'!A73),"")</f>
        <v>資産</v>
      </c>
      <c r="B76" s="68" t="str">
        <f>IF(OR(IFERROR(FIND($J$2,'Q&amp;A集'!B73),FALSE),IFERROR(FIND($J$3,'Q&amp;A集'!B73),FALSE),IFERROR(FIND($J$4,'Q&amp;A集'!B73),FALSE)),IF('Q&amp;A集'!B73="","",'Q&amp;A集'!B73),"")</f>
        <v>有形固定資産</v>
      </c>
      <c r="C76" s="68" t="str">
        <f>IF(OR(IFERROR(FIND($J$2,'Q&amp;A集'!C73),FALSE),IFERROR(FIND($J$3,'Q&amp;A集'!C73),FALSE),IFERROR(FIND($J$4,'Q&amp;A集'!C73),FALSE)),IF('Q&amp;A集'!C73="","",'Q&amp;A集'!C73),"")</f>
        <v>建設仮勘定</v>
      </c>
      <c r="D76" s="68" t="str">
        <f>IF(OR(IFERROR(FIND($J$2,'Q&amp;A集'!D73),FALSE),IFERROR(FIND($J$3,'Q&amp;A集'!D73),FALSE),IFERROR(FIND($J$4,'Q&amp;A集'!D73),FALSE)),IF('Q&amp;A集'!D73="","",'Q&amp;A集'!D73),"")</f>
        <v/>
      </c>
      <c r="E76" s="68" t="str">
        <f>IF(OR(IFERROR(FIND($J$2,'Q&amp;A集'!E73),FALSE),IFERROR(FIND($J$3,'Q&amp;A集'!E73),FALSE),IFERROR(FIND($J$4,'Q&amp;A集'!E73),FALSE)),IF('Q&amp;A集'!E73="","",'Q&amp;A集'!E73),"")</f>
        <v/>
      </c>
      <c r="F76" s="68" t="str">
        <f>IF(OR(IFERROR(FIND($J$2,'Q&amp;A集'!F73),FALSE),IFERROR(FIND($J$3,'Q&amp;A集'!F73),FALSE),IFERROR(FIND($J$4,'Q&amp;A集'!F73),FALSE)),IF('Q&amp;A集'!F73="","",'Q&amp;A集'!F73),"")</f>
        <v/>
      </c>
      <c r="G76" s="68" t="str">
        <f>IF(OR(IFERROR(FIND($J$2,'Q&amp;A集'!G73),FALSE),IFERROR(FIND($J$3,'Q&amp;A集'!G73),FALSE),IFERROR(FIND($J$4,'Q&amp;A集'!G73),FALSE)),IF('Q&amp;A集'!G73="","",'Q&amp;A集'!G73),"")</f>
        <v>建設仮勘定の細節に管渠費、処理場費などの区分を設定すべきでしょうか。
（建設仮勘定となるのは年間 5本程度です。）</v>
      </c>
      <c r="H76" s="68" t="str">
        <f>IF(OR(IFERROR(FIND($J$2,'Q&amp;A集'!H73),FALSE),IFERROR(FIND($J$3,'Q&amp;A集'!H73),FALSE),IFERROR(FIND($J$4,'Q&amp;A集'!H73),FALSE)),IF('Q&amp;A集'!H73="","",'Q&amp;A集'!H73),"")</f>
        <v>必ずしも区分することは求められませんが、工事途中の管理や本勘定への振替の際に情報として必要であれば、各団体の判断により設定してください。</v>
      </c>
      <c r="I76" s="69">
        <f t="shared" si="1"/>
        <v>3</v>
      </c>
    </row>
    <row r="77" spans="1:9" s="69" customFormat="1" ht="82.5" hidden="1" x14ac:dyDescent="0.35">
      <c r="A77" s="68" t="str">
        <f>IF(OR(IFERROR(FIND($J$2,'Q&amp;A集'!A74),FALSE),IFERROR(FIND($J$3,'Q&amp;A集'!A74),FALSE),IFERROR(FIND($J$4,'Q&amp;A集'!A74),FALSE)),IF('Q&amp;A集'!A74="","",'Q&amp;A集'!A74),"")</f>
        <v>資産</v>
      </c>
      <c r="B77" s="68" t="str">
        <f>IF(OR(IFERROR(FIND($J$2,'Q&amp;A集'!B74),FALSE),IFERROR(FIND($J$3,'Q&amp;A集'!B74),FALSE),IFERROR(FIND($J$4,'Q&amp;A集'!B74),FALSE)),IF('Q&amp;A集'!B74="","",'Q&amp;A集'!B74),"")</f>
        <v>有形固定資産</v>
      </c>
      <c r="C77" s="68" t="str">
        <f>IF(OR(IFERROR(FIND($J$2,'Q&amp;A集'!C74),FALSE),IFERROR(FIND($J$3,'Q&amp;A集'!C74),FALSE),IFERROR(FIND($J$4,'Q&amp;A集'!C74),FALSE)),IF('Q&amp;A集'!C74="","",'Q&amp;A集'!C74),"")</f>
        <v>建設仮勘定</v>
      </c>
      <c r="D77" s="68" t="str">
        <f>IF(OR(IFERROR(FIND($J$2,'Q&amp;A集'!D74),FALSE),IFERROR(FIND($J$3,'Q&amp;A集'!D74),FALSE),IFERROR(FIND($J$4,'Q&amp;A集'!D74),FALSE)),IF('Q&amp;A集'!D74="","",'Q&amp;A集'!D74),"")</f>
        <v/>
      </c>
      <c r="E77" s="68" t="str">
        <f>IF(OR(IFERROR(FIND($J$2,'Q&amp;A集'!E74),FALSE),IFERROR(FIND($J$3,'Q&amp;A集'!E74),FALSE),IFERROR(FIND($J$4,'Q&amp;A集'!E74),FALSE)),IF('Q&amp;A集'!E74="","",'Q&amp;A集'!E74),"")</f>
        <v/>
      </c>
      <c r="F77" s="68" t="str">
        <f>IF(OR(IFERROR(FIND($J$2,'Q&amp;A集'!F74),FALSE),IFERROR(FIND($J$3,'Q&amp;A集'!F74),FALSE),IFERROR(FIND($J$4,'Q&amp;A集'!F74),FALSE)),IF('Q&amp;A集'!F74="","",'Q&amp;A集'!F74),"")</f>
        <v/>
      </c>
      <c r="G77" s="68" t="str">
        <f>IF(OR(IFERROR(FIND($J$2,'Q&amp;A集'!G74),FALSE),IFERROR(FIND($J$3,'Q&amp;A集'!G74),FALSE),IFERROR(FIND($J$4,'Q&amp;A集'!G74),FALSE)),IF('Q&amp;A集'!G74="","",'Q&amp;A集'!G74),"")</f>
        <v xml:space="preserve">4条職員の人件費の按分について、次のすべてに案分する必要があるのでしょうか。又は、資産額が少額のものは人件費を加算しなくてもよいのでしょうか。
①改築更新 　　　　300,000千円
②管渠工事　　　　　 3,000千円
③処理場ポンプ工事　 1,000千円 </v>
      </c>
      <c r="H77" s="68" t="str">
        <f>IF(OR(IFERROR(FIND($J$2,'Q&amp;A集'!H74),FALSE),IFERROR(FIND($J$3,'Q&amp;A集'!H74),FALSE),IFERROR(FIND($J$4,'Q&amp;A集'!H74),FALSE)),IF('Q&amp;A集'!H74="","",'Q&amp;A集'!H74),"")</f>
        <v>人件費の配賦は、直接紐づけ出来ないものについて配賦されますので、人件費を直接紐できるものは紐づけられたもののみに配賦されるものと考えます。
または、継続適用を前提に、取得原価主義の考え方を逸脱しない範囲において、少額資産に配賦しないなど計算方法を各団体の判断によりルール化することは可能と考えます。</v>
      </c>
      <c r="I77" s="69">
        <f t="shared" si="1"/>
        <v>3</v>
      </c>
    </row>
    <row r="78" spans="1:9" s="5" customFormat="1" ht="132" hidden="1" x14ac:dyDescent="0.35">
      <c r="A78" s="8" t="str">
        <f>IF(OR(IFERROR(FIND($J$2,'Q&amp;A集'!A75),FALSE),IFERROR(FIND($J$3,'Q&amp;A集'!A75),FALSE),IFERROR(FIND($J$4,'Q&amp;A集'!A75),FALSE)),IF('Q&amp;A集'!A75="","",'Q&amp;A集'!A75),"")</f>
        <v>資産</v>
      </c>
      <c r="B78" s="8" t="str">
        <f>IF(OR(IFERROR(FIND($J$2,'Q&amp;A集'!B75),FALSE),IFERROR(FIND($J$3,'Q&amp;A集'!B75),FALSE),IFERROR(FIND($J$4,'Q&amp;A集'!B75),FALSE)),IF('Q&amp;A集'!B75="","",'Q&amp;A集'!B75),"")</f>
        <v>有形固定資産</v>
      </c>
      <c r="C78" s="8" t="str">
        <f>IF(OR(IFERROR(FIND($J$2,'Q&amp;A集'!C75),FALSE),IFERROR(FIND($J$3,'Q&amp;A集'!C75),FALSE),IFERROR(FIND($J$4,'Q&amp;A集'!C75),FALSE)),IF('Q&amp;A集'!C75="","",'Q&amp;A集'!C75),"")</f>
        <v>建設仮勘定</v>
      </c>
      <c r="D78" s="8" t="str">
        <f>IF(OR(IFERROR(FIND($J$2,'Q&amp;A集'!D75),FALSE),IFERROR(FIND($J$3,'Q&amp;A集'!D75),FALSE),IFERROR(FIND($J$4,'Q&amp;A集'!D75),FALSE)),IF('Q&amp;A集'!D75="","",'Q&amp;A集'!D75),"")</f>
        <v/>
      </c>
      <c r="E78" s="8" t="str">
        <f>IF(OR(IFERROR(FIND($J$2,'Q&amp;A集'!E75),FALSE),IFERROR(FIND($J$3,'Q&amp;A集'!E75),FALSE),IFERROR(FIND($J$4,'Q&amp;A集'!E75),FALSE)),IF('Q&amp;A集'!E75="","",'Q&amp;A集'!E75),"")</f>
        <v/>
      </c>
      <c r="F78" s="8" t="str">
        <f>IF(OR(IFERROR(FIND($J$2,'Q&amp;A集'!F75),FALSE),IFERROR(FIND($J$3,'Q&amp;A集'!F75),FALSE),IFERROR(FIND($J$4,'Q&amp;A集'!F75),FALSE)),IF('Q&amp;A集'!F75="","",'Q&amp;A集'!F75),"")</f>
        <v/>
      </c>
      <c r="G78" s="8" t="str">
        <f>IF(OR(IFERROR(FIND($J$2,'Q&amp;A集'!G75),FALSE),IFERROR(FIND($J$3,'Q&amp;A集'!G75),FALSE),IFERROR(FIND($J$4,'Q&amp;A集'!G75),FALSE)),IF('Q&amp;A集'!G75="","",'Q&amp;A集'!G75),"")</f>
        <v>当年度に前払金を支払い、工事完成は翌年度となる場合、当年度決算整理時に当該前払金は建設仮勘定に振替えるべきでしょうか。
それとも、前払金勘定のまま年度を跨ぎ、翌年度に工事完成払いと同時に建設仮勘定に振替える方法が適正でしょうか。また、繰越計算書の「支払義務発生額」に前払金分は計上すべきでしょうか。</v>
      </c>
      <c r="H78" s="8" t="str">
        <f>IF(OR(IFERROR(FIND($J$2,'Q&amp;A集'!H75),FALSE),IFERROR(FIND($J$3,'Q&amp;A集'!H75),FALSE),IFERROR(FIND($J$4,'Q&amp;A集'!H75),FALSE)),IF('Q&amp;A集'!H75="","",'Q&amp;A集'!H75),"")</f>
        <v>前払金には、物品の購入、工事の請負等に際して前払された金額で、前払費用に属さないものを計上します。また、公共工事の前払金保証事業に関する法律（昭和27年法律第184号）第5条の規定に基づき登録を受けた保証事業会社の保証に係る土木建築に関する工事に要する経費については、当該経費の3割を超えない範囲内において総務省令に定める基準に従い規則で定めるところにより、前金払をすることができます。 
通常、複数年にわたる工事は年度末に出来高に応じて予算執行し対価が支払われるものと考えますので、当該前払金が部分払いとしてのものであれば、建設仮勘定に計上することが適当です。一方、当年度は契約のみであり、当該前払金が契約時の着手金であり出来高に応じた予算執行を伴わない場合は、前払金勘定で処理することも考えられます。</v>
      </c>
      <c r="I78" s="5">
        <f t="shared" si="1"/>
        <v>3</v>
      </c>
    </row>
    <row r="79" spans="1:9" s="69" customFormat="1" ht="49.5" hidden="1" x14ac:dyDescent="0.35">
      <c r="A79" s="68" t="str">
        <f>IF(OR(IFERROR(FIND($J$2,'Q&amp;A集'!A76),FALSE),IFERROR(FIND($J$3,'Q&amp;A集'!A76),FALSE),IFERROR(FIND($J$4,'Q&amp;A集'!A76),FALSE)),IF('Q&amp;A集'!A76="","",'Q&amp;A集'!A76),"")</f>
        <v>資産</v>
      </c>
      <c r="B79" s="68" t="str">
        <f>IF(OR(IFERROR(FIND($J$2,'Q&amp;A集'!B76),FALSE),IFERROR(FIND($J$3,'Q&amp;A集'!B76),FALSE),IFERROR(FIND($J$4,'Q&amp;A集'!B76),FALSE)),IF('Q&amp;A集'!B76="","",'Q&amp;A集'!B76),"")</f>
        <v>有形固定資産</v>
      </c>
      <c r="C79" s="68" t="str">
        <f>IF(OR(IFERROR(FIND($J$2,'Q&amp;A集'!C76),FALSE),IFERROR(FIND($J$3,'Q&amp;A集'!C76),FALSE),IFERROR(FIND($J$4,'Q&amp;A集'!C76),FALSE)),IF('Q&amp;A集'!C76="","",'Q&amp;A集'!C76),"")</f>
        <v>建設仮勘定</v>
      </c>
      <c r="D79" s="68" t="str">
        <f>IF(OR(IFERROR(FIND($J$2,'Q&amp;A集'!D76),FALSE),IFERROR(FIND($J$3,'Q&amp;A集'!D76),FALSE),IFERROR(FIND($J$4,'Q&amp;A集'!D76),FALSE)),IF('Q&amp;A集'!D76="","",'Q&amp;A集'!D76),"")</f>
        <v/>
      </c>
      <c r="E79" s="68" t="str">
        <f>IF(OR(IFERROR(FIND($J$2,'Q&amp;A集'!E76),FALSE),IFERROR(FIND($J$3,'Q&amp;A集'!E76),FALSE),IFERROR(FIND($J$4,'Q&amp;A集'!E76),FALSE)),IF('Q&amp;A集'!E76="","",'Q&amp;A集'!E76),"")</f>
        <v/>
      </c>
      <c r="F79" s="68" t="str">
        <f>IF(OR(IFERROR(FIND($J$2,'Q&amp;A集'!F76),FALSE),IFERROR(FIND($J$3,'Q&amp;A集'!F76),FALSE),IFERROR(FIND($J$4,'Q&amp;A集'!F76),FALSE)),IF('Q&amp;A集'!F76="","",'Q&amp;A集'!F76),"")</f>
        <v/>
      </c>
      <c r="G79" s="68" t="str">
        <f>IF(OR(IFERROR(FIND($J$2,'Q&amp;A集'!G76),FALSE),IFERROR(FIND($J$3,'Q&amp;A集'!G76),FALSE),IFERROR(FIND($J$4,'Q&amp;A集'!G76),FALSE)),IF('Q&amp;A集'!G76="","",'Q&amp;A集'!G76),"")</f>
        <v>年度内完了予定工事の前払金を支払う場合、流動資産の前払金として仕訳するべきでしょうか。それとも、4条予算の執行と併せて建設仮勘定への仕訳をするべきでしょうか。</v>
      </c>
      <c r="H79" s="68" t="str">
        <f>IF(OR(IFERROR(FIND($J$2,'Q&amp;A集'!H76),FALSE),IFERROR(FIND($J$3,'Q&amp;A集'!H76),FALSE),IFERROR(FIND($J$4,'Q&amp;A集'!H76),FALSE)),IF('Q&amp;A集'!H76="","",'Q&amp;A集'!H76),"")</f>
        <v>単年度の工事であり年度内に完了する予定の工事であることから、年度末においては固定資産の本勘定に振り替えられることに鑑み、期中においては前払金、建設仮勘定のいずれで処理しても問題ないものと考えます。
なお、出来高に応じて支払うなど、予算執行を伴う場合は建設仮勘定で処理することが適当です。</v>
      </c>
      <c r="I79" s="69">
        <f t="shared" si="1"/>
        <v>3</v>
      </c>
    </row>
    <row r="80" spans="1:9" s="69" customFormat="1" ht="165" hidden="1" x14ac:dyDescent="0.35">
      <c r="A80" s="68" t="str">
        <f>IF(OR(IFERROR(FIND($J$2,'Q&amp;A集'!A77),FALSE),IFERROR(FIND($J$3,'Q&amp;A集'!A77),FALSE),IFERROR(FIND($J$4,'Q&amp;A集'!A77),FALSE)),IF('Q&amp;A集'!A77="","",'Q&amp;A集'!A77),"")</f>
        <v>資産</v>
      </c>
      <c r="B80" s="68" t="str">
        <f>IF(OR(IFERROR(FIND($J$2,'Q&amp;A集'!B77),FALSE),IFERROR(FIND($J$3,'Q&amp;A集'!B77),FALSE),IFERROR(FIND($J$4,'Q&amp;A集'!B77),FALSE)),IF('Q&amp;A集'!B77="","",'Q&amp;A集'!B77),"")</f>
        <v>有形固定資産</v>
      </c>
      <c r="C80" s="68" t="str">
        <f>IF(OR(IFERROR(FIND($J$2,'Q&amp;A集'!C77),FALSE),IFERROR(FIND($J$3,'Q&amp;A集'!C77),FALSE),IFERROR(FIND($J$4,'Q&amp;A集'!C77),FALSE)),IF('Q&amp;A集'!C77="","",'Q&amp;A集'!C77),"")</f>
        <v>建設仮勘定</v>
      </c>
      <c r="D80" s="68" t="str">
        <f>IF(OR(IFERROR(FIND($J$2,'Q&amp;A集'!D77),FALSE),IFERROR(FIND($J$3,'Q&amp;A集'!D77),FALSE),IFERROR(FIND($J$4,'Q&amp;A集'!D77),FALSE)),IF('Q&amp;A集'!D77="","",'Q&amp;A集'!D77),"")</f>
        <v/>
      </c>
      <c r="E80" s="68" t="str">
        <f>IF(OR(IFERROR(FIND($J$2,'Q&amp;A集'!E77),FALSE),IFERROR(FIND($J$3,'Q&amp;A集'!E77),FALSE),IFERROR(FIND($J$4,'Q&amp;A集'!E77),FALSE)),IF('Q&amp;A集'!E77="","",'Q&amp;A集'!E77),"")</f>
        <v/>
      </c>
      <c r="F80" s="68" t="str">
        <f>IF(OR(IFERROR(FIND($J$2,'Q&amp;A集'!F77),FALSE),IFERROR(FIND($J$3,'Q&amp;A集'!F77),FALSE),IFERROR(FIND($J$4,'Q&amp;A集'!F77),FALSE)),IF('Q&amp;A集'!F77="","",'Q&amp;A集'!F77),"")</f>
        <v/>
      </c>
      <c r="G80" s="68" t="str">
        <f>IF(OR(IFERROR(FIND($J$2,'Q&amp;A集'!G77),FALSE),IFERROR(FIND($J$3,'Q&amp;A集'!G77),FALSE),IFERROR(FIND($J$4,'Q&amp;A集'!G77),FALSE)),IF('Q&amp;A集'!G77="","",'Q&amp;A集'!G77),"")</f>
        <v>当市では期中において4条予算で取得した固定資産を全額建設仮勘定へ一度振り替え、その後、決算整理において建設仮勘定から資産へ振り替えておりますが、建設仮勘定を経由させることは必ず行わなければならないものでしょうか。</v>
      </c>
      <c r="H80" s="68" t="str">
        <f>IF(OR(IFERROR(FIND($J$2,'Q&amp;A集'!H77),FALSE),IFERROR(FIND($J$3,'Q&amp;A集'!H77),FALSE),IFERROR(FIND($J$4,'Q&amp;A集'!H77),FALSE)),IF('Q&amp;A集'!H77="","",'Q&amp;A集'!H77),"")</f>
        <v>建設仮勘定は、一般的には未完成の資産について部分払い等が発生した場合に計上しておく仮勘定であり、工事完成時に本勘定に振り替えるものです。
公営企業において、期中の取引に関して建設仮勘定を経由する理由として、人件費等の間接費を配賦することがあげられると考えます。固定資産の取得価額は、工事請負費等の直接経費だけでなく、間接費も配賦されます。年度末にすべての経費が確定したあとに取得価額を算定するという流れに沿って、期中は建設仮勘定に計上し年度末に確定後の金額を振り替える処理をしているものと思われます。
公営企業においては則第15条第1項の規定により、取得の翌年度から減価償却を開始することが一般的であるため、決算整理の時点で振り替えて差し支えないものと考えますが、同第5項の規定により使用の当月又は翌月から月数に応じて償却することとした場合は、間接費の配賦も含めて、取得の都度、仮勘定から本勘定への振替が必要と考えます。</v>
      </c>
      <c r="I80" s="69">
        <f t="shared" si="1"/>
        <v>3</v>
      </c>
    </row>
    <row r="81" spans="1:9" s="69" customFormat="1" ht="33" hidden="1" x14ac:dyDescent="0.35">
      <c r="A81" s="68" t="str">
        <f>IF(OR(IFERROR(FIND($J$2,'Q&amp;A集'!A78),FALSE),IFERROR(FIND($J$3,'Q&amp;A集'!A78),FALSE),IFERROR(FIND($J$4,'Q&amp;A集'!A78),FALSE)),IF('Q&amp;A集'!A78="","",'Q&amp;A集'!A78),"")</f>
        <v>資産</v>
      </c>
      <c r="B81" s="68" t="str">
        <f>IF(OR(IFERROR(FIND($J$2,'Q&amp;A集'!B78),FALSE),IFERROR(FIND($J$3,'Q&amp;A集'!B78),FALSE),IFERROR(FIND($J$4,'Q&amp;A集'!B78),FALSE)),IF('Q&amp;A集'!B78="","",'Q&amp;A集'!B78),"")</f>
        <v>有形固定資産</v>
      </c>
      <c r="C81" s="68" t="str">
        <f>IF(OR(IFERROR(FIND($J$2,'Q&amp;A集'!C78),FALSE),IFERROR(FIND($J$3,'Q&amp;A集'!C78),FALSE),IFERROR(FIND($J$4,'Q&amp;A集'!C78),FALSE)),IF('Q&amp;A集'!C78="","",'Q&amp;A集'!C78),"")</f>
        <v>建設仮勘定</v>
      </c>
      <c r="D81" s="68" t="str">
        <f>IF(OR(IFERROR(FIND($J$2,'Q&amp;A集'!D78),FALSE),IFERROR(FIND($J$3,'Q&amp;A集'!D78),FALSE),IFERROR(FIND($J$4,'Q&amp;A集'!D78),FALSE)),IF('Q&amp;A集'!D78="","",'Q&amp;A集'!D78),"")</f>
        <v/>
      </c>
      <c r="E81" s="68" t="str">
        <f>IF(OR(IFERROR(FIND($J$2,'Q&amp;A集'!E78),FALSE),IFERROR(FIND($J$3,'Q&amp;A集'!E78),FALSE),IFERROR(FIND($J$4,'Q&amp;A集'!E78),FALSE)),IF('Q&amp;A集'!E78="","",'Q&amp;A集'!E78),"")</f>
        <v/>
      </c>
      <c r="F81" s="68" t="str">
        <f>IF(OR(IFERROR(FIND($J$2,'Q&amp;A集'!F78),FALSE),IFERROR(FIND($J$3,'Q&amp;A集'!F78),FALSE),IFERROR(FIND($J$4,'Q&amp;A集'!F78),FALSE)),IF('Q&amp;A集'!F78="","",'Q&amp;A集'!F78),"")</f>
        <v/>
      </c>
      <c r="G81" s="68" t="str">
        <f>IF(OR(IFERROR(FIND($J$2,'Q&amp;A集'!G78),FALSE),IFERROR(FIND($J$3,'Q&amp;A集'!G78),FALSE),IFERROR(FIND($J$4,'Q&amp;A集'!G78),FALSE)),IF('Q&amp;A集'!G78="","",'Q&amp;A集'!G78),"")</f>
        <v>建設改良費である委託料（実施設計）を建設仮勘定としたものに対する工事を翌年度以降、複数年度にわたり施工した際の固定資産計上の振替内容についてどのように処理すべきでしょうか。</v>
      </c>
      <c r="H81" s="68" t="str">
        <f>IF(OR(IFERROR(FIND($J$2,'Q&amp;A集'!H78),FALSE),IFERROR(FIND($J$3,'Q&amp;A集'!H78),FALSE),IFERROR(FIND($J$4,'Q&amp;A集'!H78),FALSE)),IF('Q&amp;A集'!H78="","",'Q&amp;A集'!H78),"")</f>
        <v>年度毎に工事費を固定資産へ計上する際には、工事に対する委託料分（建設仮勘定）を本体工事価格の予定額等に基づいた按分計算等により算出し、工事費に上乗せ等により固定資産へ計上する方法等が考えられます。</v>
      </c>
      <c r="I81" s="69">
        <f t="shared" si="1"/>
        <v>3</v>
      </c>
    </row>
    <row r="82" spans="1:9" s="18" customFormat="1" ht="33" hidden="1" x14ac:dyDescent="0.35">
      <c r="A82" s="8" t="str">
        <f>IF(OR(IFERROR(FIND($J$2,'Q&amp;A集'!A79),FALSE),IFERROR(FIND($J$3,'Q&amp;A集'!A79),FALSE),IFERROR(FIND($J$4,'Q&amp;A集'!A79),FALSE)),IF('Q&amp;A集'!A79="","",'Q&amp;A集'!A79),"")</f>
        <v>資産</v>
      </c>
      <c r="B82" s="8" t="str">
        <f>IF(OR(IFERROR(FIND($J$2,'Q&amp;A集'!B79),FALSE),IFERROR(FIND($J$3,'Q&amp;A集'!B79),FALSE),IFERROR(FIND($J$4,'Q&amp;A集'!B79),FALSE)),IF('Q&amp;A集'!B79="","",'Q&amp;A集'!B79),"")</f>
        <v>有形固定資産</v>
      </c>
      <c r="C82" s="8" t="str">
        <f>IF(OR(IFERROR(FIND($J$2,'Q&amp;A集'!C79),FALSE),IFERROR(FIND($J$3,'Q&amp;A集'!C79),FALSE),IFERROR(FIND($J$4,'Q&amp;A集'!C79),FALSE)),IF('Q&amp;A集'!C79="","",'Q&amp;A集'!C79),"")</f>
        <v>建設仮勘定</v>
      </c>
      <c r="D82" s="8" t="str">
        <f>IF(OR(IFERROR(FIND($J$2,'Q&amp;A集'!D79),FALSE),IFERROR(FIND($J$3,'Q&amp;A集'!D79),FALSE),IFERROR(FIND($J$4,'Q&amp;A集'!D79),FALSE)),IF('Q&amp;A集'!D79="","",'Q&amp;A集'!D79),"")</f>
        <v/>
      </c>
      <c r="E82" s="8" t="str">
        <f>IF(OR(IFERROR(FIND($J$2,'Q&amp;A集'!E79),FALSE),IFERROR(FIND($J$3,'Q&amp;A集'!E79),FALSE),IFERROR(FIND($J$4,'Q&amp;A集'!E79),FALSE)),IF('Q&amp;A集'!E79="","",'Q&amp;A集'!E79),"")</f>
        <v/>
      </c>
      <c r="F82" s="8" t="str">
        <f>IF(OR(IFERROR(FIND($J$2,'Q&amp;A集'!F79),FALSE),IFERROR(FIND($J$3,'Q&amp;A集'!F79),FALSE),IFERROR(FIND($J$4,'Q&amp;A集'!F79),FALSE)),IF('Q&amp;A集'!F79="","",'Q&amp;A集'!F79),"")</f>
        <v/>
      </c>
      <c r="G82" s="8" t="str">
        <f>IF(OR(IFERROR(FIND($J$2,'Q&amp;A集'!G79),FALSE),IFERROR(FIND($J$3,'Q&amp;A集'!G79),FALSE),IFERROR(FIND($J$4,'Q&amp;A集'!G79),FALSE)),IF('Q&amp;A集'!G79="","",'Q&amp;A集'!G79),"")</f>
        <v>建設仮勘定は通常、工事が完了した時点で固定資産勘定に振り替えられますが、複数年にわたる工事期間中に一部設備等を稼働(供用開始)した場合、どのように処理すべきでしょうか。</v>
      </c>
      <c r="H82" s="8" t="str">
        <f>IF(OR(IFERROR(FIND($J$2,'Q&amp;A集'!H79),FALSE),IFERROR(FIND($J$3,'Q&amp;A集'!H79),FALSE),IFERROR(FIND($J$4,'Q&amp;A集'!H79),FALSE)),IF('Q&amp;A集'!H79="","",'Q&amp;A集'!H79),"")</f>
        <v>通常は当該資産が完成した日をもって本勘定に振り替えられますが、完成前に一部稼働を始める場合は、その一部稼働部分に相当する金額を本勘定に振り替えるべきと考えられます。</v>
      </c>
      <c r="I82" s="5">
        <f t="shared" si="1"/>
        <v>3</v>
      </c>
    </row>
    <row r="83" spans="1:9" s="5" customFormat="1" ht="198" hidden="1" x14ac:dyDescent="0.35">
      <c r="A83" s="8" t="str">
        <f>IF(OR(IFERROR(FIND($J$2,'Q&amp;A集'!A80),FALSE),IFERROR(FIND($J$3,'Q&amp;A集'!A80),FALSE),IFERROR(FIND($J$4,'Q&amp;A集'!A80),FALSE)),IF('Q&amp;A集'!A80="","",'Q&amp;A集'!A80),"")</f>
        <v>資産</v>
      </c>
      <c r="B83" s="8" t="str">
        <f>IF(OR(IFERROR(FIND($J$2,'Q&amp;A集'!B80),FALSE),IFERROR(FIND($J$3,'Q&amp;A集'!B80),FALSE),IFERROR(FIND($J$4,'Q&amp;A集'!B80),FALSE)),IF('Q&amp;A集'!B80="","",'Q&amp;A集'!B80),"")</f>
        <v>有形固定資産</v>
      </c>
      <c r="C83" s="8" t="str">
        <f>IF(OR(IFERROR(FIND($J$2,'Q&amp;A集'!C80),FALSE),IFERROR(FIND($J$3,'Q&amp;A集'!C80),FALSE),IFERROR(FIND($J$4,'Q&amp;A集'!C80),FALSE)),IF('Q&amp;A集'!C80="","",'Q&amp;A集'!C80),"")</f>
        <v>建設仮勘定</v>
      </c>
      <c r="D83" s="8" t="str">
        <f>IF(OR(IFERROR(FIND($J$2,'Q&amp;A集'!D80),FALSE),IFERROR(FIND($J$3,'Q&amp;A集'!D80),FALSE),IFERROR(FIND($J$4,'Q&amp;A集'!D80),FALSE)),IF('Q&amp;A集'!D80="","",'Q&amp;A集'!D80),"")</f>
        <v/>
      </c>
      <c r="E83" s="8" t="str">
        <f>IF(OR(IFERROR(FIND($J$2,'Q&amp;A集'!E80),FALSE),IFERROR(FIND($J$3,'Q&amp;A集'!E80),FALSE),IFERROR(FIND($J$4,'Q&amp;A集'!E80),FALSE)),IF('Q&amp;A集'!E80="","",'Q&amp;A集'!E80),"")</f>
        <v/>
      </c>
      <c r="F83" s="8" t="str">
        <f>IF(OR(IFERROR(FIND($J$2,'Q&amp;A集'!F80),FALSE),IFERROR(FIND($J$3,'Q&amp;A集'!F80),FALSE),IFERROR(FIND($J$4,'Q&amp;A集'!F80),FALSE)),IF('Q&amp;A集'!F80="","",'Q&amp;A集'!F80),"")</f>
        <v/>
      </c>
      <c r="G83" s="8" t="str">
        <f>IF(OR(IFERROR(FIND($J$2,'Q&amp;A集'!G80),FALSE),IFERROR(FIND($J$3,'Q&amp;A集'!G80),FALSE),IFERROR(FIND($J$4,'Q&amp;A集'!G80),FALSE)),IF('Q&amp;A集'!G80="","",'Q&amp;A集'!G80),"")</f>
        <v xml:space="preserve">X1年度～X2年度にわたる工事において、X1年度に建設仮勘定に計上した分を含めて構築物等の本勘定に計上する場合、付帯工事費や間接費は、X2年度中に施工・完成した他工事分と一緒に按分してもよいものでしょうか。
合わせて、受益者負担金も同様にX1年度とX2年度の分全体で按分し、財源としてよいものなのでしょうか。
また、X2年度に繰り越した工事のうち、600万円はX1年度中に前払いしており、X2年度に完成・精算した時に建設仮勘定に振り替えていますが、この600万円は財源としては自主財源を充てたとみなしてよいのでしょうか。
　①全体工事費　　25,000,000円（X1年6月竣工）
　②財源
　　　企業債　　　18,000,000円（X1年同意⇒X2年繰越）
　　　X1前払 　　    6,000,000円
　　　自主財源　　  1,000,000円 </v>
      </c>
      <c r="H83" s="8" t="str">
        <f>IF(OR(IFERROR(FIND($J$2,'Q&amp;A集'!H80),FALSE),IFERROR(FIND($J$3,'Q&amp;A集'!H80),FALSE),IFERROR(FIND($J$4,'Q&amp;A集'!H80),FALSE)),IF('Q&amp;A集'!H80="","",'Q&amp;A集'!H80),"")</f>
        <v xml:space="preserve">前段、中段ともに、前払金分を除いて各年度の執行分に対して間接費や受益者負担金を按分するのが適当と考えます。ただし、国庫補助金と企業債は繰越分と通常分に区分できますので、当該区分に基づいて財源整理することが適当です。
後段、前払金の財源がX1年度起債分の場合は企業債が財源になるものと考えますが、起債充当されていない場合は、設問中段にある受益者負担金のうちX2年度分か、お見込みのとおり自主財源が財源になるものと考えます。 </v>
      </c>
      <c r="I83" s="5">
        <f t="shared" si="1"/>
        <v>3</v>
      </c>
    </row>
    <row r="84" spans="1:9" s="69" customFormat="1" ht="280.5" hidden="1" x14ac:dyDescent="0.35">
      <c r="A84" s="68" t="str">
        <f>IF(OR(IFERROR(FIND($J$2,'Q&amp;A集'!A81),FALSE),IFERROR(FIND($J$3,'Q&amp;A集'!A81),FALSE),IFERROR(FIND($J$4,'Q&amp;A集'!A81),FALSE)),IF('Q&amp;A集'!A81="","",'Q&amp;A集'!A81),"")</f>
        <v>資産</v>
      </c>
      <c r="B84" s="68" t="str">
        <f>IF(OR(IFERROR(FIND($J$2,'Q&amp;A集'!B81),FALSE),IFERROR(FIND($J$3,'Q&amp;A集'!B81),FALSE),IFERROR(FIND($J$4,'Q&amp;A集'!B81),FALSE)),IF('Q&amp;A集'!B81="","",'Q&amp;A集'!B81),"")</f>
        <v>有形固定資産</v>
      </c>
      <c r="C84" s="68" t="str">
        <f>IF(OR(IFERROR(FIND($J$2,'Q&amp;A集'!C81),FALSE),IFERROR(FIND($J$3,'Q&amp;A集'!C81),FALSE),IFERROR(FIND($J$4,'Q&amp;A集'!C81),FALSE)),IF('Q&amp;A集'!C81="","",'Q&amp;A集'!C81),"")</f>
        <v>取替法</v>
      </c>
      <c r="D84" s="68" t="str">
        <f>IF(OR(IFERROR(FIND($J$2,'Q&amp;A集'!D81),FALSE),IFERROR(FIND($J$3,'Q&amp;A集'!D81),FALSE),IFERROR(FIND($J$4,'Q&amp;A集'!D81),FALSE)),IF('Q&amp;A集'!D81="","",'Q&amp;A集'!D81),"")</f>
        <v/>
      </c>
      <c r="E84" s="68" t="str">
        <f>IF(OR(IFERROR(FIND($J$2,'Q&amp;A集'!E81),FALSE),IFERROR(FIND($J$3,'Q&amp;A集'!E81),FALSE),IFERROR(FIND($J$4,'Q&amp;A集'!E81),FALSE)),IF('Q&amp;A集'!E81="","",'Q&amp;A集'!E81),"")</f>
        <v/>
      </c>
      <c r="F84" s="68" t="str">
        <f>IF(OR(IFERROR(FIND($J$2,'Q&amp;A集'!F81),FALSE),IFERROR(FIND($J$3,'Q&amp;A集'!F81),FALSE),IFERROR(FIND($J$4,'Q&amp;A集'!F81),FALSE)),IF('Q&amp;A集'!F81="","",'Q&amp;A集'!F81),"")</f>
        <v/>
      </c>
      <c r="G84" s="68" t="str">
        <f>IF(OR(IFERROR(FIND($J$2,'Q&amp;A集'!G81),FALSE),IFERROR(FIND($J$3,'Q&amp;A集'!G81),FALSE),IFERROR(FIND($J$4,'Q&amp;A集'!G81),FALSE)),IF('Q&amp;A集'!G81="","",'Q&amp;A集'!G81),"")</f>
        <v>固定資産の償却における取替資産と取替法について説明されたい。</v>
      </c>
      <c r="H84" s="68" t="str">
        <f>IF(OR(IFERROR(FIND($J$2,'Q&amp;A集'!H81),FALSE),IFERROR(FIND($J$3,'Q&amp;A集'!H81),FALSE),IFERROR(FIND($J$4,'Q&amp;A集'!H81),FALSE)),IF('Q&amp;A集'!H81="","",'Q&amp;A集'!H81),"")</f>
        <v>取替資産とは、「一定の資産が多量に同一の目的のために使用される固定資産であつて、毎事業年度使用に耐えなくなつたこれらの資産の一部がほぼ同じ数量ずつ取り替えられるもの」をいいます（則第1条第4号）。
取替法とは、「固定資産の帳簿原価の百分の五十に達するまで定額法又は定率法により算出した減価償却額を各事業年度の費用とするとともに、当該固定資産が使用に耐えなくなつたためこれに代えて種類及び品質を同じくする新たな資産と取り替えた場合において、その新たな資産を取得したときの価額をその取り替えた事業年度の費用に算入する方法」をいいます（同条第7号）。
取替法は、減価償却の方法ではなく、それを行った結果が減価償却に準じて考えられるものであり、取り替えた場合の取替費用は下記のとおり経理することになります。
また、取替資産として想定されるものは、水道事業やガス事業における需要者の宅地等に取り付けられる計量器類や軌道事業における軌条が想定されますが、いずれも取替資産としなければならないものではなく、通常の固定資産の減価償却の方法によることも考えられます。取替資産として取替法を採用する場合は、会計規程等に規定しておくべきです。
【予算経理】水道事業費用－営業費用－給水及び配水費－修繕費　110
【会計処理】（借方）修繕費　　　　　　　　  　100　／（貸方）現金預金　110
　　　　　　（貸方）仮払消費税及び地方消費税　10　／</v>
      </c>
      <c r="I84" s="69">
        <f t="shared" si="1"/>
        <v>3</v>
      </c>
    </row>
    <row r="85" spans="1:9" s="5" customFormat="1" ht="280.5" hidden="1" x14ac:dyDescent="0.35">
      <c r="A85" s="8" t="str">
        <f>IF(OR(IFERROR(FIND($J$2,'Q&amp;A集'!A82),FALSE),IFERROR(FIND($J$3,'Q&amp;A集'!A82),FALSE),IFERROR(FIND($J$4,'Q&amp;A集'!A82),FALSE)),IF('Q&amp;A集'!A82="","",'Q&amp;A集'!A82),"")</f>
        <v>資産</v>
      </c>
      <c r="B85" s="8" t="str">
        <f>IF(OR(IFERROR(FIND($J$2,'Q&amp;A集'!B82),FALSE),IFERROR(FIND($J$3,'Q&amp;A集'!B82),FALSE),IFERROR(FIND($J$4,'Q&amp;A集'!B82),FALSE)),IF('Q&amp;A集'!B82="","",'Q&amp;A集'!B82),"")</f>
        <v>有形固定資産</v>
      </c>
      <c r="C85" s="8" t="str">
        <f>IF(OR(IFERROR(FIND($J$2,'Q&amp;A集'!C82),FALSE),IFERROR(FIND($J$3,'Q&amp;A集'!C82),FALSE),IFERROR(FIND($J$4,'Q&amp;A集'!C82),FALSE)),IF('Q&amp;A集'!C82="","",'Q&amp;A集'!C82),"")</f>
        <v>その他</v>
      </c>
      <c r="D85" s="8" t="str">
        <f>IF(OR(IFERROR(FIND($J$2,'Q&amp;A集'!D82),FALSE),IFERROR(FIND($J$3,'Q&amp;A集'!D82),FALSE),IFERROR(FIND($J$4,'Q&amp;A集'!D82),FALSE)),IF('Q&amp;A集'!D82="","",'Q&amp;A集'!D82),"")</f>
        <v/>
      </c>
      <c r="E85" s="8" t="str">
        <f>IF(OR(IFERROR(FIND($J$2,'Q&amp;A集'!E82),FALSE),IFERROR(FIND($J$3,'Q&amp;A集'!E82),FALSE),IFERROR(FIND($J$4,'Q&amp;A集'!E82),FALSE)),IF('Q&amp;A集'!E82="","",'Q&amp;A集'!E82),"")</f>
        <v/>
      </c>
      <c r="F85" s="8" t="str">
        <f>IF(OR(IFERROR(FIND($J$2,'Q&amp;A集'!F82),FALSE),IFERROR(FIND($J$3,'Q&amp;A集'!F82),FALSE),IFERROR(FIND($J$4,'Q&amp;A集'!F82),FALSE)),IF('Q&amp;A集'!F82="","",'Q&amp;A集'!F82),"")</f>
        <v/>
      </c>
      <c r="G85" s="8" t="str">
        <f>IF(OR(IFERROR(FIND($J$2,'Q&amp;A集'!G82),FALSE),IFERROR(FIND($J$3,'Q&amp;A集'!G82),FALSE),IFERROR(FIND($J$4,'Q&amp;A集'!G82),FALSE)),IF('Q&amp;A集'!G82="","",'Q&amp;A集'!G82),"")</f>
        <v>農業集落排水施設を公共下水道へ接続し、資産のセグメント区分が変わる場合、除却、取得と連結相殺の処理をすべきでしょうか。</v>
      </c>
      <c r="H85" s="8" t="str">
        <f>IF(OR(IFERROR(FIND($J$2,'Q&amp;A集'!H82),FALSE),IFERROR(FIND($J$3,'Q&amp;A集'!H82),FALSE),IFERROR(FIND($J$4,'Q&amp;A集'!H82),FALSE)),IF('Q&amp;A集'!H82="","",'Q&amp;A集'!H82),"")</f>
        <v>下記、（ア）（イ）の手法が考えられるため、団体の状況に応じて、判断してください。なお、いずれの場合も、同一会計内のセグメント間取引であるため、予算経理は不要と考えます。
（ア）農業集落排水と公共下水道間で資産を「帳簿価額（取得価額―減価償却累計額）」で譲渡した会計処理を行う。
この場合、農業集落排水、公共下水道のいずれにも損益変動が生じずセグメント資産総額の変動も生じないこととなります（ただし、資産種類の内訳は、固定資産と現金預金との間で変動することになります）。
デメリットとしては、セグメントごとに資金管理を行っている場合、帳簿価額が適切な時価と乖離していると、その乖離した金額で公共下水道から農業集落排水に現金預金の移動が生じてしまうことがあげられます。
（イ）農業集落排水と公共下水道間で資産を無償で譲渡した会計処理を行う（受贈益、譲渡損として、各事業の損益計算書を経由させる）。
この場合、農業集落排水事業に多額の資産減耗費（除却費）が計上されるセグメント利益が損なわれる一方、公共下水道側で同額の受贈益が計上されることになります。内部取引であるため、下水道事業全体の当年度純利益には影響はありません。
なお、下水道事業全体の損益計算書を作成するに当たり、受贈駅と譲渡損の相殺仕訳を起票し、収益と費用が両膨らみにならないよう留意が必要です。</v>
      </c>
      <c r="I85" s="5">
        <f t="shared" si="1"/>
        <v>3</v>
      </c>
    </row>
    <row r="86" spans="1:9" s="5" customFormat="1" ht="132" hidden="1" x14ac:dyDescent="0.35">
      <c r="A86" s="8" t="str">
        <f>IF(OR(IFERROR(FIND($J$2,'Q&amp;A集'!A83),FALSE),IFERROR(FIND($J$3,'Q&amp;A集'!A83),FALSE),IFERROR(FIND($J$4,'Q&amp;A集'!A83),FALSE)),IF('Q&amp;A集'!A83="","",'Q&amp;A集'!A83),"")</f>
        <v>資産</v>
      </c>
      <c r="B86" s="8" t="str">
        <f>IF(OR(IFERROR(FIND($J$2,'Q&amp;A集'!B83),FALSE),IFERROR(FIND($J$3,'Q&amp;A集'!B83),FALSE),IFERROR(FIND($J$4,'Q&amp;A集'!B83),FALSE)),IF('Q&amp;A集'!B83="","",'Q&amp;A集'!B83),"")</f>
        <v>有形固定資産</v>
      </c>
      <c r="C86" s="8" t="str">
        <f>IF(OR(IFERROR(FIND($J$2,'Q&amp;A集'!C83),FALSE),IFERROR(FIND($J$3,'Q&amp;A集'!C83),FALSE),IFERROR(FIND($J$4,'Q&amp;A集'!C83),FALSE)),IF('Q&amp;A集'!C83="","",'Q&amp;A集'!C83),"")</f>
        <v>その他</v>
      </c>
      <c r="D86" s="8" t="str">
        <f>IF(OR(IFERROR(FIND($J$2,'Q&amp;A集'!D83),FALSE),IFERROR(FIND($J$3,'Q&amp;A集'!D83),FALSE),IFERROR(FIND($J$4,'Q&amp;A集'!D83),FALSE)),IF('Q&amp;A集'!D83="","",'Q&amp;A集'!D83),"")</f>
        <v/>
      </c>
      <c r="E86" s="8" t="str">
        <f>IF(OR(IFERROR(FIND($J$2,'Q&amp;A集'!E83),FALSE),IFERROR(FIND($J$3,'Q&amp;A集'!E83),FALSE),IFERROR(FIND($J$4,'Q&amp;A集'!E83),FALSE)),IF('Q&amp;A集'!E83="","",'Q&amp;A集'!E83),"")</f>
        <v/>
      </c>
      <c r="F86" s="8" t="str">
        <f>IF(OR(IFERROR(FIND($J$2,'Q&amp;A集'!F83),FALSE),IFERROR(FIND($J$3,'Q&amp;A集'!F83),FALSE),IFERROR(FIND($J$4,'Q&amp;A集'!F83),FALSE)),IF('Q&amp;A集'!F83="","",'Q&amp;A集'!F83),"")</f>
        <v/>
      </c>
      <c r="G86" s="8" t="str">
        <f>IF(OR(IFERROR(FIND($J$2,'Q&amp;A集'!G83),FALSE),IFERROR(FIND($J$3,'Q&amp;A集'!G83),FALSE),IFERROR(FIND($J$4,'Q&amp;A集'!G83),FALSE)),IF('Q&amp;A集'!G83="","",'Q&amp;A集'!G83),"")</f>
        <v>「資産科目」と耐用年数を決定する「構造」の整合性が、一般的にどの程度求められるものか教えてください。
例えば、通常、資産科目が「建物」であれば、構造も「建物」の中から選ぶものと考えられます。
一方で、資産科目が「構築物」で、構造を「建物付属設備」であったり、資産科目が「建物」で、構造を「構築物」であったりするような取得方法が可能であるか教えてください。</v>
      </c>
      <c r="H86" s="8" t="str">
        <f>IF(OR(IFERROR(FIND($J$2,'Q&amp;A集'!H83),FALSE),IFERROR(FIND($J$3,'Q&amp;A集'!H83),FALSE),IFERROR(FIND($J$4,'Q&amp;A集'!H83),FALSE)),IF('Q&amp;A集'!H83="","",'Q&amp;A集'!H83),"")</f>
        <v>通常、耐用年数を決定する際には、まず資産の種類（建物・構築物等）を決定した上で、資産と整合する構造又は用途（さらには細目）から決定していくことになります。
これは、「地方公営企業法の適用に関するマニュアル（平成３１年３月改訂版）」４３～４４ページに記載のある、「固定資産は、資産種別ごと及び取得年度ごとに台帳に登録します。資産種別とは、則別表第２号及び第３号並びに「地方公営企業法の適用を受ける簡易水道事業等の勘定科目等について（通知）」別紙２の「細目」に対応した、耐用年数をもとにした分類」という点とも整合する考え方です。
従って、例えば資産の種類が「建物」であれば、構造を「建物付属設備」や「構築物」の中から選択することは適当ではないと考えられます。</v>
      </c>
      <c r="I86" s="5">
        <f t="shared" si="1"/>
        <v>3</v>
      </c>
    </row>
    <row r="87" spans="1:9" s="5" customFormat="1" ht="66" hidden="1" x14ac:dyDescent="0.35">
      <c r="A87" s="8" t="str">
        <f>IF(OR(IFERROR(FIND($J$2,'Q&amp;A集'!A84),FALSE),IFERROR(FIND($J$3,'Q&amp;A集'!A84),FALSE),IFERROR(FIND($J$4,'Q&amp;A集'!A84),FALSE)),IF('Q&amp;A集'!A84="","",'Q&amp;A集'!A84),"")</f>
        <v>資産</v>
      </c>
      <c r="B87" s="8" t="str">
        <f>IF(OR(IFERROR(FIND($J$2,'Q&amp;A集'!B84),FALSE),IFERROR(FIND($J$3,'Q&amp;A集'!B84),FALSE),IFERROR(FIND($J$4,'Q&amp;A集'!B84),FALSE)),IF('Q&amp;A集'!B84="","",'Q&amp;A集'!B84),"")</f>
        <v>有形固定資産</v>
      </c>
      <c r="C87" s="8" t="str">
        <f>IF(OR(IFERROR(FIND($J$2,'Q&amp;A集'!C84),FALSE),IFERROR(FIND($J$3,'Q&amp;A集'!C84),FALSE),IFERROR(FIND($J$4,'Q&amp;A集'!C84),FALSE)),IF('Q&amp;A集'!C84="","",'Q&amp;A集'!C84),"")</f>
        <v/>
      </c>
      <c r="D87" s="8" t="str">
        <f>IF(OR(IFERROR(FIND($J$2,'Q&amp;A集'!D84),FALSE),IFERROR(FIND($J$3,'Q&amp;A集'!D84),FALSE),IFERROR(FIND($J$4,'Q&amp;A集'!D84),FALSE)),IF('Q&amp;A集'!D84="","",'Q&amp;A集'!D84),"")</f>
        <v>資産</v>
      </c>
      <c r="E87" s="8" t="str">
        <f>IF(OR(IFERROR(FIND($J$2,'Q&amp;A集'!E84),FALSE),IFERROR(FIND($J$3,'Q&amp;A集'!E84),FALSE),IFERROR(FIND($J$4,'Q&amp;A集'!E84),FALSE)),IF('Q&amp;A集'!E84="","",'Q&amp;A集'!E84),"")</f>
        <v>無形固定資産</v>
      </c>
      <c r="F87" s="8" t="str">
        <f>IF(OR(IFERROR(FIND($J$2,'Q&amp;A集'!F84),FALSE),IFERROR(FIND($J$3,'Q&amp;A集'!F84),FALSE),IFERROR(FIND($J$4,'Q&amp;A集'!F84),FALSE)),IF('Q&amp;A集'!F84="","",'Q&amp;A集'!F84),"")</f>
        <v/>
      </c>
      <c r="G87" s="8" t="str">
        <f>IF(OR(IFERROR(FIND($J$2,'Q&amp;A集'!G84),FALSE),IFERROR(FIND($J$3,'Q&amp;A集'!G84),FALSE),IFERROR(FIND($J$4,'Q&amp;A集'!G84),FALSE)),IF('Q&amp;A集'!G84="","",'Q&amp;A集'!G84),"")</f>
        <v>ソフトウェアを新たに購入しようとするとき、ソフトの本体代に加えて設定やセットアップなどの構築費が別途かかりますが、これらはまとめて無形固定資産（ソフトウェア）として4条で予算執行にすべきでしょうか。</v>
      </c>
      <c r="H87" s="8" t="str">
        <f>IF(OR(IFERROR(FIND($J$2,'Q&amp;A集'!H84),FALSE),IFERROR(FIND($J$3,'Q&amp;A集'!H84),FALSE),IFERROR(FIND($J$4,'Q&amp;A集'!H84),FALSE)),IF('Q&amp;A集'!H84="","",'Q&amp;A集'!H84),"")</f>
        <v>構築費などの新ソフトウェア導入に不可欠な付随費用は4条で予算執行し、無形固定資産のソフトウェアとして計上します。
なお、専用のパソコンなどのハードウェアを合わせて購入する場合は、有形固定資産で計上するものと考えます。</v>
      </c>
      <c r="I87" s="5">
        <f t="shared" si="1"/>
        <v>2</v>
      </c>
    </row>
    <row r="88" spans="1:9" s="5" customFormat="1" ht="49.5" hidden="1" x14ac:dyDescent="0.35">
      <c r="A88" s="8" t="str">
        <f>IF(OR(IFERROR(FIND($J$2,'Q&amp;A集'!A85),FALSE),IFERROR(FIND($J$3,'Q&amp;A集'!A85),FALSE),IFERROR(FIND($J$4,'Q&amp;A集'!A85),FALSE)),IF('Q&amp;A集'!A85="","",'Q&amp;A集'!A85),"")</f>
        <v>資産</v>
      </c>
      <c r="B88" s="8" t="str">
        <f>IF(OR(IFERROR(FIND($J$2,'Q&amp;A集'!B85),FALSE),IFERROR(FIND($J$3,'Q&amp;A集'!B85),FALSE),IFERROR(FIND($J$4,'Q&amp;A集'!B85),FALSE)),IF('Q&amp;A集'!B85="","",'Q&amp;A集'!B85),"")</f>
        <v>有形固定資産</v>
      </c>
      <c r="C88" s="8" t="str">
        <f>IF(OR(IFERROR(FIND($J$2,'Q&amp;A集'!C85),FALSE),IFERROR(FIND($J$3,'Q&amp;A集'!C85),FALSE),IFERROR(FIND($J$4,'Q&amp;A集'!C85),FALSE)),IF('Q&amp;A集'!C85="","",'Q&amp;A集'!C85),"")</f>
        <v/>
      </c>
      <c r="D88" s="8" t="str">
        <f>IF(OR(IFERROR(FIND($J$2,'Q&amp;A集'!D85),FALSE),IFERROR(FIND($J$3,'Q&amp;A集'!D85),FALSE),IFERROR(FIND($J$4,'Q&amp;A集'!D85),FALSE)),IF('Q&amp;A集'!D85="","",'Q&amp;A集'!D85),"")</f>
        <v>資産</v>
      </c>
      <c r="E88" s="8" t="str">
        <f>IF(OR(IFERROR(FIND($J$2,'Q&amp;A集'!E85),FALSE),IFERROR(FIND($J$3,'Q&amp;A集'!E85),FALSE),IFERROR(FIND($J$4,'Q&amp;A集'!E85),FALSE)),IF('Q&amp;A集'!E85="","",'Q&amp;A集'!E85),"")</f>
        <v>無形固定資産</v>
      </c>
      <c r="F88" s="8" t="str">
        <f>IF(OR(IFERROR(FIND($J$2,'Q&amp;A集'!F85),FALSE),IFERROR(FIND($J$3,'Q&amp;A集'!F85),FALSE),IFERROR(FIND($J$4,'Q&amp;A集'!F85),FALSE)),IF('Q&amp;A集'!F85="","",'Q&amp;A集'!F85),"")</f>
        <v/>
      </c>
      <c r="G88" s="8" t="str">
        <f>IF(OR(IFERROR(FIND($J$2,'Q&amp;A集'!G85),FALSE),IFERROR(FIND($J$3,'Q&amp;A集'!G85),FALSE),IFERROR(FIND($J$4,'Q&amp;A集'!G85),FALSE)),IF('Q&amp;A集'!G85="","",'Q&amp;A集'!G85),"")</f>
        <v>ソフトウェアとPC端末を一体で発注、購入。PC端末の費用がソフトウェアを上回っている場合には、PC端末を主物、ソフトウェアを従物として、主物のPC端末に含めて一体として有形固定資産で登録する取り扱いは会計処理上、問題がないでしょうか。</v>
      </c>
      <c r="H88" s="8" t="str">
        <f>IF(OR(IFERROR(FIND($J$2,'Q&amp;A集'!H85),FALSE),IFERROR(FIND($J$3,'Q&amp;A集'!H85),FALSE),IFERROR(FIND($J$4,'Q&amp;A集'!H85),FALSE)),IF('Q&amp;A集'!H85="","",'Q&amp;A集'!H85),"")</f>
        <v>差し支えありません。</v>
      </c>
      <c r="I88" s="5">
        <f t="shared" si="1"/>
        <v>2</v>
      </c>
    </row>
    <row r="89" spans="1:9" s="69" customFormat="1" ht="264" hidden="1" x14ac:dyDescent="0.35">
      <c r="A89" s="68" t="str">
        <f>IF(OR(IFERROR(FIND($J$2,'Q&amp;A集'!A86),FALSE),IFERROR(FIND($J$3,'Q&amp;A集'!A86),FALSE),IFERROR(FIND($J$4,'Q&amp;A集'!A86),FALSE)),IF('Q&amp;A集'!A86="","",'Q&amp;A集'!A86),"")</f>
        <v>資産</v>
      </c>
      <c r="B89" s="68" t="str">
        <f>IF(OR(IFERROR(FIND($J$2,'Q&amp;A集'!B86),FALSE),IFERROR(FIND($J$3,'Q&amp;A集'!B86),FALSE),IFERROR(FIND($J$4,'Q&amp;A集'!B86),FALSE)),IF('Q&amp;A集'!B86="","",'Q&amp;A集'!B86),"")</f>
        <v>有形固定資産</v>
      </c>
      <c r="C89" s="68" t="str">
        <f>IF(OR(IFERROR(FIND($J$2,'Q&amp;A集'!C86),FALSE),IFERROR(FIND($J$3,'Q&amp;A集'!C86),FALSE),IFERROR(FIND($J$4,'Q&amp;A集'!C86),FALSE)),IF('Q&amp;A集'!C86="","",'Q&amp;A集'!C86),"")</f>
        <v/>
      </c>
      <c r="D89" s="68" t="str">
        <f>IF(OR(IFERROR(FIND($J$2,'Q&amp;A集'!D86),FALSE),IFERROR(FIND($J$3,'Q&amp;A集'!D86),FALSE),IFERROR(FIND($J$4,'Q&amp;A集'!D86),FALSE)),IF('Q&amp;A集'!D86="","",'Q&amp;A集'!D86),"")</f>
        <v/>
      </c>
      <c r="E89" s="68" t="str">
        <f>IF(OR(IFERROR(FIND($J$2,'Q&amp;A集'!E86),FALSE),IFERROR(FIND($J$3,'Q&amp;A集'!E86),FALSE),IFERROR(FIND($J$4,'Q&amp;A集'!E86),FALSE)),IF('Q&amp;A集'!E86="","",'Q&amp;A集'!E86),"")</f>
        <v/>
      </c>
      <c r="F89" s="68" t="str">
        <f>IF(OR(IFERROR(FIND($J$2,'Q&amp;A集'!F86),FALSE),IFERROR(FIND($J$3,'Q&amp;A集'!F86),FALSE),IFERROR(FIND($J$4,'Q&amp;A集'!F86),FALSE)),IF('Q&amp;A集'!F86="","",'Q&amp;A集'!F86),"")</f>
        <v/>
      </c>
      <c r="G89" s="68" t="str">
        <f>IF(OR(IFERROR(FIND($J$2,'Q&amp;A集'!G86),FALSE),IFERROR(FIND($J$3,'Q&amp;A集'!G86),FALSE),IFERROR(FIND($J$4,'Q&amp;A集'!G86),FALSE)),IF('Q&amp;A集'!G86="","",'Q&amp;A集'!G86),"")</f>
        <v>固定資産の車両を売却する時の会計処理の仕方を教えてください。</v>
      </c>
      <c r="H89" s="68" t="str">
        <f>IF(OR(IFERROR(FIND($J$2,'Q&amp;A集'!H86),FALSE),IFERROR(FIND($J$3,'Q&amp;A集'!H86),FALSE),IFERROR(FIND($J$4,'Q&amp;A集'!H86),FALSE)),IF('Q&amp;A集'!H86="","",'Q&amp;A集'!H86),"")</f>
        <v>①売却額が帳簿価額を上回る（売却益が発生する）場合
【予算経理】
売却額のうち、簿価相当分を固定資産売却収入（4条収入）とし、売却額と帳簿価額との差額を固定資産売却益（3条収入）として計上
【会計処理】
＜借方＞現金預金　　　　　　＜貸方＞有形固定資産
　　　　減価償却累計額　　　　　　　固定資産売却益
②売却額が帳簿価額を下回る（売却損が発生する）場合
【予算経理】
売却額全額を固定資産売却収入（4条収入）とし、売却額と帳簿価額との差額を固定資産売却損（3条支出）として計上
【会計処理】
＜借方＞現金預金　　　　＜貸方＞有形固定資産
　　　　減価償却累計額
　　　　固定資産売却損</v>
      </c>
      <c r="I89" s="69">
        <f t="shared" si="1"/>
        <v>4</v>
      </c>
    </row>
    <row r="90" spans="1:9" s="73" customFormat="1" ht="148.5" hidden="1" x14ac:dyDescent="0.35">
      <c r="A90" s="68" t="str">
        <f>IF(OR(IFERROR(FIND($J$2,'Q&amp;A集'!A87),FALSE),IFERROR(FIND($J$3,'Q&amp;A集'!A87),FALSE),IFERROR(FIND($J$4,'Q&amp;A集'!A87),FALSE)),IF('Q&amp;A集'!A87="","",'Q&amp;A集'!A87),"")</f>
        <v>資産</v>
      </c>
      <c r="B90" s="68" t="str">
        <f>IF(OR(IFERROR(FIND($J$2,'Q&amp;A集'!B87),FALSE),IFERROR(FIND($J$3,'Q&amp;A集'!B87),FALSE),IFERROR(FIND($J$4,'Q&amp;A集'!B87),FALSE)),IF('Q&amp;A集'!B87="","",'Q&amp;A集'!B87),"")</f>
        <v>無形固定資産</v>
      </c>
      <c r="C90" s="68" t="str">
        <f>IF(OR(IFERROR(FIND($J$2,'Q&amp;A集'!C87),FALSE),IFERROR(FIND($J$3,'Q&amp;A集'!C87),FALSE),IFERROR(FIND($J$4,'Q&amp;A集'!C87),FALSE)),IF('Q&amp;A集'!C87="","",'Q&amp;A集'!C87),"")</f>
        <v>ソフトウェア仮勘定</v>
      </c>
      <c r="D90" s="68" t="str">
        <f>IF(OR(IFERROR(FIND($J$2,'Q&amp;A集'!D87),FALSE),IFERROR(FIND($J$3,'Q&amp;A集'!D87),FALSE),IFERROR(FIND($J$4,'Q&amp;A集'!D87),FALSE)),IF('Q&amp;A集'!D87="","",'Q&amp;A集'!D87),"")</f>
        <v>予算</v>
      </c>
      <c r="E90" s="68" t="str">
        <f>IF(OR(IFERROR(FIND($J$2,'Q&amp;A集'!E87),FALSE),IFERROR(FIND($J$3,'Q&amp;A集'!E87),FALSE),IFERROR(FIND($J$4,'Q&amp;A集'!E87),FALSE)),IF('Q&amp;A集'!E87="","",'Q&amp;A集'!E87),"")</f>
        <v>繰越（大分類：予算）</v>
      </c>
      <c r="F90" s="68" t="str">
        <f>IF(OR(IFERROR(FIND($J$2,'Q&amp;A集'!F87),FALSE),IFERROR(FIND($J$3,'Q&amp;A集'!F87),FALSE),IFERROR(FIND($J$4,'Q&amp;A集'!F87),FALSE)),IF('Q&amp;A集'!F87="","",'Q&amp;A集'!F87),"")</f>
        <v/>
      </c>
      <c r="G90" s="68" t="str">
        <f>IF(OR(IFERROR(FIND($J$2,'Q&amp;A集'!G87),FALSE),IFERROR(FIND($J$3,'Q&amp;A集'!G87),FALSE),IFERROR(FIND($J$4,'Q&amp;A集'!G87),FALSE)),IF('Q&amp;A集'!G87="","",'Q&amp;A集'!G87),"")</f>
        <v>水道料金システムの再構築にあたり、X1年度に水道部が業務委託契約（X1～2年度業務）をして、X2年度に下水道等事業が委託料の２分の１を負担金として水道部に支払う予定でありましたが、委託業者の都合によりX2年度の業務完了が困難となったため、水道部が行う業務委託完了自体はX3年度となりました。下水道等事業としては上記の負担分として、X2年度に以下の予算を計上しております。
【予算科目】資本的支出－建設改良費－固定資産購入費－ソフトウェア購入費
この予算は、次年度に繰越さなければならないのでしょうか。
なお、上記の負担金の支払いについて、水道部とはまだ協定等は結んでおりません。</v>
      </c>
      <c r="H90" s="68" t="str">
        <f>IF(OR(IFERROR(FIND($J$2,'Q&amp;A集'!H87),FALSE),IFERROR(FIND($J$3,'Q&amp;A集'!H87),FALSE),IFERROR(FIND($J$4,'Q&amp;A集'!H87),FALSE)),IF('Q&amp;A集'!H87="","",'Q&amp;A集'!H87),"")</f>
        <v>予算上「ソフトウェア購入費」として計上されていることから、当該水道料金システムは水道部との共有資産になるとの前提で回答します。
協定等の契約未締結とのことですので、補正予算で落とし、次年度に新たに組み直すものと考えます。
なお、X2年度に負担金の一部の支払が生じる場合には、未払分を繰り越すことになり、支払分は無形固定資産にソフトウェア仮勘定として計上することが適当と考えられます。</v>
      </c>
      <c r="I90" s="69">
        <f t="shared" si="1"/>
        <v>1</v>
      </c>
    </row>
    <row r="91" spans="1:9" s="69" customFormat="1" ht="49.5" hidden="1" x14ac:dyDescent="0.35">
      <c r="A91" s="68" t="str">
        <f>IF(OR(IFERROR(FIND($J$2,'Q&amp;A集'!A88),FALSE),IFERROR(FIND($J$3,'Q&amp;A集'!A88),FALSE),IFERROR(FIND($J$4,'Q&amp;A集'!A88),FALSE)),IF('Q&amp;A集'!A88="","",'Q&amp;A集'!A88),"")</f>
        <v>資産</v>
      </c>
      <c r="B91" s="68" t="str">
        <f>IF(OR(IFERROR(FIND($J$2,'Q&amp;A集'!B88),FALSE),IFERROR(FIND($J$3,'Q&amp;A集'!B88),FALSE),IFERROR(FIND($J$4,'Q&amp;A集'!B88),FALSE)),IF('Q&amp;A集'!B88="","",'Q&amp;A集'!B88),"")</f>
        <v>無形固定資産</v>
      </c>
      <c r="C91" s="68" t="str">
        <f>IF(OR(IFERROR(FIND($J$2,'Q&amp;A集'!C88),FALSE),IFERROR(FIND($J$3,'Q&amp;A集'!C88),FALSE),IFERROR(FIND($J$4,'Q&amp;A集'!C88),FALSE)),IF('Q&amp;A集'!C88="","",'Q&amp;A集'!C88),"")</f>
        <v>ソフトウェア仮勘定</v>
      </c>
      <c r="D91" s="68" t="str">
        <f>IF(OR(IFERROR(FIND($J$2,'Q&amp;A集'!D88),FALSE),IFERROR(FIND($J$3,'Q&amp;A集'!D88),FALSE),IFERROR(FIND($J$4,'Q&amp;A集'!D88),FALSE)),IF('Q&amp;A集'!D88="","",'Q&amp;A集'!D88),"")</f>
        <v/>
      </c>
      <c r="E91" s="68" t="str">
        <f>IF(OR(IFERROR(FIND($J$2,'Q&amp;A集'!E88),FALSE),IFERROR(FIND($J$3,'Q&amp;A集'!E88),FALSE),IFERROR(FIND($J$4,'Q&amp;A集'!E88),FALSE)),IF('Q&amp;A集'!E88="","",'Q&amp;A集'!E88),"")</f>
        <v/>
      </c>
      <c r="F91" s="68" t="str">
        <f>IF(OR(IFERROR(FIND($J$2,'Q&amp;A集'!F88),FALSE),IFERROR(FIND($J$3,'Q&amp;A集'!F88),FALSE),IFERROR(FIND($J$4,'Q&amp;A集'!F88),FALSE)),IF('Q&amp;A集'!F88="","",'Q&amp;A集'!F88),"")</f>
        <v/>
      </c>
      <c r="G91" s="68" t="str">
        <f>IF(OR(IFERROR(FIND($J$2,'Q&amp;A集'!G88),FALSE),IFERROR(FIND($J$3,'Q&amp;A集'!G88),FALSE),IFERROR(FIND($J$4,'Q&amp;A集'!G88),FALSE)),IF('Q&amp;A集'!G88="","",'Q&amp;A集'!G88),"")</f>
        <v>自社開発のソフトウェアではなく、購入のソフトウェアの場合も、完成までの間はソフトウェア仮勘定として計上するのでしょうか。</v>
      </c>
      <c r="H91" s="68" t="str">
        <f>IF(OR(IFERROR(FIND($J$2,'Q&amp;A集'!H88),FALSE),IFERROR(FIND($J$3,'Q&amp;A集'!H88),FALSE),IFERROR(FIND($J$4,'Q&amp;A集'!H88),FALSE)),IF('Q&amp;A集'!H88="","",'Q&amp;A集'!H88),"")</f>
        <v>お見込みのとおりです。
自社利用目的の購入であっても、開発中はソフトウェア仮勘定に計上し、完成し稼働開始時にソフトウェア勘定への振替を行い、事業の用に供されて以降、減価償却を開始するものとと考えます。</v>
      </c>
      <c r="I91" s="69">
        <f t="shared" si="1"/>
        <v>3</v>
      </c>
    </row>
    <row r="92" spans="1:9" s="69" customFormat="1" ht="132" hidden="1" x14ac:dyDescent="0.35">
      <c r="A92" s="68" t="str">
        <f>IF(OR(IFERROR(FIND($J$2,'Q&amp;A集'!A89),FALSE),IFERROR(FIND($J$3,'Q&amp;A集'!A89),FALSE),IFERROR(FIND($J$4,'Q&amp;A集'!A89),FALSE)),IF('Q&amp;A集'!A89="","",'Q&amp;A集'!A89),"")</f>
        <v>資産</v>
      </c>
      <c r="B92" s="68" t="str">
        <f>IF(OR(IFERROR(FIND($J$2,'Q&amp;A集'!B89),FALSE),IFERROR(FIND($J$3,'Q&amp;A集'!B89),FALSE),IFERROR(FIND($J$4,'Q&amp;A集'!B89),FALSE)),IF('Q&amp;A集'!B89="","",'Q&amp;A集'!B89),"")</f>
        <v>無形固定資産</v>
      </c>
      <c r="C92" s="68" t="str">
        <f>IF(OR(IFERROR(FIND($J$2,'Q&amp;A集'!C89),FALSE),IFERROR(FIND($J$3,'Q&amp;A集'!C89),FALSE),IFERROR(FIND($J$4,'Q&amp;A集'!C89),FALSE)),IF('Q&amp;A集'!C89="","",'Q&amp;A集'!C89),"")</f>
        <v>ソフトウェア仮勘定</v>
      </c>
      <c r="D92" s="68" t="str">
        <f>IF(OR(IFERROR(FIND($J$2,'Q&amp;A集'!D89),FALSE),IFERROR(FIND($J$3,'Q&amp;A集'!D89),FALSE),IFERROR(FIND($J$4,'Q&amp;A集'!D89),FALSE)),IF('Q&amp;A集'!D89="","",'Q&amp;A集'!D89),"")</f>
        <v/>
      </c>
      <c r="E92" s="68" t="str">
        <f>IF(OR(IFERROR(FIND($J$2,'Q&amp;A集'!E89),FALSE),IFERROR(FIND($J$3,'Q&amp;A集'!E89),FALSE),IFERROR(FIND($J$4,'Q&amp;A集'!E89),FALSE)),IF('Q&amp;A集'!E89="","",'Q&amp;A集'!E89),"")</f>
        <v/>
      </c>
      <c r="F92" s="68" t="str">
        <f>IF(OR(IFERROR(FIND($J$2,'Q&amp;A集'!F89),FALSE),IFERROR(FIND($J$3,'Q&amp;A集'!F89),FALSE),IFERROR(FIND($J$4,'Q&amp;A集'!F89),FALSE)),IF('Q&amp;A集'!F89="","",'Q&amp;A集'!F89),"")</f>
        <v/>
      </c>
      <c r="G92" s="68" t="str">
        <f>IF(OR(IFERROR(FIND($J$2,'Q&amp;A集'!G89),FALSE),IFERROR(FIND($J$3,'Q&amp;A集'!G89),FALSE),IFERROR(FIND($J$4,'Q&amp;A集'!G89),FALSE)),IF('Q&amp;A集'!G89="","",'Q&amp;A集'!G89),"")</f>
        <v>新規開発・導入予定のソフトウェアについて、開発時期が複数年度にわたるため、各年度に完成した部分はソフトウェア仮勘定に計上する予定です。
勘定科目を追加する場合、貸借対照表中の計上場所は無形固定資産の最後尾でよいのでしょうか。
また、科目の名称について、今後ソフトウェア以外の仮勘定が計上される可能性を見越して「無形固定資産仮勘定」とすることを考えていますが、問題ないでしょうか。</v>
      </c>
      <c r="H92" s="68" t="str">
        <f>IF(OR(IFERROR(FIND($J$2,'Q&amp;A集'!H89),FALSE),IFERROR(FIND($J$3,'Q&amp;A集'!H89),FALSE),IFERROR(FIND($J$4,'Q&amp;A集'!H89),FALSE)),IF('Q&amp;A集'!H89="","",'Q&amp;A集'!H89),"")</f>
        <v>前段、指針第三章「資産、資本及び負債」に、無形固定資産科目が例示列挙されており、当該順番で整理されることが適当ですが、ソフトウェア仮勘定は列挙されていないことから、各団体での判断となります。ただし、仮勘定であるという性質に鑑み、有形固定資産における建設仮勘定と同様に、無形固定資産の末尾に記載されることが考えられます。
後段、無形固定資産は、ソフトウェアのように事実上の価値があるものと、法律上の権利等が計上されることになります。開発に長期間を要する可能性のあるソフトウェアと異なり、法律上の権利等に関して一取得が年度を跨いで長期間に渡ることが少ないことから、一般的に「無形固定資産仮勘定」ではなく「ソフトウェア仮勘定」として計上するものと考えられます。</v>
      </c>
      <c r="I92" s="69">
        <f t="shared" si="1"/>
        <v>3</v>
      </c>
    </row>
    <row r="93" spans="1:9" s="69" customFormat="1" ht="115.5" hidden="1" x14ac:dyDescent="0.35">
      <c r="A93" s="68" t="str">
        <f>IF(OR(IFERROR(FIND($J$2,'Q&amp;A集'!A90),FALSE),IFERROR(FIND($J$3,'Q&amp;A集'!A90),FALSE),IFERROR(FIND($J$4,'Q&amp;A集'!A90),FALSE)),IF('Q&amp;A集'!A90="","",'Q&amp;A集'!A90),"")</f>
        <v>資産</v>
      </c>
      <c r="B93" s="68" t="str">
        <f>IF(OR(IFERROR(FIND($J$2,'Q&amp;A集'!B90),FALSE),IFERROR(FIND($J$3,'Q&amp;A集'!B90),FALSE),IFERROR(FIND($J$4,'Q&amp;A集'!B90),FALSE)),IF('Q&amp;A集'!B90="","",'Q&amp;A集'!B90),"")</f>
        <v>無形固定資産</v>
      </c>
      <c r="C93" s="68" t="str">
        <f>IF(OR(IFERROR(FIND($J$2,'Q&amp;A集'!C90),FALSE),IFERROR(FIND($J$3,'Q&amp;A集'!C90),FALSE),IFERROR(FIND($J$4,'Q&amp;A集'!C90),FALSE)),IF('Q&amp;A集'!C90="","",'Q&amp;A集'!C90),"")</f>
        <v>その他</v>
      </c>
      <c r="D93" s="68" t="str">
        <f>IF(OR(IFERROR(FIND($J$2,'Q&amp;A集'!D90),FALSE),IFERROR(FIND($J$3,'Q&amp;A集'!D90),FALSE),IFERROR(FIND($J$4,'Q&amp;A集'!D90),FALSE)),IF('Q&amp;A集'!D90="","",'Q&amp;A集'!D90),"")</f>
        <v/>
      </c>
      <c r="E93" s="68" t="str">
        <f>IF(OR(IFERROR(FIND($J$2,'Q&amp;A集'!E90),FALSE),IFERROR(FIND($J$3,'Q&amp;A集'!E90),FALSE),IFERROR(FIND($J$4,'Q&amp;A集'!E90),FALSE)),IF('Q&amp;A集'!E90="","",'Q&amp;A集'!E90),"")</f>
        <v/>
      </c>
      <c r="F93" s="68" t="str">
        <f>IF(OR(IFERROR(FIND($J$2,'Q&amp;A集'!F90),FALSE),IFERROR(FIND($J$3,'Q&amp;A集'!F90),FALSE),IFERROR(FIND($J$4,'Q&amp;A集'!F90),FALSE)),IF('Q&amp;A集'!F90="","",'Q&amp;A集'!F90),"")</f>
        <v/>
      </c>
      <c r="G93" s="68" t="str">
        <f>IF(OR(IFERROR(FIND($J$2,'Q&amp;A集'!G90),FALSE),IFERROR(FIND($J$3,'Q&amp;A集'!G90),FALSE),IFERROR(FIND($J$4,'Q&amp;A集'!G90),FALSE)),IF('Q&amp;A集'!G90="","",'Q&amp;A集'!G90),"")</f>
        <v>当市での下水道使用料の徴収方法の変更により、他市の使用料管理システムの開発費を一部負担することになりました。他市利用のソフトウェアの開発費（負担金）においても、資産計上し、減価償却費として、費用計上してもよいのでしょうか。</v>
      </c>
      <c r="H93" s="68" t="str">
        <f>IF(OR(IFERROR(FIND($J$2,'Q&amp;A集'!H90),FALSE),IFERROR(FIND($J$3,'Q&amp;A集'!H90),FALSE),IFERROR(FIND($J$4,'Q&amp;A集'!H90),FALSE)),IF('Q&amp;A集'!H90="","",'Q&amp;A集'!H90),"")</f>
        <v>当該ソフトウェアを利用することにより、今後の業務を効率的又は効果的に行える場合等には費用削減効果が確実と認められ、ソフトウェアを資産計上することは可能と考えます。
照会内容より、ソフトウェアの一義的な所有権は他市にあり、貴市はその負担金を支出したものと考えられます。
負担金処理した支出の資産計上は、建物などの場合には支出した負担金の額を無形固定資産の施設利用権として計上しますが、ソフトウェア勘定自体が利用する権利も含むものと考えられるため、ソフトウェアとして貸借対照表に計上することが考えられます。</v>
      </c>
      <c r="I93" s="69">
        <f t="shared" si="1"/>
        <v>3</v>
      </c>
    </row>
    <row r="94" spans="1:9" s="69" customFormat="1" ht="214.5" hidden="1" x14ac:dyDescent="0.35">
      <c r="A94" s="68" t="str">
        <f>IF(OR(IFERROR(FIND($J$2,'Q&amp;A集'!A91),FALSE),IFERROR(FIND($J$3,'Q&amp;A集'!A91),FALSE),IFERROR(FIND($J$4,'Q&amp;A集'!A91),FALSE)),IF('Q&amp;A集'!A91="","",'Q&amp;A集'!A91),"")</f>
        <v>資産</v>
      </c>
      <c r="B94" s="68" t="str">
        <f>IF(OR(IFERROR(FIND($J$2,'Q&amp;A集'!B91),FALSE),IFERROR(FIND($J$3,'Q&amp;A集'!B91),FALSE),IFERROR(FIND($J$4,'Q&amp;A集'!B91),FALSE)),IF('Q&amp;A集'!B91="","",'Q&amp;A集'!B91),"")</f>
        <v>無形固定資産</v>
      </c>
      <c r="C94" s="68" t="str">
        <f>IF(OR(IFERROR(FIND($J$2,'Q&amp;A集'!C91),FALSE),IFERROR(FIND($J$3,'Q&amp;A集'!C91),FALSE),IFERROR(FIND($J$4,'Q&amp;A集'!C91),FALSE)),IF('Q&amp;A集'!C91="","",'Q&amp;A集'!C91),"")</f>
        <v/>
      </c>
      <c r="D94" s="68" t="str">
        <f>IF(OR(IFERROR(FIND($J$2,'Q&amp;A集'!D91),FALSE),IFERROR(FIND($J$3,'Q&amp;A集'!D91),FALSE),IFERROR(FIND($J$4,'Q&amp;A集'!D91),FALSE)),IF('Q&amp;A集'!D91="","",'Q&amp;A集'!D91),"")</f>
        <v/>
      </c>
      <c r="E94" s="68" t="str">
        <f>IF(OR(IFERROR(FIND($J$2,'Q&amp;A集'!E91),FALSE),IFERROR(FIND($J$3,'Q&amp;A集'!E91),FALSE),IFERROR(FIND($J$4,'Q&amp;A集'!E91),FALSE)),IF('Q&amp;A集'!E91="","",'Q&amp;A集'!E91),"")</f>
        <v/>
      </c>
      <c r="F94" s="68" t="str">
        <f>IF(OR(IFERROR(FIND($J$2,'Q&amp;A集'!F91),FALSE),IFERROR(FIND($J$3,'Q&amp;A集'!F91),FALSE),IFERROR(FIND($J$4,'Q&amp;A集'!F91),FALSE)),IF('Q&amp;A集'!F91="","",'Q&amp;A集'!F91),"")</f>
        <v/>
      </c>
      <c r="G94" s="68" t="str">
        <f>IF(OR(IFERROR(FIND($J$2,'Q&amp;A集'!G91),FALSE),IFERROR(FIND($J$3,'Q&amp;A集'!G91),FALSE),IFERROR(FIND($J$4,'Q&amp;A集'!G91),FALSE)),IF('Q&amp;A集'!G91="","",'Q&amp;A集'!G91),"")</f>
        <v>則第５条に基づく資産勘定区分「ソフトウェア」を資産計上しなければならないケースについて教えてください。</v>
      </c>
      <c r="H94" s="68" t="str">
        <f>IF(OR(IFERROR(FIND($J$2,'Q&amp;A集'!H91),FALSE),IFERROR(FIND($J$3,'Q&amp;A集'!H91),FALSE),IFERROR(FIND($J$4,'Q&amp;A集'!H91),FALSE)),IF('Q&amp;A集'!H91="","",'Q&amp;A集'!H91),"")</f>
        <v>ソフトウェアの資産計上基準については、法令上特段の規定はありません。
ソフトウェアを固定資産に計上するかどうかは、当該ソフトウェアの利用により将来の収入獲得または費用削減が確実であることが認められるという要件が満たされているか否かを判断する必要があります。その結果、将来の収益獲得または費用削減が確実と認められる場合は無形固定資産（ソフトウェア)として計上し、確実であると認められない場合または確実であるかどうか不明な場合には、3条支出にて費用処理することになると考えられます。
また、民間における企業会計での取扱いですが、資産計上するソフトウェアについて、以下の整理となります（会計制度委員会報告第12号「研究開発費及びソフトウェアの会計処理に関する実務指針」）。
①自社利用のソフトウェアで将来の収益獲得または費用削減が確実であると認められる場合
②市場販売目的のソフトウェア
（市場販売目的のソフトウェアについて、一定のもの（研究開発が終わってからのマスタ作成資料・バージョンアップ等）は資産計上する必要があります。）
③受注制作のソフトウェア（基本的にソフトウェア開発会社が想定される）</v>
      </c>
      <c r="I94" s="69">
        <f t="shared" si="1"/>
        <v>4</v>
      </c>
    </row>
    <row r="95" spans="1:9" s="5" customFormat="1" ht="49.5" hidden="1" x14ac:dyDescent="0.35">
      <c r="A95" s="8" t="str">
        <f>IF(OR(IFERROR(FIND($J$2,'Q&amp;A集'!A92),FALSE),IFERROR(FIND($J$3,'Q&amp;A集'!A92),FALSE),IFERROR(FIND($J$4,'Q&amp;A集'!A92),FALSE)),IF('Q&amp;A集'!A92="","",'Q&amp;A集'!A92),"")</f>
        <v>資産</v>
      </c>
      <c r="B95" s="8" t="str">
        <f>IF(OR(IFERROR(FIND($J$2,'Q&amp;A集'!B92),FALSE),IFERROR(FIND($J$3,'Q&amp;A集'!B92),FALSE),IFERROR(FIND($J$4,'Q&amp;A集'!B92),FALSE)),IF('Q&amp;A集'!B92="","",'Q&amp;A集'!B92),"")</f>
        <v>貸付金</v>
      </c>
      <c r="C95" s="8" t="str">
        <f>IF(OR(IFERROR(FIND($J$2,'Q&amp;A集'!C92),FALSE),IFERROR(FIND($J$3,'Q&amp;A集'!C92),FALSE),IFERROR(FIND($J$4,'Q&amp;A集'!C92),FALSE)),IF('Q&amp;A集'!C92="","",'Q&amp;A集'!C92),"")</f>
        <v/>
      </c>
      <c r="D95" s="8" t="str">
        <f>IF(OR(IFERROR(FIND($J$2,'Q&amp;A集'!D92),FALSE),IFERROR(FIND($J$3,'Q&amp;A集'!D92),FALSE),IFERROR(FIND($J$4,'Q&amp;A集'!D92),FALSE)),IF('Q&amp;A集'!D92="","",'Q&amp;A集'!D92),"")</f>
        <v>キャッシュ・フロー計算書</v>
      </c>
      <c r="E95" s="8" t="str">
        <f>IF(OR(IFERROR(FIND($J$2,'Q&amp;A集'!E92),FALSE),IFERROR(FIND($J$3,'Q&amp;A集'!E92),FALSE),IFERROR(FIND($J$4,'Q&amp;A集'!E92),FALSE)),IF('Q&amp;A集'!E92="","",'Q&amp;A集'!E92),"")</f>
        <v/>
      </c>
      <c r="F95" s="8" t="str">
        <f>IF(OR(IFERROR(FIND($J$2,'Q&amp;A集'!F92),FALSE),IFERROR(FIND($J$3,'Q&amp;A集'!F92),FALSE),IFERROR(FIND($J$4,'Q&amp;A集'!F92),FALSE)),IF('Q&amp;A集'!F92="","",'Q&amp;A集'!F92),"")</f>
        <v/>
      </c>
      <c r="G95" s="8" t="str">
        <f>IF(OR(IFERROR(FIND($J$2,'Q&amp;A集'!G92),FALSE),IFERROR(FIND($J$3,'Q&amp;A集'!G92),FALSE),IFERROR(FIND($J$4,'Q&amp;A集'!G92),FALSE)),IF('Q&amp;A集'!G92="","",'Q&amp;A集'!G92),"")</f>
        <v>土地開発公社への貸付金（長期貸付金）について、適切な勘定科目はありますでしょうか。また、キャッシュ・フロー計算書上の適切な表示名称について教えてください。</v>
      </c>
      <c r="H95" s="8" t="str">
        <f>IF(OR(IFERROR(FIND($J$2,'Q&amp;A集'!H92),FALSE),IFERROR(FIND($J$3,'Q&amp;A集'!H92),FALSE),IFERROR(FIND($J$4,'Q&amp;A集'!H92),FALSE)),IF('Q&amp;A集'!H92="","",'Q&amp;A集'!H92),"")</f>
        <v>勘定科目については、長期貸付金のうち、「一般貸付金」に該当すると考えられます。キャッシュ・フロー計算書上の表示科目としては、投資活動によるキャッシュフローとして、「貸付による支出」「貸付金の回収による収入」等が考えられます。</v>
      </c>
      <c r="I95" s="5">
        <f t="shared" si="1"/>
        <v>3</v>
      </c>
    </row>
    <row r="96" spans="1:9" s="69" customFormat="1" ht="231" hidden="1" x14ac:dyDescent="0.35">
      <c r="A96" s="68" t="str">
        <f>IF(OR(IFERROR(FIND($J$2,'Q&amp;A集'!A93),FALSE),IFERROR(FIND($J$3,'Q&amp;A集'!A93),FALSE),IFERROR(FIND($J$4,'Q&amp;A集'!A93),FALSE)),IF('Q&amp;A集'!A93="","",'Q&amp;A集'!A93),"")</f>
        <v>資産</v>
      </c>
      <c r="B96" s="68" t="str">
        <f>IF(OR(IFERROR(FIND($J$2,'Q&amp;A集'!B93),FALSE),IFERROR(FIND($J$3,'Q&amp;A集'!B93),FALSE),IFERROR(FIND($J$4,'Q&amp;A集'!B93),FALSE)),IF('Q&amp;A集'!B93="","",'Q&amp;A集'!B93),"")</f>
        <v>貸付金</v>
      </c>
      <c r="C96" s="68" t="str">
        <f>IF(OR(IFERROR(FIND($J$2,'Q&amp;A集'!C93),FALSE),IFERROR(FIND($J$3,'Q&amp;A集'!C93),FALSE),IFERROR(FIND($J$4,'Q&amp;A集'!C93),FALSE)),IF('Q&amp;A集'!C93="","",'Q&amp;A集'!C93),"")</f>
        <v/>
      </c>
      <c r="D96" s="68" t="str">
        <f>IF(OR(IFERROR(FIND($J$2,'Q&amp;A集'!D93),FALSE),IFERROR(FIND($J$3,'Q&amp;A集'!D93),FALSE),IFERROR(FIND($J$4,'Q&amp;A集'!D93),FALSE)),IF('Q&amp;A集'!D93="","",'Q&amp;A集'!D93),"")</f>
        <v/>
      </c>
      <c r="E96" s="68" t="str">
        <f>IF(OR(IFERROR(FIND($J$2,'Q&amp;A集'!E93),FALSE),IFERROR(FIND($J$3,'Q&amp;A集'!E93),FALSE),IFERROR(FIND($J$4,'Q&amp;A集'!E93),FALSE)),IF('Q&amp;A集'!E93="","",'Q&amp;A集'!E93),"")</f>
        <v/>
      </c>
      <c r="F96" s="68" t="str">
        <f>IF(OR(IFERROR(FIND($J$2,'Q&amp;A集'!F93),FALSE),IFERROR(FIND($J$3,'Q&amp;A集'!F93),FALSE),IFERROR(FIND($J$4,'Q&amp;A集'!F93),FALSE)),IF('Q&amp;A集'!F93="","",'Q&amp;A集'!F93),"")</f>
        <v/>
      </c>
      <c r="G96" s="68" t="str">
        <f>IF(OR(IFERROR(FIND($J$2,'Q&amp;A集'!G93),FALSE),IFERROR(FIND($J$3,'Q&amp;A集'!G93),FALSE),IFERROR(FIND($J$4,'Q&amp;A集'!G93),FALSE)),IF('Q&amp;A集'!G93="","",'Q&amp;A集'!G93),"")</f>
        <v>市が金融機関に対して一定金額を預託することにより、それを担保に、汲み取り便所を水洗便所に改造しようとする市民に対して、その工事に必要な資金の貸付けの融資あっせんを行っています。
金融機関との融資あっせんの契約が年度ごとであるため、4月1日に預託して、3月31日に返還されるときの会計処理をご教示ください。</v>
      </c>
      <c r="H96" s="68" t="str">
        <f>IF(OR(IFERROR(FIND($J$2,'Q&amp;A集'!H93),FALSE),IFERROR(FIND($J$3,'Q&amp;A集'!H93),FALSE),IFERROR(FIND($J$4,'Q&amp;A集'!H93),FALSE)),IF('Q&amp;A集'!H93="","",'Q&amp;A集'!H93),"")</f>
        <v>次の会計処理が考えられます。
○預託時（金額は2,500,000円）
【予算経理】資本的支出－預託金　2,500,000
【会計処理】（借方）整理勘定（支出）（又は預託金）　2,500,000　／（貸方）現金預金　2,500,000
○返還時
【予算経理】資本的収入－預託金償還金　2,500,000
【会計処理】（借方）現金預金　2,500,000　／（貸方）整理勘定（収入）（又は預託金）　2,500,000
○決算整理
【予算経理】なし
【会計処理】（借方）整理勘定（収入）　2,500,000　／（貸方）整理勘定（支出）　2,500,000
　※貸借対照表の預託金勘定で処理した場合は決算整理は不要。</v>
      </c>
      <c r="I96" s="69">
        <f t="shared" si="1"/>
        <v>4</v>
      </c>
    </row>
    <row r="97" spans="1:9" s="69" customFormat="1" ht="297" hidden="1" x14ac:dyDescent="0.35">
      <c r="A97" s="68" t="str">
        <f>IF(OR(IFERROR(FIND($J$2,'Q&amp;A集'!A94),FALSE),IFERROR(FIND($J$3,'Q&amp;A集'!A94),FALSE),IFERROR(FIND($J$4,'Q&amp;A集'!A94),FALSE)),IF('Q&amp;A集'!A94="","",'Q&amp;A集'!A94),"")</f>
        <v>資産</v>
      </c>
      <c r="B97" s="68" t="str">
        <f>IF(OR(IFERROR(FIND($J$2,'Q&amp;A集'!B94),FALSE),IFERROR(FIND($J$3,'Q&amp;A集'!B94),FALSE),IFERROR(FIND($J$4,'Q&amp;A集'!B94),FALSE)),IF('Q&amp;A集'!B94="","",'Q&amp;A集'!B94),"")</f>
        <v>貸付金</v>
      </c>
      <c r="C97" s="68" t="str">
        <f>IF(OR(IFERROR(FIND($J$2,'Q&amp;A集'!C94),FALSE),IFERROR(FIND($J$3,'Q&amp;A集'!C94),FALSE),IFERROR(FIND($J$4,'Q&amp;A集'!C94),FALSE)),IF('Q&amp;A集'!C94="","",'Q&amp;A集'!C94),"")</f>
        <v/>
      </c>
      <c r="D97" s="68" t="str">
        <f>IF(OR(IFERROR(FIND($J$2,'Q&amp;A集'!D94),FALSE),IFERROR(FIND($J$3,'Q&amp;A集'!D94),FALSE),IFERROR(FIND($J$4,'Q&amp;A集'!D94),FALSE)),IF('Q&amp;A集'!D94="","",'Q&amp;A集'!D94),"")</f>
        <v/>
      </c>
      <c r="E97" s="68" t="str">
        <f>IF(OR(IFERROR(FIND($J$2,'Q&amp;A集'!E94),FALSE),IFERROR(FIND($J$3,'Q&amp;A集'!E94),FALSE),IFERROR(FIND($J$4,'Q&amp;A集'!E94),FALSE)),IF('Q&amp;A集'!E94="","",'Q&amp;A集'!E94),"")</f>
        <v/>
      </c>
      <c r="F97" s="68" t="str">
        <f>IF(OR(IFERROR(FIND($J$2,'Q&amp;A集'!F94),FALSE),IFERROR(FIND($J$3,'Q&amp;A集'!F94),FALSE),IFERROR(FIND($J$4,'Q&amp;A集'!F94),FALSE)),IF('Q&amp;A集'!F94="","",'Q&amp;A集'!F94),"")</f>
        <v/>
      </c>
      <c r="G97" s="68" t="str">
        <f>IF(OR(IFERROR(FIND($J$2,'Q&amp;A集'!G94),FALSE),IFERROR(FIND($J$3,'Q&amp;A集'!G94),FALSE),IFERROR(FIND($J$4,'Q&amp;A集'!G94),FALSE)),IF('Q&amp;A集'!G94="","",'Q&amp;A集'!G94),"")</f>
        <v>今年度一般会計に余裕資金を貸し付けることを協議中ですが、その経理の方法について教えてくださいなお、退職給付引当金、修繕引当金及び減債積立金等の財源を確保しているところですが、当面の間使用しないものとして、これらの財源を原資にすることを検討しており、貸付期間は年度末までの予定です。
このとき、単純に現金を貸付金に振替えるだけでよいのでしょうか。または、引当金や積立金を貸付金として「使用する」と考えると、他用途に使用することになるので議会の議決が必要となるのでしょうか。
短期ではなく長期貸付の場合は、投資として予算計上しなければならないと理解していますが、その場合も原資となる資金についての処理も必要でしょうか。</v>
      </c>
      <c r="H97" s="68" t="str">
        <f>IF(OR(IFERROR(FIND($J$2,'Q&amp;A集'!H94),FALSE),IFERROR(FIND($J$3,'Q&amp;A集'!H94),FALSE),IFERROR(FIND($J$4,'Q&amp;A集'!H94),FALSE)),IF('Q&amp;A集'!H94="","",'Q&amp;A集'!H94),"")</f>
        <v>引当金や積立金は現金預金などの個別の資産と紐づけられているものではないため、余裕資金の一時的な貸付であれば、単に貸付金として計上するのみでよいと考えます。なお、貸付時に引当金の取崩しや積立金の使用を予定していないとしても、みだりに使用することは適当ではないため、貸付の額は慎重に判断することが望まれます。
後段、長期貸付金とする場合は、4条支出に計上することになるため、見合いの4条収入か補てん財源の確保が必要となります。この時、設問にある減債積立金を目的外使用して補てん財源とする場合は議会の議決が必要となります。
①短期貸付金（一時的な貸付）の貸付
【予算経理】なし
【会計処理】（借方）短期貸付金　／（貸方）現金預金
②長期貸付金の場合
【予算経理】資本的支出－他会計貸付金
【会計処理】（借方）長期貸付金　／（貸方）現金預金
なお、返還を受けたときは、①の場合は予算経理なし、②の場合は4条収入としてそれぞれ収入し、貸付金利息は①②ともに3条収入（営業外収益）として予算経理を行います。</v>
      </c>
      <c r="I97" s="69">
        <f t="shared" si="1"/>
        <v>4</v>
      </c>
    </row>
    <row r="98" spans="1:9" s="69" customFormat="1" ht="66" hidden="1" x14ac:dyDescent="0.35">
      <c r="A98" s="68" t="str">
        <f>IF(OR(IFERROR(FIND($J$2,'Q&amp;A集'!A95),FALSE),IFERROR(FIND($J$3,'Q&amp;A集'!A95),FALSE),IFERROR(FIND($J$4,'Q&amp;A集'!A95),FALSE)),IF('Q&amp;A集'!A95="","",'Q&amp;A集'!A95),"")</f>
        <v>資産</v>
      </c>
      <c r="B98" s="68" t="str">
        <f>IF(OR(IFERROR(FIND($J$2,'Q&amp;A集'!B95),FALSE),IFERROR(FIND($J$3,'Q&amp;A集'!B95),FALSE),IFERROR(FIND($J$4,'Q&amp;A集'!B95),FALSE)),IF('Q&amp;A集'!B95="","",'Q&amp;A集'!B95),"")</f>
        <v>貸付金</v>
      </c>
      <c r="C98" s="68" t="str">
        <f>IF(OR(IFERROR(FIND($J$2,'Q&amp;A集'!C95),FALSE),IFERROR(FIND($J$3,'Q&amp;A集'!C95),FALSE),IFERROR(FIND($J$4,'Q&amp;A集'!C95),FALSE)),IF('Q&amp;A集'!C95="","",'Q&amp;A集'!C95),"")</f>
        <v/>
      </c>
      <c r="D98" s="68" t="str">
        <f>IF(OR(IFERROR(FIND($J$2,'Q&amp;A集'!D95),FALSE),IFERROR(FIND($J$3,'Q&amp;A集'!D95),FALSE),IFERROR(FIND($J$4,'Q&amp;A集'!D95),FALSE)),IF('Q&amp;A集'!D95="","",'Q&amp;A集'!D95),"")</f>
        <v/>
      </c>
      <c r="E98" s="68" t="str">
        <f>IF(OR(IFERROR(FIND($J$2,'Q&amp;A集'!E95),FALSE),IFERROR(FIND($J$3,'Q&amp;A集'!E95),FALSE),IFERROR(FIND($J$4,'Q&amp;A集'!E95),FALSE)),IF('Q&amp;A集'!E95="","",'Q&amp;A集'!E95),"")</f>
        <v/>
      </c>
      <c r="F98" s="68" t="str">
        <f>IF(OR(IFERROR(FIND($J$2,'Q&amp;A集'!F95),FALSE),IFERROR(FIND($J$3,'Q&amp;A集'!F95),FALSE),IFERROR(FIND($J$4,'Q&amp;A集'!F95),FALSE)),IF('Q&amp;A集'!F95="","",'Q&amp;A集'!F95),"")</f>
        <v/>
      </c>
      <c r="G98" s="68" t="str">
        <f>IF(OR(IFERROR(FIND($J$2,'Q&amp;A集'!G95),FALSE),IFERROR(FIND($J$3,'Q&amp;A集'!G95),FALSE),IFERROR(FIND($J$4,'Q&amp;A集'!G95),FALSE)),IF('Q&amp;A集'!G95="","",'Q&amp;A集'!G95),"")</f>
        <v>資金運用として、職員に対する短期又は長期の貸付を行っても良いのでしょうか。
安全有利な運用という観点からは、貸付限度額（300万円程度）を設け、その限度額と前年度末現在の退職手当相当額のうち低い額を限度として貸付ければ、給与から天引きでき、退職手当が担保となることから、不納欠損はありません。</v>
      </c>
      <c r="H98" s="68" t="str">
        <f>IF(OR(IFERROR(FIND($J$2,'Q&amp;A集'!H95),FALSE),IFERROR(FIND($J$3,'Q&amp;A集'!H95),FALSE),IFERROR(FIND($J$4,'Q&amp;A集'!H95),FALSE)),IF('Q&amp;A集'!H95="","",'Q&amp;A集'!H95),"")</f>
        <v>可能と考えられます。
ただし、規程を作り、天引きにあたっては、職員団体や労働組合との協定が必要と考えられます。</v>
      </c>
      <c r="I98" s="69">
        <f t="shared" si="1"/>
        <v>4</v>
      </c>
    </row>
    <row r="99" spans="1:9" s="69" customFormat="1" ht="49.5" hidden="1" x14ac:dyDescent="0.35">
      <c r="A99" s="68" t="str">
        <f>IF(OR(IFERROR(FIND($J$2,'Q&amp;A集'!A96),FALSE),IFERROR(FIND($J$3,'Q&amp;A集'!A96),FALSE),IFERROR(FIND($J$4,'Q&amp;A集'!A96),FALSE)),IF('Q&amp;A集'!A96="","",'Q&amp;A集'!A96),"")</f>
        <v>資産</v>
      </c>
      <c r="B99" s="68" t="str">
        <f>IF(OR(IFERROR(FIND($J$2,'Q&amp;A集'!B96),FALSE),IFERROR(FIND($J$3,'Q&amp;A集'!B96),FALSE),IFERROR(FIND($J$4,'Q&amp;A集'!B96),FALSE)),IF('Q&amp;A集'!B96="","",'Q&amp;A集'!B96),"")</f>
        <v>投資有価証券</v>
      </c>
      <c r="C99" s="68" t="str">
        <f>IF(OR(IFERROR(FIND($J$2,'Q&amp;A集'!C96),FALSE),IFERROR(FIND($J$3,'Q&amp;A集'!C96),FALSE),IFERROR(FIND($J$4,'Q&amp;A集'!C96),FALSE)),IF('Q&amp;A集'!C96="","",'Q&amp;A集'!C96),"")</f>
        <v/>
      </c>
      <c r="D99" s="68" t="str">
        <f>IF(OR(IFERROR(FIND($J$2,'Q&amp;A集'!D96),FALSE),IFERROR(FIND($J$3,'Q&amp;A集'!D96),FALSE),IFERROR(FIND($J$4,'Q&amp;A集'!D96),FALSE)),IF('Q&amp;A集'!D96="","",'Q&amp;A集'!D96),"")</f>
        <v>資産</v>
      </c>
      <c r="E99" s="68" t="str">
        <f>IF(OR(IFERROR(FIND($J$2,'Q&amp;A集'!E96),FALSE),IFERROR(FIND($J$3,'Q&amp;A集'!E96),FALSE),IFERROR(FIND($J$4,'Q&amp;A集'!E96),FALSE)),IF('Q&amp;A集'!E96="","",'Q&amp;A集'!E96),"")</f>
        <v>その他（大分類：資産）</v>
      </c>
      <c r="F99" s="68" t="str">
        <f>IF(OR(IFERROR(FIND($J$2,'Q&amp;A集'!F96),FALSE),IFERROR(FIND($J$3,'Q&amp;A集'!F96),FALSE),IFERROR(FIND($J$4,'Q&amp;A集'!F96),FALSE)),IF('Q&amp;A集'!F96="","",'Q&amp;A集'!F96),"")</f>
        <v/>
      </c>
      <c r="G99" s="68" t="str">
        <f>IF(OR(IFERROR(FIND($J$2,'Q&amp;A集'!G96),FALSE),IFERROR(FIND($J$3,'Q&amp;A集'!G96),FALSE),IFERROR(FIND($J$4,'Q&amp;A集'!G96),FALSE)),IF('Q&amp;A集'!G96="","",'Q&amp;A集'!G96),"")</f>
        <v>額面金額以下又は額面金額以上で国債を購入した場合、会計整理において取得金額を有価証券の金額として扱ってよいのでしょうか。</v>
      </c>
      <c r="H99" s="68" t="str">
        <f>IF(OR(IFERROR(FIND($J$2,'Q&amp;A集'!H96),FALSE),IFERROR(FIND($J$3,'Q&amp;A集'!H96),FALSE),IFERROR(FIND($J$4,'Q&amp;A集'!H96),FALSE)),IF('Q&amp;A集'!H96="","",'Q&amp;A集'!H96),"")</f>
        <v>取得価額を投資有価証券として処理し、取得原価と債券金額との差額の性格が金利の調整と認められるときは、償却原価法に基づいて算定された価額をもって帳簿価額とします。（指針第四章　第一節　第五　二（２））</v>
      </c>
      <c r="I99" s="69">
        <f t="shared" si="1"/>
        <v>2</v>
      </c>
    </row>
    <row r="100" spans="1:9" s="5" customFormat="1" ht="49.5" hidden="1" x14ac:dyDescent="0.35">
      <c r="A100" s="8" t="str">
        <f>IF(OR(IFERROR(FIND($J$2,'Q&amp;A集'!A97),FALSE),IFERROR(FIND($J$3,'Q&amp;A集'!A97),FALSE),IFERROR(FIND($J$4,'Q&amp;A集'!A97),FALSE)),IF('Q&amp;A集'!A97="","",'Q&amp;A集'!A97),"")</f>
        <v>資産</v>
      </c>
      <c r="B100" s="8" t="str">
        <f>IF(OR(IFERROR(FIND($J$2,'Q&amp;A集'!B97),FALSE),IFERROR(FIND($J$3,'Q&amp;A集'!B97),FALSE),IFERROR(FIND($J$4,'Q&amp;A集'!B97),FALSE)),IF('Q&amp;A集'!B97="","",'Q&amp;A集'!B97),"")</f>
        <v>投資有価証券</v>
      </c>
      <c r="C100" s="8" t="str">
        <f>IF(OR(IFERROR(FIND($J$2,'Q&amp;A集'!C97),FALSE),IFERROR(FIND($J$3,'Q&amp;A集'!C97),FALSE),IFERROR(FIND($J$4,'Q&amp;A集'!C97),FALSE)),IF('Q&amp;A集'!C97="","",'Q&amp;A集'!C97),"")</f>
        <v/>
      </c>
      <c r="D100" s="8" t="str">
        <f>IF(OR(IFERROR(FIND($J$2,'Q&amp;A集'!D97),FALSE),IFERROR(FIND($J$3,'Q&amp;A集'!D97),FALSE),IFERROR(FIND($J$4,'Q&amp;A集'!D97),FALSE)),IF('Q&amp;A集'!D97="","",'Q&amp;A集'!D97),"")</f>
        <v>資産</v>
      </c>
      <c r="E100" s="8" t="str">
        <f>IF(OR(IFERROR(FIND($J$2,'Q&amp;A集'!E97),FALSE),IFERROR(FIND($J$3,'Q&amp;A集'!E97),FALSE),IFERROR(FIND($J$4,'Q&amp;A集'!E97),FALSE)),IF('Q&amp;A集'!E97="","",'Q&amp;A集'!E97),"")</f>
        <v>その他（大分類：資産）</v>
      </c>
      <c r="F100" s="8" t="str">
        <f>IF(OR(IFERROR(FIND($J$2,'Q&amp;A集'!F97),FALSE),IFERROR(FIND($J$3,'Q&amp;A集'!F97),FALSE),IFERROR(FIND($J$4,'Q&amp;A集'!F97),FALSE)),IF('Q&amp;A集'!F97="","",'Q&amp;A集'!F97),"")</f>
        <v/>
      </c>
      <c r="G100" s="8" t="str">
        <f>IF(OR(IFERROR(FIND($J$2,'Q&amp;A集'!G97),FALSE),IFERROR(FIND($J$3,'Q&amp;A集'!G97),FALSE),IFERROR(FIND($J$4,'Q&amp;A集'!G97),FALSE)),IF('Q&amp;A集'!G97="","",'Q&amp;A集'!G97),"")</f>
        <v>工事請負会社から保証証書を預かっているとき、貸借対照表に投資有価証券等に計上するとともに、負債に預り有価証券として計上する必要があるのでしょうか。</v>
      </c>
      <c r="H100" s="8" t="str">
        <f>IF(OR(IFERROR(FIND($J$2,'Q&amp;A集'!H97),FALSE),IFERROR(FIND($J$3,'Q&amp;A集'!H97),FALSE),IFERROR(FIND($J$4,'Q&amp;A集'!H97),FALSE)),IF('Q&amp;A集'!H97="","",'Q&amp;A集'!H97),"")</f>
        <v>お見込みのとおりです。</v>
      </c>
      <c r="I100" s="5">
        <f t="shared" si="1"/>
        <v>2</v>
      </c>
    </row>
    <row r="101" spans="1:9" s="69" customFormat="1" ht="33" hidden="1" x14ac:dyDescent="0.35">
      <c r="A101" s="68" t="str">
        <f>IF(OR(IFERROR(FIND($J$2,'Q&amp;A集'!A98),FALSE),IFERROR(FIND($J$3,'Q&amp;A集'!A98),FALSE),IFERROR(FIND($J$4,'Q&amp;A集'!A98),FALSE)),IF('Q&amp;A集'!A98="","",'Q&amp;A集'!A98),"")</f>
        <v>資産</v>
      </c>
      <c r="B101" s="68" t="str">
        <f>IF(OR(IFERROR(FIND($J$2,'Q&amp;A集'!B98),FALSE),IFERROR(FIND($J$3,'Q&amp;A集'!B98),FALSE),IFERROR(FIND($J$4,'Q&amp;A集'!B98),FALSE)),IF('Q&amp;A集'!B98="","",'Q&amp;A集'!B98),"")</f>
        <v>投資有価証券</v>
      </c>
      <c r="C101" s="68" t="str">
        <f>IF(OR(IFERROR(FIND($J$2,'Q&amp;A集'!C98),FALSE),IFERROR(FIND($J$3,'Q&amp;A集'!C98),FALSE),IFERROR(FIND($J$4,'Q&amp;A集'!C98),FALSE)),IF('Q&amp;A集'!C98="","",'Q&amp;A集'!C98),"")</f>
        <v/>
      </c>
      <c r="D101" s="68" t="str">
        <f>IF(OR(IFERROR(FIND($J$2,'Q&amp;A集'!D98),FALSE),IFERROR(FIND($J$3,'Q&amp;A集'!D98),FALSE),IFERROR(FIND($J$4,'Q&amp;A集'!D98),FALSE)),IF('Q&amp;A集'!D98="","",'Q&amp;A集'!D98),"")</f>
        <v>予算</v>
      </c>
      <c r="E101" s="68" t="str">
        <f>IF(OR(IFERROR(FIND($J$2,'Q&amp;A集'!E98),FALSE),IFERROR(FIND($J$3,'Q&amp;A集'!E98),FALSE),IFERROR(FIND($J$4,'Q&amp;A集'!E98),FALSE)),IF('Q&amp;A集'!E98="","",'Q&amp;A集'!E98),"")</f>
        <v>予算経理</v>
      </c>
      <c r="F101" s="68" t="str">
        <f>IF(OR(IFERROR(FIND($J$2,'Q&amp;A集'!F98),FALSE),IFERROR(FIND($J$3,'Q&amp;A集'!F98),FALSE),IFERROR(FIND($J$4,'Q&amp;A集'!F98),FALSE)),IF('Q&amp;A集'!F98="","",'Q&amp;A集'!F98),"")</f>
        <v/>
      </c>
      <c r="G101" s="68" t="str">
        <f>IF(OR(IFERROR(FIND($J$2,'Q&amp;A集'!G98),FALSE),IFERROR(FIND($J$3,'Q&amp;A集'!G98),FALSE),IFERROR(FIND($J$4,'Q&amp;A集'!G98),FALSE)),IF('Q&amp;A集'!G98="","",'Q&amp;A集'!G98),"")</f>
        <v>一時所有の有価証券として取り扱うことができるのは、その年度の末の貸借対照表日から1年以内なのか、その直前の貸借対照表日（つまり、前年度の貸借対照表日）から1年以内なのか、どちらなのでしょうか。</v>
      </c>
      <c r="H101" s="68" t="str">
        <f>IF(OR(IFERROR(FIND($J$2,'Q&amp;A集'!H98),FALSE),IFERROR(FIND($J$3,'Q&amp;A集'!H98),FALSE),IFERROR(FIND($J$4,'Q&amp;A集'!H98),FALSE)),IF('Q&amp;A集'!H98="","",'Q&amp;A集'!H98),"")</f>
        <v>有価証券について、一時的所有か長期所有かの判断については、その目的が余剰資金の一時的な利用か否かによりますが、具体的には取得時点から1年内に売却するものであれば一時保有になるものと考えられます。</v>
      </c>
      <c r="I101" s="69">
        <f t="shared" si="1"/>
        <v>2</v>
      </c>
    </row>
    <row r="102" spans="1:9" s="69" customFormat="1" ht="297" hidden="1" x14ac:dyDescent="0.35">
      <c r="A102" s="68" t="str">
        <f>IF(OR(IFERROR(FIND($J$2,'Q&amp;A集'!A99),FALSE),IFERROR(FIND($J$3,'Q&amp;A集'!A99),FALSE),IFERROR(FIND($J$4,'Q&amp;A集'!A99),FALSE)),IF('Q&amp;A集'!A99="","",'Q&amp;A集'!A99),"")</f>
        <v>資産</v>
      </c>
      <c r="B102" s="68" t="str">
        <f>IF(OR(IFERROR(FIND($J$2,'Q&amp;A集'!B99),FALSE),IFERROR(FIND($J$3,'Q&amp;A集'!B99),FALSE),IFERROR(FIND($J$4,'Q&amp;A集'!B99),FALSE)),IF('Q&amp;A集'!B99="","",'Q&amp;A集'!B99),"")</f>
        <v>投資有価証券</v>
      </c>
      <c r="C102" s="68" t="str">
        <f>IF(OR(IFERROR(FIND($J$2,'Q&amp;A集'!C99),FALSE),IFERROR(FIND($J$3,'Q&amp;A集'!C99),FALSE),IFERROR(FIND($J$4,'Q&amp;A集'!C99),FALSE)),IF('Q&amp;A集'!C99="","",'Q&amp;A集'!C99),"")</f>
        <v/>
      </c>
      <c r="D102" s="68" t="str">
        <f>IF(OR(IFERROR(FIND($J$2,'Q&amp;A集'!D99),FALSE),IFERROR(FIND($J$3,'Q&amp;A集'!D99),FALSE),IFERROR(FIND($J$4,'Q&amp;A集'!D99),FALSE)),IF('Q&amp;A集'!D99="","",'Q&amp;A集'!D99),"")</f>
        <v>予算</v>
      </c>
      <c r="E102" s="68" t="str">
        <f>IF(OR(IFERROR(FIND($J$2,'Q&amp;A集'!E99),FALSE),IFERROR(FIND($J$3,'Q&amp;A集'!E99),FALSE),IFERROR(FIND($J$4,'Q&amp;A集'!E99),FALSE)),IF('Q&amp;A集'!E99="","",'Q&amp;A集'!E99),"")</f>
        <v>予算経理</v>
      </c>
      <c r="F102" s="68" t="str">
        <f>IF(OR(IFERROR(FIND($J$2,'Q&amp;A集'!F99),FALSE),IFERROR(FIND($J$3,'Q&amp;A集'!F99),FALSE),IFERROR(FIND($J$4,'Q&amp;A集'!F99),FALSE)),IF('Q&amp;A集'!F99="","",'Q&amp;A集'!F99),"")</f>
        <v/>
      </c>
      <c r="G102" s="68" t="str">
        <f>IF(OR(IFERROR(FIND($J$2,'Q&amp;A集'!G99),FALSE),IFERROR(FIND($J$3,'Q&amp;A集'!G99),FALSE),IFERROR(FIND($J$4,'Q&amp;A集'!G99),FALSE)),IF('Q&amp;A集'!G99="","",'Q&amp;A集'!G99),"")</f>
        <v>一時所有の有価証券購入や売却したときの経理の方法をご教示ください。</v>
      </c>
      <c r="H102" s="68" t="str">
        <f>IF(OR(IFERROR(FIND($J$2,'Q&amp;A集'!H99),FALSE),IFERROR(FIND($J$3,'Q&amp;A集'!H99),FALSE),IFERROR(FIND($J$4,'Q&amp;A集'!H99),FALSE)),IF('Q&amp;A集'!H99="","",'Q&amp;A集'!H99),"")</f>
        <v>一時所有の有価証券に関する経理は次のとおりです。
【前提】
取得価額：9,800,000円
購入時の経過利息：10,000円
売却価額：10,000,000円
売却時の受取利息：20,000円（購入時の経過利息含む）
①購入時
【予算経理】なし
【会計処理】（借方）有価証券　   9,800,000　／（貸方）現金預金　9,810,000円
　　　　　　（借方）営業外前払金　10,000
②売却時
【予算経理】何々事業収益－営業外収益－雑収益－有価証券売却益　200,000
　　　　　　何々事業収益－営業外収益－受取利息及び配当金－有価証券利息　20,000
【会計処理】（借方）現金預金　10,020,000　／（貸方）有価証券　　　 9,800,000
　　　　　　　　　　　　　　　　　　　　　   （貸方）有価証券売却益　200,000
　　　　　　　　　　　　　　　　　　　　　   （貸方）営業外前払金　　  10,000
　　　　　　　　　　　　　　　　　　　　　   （貸方）有価証券利息　　  10,000</v>
      </c>
      <c r="I102" s="69">
        <f t="shared" si="1"/>
        <v>2</v>
      </c>
    </row>
    <row r="103" spans="1:9" s="5" customFormat="1" ht="66" hidden="1" x14ac:dyDescent="0.35">
      <c r="A103" s="8" t="str">
        <f>IF(OR(IFERROR(FIND($J$2,'Q&amp;A集'!A100),FALSE),IFERROR(FIND($J$3,'Q&amp;A集'!A100),FALSE),IFERROR(FIND($J$4,'Q&amp;A集'!A100),FALSE)),IF('Q&amp;A集'!A100="","",'Q&amp;A集'!A100),"")</f>
        <v>資産</v>
      </c>
      <c r="B103" s="8" t="str">
        <f>IF(OR(IFERROR(FIND($J$2,'Q&amp;A集'!B100),FALSE),IFERROR(FIND($J$3,'Q&amp;A集'!B100),FALSE),IFERROR(FIND($J$4,'Q&amp;A集'!B100),FALSE)),IF('Q&amp;A集'!B100="","",'Q&amp;A集'!B100),"")</f>
        <v>投資有価証券</v>
      </c>
      <c r="C103" s="8" t="str">
        <f>IF(OR(IFERROR(FIND($J$2,'Q&amp;A集'!C100),FALSE),IFERROR(FIND($J$3,'Q&amp;A集'!C100),FALSE),IFERROR(FIND($J$4,'Q&amp;A集'!C100),FALSE)),IF('Q&amp;A集'!C100="","",'Q&amp;A集'!C100),"")</f>
        <v/>
      </c>
      <c r="D103" s="8" t="str">
        <f>IF(OR(IFERROR(FIND($J$2,'Q&amp;A集'!D100),FALSE),IFERROR(FIND($J$3,'Q&amp;A集'!D100),FALSE),IFERROR(FIND($J$4,'Q&amp;A集'!D100),FALSE)),IF('Q&amp;A集'!D100="","",'Q&amp;A集'!D100),"")</f>
        <v>予算</v>
      </c>
      <c r="E103" s="8" t="str">
        <f>IF(OR(IFERROR(FIND($J$2,'Q&amp;A集'!E100),FALSE),IFERROR(FIND($J$3,'Q&amp;A集'!E100),FALSE),IFERROR(FIND($J$4,'Q&amp;A集'!E100),FALSE)),IF('Q&amp;A集'!E100="","",'Q&amp;A集'!E100),"")</f>
        <v>予算経理</v>
      </c>
      <c r="F103" s="8" t="str">
        <f>IF(OR(IFERROR(FIND($J$2,'Q&amp;A集'!F100),FALSE),IFERROR(FIND($J$3,'Q&amp;A集'!F100),FALSE),IFERROR(FIND($J$4,'Q&amp;A集'!F100),FALSE)),IF('Q&amp;A集'!F100="","",'Q&amp;A集'!F100),"")</f>
        <v/>
      </c>
      <c r="G103" s="8" t="str">
        <f>IF(OR(IFERROR(FIND($J$2,'Q&amp;A集'!G100),FALSE),IFERROR(FIND($J$3,'Q&amp;A集'!G100),FALSE),IFERROR(FIND($J$4,'Q&amp;A集'!G100),FALSE)),IF('Q&amp;A集'!G100="","",'Q&amp;A集'!G100),"")</f>
        <v>有価証券の購入において、予算経理は必要となるのでしょうか。
また、取得予定の債券は新発債で、途中売却は予定しないものの、市場金利が回復した場合には売却をして新たに代わりとなる債券を取得することを検討しております。この場合には有価証券の保有目的は売買目的、満期保有目的又はその他のいずれが妥当でしょうか。</v>
      </c>
      <c r="H103" s="8" t="str">
        <f>IF(OR(IFERROR(FIND($J$2,'Q&amp;A集'!H100),FALSE),IFERROR(FIND($J$3,'Q&amp;A集'!H100),FALSE),IFERROR(FIND($J$4,'Q&amp;A集'!H100),FALSE)),IF('Q&amp;A集'!H100="","",'Q&amp;A集'!H100),"")</f>
        <v>前段、3か月債券など短期の有価証券の購入については、予算経理は不要です。一方、長期で保有することを目的とする有価証券の購入については、資本的支出として予算経理が必要です。
後段、保有目的は各団体により決定するものですが、設問の例の場合、一般的にはその他有価証券として処理することが考えられます。</v>
      </c>
      <c r="I103" s="5">
        <f t="shared" si="1"/>
        <v>2</v>
      </c>
    </row>
    <row r="104" spans="1:9" s="5" customFormat="1" ht="214.5" hidden="1" x14ac:dyDescent="0.35">
      <c r="A104" s="8" t="str">
        <f>IF(OR(IFERROR(FIND($J$2,'Q&amp;A集'!A101),FALSE),IFERROR(FIND($J$3,'Q&amp;A集'!A101),FALSE),IFERROR(FIND($J$4,'Q&amp;A集'!A101),FALSE)),IF('Q&amp;A集'!A101="","",'Q&amp;A集'!A101),"")</f>
        <v>資産</v>
      </c>
      <c r="B104" s="8" t="str">
        <f>IF(OR(IFERROR(FIND($J$2,'Q&amp;A集'!B101),FALSE),IFERROR(FIND($J$3,'Q&amp;A集'!B101),FALSE),IFERROR(FIND($J$4,'Q&amp;A集'!B101),FALSE)),IF('Q&amp;A集'!B101="","",'Q&amp;A集'!B101),"")</f>
        <v>投資有価証券</v>
      </c>
      <c r="C104" s="8" t="str">
        <f>IF(OR(IFERROR(FIND($J$2,'Q&amp;A集'!C101),FALSE),IFERROR(FIND($J$3,'Q&amp;A集'!C101),FALSE),IFERROR(FIND($J$4,'Q&amp;A集'!C101),FALSE)),IF('Q&amp;A集'!C101="","",'Q&amp;A集'!C101),"")</f>
        <v/>
      </c>
      <c r="D104" s="8" t="str">
        <f>IF(OR(IFERROR(FIND($J$2,'Q&amp;A集'!D101),FALSE),IFERROR(FIND($J$3,'Q&amp;A集'!D101),FALSE),IFERROR(FIND($J$4,'Q&amp;A集'!D101),FALSE)),IF('Q&amp;A集'!D101="","",'Q&amp;A集'!D101),"")</f>
        <v/>
      </c>
      <c r="E104" s="8" t="str">
        <f>IF(OR(IFERROR(FIND($J$2,'Q&amp;A集'!E101),FALSE),IFERROR(FIND($J$3,'Q&amp;A集'!E101),FALSE),IFERROR(FIND($J$4,'Q&amp;A集'!E101),FALSE)),IF('Q&amp;A集'!E101="","",'Q&amp;A集'!E101),"")</f>
        <v/>
      </c>
      <c r="F104" s="8" t="str">
        <f>IF(OR(IFERROR(FIND($J$2,'Q&amp;A集'!F101),FALSE),IFERROR(FIND($J$3,'Q&amp;A集'!F101),FALSE),IFERROR(FIND($J$4,'Q&amp;A集'!F101),FALSE)),IF('Q&amp;A集'!F101="","",'Q&amp;A集'!F101),"")</f>
        <v/>
      </c>
      <c r="G104" s="8" t="str">
        <f>IF(OR(IFERROR(FIND($J$2,'Q&amp;A集'!G101),FALSE),IFERROR(FIND($J$3,'Q&amp;A集'!G101),FALSE),IFERROR(FIND($J$4,'Q&amp;A集'!G101),FALSE)),IF('Q&amp;A集'!G101="","",'Q&amp;A集'!G101),"")</f>
        <v>資金運用を目的に国債等の有価証券を以前より購入しておりますが、下記の場合の処理方法を教えてください。
【前提】
・X1年度中に資金運用目的で20年国債を90,000千円購入
・従前どおり、1年以内に売買する理由で、４条予算で予算処理せず購入し、固定資産の投資ではなく、流動資産で仕訳
・売買目的有価証券は、時価法で評価すると考えるが、評価損が3,000千円以上発生する。従前は、時価評価せず、原価で決算していた。
・X1年度中の売買により、売却益が2,500千円発生している。
流動資産で仕訳している有価証券は売買目的有価証券ですが、評価損を出さないため原価法で評価することでよいのでしょうか。</v>
      </c>
      <c r="H104" s="8" t="str">
        <f>IF(OR(IFERROR(FIND($J$2,'Q&amp;A集'!H101),FALSE),IFERROR(FIND($J$3,'Q&amp;A集'!H101),FALSE),IFERROR(FIND($J$4,'Q&amp;A集'!H101),FALSE)),IF('Q&amp;A集'!H101="","",'Q&amp;A集'!H101),"")</f>
        <v>公営企業会計において売買目的有価証券の定義は明示されていないものの、民間企業の基準を参考にすれば、短期間の価格変動により利益を得ることを目的として保有し、通常は同一銘柄に対して相当程度の反復的な購入と売却が行われるものが想定されます（会計制度委員会報告第14号「金融商品会計に関する実務指針」第65項）。
売買目的有価証券として保有する有価証券がある場合は、則第8条第3項第4号及び指針第4章第1節5-2-(1)に基づき、時価評価することが必要です。</v>
      </c>
      <c r="I104" s="5">
        <f t="shared" si="1"/>
        <v>4</v>
      </c>
    </row>
    <row r="105" spans="1:9" s="44" customFormat="1" ht="82.5" hidden="1" x14ac:dyDescent="0.35">
      <c r="A105" s="8" t="str">
        <f>IF(OR(IFERROR(FIND($J$2,'Q&amp;A集'!A102),FALSE),IFERROR(FIND($J$3,'Q&amp;A集'!A102),FALSE),IFERROR(FIND($J$4,'Q&amp;A集'!A102),FALSE)),IF('Q&amp;A集'!A102="","",'Q&amp;A集'!A102),"")</f>
        <v>資産</v>
      </c>
      <c r="B105" s="8" t="str">
        <f>IF(OR(IFERROR(FIND($J$2,'Q&amp;A集'!B102),FALSE),IFERROR(FIND($J$3,'Q&amp;A集'!B102),FALSE),IFERROR(FIND($J$4,'Q&amp;A集'!B102),FALSE)),IF('Q&amp;A集'!B102="","",'Q&amp;A集'!B102),"")</f>
        <v>投資有価証券</v>
      </c>
      <c r="C105" s="8" t="str">
        <f>IF(OR(IFERROR(FIND($J$2,'Q&amp;A集'!C102),FALSE),IFERROR(FIND($J$3,'Q&amp;A集'!C102),FALSE),IFERROR(FIND($J$4,'Q&amp;A集'!C102),FALSE)),IF('Q&amp;A集'!C102="","",'Q&amp;A集'!C102),"")</f>
        <v/>
      </c>
      <c r="D105" s="8" t="str">
        <f>IF(OR(IFERROR(FIND($J$2,'Q&amp;A集'!D102),FALSE),IFERROR(FIND($J$3,'Q&amp;A集'!D102),FALSE),IFERROR(FIND($J$4,'Q&amp;A集'!D102),FALSE)),IF('Q&amp;A集'!D102="","",'Q&amp;A集'!D102),"")</f>
        <v/>
      </c>
      <c r="E105" s="8" t="str">
        <f>IF(OR(IFERROR(FIND($J$2,'Q&amp;A集'!E102),FALSE),IFERROR(FIND($J$3,'Q&amp;A集'!E102),FALSE),IFERROR(FIND($J$4,'Q&amp;A集'!E102),FALSE)),IF('Q&amp;A集'!E102="","",'Q&amp;A集'!E102),"")</f>
        <v/>
      </c>
      <c r="F105" s="8" t="str">
        <f>IF(OR(IFERROR(FIND($J$2,'Q&amp;A集'!F102),FALSE),IFERROR(FIND($J$3,'Q&amp;A集'!F102),FALSE),IFERROR(FIND($J$4,'Q&amp;A集'!F102),FALSE)),IF('Q&amp;A集'!F102="","",'Q&amp;A集'!F102),"")</f>
        <v/>
      </c>
      <c r="G105" s="8" t="str">
        <f>IF(OR(IFERROR(FIND($J$2,'Q&amp;A集'!G102),FALSE),IFERROR(FIND($J$3,'Q&amp;A集'!G102),FALSE),IFERROR(FIND($J$4,'Q&amp;A集'!G102),FALSE)),IF('Q&amp;A集'!G102="","",'Q&amp;A集'!G102),"")</f>
        <v>投資環境の変化により、売買する予定が無くなったため、流動資産から固定資産に振替えてもよいのでしょうか。</v>
      </c>
      <c r="H105" s="8" t="str">
        <f>IF(OR(IFERROR(FIND($J$2,'Q&amp;A集'!H102),FALSE),IFERROR(FIND($J$3,'Q&amp;A集'!H102),FALSE),IFERROR(FIND($J$4,'Q&amp;A集'!H102),FALSE)),IF('Q&amp;A集'!H102="","",'Q&amp;A集'!H102),"")</f>
        <v>有価証券の保有区分は購入時に慎重に判断すべきものであり、途中でみだりに変更することは適当ではありません。
公営企業会計において、保有区分の変更についての定めは明示していないものの、民間企業の基準を参考にすれば、売買目的有価証券を満期保有目的債券に変更することは適当ではありません（会計制度委員会報告第14号「金融商品会計に関する実務指針」第80項、第281項）</v>
      </c>
      <c r="I105" s="5">
        <f t="shared" si="1"/>
        <v>4</v>
      </c>
    </row>
    <row r="106" spans="1:9" s="44" customFormat="1" ht="198" hidden="1" x14ac:dyDescent="0.35">
      <c r="A106" s="8" t="str">
        <f>IF(OR(IFERROR(FIND($J$2,'Q&amp;A集'!A103),FALSE),IFERROR(FIND($J$3,'Q&amp;A集'!A103),FALSE),IFERROR(FIND($J$4,'Q&amp;A集'!A103),FALSE)),IF('Q&amp;A集'!A103="","",'Q&amp;A集'!A103),"")</f>
        <v>資産</v>
      </c>
      <c r="B106" s="8" t="str">
        <f>IF(OR(IFERROR(FIND($J$2,'Q&amp;A集'!B103),FALSE),IFERROR(FIND($J$3,'Q&amp;A集'!B103),FALSE),IFERROR(FIND($J$4,'Q&amp;A集'!B103),FALSE)),IF('Q&amp;A集'!B103="","",'Q&amp;A集'!B103),"")</f>
        <v>投資有価証券</v>
      </c>
      <c r="C106" s="8" t="str">
        <f>IF(OR(IFERROR(FIND($J$2,'Q&amp;A集'!C103),FALSE),IFERROR(FIND($J$3,'Q&amp;A集'!C103),FALSE),IFERROR(FIND($J$4,'Q&amp;A集'!C103),FALSE)),IF('Q&amp;A集'!C103="","",'Q&amp;A集'!C103),"")</f>
        <v/>
      </c>
      <c r="D106" s="8" t="str">
        <f>IF(OR(IFERROR(FIND($J$2,'Q&amp;A集'!D103),FALSE),IFERROR(FIND($J$3,'Q&amp;A集'!D103),FALSE),IFERROR(FIND($J$4,'Q&amp;A集'!D103),FALSE)),IF('Q&amp;A集'!D103="","",'Q&amp;A集'!D103),"")</f>
        <v/>
      </c>
      <c r="E106" s="8" t="str">
        <f>IF(OR(IFERROR(FIND($J$2,'Q&amp;A集'!E103),FALSE),IFERROR(FIND($J$3,'Q&amp;A集'!E103),FALSE),IFERROR(FIND($J$4,'Q&amp;A集'!E103),FALSE)),IF('Q&amp;A集'!E103="","",'Q&amp;A集'!E103),"")</f>
        <v/>
      </c>
      <c r="F106" s="8" t="str">
        <f>IF(OR(IFERROR(FIND($J$2,'Q&amp;A集'!F103),FALSE),IFERROR(FIND($J$3,'Q&amp;A集'!F103),FALSE),IFERROR(FIND($J$4,'Q&amp;A集'!F103),FALSE)),IF('Q&amp;A集'!F103="","",'Q&amp;A集'!F103),"")</f>
        <v/>
      </c>
      <c r="G106" s="8" t="str">
        <f>IF(OR(IFERROR(FIND($J$2,'Q&amp;A集'!G103),FALSE),IFERROR(FIND($J$3,'Q&amp;A集'!G103),FALSE),IFERROR(FIND($J$4,'Q&amp;A集'!G103),FALSE)),IF('Q&amp;A集'!G103="","",'Q&amp;A集'!G103),"")</f>
        <v>定時償還債であり、毎年一定額が償還される性格の債券について、
・翌年度に償還される金額は決算時にワンイヤールールに基づき固定資産ではなく流動資産とすべきでしょうか。
・その場合の科目は流動資産の投資有価証券とすべきでしょうか。
・固定資産から流動資産に振り替えた翌年度に償還される債券について、決算時点では時価評価を行うのでしょうか。
・時価評価を行う場合、流動資産として時価評価を行い、すなわち、予算経理を伴う時価評価を行い、翌年度期首に洗替処理をするのでしょうか。</v>
      </c>
      <c r="H106" s="8" t="str">
        <f>IF(OR(IFERROR(FIND($J$2,'Q&amp;A集'!H103),FALSE),IFERROR(FIND($J$3,'Q&amp;A集'!H103),FALSE),IFERROR(FIND($J$4,'Q&amp;A集'!H103),FALSE)),IF('Q&amp;A集'!H103="","",'Q&amp;A集'!H103),"")</f>
        <v>次年度償還分のみ流動資産とし、流動資産の科目名は有価証券にするものと考えます。
会計処理、当該債券をその他有価証券に区分するものであれば、翌年度償還分を含め時価評価を行い、翌年度に洗い替えを行います（指針第4章第1節第5-2-(3)）。
【例】簿価300（うち100は翌年度償還分）の期末時価が330であった場合
【予算経理】なし
【会計処理】
長短振替：（借方）有価証券　　  100　／（貸方）投資有価証券　100
時価評価：（借方）有価証券　　　10　／（貸方）その他有価証券評価差額金　30
　　　　　（借方）投資有価証券　20　／
期首洗替：（借方）その他有価証券評価差額金　30　／（貸方）有価証券　　　10
　　　　　　　　　　　　　　　　　　　　　　　　／（貸方）投資有価証券　20</v>
      </c>
      <c r="I106" s="5">
        <f t="shared" si="1"/>
        <v>4</v>
      </c>
    </row>
    <row r="107" spans="1:9" s="44" customFormat="1" ht="198" hidden="1" x14ac:dyDescent="0.35">
      <c r="A107" s="8" t="str">
        <f>IF(OR(IFERROR(FIND($J$2,'Q&amp;A集'!A104),FALSE),IFERROR(FIND($J$3,'Q&amp;A集'!A104),FALSE),IFERROR(FIND($J$4,'Q&amp;A集'!A104),FALSE)),IF('Q&amp;A集'!A104="","",'Q&amp;A集'!A104),"")</f>
        <v>資産</v>
      </c>
      <c r="B107" s="8" t="str">
        <f>IF(OR(IFERROR(FIND($J$2,'Q&amp;A集'!B104),FALSE),IFERROR(FIND($J$3,'Q&amp;A集'!B104),FALSE),IFERROR(FIND($J$4,'Q&amp;A集'!B104),FALSE)),IF('Q&amp;A集'!B104="","",'Q&amp;A集'!B104),"")</f>
        <v>投資有価証券</v>
      </c>
      <c r="C107" s="8" t="str">
        <f>IF(OR(IFERROR(FIND($J$2,'Q&amp;A集'!C104),FALSE),IFERROR(FIND($J$3,'Q&amp;A集'!C104),FALSE),IFERROR(FIND($J$4,'Q&amp;A集'!C104),FALSE)),IF('Q&amp;A集'!C104="","",'Q&amp;A集'!C104),"")</f>
        <v/>
      </c>
      <c r="D107" s="8" t="str">
        <f>IF(OR(IFERROR(FIND($J$2,'Q&amp;A集'!D104),FALSE),IFERROR(FIND($J$3,'Q&amp;A集'!D104),FALSE),IFERROR(FIND($J$4,'Q&amp;A集'!D104),FALSE)),IF('Q&amp;A集'!D104="","",'Q&amp;A集'!D104),"")</f>
        <v/>
      </c>
      <c r="E107" s="8" t="str">
        <f>IF(OR(IFERROR(FIND($J$2,'Q&amp;A集'!E104),FALSE),IFERROR(FIND($J$3,'Q&amp;A集'!E104),FALSE),IFERROR(FIND($J$4,'Q&amp;A集'!E104),FALSE)),IF('Q&amp;A集'!E104="","",'Q&amp;A集'!E104),"")</f>
        <v/>
      </c>
      <c r="F107" s="8" t="str">
        <f>IF(OR(IFERROR(FIND($J$2,'Q&amp;A集'!F104),FALSE),IFERROR(FIND($J$3,'Q&amp;A集'!F104),FALSE),IFERROR(FIND($J$4,'Q&amp;A集'!F104),FALSE)),IF('Q&amp;A集'!F104="","",'Q&amp;A集'!F104),"")</f>
        <v/>
      </c>
      <c r="G107" s="8" t="str">
        <f>IF(OR(IFERROR(FIND($J$2,'Q&amp;A集'!G104),FALSE),IFERROR(FIND($J$3,'Q&amp;A集'!G104),FALSE),IFERROR(FIND($J$4,'Q&amp;A集'!G104),FALSE)),IF('Q&amp;A集'!G104="","",'Q&amp;A集'!G104),"")</f>
        <v>債券取得時に発生する経過利息について、取得時に前払金計上し、初回利払日の利息の受入時に、前払金を控除して受取利息とする経理で問題ないでしょうか。
【例】取得時支払経過利息100,000円、利払日受取利息200,000円とする。
○取得時（利息に関係する部分のみ）
【予算経理】　なし
【会計処理】（借方）前払金　100,000　／（貸方）現金預金　100,000
○初回利息受入時
【予算経理】何々事業収益－営業外収益－受取利息－有価証券利息　100,000
【会計処理】（借方）現金預金　200,000　／（貸方）受取利息　100,000
　　　　　　　　　　　　　　　　　　　　  （貸方）前払金　　100,000</v>
      </c>
      <c r="H107" s="8" t="str">
        <f>IF(OR(IFERROR(FIND($J$2,'Q&amp;A集'!H104),FALSE),IFERROR(FIND($J$3,'Q&amp;A集'!H104),FALSE),IFERROR(FIND($J$4,'Q&amp;A集'!H104),FALSE)),IF('Q&amp;A集'!H104="","",'Q&amp;A集'!H104),"")</f>
        <v>お見込みのとおりです。</v>
      </c>
      <c r="I107" s="5">
        <f t="shared" si="1"/>
        <v>4</v>
      </c>
    </row>
    <row r="108" spans="1:9" s="44" customFormat="1" ht="181.5" hidden="1" x14ac:dyDescent="0.35">
      <c r="A108" s="8" t="str">
        <f>IF(OR(IFERROR(FIND($J$2,'Q&amp;A集'!A105),FALSE),IFERROR(FIND($J$3,'Q&amp;A集'!A105),FALSE),IFERROR(FIND($J$4,'Q&amp;A集'!A105),FALSE)),IF('Q&amp;A集'!A105="","",'Q&amp;A集'!A105),"")</f>
        <v>資産</v>
      </c>
      <c r="B108" s="8" t="str">
        <f>IF(OR(IFERROR(FIND($J$2,'Q&amp;A集'!B105),FALSE),IFERROR(FIND($J$3,'Q&amp;A集'!B105),FALSE),IFERROR(FIND($J$4,'Q&amp;A集'!B105),FALSE)),IF('Q&amp;A集'!B105="","",'Q&amp;A集'!B105),"")</f>
        <v>基金</v>
      </c>
      <c r="C108" s="8" t="str">
        <f>IF(OR(IFERROR(FIND($J$2,'Q&amp;A集'!C105),FALSE),IFERROR(FIND($J$3,'Q&amp;A集'!C105),FALSE),IFERROR(FIND($J$4,'Q&amp;A集'!C105),FALSE)),IF('Q&amp;A集'!C105="","",'Q&amp;A集'!C105),"")</f>
        <v/>
      </c>
      <c r="D108" s="8" t="str">
        <f>IF(OR(IFERROR(FIND($J$2,'Q&amp;A集'!D105),FALSE),IFERROR(FIND($J$3,'Q&amp;A集'!D105),FALSE),IFERROR(FIND($J$4,'Q&amp;A集'!D105),FALSE)),IF('Q&amp;A集'!D105="","",'Q&amp;A集'!D105),"")</f>
        <v>資産</v>
      </c>
      <c r="E108" s="8" t="str">
        <f>IF(OR(IFERROR(FIND($J$2,'Q&amp;A集'!E105),FALSE),IFERROR(FIND($J$3,'Q&amp;A集'!E105),FALSE),IFERROR(FIND($J$4,'Q&amp;A集'!E105),FALSE)),IF('Q&amp;A集'!E105="","",'Q&amp;A集'!E105),"")</f>
        <v>投資有価証券</v>
      </c>
      <c r="F108" s="8" t="str">
        <f>IF(OR(IFERROR(FIND($J$2,'Q&amp;A集'!F105),FALSE),IFERROR(FIND($J$3,'Q&amp;A集'!F105),FALSE),IFERROR(FIND($J$4,'Q&amp;A集'!F105),FALSE)),IF('Q&amp;A集'!F105="","",'Q&amp;A集'!F105),"")</f>
        <v/>
      </c>
      <c r="G108" s="8" t="str">
        <f>IF(OR(IFERROR(FIND($J$2,'Q&amp;A集'!G105),FALSE),IFERROR(FIND($J$3,'Q&amp;A集'!G105),FALSE),IFERROR(FIND($J$4,'Q&amp;A集'!G105),FALSE)),IF('Q&amp;A集'!G105="","",'Q&amp;A集'!G105),"")</f>
        <v>基金運用（譲渡性預金）が満期となり利息収入がありました。同日付で利息分を加えた金額で再投資（譲渡性預金）しました。この場合の基金の仕訳について教えてください。</v>
      </c>
      <c r="H108" s="8" t="str">
        <f>IF(OR(IFERROR(FIND($J$2,'Q&amp;A集'!H105),FALSE),IFERROR(FIND($J$3,'Q&amp;A集'!H105),FALSE),IFERROR(FIND($J$4,'Q&amp;A集'!H105),FALSE)),IF('Q&amp;A集'!H105="","",'Q&amp;A集'!H105),"")</f>
        <v>当初の基金の額1,000、利息10とすれば、以下の会計処理が考えられます。
○満期日の仕訳
【予算経理】資本的収入－基金取崩収入　1,000
　　　　　　何々事業収益－営業外収益－受取利息　10
【会計処理】（借方）現金預金　1,000　／（貸方）基金　1,000
　　　　　　（借方）現金預金　　 10　／（貸方）受取利息　10
○再投資の仕訳
【予算経理】資本的支出－基金積立金　1,010
【会計処理】（借方）基金　1,010　／（貸方）現金預金　1,010</v>
      </c>
      <c r="I108" s="5">
        <f t="shared" si="1"/>
        <v>2</v>
      </c>
    </row>
    <row r="109" spans="1:9" s="44" customFormat="1" ht="66" hidden="1" x14ac:dyDescent="0.35">
      <c r="A109" s="8" t="str">
        <f>IF(OR(IFERROR(FIND($J$2,'Q&amp;A集'!A106),FALSE),IFERROR(FIND($J$3,'Q&amp;A集'!A106),FALSE),IFERROR(FIND($J$4,'Q&amp;A集'!A106),FALSE)),IF('Q&amp;A集'!A106="","",'Q&amp;A集'!A106),"")</f>
        <v>資産</v>
      </c>
      <c r="B109" s="8" t="str">
        <f>IF(OR(IFERROR(FIND($J$2,'Q&amp;A集'!B106),FALSE),IFERROR(FIND($J$3,'Q&amp;A集'!B106),FALSE),IFERROR(FIND($J$4,'Q&amp;A集'!B106),FALSE)),IF('Q&amp;A集'!B106="","",'Q&amp;A集'!B106),"")</f>
        <v>基金</v>
      </c>
      <c r="C109" s="8" t="str">
        <f>IF(OR(IFERROR(FIND($J$2,'Q&amp;A集'!C106),FALSE),IFERROR(FIND($J$3,'Q&amp;A集'!C106),FALSE),IFERROR(FIND($J$4,'Q&amp;A集'!C106),FALSE)),IF('Q&amp;A集'!C106="","",'Q&amp;A集'!C106),"")</f>
        <v/>
      </c>
      <c r="D109" s="8" t="str">
        <f>IF(OR(IFERROR(FIND($J$2,'Q&amp;A集'!D106),FALSE),IFERROR(FIND($J$3,'Q&amp;A集'!D106),FALSE),IFERROR(FIND($J$4,'Q&amp;A集'!D106),FALSE)),IF('Q&amp;A集'!D106="","",'Q&amp;A集'!D106),"")</f>
        <v/>
      </c>
      <c r="E109" s="8" t="str">
        <f>IF(OR(IFERROR(FIND($J$2,'Q&amp;A集'!E106),FALSE),IFERROR(FIND($J$3,'Q&amp;A集'!E106),FALSE),IFERROR(FIND($J$4,'Q&amp;A集'!E106),FALSE)),IF('Q&amp;A集'!E106="","",'Q&amp;A集'!E106),"")</f>
        <v/>
      </c>
      <c r="F109" s="8" t="str">
        <f>IF(OR(IFERROR(FIND($J$2,'Q&amp;A集'!F106),FALSE),IFERROR(FIND($J$3,'Q&amp;A集'!F106),FALSE),IFERROR(FIND($J$4,'Q&amp;A集'!F106),FALSE)),IF('Q&amp;A集'!F106="","",'Q&amp;A集'!F106),"")</f>
        <v/>
      </c>
      <c r="G109" s="8" t="str">
        <f>IF(OR(IFERROR(FIND($J$2,'Q&amp;A集'!G106),FALSE),IFERROR(FIND($J$3,'Q&amp;A集'!G106),FALSE),IFERROR(FIND($J$4,'Q&amp;A集'!G106),FALSE)),IF('Q&amp;A集'!G106="","",'Q&amp;A集'!G106),"")</f>
        <v>基幹浄水場の更新に係る資金を確保するため、基金の設置を目的とした建設改良基金条例を制定、積立及びその積立金の運用を行い、運用益を事業会計の収益としております。その中で、債券による運用も取り入れておりますが、基金のとして拘束する場合であっても、保有目的に応じて評価方法を選択し、通常の有価証券のように貸借対照表上加減する経理が必要でしょうか。</v>
      </c>
      <c r="H109" s="8" t="str">
        <f>IF(OR(IFERROR(FIND($J$2,'Q&amp;A集'!H106),FALSE),IFERROR(FIND($J$3,'Q&amp;A集'!H106),FALSE),IFERROR(FIND($J$4,'Q&amp;A集'!H106),FALSE)),IF('Q&amp;A集'!H106="","",'Q&amp;A集'!H106),"")</f>
        <v>基金の運用の一環として有価証券を保有することから、満期保有目的債券又はその他有価証券に準じた評価を行うことが適当と考えます。</v>
      </c>
      <c r="I109" s="5">
        <f t="shared" si="1"/>
        <v>4</v>
      </c>
    </row>
    <row r="110" spans="1:9" s="44" customFormat="1" ht="49.5" hidden="1" x14ac:dyDescent="0.35">
      <c r="A110" s="8" t="str">
        <f>IF(OR(IFERROR(FIND($J$2,'Q&amp;A集'!A107),FALSE),IFERROR(FIND($J$3,'Q&amp;A集'!A107),FALSE),IFERROR(FIND($J$4,'Q&amp;A集'!A107),FALSE)),IF('Q&amp;A集'!A107="","",'Q&amp;A集'!A107),"")</f>
        <v>資産</v>
      </c>
      <c r="B110" s="8" t="str">
        <f>IF(OR(IFERROR(FIND($J$2,'Q&amp;A集'!B107),FALSE),IFERROR(FIND($J$3,'Q&amp;A集'!B107),FALSE),IFERROR(FIND($J$4,'Q&amp;A集'!B107),FALSE)),IF('Q&amp;A集'!B107="","",'Q&amp;A集'!B107),"")</f>
        <v>基金</v>
      </c>
      <c r="C110" s="8" t="str">
        <f>IF(OR(IFERROR(FIND($J$2,'Q&amp;A集'!C107),FALSE),IFERROR(FIND($J$3,'Q&amp;A集'!C107),FALSE),IFERROR(FIND($J$4,'Q&amp;A集'!C107),FALSE)),IF('Q&amp;A集'!C107="","",'Q&amp;A集'!C107),"")</f>
        <v/>
      </c>
      <c r="D110" s="8" t="str">
        <f>IF(OR(IFERROR(FIND($J$2,'Q&amp;A集'!D107),FALSE),IFERROR(FIND($J$3,'Q&amp;A集'!D107),FALSE),IFERROR(FIND($J$4,'Q&amp;A集'!D107),FALSE)),IF('Q&amp;A集'!D107="","",'Q&amp;A集'!D107),"")</f>
        <v/>
      </c>
      <c r="E110" s="8" t="str">
        <f>IF(OR(IFERROR(FIND($J$2,'Q&amp;A集'!E107),FALSE),IFERROR(FIND($J$3,'Q&amp;A集'!E107),FALSE),IFERROR(FIND($J$4,'Q&amp;A集'!E107),FALSE)),IF('Q&amp;A集'!E107="","",'Q&amp;A集'!E107),"")</f>
        <v/>
      </c>
      <c r="F110" s="8" t="str">
        <f>IF(OR(IFERROR(FIND($J$2,'Q&amp;A集'!F107),FALSE),IFERROR(FIND($J$3,'Q&amp;A集'!F107),FALSE),IFERROR(FIND($J$4,'Q&amp;A集'!F107),FALSE)),IF('Q&amp;A集'!F107="","",'Q&amp;A集'!F107),"")</f>
        <v/>
      </c>
      <c r="G110" s="8" t="str">
        <f>IF(OR(IFERROR(FIND($J$2,'Q&amp;A集'!G107),FALSE),IFERROR(FIND($J$3,'Q&amp;A集'!G107),FALSE),IFERROR(FIND($J$4,'Q&amp;A集'!G107),FALSE)),IF('Q&amp;A集'!G107="","",'Q&amp;A集'!G107),"")</f>
        <v>建設改良基金取り崩し後の基金運用益の処分について教えてください。</v>
      </c>
      <c r="H110" s="8" t="str">
        <f>IF(OR(IFERROR(FIND($J$2,'Q&amp;A集'!H107),FALSE),IFERROR(FIND($J$3,'Q&amp;A集'!H107),FALSE),IFERROR(FIND($J$4,'Q&amp;A集'!H107),FALSE)),IF('Q&amp;A集'!H107="","",'Q&amp;A集'!H107),"")</f>
        <v>建設改良基金取り崩し後は、基金運用益（基金運用利息）は発生しないと考えられます。基金として保有していた預金等を引き続き現金預金として保有し、それに対して利息が着く場合は、通常の受取利息で処理するものと考えます。</v>
      </c>
      <c r="I110" s="5">
        <f t="shared" si="1"/>
        <v>4</v>
      </c>
    </row>
    <row r="111" spans="1:9" s="44" customFormat="1" ht="49.5" hidden="1" x14ac:dyDescent="0.35">
      <c r="A111" s="8" t="str">
        <f>IF(OR(IFERROR(FIND($J$2,'Q&amp;A集'!A108),FALSE),IFERROR(FIND($J$3,'Q&amp;A集'!A108),FALSE),IFERROR(FIND($J$4,'Q&amp;A集'!A108),FALSE)),IF('Q&amp;A集'!A108="","",'Q&amp;A集'!A108),"")</f>
        <v>資産</v>
      </c>
      <c r="B111" s="8" t="str">
        <f>IF(OR(IFERROR(FIND($J$2,'Q&amp;A集'!B108),FALSE),IFERROR(FIND($J$3,'Q&amp;A集'!B108),FALSE),IFERROR(FIND($J$4,'Q&amp;A集'!B108),FALSE)),IF('Q&amp;A集'!B108="","",'Q&amp;A集'!B108),"")</f>
        <v>現金預金</v>
      </c>
      <c r="C111" s="8" t="str">
        <f>IF(OR(IFERROR(FIND($J$2,'Q&amp;A集'!C108),FALSE),IFERROR(FIND($J$3,'Q&amp;A集'!C108),FALSE),IFERROR(FIND($J$4,'Q&amp;A集'!C108),FALSE)),IF('Q&amp;A集'!C108="","",'Q&amp;A集'!C108),"")</f>
        <v/>
      </c>
      <c r="D111" s="8" t="str">
        <f>IF(OR(IFERROR(FIND($J$2,'Q&amp;A集'!D108),FALSE),IFERROR(FIND($J$3,'Q&amp;A集'!D108),FALSE),IFERROR(FIND($J$4,'Q&amp;A集'!D108),FALSE)),IF('Q&amp;A集'!D108="","",'Q&amp;A集'!D108),"")</f>
        <v/>
      </c>
      <c r="E111" s="8" t="str">
        <f>IF(OR(IFERROR(FIND($J$2,'Q&amp;A集'!E108),FALSE),IFERROR(FIND($J$3,'Q&amp;A集'!E108),FALSE),IFERROR(FIND($J$4,'Q&amp;A集'!E108),FALSE)),IF('Q&amp;A集'!E108="","",'Q&amp;A集'!E108),"")</f>
        <v/>
      </c>
      <c r="F111" s="8" t="str">
        <f>IF(OR(IFERROR(FIND($J$2,'Q&amp;A集'!F108),FALSE),IFERROR(FIND($J$3,'Q&amp;A集'!F108),FALSE),IFERROR(FIND($J$4,'Q&amp;A集'!F108),FALSE)),IF('Q&amp;A集'!F108="","",'Q&amp;A集'!F108),"")</f>
        <v/>
      </c>
      <c r="G111" s="8" t="str">
        <f>IF(OR(IFERROR(FIND($J$2,'Q&amp;A集'!G108),FALSE),IFERROR(FIND($J$3,'Q&amp;A集'!G108),FALSE),IFERROR(FIND($J$4,'Q&amp;A集'!G108),FALSE)),IF('Q&amp;A集'!G108="","",'Q&amp;A集'!G108),"")</f>
        <v>法適用に伴い、会計管理者から預金の引継を受けた。預金口座への着金は４月8日付けとなったが、引継金は開始貸借対照表に計上してよいのでしょうか。</v>
      </c>
      <c r="H111" s="8" t="str">
        <f>IF(OR(IFERROR(FIND($J$2,'Q&amp;A集'!H108),FALSE),IFERROR(FIND($J$3,'Q&amp;A集'!H108),FALSE),IFERROR(FIND($J$4,'Q&amp;A集'!H108),FALSE)),IF('Q&amp;A集'!H108="","",'Q&amp;A集'!H108),"")</f>
        <v>開始貸借対照表の現金は、打切り決算時の歳入歳出差額になります。銀行都合等で４月１日以降に一般会計の口座から下水道事業の口座に入金される場合であっても下水道事業の預金として開始貸借対照表に計上することが適当です。</v>
      </c>
      <c r="I111" s="5">
        <f t="shared" si="1"/>
        <v>4</v>
      </c>
    </row>
    <row r="112" spans="1:9" ht="33" hidden="1" x14ac:dyDescent="0.35">
      <c r="A112" s="68" t="str">
        <f>IF(OR(IFERROR(FIND($J$2,'Q&amp;A集'!A109),FALSE),IFERROR(FIND($J$3,'Q&amp;A集'!A109),FALSE),IFERROR(FIND($J$4,'Q&amp;A集'!A109),FALSE)),IF('Q&amp;A集'!A109="","",'Q&amp;A集'!A109),"")</f>
        <v>資産</v>
      </c>
      <c r="B112" s="68" t="str">
        <f>IF(OR(IFERROR(FIND($J$2,'Q&amp;A集'!B109),FALSE),IFERROR(FIND($J$3,'Q&amp;A集'!B109),FALSE),IFERROR(FIND($J$4,'Q&amp;A集'!B109),FALSE)),IF('Q&amp;A集'!B109="","",'Q&amp;A集'!B109),"")</f>
        <v>現金預金</v>
      </c>
      <c r="C112" s="68" t="str">
        <f>IF(OR(IFERROR(FIND($J$2,'Q&amp;A集'!C109),FALSE),IFERROR(FIND($J$3,'Q&amp;A集'!C109),FALSE),IFERROR(FIND($J$4,'Q&amp;A集'!C109),FALSE)),IF('Q&amp;A集'!C109="","",'Q&amp;A集'!C109),"")</f>
        <v/>
      </c>
      <c r="D112" s="68" t="str">
        <f>IF(OR(IFERROR(FIND($J$2,'Q&amp;A集'!D109),FALSE),IFERROR(FIND($J$3,'Q&amp;A集'!D109),FALSE),IFERROR(FIND($J$4,'Q&amp;A集'!D109),FALSE)),IF('Q&amp;A集'!D109="","",'Q&amp;A集'!D109),"")</f>
        <v/>
      </c>
      <c r="E112" s="68" t="str">
        <f>IF(OR(IFERROR(FIND($J$2,'Q&amp;A集'!E109),FALSE),IFERROR(FIND($J$3,'Q&amp;A集'!E109),FALSE),IFERROR(FIND($J$4,'Q&amp;A集'!E109),FALSE)),IF('Q&amp;A集'!E109="","",'Q&amp;A集'!E109),"")</f>
        <v/>
      </c>
      <c r="F112" s="68" t="str">
        <f>IF(OR(IFERROR(FIND($J$2,'Q&amp;A集'!F109),FALSE),IFERROR(FIND($J$3,'Q&amp;A集'!F109),FALSE),IFERROR(FIND($J$4,'Q&amp;A集'!F109),FALSE)),IF('Q&amp;A集'!F109="","",'Q&amp;A集'!F109),"")</f>
        <v/>
      </c>
      <c r="G112" s="68" t="str">
        <f>IF(OR(IFERROR(FIND($J$2,'Q&amp;A集'!G109),FALSE),IFERROR(FIND($J$3,'Q&amp;A集'!G109),FALSE),IFERROR(FIND($J$4,'Q&amp;A集'!G109),FALSE)),IF('Q&amp;A集'!G109="","",'Q&amp;A集'!G109),"")</f>
        <v>引継金が振り込まれた際に伝票処理は必要でしょうか。</v>
      </c>
      <c r="H112" s="68" t="str">
        <f>IF(OR(IFERROR(FIND($J$2,'Q&amp;A集'!H109),FALSE),IFERROR(FIND($J$3,'Q&amp;A集'!H109),FALSE),IFERROR(FIND($J$4,'Q&amp;A集'!H109),FALSE)),IF('Q&amp;A集'!H109="","",'Q&amp;A集'!H109),"")</f>
        <v>引継金の入金としての伝票は不要であり、開始貸借対照表をシステムへ登録する際に、引継金は預金の残高として登録するものと考えます。</v>
      </c>
      <c r="I112" s="69">
        <f t="shared" si="1"/>
        <v>4</v>
      </c>
    </row>
    <row r="113" spans="1:9" ht="66" hidden="1" x14ac:dyDescent="0.35">
      <c r="A113" s="68" t="str">
        <f>IF(OR(IFERROR(FIND($J$2,'Q&amp;A集'!A110),FALSE),IFERROR(FIND($J$3,'Q&amp;A集'!A110),FALSE),IFERROR(FIND($J$4,'Q&amp;A集'!A110),FALSE)),IF('Q&amp;A集'!A110="","",'Q&amp;A集'!A110),"")</f>
        <v>資産</v>
      </c>
      <c r="B113" s="68" t="str">
        <f>IF(OR(IFERROR(FIND($J$2,'Q&amp;A集'!B110),FALSE),IFERROR(FIND($J$3,'Q&amp;A集'!B110),FALSE),IFERROR(FIND($J$4,'Q&amp;A集'!B110),FALSE)),IF('Q&amp;A集'!B110="","",'Q&amp;A集'!B110),"")</f>
        <v>現金預金</v>
      </c>
      <c r="C113" s="68" t="str">
        <f>IF(OR(IFERROR(FIND($J$2,'Q&amp;A集'!C110),FALSE),IFERROR(FIND($J$3,'Q&amp;A集'!C110),FALSE),IFERROR(FIND($J$4,'Q&amp;A集'!C110),FALSE)),IF('Q&amp;A集'!C110="","",'Q&amp;A集'!C110),"")</f>
        <v/>
      </c>
      <c r="D113" s="68" t="str">
        <f>IF(OR(IFERROR(FIND($J$2,'Q&amp;A集'!D110),FALSE),IFERROR(FIND($J$3,'Q&amp;A集'!D110),FALSE),IFERROR(FIND($J$4,'Q&amp;A集'!D110),FALSE)),IF('Q&amp;A集'!D110="","",'Q&amp;A集'!D110),"")</f>
        <v/>
      </c>
      <c r="E113" s="68" t="str">
        <f>IF(OR(IFERROR(FIND($J$2,'Q&amp;A集'!E110),FALSE),IFERROR(FIND($J$3,'Q&amp;A集'!E110),FALSE),IFERROR(FIND($J$4,'Q&amp;A集'!E110),FALSE)),IF('Q&amp;A集'!E110="","",'Q&amp;A集'!E110),"")</f>
        <v/>
      </c>
      <c r="F113" s="68" t="str">
        <f>IF(OR(IFERROR(FIND($J$2,'Q&amp;A集'!F110),FALSE),IFERROR(FIND($J$3,'Q&amp;A集'!F110),FALSE),IFERROR(FIND($J$4,'Q&amp;A集'!F110),FALSE)),IF('Q&amp;A集'!F110="","",'Q&amp;A集'!F110),"")</f>
        <v/>
      </c>
      <c r="G113" s="68" t="str">
        <f>IF(OR(IFERROR(FIND($J$2,'Q&amp;A集'!G110),FALSE),IFERROR(FIND($J$3,'Q&amp;A集'!G110),FALSE),IFERROR(FIND($J$4,'Q&amp;A集'!G110),FALSE)),IF('Q&amp;A集'!G110="","",'Q&amp;A集'!G110),"")</f>
        <v>譲渡性預金の会計処理を教えてください。</v>
      </c>
      <c r="H113" s="68" t="str">
        <f>IF(OR(IFERROR(FIND($J$2,'Q&amp;A集'!H110),FALSE),IFERROR(FIND($J$3,'Q&amp;A集'!H110),FALSE),IFERROR(FIND($J$4,'Q&amp;A集'!H110),FALSE)),IF('Q&amp;A集'!H110="","",'Q&amp;A集'!H110),"")</f>
        <v>普通預金（決済性預金）や定期預金がマネーロンダリング防止の観点から譲渡が禁止されていることと対比して、譲渡性預金は証書で譲渡可能であることから有価証券として会計処理すると思料します。
キャッシュ・フロー計算書では投資活動によるキャッシュ・フローに記載します。　
　例①譲渡性預金の預入による支出　　　　△　〇〇〇,○○〇,〇〇〇円</v>
      </c>
      <c r="I113" s="69">
        <f t="shared" si="1"/>
        <v>4</v>
      </c>
    </row>
    <row r="114" spans="1:9" ht="16.5" hidden="1" x14ac:dyDescent="0.35">
      <c r="A114" s="68" t="str">
        <f>IF(OR(IFERROR(FIND($J$2,'Q&amp;A集'!A111),FALSE),IFERROR(FIND($J$3,'Q&amp;A集'!A111),FALSE),IFERROR(FIND($J$4,'Q&amp;A集'!A111),FALSE)),IF('Q&amp;A集'!A111="","",'Q&amp;A集'!A111),"")</f>
        <v>資産</v>
      </c>
      <c r="B114" s="68" t="str">
        <f>IF(OR(IFERROR(FIND($J$2,'Q&amp;A集'!B111),FALSE),IFERROR(FIND($J$3,'Q&amp;A集'!B111),FALSE),IFERROR(FIND($J$4,'Q&amp;A集'!B111),FALSE)),IF('Q&amp;A集'!B111="","",'Q&amp;A集'!B111),"")</f>
        <v>現金預金</v>
      </c>
      <c r="C114" s="68" t="str">
        <f>IF(OR(IFERROR(FIND($J$2,'Q&amp;A集'!C111),FALSE),IFERROR(FIND($J$3,'Q&amp;A集'!C111),FALSE),IFERROR(FIND($J$4,'Q&amp;A集'!C111),FALSE)),IF('Q&amp;A集'!C111="","",'Q&amp;A集'!C111),"")</f>
        <v/>
      </c>
      <c r="D114" s="68" t="str">
        <f>IF(OR(IFERROR(FIND($J$2,'Q&amp;A集'!D111),FALSE),IFERROR(FIND($J$3,'Q&amp;A集'!D111),FALSE),IFERROR(FIND($J$4,'Q&amp;A集'!D111),FALSE)),IF('Q&amp;A集'!D111="","",'Q&amp;A集'!D111),"")</f>
        <v/>
      </c>
      <c r="E114" s="68" t="str">
        <f>IF(OR(IFERROR(FIND($J$2,'Q&amp;A集'!E111),FALSE),IFERROR(FIND($J$3,'Q&amp;A集'!E111),FALSE),IFERROR(FIND($J$4,'Q&amp;A集'!E111),FALSE)),IF('Q&amp;A集'!E111="","",'Q&amp;A集'!E111),"")</f>
        <v/>
      </c>
      <c r="F114" s="68" t="str">
        <f>IF(OR(IFERROR(FIND($J$2,'Q&amp;A集'!F111),FALSE),IFERROR(FIND($J$3,'Q&amp;A集'!F111),FALSE),IFERROR(FIND($J$4,'Q&amp;A集'!F111),FALSE)),IF('Q&amp;A集'!F111="","",'Q&amp;A集'!F111),"")</f>
        <v/>
      </c>
      <c r="G114" s="68" t="str">
        <f>IF(OR(IFERROR(FIND($J$2,'Q&amp;A集'!G111),FALSE),IFERROR(FIND($J$3,'Q&amp;A集'!G111),FALSE),IFERROR(FIND($J$4,'Q&amp;A集'!G111),FALSE)),IF('Q&amp;A集'!G111="","",'Q&amp;A集'!G111),"")</f>
        <v>引継金が入金された場合の会計処理について教えてください。</v>
      </c>
      <c r="H114" s="68" t="str">
        <f>IF(OR(IFERROR(FIND($J$2,'Q&amp;A集'!H111),FALSE),IFERROR(FIND($J$3,'Q&amp;A集'!H111),FALSE),IFERROR(FIND($J$4,'Q&amp;A集'!H111),FALSE)),IF('Q&amp;A集'!H111="","",'Q&amp;A集'!H111),"")</f>
        <v>引継金は、開始貸借対照表の現金預金に計上されるため、法適用後の会計処理は不要です。</v>
      </c>
      <c r="I114" s="69">
        <f t="shared" si="1"/>
        <v>4</v>
      </c>
    </row>
    <row r="115" spans="1:9" ht="66" hidden="1" x14ac:dyDescent="0.35">
      <c r="A115" s="68" t="str">
        <f>IF(OR(IFERROR(FIND($J$2,'Q&amp;A集'!A112),FALSE),IFERROR(FIND($J$3,'Q&amp;A集'!A112),FALSE),IFERROR(FIND($J$4,'Q&amp;A集'!A112),FALSE)),IF('Q&amp;A集'!A112="","",'Q&amp;A集'!A112),"")</f>
        <v>資産</v>
      </c>
      <c r="B115" s="68" t="str">
        <f>IF(OR(IFERROR(FIND($J$2,'Q&amp;A集'!B112),FALSE),IFERROR(FIND($J$3,'Q&amp;A集'!B112),FALSE),IFERROR(FIND($J$4,'Q&amp;A集'!B112),FALSE)),IF('Q&amp;A集'!B112="","",'Q&amp;A集'!B112),"")</f>
        <v>現金預金</v>
      </c>
      <c r="C115" s="68" t="str">
        <f>IF(OR(IFERROR(FIND($J$2,'Q&amp;A集'!C112),FALSE),IFERROR(FIND($J$3,'Q&amp;A集'!C112),FALSE),IFERROR(FIND($J$4,'Q&amp;A集'!C112),FALSE)),IF('Q&amp;A集'!C112="","",'Q&amp;A集'!C112),"")</f>
        <v/>
      </c>
      <c r="D115" s="68" t="str">
        <f>IF(OR(IFERROR(FIND($J$2,'Q&amp;A集'!D112),FALSE),IFERROR(FIND($J$3,'Q&amp;A集'!D112),FALSE),IFERROR(FIND($J$4,'Q&amp;A集'!D112),FALSE)),IF('Q&amp;A集'!D112="","",'Q&amp;A集'!D112),"")</f>
        <v/>
      </c>
      <c r="E115" s="68" t="str">
        <f>IF(OR(IFERROR(FIND($J$2,'Q&amp;A集'!E112),FALSE),IFERROR(FIND($J$3,'Q&amp;A集'!E112),FALSE),IFERROR(FIND($J$4,'Q&amp;A集'!E112),FALSE)),IF('Q&amp;A集'!E112="","",'Q&amp;A集'!E112),"")</f>
        <v/>
      </c>
      <c r="F115" s="68" t="str">
        <f>IF(OR(IFERROR(FIND($J$2,'Q&amp;A集'!F112),FALSE),IFERROR(FIND($J$3,'Q&amp;A集'!F112),FALSE),IFERROR(FIND($J$4,'Q&amp;A集'!F112),FALSE)),IF('Q&amp;A集'!F112="","",'Q&amp;A集'!F112),"")</f>
        <v/>
      </c>
      <c r="G115" s="68" t="str">
        <f>IF(OR(IFERROR(FIND($J$2,'Q&amp;A集'!G112),FALSE),IFERROR(FIND($J$3,'Q&amp;A集'!G112),FALSE),IFERROR(FIND($J$4,'Q&amp;A集'!G112),FALSE)),IF('Q&amp;A集'!G112="","",'Q&amp;A集'!G112),"")</f>
        <v>収納取扱金融機関より契約解除の申し出があり、X4年4月1日から契約を解除します。この時の担保金の返還に当たっての会計処理についてご教示ください。なお、担保金はその他流動負債に計上されており、返還を行う日付はX4年4月以降を予定しています。</v>
      </c>
      <c r="H115" s="68" t="str">
        <f>IF(OR(IFERROR(FIND($J$2,'Q&amp;A集'!H112),FALSE),IFERROR(FIND($J$3,'Q&amp;A集'!H112),FALSE),IFERROR(FIND($J$4,'Q&amp;A集'!H112),FALSE)),IF('Q&amp;A集'!H112="","",'Q&amp;A集'!H112),"")</f>
        <v>実際に担保金の返還を行う4月以降の日付において、以下の経理を行います。
【予算経理】なし
【会計処理】（借方）その他流動負債　／（貸方）現金預金</v>
      </c>
      <c r="I115" s="69">
        <f t="shared" si="1"/>
        <v>4</v>
      </c>
    </row>
    <row r="116" spans="1:9" s="44" customFormat="1" ht="165" hidden="1" x14ac:dyDescent="0.35">
      <c r="A116" s="8" t="str">
        <f>IF(OR(IFERROR(FIND($J$2,'Q&amp;A集'!A113),FALSE),IFERROR(FIND($J$3,'Q&amp;A集'!A113),FALSE),IFERROR(FIND($J$4,'Q&amp;A集'!A113),FALSE)),IF('Q&amp;A集'!A113="","",'Q&amp;A集'!A113),"")</f>
        <v>資産</v>
      </c>
      <c r="B116" s="8" t="str">
        <f>IF(OR(IFERROR(FIND($J$2,'Q&amp;A集'!B113),FALSE),IFERROR(FIND($J$3,'Q&amp;A集'!B113),FALSE),IFERROR(FIND($J$4,'Q&amp;A集'!B113),FALSE)),IF('Q&amp;A集'!B113="","",'Q&amp;A集'!B113),"")</f>
        <v>未収金</v>
      </c>
      <c r="C116" s="8" t="str">
        <f>IF(OR(IFERROR(FIND($J$2,'Q&amp;A集'!C113),FALSE),IFERROR(FIND($J$3,'Q&amp;A集'!C113),FALSE),IFERROR(FIND($J$4,'Q&amp;A集'!C113),FALSE)),IF('Q&amp;A集'!C113="","",'Q&amp;A集'!C113),"")</f>
        <v/>
      </c>
      <c r="D116" s="8" t="str">
        <f>IF(OR(IFERROR(FIND($J$2,'Q&amp;A集'!D113),FALSE),IFERROR(FIND($J$3,'Q&amp;A集'!D113),FALSE),IFERROR(FIND($J$4,'Q&amp;A集'!D113),FALSE)),IF('Q&amp;A集'!D113="","",'Q&amp;A集'!D113),"")</f>
        <v>資産</v>
      </c>
      <c r="E116" s="8" t="str">
        <f>IF(OR(IFERROR(FIND($J$2,'Q&amp;A集'!E113),FALSE),IFERROR(FIND($J$3,'Q&amp;A集'!E113),FALSE),IFERROR(FIND($J$4,'Q&amp;A集'!E113),FALSE)),IF('Q&amp;A集'!E113="","",'Q&amp;A集'!E113),"")</f>
        <v>その他（大分類：資産）</v>
      </c>
      <c r="F116" s="8" t="str">
        <f>IF(OR(IFERROR(FIND($J$2,'Q&amp;A集'!F113),FALSE),IFERROR(FIND($J$3,'Q&amp;A集'!F113),FALSE),IFERROR(FIND($J$4,'Q&amp;A集'!F113),FALSE)),IF('Q&amp;A集'!F113="","",'Q&amp;A集'!F113),"")</f>
        <v/>
      </c>
      <c r="G116" s="8" t="str">
        <f>IF(OR(IFERROR(FIND($J$2,'Q&amp;A集'!G113),FALSE),IFERROR(FIND($J$3,'Q&amp;A集'!G113),FALSE),IFERROR(FIND($J$4,'Q&amp;A集'!G113),FALSE)),IF('Q&amp;A集'!G113="","",'Q&amp;A集'!G113),"")</f>
        <v>則別表第1号の勘定科目表や「地方公営企業の適用を受ける簡易水道事業等の勘定科目等について（通知）」（平成24年10月19日付総財公第99号公営企業課長通知）の勘定科目表によると「投資その他の資産」に破産更正債権等の例示がありませんが、一般債権・貸倒懸念債権・破産更正債権等の全てを流動資産の「未収金」に表示すればよいのでしょうか。
又は、下記のとおり営業債権は正常営業循環基準により流動資産に表示し、正常営業循環基準から外れたものは1年基準により投資その他の資産への振替をしたほうがよいのでしょうか。
流動資産の「未収金」・・・一般債権・貸倒懸念債権（投資その他の資産に振り替えたものを除く）
投資その他の資産「破産更正債権等」・・・貸倒懸念債権（元本の回収に滞りが生じ、かつ、一年以内に回収されないことが明らかとなったもののみ）及び破産更正債権等</v>
      </c>
      <c r="H116" s="8" t="str">
        <f>IF(OR(IFERROR(FIND($J$2,'Q&amp;A集'!H113),FALSE),IFERROR(FIND($J$3,'Q&amp;A集'!H113),FALSE),IFERROR(FIND($J$4,'Q&amp;A集'!H113),FALSE)),IF('Q&amp;A集'!H113="","",'Q&amp;A集'!H113),"")</f>
        <v>お見込みのとおりです。</v>
      </c>
      <c r="I116" s="5">
        <f t="shared" si="1"/>
        <v>2</v>
      </c>
    </row>
    <row r="117" spans="1:9" s="44" customFormat="1" ht="82.5" hidden="1" x14ac:dyDescent="0.35">
      <c r="A117" s="8" t="str">
        <f>IF(OR(IFERROR(FIND($J$2,'Q&amp;A集'!A114),FALSE),IFERROR(FIND($J$3,'Q&amp;A集'!A114),FALSE),IFERROR(FIND($J$4,'Q&amp;A集'!A114),FALSE)),IF('Q&amp;A集'!A114="","",'Q&amp;A集'!A114),"")</f>
        <v>資産</v>
      </c>
      <c r="B117" s="8" t="str">
        <f>IF(OR(IFERROR(FIND($J$2,'Q&amp;A集'!B114),FALSE),IFERROR(FIND($J$3,'Q&amp;A集'!B114),FALSE),IFERROR(FIND($J$4,'Q&amp;A集'!B114),FALSE)),IF('Q&amp;A集'!B114="","",'Q&amp;A集'!B114),"")</f>
        <v>未収金</v>
      </c>
      <c r="C117" s="8" t="str">
        <f>IF(OR(IFERROR(FIND($J$2,'Q&amp;A集'!C114),FALSE),IFERROR(FIND($J$3,'Q&amp;A集'!C114),FALSE),IFERROR(FIND($J$4,'Q&amp;A集'!C114),FALSE)),IF('Q&amp;A集'!C114="","",'Q&amp;A集'!C114),"")</f>
        <v/>
      </c>
      <c r="D117" s="8" t="str">
        <f>IF(OR(IFERROR(FIND($J$2,'Q&amp;A集'!D114),FALSE),IFERROR(FIND($J$3,'Q&amp;A集'!D114),FALSE),IFERROR(FIND($J$4,'Q&amp;A集'!D114),FALSE)),IF('Q&amp;A集'!D114="","",'Q&amp;A集'!D114),"")</f>
        <v>負債</v>
      </c>
      <c r="E117" s="8" t="str">
        <f>IF(OR(IFERROR(FIND($J$2,'Q&amp;A集'!E114),FALSE),IFERROR(FIND($J$3,'Q&amp;A集'!E114),FALSE),IFERROR(FIND($J$4,'Q&amp;A集'!E114),FALSE)),IF('Q&amp;A集'!E114="","",'Q&amp;A集'!E114),"")</f>
        <v>未払金</v>
      </c>
      <c r="F117" s="8" t="str">
        <f>IF(OR(IFERROR(FIND($J$2,'Q&amp;A集'!F114),FALSE),IFERROR(FIND($J$3,'Q&amp;A集'!F114),FALSE),IFERROR(FIND($J$4,'Q&amp;A集'!F114),FALSE)),IF('Q&amp;A集'!F114="","",'Q&amp;A集'!F114),"")</f>
        <v/>
      </c>
      <c r="G117" s="8" t="str">
        <f>IF(OR(IFERROR(FIND($J$2,'Q&amp;A集'!G114),FALSE),IFERROR(FIND($J$3,'Q&amp;A集'!G114),FALSE),IFERROR(FIND($J$4,'Q&amp;A集'!G114),FALSE)),IF('Q&amp;A集'!G114="","",'Q&amp;A集'!G114),"")</f>
        <v>補正後の開始貸借対照表に載せる未収金や未払金の額の算定方法を教えてください。</v>
      </c>
      <c r="H117" s="8" t="str">
        <f>IF(OR(IFERROR(FIND($J$2,'Q&amp;A集'!H114),FALSE),IFERROR(FIND($J$3,'Q&amp;A集'!H114),FALSE),IFERROR(FIND($J$4,'Q&amp;A集'!H114),FALSE)),IF('Q&amp;A集'!H114="","",'Q&amp;A集'!H114),"")</f>
        <v>未収金は、打切決算における歳入歳出決算書に載る「調定額－収入済額－不納欠損額」、すなわち「収入未済額」を計上するものと考えられます。
未払金は、「打切決算後、３月分の使用料や管理委託料及び工事の残金などとして４月や５月に支払いを終えた分（＝実際に支払った分）の合計額」、すなわち出納整理期間があるとすれば、その期間に支払が生じるものについて計上するものと考えられます。</v>
      </c>
      <c r="I117" s="5">
        <f t="shared" si="1"/>
        <v>2</v>
      </c>
    </row>
    <row r="118" spans="1:9" s="44" customFormat="1" ht="99" hidden="1" x14ac:dyDescent="0.35">
      <c r="A118" s="8" t="str">
        <f>IF(OR(IFERROR(FIND($J$2,'Q&amp;A集'!A115),FALSE),IFERROR(FIND($J$3,'Q&amp;A集'!A115),FALSE),IFERROR(FIND($J$4,'Q&amp;A集'!A115),FALSE)),IF('Q&amp;A集'!A115="","",'Q&amp;A集'!A115),"")</f>
        <v>資産</v>
      </c>
      <c r="B118" s="8" t="str">
        <f>IF(OR(IFERROR(FIND($J$2,'Q&amp;A集'!B115),FALSE),IFERROR(FIND($J$3,'Q&amp;A集'!B115),FALSE),IFERROR(FIND($J$4,'Q&amp;A集'!B115),FALSE)),IF('Q&amp;A集'!B115="","",'Q&amp;A集'!B115),"")</f>
        <v>未収金</v>
      </c>
      <c r="C118" s="8" t="str">
        <f>IF(OR(IFERROR(FIND($J$2,'Q&amp;A集'!C115),FALSE),IFERROR(FIND($J$3,'Q&amp;A集'!C115),FALSE),IFERROR(FIND($J$4,'Q&amp;A集'!C115),FALSE)),IF('Q&amp;A集'!C115="","",'Q&amp;A集'!C115),"")</f>
        <v/>
      </c>
      <c r="D118" s="8" t="str">
        <f>IF(OR(IFERROR(FIND($J$2,'Q&amp;A集'!D115),FALSE),IFERROR(FIND($J$3,'Q&amp;A集'!D115),FALSE),IFERROR(FIND($J$4,'Q&amp;A集'!D115),FALSE)),IF('Q&amp;A集'!D115="","",'Q&amp;A集'!D115),"")</f>
        <v>負債</v>
      </c>
      <c r="E118" s="8" t="str">
        <f>IF(OR(IFERROR(FIND($J$2,'Q&amp;A集'!E115),FALSE),IFERROR(FIND($J$3,'Q&amp;A集'!E115),FALSE),IFERROR(FIND($J$4,'Q&amp;A集'!E115),FALSE)),IF('Q&amp;A集'!E115="","",'Q&amp;A集'!E115),"")</f>
        <v>繰延収益</v>
      </c>
      <c r="F118" s="8" t="str">
        <f>IF(OR(IFERROR(FIND($J$2,'Q&amp;A集'!F115),FALSE),IFERROR(FIND($J$3,'Q&amp;A集'!F115),FALSE),IFERROR(FIND($J$4,'Q&amp;A集'!F115),FALSE)),IF('Q&amp;A集'!F115="","",'Q&amp;A集'!F115),"")</f>
        <v/>
      </c>
      <c r="G118" s="8" t="str">
        <f>IF(OR(IFERROR(FIND($J$2,'Q&amp;A集'!G115),FALSE),IFERROR(FIND($J$3,'Q&amp;A集'!G115),FALSE),IFERROR(FIND($J$4,'Q&amp;A集'!G115),FALSE)),IF('Q&amp;A集'!G115="","",'Q&amp;A集'!G115),"")</f>
        <v>５年分割納付の受益者負担金の会計処理の方法を教えてください。</v>
      </c>
      <c r="H118" s="8" t="str">
        <f>IF(OR(IFERROR(FIND($J$2,'Q&amp;A集'!H115),FALSE),IFERROR(FIND($J$3,'Q&amp;A集'!H115),FALSE),IFERROR(FIND($J$4,'Q&amp;A集'!H115),FALSE)),IF('Q&amp;A集'!H115="","",'Q&amp;A集'!H115),"")</f>
        <v>請求書発行時に未収金として計上していくべきと考えます。
賦課時に一括して未収金を計上する方法の場合、請求を行っていない未収金が計上され、賦課年度で全額回収されるかどうかは不明確となります。
回収可能性の不明確な未収金を計上することは、会計上、将来の損失を計上する可能性が高まります。そのため請求書発行時各年度に未収金を計上すべきと考えられます。</v>
      </c>
      <c r="I118" s="5">
        <f t="shared" si="1"/>
        <v>2</v>
      </c>
    </row>
    <row r="119" spans="1:9" s="44" customFormat="1" ht="99" hidden="1" x14ac:dyDescent="0.35">
      <c r="A119" s="8" t="str">
        <f>IF(OR(IFERROR(FIND($J$2,'Q&amp;A集'!A116),FALSE),IFERROR(FIND($J$3,'Q&amp;A集'!A116),FALSE),IFERROR(FIND($J$4,'Q&amp;A集'!A116),FALSE)),IF('Q&amp;A集'!A116="","",'Q&amp;A集'!A116),"")</f>
        <v>資産</v>
      </c>
      <c r="B119" s="8" t="str">
        <f>IF(OR(IFERROR(FIND($J$2,'Q&amp;A集'!B116),FALSE),IFERROR(FIND($J$3,'Q&amp;A集'!B116),FALSE),IFERROR(FIND($J$4,'Q&amp;A集'!B116),FALSE)),IF('Q&amp;A集'!B116="","",'Q&amp;A集'!B116),"")</f>
        <v>未収金</v>
      </c>
      <c r="C119" s="8" t="str">
        <f>IF(OR(IFERROR(FIND($J$2,'Q&amp;A集'!C116),FALSE),IFERROR(FIND($J$3,'Q&amp;A集'!C116),FALSE),IFERROR(FIND($J$4,'Q&amp;A集'!C116),FALSE)),IF('Q&amp;A集'!C116="","",'Q&amp;A集'!C116),"")</f>
        <v/>
      </c>
      <c r="D119" s="8" t="str">
        <f>IF(OR(IFERROR(FIND($J$2,'Q&amp;A集'!D116),FALSE),IFERROR(FIND($J$3,'Q&amp;A集'!D116),FALSE),IFERROR(FIND($J$4,'Q&amp;A集'!D116),FALSE)),IF('Q&amp;A集'!D116="","",'Q&amp;A集'!D116),"")</f>
        <v>負債</v>
      </c>
      <c r="E119" s="8" t="str">
        <f>IF(OR(IFERROR(FIND($J$2,'Q&amp;A集'!E116),FALSE),IFERROR(FIND($J$3,'Q&amp;A集'!E116),FALSE),IFERROR(FIND($J$4,'Q&amp;A集'!E116),FALSE)),IF('Q&amp;A集'!E116="","",'Q&amp;A集'!E116),"")</f>
        <v>繰延収益</v>
      </c>
      <c r="F119" s="8" t="str">
        <f>IF(OR(IFERROR(FIND($J$2,'Q&amp;A集'!F116),FALSE),IFERROR(FIND($J$3,'Q&amp;A集'!F116),FALSE),IFERROR(FIND($J$4,'Q&amp;A集'!F116),FALSE)),IF('Q&amp;A集'!F116="","",'Q&amp;A集'!F116),"")</f>
        <v/>
      </c>
      <c r="G119" s="8" t="str">
        <f>IF(OR(IFERROR(FIND($J$2,'Q&amp;A集'!G116),FALSE),IFERROR(FIND($J$3,'Q&amp;A集'!G116),FALSE),IFERROR(FIND($J$4,'Q&amp;A集'!G116),FALSE)),IF('Q&amp;A集'!G116="","",'Q&amp;A集'!G116),"")</f>
        <v>受益者負担金(過年度分)が入金となった際の仕訳は次のとおりでよいのでしょうか。
【予算経理】なし
【会計処理】（借方）現金預金　／（貸方）未収金</v>
      </c>
      <c r="H119" s="8" t="str">
        <f>IF(OR(IFERROR(FIND($J$2,'Q&amp;A集'!H116),FALSE),IFERROR(FIND($J$3,'Q&amp;A集'!H116),FALSE),IFERROR(FIND($J$4,'Q&amp;A集'!H116),FALSE)),IF('Q&amp;A集'!H116="","",'Q&amp;A集'!H116),"")</f>
        <v>当初において未収金を計上している場合は、お見込みのとおりです。
分納の定めに基づくなど、当初において調定していない場合は、納付時に調定し長期前受金として処理します。
【予算経理】資本的収入－受益者負担金
【会計処理】（借方）現金預金　／（貸方）長期前受金</v>
      </c>
      <c r="I119" s="5">
        <f t="shared" si="1"/>
        <v>2</v>
      </c>
    </row>
    <row r="120" spans="1:9" ht="231" hidden="1" x14ac:dyDescent="0.35">
      <c r="A120" s="68" t="str">
        <f>IF(OR(IFERROR(FIND($J$2,'Q&amp;A集'!A117),FALSE),IFERROR(FIND($J$3,'Q&amp;A集'!A117),FALSE),IFERROR(FIND($J$4,'Q&amp;A集'!A117),FALSE)),IF('Q&amp;A集'!A117="","",'Q&amp;A集'!A117),"")</f>
        <v>資産</v>
      </c>
      <c r="B120" s="68" t="str">
        <f>IF(OR(IFERROR(FIND($J$2,'Q&amp;A集'!B117),FALSE),IFERROR(FIND($J$3,'Q&amp;A集'!B117),FALSE),IFERROR(FIND($J$4,'Q&amp;A集'!B117),FALSE)),IF('Q&amp;A集'!B117="","",'Q&amp;A集'!B117),"")</f>
        <v>未収金</v>
      </c>
      <c r="C120" s="68" t="str">
        <f>IF(OR(IFERROR(FIND($J$2,'Q&amp;A集'!C117),FALSE),IFERROR(FIND($J$3,'Q&amp;A集'!C117),FALSE),IFERROR(FIND($J$4,'Q&amp;A集'!C117),FALSE)),IF('Q&amp;A集'!C117="","",'Q&amp;A集'!C117),"")</f>
        <v/>
      </c>
      <c r="D120" s="68" t="str">
        <f>IF(OR(IFERROR(FIND($J$2,'Q&amp;A集'!D117),FALSE),IFERROR(FIND($J$3,'Q&amp;A集'!D117),FALSE),IFERROR(FIND($J$4,'Q&amp;A集'!D117),FALSE)),IF('Q&amp;A集'!D117="","",'Q&amp;A集'!D117),"")</f>
        <v>損益</v>
      </c>
      <c r="E120" s="68" t="str">
        <f>IF(OR(IFERROR(FIND($J$2,'Q&amp;A集'!E117),FALSE),IFERROR(FIND($J$3,'Q&amp;A集'!E117),FALSE),IFERROR(FIND($J$4,'Q&amp;A集'!E117),FALSE)),IF('Q&amp;A集'!E117="","",'Q&amp;A集'!E117),"")</f>
        <v>営業収益</v>
      </c>
      <c r="F120" s="68" t="str">
        <f>IF(OR(IFERROR(FIND($J$2,'Q&amp;A集'!F117),FALSE),IFERROR(FIND($J$3,'Q&amp;A集'!F117),FALSE),IFERROR(FIND($J$4,'Q&amp;A集'!F117),FALSE)),IF('Q&amp;A集'!F117="","",'Q&amp;A集'!F117),"")</f>
        <v/>
      </c>
      <c r="G120" s="68" t="str">
        <f>IF(OR(IFERROR(FIND($J$2,'Q&amp;A集'!G117),FALSE),IFERROR(FIND($J$3,'Q&amp;A集'!G117),FALSE),IFERROR(FIND($J$4,'Q&amp;A集'!G117),FALSE)),IF('Q&amp;A集'!G117="","",'Q&amp;A集'!G117),"")</f>
        <v xml:space="preserve">漏水による下水道使用料の調定減額の処理方法を教えてください。
なお、下水道使用料は、水道事業が水道料金と同時に徴収し、水道事業は預り金として保有し、翌月に下水道事業へ入金しており、後日漏水減額の報告があれば、翌月に入金する金額から差し引いて入金されます。
</v>
      </c>
      <c r="H120" s="68" t="str">
        <f>IF(OR(IFERROR(FIND($J$2,'Q&amp;A集'!H117),FALSE),IFERROR(FIND($J$3,'Q&amp;A集'!H117),FALSE),IFERROR(FIND($J$4,'Q&amp;A集'!H117),FALSE)),IF('Q&amp;A集'!H117="","",'Q&amp;A集'!H117),"")</f>
        <v>①現年度調定分を減額する場合
【予算経理】下水道事業収益－営業収益－下水道使用料（調定の取消）
【会計処理】
完納の場合：（借方）下水道使用料　／（貸方）未払金（又は現金預金）
未納の場合：（借方）下水道使用料　／（貸方）未収金
②過年度調定分を減額する場合
【予算経理】下水道事業費用－特別損失－過年度損益修正損
【会計処理】
完納の場合：（借方）過年度損益修正損　／（貸方）未払金（又は現金預金）
未納の場合：（借方）過年度損益修正損　／（貸方）未収金
なお、②について金額的重要性が乏しい場合は、過年度損益修正損に変えて、営業外費用の雑損失で処理することも考えられます。</v>
      </c>
      <c r="I120" s="69">
        <f t="shared" si="1"/>
        <v>2</v>
      </c>
    </row>
    <row r="121" spans="1:9" s="44" customFormat="1" ht="82.5" hidden="1" x14ac:dyDescent="0.35">
      <c r="A121" s="8" t="str">
        <f>IF(OR(IFERROR(FIND($J$2,'Q&amp;A集'!A118),FALSE),IFERROR(FIND($J$3,'Q&amp;A集'!A118),FALSE),IFERROR(FIND($J$4,'Q&amp;A集'!A118),FALSE)),IF('Q&amp;A集'!A118="","",'Q&amp;A集'!A118),"")</f>
        <v>資産</v>
      </c>
      <c r="B121" s="8" t="str">
        <f>IF(OR(IFERROR(FIND($J$2,'Q&amp;A集'!B118),FALSE),IFERROR(FIND($J$3,'Q&amp;A集'!B118),FALSE),IFERROR(FIND($J$4,'Q&amp;A集'!B118),FALSE)),IF('Q&amp;A集'!B118="","",'Q&amp;A集'!B118),"")</f>
        <v>未収金</v>
      </c>
      <c r="C121" s="8" t="str">
        <f>IF(OR(IFERROR(FIND($J$2,'Q&amp;A集'!C118),FALSE),IFERROR(FIND($J$3,'Q&amp;A集'!C118),FALSE),IFERROR(FIND($J$4,'Q&amp;A集'!C118),FALSE)),IF('Q&amp;A集'!C118="","",'Q&amp;A集'!C118),"")</f>
        <v/>
      </c>
      <c r="D121" s="8" t="str">
        <f>IF(OR(IFERROR(FIND($J$2,'Q&amp;A集'!D118),FALSE),IFERROR(FIND($J$3,'Q&amp;A集'!D118),FALSE),IFERROR(FIND($J$4,'Q&amp;A集'!D118),FALSE)),IF('Q&amp;A集'!D118="","",'Q&amp;A集'!D118),"")</f>
        <v/>
      </c>
      <c r="E121" s="8" t="str">
        <f>IF(OR(IFERROR(FIND($J$2,'Q&amp;A集'!E118),FALSE),IFERROR(FIND($J$3,'Q&amp;A集'!E118),FALSE),IFERROR(FIND($J$4,'Q&amp;A集'!E118),FALSE)),IF('Q&amp;A集'!E118="","",'Q&amp;A集'!E118),"")</f>
        <v/>
      </c>
      <c r="F121" s="8" t="str">
        <f>IF(OR(IFERROR(FIND($J$2,'Q&amp;A集'!F118),FALSE),IFERROR(FIND($J$3,'Q&amp;A集'!F118),FALSE),IFERROR(FIND($J$4,'Q&amp;A集'!F118),FALSE)),IF('Q&amp;A集'!F118="","",'Q&amp;A集'!F118),"")</f>
        <v/>
      </c>
      <c r="G121" s="8" t="str">
        <f>IF(OR(IFERROR(FIND($J$2,'Q&amp;A集'!G118),FALSE),IFERROR(FIND($J$3,'Q&amp;A集'!G118),FALSE),IFERROR(FIND($J$4,'Q&amp;A集'!G118),FALSE)),IF('Q&amp;A集'!G118="","",'Q&amp;A集'!G118),"")</f>
        <v>破産手続開始の決定等の法的手続きがされている者に対する債権については、破産更正債権に分類する予定であるが、免責後についても当該者は水道を利用し続けることが多く、そのような債権は通常の債権として取り扱われます。
この場合は、同一の者であっても免責前と免責後で、破産更正債権と一般債権に分類しても問題ないでしょうか。</v>
      </c>
      <c r="H121" s="8" t="str">
        <f>IF(OR(IFERROR(FIND($J$2,'Q&amp;A集'!H118),FALSE),IFERROR(FIND($J$3,'Q&amp;A集'!H118),FALSE),IFERROR(FIND($J$4,'Q&amp;A集'!H118),FALSE)),IF('Q&amp;A集'!H118="","",'Q&amp;A集'!H118),"")</f>
        <v>免責後、水道を利用している者に対する債権は、料金回収が順調であれば一般債権として問題ないと考えます。その後、他の債権と同様の手続により、回収に問題があれば、それに応じた債権区分を行うものと考えます。</v>
      </c>
      <c r="I121" s="5">
        <f t="shared" si="1"/>
        <v>4</v>
      </c>
    </row>
    <row r="122" spans="1:9" s="44" customFormat="1" ht="66" hidden="1" x14ac:dyDescent="0.35">
      <c r="A122" s="8" t="str">
        <f>IF(OR(IFERROR(FIND($J$2,'Q&amp;A集'!A119),FALSE),IFERROR(FIND($J$3,'Q&amp;A集'!A119),FALSE),IFERROR(FIND($J$4,'Q&amp;A集'!A119),FALSE)),IF('Q&amp;A集'!A119="","",'Q&amp;A集'!A119),"")</f>
        <v>資産</v>
      </c>
      <c r="B122" s="8" t="str">
        <f>IF(OR(IFERROR(FIND($J$2,'Q&amp;A集'!B119),FALSE),IFERROR(FIND($J$3,'Q&amp;A集'!B119),FALSE),IFERROR(FIND($J$4,'Q&amp;A集'!B119),FALSE)),IF('Q&amp;A集'!B119="","",'Q&amp;A集'!B119),"")</f>
        <v>未収金</v>
      </c>
      <c r="C122" s="8" t="str">
        <f>IF(OR(IFERROR(FIND($J$2,'Q&amp;A集'!C119),FALSE),IFERROR(FIND($J$3,'Q&amp;A集'!C119),FALSE),IFERROR(FIND($J$4,'Q&amp;A集'!C119),FALSE)),IF('Q&amp;A集'!C119="","",'Q&amp;A集'!C119),"")</f>
        <v/>
      </c>
      <c r="D122" s="8" t="str">
        <f>IF(OR(IFERROR(FIND($J$2,'Q&amp;A集'!D119),FALSE),IFERROR(FIND($J$3,'Q&amp;A集'!D119),FALSE),IFERROR(FIND($J$4,'Q&amp;A集'!D119),FALSE)),IF('Q&amp;A集'!D119="","",'Q&amp;A集'!D119),"")</f>
        <v/>
      </c>
      <c r="E122" s="8" t="str">
        <f>IF(OR(IFERROR(FIND($J$2,'Q&amp;A集'!E119),FALSE),IFERROR(FIND($J$3,'Q&amp;A集'!E119),FALSE),IFERROR(FIND($J$4,'Q&amp;A集'!E119),FALSE)),IF('Q&amp;A集'!E119="","",'Q&amp;A集'!E119),"")</f>
        <v/>
      </c>
      <c r="F122" s="8" t="str">
        <f>IF(OR(IFERROR(FIND($J$2,'Q&amp;A集'!F119),FALSE),IFERROR(FIND($J$3,'Q&amp;A集'!F119),FALSE),IFERROR(FIND($J$4,'Q&amp;A集'!F119),FALSE)),IF('Q&amp;A集'!F119="","",'Q&amp;A集'!F119),"")</f>
        <v/>
      </c>
      <c r="G122" s="8" t="str">
        <f>IF(OR(IFERROR(FIND($J$2,'Q&amp;A集'!G119),FALSE),IFERROR(FIND($J$3,'Q&amp;A集'!G119),FALSE),IFERROR(FIND($J$4,'Q&amp;A集'!G119),FALSE)),IF('Q&amp;A集'!G119="","",'Q&amp;A集'!G119),"")</f>
        <v>下水道の管網図を１枚20円でコピーするサービスを行っておりますが、いったん、コピー代を預かった時点で未収金を計上し、月末締めで「預金／その他未収金」で伝票処理していますが、本来であれば、勘定科目は受領時に普通預金として処理すべきでしょうか。</v>
      </c>
      <c r="H122" s="8" t="str">
        <f>IF(OR(IFERROR(FIND($J$2,'Q&amp;A集'!H119),FALSE),IFERROR(FIND($J$3,'Q&amp;A集'!H119),FALSE),IFERROR(FIND($J$4,'Q&amp;A集'!H119),FALSE)),IF('Q&amp;A集'!H119="","",'Q&amp;A集'!H119),"")</f>
        <v>預かった日に「現金預金（現金）／収益」として処理し、預金へ預け入れた際に、「現金預金（普通預金）／現金預金（現金）」へ振り替えることが適当ですが、日々の現金管理を適切に行うことを前提に月末にまとめて処理することも考えられます。
ただし、法第31条に基づく毎月の経理状況の報告を行うため、月をまたいだ処理は適当ではありません。</v>
      </c>
      <c r="I122" s="5">
        <f t="shared" si="1"/>
        <v>4</v>
      </c>
    </row>
    <row r="123" spans="1:9" s="44" customFormat="1" ht="33" hidden="1" x14ac:dyDescent="0.35">
      <c r="A123" s="8" t="str">
        <f>IF(OR(IFERROR(FIND($J$2,'Q&amp;A集'!A120),FALSE),IFERROR(FIND($J$3,'Q&amp;A集'!A120),FALSE),IFERROR(FIND($J$4,'Q&amp;A集'!A120),FALSE)),IF('Q&amp;A集'!A120="","",'Q&amp;A集'!A120),"")</f>
        <v>資産</v>
      </c>
      <c r="B123" s="8" t="str">
        <f>IF(OR(IFERROR(FIND($J$2,'Q&amp;A集'!B120),FALSE),IFERROR(FIND($J$3,'Q&amp;A集'!B120),FALSE),IFERROR(FIND($J$4,'Q&amp;A集'!B120),FALSE)),IF('Q&amp;A集'!B120="","",'Q&amp;A集'!B120),"")</f>
        <v>未収金</v>
      </c>
      <c r="C123" s="8" t="str">
        <f>IF(OR(IFERROR(FIND($J$2,'Q&amp;A集'!C120),FALSE),IFERROR(FIND($J$3,'Q&amp;A集'!C120),FALSE),IFERROR(FIND($J$4,'Q&amp;A集'!C120),FALSE)),IF('Q&amp;A集'!C120="","",'Q&amp;A集'!C120),"")</f>
        <v/>
      </c>
      <c r="D123" s="8" t="str">
        <f>IF(OR(IFERROR(FIND($J$2,'Q&amp;A集'!D120),FALSE),IFERROR(FIND($J$3,'Q&amp;A集'!D120),FALSE),IFERROR(FIND($J$4,'Q&amp;A集'!D120),FALSE)),IF('Q&amp;A集'!D120="","",'Q&amp;A集'!D120),"")</f>
        <v/>
      </c>
      <c r="E123" s="8" t="str">
        <f>IF(OR(IFERROR(FIND($J$2,'Q&amp;A集'!E120),FALSE),IFERROR(FIND($J$3,'Q&amp;A集'!E120),FALSE),IFERROR(FIND($J$4,'Q&amp;A集'!E120),FALSE)),IF('Q&amp;A集'!E120="","",'Q&amp;A集'!E120),"")</f>
        <v/>
      </c>
      <c r="F123" s="8" t="str">
        <f>IF(OR(IFERROR(FIND($J$2,'Q&amp;A集'!F120),FALSE),IFERROR(FIND($J$3,'Q&amp;A集'!F120),FALSE),IFERROR(FIND($J$4,'Q&amp;A集'!F120),FALSE)),IF('Q&amp;A集'!F120="","",'Q&amp;A集'!F120),"")</f>
        <v/>
      </c>
      <c r="G123" s="8" t="str">
        <f>IF(OR(IFERROR(FIND($J$2,'Q&amp;A集'!G120),FALSE),IFERROR(FIND($J$3,'Q&amp;A集'!G120),FALSE),IFERROR(FIND($J$4,'Q&amp;A集'!G120),FALSE)),IF('Q&amp;A集'!G120="","",'Q&amp;A集'!G120),"")</f>
        <v>生活保護等により、過年度分の未収金（債権）を減額するにあたり、振替伝票での借方について教えてください。</v>
      </c>
      <c r="H123" s="8" t="str">
        <f>IF(OR(IFERROR(FIND($J$2,'Q&amp;A集'!H120),FALSE),IFERROR(FIND($J$3,'Q&amp;A集'!H120),FALSE),IFERROR(FIND($J$4,'Q&amp;A集'!H120),FALSE)),IF('Q&amp;A集'!H120="","",'Q&amp;A集'!H120),"")</f>
        <v>貸倒引当金を設定している場合は貸倒引当金、設定していない場合は貸倒損失として処理することが考えられます。</v>
      </c>
      <c r="I123" s="5">
        <f t="shared" si="1"/>
        <v>4</v>
      </c>
    </row>
    <row r="124" spans="1:9" s="44" customFormat="1" ht="49.5" hidden="1" x14ac:dyDescent="0.35">
      <c r="A124" s="8" t="str">
        <f>IF(OR(IFERROR(FIND($J$2,'Q&amp;A集'!A121),FALSE),IFERROR(FIND($J$3,'Q&amp;A集'!A121),FALSE),IFERROR(FIND($J$4,'Q&amp;A集'!A121),FALSE)),IF('Q&amp;A集'!A121="","",'Q&amp;A集'!A121),"")</f>
        <v>資産</v>
      </c>
      <c r="B124" s="8" t="str">
        <f>IF(OR(IFERROR(FIND($J$2,'Q&amp;A集'!B121),FALSE),IFERROR(FIND($J$3,'Q&amp;A集'!B121),FALSE),IFERROR(FIND($J$4,'Q&amp;A集'!B121),FALSE)),IF('Q&amp;A集'!B121="","",'Q&amp;A集'!B121),"")</f>
        <v>貸倒引当金</v>
      </c>
      <c r="C124" s="8" t="str">
        <f>IF(OR(IFERROR(FIND($J$2,'Q&amp;A集'!C121),FALSE),IFERROR(FIND($J$3,'Q&amp;A集'!C121),FALSE),IFERROR(FIND($J$4,'Q&amp;A集'!C121),FALSE)),IF('Q&amp;A集'!C121="","",'Q&amp;A集'!C121),"")</f>
        <v/>
      </c>
      <c r="D124" s="8" t="str">
        <f>IF(OR(IFERROR(FIND($J$2,'Q&amp;A集'!D121),FALSE),IFERROR(FIND($J$3,'Q&amp;A集'!D121),FALSE),IFERROR(FIND($J$4,'Q&amp;A集'!D121),FALSE)),IF('Q&amp;A集'!D121="","",'Q&amp;A集'!D121),"")</f>
        <v>損益</v>
      </c>
      <c r="E124" s="8" t="str">
        <f>IF(OR(IFERROR(FIND($J$2,'Q&amp;A集'!E121),FALSE),IFERROR(FIND($J$3,'Q&amp;A集'!E121),FALSE),IFERROR(FIND($J$4,'Q&amp;A集'!E121),FALSE)),IF('Q&amp;A集'!E121="","",'Q&amp;A集'!E121),"")</f>
        <v>不納欠損</v>
      </c>
      <c r="F124" s="8" t="str">
        <f>IF(OR(IFERROR(FIND($J$2,'Q&amp;A集'!F121),FALSE),IFERROR(FIND($J$3,'Q&amp;A集'!F121),FALSE),IFERROR(FIND($J$4,'Q&amp;A集'!F121),FALSE)),IF('Q&amp;A集'!F121="","",'Q&amp;A集'!F121),"")</f>
        <v/>
      </c>
      <c r="G124" s="8" t="str">
        <f>IF(OR(IFERROR(FIND($J$2,'Q&amp;A集'!G121),FALSE),IFERROR(FIND($J$3,'Q&amp;A集'!G121),FALSE),IFERROR(FIND($J$4,'Q&amp;A集'!G121),FALSE)),IF('Q&amp;A集'!G121="","",'Q&amp;A集'!G121),"")</f>
        <v>不納欠損処理の仕訳について、以下のとおりで良いのでしょうか。
（借方）貸倒引当金　（貸方）未収金</v>
      </c>
      <c r="H124" s="8" t="str">
        <f>IF(OR(IFERROR(FIND($J$2,'Q&amp;A集'!H121),FALSE),IFERROR(FIND($J$3,'Q&amp;A集'!H121),FALSE),IFERROR(FIND($J$4,'Q&amp;A集'!H121),FALSE)),IF('Q&amp;A集'!H121="","",'Q&amp;A集'!H121),"")</f>
        <v>引当済みの額について、お見込みのとおりです。
なお、引当済みの額を超える不納欠損が生じる場合は、その超えた部分については、「貸倒損失」として当年度の損失として計上することが考えられます。</v>
      </c>
      <c r="I124" s="5">
        <f t="shared" si="1"/>
        <v>2</v>
      </c>
    </row>
    <row r="125" spans="1:9" ht="49.5" hidden="1" x14ac:dyDescent="0.35">
      <c r="A125" s="68" t="str">
        <f>IF(OR(IFERROR(FIND($J$2,'Q&amp;A集'!A122),FALSE),IFERROR(FIND($J$3,'Q&amp;A集'!A122),FALSE),IFERROR(FIND($J$4,'Q&amp;A集'!A122),FALSE)),IF('Q&amp;A集'!A122="","",'Q&amp;A集'!A122),"")</f>
        <v>資産</v>
      </c>
      <c r="B125" s="68" t="str">
        <f>IF(OR(IFERROR(FIND($J$2,'Q&amp;A集'!B122),FALSE),IFERROR(FIND($J$3,'Q&amp;A集'!B122),FALSE),IFERROR(FIND($J$4,'Q&amp;A集'!B122),FALSE)),IF('Q&amp;A集'!B122="","",'Q&amp;A集'!B122),"")</f>
        <v>貸倒引当金</v>
      </c>
      <c r="C125" s="68" t="str">
        <f>IF(OR(IFERROR(FIND($J$2,'Q&amp;A集'!C122),FALSE),IFERROR(FIND($J$3,'Q&amp;A集'!C122),FALSE),IFERROR(FIND($J$4,'Q&amp;A集'!C122),FALSE)),IF('Q&amp;A集'!C122="","",'Q&amp;A集'!C122),"")</f>
        <v/>
      </c>
      <c r="D125" s="68" t="str">
        <f>IF(OR(IFERROR(FIND($J$2,'Q&amp;A集'!D122),FALSE),IFERROR(FIND($J$3,'Q&amp;A集'!D122),FALSE),IFERROR(FIND($J$4,'Q&amp;A集'!D122),FALSE)),IF('Q&amp;A集'!D122="","",'Q&amp;A集'!D122),"")</f>
        <v>損益</v>
      </c>
      <c r="E125" s="68" t="str">
        <f>IF(OR(IFERROR(FIND($J$2,'Q&amp;A集'!E122),FALSE),IFERROR(FIND($J$3,'Q&amp;A集'!E122),FALSE),IFERROR(FIND($J$4,'Q&amp;A集'!E122),FALSE)),IF('Q&amp;A集'!E122="","",'Q&amp;A集'!E122),"")</f>
        <v>不納欠損</v>
      </c>
      <c r="F125" s="68" t="str">
        <f>IF(OR(IFERROR(FIND($J$2,'Q&amp;A集'!F122),FALSE),IFERROR(FIND($J$3,'Q&amp;A集'!F122),FALSE),IFERROR(FIND($J$4,'Q&amp;A集'!F122),FALSE)),IF('Q&amp;A集'!F122="","",'Q&amp;A集'!F122),"")</f>
        <v/>
      </c>
      <c r="G125" s="68" t="str">
        <f>IF(OR(IFERROR(FIND($J$2,'Q&amp;A集'!G122),FALSE),IFERROR(FIND($J$3,'Q&amp;A集'!G122),FALSE),IFERROR(FIND($J$4,'Q&amp;A集'!G122),FALSE)),IF('Q&amp;A集'!G122="","",'Q&amp;A集'!G122),"")</f>
        <v>流動資産の貸倒引当金を超える不納欠損が生じた場合、超過分を特別損失として仕訳するべきか、貸倒引当金繰入額を増額補正したうえで、貸倒引当金残高を増額して不納欠損の仕訳をするべきか、どちらがよいのでしょうか。</v>
      </c>
      <c r="H125" s="68" t="str">
        <f>IF(OR(IFERROR(FIND($J$2,'Q&amp;A集'!H122),FALSE),IFERROR(FIND($J$3,'Q&amp;A集'!H122),FALSE),IFERROR(FIND($J$4,'Q&amp;A集'!H122),FALSE)),IF('Q&amp;A集'!H122="","",'Q&amp;A集'!H122),"")</f>
        <v>不納欠損額に対して貸倒引当金残高が不足する場合、超過分は営業費用の貸倒損失として経理します。</v>
      </c>
      <c r="I125" s="69">
        <f t="shared" si="1"/>
        <v>2</v>
      </c>
    </row>
    <row r="126" spans="1:9" ht="82.5" hidden="1" x14ac:dyDescent="0.35">
      <c r="A126" s="68" t="str">
        <f>IF(OR(IFERROR(FIND($J$2,'Q&amp;A集'!A123),FALSE),IFERROR(FIND($J$3,'Q&amp;A集'!A123),FALSE),IFERROR(FIND($J$4,'Q&amp;A集'!A123),FALSE)),IF('Q&amp;A集'!A123="","",'Q&amp;A集'!A123),"")</f>
        <v>資産</v>
      </c>
      <c r="B126" s="68" t="str">
        <f>IF(OR(IFERROR(FIND($J$2,'Q&amp;A集'!B123),FALSE),IFERROR(FIND($J$3,'Q&amp;A集'!B123),FALSE),IFERROR(FIND($J$4,'Q&amp;A集'!B123),FALSE)),IF('Q&amp;A集'!B123="","",'Q&amp;A集'!B123),"")</f>
        <v>貸倒引当金</v>
      </c>
      <c r="C126" s="68" t="str">
        <f>IF(OR(IFERROR(FIND($J$2,'Q&amp;A集'!C123),FALSE),IFERROR(FIND($J$3,'Q&amp;A集'!C123),FALSE),IFERROR(FIND($J$4,'Q&amp;A集'!C123),FALSE)),IF('Q&amp;A集'!C123="","",'Q&amp;A集'!C123),"")</f>
        <v/>
      </c>
      <c r="D126" s="68" t="str">
        <f>IF(OR(IFERROR(FIND($J$2,'Q&amp;A集'!D123),FALSE),IFERROR(FIND($J$3,'Q&amp;A集'!D123),FALSE),IFERROR(FIND($J$4,'Q&amp;A集'!D123),FALSE)),IF('Q&amp;A集'!D123="","",'Q&amp;A集'!D123),"")</f>
        <v>損益</v>
      </c>
      <c r="E126" s="68" t="str">
        <f>IF(OR(IFERROR(FIND($J$2,'Q&amp;A集'!E123),FALSE),IFERROR(FIND($J$3,'Q&amp;A集'!E123),FALSE),IFERROR(FIND($J$4,'Q&amp;A集'!E123),FALSE)),IF('Q&amp;A集'!E123="","",'Q&amp;A集'!E123),"")</f>
        <v>不納欠損</v>
      </c>
      <c r="F126" s="68" t="str">
        <f>IF(OR(IFERROR(FIND($J$2,'Q&amp;A集'!F123),FALSE),IFERROR(FIND($J$3,'Q&amp;A集'!F123),FALSE),IFERROR(FIND($J$4,'Q&amp;A集'!F123),FALSE)),IF('Q&amp;A集'!F123="","",'Q&amp;A集'!F123),"")</f>
        <v/>
      </c>
      <c r="G126" s="68" t="str">
        <f>IF(OR(IFERROR(FIND($J$2,'Q&amp;A集'!G123),FALSE),IFERROR(FIND($J$3,'Q&amp;A集'!G123),FALSE),IFERROR(FIND($J$4,'Q&amp;A集'!G123),FALSE)),IF('Q&amp;A集'!G123="","",'Q&amp;A集'!G123),"")</f>
        <v>工事業者が水道管の工事をした際に誤って水道管を傷つけ漏水などが発生したことにより、水道事業が別の業者に修繕工事を依頼し、修繕費を肩代わりしており、当初の工事業者に請求していることから未収金に計上しています。
しかし、毎年請求はしているものの、連絡が取れなくなっている会社もあります。この場合の不納欠損に関する処理についてご教示ください。</v>
      </c>
      <c r="H126" s="68" t="str">
        <f>IF(OR(IFERROR(FIND($J$2,'Q&amp;A集'!H123),FALSE),IFERROR(FIND($J$3,'Q&amp;A集'!H123),FALSE),IFERROR(FIND($J$4,'Q&amp;A集'!H123),FALSE)),IF('Q&amp;A集'!H123="","",'Q&amp;A集'!H123),"")</f>
        <v>債権ごとに時効の成立の判定を含め、個別評価し、貸倒引当金を設定することが適当です。また、不納欠損とする場合には、貸倒引当金を充当し債権（未収金）を消滅させ、貸倒引当金が不足する場合は貸倒損失により損失計上します。</v>
      </c>
      <c r="I126" s="69">
        <f t="shared" si="1"/>
        <v>2</v>
      </c>
    </row>
    <row r="127" spans="1:9" s="44" customFormat="1" ht="66" hidden="1" x14ac:dyDescent="0.35">
      <c r="A127" s="8" t="str">
        <f>IF(OR(IFERROR(FIND($J$2,'Q&amp;A集'!A124),FALSE),IFERROR(FIND($J$3,'Q&amp;A集'!A124),FALSE),IFERROR(FIND($J$4,'Q&amp;A集'!A124),FALSE)),IF('Q&amp;A集'!A124="","",'Q&amp;A集'!A124),"")</f>
        <v>資産</v>
      </c>
      <c r="B127" s="8" t="str">
        <f>IF(OR(IFERROR(FIND($J$2,'Q&amp;A集'!B124),FALSE),IFERROR(FIND($J$3,'Q&amp;A集'!B124),FALSE),IFERROR(FIND($J$4,'Q&amp;A集'!B124),FALSE)),IF('Q&amp;A集'!B124="","",'Q&amp;A集'!B124),"")</f>
        <v>貸倒引当金</v>
      </c>
      <c r="C127" s="8" t="str">
        <f>IF(OR(IFERROR(FIND($J$2,'Q&amp;A集'!C124),FALSE),IFERROR(FIND($J$3,'Q&amp;A集'!C124),FALSE),IFERROR(FIND($J$4,'Q&amp;A集'!C124),FALSE)),IF('Q&amp;A集'!C124="","",'Q&amp;A集'!C124),"")</f>
        <v/>
      </c>
      <c r="D127" s="8" t="str">
        <f>IF(OR(IFERROR(FIND($J$2,'Q&amp;A集'!D124),FALSE),IFERROR(FIND($J$3,'Q&amp;A集'!D124),FALSE),IFERROR(FIND($J$4,'Q&amp;A集'!D124),FALSE)),IF('Q&amp;A集'!D124="","",'Q&amp;A集'!D124),"")</f>
        <v>損益</v>
      </c>
      <c r="E127" s="8" t="str">
        <f>IF(OR(IFERROR(FIND($J$2,'Q&amp;A集'!E124),FALSE),IFERROR(FIND($J$3,'Q&amp;A集'!E124),FALSE),IFERROR(FIND($J$4,'Q&amp;A集'!E124),FALSE)),IF('Q&amp;A集'!E124="","",'Q&amp;A集'!E124),"")</f>
        <v>不納欠損</v>
      </c>
      <c r="F127" s="8" t="str">
        <f>IF(OR(IFERROR(FIND($J$2,'Q&amp;A集'!F124),FALSE),IFERROR(FIND($J$3,'Q&amp;A集'!F124),FALSE),IFERROR(FIND($J$4,'Q&amp;A集'!F124),FALSE)),IF('Q&amp;A集'!F124="","",'Q&amp;A集'!F124),"")</f>
        <v/>
      </c>
      <c r="G127" s="8" t="str">
        <f>IF(OR(IFERROR(FIND($J$2,'Q&amp;A集'!G124),FALSE),IFERROR(FIND($J$3,'Q&amp;A集'!G124),FALSE),IFERROR(FIND($J$4,'Q&amp;A集'!G124),FALSE)),IF('Q&amp;A集'!G124="","",'Q&amp;A集'!G124),"")</f>
        <v>下水道使用料の未収金で５年経過した金額を不納欠損とし、「（借方）貸倒引当金／（貸方）未収下水道使用料」で処理をしていますが、受益者負担金及び受益者分担金の収入は、事後調定の方法で伝票処理しています。
受益者負担金及び受益者分担金が今年度末に不納欠損となった場合の処理方法を教えてください。</v>
      </c>
      <c r="H127" s="8" t="str">
        <f>IF(OR(IFERROR(FIND($J$2,'Q&amp;A集'!H124),FALSE),IFERROR(FIND($J$3,'Q&amp;A集'!H124),FALSE),IFERROR(FIND($J$4,'Q&amp;A集'!H124),FALSE)),IF('Q&amp;A集'!H124="","",'Q&amp;A集'!H124),"")</f>
        <v>事後調定の方法を取っている場合は、不納欠損の処理はありません。
予算において収入を見込んでいたものかどうか、減額補正が必要かどうか確認してください。</v>
      </c>
      <c r="I127" s="5">
        <f t="shared" si="1"/>
        <v>2</v>
      </c>
    </row>
    <row r="128" spans="1:9" s="44" customFormat="1" ht="82.5" hidden="1" x14ac:dyDescent="0.35">
      <c r="A128" s="8" t="str">
        <f>IF(OR(IFERROR(FIND($J$2,'Q&amp;A集'!A125),FALSE),IFERROR(FIND($J$3,'Q&amp;A集'!A125),FALSE),IFERROR(FIND($J$4,'Q&amp;A集'!A125),FALSE)),IF('Q&amp;A集'!A125="","",'Q&amp;A集'!A125),"")</f>
        <v>資産</v>
      </c>
      <c r="B128" s="8" t="str">
        <f>IF(OR(IFERROR(FIND($J$2,'Q&amp;A集'!B125),FALSE),IFERROR(FIND($J$3,'Q&amp;A集'!B125),FALSE),IFERROR(FIND($J$4,'Q&amp;A集'!B125),FALSE)),IF('Q&amp;A集'!B125="","",'Q&amp;A集'!B125),"")</f>
        <v>貸倒引当金</v>
      </c>
      <c r="C128" s="8" t="str">
        <f>IF(OR(IFERROR(FIND($J$2,'Q&amp;A集'!C125),FALSE),IFERROR(FIND($J$3,'Q&amp;A集'!C125),FALSE),IFERROR(FIND($J$4,'Q&amp;A集'!C125),FALSE)),IF('Q&amp;A集'!C125="","",'Q&amp;A集'!C125),"")</f>
        <v/>
      </c>
      <c r="D128" s="8" t="str">
        <f>IF(OR(IFERROR(FIND($J$2,'Q&amp;A集'!D125),FALSE),IFERROR(FIND($J$3,'Q&amp;A集'!D125),FALSE),IFERROR(FIND($J$4,'Q&amp;A集'!D125),FALSE)),IF('Q&amp;A集'!D125="","",'Q&amp;A集'!D125),"")</f>
        <v>損益</v>
      </c>
      <c r="E128" s="8" t="str">
        <f>IF(OR(IFERROR(FIND($J$2,'Q&amp;A集'!E125),FALSE),IFERROR(FIND($J$3,'Q&amp;A集'!E125),FALSE),IFERROR(FIND($J$4,'Q&amp;A集'!E125),FALSE)),IF('Q&amp;A集'!E125="","",'Q&amp;A集'!E125),"")</f>
        <v>不納欠損</v>
      </c>
      <c r="F128" s="8" t="str">
        <f>IF(OR(IFERROR(FIND($J$2,'Q&amp;A集'!F125),FALSE),IFERROR(FIND($J$3,'Q&amp;A集'!F125),FALSE),IFERROR(FIND($J$4,'Q&amp;A集'!F125),FALSE)),IF('Q&amp;A集'!F125="","",'Q&amp;A集'!F125),"")</f>
        <v/>
      </c>
      <c r="G128" s="8" t="str">
        <f>IF(OR(IFERROR(FIND($J$2,'Q&amp;A集'!G125),FALSE),IFERROR(FIND($J$3,'Q&amp;A集'!G125),FALSE),IFERROR(FIND($J$4,'Q&amp;A集'!G125),FALSE)),IF('Q&amp;A集'!G125="","",'Q&amp;A集'!G125),"")</f>
        <v>債権の不納欠損処理を行っておらず、損益計算書に貸倒損失が計上されないことから、貸倒引当金の計上は不要でしょうか。</v>
      </c>
      <c r="H128" s="8" t="str">
        <f>IF(OR(IFERROR(FIND($J$2,'Q&amp;A集'!H125),FALSE),IFERROR(FIND($J$3,'Q&amp;A集'!H125),FALSE),IFERROR(FIND($J$4,'Q&amp;A集'!H125),FALSE)),IF('Q&amp;A集'!H125="","",'Q&amp;A集'!H125),"")</f>
        <v>実際に不納欠損とすべき債権がなく将来的な発生も合理的に見積もることが困難な場合は、貸倒引当金の計上を行わないことも考えられます。
一方、本来不納欠損とすべき滞留債権が存在するにも関わらず、単に手続を行っていないだけであれば、まず、不納欠損の手続を適切に進めるとともに、将来発生すると見込まれる額について貸倒引当金を計上することが必要です。</v>
      </c>
      <c r="I128" s="5">
        <f t="shared" si="1"/>
        <v>2</v>
      </c>
    </row>
    <row r="129" spans="1:9" s="44" customFormat="1" ht="198" hidden="1" x14ac:dyDescent="0.35">
      <c r="A129" s="8" t="str">
        <f>IF(OR(IFERROR(FIND($J$2,'Q&amp;A集'!A126),FALSE),IFERROR(FIND($J$3,'Q&amp;A集'!A126),FALSE),IFERROR(FIND($J$4,'Q&amp;A集'!A126),FALSE)),IF('Q&amp;A集'!A126="","",'Q&amp;A集'!A126),"")</f>
        <v>資産</v>
      </c>
      <c r="B129" s="8" t="str">
        <f>IF(OR(IFERROR(FIND($J$2,'Q&amp;A集'!B126),FALSE),IFERROR(FIND($J$3,'Q&amp;A集'!B126),FALSE),IFERROR(FIND($J$4,'Q&amp;A集'!B126),FALSE)),IF('Q&amp;A集'!B126="","",'Q&amp;A集'!B126),"")</f>
        <v>貸倒引当金</v>
      </c>
      <c r="C129" s="8" t="str">
        <f>IF(OR(IFERROR(FIND($J$2,'Q&amp;A集'!C126),FALSE),IFERROR(FIND($J$3,'Q&amp;A集'!C126),FALSE),IFERROR(FIND($J$4,'Q&amp;A集'!C126),FALSE)),IF('Q&amp;A集'!C126="","",'Q&amp;A集'!C126),"")</f>
        <v/>
      </c>
      <c r="D129" s="8" t="str">
        <f>IF(OR(IFERROR(FIND($J$2,'Q&amp;A集'!D126),FALSE),IFERROR(FIND($J$3,'Q&amp;A集'!D126),FALSE),IFERROR(FIND($J$4,'Q&amp;A集'!D126),FALSE)),IF('Q&amp;A集'!D126="","",'Q&amp;A集'!D126),"")</f>
        <v>損益</v>
      </c>
      <c r="E129" s="8" t="str">
        <f>IF(OR(IFERROR(FIND($J$2,'Q&amp;A集'!E126),FALSE),IFERROR(FIND($J$3,'Q&amp;A集'!E126),FALSE),IFERROR(FIND($J$4,'Q&amp;A集'!E126),FALSE)),IF('Q&amp;A集'!E126="","",'Q&amp;A集'!E126),"")</f>
        <v>特別損益</v>
      </c>
      <c r="F129" s="8" t="str">
        <f>IF(OR(IFERROR(FIND($J$2,'Q&amp;A集'!F126),FALSE),IFERROR(FIND($J$3,'Q&amp;A集'!F126),FALSE),IFERROR(FIND($J$4,'Q&amp;A集'!F126),FALSE)),IF('Q&amp;A集'!F126="","",'Q&amp;A集'!F126),"")</f>
        <v/>
      </c>
      <c r="G129" s="8" t="str">
        <f>IF(OR(IFERROR(FIND($J$2,'Q&amp;A集'!G126),FALSE),IFERROR(FIND($J$3,'Q&amp;A集'!G126),FALSE),IFERROR(FIND($J$4,'Q&amp;A集'!G126),FALSE)),IF('Q&amp;A集'!G126="","",'Q&amp;A集'!G126),"")</f>
        <v>X1年度に、契約不履行に伴う違約金について相手方に請求し、同時に調定していました。
その後、X2年度に相手方が倒産となり、一部回収できましたが、残額について回収見込みがなくなりました。
当該債権について、貸倒引当金を計上していない場合の処理について教えてください。
①貸倒引当金を設定していないが、水道料金等の貸倒引当金があるので、未収金と振替
【予算経理】なし
【会計処理】（借方）貸倒引当金　／（貸方）未収金
②貸倒引当金を設定していないため、貸倒損失として処理（「貸倒損失」の科目設定がないため、「その他特別損失」で計上）
【予算経理】水道事業費用－特別損失－その他特別損失
【会計処理】（借方）その他特別損失　／（貸方）未収金</v>
      </c>
      <c r="H129" s="8" t="str">
        <f>IF(OR(IFERROR(FIND($J$2,'Q&amp;A集'!H126),FALSE),IFERROR(FIND($J$3,'Q&amp;A集'!H126),FALSE),IFERROR(FIND($J$4,'Q&amp;A集'!H126),FALSE)),IF('Q&amp;A集'!H126="","",'Q&amp;A集'!H126),"")</f>
        <v>貸倒引当金は通常、対象債権の不納欠損見込のものに対して計上するため、他の債権に対して計上している貸倒引当金を充当するのは適切ではないと考えられます。
したがって②の方法によるものと考えられますが、貸倒損失等の科目を設定したうえで営業費用として処理することが適当です。ただし、当該不納欠損が臨時巨額になる場合は、お見込みのとおり特別損失とすることも考えられます。</v>
      </c>
      <c r="I129" s="5">
        <f t="shared" si="1"/>
        <v>2</v>
      </c>
    </row>
    <row r="130" spans="1:9" s="44" customFormat="1" ht="33" hidden="1" x14ac:dyDescent="0.35">
      <c r="A130" s="8" t="str">
        <f>IF(OR(IFERROR(FIND($J$2,'Q&amp;A集'!A127),FALSE),IFERROR(FIND($J$3,'Q&amp;A集'!A127),FALSE),IFERROR(FIND($J$4,'Q&amp;A集'!A127),FALSE)),IF('Q&amp;A集'!A127="","",'Q&amp;A集'!A127),"")</f>
        <v>資産</v>
      </c>
      <c r="B130" s="8" t="str">
        <f>IF(OR(IFERROR(FIND($J$2,'Q&amp;A集'!B127),FALSE),IFERROR(FIND($J$3,'Q&amp;A集'!B127),FALSE),IFERROR(FIND($J$4,'Q&amp;A集'!B127),FALSE)),IF('Q&amp;A集'!B127="","",'Q&amp;A集'!B127),"")</f>
        <v>貸倒引当金</v>
      </c>
      <c r="C130" s="8" t="str">
        <f>IF(OR(IFERROR(FIND($J$2,'Q&amp;A集'!C127),FALSE),IFERROR(FIND($J$3,'Q&amp;A集'!C127),FALSE),IFERROR(FIND($J$4,'Q&amp;A集'!C127),FALSE)),IF('Q&amp;A集'!C127="","",'Q&amp;A集'!C127),"")</f>
        <v/>
      </c>
      <c r="D130" s="8" t="str">
        <f>IF(OR(IFERROR(FIND($J$2,'Q&amp;A集'!D127),FALSE),IFERROR(FIND($J$3,'Q&amp;A集'!D127),FALSE),IFERROR(FIND($J$4,'Q&amp;A集'!D127),FALSE)),IF('Q&amp;A集'!D127="","",'Q&amp;A集'!D127),"")</f>
        <v>消費税</v>
      </c>
      <c r="E130" s="8" t="str">
        <f>IF(OR(IFERROR(FIND($J$2,'Q&amp;A集'!E127),FALSE),IFERROR(FIND($J$3,'Q&amp;A集'!E127),FALSE),IFERROR(FIND($J$4,'Q&amp;A集'!E127),FALSE)),IF('Q&amp;A集'!E127="","",'Q&amp;A集'!E127),"")</f>
        <v/>
      </c>
      <c r="F130" s="8" t="str">
        <f>IF(OR(IFERROR(FIND($J$2,'Q&amp;A集'!F127),FALSE),IFERROR(FIND($J$3,'Q&amp;A集'!F127),FALSE),IFERROR(FIND($J$4,'Q&amp;A集'!F127),FALSE)),IF('Q&amp;A集'!F127="","",'Q&amp;A集'!F127),"")</f>
        <v/>
      </c>
      <c r="G130" s="8" t="str">
        <f>IF(OR(IFERROR(FIND($J$2,'Q&amp;A集'!G127),FALSE),IFERROR(FIND($J$3,'Q&amp;A集'!G127),FALSE),IFERROR(FIND($J$4,'Q&amp;A集'!G127),FALSE)),IF('Q&amp;A集'!G127="","",'Q&amp;A集'!G127),"")</f>
        <v>貸倒引当金の処理及び決算整理仕訳は税込みになるのでしょうか。</v>
      </c>
      <c r="H130" s="8" t="str">
        <f>IF(OR(IFERROR(FIND($J$2,'Q&amp;A集'!H127),FALSE),IFERROR(FIND($J$3,'Q&amp;A集'!H127),FALSE),IFERROR(FIND($J$4,'Q&amp;A集'!H127),FALSE)),IF('Q&amp;A集'!H127="","",'Q&amp;A集'!H127),"")</f>
        <v>未収金は税込みで計上されるものであり、その未収金に対して設定する貸倒引当金は、税込みの未収金の評価となります。</v>
      </c>
      <c r="I130" s="5">
        <f t="shared" si="1"/>
        <v>3</v>
      </c>
    </row>
    <row r="131" spans="1:9" s="44" customFormat="1" ht="99" hidden="1" x14ac:dyDescent="0.35">
      <c r="A131" s="8" t="str">
        <f>IF(OR(IFERROR(FIND($J$2,'Q&amp;A集'!A128),FALSE),IFERROR(FIND($J$3,'Q&amp;A集'!A128),FALSE),IFERROR(FIND($J$4,'Q&amp;A集'!A128),FALSE)),IF('Q&amp;A集'!A128="","",'Q&amp;A集'!A128),"")</f>
        <v>資産</v>
      </c>
      <c r="B131" s="8" t="str">
        <f>IF(OR(IFERROR(FIND($J$2,'Q&amp;A集'!B128),FALSE),IFERROR(FIND($J$3,'Q&amp;A集'!B128),FALSE),IFERROR(FIND($J$4,'Q&amp;A集'!B128),FALSE)),IF('Q&amp;A集'!B128="","",'Q&amp;A集'!B128),"")</f>
        <v>貸倒引当金</v>
      </c>
      <c r="C131" s="8" t="str">
        <f>IF(OR(IFERROR(FIND($J$2,'Q&amp;A集'!C128),FALSE),IFERROR(FIND($J$3,'Q&amp;A集'!C128),FALSE),IFERROR(FIND($J$4,'Q&amp;A集'!C128),FALSE)),IF('Q&amp;A集'!C128="","",'Q&amp;A集'!C128),"")</f>
        <v/>
      </c>
      <c r="D131" s="8" t="str">
        <f>IF(OR(IFERROR(FIND($J$2,'Q&amp;A集'!D128),FALSE),IFERROR(FIND($J$3,'Q&amp;A集'!D128),FALSE),IFERROR(FIND($J$4,'Q&amp;A集'!D128),FALSE)),IF('Q&amp;A集'!D128="","",'Q&amp;A集'!D128),"")</f>
        <v/>
      </c>
      <c r="E131" s="8" t="str">
        <f>IF(OR(IFERROR(FIND($J$2,'Q&amp;A集'!E128),FALSE),IFERROR(FIND($J$3,'Q&amp;A集'!E128),FALSE),IFERROR(FIND($J$4,'Q&amp;A集'!E128),FALSE)),IF('Q&amp;A集'!E128="","",'Q&amp;A集'!E128),"")</f>
        <v/>
      </c>
      <c r="F131" s="8" t="str">
        <f>IF(OR(IFERROR(FIND($J$2,'Q&amp;A集'!F128),FALSE),IFERROR(FIND($J$3,'Q&amp;A集'!F128),FALSE),IFERROR(FIND($J$4,'Q&amp;A集'!F128),FALSE)),IF('Q&amp;A集'!F128="","",'Q&amp;A集'!F128),"")</f>
        <v/>
      </c>
      <c r="G131" s="8" t="str">
        <f>IF(OR(IFERROR(FIND($J$2,'Q&amp;A集'!G128),FALSE),IFERROR(FIND($J$3,'Q&amp;A集'!G128),FALSE),IFERROR(FIND($J$4,'Q&amp;A集'!G128),FALSE)),IF('Q&amp;A集'!G128="","",'Q&amp;A集'!G128),"")</f>
        <v>貸倒引当金計上額が貸借対照表上でマイナス表示になる、理由やルールについて教えてください。</v>
      </c>
      <c r="H131" s="8" t="str">
        <f>IF(OR(IFERROR(FIND($J$2,'Q&amp;A集'!H128),FALSE),IFERROR(FIND($J$3,'Q&amp;A集'!H128),FALSE),IFERROR(FIND($J$4,'Q&amp;A集'!H128),FALSE)),IF('Q&amp;A集'!H128="","",'Q&amp;A集'!H128),"")</f>
        <v>貸倒引当金とは、未収金・貸付金等の債権について、回収することが困難と予想される額を評価するのもであり、評価性引当金と呼ばれます。
本来であれば、引当金は負債（貸方）に計上するものですが、評価対象となる債権の評価後の金額を示すため、貸倒引当金を資産（借方）に記載し、未収金、貸付金、破産更生債権等から控除（マイナス）することで、実際に入ってくると見込まれる金額を明らかにしています。</v>
      </c>
      <c r="I131" s="5">
        <f t="shared" si="1"/>
        <v>4</v>
      </c>
    </row>
    <row r="132" spans="1:9" ht="66" hidden="1" x14ac:dyDescent="0.35">
      <c r="A132" s="68" t="str">
        <f>IF(OR(IFERROR(FIND($J$2,'Q&amp;A集'!A129),FALSE),IFERROR(FIND($J$3,'Q&amp;A集'!A129),FALSE),IFERROR(FIND($J$4,'Q&amp;A集'!A129),FALSE)),IF('Q&amp;A集'!A129="","",'Q&amp;A集'!A129),"")</f>
        <v>資産</v>
      </c>
      <c r="B132" s="68" t="str">
        <f>IF(OR(IFERROR(FIND($J$2,'Q&amp;A集'!B129),FALSE),IFERROR(FIND($J$3,'Q&amp;A集'!B129),FALSE),IFERROR(FIND($J$4,'Q&amp;A集'!B129),FALSE)),IF('Q&amp;A集'!B129="","",'Q&amp;A集'!B129),"")</f>
        <v>貸倒引当金</v>
      </c>
      <c r="C132" s="68" t="str">
        <f>IF(OR(IFERROR(FIND($J$2,'Q&amp;A集'!C129),FALSE),IFERROR(FIND($J$3,'Q&amp;A集'!C129),FALSE),IFERROR(FIND($J$4,'Q&amp;A集'!C129),FALSE)),IF('Q&amp;A集'!C129="","",'Q&amp;A集'!C129),"")</f>
        <v/>
      </c>
      <c r="D132" s="68" t="str">
        <f>IF(OR(IFERROR(FIND($J$2,'Q&amp;A集'!D129),FALSE),IFERROR(FIND($J$3,'Q&amp;A集'!D129),FALSE),IFERROR(FIND($J$4,'Q&amp;A集'!D129),FALSE)),IF('Q&amp;A集'!D129="","",'Q&amp;A集'!D129),"")</f>
        <v/>
      </c>
      <c r="E132" s="68" t="str">
        <f>IF(OR(IFERROR(FIND($J$2,'Q&amp;A集'!E129),FALSE),IFERROR(FIND($J$3,'Q&amp;A集'!E129),FALSE),IFERROR(FIND($J$4,'Q&amp;A集'!E129),FALSE)),IF('Q&amp;A集'!E129="","",'Q&amp;A集'!E129),"")</f>
        <v/>
      </c>
      <c r="F132" s="68" t="str">
        <f>IF(OR(IFERROR(FIND($J$2,'Q&amp;A集'!F129),FALSE),IFERROR(FIND($J$3,'Q&amp;A集'!F129),FALSE),IFERROR(FIND($J$4,'Q&amp;A集'!F129),FALSE)),IF('Q&amp;A集'!F129="","",'Q&amp;A集'!F129),"")</f>
        <v/>
      </c>
      <c r="G132" s="68" t="str">
        <f>IF(OR(IFERROR(FIND($J$2,'Q&amp;A集'!G129),FALSE),IFERROR(FIND($J$3,'Q&amp;A集'!G129),FALSE),IFERROR(FIND($J$4,'Q&amp;A集'!G129),FALSE)),IF('Q&amp;A集'!G129="","",'Q&amp;A集'!G129),"")</f>
        <v>貸倒引当金繰入額の予算計上及び決算仕訳について教えてください。</v>
      </c>
      <c r="H132" s="68" t="str">
        <f>IF(OR(IFERROR(FIND($J$2,'Q&amp;A集'!H129),FALSE),IFERROR(FIND($J$3,'Q&amp;A集'!H129),FALSE),IFERROR(FIND($J$4,'Q&amp;A集'!H129),FALSE)),IF('Q&amp;A集'!H129="","",'Q&amp;A集'!H129),"")</f>
        <v>予算計上については、次年度以降の不納欠損見込額を算出し、貸倒引当金繰入額として予算計上します。
決算仕訳については、以下のとおりです。
【予算経理】何々事業費用＞営業費用＞何々費＞貸倒引当金繰入額
【会計処理】（借方）貸倒引当金繰入額　（貸方） 貸倒引当金</v>
      </c>
      <c r="I132" s="69">
        <f t="shared" si="1"/>
        <v>4</v>
      </c>
    </row>
    <row r="133" spans="1:9" s="44" customFormat="1" ht="49.5" hidden="1" x14ac:dyDescent="0.35">
      <c r="A133" s="8" t="str">
        <f>IF(OR(IFERROR(FIND($J$2,'Q&amp;A集'!A130),FALSE),IFERROR(FIND($J$3,'Q&amp;A集'!A130),FALSE),IFERROR(FIND($J$4,'Q&amp;A集'!A130),FALSE)),IF('Q&amp;A集'!A130="","",'Q&amp;A集'!A130),"")</f>
        <v>資産</v>
      </c>
      <c r="B133" s="8" t="str">
        <f>IF(OR(IFERROR(FIND($J$2,'Q&amp;A集'!B130),FALSE),IFERROR(FIND($J$3,'Q&amp;A集'!B130),FALSE),IFERROR(FIND($J$4,'Q&amp;A集'!B130),FALSE)),IF('Q&amp;A集'!B130="","",'Q&amp;A集'!B130),"")</f>
        <v>貸倒引当金</v>
      </c>
      <c r="C133" s="8" t="str">
        <f>IF(OR(IFERROR(FIND($J$2,'Q&amp;A集'!C130),FALSE),IFERROR(FIND($J$3,'Q&amp;A集'!C130),FALSE),IFERROR(FIND($J$4,'Q&amp;A集'!C130),FALSE)),IF('Q&amp;A集'!C130="","",'Q&amp;A集'!C130),"")</f>
        <v/>
      </c>
      <c r="D133" s="8" t="str">
        <f>IF(OR(IFERROR(FIND($J$2,'Q&amp;A集'!D130),FALSE),IFERROR(FIND($J$3,'Q&amp;A集'!D130),FALSE),IFERROR(FIND($J$4,'Q&amp;A集'!D130),FALSE)),IF('Q&amp;A集'!D130="","",'Q&amp;A集'!D130),"")</f>
        <v/>
      </c>
      <c r="E133" s="8" t="str">
        <f>IF(OR(IFERROR(FIND($J$2,'Q&amp;A集'!E130),FALSE),IFERROR(FIND($J$3,'Q&amp;A集'!E130),FALSE),IFERROR(FIND($J$4,'Q&amp;A集'!E130),FALSE)),IF('Q&amp;A集'!E130="","",'Q&amp;A集'!E130),"")</f>
        <v/>
      </c>
      <c r="F133" s="8" t="str">
        <f>IF(OR(IFERROR(FIND($J$2,'Q&amp;A集'!F130),FALSE),IFERROR(FIND($J$3,'Q&amp;A集'!F130),FALSE),IFERROR(FIND($J$4,'Q&amp;A集'!F130),FALSE)),IF('Q&amp;A集'!F130="","",'Q&amp;A集'!F130),"")</f>
        <v/>
      </c>
      <c r="G133" s="8" t="str">
        <f>IF(OR(IFERROR(FIND($J$2,'Q&amp;A集'!G130),FALSE),IFERROR(FIND($J$3,'Q&amp;A集'!G130),FALSE),IFERROR(FIND($J$4,'Q&amp;A集'!G130),FALSE)),IF('Q&amp;A集'!G130="","",'Q&amp;A集'!G130),"")</f>
        <v>未収金に係る貸倒引当金の積み増しの仕訳について、以下のとおりで良いでしょうか。
【予算経理】何々事業費用＞営業費用＞何々費＞貸倒引当金繰入額
【会計処理】（借方）貸倒引当金繰入額　（貸方）貸倒引当金</v>
      </c>
      <c r="H133" s="8" t="str">
        <f>IF(OR(IFERROR(FIND($J$2,'Q&amp;A集'!H130),FALSE),IFERROR(FIND($J$3,'Q&amp;A集'!H130),FALSE),IFERROR(FIND($J$4,'Q&amp;A集'!H130),FALSE)),IF('Q&amp;A集'!H130="","",'Q&amp;A集'!H130),"")</f>
        <v>お見込みのとおりです。</v>
      </c>
      <c r="I133" s="5">
        <f t="shared" si="1"/>
        <v>4</v>
      </c>
    </row>
    <row r="134" spans="1:9" s="44" customFormat="1" ht="148.5" hidden="1" x14ac:dyDescent="0.35">
      <c r="A134" s="8" t="str">
        <f>IF(OR(IFERROR(FIND($J$2,'Q&amp;A集'!A131),FALSE),IFERROR(FIND($J$3,'Q&amp;A集'!A131),FALSE),IFERROR(FIND($J$4,'Q&amp;A集'!A131),FALSE)),IF('Q&amp;A集'!A131="","",'Q&amp;A集'!A131),"")</f>
        <v>資産</v>
      </c>
      <c r="B134" s="8" t="str">
        <f>IF(OR(IFERROR(FIND($J$2,'Q&amp;A集'!B131),FALSE),IFERROR(FIND($J$3,'Q&amp;A集'!B131),FALSE),IFERROR(FIND($J$4,'Q&amp;A集'!B131),FALSE)),IF('Q&amp;A集'!B131="","",'Q&amp;A集'!B131),"")</f>
        <v>貸倒引当金</v>
      </c>
      <c r="C134" s="8" t="str">
        <f>IF(OR(IFERROR(FIND($J$2,'Q&amp;A集'!C131),FALSE),IFERROR(FIND($J$3,'Q&amp;A集'!C131),FALSE),IFERROR(FIND($J$4,'Q&amp;A集'!C131),FALSE)),IF('Q&amp;A集'!C131="","",'Q&amp;A集'!C131),"")</f>
        <v/>
      </c>
      <c r="D134" s="8" t="str">
        <f>IF(OR(IFERROR(FIND($J$2,'Q&amp;A集'!D131),FALSE),IFERROR(FIND($J$3,'Q&amp;A集'!D131),FALSE),IFERROR(FIND($J$4,'Q&amp;A集'!D131),FALSE)),IF('Q&amp;A集'!D131="","",'Q&amp;A集'!D131),"")</f>
        <v/>
      </c>
      <c r="E134" s="8" t="str">
        <f>IF(OR(IFERROR(FIND($J$2,'Q&amp;A集'!E131),FALSE),IFERROR(FIND($J$3,'Q&amp;A集'!E131),FALSE),IFERROR(FIND($J$4,'Q&amp;A集'!E131),FALSE)),IF('Q&amp;A集'!E131="","",'Q&amp;A集'!E131),"")</f>
        <v/>
      </c>
      <c r="F134" s="8" t="str">
        <f>IF(OR(IFERROR(FIND($J$2,'Q&amp;A集'!F131),FALSE),IFERROR(FIND($J$3,'Q&amp;A集'!F131),FALSE),IFERROR(FIND($J$4,'Q&amp;A集'!F131),FALSE)),IF('Q&amp;A集'!F131="","",'Q&amp;A集'!F131),"")</f>
        <v/>
      </c>
      <c r="G134" s="8" t="str">
        <f>IF(OR(IFERROR(FIND($J$2,'Q&amp;A集'!G131),FALSE),IFERROR(FIND($J$3,'Q&amp;A集'!G131),FALSE),IFERROR(FIND($J$4,'Q&amp;A集'!G131),FALSE)),IF('Q&amp;A集'!G131="","",'Q&amp;A集'!G131),"")</f>
        <v>貸倒引当金について説明いただきたい。</v>
      </c>
      <c r="H134" s="8" t="str">
        <f>IF(OR(IFERROR(FIND($J$2,'Q&amp;A集'!H131),FALSE),IFERROR(FIND($J$3,'Q&amp;A集'!H131),FALSE),IFERROR(FIND($J$4,'Q&amp;A集'!H131),FALSE)),IF('Q&amp;A集'!H131="","",'Q&amp;A集'!H131),"")</f>
        <v>貸倒引当金とは、未収金・貸付金等の債権について、回収することが困難と予想される額を評価するものであり、評価性引当金と呼ばれます。
一般債権の未収金の場合、期末未収金残高に貸倒実績率を乗じて算定することが考えられます。
※貸倒実績率の算定例（当年度がX4年度の場合）
　貸倒実績率＝｛（X4年度不納欠損額÷X3年度未収金残高）
　　　　　　　　　　＋（X3年度不納欠損額÷X2年度未収金残高）
　　　　　　　　　　　　　＋（X2年度不納欠損額÷X1年度未収金残高）｝÷３
　（注）各年度の分母の未収金残高は、一般債権に該当する未収金残高</v>
      </c>
      <c r="I134" s="5">
        <f t="shared" si="1"/>
        <v>4</v>
      </c>
    </row>
    <row r="135" spans="1:9" ht="66" hidden="1" x14ac:dyDescent="0.35">
      <c r="A135" s="68" t="str">
        <f>IF(OR(IFERROR(FIND($J$2,'Q&amp;A集'!A132),FALSE),IFERROR(FIND($J$3,'Q&amp;A集'!A132),FALSE),IFERROR(FIND($J$4,'Q&amp;A集'!A132),FALSE)),IF('Q&amp;A集'!A132="","",'Q&amp;A集'!A132),"")</f>
        <v>資産</v>
      </c>
      <c r="B135" s="68" t="str">
        <f>IF(OR(IFERROR(FIND($J$2,'Q&amp;A集'!B132),FALSE),IFERROR(FIND($J$3,'Q&amp;A集'!B132),FALSE),IFERROR(FIND($J$4,'Q&amp;A集'!B132),FALSE)),IF('Q&amp;A集'!B132="","",'Q&amp;A集'!B132),"")</f>
        <v>貸倒引当金</v>
      </c>
      <c r="C135" s="68" t="str">
        <f>IF(OR(IFERROR(FIND($J$2,'Q&amp;A集'!C132),FALSE),IFERROR(FIND($J$3,'Q&amp;A集'!C132),FALSE),IFERROR(FIND($J$4,'Q&amp;A集'!C132),FALSE)),IF('Q&amp;A集'!C132="","",'Q&amp;A集'!C132),"")</f>
        <v/>
      </c>
      <c r="D135" s="68" t="str">
        <f>IF(OR(IFERROR(FIND($J$2,'Q&amp;A集'!D132),FALSE),IFERROR(FIND($J$3,'Q&amp;A集'!D132),FALSE),IFERROR(FIND($J$4,'Q&amp;A集'!D132),FALSE)),IF('Q&amp;A集'!D132="","",'Q&amp;A集'!D132),"")</f>
        <v/>
      </c>
      <c r="E135" s="68" t="str">
        <f>IF(OR(IFERROR(FIND($J$2,'Q&amp;A集'!E132),FALSE),IFERROR(FIND($J$3,'Q&amp;A集'!E132),FALSE),IFERROR(FIND($J$4,'Q&amp;A集'!E132),FALSE)),IF('Q&amp;A集'!E132="","",'Q&amp;A集'!E132),"")</f>
        <v/>
      </c>
      <c r="F135" s="68" t="str">
        <f>IF(OR(IFERROR(FIND($J$2,'Q&amp;A集'!F132),FALSE),IFERROR(FIND($J$3,'Q&amp;A集'!F132),FALSE),IFERROR(FIND($J$4,'Q&amp;A集'!F132),FALSE)),IF('Q&amp;A集'!F132="","",'Q&amp;A集'!F132),"")</f>
        <v/>
      </c>
      <c r="G135" s="68" t="str">
        <f>IF(OR(IFERROR(FIND($J$2,'Q&amp;A集'!G132),FALSE),IFERROR(FIND($J$3,'Q&amp;A集'!G132),FALSE),IFERROR(FIND($J$4,'Q&amp;A集'!G132),FALSE)),IF('Q&amp;A集'!G132="","",'Q&amp;A集'!G132),"")</f>
        <v>貸倒引当金が、過年度の未収金と比較して過剰となっているため、貸倒引当金を減らしたいと考えております。
この場合、どのように貸倒引当金を減らせばよいか教えてください。</v>
      </c>
      <c r="H135" s="68" t="str">
        <f>IF(OR(IFERROR(FIND($J$2,'Q&amp;A集'!H132),FALSE),IFERROR(FIND($J$3,'Q&amp;A集'!H132),FALSE),IFERROR(FIND($J$4,'Q&amp;A集'!H132),FALSE)),IF('Q&amp;A集'!H132="","",'Q&amp;A集'!H132),"")</f>
        <v>特別利益（金額的重要性が低い場合には、営業外収益）にて戻入処理することが考えられます。
【予算経理】何々事業収益－特別利益（又は営業外収益）－貸倒引当金戻入益
【仕訳】貸倒引当金　XXX　／貸倒引当金戻入益（特別利益又は営業外収益）</v>
      </c>
      <c r="I135" s="69">
        <f t="shared" si="1"/>
        <v>4</v>
      </c>
    </row>
    <row r="136" spans="1:9" ht="66" hidden="1" x14ac:dyDescent="0.35">
      <c r="A136" s="68" t="str">
        <f>IF(OR(IFERROR(FIND($J$2,'Q&amp;A集'!A133),FALSE),IFERROR(FIND($J$3,'Q&amp;A集'!A133),FALSE),IFERROR(FIND($J$4,'Q&amp;A集'!A133),FALSE)),IF('Q&amp;A集'!A133="","",'Q&amp;A集'!A133),"")</f>
        <v>資産</v>
      </c>
      <c r="B136" s="68" t="str">
        <f>IF(OR(IFERROR(FIND($J$2,'Q&amp;A集'!B133),FALSE),IFERROR(FIND($J$3,'Q&amp;A集'!B133),FALSE),IFERROR(FIND($J$4,'Q&amp;A集'!B133),FALSE)),IF('Q&amp;A集'!B133="","",'Q&amp;A集'!B133),"")</f>
        <v>貸倒引当金</v>
      </c>
      <c r="C136" s="68" t="str">
        <f>IF(OR(IFERROR(FIND($J$2,'Q&amp;A集'!C133),FALSE),IFERROR(FIND($J$3,'Q&amp;A集'!C133),FALSE),IFERROR(FIND($J$4,'Q&amp;A集'!C133),FALSE)),IF('Q&amp;A集'!C133="","",'Q&amp;A集'!C133),"")</f>
        <v/>
      </c>
      <c r="D136" s="68" t="str">
        <f>IF(OR(IFERROR(FIND($J$2,'Q&amp;A集'!D133),FALSE),IFERROR(FIND($J$3,'Q&amp;A集'!D133),FALSE),IFERROR(FIND($J$4,'Q&amp;A集'!D133),FALSE)),IF('Q&amp;A集'!D133="","",'Q&amp;A集'!D133),"")</f>
        <v/>
      </c>
      <c r="E136" s="68" t="str">
        <f>IF(OR(IFERROR(FIND($J$2,'Q&amp;A集'!E133),FALSE),IFERROR(FIND($J$3,'Q&amp;A集'!E133),FALSE),IFERROR(FIND($J$4,'Q&amp;A集'!E133),FALSE)),IF('Q&amp;A集'!E133="","",'Q&amp;A集'!E133),"")</f>
        <v/>
      </c>
      <c r="F136" s="68" t="str">
        <f>IF(OR(IFERROR(FIND($J$2,'Q&amp;A集'!F133),FALSE),IFERROR(FIND($J$3,'Q&amp;A集'!F133),FALSE),IFERROR(FIND($J$4,'Q&amp;A集'!F133),FALSE)),IF('Q&amp;A集'!F133="","",'Q&amp;A集'!F133),"")</f>
        <v/>
      </c>
      <c r="G136" s="68" t="str">
        <f>IF(OR(IFERROR(FIND($J$2,'Q&amp;A集'!G133),FALSE),IFERROR(FIND($J$3,'Q&amp;A集'!G133),FALSE),IFERROR(FIND($J$4,'Q&amp;A集'!G133),FALSE)),IF('Q&amp;A集'!G133="","",'Q&amp;A集'!G133),"")</f>
        <v>貸倒引当金（未収の下水道使用料等）を計上する際、その額は何を根拠に計算すべきでしょうか。</v>
      </c>
      <c r="H136" s="68" t="str">
        <f>IF(OR(IFERROR(FIND($J$2,'Q&amp;A集'!H133),FALSE),IFERROR(FIND($J$3,'Q&amp;A集'!H133),FALSE),IFERROR(FIND($J$4,'Q&amp;A集'!H133),FALSE)),IF('Q&amp;A集'!H133="","",'Q&amp;A集'!H133),"")</f>
        <v>貸倒引当金は、債権全体又は同種・同類の債権ごとに、債権の状況に応じて求めた過去の貸倒実績率等合理的な基準により算定します。
貸倒実績率の算定方法は、決算時の未収金残高に対する翌年度の不納欠損額割合の3カ年平均をとる等の方法が考えられます。</v>
      </c>
      <c r="I136" s="69">
        <f t="shared" ref="I136:I199" si="2">COUNTBLANK(A136:H136)</f>
        <v>4</v>
      </c>
    </row>
    <row r="137" spans="1:9" s="44" customFormat="1" ht="49.5" hidden="1" x14ac:dyDescent="0.35">
      <c r="A137" s="8" t="str">
        <f>IF(OR(IFERROR(FIND($J$2,'Q&amp;A集'!A134),FALSE),IFERROR(FIND($J$3,'Q&amp;A集'!A134),FALSE),IFERROR(FIND($J$4,'Q&amp;A集'!A134),FALSE)),IF('Q&amp;A集'!A134="","",'Q&amp;A集'!A134),"")</f>
        <v>資産</v>
      </c>
      <c r="B137" s="8" t="str">
        <f>IF(OR(IFERROR(FIND($J$2,'Q&amp;A集'!B134),FALSE),IFERROR(FIND($J$3,'Q&amp;A集'!B134),FALSE),IFERROR(FIND($J$4,'Q&amp;A集'!B134),FALSE)),IF('Q&amp;A集'!B134="","",'Q&amp;A集'!B134),"")</f>
        <v>貸倒引当金</v>
      </c>
      <c r="C137" s="8" t="str">
        <f>IF(OR(IFERROR(FIND($J$2,'Q&amp;A集'!C134),FALSE),IFERROR(FIND($J$3,'Q&amp;A集'!C134),FALSE),IFERROR(FIND($J$4,'Q&amp;A集'!C134),FALSE)),IF('Q&amp;A集'!C134="","",'Q&amp;A集'!C134),"")</f>
        <v/>
      </c>
      <c r="D137" s="8" t="str">
        <f>IF(OR(IFERROR(FIND($J$2,'Q&amp;A集'!D134),FALSE),IFERROR(FIND($J$3,'Q&amp;A集'!D134),FALSE),IFERROR(FIND($J$4,'Q&amp;A集'!D134),FALSE)),IF('Q&amp;A集'!D134="","",'Q&amp;A集'!D134),"")</f>
        <v/>
      </c>
      <c r="E137" s="8" t="str">
        <f>IF(OR(IFERROR(FIND($J$2,'Q&amp;A集'!E134),FALSE),IFERROR(FIND($J$3,'Q&amp;A集'!E134),FALSE),IFERROR(FIND($J$4,'Q&amp;A集'!E134),FALSE)),IF('Q&amp;A集'!E134="","",'Q&amp;A集'!E134),"")</f>
        <v/>
      </c>
      <c r="F137" s="8" t="str">
        <f>IF(OR(IFERROR(FIND($J$2,'Q&amp;A集'!F134),FALSE),IFERROR(FIND($J$3,'Q&amp;A集'!F134),FALSE),IFERROR(FIND($J$4,'Q&amp;A集'!F134),FALSE)),IF('Q&amp;A集'!F134="","",'Q&amp;A集'!F134),"")</f>
        <v/>
      </c>
      <c r="G137" s="8" t="str">
        <f>IF(OR(IFERROR(FIND($J$2,'Q&amp;A集'!G134),FALSE),IFERROR(FIND($J$3,'Q&amp;A集'!G134),FALSE),IFERROR(FIND($J$4,'Q&amp;A集'!G134),FALSE)),IF('Q&amp;A集'!G134="","",'Q&amp;A集'!G134),"")</f>
        <v>貸倒引当金について、例えばX3年度で500千円を引当てしているが、X4年度中に不納欠損がなかった場合、この貸倒引当金は、どのように処理すればよいのでしょうか。</v>
      </c>
      <c r="H137" s="8" t="str">
        <f>IF(OR(IFERROR(FIND($J$2,'Q&amp;A集'!H134),FALSE),IFERROR(FIND($J$3,'Q&amp;A集'!H134),FALSE),IFERROR(FIND($J$4,'Q&amp;A集'!H134),FALSE)),IF('Q&amp;A集'!H134="","",'Q&amp;A集'!H134),"")</f>
        <v>X4年度末時点の要引当額を算出し、X3年度に引当済みの500千円との差額を貸倒引当金として繰り入れます。X4年度の要引当額が500千円を下回る場合は、差額を貸倒引当金戻入として営業外収益又は特別利益に計上します。</v>
      </c>
      <c r="I137" s="5">
        <f t="shared" si="2"/>
        <v>4</v>
      </c>
    </row>
    <row r="138" spans="1:9" ht="49.5" hidden="1" x14ac:dyDescent="0.35">
      <c r="A138" s="68" t="str">
        <f>IF(OR(IFERROR(FIND($J$2,'Q&amp;A集'!A135),FALSE),IFERROR(FIND($J$3,'Q&amp;A集'!A135),FALSE),IFERROR(FIND($J$4,'Q&amp;A集'!A135),FALSE)),IF('Q&amp;A集'!A135="","",'Q&amp;A集'!A135),"")</f>
        <v>資産</v>
      </c>
      <c r="B138" s="68" t="str">
        <f>IF(OR(IFERROR(FIND($J$2,'Q&amp;A集'!B135),FALSE),IFERROR(FIND($J$3,'Q&amp;A集'!B135),FALSE),IFERROR(FIND($J$4,'Q&amp;A集'!B135),FALSE)),IF('Q&amp;A集'!B135="","",'Q&amp;A集'!B135),"")</f>
        <v>貸倒引当金</v>
      </c>
      <c r="C138" s="68" t="str">
        <f>IF(OR(IFERROR(FIND($J$2,'Q&amp;A集'!C135),FALSE),IFERROR(FIND($J$3,'Q&amp;A集'!C135),FALSE),IFERROR(FIND($J$4,'Q&amp;A集'!C135),FALSE)),IF('Q&amp;A集'!C135="","",'Q&amp;A集'!C135),"")</f>
        <v/>
      </c>
      <c r="D138" s="68" t="str">
        <f>IF(OR(IFERROR(FIND($J$2,'Q&amp;A集'!D135),FALSE),IFERROR(FIND($J$3,'Q&amp;A集'!D135),FALSE),IFERROR(FIND($J$4,'Q&amp;A集'!D135),FALSE)),IF('Q&amp;A集'!D135="","",'Q&amp;A集'!D135),"")</f>
        <v/>
      </c>
      <c r="E138" s="68" t="str">
        <f>IF(OR(IFERROR(FIND($J$2,'Q&amp;A集'!E135),FALSE),IFERROR(FIND($J$3,'Q&amp;A集'!E135),FALSE),IFERROR(FIND($J$4,'Q&amp;A集'!E135),FALSE)),IF('Q&amp;A集'!E135="","",'Q&amp;A集'!E135),"")</f>
        <v/>
      </c>
      <c r="F138" s="68" t="str">
        <f>IF(OR(IFERROR(FIND($J$2,'Q&amp;A集'!F135),FALSE),IFERROR(FIND($J$3,'Q&amp;A集'!F135),FALSE),IFERROR(FIND($J$4,'Q&amp;A集'!F135),FALSE)),IF('Q&amp;A集'!F135="","",'Q&amp;A集'!F135),"")</f>
        <v/>
      </c>
      <c r="G138" s="68" t="str">
        <f>IF(OR(IFERROR(FIND($J$2,'Q&amp;A集'!G135),FALSE),IFERROR(FIND($J$3,'Q&amp;A集'!G135),FALSE),IFERROR(FIND($J$4,'Q&amp;A集'!G135),FALSE)),IF('Q&amp;A集'!G135="","",'Q&amp;A集'!G135),"")</f>
        <v>X2年度予算の段階ではX1年度の貸倒実績率が確定していないが、X1年度決算を迎え不納欠損額が決定した時は、過去３カ年の貸倒実績率を修正し計上するのがよいのでしょうか。</v>
      </c>
      <c r="H138" s="68" t="str">
        <f>IF(OR(IFERROR(FIND($J$2,'Q&amp;A集'!H135),FALSE),IFERROR(FIND($J$3,'Q&amp;A集'!H135),FALSE),IFERROR(FIND($J$4,'Q&amp;A集'!H135),FALSE)),IF('Q&amp;A集'!H135="","",'Q&amp;A集'!H135),"")</f>
        <v>各時点で把握し得る最新の情報に基づいて貸倒実績率を計算することになりますが、会計上の見積り項目であるため、X1年度決算を経て算定した貸倒引当金が当初予算額を大幅に超えない場合は、予算の補正は不要と考えます。ただし、X2年度決算においては、X1年度決算の結果を踏まえて算定することが適当です。</v>
      </c>
      <c r="I138" s="69">
        <f t="shared" si="2"/>
        <v>4</v>
      </c>
    </row>
    <row r="139" spans="1:9" ht="99" hidden="1" x14ac:dyDescent="0.35">
      <c r="A139" s="68" t="str">
        <f>IF(OR(IFERROR(FIND($J$2,'Q&amp;A集'!A136),FALSE),IFERROR(FIND($J$3,'Q&amp;A集'!A136),FALSE),IFERROR(FIND($J$4,'Q&amp;A集'!A136),FALSE)),IF('Q&amp;A集'!A136="","",'Q&amp;A集'!A136),"")</f>
        <v>資産</v>
      </c>
      <c r="B139" s="68" t="str">
        <f>IF(OR(IFERROR(FIND($J$2,'Q&amp;A集'!B136),FALSE),IFERROR(FIND($J$3,'Q&amp;A集'!B136),FALSE),IFERROR(FIND($J$4,'Q&amp;A集'!B136),FALSE)),IF('Q&amp;A集'!B136="","",'Q&amp;A集'!B136),"")</f>
        <v>貸倒引当金</v>
      </c>
      <c r="C139" s="68" t="str">
        <f>IF(OR(IFERROR(FIND($J$2,'Q&amp;A集'!C136),FALSE),IFERROR(FIND($J$3,'Q&amp;A集'!C136),FALSE),IFERROR(FIND($J$4,'Q&amp;A集'!C136),FALSE)),IF('Q&amp;A集'!C136="","",'Q&amp;A集'!C136),"")</f>
        <v/>
      </c>
      <c r="D139" s="68" t="str">
        <f>IF(OR(IFERROR(FIND($J$2,'Q&amp;A集'!D136),FALSE),IFERROR(FIND($J$3,'Q&amp;A集'!D136),FALSE),IFERROR(FIND($J$4,'Q&amp;A集'!D136),FALSE)),IF('Q&amp;A集'!D136="","",'Q&amp;A集'!D136),"")</f>
        <v/>
      </c>
      <c r="E139" s="68" t="str">
        <f>IF(OR(IFERROR(FIND($J$2,'Q&amp;A集'!E136),FALSE),IFERROR(FIND($J$3,'Q&amp;A集'!E136),FALSE),IFERROR(FIND($J$4,'Q&amp;A集'!E136),FALSE)),IF('Q&amp;A集'!E136="","",'Q&amp;A集'!E136),"")</f>
        <v/>
      </c>
      <c r="F139" s="68" t="str">
        <f>IF(OR(IFERROR(FIND($J$2,'Q&amp;A集'!F136),FALSE),IFERROR(FIND($J$3,'Q&amp;A集'!F136),FALSE),IFERROR(FIND($J$4,'Q&amp;A集'!F136),FALSE)),IF('Q&amp;A集'!F136="","",'Q&amp;A集'!F136),"")</f>
        <v/>
      </c>
      <c r="G139" s="68" t="str">
        <f>IF(OR(IFERROR(FIND($J$2,'Q&amp;A集'!G136),FALSE),IFERROR(FIND($J$3,'Q&amp;A集'!G136),FALSE),IFERROR(FIND($J$4,'Q&amp;A集'!G136),FALSE)),IF('Q&amp;A集'!G136="","",'Q&amp;A集'!G136),"")</f>
        <v>貸倒引当金は、債権区分ごとに設定するため、年度末に行う引当金の繰入額と戻入益も同じく債権区分ごとの取扱いになるのでしょうか。
仮にすべての債権区分で、引当金の繰入額あるいは戻入益のどちらかのみが発生する場合、損益計算書の表示など問題はないが、債権区分ごとで繰入額と戻入益の両方が発生する可能性があるため、この場合の「損益計算書の表示」「引当金不足額の処理」について教えてください。</v>
      </c>
      <c r="H139" s="68" t="str">
        <f>IF(OR(IFERROR(FIND($J$2,'Q&amp;A集'!H136),FALSE),IFERROR(FIND($J$3,'Q&amp;A集'!H136),FALSE),IFERROR(FIND($J$4,'Q&amp;A集'!H136),FALSE)),IF('Q&amp;A集'!H136="","",'Q&amp;A集'!H136),"")</f>
        <v>貸倒引当金を債権区分ごとに設定する前提では、不納欠損において貸倒引当金に不足額が生じた場合、債権区分ごとに引当金を使用することが考えられることから、年度末の貸倒引当金の繰入額・戻入益も債権区分ごとに生じるものと考えます。
ただし、損益計算書には、対象債権が流動資産、固定資産に分かれていた場合であっても債権区分を同じにする場合であれば相殺処理して純額表示して差し支えないと考えます。</v>
      </c>
      <c r="I139" s="69">
        <f t="shared" si="2"/>
        <v>4</v>
      </c>
    </row>
    <row r="140" spans="1:9" s="44" customFormat="1" ht="66" hidden="1" x14ac:dyDescent="0.35">
      <c r="A140" s="8" t="str">
        <f>IF(OR(IFERROR(FIND($J$2,'Q&amp;A集'!A137),FALSE),IFERROR(FIND($J$3,'Q&amp;A集'!A137),FALSE),IFERROR(FIND($J$4,'Q&amp;A集'!A137),FALSE)),IF('Q&amp;A集'!A137="","",'Q&amp;A集'!A137),"")</f>
        <v>資産</v>
      </c>
      <c r="B140" s="8" t="str">
        <f>IF(OR(IFERROR(FIND($J$2,'Q&amp;A集'!B137),FALSE),IFERROR(FIND($J$3,'Q&amp;A集'!B137),FALSE),IFERROR(FIND($J$4,'Q&amp;A集'!B137),FALSE)),IF('Q&amp;A集'!B137="","",'Q&amp;A集'!B137),"")</f>
        <v>貸倒引当金</v>
      </c>
      <c r="C140" s="8" t="str">
        <f>IF(OR(IFERROR(FIND($J$2,'Q&amp;A集'!C137),FALSE),IFERROR(FIND($J$3,'Q&amp;A集'!C137),FALSE),IFERROR(FIND($J$4,'Q&amp;A集'!C137),FALSE)),IF('Q&amp;A集'!C137="","",'Q&amp;A集'!C137),"")</f>
        <v/>
      </c>
      <c r="D140" s="8" t="str">
        <f>IF(OR(IFERROR(FIND($J$2,'Q&amp;A集'!D137),FALSE),IFERROR(FIND($J$3,'Q&amp;A集'!D137),FALSE),IFERROR(FIND($J$4,'Q&amp;A集'!D137),FALSE)),IF('Q&amp;A集'!D137="","",'Q&amp;A集'!D137),"")</f>
        <v/>
      </c>
      <c r="E140" s="8" t="str">
        <f>IF(OR(IFERROR(FIND($J$2,'Q&amp;A集'!E137),FALSE),IFERROR(FIND($J$3,'Q&amp;A集'!E137),FALSE),IFERROR(FIND($J$4,'Q&amp;A集'!E137),FALSE)),IF('Q&amp;A集'!E137="","",'Q&amp;A集'!E137),"")</f>
        <v/>
      </c>
      <c r="F140" s="8" t="str">
        <f>IF(OR(IFERROR(FIND($J$2,'Q&amp;A集'!F137),FALSE),IFERROR(FIND($J$3,'Q&amp;A集'!F137),FALSE),IFERROR(FIND($J$4,'Q&amp;A集'!F137),FALSE)),IF('Q&amp;A集'!F137="","",'Q&amp;A集'!F137),"")</f>
        <v/>
      </c>
      <c r="G140" s="8" t="str">
        <f>IF(OR(IFERROR(FIND($J$2,'Q&amp;A集'!G137),FALSE),IFERROR(FIND($J$3,'Q&amp;A集'!G137),FALSE),IFERROR(FIND($J$4,'Q&amp;A集'!G137),FALSE)),IF('Q&amp;A集'!G137="","",'Q&amp;A集'!G137),"")</f>
        <v>貸倒引当金繰入額と貸倒引当金戻入益の使い分け方を教えてください。</v>
      </c>
      <c r="H140" s="8" t="str">
        <f>IF(OR(IFERROR(FIND($J$2,'Q&amp;A集'!H137),FALSE),IFERROR(FIND($J$3,'Q&amp;A集'!H137),FALSE),IFERROR(FIND($J$4,'Q&amp;A集'!H137),FALSE)),IF('Q&amp;A集'!H137="","",'Q&amp;A集'!H137),"")</f>
        <v>貸倒引当金に限らず、引当金については年度末に必要な額（貸借対照表に計上する額）を算定し、引当済額との差額を経理するものです。
要引当額と引当済み額との差額を計算した結果、貸倒引当金を増やす場合は貸倒引当金繰入額、減らす場合は貸倒引当金戻入益となります。</v>
      </c>
      <c r="I140" s="5">
        <f t="shared" si="2"/>
        <v>4</v>
      </c>
    </row>
    <row r="141" spans="1:9" s="44" customFormat="1" ht="82.5" hidden="1" x14ac:dyDescent="0.35">
      <c r="A141" s="8" t="str">
        <f>IF(OR(IFERROR(FIND($J$2,'Q&amp;A集'!A138),FALSE),IFERROR(FIND($J$3,'Q&amp;A集'!A138),FALSE),IFERROR(FIND($J$4,'Q&amp;A集'!A138),FALSE)),IF('Q&amp;A集'!A138="","",'Q&amp;A集'!A138),"")</f>
        <v>資産</v>
      </c>
      <c r="B141" s="8" t="str">
        <f>IF(OR(IFERROR(FIND($J$2,'Q&amp;A集'!B138),FALSE),IFERROR(FIND($J$3,'Q&amp;A集'!B138),FALSE),IFERROR(FIND($J$4,'Q&amp;A集'!B138),FALSE)),IF('Q&amp;A集'!B138="","",'Q&amp;A集'!B138),"")</f>
        <v>貸倒引当金</v>
      </c>
      <c r="C141" s="8" t="str">
        <f>IF(OR(IFERROR(FIND($J$2,'Q&amp;A集'!C138),FALSE),IFERROR(FIND($J$3,'Q&amp;A集'!C138),FALSE),IFERROR(FIND($J$4,'Q&amp;A集'!C138),FALSE)),IF('Q&amp;A集'!C138="","",'Q&amp;A集'!C138),"")</f>
        <v/>
      </c>
      <c r="D141" s="8" t="str">
        <f>IF(OR(IFERROR(FIND($J$2,'Q&amp;A集'!D138),FALSE),IFERROR(FIND($J$3,'Q&amp;A集'!D138),FALSE),IFERROR(FIND($J$4,'Q&amp;A集'!D138),FALSE)),IF('Q&amp;A集'!D138="","",'Q&amp;A集'!D138),"")</f>
        <v/>
      </c>
      <c r="E141" s="8" t="str">
        <f>IF(OR(IFERROR(FIND($J$2,'Q&amp;A集'!E138),FALSE),IFERROR(FIND($J$3,'Q&amp;A集'!E138),FALSE),IFERROR(FIND($J$4,'Q&amp;A集'!E138),FALSE)),IF('Q&amp;A集'!E138="","",'Q&amp;A集'!E138),"")</f>
        <v/>
      </c>
      <c r="F141" s="8" t="str">
        <f>IF(OR(IFERROR(FIND($J$2,'Q&amp;A集'!F138),FALSE),IFERROR(FIND($J$3,'Q&amp;A集'!F138),FALSE),IFERROR(FIND($J$4,'Q&amp;A集'!F138),FALSE)),IF('Q&amp;A集'!F138="","",'Q&amp;A集'!F138),"")</f>
        <v/>
      </c>
      <c r="G141" s="8" t="str">
        <f>IF(OR(IFERROR(FIND($J$2,'Q&amp;A集'!G138),FALSE),IFERROR(FIND($J$3,'Q&amp;A集'!G138),FALSE),IFERROR(FIND($J$4,'Q&amp;A集'!G138),FALSE)),IF('Q&amp;A集'!G138="","",'Q&amp;A集'!G138),"")</f>
        <v xml:space="preserve">貸倒引当金戻入益は、特別利益として計上するのではなく、経常費用から控除するか営業外収益として当該期間に認識するものとして以下の仕訳でよいのでしょうか。
【予算経理】何々事業費用－営業費用－貸倒引当金繰入額の控除（戻入（マイナス計上））
【会計処理】（借方）貸倒引当金　／（貸方）貸倒引当金繰入額
</v>
      </c>
      <c r="H141" s="8" t="str">
        <f>IF(OR(IFERROR(FIND($J$2,'Q&amp;A集'!H138),FALSE),IFERROR(FIND($J$3,'Q&amp;A集'!H138),FALSE),IFERROR(FIND($J$4,'Q&amp;A集'!H138),FALSE)),IF('Q&amp;A集'!H138="","",'Q&amp;A集'!H138),"")</f>
        <v>引当金戻入益は特別利益で計上するものと考えます。ただし、金額が僅少又は毎年度経常的に発生する場合は、営業外収益で計上することも考えられます。
費用（貸倒引当金繰入額）のマイナスとする処理については、貸倒引当金繰入額自体が予算執行を伴うものであり、非資金項目の予算執行といえどもマイナスの執行となることは想定されないことから、収益に計上することが適当と考えます。</v>
      </c>
      <c r="I141" s="5">
        <f t="shared" si="2"/>
        <v>4</v>
      </c>
    </row>
    <row r="142" spans="1:9" s="44" customFormat="1" ht="49.5" hidden="1" x14ac:dyDescent="0.35">
      <c r="A142" s="8" t="str">
        <f>IF(OR(IFERROR(FIND($J$2,'Q&amp;A集'!A139),FALSE),IFERROR(FIND($J$3,'Q&amp;A集'!A139),FALSE),IFERROR(FIND($J$4,'Q&amp;A集'!A139),FALSE)),IF('Q&amp;A集'!A139="","",'Q&amp;A集'!A139),"")</f>
        <v>資産</v>
      </c>
      <c r="B142" s="8" t="str">
        <f>IF(OR(IFERROR(FIND($J$2,'Q&amp;A集'!B139),FALSE),IFERROR(FIND($J$3,'Q&amp;A集'!B139),FALSE),IFERROR(FIND($J$4,'Q&amp;A集'!B139),FALSE)),IF('Q&amp;A集'!B139="","",'Q&amp;A集'!B139),"")</f>
        <v>貸倒引当金</v>
      </c>
      <c r="C142" s="8" t="str">
        <f>IF(OR(IFERROR(FIND($J$2,'Q&amp;A集'!C139),FALSE),IFERROR(FIND($J$3,'Q&amp;A集'!C139),FALSE),IFERROR(FIND($J$4,'Q&amp;A集'!C139),FALSE)),IF('Q&amp;A集'!C139="","",'Q&amp;A集'!C139),"")</f>
        <v/>
      </c>
      <c r="D142" s="8" t="str">
        <f>IF(OR(IFERROR(FIND($J$2,'Q&amp;A集'!D139),FALSE),IFERROR(FIND($J$3,'Q&amp;A集'!D139),FALSE),IFERROR(FIND($J$4,'Q&amp;A集'!D139),FALSE)),IF('Q&amp;A集'!D139="","",'Q&amp;A集'!D139),"")</f>
        <v/>
      </c>
      <c r="E142" s="8" t="str">
        <f>IF(OR(IFERROR(FIND($J$2,'Q&amp;A集'!E139),FALSE),IFERROR(FIND($J$3,'Q&amp;A集'!E139),FALSE),IFERROR(FIND($J$4,'Q&amp;A集'!E139),FALSE)),IF('Q&amp;A集'!E139="","",'Q&amp;A集'!E139),"")</f>
        <v/>
      </c>
      <c r="F142" s="8" t="str">
        <f>IF(OR(IFERROR(FIND($J$2,'Q&amp;A集'!F139),FALSE),IFERROR(FIND($J$3,'Q&amp;A集'!F139),FALSE),IFERROR(FIND($J$4,'Q&amp;A集'!F139),FALSE)),IF('Q&amp;A集'!F139="","",'Q&amp;A集'!F139),"")</f>
        <v/>
      </c>
      <c r="G142" s="8" t="str">
        <f>IF(OR(IFERROR(FIND($J$2,'Q&amp;A集'!G139),FALSE),IFERROR(FIND($J$3,'Q&amp;A集'!G139),FALSE),IFERROR(FIND($J$4,'Q&amp;A集'!G139),FALSE)),IF('Q&amp;A集'!G139="","",'Q&amp;A集'!G139),"")</f>
        <v>公共下水道と浄化槽を一会計で運営している場合において、未収金に対する貸倒引当金の会計処理について、下水道使用料と浄化槽使用料とを分けるべきでしょうか。</v>
      </c>
      <c r="H142" s="8" t="str">
        <f>IF(OR(IFERROR(FIND($J$2,'Q&amp;A集'!H139),FALSE),IFERROR(FIND($J$3,'Q&amp;A集'!H139),FALSE),IFERROR(FIND($J$4,'Q&amp;A集'!H139),FALSE)),IF('Q&amp;A集'!H139="","",'Q&amp;A集'!H139),"")</f>
        <v>貸倒引当金については、債権区分ごとに引き当てるものと考えます。したがって、公共下水道分、浄化槽分のいずれも使用料に相当する未収金と考えますので、合算して貸倒実績で算出するものと考えられます。
ただし、セグメントごとに別の算出として計上しても差し支えないものと考えられます。</v>
      </c>
      <c r="I142" s="5">
        <f t="shared" si="2"/>
        <v>4</v>
      </c>
    </row>
    <row r="143" spans="1:9" ht="33" hidden="1" x14ac:dyDescent="0.35">
      <c r="A143" s="68" t="str">
        <f>IF(OR(IFERROR(FIND($J$2,'Q&amp;A集'!A140),FALSE),IFERROR(FIND($J$3,'Q&amp;A集'!A140),FALSE),IFERROR(FIND($J$4,'Q&amp;A集'!A140),FALSE)),IF('Q&amp;A集'!A140="","",'Q&amp;A集'!A140),"")</f>
        <v>資産</v>
      </c>
      <c r="B143" s="68" t="str">
        <f>IF(OR(IFERROR(FIND($J$2,'Q&amp;A集'!B140),FALSE),IFERROR(FIND($J$3,'Q&amp;A集'!B140),FALSE),IFERROR(FIND($J$4,'Q&amp;A集'!B140),FALSE)),IF('Q&amp;A集'!B140="","",'Q&amp;A集'!B140),"")</f>
        <v>貯蔵品</v>
      </c>
      <c r="C143" s="68" t="str">
        <f>IF(OR(IFERROR(FIND($J$2,'Q&amp;A集'!C140),FALSE),IFERROR(FIND($J$3,'Q&amp;A集'!C140),FALSE),IFERROR(FIND($J$4,'Q&amp;A集'!C140),FALSE)),IF('Q&amp;A集'!C140="","",'Q&amp;A集'!C140),"")</f>
        <v/>
      </c>
      <c r="D143" s="68" t="str">
        <f>IF(OR(IFERROR(FIND($J$2,'Q&amp;A集'!D140),FALSE),IFERROR(FIND($J$3,'Q&amp;A集'!D140),FALSE),IFERROR(FIND($J$4,'Q&amp;A集'!D140),FALSE)),IF('Q&amp;A集'!D140="","",'Q&amp;A集'!D140),"")</f>
        <v/>
      </c>
      <c r="E143" s="68" t="str">
        <f>IF(OR(IFERROR(FIND($J$2,'Q&amp;A集'!E140),FALSE),IFERROR(FIND($J$3,'Q&amp;A集'!E140),FALSE),IFERROR(FIND($J$4,'Q&amp;A集'!E140),FALSE)),IF('Q&amp;A集'!E140="","",'Q&amp;A集'!E140),"")</f>
        <v/>
      </c>
      <c r="F143" s="68" t="str">
        <f>IF(OR(IFERROR(FIND($J$2,'Q&amp;A集'!F140),FALSE),IFERROR(FIND($J$3,'Q&amp;A集'!F140),FALSE),IFERROR(FIND($J$4,'Q&amp;A集'!F140),FALSE)),IF('Q&amp;A集'!F140="","",'Q&amp;A集'!F140),"")</f>
        <v/>
      </c>
      <c r="G143" s="68" t="str">
        <f>IF(OR(IFERROR(FIND($J$2,'Q&amp;A集'!G140),FALSE),IFERROR(FIND($J$3,'Q&amp;A集'!G140),FALSE),IFERROR(FIND($J$4,'Q&amp;A集'!G140),FALSE)),IF('Q&amp;A集'!G140="","",'Q&amp;A集'!G140),"")</f>
        <v>量水器の売却で、検満となった量水器を処分する場合、たな卸資産売却と不用たな卸資産売却どちらの会計処理となるのでしょうか。</v>
      </c>
      <c r="H143" s="68" t="str">
        <f>IF(OR(IFERROR(FIND($J$2,'Q&amp;A集'!H140),FALSE),IFERROR(FIND($J$3,'Q&amp;A集'!H140),FALSE),IFERROR(FIND($J$4,'Q&amp;A集'!H140),FALSE)),IF('Q&amp;A集'!H140="","",'Q&amp;A集'!H140),"")</f>
        <v>検満となった量水器が不用品であれば、不用たな卸資産売却で差し支えないものと考えます。</v>
      </c>
      <c r="I143" s="69">
        <f t="shared" si="2"/>
        <v>4</v>
      </c>
    </row>
    <row r="144" spans="1:9" s="44" customFormat="1" ht="181.5" hidden="1" x14ac:dyDescent="0.35">
      <c r="A144" s="8" t="str">
        <f>IF(OR(IFERROR(FIND($J$2,'Q&amp;A集'!A141),FALSE),IFERROR(FIND($J$3,'Q&amp;A集'!A141),FALSE),IFERROR(FIND($J$4,'Q&amp;A集'!A141),FALSE)),IF('Q&amp;A集'!A141="","",'Q&amp;A集'!A141),"")</f>
        <v>資産</v>
      </c>
      <c r="B144" s="8" t="str">
        <f>IF(OR(IFERROR(FIND($J$2,'Q&amp;A集'!B141),FALSE),IFERROR(FIND($J$3,'Q&amp;A集'!B141),FALSE),IFERROR(FIND($J$4,'Q&amp;A集'!B141),FALSE)),IF('Q&amp;A集'!B141="","",'Q&amp;A集'!B141),"")</f>
        <v>貯蔵品</v>
      </c>
      <c r="C144" s="8" t="str">
        <f>IF(OR(IFERROR(FIND($J$2,'Q&amp;A集'!C141),FALSE),IFERROR(FIND($J$3,'Q&amp;A集'!C141),FALSE),IFERROR(FIND($J$4,'Q&amp;A集'!C141),FALSE)),IF('Q&amp;A集'!C141="","",'Q&amp;A集'!C141),"")</f>
        <v/>
      </c>
      <c r="D144" s="8" t="str">
        <f>IF(OR(IFERROR(FIND($J$2,'Q&amp;A集'!D141),FALSE),IFERROR(FIND($J$3,'Q&amp;A集'!D141),FALSE),IFERROR(FIND($J$4,'Q&amp;A集'!D141),FALSE)),IF('Q&amp;A集'!D141="","",'Q&amp;A集'!D141),"")</f>
        <v/>
      </c>
      <c r="E144" s="8" t="str">
        <f>IF(OR(IFERROR(FIND($J$2,'Q&amp;A集'!E141),FALSE),IFERROR(FIND($J$3,'Q&amp;A集'!E141),FALSE),IFERROR(FIND($J$4,'Q&amp;A集'!E141),FALSE)),IF('Q&amp;A集'!E141="","",'Q&amp;A集'!E141),"")</f>
        <v/>
      </c>
      <c r="F144" s="8" t="str">
        <f>IF(OR(IFERROR(FIND($J$2,'Q&amp;A集'!F141),FALSE),IFERROR(FIND($J$3,'Q&amp;A集'!F141),FALSE),IFERROR(FIND($J$4,'Q&amp;A集'!F141),FALSE)),IF('Q&amp;A集'!F141="","",'Q&amp;A集'!F141),"")</f>
        <v/>
      </c>
      <c r="G144" s="8" t="str">
        <f>IF(OR(IFERROR(FIND($J$2,'Q&amp;A集'!G141),FALSE),IFERROR(FIND($J$3,'Q&amp;A集'!G141),FALSE),IFERROR(FIND($J$4,'Q&amp;A集'!G141),FALSE)),IF('Q&amp;A集'!G141="","",'Q&amp;A集'!G141),"")</f>
        <v>被災事業体に対して災害支援として貯蔵品（予備管きょ）を提供し、後日被災事業体よりその返戻として、支援品と異なる貯蔵品（予備管きょ）を受け取ったが、その際の会計上の取扱いはどのようにすればよいのでしょうか。</v>
      </c>
      <c r="H144" s="8" t="str">
        <f>IF(OR(IFERROR(FIND($J$2,'Q&amp;A集'!H141),FALSE),IFERROR(FIND($J$3,'Q&amp;A集'!H141),FALSE),IFERROR(FIND($J$4,'Q&amp;A集'!H141),FALSE)),IF('Q&amp;A集'!H141="","",'Q&amp;A集'!H141),"")</f>
        <v>災害支援として一時的に他団体へ使用を許可しているにすぎず、またこのような場合は、貸し出した資産そのものでなくとも、当該貯蔵品と同じ性質のものを返戻されることが考えられますので、下記の仕訳により貯蔵品と区分することが考えられます。
○提供時
【予算経理】なし
【会計処理】（借方）その他流動資産　／（貸方）貯蔵品
○返戻時
【予算経理】なし
【会計処理】（借方）貯蔵品　／（貸方）その他流動資産</v>
      </c>
      <c r="I144" s="5">
        <f t="shared" si="2"/>
        <v>4</v>
      </c>
    </row>
    <row r="145" spans="1:9" s="44" customFormat="1" ht="16.5" hidden="1" x14ac:dyDescent="0.35">
      <c r="A145" s="8" t="str">
        <f>IF(OR(IFERROR(FIND($J$2,'Q&amp;A集'!A142),FALSE),IFERROR(FIND($J$3,'Q&amp;A集'!A142),FALSE),IFERROR(FIND($J$4,'Q&amp;A集'!A142),FALSE)),IF('Q&amp;A集'!A142="","",'Q&amp;A集'!A142),"")</f>
        <v>資産</v>
      </c>
      <c r="B145" s="8" t="str">
        <f>IF(OR(IFERROR(FIND($J$2,'Q&amp;A集'!B142),FALSE),IFERROR(FIND($J$3,'Q&amp;A集'!B142),FALSE),IFERROR(FIND($J$4,'Q&amp;A集'!B142),FALSE)),IF('Q&amp;A集'!B142="","",'Q&amp;A集'!B142),"")</f>
        <v>貯蔵品</v>
      </c>
      <c r="C145" s="8" t="str">
        <f>IF(OR(IFERROR(FIND($J$2,'Q&amp;A集'!C142),FALSE),IFERROR(FIND($J$3,'Q&amp;A集'!C142),FALSE),IFERROR(FIND($J$4,'Q&amp;A集'!C142),FALSE)),IF('Q&amp;A集'!C142="","",'Q&amp;A集'!C142),"")</f>
        <v/>
      </c>
      <c r="D145" s="8" t="str">
        <f>IF(OR(IFERROR(FIND($J$2,'Q&amp;A集'!D142),FALSE),IFERROR(FIND($J$3,'Q&amp;A集'!D142),FALSE),IFERROR(FIND($J$4,'Q&amp;A集'!D142),FALSE)),IF('Q&amp;A集'!D142="","",'Q&amp;A集'!D142),"")</f>
        <v/>
      </c>
      <c r="E145" s="8" t="str">
        <f>IF(OR(IFERROR(FIND($J$2,'Q&amp;A集'!E142),FALSE),IFERROR(FIND($J$3,'Q&amp;A集'!E142),FALSE),IFERROR(FIND($J$4,'Q&amp;A集'!E142),FALSE)),IF('Q&amp;A集'!E142="","",'Q&amp;A集'!E142),"")</f>
        <v/>
      </c>
      <c r="F145" s="8" t="str">
        <f>IF(OR(IFERROR(FIND($J$2,'Q&amp;A集'!F142),FALSE),IFERROR(FIND($J$3,'Q&amp;A集'!F142),FALSE),IFERROR(FIND($J$4,'Q&amp;A集'!F142),FALSE)),IF('Q&amp;A集'!F142="","",'Q&amp;A集'!F142),"")</f>
        <v/>
      </c>
      <c r="G145" s="8" t="str">
        <f>IF(OR(IFERROR(FIND($J$2,'Q&amp;A集'!G142),FALSE),IFERROR(FIND($J$3,'Q&amp;A集'!G142),FALSE),IFERROR(FIND($J$4,'Q&amp;A集'!G142),FALSE)),IF('Q&amp;A集'!G142="","",'Q&amp;A集'!G142),"")</f>
        <v>ストックで保管してある「入孔鉄蓋」は「たな卸資産」に該当するのでしょうか。</v>
      </c>
      <c r="H145" s="8" t="str">
        <f>IF(OR(IFERROR(FIND($J$2,'Q&amp;A集'!H142),FALSE),IFERROR(FIND($J$3,'Q&amp;A集'!H142),FALSE),IFERROR(FIND($J$4,'Q&amp;A集'!H142),FALSE)),IF('Q&amp;A集'!H142="","",'Q&amp;A集'!H142),"")</f>
        <v>お見込みのとおりです。</v>
      </c>
      <c r="I145" s="5">
        <f t="shared" si="2"/>
        <v>4</v>
      </c>
    </row>
    <row r="146" spans="1:9" s="44" customFormat="1" ht="82.5" hidden="1" x14ac:dyDescent="0.35">
      <c r="A146" s="8" t="str">
        <f>IF(OR(IFERROR(FIND($J$2,'Q&amp;A集'!A143),FALSE),IFERROR(FIND($J$3,'Q&amp;A集'!A143),FALSE),IFERROR(FIND($J$4,'Q&amp;A集'!A143),FALSE)),IF('Q&amp;A集'!A143="","",'Q&amp;A集'!A143),"")</f>
        <v>資産</v>
      </c>
      <c r="B146" s="8" t="str">
        <f>IF(OR(IFERROR(FIND($J$2,'Q&amp;A集'!B143),FALSE),IFERROR(FIND($J$3,'Q&amp;A集'!B143),FALSE),IFERROR(FIND($J$4,'Q&amp;A集'!B143),FALSE)),IF('Q&amp;A集'!B143="","",'Q&amp;A集'!B143),"")</f>
        <v>貯蔵品</v>
      </c>
      <c r="C146" s="8" t="str">
        <f>IF(OR(IFERROR(FIND($J$2,'Q&amp;A集'!C143),FALSE),IFERROR(FIND($J$3,'Q&amp;A集'!C143),FALSE),IFERROR(FIND($J$4,'Q&amp;A集'!C143),FALSE)),IF('Q&amp;A集'!C143="","",'Q&amp;A集'!C143),"")</f>
        <v/>
      </c>
      <c r="D146" s="8" t="str">
        <f>IF(OR(IFERROR(FIND($J$2,'Q&amp;A集'!D143),FALSE),IFERROR(FIND($J$3,'Q&amp;A集'!D143),FALSE),IFERROR(FIND($J$4,'Q&amp;A集'!D143),FALSE)),IF('Q&amp;A集'!D143="","",'Q&amp;A集'!D143),"")</f>
        <v/>
      </c>
      <c r="E146" s="8" t="str">
        <f>IF(OR(IFERROR(FIND($J$2,'Q&amp;A集'!E143),FALSE),IFERROR(FIND($J$3,'Q&amp;A集'!E143),FALSE),IFERROR(FIND($J$4,'Q&amp;A集'!E143),FALSE)),IF('Q&amp;A集'!E143="","",'Q&amp;A集'!E143),"")</f>
        <v/>
      </c>
      <c r="F146" s="8" t="str">
        <f>IF(OR(IFERROR(FIND($J$2,'Q&amp;A集'!F143),FALSE),IFERROR(FIND($J$3,'Q&amp;A集'!F143),FALSE),IFERROR(FIND($J$4,'Q&amp;A集'!F143),FALSE)),IF('Q&amp;A集'!F143="","",'Q&amp;A集'!F143),"")</f>
        <v/>
      </c>
      <c r="G146" s="8" t="str">
        <f>IF(OR(IFERROR(FIND($J$2,'Q&amp;A集'!G143),FALSE),IFERROR(FIND($J$3,'Q&amp;A集'!G143),FALSE),IFERROR(FIND($J$4,'Q&amp;A集'!G143),FALSE)),IF('Q&amp;A集'!G143="","",'Q&amp;A集'!G143),"")</f>
        <v>過年度に備消耗品費として予算執行した備品が、使用されずに残っていたことが判明し、その備品を貯蔵品（たな卸資産）として貸借対照表に追加する場合の仕訳方法を教えてください。</v>
      </c>
      <c r="H146" s="8" t="str">
        <f>IF(OR(IFERROR(FIND($J$2,'Q&amp;A集'!H143),FALSE),IFERROR(FIND($J$3,'Q&amp;A集'!H143),FALSE),IFERROR(FIND($J$4,'Q&amp;A集'!H143),FALSE)),IF('Q&amp;A集'!H143="","",'Q&amp;A集'!H143),"")</f>
        <v>過年度の修正であるため、過年度損益修正（重要性が乏しい場合は営業外収益の雑収入））で処理するものと考えます。
【予算経理】何々事業収益－特別利益－過年度損益修正益（又は何々事業収益－営業外収益－雑収入）
【会計処理】（借方）貯蔵品　／（貸方）過年度損益修正益（又は雑収入）</v>
      </c>
      <c r="I146" s="5">
        <f t="shared" si="2"/>
        <v>4</v>
      </c>
    </row>
    <row r="147" spans="1:9" s="44" customFormat="1" ht="33" hidden="1" x14ac:dyDescent="0.35">
      <c r="A147" s="8" t="str">
        <f>IF(OR(IFERROR(FIND($J$2,'Q&amp;A集'!A144),FALSE),IFERROR(FIND($J$3,'Q&amp;A集'!A144),FALSE),IFERROR(FIND($J$4,'Q&amp;A集'!A144),FALSE)),IF('Q&amp;A集'!A144="","",'Q&amp;A集'!A144),"")</f>
        <v>資産</v>
      </c>
      <c r="B147" s="8" t="str">
        <f>IF(OR(IFERROR(FIND($J$2,'Q&amp;A集'!B144),FALSE),IFERROR(FIND($J$3,'Q&amp;A集'!B144),FALSE),IFERROR(FIND($J$4,'Q&amp;A集'!B144),FALSE)),IF('Q&amp;A集'!B144="","",'Q&amp;A集'!B144),"")</f>
        <v>貯蔵品</v>
      </c>
      <c r="C147" s="8" t="str">
        <f>IF(OR(IFERROR(FIND($J$2,'Q&amp;A集'!C144),FALSE),IFERROR(FIND($J$3,'Q&amp;A集'!C144),FALSE),IFERROR(FIND($J$4,'Q&amp;A集'!C144),FALSE)),IF('Q&amp;A集'!C144="","",'Q&amp;A集'!C144),"")</f>
        <v/>
      </c>
      <c r="D147" s="8" t="str">
        <f>IF(OR(IFERROR(FIND($J$2,'Q&amp;A集'!D144),FALSE),IFERROR(FIND($J$3,'Q&amp;A集'!D144),FALSE),IFERROR(FIND($J$4,'Q&amp;A集'!D144),FALSE)),IF('Q&amp;A集'!D144="","",'Q&amp;A集'!D144),"")</f>
        <v/>
      </c>
      <c r="E147" s="8" t="str">
        <f>IF(OR(IFERROR(FIND($J$2,'Q&amp;A集'!E144),FALSE),IFERROR(FIND($J$3,'Q&amp;A集'!E144),FALSE),IFERROR(FIND($J$4,'Q&amp;A集'!E144),FALSE)),IF('Q&amp;A集'!E144="","",'Q&amp;A集'!E144),"")</f>
        <v/>
      </c>
      <c r="F147" s="8" t="str">
        <f>IF(OR(IFERROR(FIND($J$2,'Q&amp;A集'!F144),FALSE),IFERROR(FIND($J$3,'Q&amp;A集'!F144),FALSE),IFERROR(FIND($J$4,'Q&amp;A集'!F144),FALSE)),IF('Q&amp;A集'!F144="","",'Q&amp;A集'!F144),"")</f>
        <v/>
      </c>
      <c r="G147" s="8" t="str">
        <f>IF(OR(IFERROR(FIND($J$2,'Q&amp;A集'!G144),FALSE),IFERROR(FIND($J$3,'Q&amp;A集'!G144),FALSE),IFERROR(FIND($J$4,'Q&amp;A集'!G144),FALSE)),IF('Q&amp;A集'!G144="","",'Q&amp;A集'!G144),"")</f>
        <v>引き上げた量水器で、貯蔵品としての評価額を算出する場合、買取価格の単価契約を利用して評価単価としてもよいのでしょうか。</v>
      </c>
      <c r="H147" s="8" t="str">
        <f>IF(OR(IFERROR(FIND($J$2,'Q&amp;A集'!H144),FALSE),IFERROR(FIND($J$3,'Q&amp;A集'!H144),FALSE),IFERROR(FIND($J$4,'Q&amp;A集'!H144),FALSE)),IF('Q&amp;A集'!H144="","",'Q&amp;A集'!H144),"")</f>
        <v>「買取価格＋修繕に要した費用＝修繕済の量水器価格」となると合理的に判断できれば、買取価格を評価額とすることも考えられます。</v>
      </c>
      <c r="I147" s="5">
        <f t="shared" si="2"/>
        <v>4</v>
      </c>
    </row>
    <row r="148" spans="1:9" s="44" customFormat="1" ht="16.5" hidden="1" x14ac:dyDescent="0.35">
      <c r="A148" s="8" t="str">
        <f>IF(OR(IFERROR(FIND($J$2,'Q&amp;A集'!A145),FALSE),IFERROR(FIND($J$3,'Q&amp;A集'!A145),FALSE),IFERROR(FIND($J$4,'Q&amp;A集'!A145),FALSE)),IF('Q&amp;A集'!A145="","",'Q&amp;A集'!A145),"")</f>
        <v>資産</v>
      </c>
      <c r="B148" s="8" t="str">
        <f>IF(OR(IFERROR(FIND($J$2,'Q&amp;A集'!B145),FALSE),IFERROR(FIND($J$3,'Q&amp;A集'!B145),FALSE),IFERROR(FIND($J$4,'Q&amp;A集'!B145),FALSE)),IF('Q&amp;A集'!B145="","",'Q&amp;A集'!B145),"")</f>
        <v>貯蔵品</v>
      </c>
      <c r="C148" s="8" t="str">
        <f>IF(OR(IFERROR(FIND($J$2,'Q&amp;A集'!C145),FALSE),IFERROR(FIND($J$3,'Q&amp;A集'!C145),FALSE),IFERROR(FIND($J$4,'Q&amp;A集'!C145),FALSE)),IF('Q&amp;A集'!C145="","",'Q&amp;A集'!C145),"")</f>
        <v/>
      </c>
      <c r="D148" s="8" t="str">
        <f>IF(OR(IFERROR(FIND($J$2,'Q&amp;A集'!D145),FALSE),IFERROR(FIND($J$3,'Q&amp;A集'!D145),FALSE),IFERROR(FIND($J$4,'Q&amp;A集'!D145),FALSE)),IF('Q&amp;A集'!D145="","",'Q&amp;A集'!D145),"")</f>
        <v/>
      </c>
      <c r="E148" s="8" t="str">
        <f>IF(OR(IFERROR(FIND($J$2,'Q&amp;A集'!E145),FALSE),IFERROR(FIND($J$3,'Q&amp;A集'!E145),FALSE),IFERROR(FIND($J$4,'Q&amp;A集'!E145),FALSE)),IF('Q&amp;A集'!E145="","",'Q&amp;A集'!E145),"")</f>
        <v/>
      </c>
      <c r="F148" s="8" t="str">
        <f>IF(OR(IFERROR(FIND($J$2,'Q&amp;A集'!F145),FALSE),IFERROR(FIND($J$3,'Q&amp;A集'!F145),FALSE),IFERROR(FIND($J$4,'Q&amp;A集'!F145),FALSE)),IF('Q&amp;A集'!F145="","",'Q&amp;A集'!F145),"")</f>
        <v/>
      </c>
      <c r="G148" s="8" t="str">
        <f>IF(OR(IFERROR(FIND($J$2,'Q&amp;A集'!G145),FALSE),IFERROR(FIND($J$3,'Q&amp;A集'!G145),FALSE),IFERROR(FIND($J$4,'Q&amp;A集'!G145),FALSE)),IF('Q&amp;A集'!G145="","",'Q&amp;A集'!G145),"")</f>
        <v>予備ポンプをたな卸資産にする必要はあるのでしょうか。</v>
      </c>
      <c r="H148" s="8" t="str">
        <f>IF(OR(IFERROR(FIND($J$2,'Q&amp;A集'!H145),FALSE),IFERROR(FIND($J$3,'Q&amp;A集'!H145),FALSE),IFERROR(FIND($J$4,'Q&amp;A集'!H145),FALSE)),IF('Q&amp;A集'!H145="","",'Q&amp;A集'!H145),"")</f>
        <v>将来、固定資産等として使用予定のものは、たな卸資産として計上すべきです。</v>
      </c>
      <c r="I148" s="5">
        <f t="shared" si="2"/>
        <v>4</v>
      </c>
    </row>
    <row r="149" spans="1:9" s="44" customFormat="1" ht="99" hidden="1" x14ac:dyDescent="0.35">
      <c r="A149" s="8" t="str">
        <f>IF(OR(IFERROR(FIND($J$2,'Q&amp;A集'!A146),FALSE),IFERROR(FIND($J$3,'Q&amp;A集'!A146),FALSE),IFERROR(FIND($J$4,'Q&amp;A集'!A146),FALSE)),IF('Q&amp;A集'!A146="","",'Q&amp;A集'!A146),"")</f>
        <v>資産</v>
      </c>
      <c r="B149" s="8" t="str">
        <f>IF(OR(IFERROR(FIND($J$2,'Q&amp;A集'!B146),FALSE),IFERROR(FIND($J$3,'Q&amp;A集'!B146),FALSE),IFERROR(FIND($J$4,'Q&amp;A集'!B146),FALSE)),IF('Q&amp;A集'!B146="","",'Q&amp;A集'!B146),"")</f>
        <v>減損会計</v>
      </c>
      <c r="C149" s="8" t="str">
        <f>IF(OR(IFERROR(FIND($J$2,'Q&amp;A集'!C146),FALSE),IFERROR(FIND($J$3,'Q&amp;A集'!C146),FALSE),IFERROR(FIND($J$4,'Q&amp;A集'!C146),FALSE)),IF('Q&amp;A集'!C146="","",'Q&amp;A集'!C146),"")</f>
        <v/>
      </c>
      <c r="D149" s="8" t="str">
        <f>IF(OR(IFERROR(FIND($J$2,'Q&amp;A集'!D146),FALSE),IFERROR(FIND($J$3,'Q&amp;A集'!D146),FALSE),IFERROR(FIND($J$4,'Q&amp;A集'!D146),FALSE)),IF('Q&amp;A集'!D146="","",'Q&amp;A集'!D146),"")</f>
        <v>資産</v>
      </c>
      <c r="E149" s="8" t="str">
        <f>IF(OR(IFERROR(FIND($J$2,'Q&amp;A集'!E146),FALSE),IFERROR(FIND($J$3,'Q&amp;A集'!E146),FALSE),IFERROR(FIND($J$4,'Q&amp;A集'!E146),FALSE)),IF('Q&amp;A集'!E146="","",'Q&amp;A集'!E146),"")</f>
        <v>有形固定資産</v>
      </c>
      <c r="F149" s="8" t="str">
        <f>IF(OR(IFERROR(FIND($J$2,'Q&amp;A集'!F146),FALSE),IFERROR(FIND($J$3,'Q&amp;A集'!F146),FALSE),IFERROR(FIND($J$4,'Q&amp;A集'!F146),FALSE)),IF('Q&amp;A集'!F146="","",'Q&amp;A集'!F146),"")</f>
        <v>除却</v>
      </c>
      <c r="G149" s="8" t="str">
        <f>IF(OR(IFERROR(FIND($J$2,'Q&amp;A集'!G146),FALSE),IFERROR(FIND($J$3,'Q&amp;A集'!G146),FALSE),IFERROR(FIND($J$4,'Q&amp;A集'!G146),FALSE)),IF('Q&amp;A集'!G146="","",'Q&amp;A集'!G146),"")</f>
        <v>施設の更新に当たり事前に支払済の委託料等は、本体工事の終了後に完成した有形固定資産へ加算する目的で建設仮勘定へ計上していたところ、大幅な計画の見直しにより当該委託に基づく本体の工事が行われないことになりました。
そのため事前に支払済の委託料は将来的に本勘定に振替られないものとなりました。よって、この建設仮勘定を減損会計の対象とする必要が生じるものと考えます。
このとき、減損会計に係るグルーピングは、建設仮勘定を個別の固定資産として判定可能でしょうか。</v>
      </c>
      <c r="H149" s="8" t="str">
        <f>IF(OR(IFERROR(FIND($J$2,'Q&amp;A集'!H146),FALSE),IFERROR(FIND($J$3,'Q&amp;A集'!H146),FALSE),IFERROR(FIND($J$4,'Q&amp;A集'!H146),FALSE)),IF('Q&amp;A集'!H146="","",'Q&amp;A集'!H146),"")</f>
        <v>本体工事が行われず、本勘定へ振り替えられることがないことが決定した場合は、減損損失ではなく資産減耗費として処分することが適当です。</v>
      </c>
      <c r="I149" s="5">
        <f t="shared" si="2"/>
        <v>1</v>
      </c>
    </row>
    <row r="150" spans="1:9" s="44" customFormat="1" ht="49.5" hidden="1" x14ac:dyDescent="0.35">
      <c r="A150" s="8" t="str">
        <f>IF(OR(IFERROR(FIND($J$2,'Q&amp;A集'!A147),FALSE),IFERROR(FIND($J$3,'Q&amp;A集'!A147),FALSE),IFERROR(FIND($J$4,'Q&amp;A集'!A147),FALSE)),IF('Q&amp;A集'!A147="","",'Q&amp;A集'!A147),"")</f>
        <v>資産</v>
      </c>
      <c r="B150" s="8" t="str">
        <f>IF(OR(IFERROR(FIND($J$2,'Q&amp;A集'!B147),FALSE),IFERROR(FIND($J$3,'Q&amp;A集'!B147),FALSE),IFERROR(FIND($J$4,'Q&amp;A集'!B147),FALSE)),IF('Q&amp;A集'!B147="","",'Q&amp;A集'!B147),"")</f>
        <v>減損会計</v>
      </c>
      <c r="C150" s="8" t="str">
        <f>IF(OR(IFERROR(FIND($J$2,'Q&amp;A集'!C147),FALSE),IFERROR(FIND($J$3,'Q&amp;A集'!C147),FALSE),IFERROR(FIND($J$4,'Q&amp;A集'!C147),FALSE)),IF('Q&amp;A集'!C147="","",'Q&amp;A集'!C147),"")</f>
        <v/>
      </c>
      <c r="D150" s="8" t="str">
        <f>IF(OR(IFERROR(FIND($J$2,'Q&amp;A集'!D147),FALSE),IFERROR(FIND($J$3,'Q&amp;A集'!D147),FALSE),IFERROR(FIND($J$4,'Q&amp;A集'!D147),FALSE)),IF('Q&amp;A集'!D147="","",'Q&amp;A集'!D147),"")</f>
        <v>資産</v>
      </c>
      <c r="E150" s="8" t="str">
        <f>IF(OR(IFERROR(FIND($J$2,'Q&amp;A集'!E147),FALSE),IFERROR(FIND($J$3,'Q&amp;A集'!E147),FALSE),IFERROR(FIND($J$4,'Q&amp;A集'!E147),FALSE)),IF('Q&amp;A集'!E147="","",'Q&amp;A集'!E147),"")</f>
        <v>有形固定資産</v>
      </c>
      <c r="F150" s="8" t="str">
        <f>IF(OR(IFERROR(FIND($J$2,'Q&amp;A集'!F147),FALSE),IFERROR(FIND($J$3,'Q&amp;A集'!F147),FALSE),IFERROR(FIND($J$4,'Q&amp;A集'!F147),FALSE)),IF('Q&amp;A集'!F147="","",'Q&amp;A集'!F147),"")</f>
        <v>建設仮勘定</v>
      </c>
      <c r="G150" s="8" t="str">
        <f>IF(OR(IFERROR(FIND($J$2,'Q&amp;A集'!G147),FALSE),IFERROR(FIND($J$3,'Q&amp;A集'!G147),FALSE),IFERROR(FIND($J$4,'Q&amp;A集'!G147),FALSE)),IF('Q&amp;A集'!G147="","",'Q&amp;A集'!G147),"")</f>
        <v>建設仮勘定として資産に計上し、その後、計画が中止となった場合、減損処理を行うのが通常だと思いますが、その場合、供用には要さないが、将来的に一部改修工事を行えば使用できる状態の資産の取扱いはどのようにすればよいのでしょうか。すなわち、撤去をせずに残す場合の処理をご教示ください。</v>
      </c>
      <c r="H150" s="8" t="str">
        <f>IF(OR(IFERROR(FIND($J$2,'Q&amp;A集'!H147),FALSE),IFERROR(FIND($J$3,'Q&amp;A集'!H147),FALSE),IFERROR(FIND($J$4,'Q&amp;A集'!H147),FALSE)),IF('Q&amp;A集'!H147="","",'Q&amp;A集'!H147),"")</f>
        <v>将来的に一部改修工事を行い、資産として使用する予定があるのであれば、当該改修工事分も含めて建設仮勘定として残し、最終的に本勘定へ振替を行うことが考えられます。</v>
      </c>
      <c r="I150" s="5">
        <f t="shared" si="2"/>
        <v>1</v>
      </c>
    </row>
    <row r="151" spans="1:9" ht="49.5" hidden="1" x14ac:dyDescent="0.35">
      <c r="A151" s="68" t="str">
        <f>IF(OR(IFERROR(FIND($J$2,'Q&amp;A集'!A148),FALSE),IFERROR(FIND($J$3,'Q&amp;A集'!A148),FALSE),IFERROR(FIND($J$4,'Q&amp;A集'!A148),FALSE)),IF('Q&amp;A集'!A148="","",'Q&amp;A集'!A148),"")</f>
        <v>資産</v>
      </c>
      <c r="B151" s="68" t="str">
        <f>IF(OR(IFERROR(FIND($J$2,'Q&amp;A集'!B148),FALSE),IFERROR(FIND($J$3,'Q&amp;A集'!B148),FALSE),IFERROR(FIND($J$4,'Q&amp;A集'!B148),FALSE)),IF('Q&amp;A集'!B148="","",'Q&amp;A集'!B148),"")</f>
        <v>減損会計</v>
      </c>
      <c r="C151" s="68" t="str">
        <f>IF(OR(IFERROR(FIND($J$2,'Q&amp;A集'!C148),FALSE),IFERROR(FIND($J$3,'Q&amp;A集'!C148),FALSE),IFERROR(FIND($J$4,'Q&amp;A集'!C148),FALSE)),IF('Q&amp;A集'!C148="","",'Q&amp;A集'!C148),"")</f>
        <v/>
      </c>
      <c r="D151" s="68" t="str">
        <f>IF(OR(IFERROR(FIND($J$2,'Q&amp;A集'!D148),FALSE),IFERROR(FIND($J$3,'Q&amp;A集'!D148),FALSE),IFERROR(FIND($J$4,'Q&amp;A集'!D148),FALSE)),IF('Q&amp;A集'!D148="","",'Q&amp;A集'!D148),"")</f>
        <v>負債</v>
      </c>
      <c r="E151" s="68" t="str">
        <f>IF(OR(IFERROR(FIND($J$2,'Q&amp;A集'!E148),FALSE),IFERROR(FIND($J$3,'Q&amp;A集'!E148),FALSE),IFERROR(FIND($J$4,'Q&amp;A集'!E148),FALSE)),IF('Q&amp;A集'!E148="","",'Q&amp;A集'!E148),"")</f>
        <v>繰延収益</v>
      </c>
      <c r="F151" s="68" t="str">
        <f>IF(OR(IFERROR(FIND($J$2,'Q&amp;A集'!F148),FALSE),IFERROR(FIND($J$3,'Q&amp;A集'!F148),FALSE),IFERROR(FIND($J$4,'Q&amp;A集'!F148),FALSE)),IF('Q&amp;A集'!F148="","",'Q&amp;A集'!F148),"")</f>
        <v/>
      </c>
      <c r="G151" s="68" t="str">
        <f>IF(OR(IFERROR(FIND($J$2,'Q&amp;A集'!G148),FALSE),IFERROR(FIND($J$3,'Q&amp;A集'!G148),FALSE),IFERROR(FIND($J$4,'Q&amp;A集'!G148),FALSE)),IF('Q&amp;A集'!G148="","",'Q&amp;A集'!G148),"")</f>
        <v>減損を行う資産グループに過去に収受した長期前受金があり、減損に伴い特別利益として長期前受金戻入を計上する必要がありますが、特別損失に計上する減損損失と特別利益に計上する長期前受金戻入は相殺することは可能なのでしょうか。</v>
      </c>
      <c r="H151" s="68" t="str">
        <f>IF(OR(IFERROR(FIND($J$2,'Q&amp;A集'!H148),FALSE),IFERROR(FIND($J$3,'Q&amp;A集'!H148),FALSE),IFERROR(FIND($J$4,'Q&amp;A集'!H148),FALSE)),IF('Q&amp;A集'!H148="","",'Q&amp;A集'!H148),"")</f>
        <v>特別損失に計上する減損損失と特別利益に計上する長期前受金戻入は相殺せず両建て処理となります（則第21条第2項後段）。</v>
      </c>
      <c r="I151" s="69">
        <f t="shared" si="2"/>
        <v>2</v>
      </c>
    </row>
    <row r="152" spans="1:9" s="44" customFormat="1" ht="66" hidden="1" x14ac:dyDescent="0.35">
      <c r="A152" s="8" t="str">
        <f>IF(OR(IFERROR(FIND($J$2,'Q&amp;A集'!A149),FALSE),IFERROR(FIND($J$3,'Q&amp;A集'!A149),FALSE),IFERROR(FIND($J$4,'Q&amp;A集'!A149),FALSE)),IF('Q&amp;A集'!A149="","",'Q&amp;A集'!A149),"")</f>
        <v>資産</v>
      </c>
      <c r="B152" s="8" t="str">
        <f>IF(OR(IFERROR(FIND($J$2,'Q&amp;A集'!B149),FALSE),IFERROR(FIND($J$3,'Q&amp;A集'!B149),FALSE),IFERROR(FIND($J$4,'Q&amp;A集'!B149),FALSE)),IF('Q&amp;A集'!B149="","",'Q&amp;A集'!B149),"")</f>
        <v>減損会計</v>
      </c>
      <c r="C152" s="8" t="str">
        <f>IF(OR(IFERROR(FIND($J$2,'Q&amp;A集'!C149),FALSE),IFERROR(FIND($J$3,'Q&amp;A集'!C149),FALSE),IFERROR(FIND($J$4,'Q&amp;A集'!C149),FALSE)),IF('Q&amp;A集'!C149="","",'Q&amp;A集'!C149),"")</f>
        <v/>
      </c>
      <c r="D152" s="8" t="str">
        <f>IF(OR(IFERROR(FIND($J$2,'Q&amp;A集'!D149),FALSE),IFERROR(FIND($J$3,'Q&amp;A集'!D149),FALSE),IFERROR(FIND($J$4,'Q&amp;A集'!D149),FALSE)),IF('Q&amp;A集'!D149="","",'Q&amp;A集'!D149),"")</f>
        <v/>
      </c>
      <c r="E152" s="8" t="str">
        <f>IF(OR(IFERROR(FIND($J$2,'Q&amp;A集'!E149),FALSE),IFERROR(FIND($J$3,'Q&amp;A集'!E149),FALSE),IFERROR(FIND($J$4,'Q&amp;A集'!E149),FALSE)),IF('Q&amp;A集'!E149="","",'Q&amp;A集'!E149),"")</f>
        <v/>
      </c>
      <c r="F152" s="8" t="str">
        <f>IF(OR(IFERROR(FIND($J$2,'Q&amp;A集'!F149),FALSE),IFERROR(FIND($J$3,'Q&amp;A集'!F149),FALSE),IFERROR(FIND($J$4,'Q&amp;A集'!F149),FALSE)),IF('Q&amp;A集'!F149="","",'Q&amp;A集'!F149),"")</f>
        <v/>
      </c>
      <c r="G152" s="8" t="str">
        <f>IF(OR(IFERROR(FIND($J$2,'Q&amp;A集'!G149),FALSE),IFERROR(FIND($J$3,'Q&amp;A集'!G149),FALSE),IFERROR(FIND($J$4,'Q&amp;A集'!G149),FALSE)),IF('Q&amp;A集'!G149="","",'Q&amp;A集'!G149),"")</f>
        <v>土地の減損損失を計上する際の会計処理について教えてください。
土地は長期前受金を計上していない非償却資産であるため、減損損失に対する補助金等相当額の収益化は行わず、土地の帳簿価格を回収可能価額まで減額し、減少額を減損損失として費用計上するだけでよろしいでしょうか。</v>
      </c>
      <c r="H152" s="8" t="str">
        <f>IF(OR(IFERROR(FIND($J$2,'Q&amp;A集'!H149),FALSE),IFERROR(FIND($J$3,'Q&amp;A集'!H149),FALSE),IFERROR(FIND($J$4,'Q&amp;A集'!H149),FALSE)),IF('Q&amp;A集'!H149="","",'Q&amp;A集'!H149),"")</f>
        <v>お見込みのとおりです。</v>
      </c>
      <c r="I152" s="5">
        <f t="shared" si="2"/>
        <v>4</v>
      </c>
    </row>
    <row r="153" spans="1:9" s="44" customFormat="1" ht="82.5" hidden="1" x14ac:dyDescent="0.35">
      <c r="A153" s="8" t="str">
        <f>IF(OR(IFERROR(FIND($J$2,'Q&amp;A集'!A150),FALSE),IFERROR(FIND($J$3,'Q&amp;A集'!A150),FALSE),IFERROR(FIND($J$4,'Q&amp;A集'!A150),FALSE)),IF('Q&amp;A集'!A150="","",'Q&amp;A集'!A150),"")</f>
        <v>資産</v>
      </c>
      <c r="B153" s="8" t="str">
        <f>IF(OR(IFERROR(FIND($J$2,'Q&amp;A集'!B150),FALSE),IFERROR(FIND($J$3,'Q&amp;A集'!B150),FALSE),IFERROR(FIND($J$4,'Q&amp;A集'!B150),FALSE)),IF('Q&amp;A集'!B150="","",'Q&amp;A集'!B150),"")</f>
        <v>減損会計</v>
      </c>
      <c r="C153" s="8" t="str">
        <f>IF(OR(IFERROR(FIND($J$2,'Q&amp;A集'!C150),FALSE),IFERROR(FIND($J$3,'Q&amp;A集'!C150),FALSE),IFERROR(FIND($J$4,'Q&amp;A集'!C150),FALSE)),IF('Q&amp;A集'!C150="","",'Q&amp;A集'!C150),"")</f>
        <v/>
      </c>
      <c r="D153" s="8" t="str">
        <f>IF(OR(IFERROR(FIND($J$2,'Q&amp;A集'!D150),FALSE),IFERROR(FIND($J$3,'Q&amp;A集'!D150),FALSE),IFERROR(FIND($J$4,'Q&amp;A集'!D150),FALSE)),IF('Q&amp;A集'!D150="","",'Q&amp;A集'!D150),"")</f>
        <v/>
      </c>
      <c r="E153" s="8" t="str">
        <f>IF(OR(IFERROR(FIND($J$2,'Q&amp;A集'!E150),FALSE),IFERROR(FIND($J$3,'Q&amp;A集'!E150),FALSE),IFERROR(FIND($J$4,'Q&amp;A集'!E150),FALSE)),IF('Q&amp;A集'!E150="","",'Q&amp;A集'!E150),"")</f>
        <v/>
      </c>
      <c r="F153" s="8" t="str">
        <f>IF(OR(IFERROR(FIND($J$2,'Q&amp;A集'!F150),FALSE),IFERROR(FIND($J$3,'Q&amp;A集'!F150),FALSE),IFERROR(FIND($J$4,'Q&amp;A集'!F150),FALSE)),IF('Q&amp;A集'!F150="","",'Q&amp;A集'!F150),"")</f>
        <v/>
      </c>
      <c r="G153" s="8" t="str">
        <f>IF(OR(IFERROR(FIND($J$2,'Q&amp;A集'!G150),FALSE),IFERROR(FIND($J$3,'Q&amp;A集'!G150),FALSE),IFERROR(FIND($J$4,'Q&amp;A集'!G150),FALSE)),IF('Q&amp;A集'!G150="","",'Q&amp;A集'!G150),"")</f>
        <v>稼働を停止したが、今後の活用方策が定まっていない浄水場があります。
将来的に廃止し、除却処分を行っていくことを検討していますが、こういった施設については減損損失を計上すべきなのでしょうか。
ただ、立地的に売却できるようなものではなく、減損損失を計上するために使用できる回収可能価額等を算定することも困難ではないかと思います。このような施設にはどのように対応するのが妥当でしょうか。</v>
      </c>
      <c r="H153" s="8" t="str">
        <f>IF(OR(IFERROR(FIND($J$2,'Q&amp;A集'!H150),FALSE),IFERROR(FIND($J$3,'Q&amp;A集'!H150),FALSE),IFERROR(FIND($J$4,'Q&amp;A集'!H150),FALSE)),IF('Q&amp;A集'!H150="","",'Q&amp;A集'!H150),"")</f>
        <v>遊休状態となっている固定資産については減損損失の判定を行うことが必要です。
金額については、休止状態であることから将来キャッシュフローが生じないため使用価値はゼロとなります。正味売却価額は売却額の見込みにより算定することになりますが、一般に売却できないものであれば機械設備関係はゼロ、土地は鑑定評価や路線価等を参考に金額を算定することが考えられます。</v>
      </c>
      <c r="I153" s="5">
        <f t="shared" si="2"/>
        <v>4</v>
      </c>
    </row>
    <row r="154" spans="1:9" s="44" customFormat="1" ht="66" hidden="1" x14ac:dyDescent="0.35">
      <c r="A154" s="8" t="str">
        <f>IF(OR(IFERROR(FIND($J$2,'Q&amp;A集'!A151),FALSE),IFERROR(FIND($J$3,'Q&amp;A集'!A151),FALSE),IFERROR(FIND($J$4,'Q&amp;A集'!A151),FALSE)),IF('Q&amp;A集'!A151="","",'Q&amp;A集'!A151),"")</f>
        <v>資産</v>
      </c>
      <c r="B154" s="8" t="str">
        <f>IF(OR(IFERROR(FIND($J$2,'Q&amp;A集'!B151),FALSE),IFERROR(FIND($J$3,'Q&amp;A集'!B151),FALSE),IFERROR(FIND($J$4,'Q&amp;A集'!B151),FALSE)),IF('Q&amp;A集'!B151="","",'Q&amp;A集'!B151),"")</f>
        <v>減損会計</v>
      </c>
      <c r="C154" s="8" t="str">
        <f>IF(OR(IFERROR(FIND($J$2,'Q&amp;A集'!C151),FALSE),IFERROR(FIND($J$3,'Q&amp;A集'!C151),FALSE),IFERROR(FIND($J$4,'Q&amp;A集'!C151),FALSE)),IF('Q&amp;A集'!C151="","",'Q&amp;A集'!C151),"")</f>
        <v/>
      </c>
      <c r="D154" s="8" t="str">
        <f>IF(OR(IFERROR(FIND($J$2,'Q&amp;A集'!D151),FALSE),IFERROR(FIND($J$3,'Q&amp;A集'!D151),FALSE),IFERROR(FIND($J$4,'Q&amp;A集'!D151),FALSE)),IF('Q&amp;A集'!D151="","",'Q&amp;A集'!D151),"")</f>
        <v/>
      </c>
      <c r="E154" s="8" t="str">
        <f>IF(OR(IFERROR(FIND($J$2,'Q&amp;A集'!E151),FALSE),IFERROR(FIND($J$3,'Q&amp;A集'!E151),FALSE),IFERROR(FIND($J$4,'Q&amp;A集'!E151),FALSE)),IF('Q&amp;A集'!E151="","",'Q&amp;A集'!E151),"")</f>
        <v/>
      </c>
      <c r="F154" s="8" t="str">
        <f>IF(OR(IFERROR(FIND($J$2,'Q&amp;A集'!F151),FALSE),IFERROR(FIND($J$3,'Q&amp;A集'!F151),FALSE),IFERROR(FIND($J$4,'Q&amp;A集'!F151),FALSE)),IF('Q&amp;A集'!F151="","",'Q&amp;A集'!F151),"")</f>
        <v/>
      </c>
      <c r="G154" s="8" t="str">
        <f>IF(OR(IFERROR(FIND($J$2,'Q&amp;A集'!G151),FALSE),IFERROR(FIND($J$3,'Q&amp;A集'!G151),FALSE),IFERROR(FIND($J$4,'Q&amp;A集'!G151),FALSE)),IF('Q&amp;A集'!G151="","",'Q&amp;A集'!G151),"")</f>
        <v>本市の浄水場について、今年度に完全に使用停止となる予定のものがあり、今後の処理方針は未決定であるものの、減損損失を計上することを検討しています。今年度決算で注記において減損の兆候を認識し、来年度の当初予算で減損損失を計上することは可能でしょうか。</v>
      </c>
      <c r="H154" s="8" t="str">
        <f>IF(OR(IFERROR(FIND($J$2,'Q&amp;A集'!H151),FALSE),IFERROR(FIND($J$3,'Q&amp;A集'!H151),FALSE),IFERROR(FIND($J$4,'Q&amp;A集'!H151),FALSE)),IF('Q&amp;A集'!H151="","",'Q&amp;A集'!H151),"")</f>
        <v>固定資産の減損は、兆候判定⇒認識判定⇒測定という一連の流れで判断することになります。そのため、認識判定まで行って、減損損失の計上を翌年度にすることは適当ではありません。
減損の兆候ありで減損損失を計上しないという場合は、帳簿価額より割引前将来キャッシュ・フロー総額が大きい状況にあることが必要です。</v>
      </c>
      <c r="I154" s="5">
        <f t="shared" si="2"/>
        <v>4</v>
      </c>
    </row>
    <row r="155" spans="1:9" ht="66" hidden="1" x14ac:dyDescent="0.35">
      <c r="A155" s="68" t="str">
        <f>IF(OR(IFERROR(FIND($J$2,'Q&amp;A集'!A152),FALSE),IFERROR(FIND($J$3,'Q&amp;A集'!A152),FALSE),IFERROR(FIND($J$4,'Q&amp;A集'!A152),FALSE)),IF('Q&amp;A集'!A152="","",'Q&amp;A集'!A152),"")</f>
        <v>資産</v>
      </c>
      <c r="B155" s="68" t="str">
        <f>IF(OR(IFERROR(FIND($J$2,'Q&amp;A集'!B152),FALSE),IFERROR(FIND($J$3,'Q&amp;A集'!B152),FALSE),IFERROR(FIND($J$4,'Q&amp;A集'!B152),FALSE)),IF('Q&amp;A集'!B152="","",'Q&amp;A集'!B152),"")</f>
        <v>減損会計</v>
      </c>
      <c r="C155" s="68" t="str">
        <f>IF(OR(IFERROR(FIND($J$2,'Q&amp;A集'!C152),FALSE),IFERROR(FIND($J$3,'Q&amp;A集'!C152),FALSE),IFERROR(FIND($J$4,'Q&amp;A集'!C152),FALSE)),IF('Q&amp;A集'!C152="","",'Q&amp;A集'!C152),"")</f>
        <v/>
      </c>
      <c r="D155" s="68" t="str">
        <f>IF(OR(IFERROR(FIND($J$2,'Q&amp;A集'!D152),FALSE),IFERROR(FIND($J$3,'Q&amp;A集'!D152),FALSE),IFERROR(FIND($J$4,'Q&amp;A集'!D152),FALSE)),IF('Q&amp;A集'!D152="","",'Q&amp;A集'!D152),"")</f>
        <v/>
      </c>
      <c r="E155" s="68" t="str">
        <f>IF(OR(IFERROR(FIND($J$2,'Q&amp;A集'!E152),FALSE),IFERROR(FIND($J$3,'Q&amp;A集'!E152),FALSE),IFERROR(FIND($J$4,'Q&amp;A集'!E152),FALSE)),IF('Q&amp;A集'!E152="","",'Q&amp;A集'!E152),"")</f>
        <v/>
      </c>
      <c r="F155" s="68" t="str">
        <f>IF(OR(IFERROR(FIND($J$2,'Q&amp;A集'!F152),FALSE),IFERROR(FIND($J$3,'Q&amp;A集'!F152),FALSE),IFERROR(FIND($J$4,'Q&amp;A集'!F152),FALSE)),IF('Q&amp;A集'!F152="","",'Q&amp;A集'!F152),"")</f>
        <v/>
      </c>
      <c r="G155" s="68" t="str">
        <f>IF(OR(IFERROR(FIND($J$2,'Q&amp;A集'!G152),FALSE),IFERROR(FIND($J$3,'Q&amp;A集'!G152),FALSE),IFERROR(FIND($J$4,'Q&amp;A集'!G152),FALSE)),IF('Q&amp;A集'!G152="","",'Q&amp;A集'!G152),"")</f>
        <v>浄水場の減損損失の処理にあたり、減損における経済的残存使用年数について教えてください。
減損損失の認識の判定の際に、割引前将来キャッシュ・フロー総額と帳簿価額を比較する必要があり、前者は割引前将来キャッシュ・フロー（経済的残存使用年数分）と正味売却価額（経済的残存使用年数）の合計となりますが、正味売却価額はどの時点のものを使用することになるのでしょうか。</v>
      </c>
      <c r="H155" s="68" t="str">
        <f>IF(OR(IFERROR(FIND($J$2,'Q&amp;A集'!H152),FALSE),IFERROR(FIND($J$3,'Q&amp;A集'!H152),FALSE),IFERROR(FIND($J$4,'Q&amp;A集'!H152),FALSE)),IF('Q&amp;A集'!H152="","",'Q&amp;A集'!H152),"")</f>
        <v>使用価値は経済的残存使用年数分のCF（合計ゼロ円）＋経済的残存使用年数到来時の正味売却価額となります。なお、土地の経済的残存使用年数到来時の正味売却価額は、現時点の売却価額で代替する場合もあります。</v>
      </c>
      <c r="I155" s="69">
        <f t="shared" si="2"/>
        <v>4</v>
      </c>
    </row>
    <row r="156" spans="1:9" ht="82.5" hidden="1" x14ac:dyDescent="0.35">
      <c r="A156" s="68" t="str">
        <f>IF(OR(IFERROR(FIND($J$2,'Q&amp;A集'!A153),FALSE),IFERROR(FIND($J$3,'Q&amp;A集'!A153),FALSE),IFERROR(FIND($J$4,'Q&amp;A集'!A153),FALSE)),IF('Q&amp;A集'!A153="","",'Q&amp;A集'!A153),"")</f>
        <v>資産</v>
      </c>
      <c r="B156" s="68" t="str">
        <f>IF(OR(IFERROR(FIND($J$2,'Q&amp;A集'!B153),FALSE),IFERROR(FIND($J$3,'Q&amp;A集'!B153),FALSE),IFERROR(FIND($J$4,'Q&amp;A集'!B153),FALSE)),IF('Q&amp;A集'!B153="","",'Q&amp;A集'!B153),"")</f>
        <v>減損会計</v>
      </c>
      <c r="C156" s="68" t="str">
        <f>IF(OR(IFERROR(FIND($J$2,'Q&amp;A集'!C153),FALSE),IFERROR(FIND($J$3,'Q&amp;A集'!C153),FALSE),IFERROR(FIND($J$4,'Q&amp;A集'!C153),FALSE)),IF('Q&amp;A集'!C153="","",'Q&amp;A集'!C153),"")</f>
        <v/>
      </c>
      <c r="D156" s="68" t="str">
        <f>IF(OR(IFERROR(FIND($J$2,'Q&amp;A集'!D153),FALSE),IFERROR(FIND($J$3,'Q&amp;A集'!D153),FALSE),IFERROR(FIND($J$4,'Q&amp;A集'!D153),FALSE)),IF('Q&amp;A集'!D153="","",'Q&amp;A集'!D153),"")</f>
        <v/>
      </c>
      <c r="E156" s="68" t="str">
        <f>IF(OR(IFERROR(FIND($J$2,'Q&amp;A集'!E153),FALSE),IFERROR(FIND($J$3,'Q&amp;A集'!E153),FALSE),IFERROR(FIND($J$4,'Q&amp;A集'!E153),FALSE)),IF('Q&amp;A集'!E153="","",'Q&amp;A集'!E153),"")</f>
        <v/>
      </c>
      <c r="F156" s="68" t="str">
        <f>IF(OR(IFERROR(FIND($J$2,'Q&amp;A集'!F153),FALSE),IFERROR(FIND($J$3,'Q&amp;A集'!F153),FALSE),IFERROR(FIND($J$4,'Q&amp;A集'!F153),FALSE)),IF('Q&amp;A集'!F153="","",'Q&amp;A集'!F153),"")</f>
        <v/>
      </c>
      <c r="G156" s="68" t="str">
        <f>IF(OR(IFERROR(FIND($J$2,'Q&amp;A集'!G153),FALSE),IFERROR(FIND($J$3,'Q&amp;A集'!G153),FALSE),IFERROR(FIND($J$4,'Q&amp;A集'!G153),FALSE)),IF('Q&amp;A集'!G153="","",'Q&amp;A集'!G153),"")</f>
        <v>次の場合、正味売却価額と使用価値は等しくなるのでしょうか。
①正味売却価額：期末時点の売却見込額
②使用価値：経済的残存使用年数分のキャッシュ・フローはゼロ、経済的残存使用年数到来時の正味売却価額の見込が困難であり現時点での売却価額で代替</v>
      </c>
      <c r="H156" s="68" t="str">
        <f>IF(OR(IFERROR(FIND($J$2,'Q&amp;A集'!H153),FALSE),IFERROR(FIND($J$3,'Q&amp;A集'!H153),FALSE),IFERROR(FIND($J$4,'Q&amp;A集'!H153),FALSE)),IF('Q&amp;A集'!H153="","",'Q&amp;A集'!H153),"")</f>
        <v>お見込みのとおりです。</v>
      </c>
      <c r="I156" s="69">
        <f t="shared" si="2"/>
        <v>4</v>
      </c>
    </row>
    <row r="157" spans="1:9" s="44" customFormat="1" ht="82.5" hidden="1" x14ac:dyDescent="0.35">
      <c r="A157" s="8" t="str">
        <f>IF(OR(IFERROR(FIND($J$2,'Q&amp;A集'!A154),FALSE),IFERROR(FIND($J$3,'Q&amp;A集'!A154),FALSE),IFERROR(FIND($J$4,'Q&amp;A集'!A154),FALSE)),IF('Q&amp;A集'!A154="","",'Q&amp;A集'!A154),"")</f>
        <v>資産</v>
      </c>
      <c r="B157" s="8" t="str">
        <f>IF(OR(IFERROR(FIND($J$2,'Q&amp;A集'!B154),FALSE),IFERROR(FIND($J$3,'Q&amp;A集'!B154),FALSE),IFERROR(FIND($J$4,'Q&amp;A集'!B154),FALSE)),IF('Q&amp;A集'!B154="","",'Q&amp;A集'!B154),"")</f>
        <v>減損会計</v>
      </c>
      <c r="C157" s="8" t="str">
        <f>IF(OR(IFERROR(FIND($J$2,'Q&amp;A集'!C154),FALSE),IFERROR(FIND($J$3,'Q&amp;A集'!C154),FALSE),IFERROR(FIND($J$4,'Q&amp;A集'!C154),FALSE)),IF('Q&amp;A集'!C154="","",'Q&amp;A集'!C154),"")</f>
        <v/>
      </c>
      <c r="D157" s="8" t="str">
        <f>IF(OR(IFERROR(FIND($J$2,'Q&amp;A集'!D154),FALSE),IFERROR(FIND($J$3,'Q&amp;A集'!D154),FALSE),IFERROR(FIND($J$4,'Q&amp;A集'!D154),FALSE)),IF('Q&amp;A集'!D154="","",'Q&amp;A集'!D154),"")</f>
        <v/>
      </c>
      <c r="E157" s="8" t="str">
        <f>IF(OR(IFERROR(FIND($J$2,'Q&amp;A集'!E154),FALSE),IFERROR(FIND($J$3,'Q&amp;A集'!E154),FALSE),IFERROR(FIND($J$4,'Q&amp;A集'!E154),FALSE)),IF('Q&amp;A集'!E154="","",'Q&amp;A集'!E154),"")</f>
        <v/>
      </c>
      <c r="F157" s="8" t="str">
        <f>IF(OR(IFERROR(FIND($J$2,'Q&amp;A集'!F154),FALSE),IFERROR(FIND($J$3,'Q&amp;A集'!F154),FALSE),IFERROR(FIND($J$4,'Q&amp;A集'!F154),FALSE)),IF('Q&amp;A集'!F154="","",'Q&amp;A集'!F154),"")</f>
        <v/>
      </c>
      <c r="G157" s="8" t="str">
        <f>IF(OR(IFERROR(FIND($J$2,'Q&amp;A集'!G154),FALSE),IFERROR(FIND($J$3,'Q&amp;A集'!G154),FALSE),IFERROR(FIND($J$4,'Q&amp;A集'!G154),FALSE)),IF('Q&amp;A集'!G154="","",'Q&amp;A集'!G154),"")</f>
        <v>減損損失を計上するに当たって、構築物や機械の当時の設計書等が存在せず、重量が不明のため、スクラップした場合の売却価格や解体費、運搬費が見込めず、正味売却価額を把握することが困難な状況となっています。
売却価格よりも解体費や運搬費の方が多くかかると思われますが、このような場合、正味売却価格はどのようにすればよいのでしょうか。</v>
      </c>
      <c r="H157" s="8" t="str">
        <f>IF(OR(IFERROR(FIND($J$2,'Q&amp;A集'!H154),FALSE),IFERROR(FIND($J$3,'Q&amp;A集'!H154),FALSE),IFERROR(FIND($J$4,'Q&amp;A集'!H154),FALSE)),IF('Q&amp;A集'!H154="","",'Q&amp;A集'!H154),"")</f>
        <v>売却価格よりも解体費や運搬費の方が多くかかると想定される場合、売却価格-解体費用等がマイナスとなるため、評価額はゼロ円とするものと考えられます。この時、当時の設計書等が存在しない状況などの、評価額を判断した際の記録を残すことが必要と考えます。</v>
      </c>
      <c r="I157" s="5">
        <f t="shared" si="2"/>
        <v>4</v>
      </c>
    </row>
    <row r="158" spans="1:9" s="44" customFormat="1" ht="82.5" hidden="1" x14ac:dyDescent="0.35">
      <c r="A158" s="8" t="str">
        <f>IF(OR(IFERROR(FIND($J$2,'Q&amp;A集'!A155),FALSE),IFERROR(FIND($J$3,'Q&amp;A集'!A155),FALSE),IFERROR(FIND($J$4,'Q&amp;A集'!A155),FALSE)),IF('Q&amp;A集'!A155="","",'Q&amp;A集'!A155),"")</f>
        <v>資産</v>
      </c>
      <c r="B158" s="8" t="str">
        <f>IF(OR(IFERROR(FIND($J$2,'Q&amp;A集'!B155),FALSE),IFERROR(FIND($J$3,'Q&amp;A集'!B155),FALSE),IFERROR(FIND($J$4,'Q&amp;A集'!B155),FALSE)),IF('Q&amp;A集'!B155="","",'Q&amp;A集'!B155),"")</f>
        <v>減損会計</v>
      </c>
      <c r="C158" s="8" t="str">
        <f>IF(OR(IFERROR(FIND($J$2,'Q&amp;A集'!C155),FALSE),IFERROR(FIND($J$3,'Q&amp;A集'!C155),FALSE),IFERROR(FIND($J$4,'Q&amp;A集'!C155),FALSE)),IF('Q&amp;A集'!C155="","",'Q&amp;A集'!C155),"")</f>
        <v/>
      </c>
      <c r="D158" s="8" t="str">
        <f>IF(OR(IFERROR(FIND($J$2,'Q&amp;A集'!D155),FALSE),IFERROR(FIND($J$3,'Q&amp;A集'!D155),FALSE),IFERROR(FIND($J$4,'Q&amp;A集'!D155),FALSE)),IF('Q&amp;A集'!D155="","",'Q&amp;A集'!D155),"")</f>
        <v/>
      </c>
      <c r="E158" s="8" t="str">
        <f>IF(OR(IFERROR(FIND($J$2,'Q&amp;A集'!E155),FALSE),IFERROR(FIND($J$3,'Q&amp;A集'!E155),FALSE),IFERROR(FIND($J$4,'Q&amp;A集'!E155),FALSE)),IF('Q&amp;A集'!E155="","",'Q&amp;A集'!E155),"")</f>
        <v/>
      </c>
      <c r="F158" s="8" t="str">
        <f>IF(OR(IFERROR(FIND($J$2,'Q&amp;A集'!F155),FALSE),IFERROR(FIND($J$3,'Q&amp;A集'!F155),FALSE),IFERROR(FIND($J$4,'Q&amp;A集'!F155),FALSE)),IF('Q&amp;A集'!F155="","",'Q&amp;A集'!F155),"")</f>
        <v/>
      </c>
      <c r="G158" s="8" t="str">
        <f>IF(OR(IFERROR(FIND($J$2,'Q&amp;A集'!G155),FALSE),IFERROR(FIND($J$3,'Q&amp;A集'!G155),FALSE),IFERROR(FIND($J$4,'Q&amp;A集'!G155),FALSE)),IF('Q&amp;A集'!G155="","",'Q&amp;A集'!G155),"")</f>
        <v>減損処理後の固定資産の減価償却計算においては、耐用年数は残存使用年数となり償却率も当該残存使用年数に基づく率を用いるものと考えられますが、減損損失を計上した浄水場施設については使用価値がない、すなわち残存使用年数がありません。この場合の減損処理後の償却率はどのように計算すべきでしょうか。</v>
      </c>
      <c r="H158" s="8" t="str">
        <f>IF(OR(IFERROR(FIND($J$2,'Q&amp;A集'!H155),FALSE),IFERROR(FIND($J$3,'Q&amp;A集'!H155),FALSE),IFERROR(FIND($J$4,'Q&amp;A集'!H155),FALSE)),IF('Q&amp;A集'!H155="","",'Q&amp;A集'!H155),"")</f>
        <v>①正味売却価額もゼロであり、固定資産の評価額がゼロ（備忘価額1円）となる場合、円単位未満の償却は行われないことから、減損損失後の償却率は考慮しなくても差し支えないものと考えます。
②正味売却価額がある場合、遊休資産であれば速やかに売却することが望まれますが、処分に一定の時間を要する場合は、当初の耐用年数から経過年数を控除した残耐用年数に基づいた償却率により償却することが考えられます。</v>
      </c>
      <c r="I158" s="5">
        <f t="shared" si="2"/>
        <v>4</v>
      </c>
    </row>
    <row r="159" spans="1:9" s="44" customFormat="1" ht="82.5" hidden="1" x14ac:dyDescent="0.35">
      <c r="A159" s="8" t="str">
        <f>IF(OR(IFERROR(FIND($J$2,'Q&amp;A集'!A156),FALSE),IFERROR(FIND($J$3,'Q&amp;A集'!A156),FALSE),IFERROR(FIND($J$4,'Q&amp;A集'!A156),FALSE)),IF('Q&amp;A集'!A156="","",'Q&amp;A集'!A156),"")</f>
        <v>資産</v>
      </c>
      <c r="B159" s="8" t="str">
        <f>IF(OR(IFERROR(FIND($J$2,'Q&amp;A集'!B156),FALSE),IFERROR(FIND($J$3,'Q&amp;A集'!B156),FALSE),IFERROR(FIND($J$4,'Q&amp;A集'!B156),FALSE)),IF('Q&amp;A集'!B156="","",'Q&amp;A集'!B156),"")</f>
        <v>減損会計</v>
      </c>
      <c r="C159" s="8" t="str">
        <f>IF(OR(IFERROR(FIND($J$2,'Q&amp;A集'!C156),FALSE),IFERROR(FIND($J$3,'Q&amp;A集'!C156),FALSE),IFERROR(FIND($J$4,'Q&amp;A集'!C156),FALSE)),IF('Q&amp;A集'!C156="","",'Q&amp;A集'!C156),"")</f>
        <v/>
      </c>
      <c r="D159" s="8" t="str">
        <f>IF(OR(IFERROR(FIND($J$2,'Q&amp;A集'!D156),FALSE),IFERROR(FIND($J$3,'Q&amp;A集'!D156),FALSE),IFERROR(FIND($J$4,'Q&amp;A集'!D156),FALSE)),IF('Q&amp;A集'!D156="","",'Q&amp;A集'!D156),"")</f>
        <v/>
      </c>
      <c r="E159" s="8" t="str">
        <f>IF(OR(IFERROR(FIND($J$2,'Q&amp;A集'!E156),FALSE),IFERROR(FIND($J$3,'Q&amp;A集'!E156),FALSE),IFERROR(FIND($J$4,'Q&amp;A集'!E156),FALSE)),IF('Q&amp;A集'!E156="","",'Q&amp;A集'!E156),"")</f>
        <v/>
      </c>
      <c r="F159" s="8" t="str">
        <f>IF(OR(IFERROR(FIND($J$2,'Q&amp;A集'!F156),FALSE),IFERROR(FIND($J$3,'Q&amp;A集'!F156),FALSE),IFERROR(FIND($J$4,'Q&amp;A集'!F156),FALSE)),IF('Q&amp;A集'!F156="","",'Q&amp;A集'!F156),"")</f>
        <v/>
      </c>
      <c r="G159" s="8" t="str">
        <f>IF(OR(IFERROR(FIND($J$2,'Q&amp;A集'!G156),FALSE),IFERROR(FIND($J$3,'Q&amp;A集'!G156),FALSE),IFERROR(FIND($J$4,'Q&amp;A集'!G156),FALSE)),IF('Q&amp;A集'!G156="","",'Q&amp;A集'!G156),"")</f>
        <v>本市には３つの浄水場があり、第１浄水場は、機能を停止しているものの、その他の２つの浄水場のデータを集約して、別の浄水場にデータを送信する役割を担っているため、現時点では減損処理を行っておりません。
この第１浄水場を今後廃止に向けて整理していく予定であり、X3年度に建屋は残したままで、中の機械や配水池等を整理するため、それらの処分に係る設計委託料をX2年度に予算計上する予定です。
この場合、X3年度に減損処理と除却処理を行うことでよいのでしょうか。</v>
      </c>
      <c r="H159" s="8" t="str">
        <f>IF(OR(IFERROR(FIND($J$2,'Q&amp;A集'!H156),FALSE),IFERROR(FIND($J$3,'Q&amp;A集'!H156),FALSE),IFERROR(FIND($J$4,'Q&amp;A集'!H156),FALSE)),IF('Q&amp;A集'!H156="","",'Q&amp;A集'!H156),"")</f>
        <v>第1浄水場の廃止に関する意思決定を行った年度に減損損失の処理をするべきであり、設問の例であれば、X2年度の委託料予算を取ることとしたX1年度か、委託の結果を受けて廃止の意思決定をするのであればX2年度に行うものと考えます。
なお、廃止の意思決定をしたとしても、減損判定の結果、回収可能価額が帳簿価額を上回る場合は、減損損失は計上されません。</v>
      </c>
      <c r="I159" s="5">
        <f t="shared" si="2"/>
        <v>4</v>
      </c>
    </row>
    <row r="160" spans="1:9" s="44" customFormat="1" ht="99" hidden="1" x14ac:dyDescent="0.35">
      <c r="A160" s="8" t="str">
        <f>IF(OR(IFERROR(FIND($J$2,'Q&amp;A集'!A157),FALSE),IFERROR(FIND($J$3,'Q&amp;A集'!A157),FALSE),IFERROR(FIND($J$4,'Q&amp;A集'!A157),FALSE)),IF('Q&amp;A集'!A157="","",'Q&amp;A集'!A157),"")</f>
        <v>資産</v>
      </c>
      <c r="B160" s="8" t="str">
        <f>IF(OR(IFERROR(FIND($J$2,'Q&amp;A集'!B157),FALSE),IFERROR(FIND($J$3,'Q&amp;A集'!B157),FALSE),IFERROR(FIND($J$4,'Q&amp;A集'!B157),FALSE)),IF('Q&amp;A集'!B157="","",'Q&amp;A集'!B157),"")</f>
        <v>減損会計</v>
      </c>
      <c r="C160" s="8" t="str">
        <f>IF(OR(IFERROR(FIND($J$2,'Q&amp;A集'!C157),FALSE),IFERROR(FIND($J$3,'Q&amp;A集'!C157),FALSE),IFERROR(FIND($J$4,'Q&amp;A集'!C157),FALSE)),IF('Q&amp;A集'!C157="","",'Q&amp;A集'!C157),"")</f>
        <v/>
      </c>
      <c r="D160" s="8" t="str">
        <f>IF(OR(IFERROR(FIND($J$2,'Q&amp;A集'!D157),FALSE),IFERROR(FIND($J$3,'Q&amp;A集'!D157),FALSE),IFERROR(FIND($J$4,'Q&amp;A集'!D157),FALSE)),IF('Q&amp;A集'!D157="","",'Q&amp;A集'!D157),"")</f>
        <v/>
      </c>
      <c r="E160" s="8" t="str">
        <f>IF(OR(IFERROR(FIND($J$2,'Q&amp;A集'!E157),FALSE),IFERROR(FIND($J$3,'Q&amp;A集'!E157),FALSE),IFERROR(FIND($J$4,'Q&amp;A集'!E157),FALSE)),IF('Q&amp;A集'!E157="","",'Q&amp;A集'!E157),"")</f>
        <v/>
      </c>
      <c r="F160" s="8" t="str">
        <f>IF(OR(IFERROR(FIND($J$2,'Q&amp;A集'!F157),FALSE),IFERROR(FIND($J$3,'Q&amp;A集'!F157),FALSE),IFERROR(FIND($J$4,'Q&amp;A集'!F157),FALSE)),IF('Q&amp;A集'!F157="","",'Q&amp;A集'!F157),"")</f>
        <v/>
      </c>
      <c r="G160" s="8" t="str">
        <f>IF(OR(IFERROR(FIND($J$2,'Q&amp;A集'!G157),FALSE),IFERROR(FIND($J$3,'Q&amp;A集'!G157),FALSE),IFERROR(FIND($J$4,'Q&amp;A集'!G157),FALSE)),IF('Q&amp;A集'!G157="","",'Q&amp;A集'!G157),"")</f>
        <v>減損の兆候の判定について、指針第4章第1節第3-3- (1)には、「固定資産または固定資産グループが使用されている業務活動から生ずる損益又はキャッシュ・フローが、継続してマイナスとなっているか、あるいは、継続してマイナスとなる見込みであること」とあります。
これについて、「業務活動から生ずる損益」の意味は、固定資産または固定資産グループの営業外損益及び特別損益を含む最終損益のことでしょうか。</v>
      </c>
      <c r="H160" s="8" t="str">
        <f>IF(OR(IFERROR(FIND($J$2,'Q&amp;A集'!H157),FALSE),IFERROR(FIND($J$3,'Q&amp;A集'!H157),FALSE),IFERROR(FIND($J$4,'Q&amp;A集'!H157),FALSE)),IF('Q&amp;A集'!H157="","",'Q&amp;A集'!H157),"")</f>
        <v>業務活動から生じる損益又はキャッシュ・フローとは、各資産グループの営業損益や事業活動によるキャッシュ・フローが想定されます。ただし、営業外収益等に含まれる他会計からの繰入金や、長期前受金戻入を加えることが可能です。</v>
      </c>
      <c r="I160" s="5">
        <f t="shared" si="2"/>
        <v>4</v>
      </c>
    </row>
    <row r="161" spans="1:9" s="44" customFormat="1" ht="165" hidden="1" x14ac:dyDescent="0.35">
      <c r="A161" s="8" t="str">
        <f>IF(OR(IFERROR(FIND($J$2,'Q&amp;A集'!A158),FALSE),IFERROR(FIND($J$3,'Q&amp;A集'!A158),FALSE),IFERROR(FIND($J$4,'Q&amp;A集'!A158),FALSE)),IF('Q&amp;A集'!A158="","",'Q&amp;A集'!A158),"")</f>
        <v>資産</v>
      </c>
      <c r="B161" s="8" t="str">
        <f>IF(OR(IFERROR(FIND($J$2,'Q&amp;A集'!B158),FALSE),IFERROR(FIND($J$3,'Q&amp;A集'!B158),FALSE),IFERROR(FIND($J$4,'Q&amp;A集'!B158),FALSE)),IF('Q&amp;A集'!B158="","",'Q&amp;A集'!B158),"")</f>
        <v>減損会計</v>
      </c>
      <c r="C161" s="8" t="str">
        <f>IF(OR(IFERROR(FIND($J$2,'Q&amp;A集'!C158),FALSE),IFERROR(FIND($J$3,'Q&amp;A集'!C158),FALSE),IFERROR(FIND($J$4,'Q&amp;A集'!C158),FALSE)),IF('Q&amp;A集'!C158="","",'Q&amp;A集'!C158),"")</f>
        <v/>
      </c>
      <c r="D161" s="8" t="str">
        <f>IF(OR(IFERROR(FIND($J$2,'Q&amp;A集'!D158),FALSE),IFERROR(FIND($J$3,'Q&amp;A集'!D158),FALSE),IFERROR(FIND($J$4,'Q&amp;A集'!D158),FALSE)),IF('Q&amp;A集'!D158="","",'Q&amp;A集'!D158),"")</f>
        <v/>
      </c>
      <c r="E161" s="8" t="str">
        <f>IF(OR(IFERROR(FIND($J$2,'Q&amp;A集'!E158),FALSE),IFERROR(FIND($J$3,'Q&amp;A集'!E158),FALSE),IFERROR(FIND($J$4,'Q&amp;A集'!E158),FALSE)),IF('Q&amp;A集'!E158="","",'Q&amp;A集'!E158),"")</f>
        <v/>
      </c>
      <c r="F161" s="8" t="str">
        <f>IF(OR(IFERROR(FIND($J$2,'Q&amp;A集'!F158),FALSE),IFERROR(FIND($J$3,'Q&amp;A集'!F158),FALSE),IFERROR(FIND($J$4,'Q&amp;A集'!F158),FALSE)),IF('Q&amp;A集'!F158="","",'Q&amp;A集'!F158),"")</f>
        <v/>
      </c>
      <c r="G161" s="8" t="str">
        <f>IF(OR(IFERROR(FIND($J$2,'Q&amp;A集'!G158),FALSE),IFERROR(FIND($J$3,'Q&amp;A集'!G158),FALSE),IFERROR(FIND($J$4,'Q&amp;A集'!G158),FALSE)),IF('Q&amp;A集'!G158="","",'Q&amp;A集'!G158),"")</f>
        <v>公営企業会計において減損処理をする必要性があるのでしょうか。また、処理の手順などを教えてください。</v>
      </c>
      <c r="H161" s="8" t="str">
        <f>IF(OR(IFERROR(FIND($J$2,'Q&amp;A集'!H158),FALSE),IFERROR(FIND($J$3,'Q&amp;A集'!H158),FALSE),IFERROR(FIND($J$4,'Q&amp;A集'!H158),FALSE)),IF('Q&amp;A集'!H158="","",'Q&amp;A集'!H158),"")</f>
        <v>公営企業が保有する固定資産のうち、事業年度の末日において予測することができない減損が生じたもの、又は減損損失を認識すべきものは、その時の帳簿価額から当該生じた減損による損失、又は認識すべき減損損失の額を減額した額を帳簿価額として付すこととされています（則第8条第3項第2号）。
減損会計では具体的には次のことを行うこととなります。
・固定資産のグループ化
・減損の兆候の有無の判断
・減損損失の認識の判定
・減損損失の測定、帳簿価額の減額（減損処理）
具体的な手順は指針第4章第1節第3に従って処理してください。</v>
      </c>
      <c r="I161" s="5">
        <f t="shared" si="2"/>
        <v>4</v>
      </c>
    </row>
    <row r="162" spans="1:9" s="44" customFormat="1" ht="82.5" hidden="1" x14ac:dyDescent="0.35">
      <c r="A162" s="8" t="str">
        <f>IF(OR(IFERROR(FIND($J$2,'Q&amp;A集'!A159),FALSE),IFERROR(FIND($J$3,'Q&amp;A集'!A159),FALSE),IFERROR(FIND($J$4,'Q&amp;A集'!A159),FALSE)),IF('Q&amp;A集'!A159="","",'Q&amp;A集'!A159),"")</f>
        <v>資産</v>
      </c>
      <c r="B162" s="8" t="str">
        <f>IF(OR(IFERROR(FIND($J$2,'Q&amp;A集'!B159),FALSE),IFERROR(FIND($J$3,'Q&amp;A集'!B159),FALSE),IFERROR(FIND($J$4,'Q&amp;A集'!B159),FALSE)),IF('Q&amp;A集'!B159="","",'Q&amp;A集'!B159),"")</f>
        <v>減損会計</v>
      </c>
      <c r="C162" s="8" t="str">
        <f>IF(OR(IFERROR(FIND($J$2,'Q&amp;A集'!C159),FALSE),IFERROR(FIND($J$3,'Q&amp;A集'!C159),FALSE),IFERROR(FIND($J$4,'Q&amp;A集'!C159),FALSE)),IF('Q&amp;A集'!C159="","",'Q&amp;A集'!C159),"")</f>
        <v/>
      </c>
      <c r="D162" s="8" t="str">
        <f>IF(OR(IFERROR(FIND($J$2,'Q&amp;A集'!D159),FALSE),IFERROR(FIND($J$3,'Q&amp;A集'!D159),FALSE),IFERROR(FIND($J$4,'Q&amp;A集'!D159),FALSE)),IF('Q&amp;A集'!D159="","",'Q&amp;A集'!D159),"")</f>
        <v/>
      </c>
      <c r="E162" s="8" t="str">
        <f>IF(OR(IFERROR(FIND($J$2,'Q&amp;A集'!E159),FALSE),IFERROR(FIND($J$3,'Q&amp;A集'!E159),FALSE),IFERROR(FIND($J$4,'Q&amp;A集'!E159),FALSE)),IF('Q&amp;A集'!E159="","",'Q&amp;A集'!E159),"")</f>
        <v/>
      </c>
      <c r="F162" s="8" t="str">
        <f>IF(OR(IFERROR(FIND($J$2,'Q&amp;A集'!F159),FALSE),IFERROR(FIND($J$3,'Q&amp;A集'!F159),FALSE),IFERROR(FIND($J$4,'Q&amp;A集'!F159),FALSE)),IF('Q&amp;A集'!F159="","",'Q&amp;A集'!F159),"")</f>
        <v/>
      </c>
      <c r="G162" s="8" t="str">
        <f>IF(OR(IFERROR(FIND($J$2,'Q&amp;A集'!G159),FALSE),IFERROR(FIND($J$3,'Q&amp;A集'!G159),FALSE),IFERROR(FIND($J$4,'Q&amp;A集'!G159),FALSE)),IF('Q&amp;A集'!G159="","",'Q&amp;A集'!G159),"")</f>
        <v>X2年度に予定していた料金値上げを延期した結果、X1年度及びX2年度の実績が赤字となる見込みです。
また、X3年度の予算も赤字見込みである場合、2 期連続赤字となり固定資産の減損の兆候に該当しますでしょうか。
（料金値上げは、X4年度に確実に実施される予定であり、料金値上げが実施されると赤字は回避見込みであるため、減損の兆候には該当しない？）</v>
      </c>
      <c r="H162" s="8" t="str">
        <f>IF(OR(IFERROR(FIND($J$2,'Q&amp;A集'!H159),FALSE),IFERROR(FIND($J$3,'Q&amp;A集'!H159),FALSE),IFERROR(FIND($J$4,'Q&amp;A集'!H159),FALSE)),IF('Q&amp;A集'!H159="","",'Q&amp;A集'!H159),"")</f>
        <v>当事業年度（X3年度）の見込みが明らかにプラスとなる場合は、減損の兆候がないと判断することも可能と考えられますが、当ケースでは、一義的には減損の兆候に該当すると考えられます。</v>
      </c>
      <c r="I162" s="5">
        <f t="shared" si="2"/>
        <v>4</v>
      </c>
    </row>
    <row r="163" spans="1:9" ht="148.5" hidden="1" x14ac:dyDescent="0.35">
      <c r="A163" s="68" t="str">
        <f>IF(OR(IFERROR(FIND($J$2,'Q&amp;A集'!A160),FALSE),IFERROR(FIND($J$3,'Q&amp;A集'!A160),FALSE),IFERROR(FIND($J$4,'Q&amp;A集'!A160),FALSE)),IF('Q&amp;A集'!A160="","",'Q&amp;A集'!A160),"")</f>
        <v>資産</v>
      </c>
      <c r="B163" s="68" t="str">
        <f>IF(OR(IFERROR(FIND($J$2,'Q&amp;A集'!B160),FALSE),IFERROR(FIND($J$3,'Q&amp;A集'!B160),FALSE),IFERROR(FIND($J$4,'Q&amp;A集'!B160),FALSE)),IF('Q&amp;A集'!B160="","",'Q&amp;A集'!B160),"")</f>
        <v>減損会計</v>
      </c>
      <c r="C163" s="68" t="str">
        <f>IF(OR(IFERROR(FIND($J$2,'Q&amp;A集'!C160),FALSE),IFERROR(FIND($J$3,'Q&amp;A集'!C160),FALSE),IFERROR(FIND($J$4,'Q&amp;A集'!C160),FALSE)),IF('Q&amp;A集'!C160="","",'Q&amp;A集'!C160),"")</f>
        <v/>
      </c>
      <c r="D163" s="68" t="str">
        <f>IF(OR(IFERROR(FIND($J$2,'Q&amp;A集'!D160),FALSE),IFERROR(FIND($J$3,'Q&amp;A集'!D160),FALSE),IFERROR(FIND($J$4,'Q&amp;A集'!D160),FALSE)),IF('Q&amp;A集'!D160="","",'Q&amp;A集'!D160),"")</f>
        <v/>
      </c>
      <c r="E163" s="68" t="str">
        <f>IF(OR(IFERROR(FIND($J$2,'Q&amp;A集'!E160),FALSE),IFERROR(FIND($J$3,'Q&amp;A集'!E160),FALSE),IFERROR(FIND($J$4,'Q&amp;A集'!E160),FALSE)),IF('Q&amp;A集'!E160="","",'Q&amp;A集'!E160),"")</f>
        <v/>
      </c>
      <c r="F163" s="68" t="str">
        <f>IF(OR(IFERROR(FIND($J$2,'Q&amp;A集'!F160),FALSE),IFERROR(FIND($J$3,'Q&amp;A集'!F160),FALSE),IFERROR(FIND($J$4,'Q&amp;A集'!F160),FALSE)),IF('Q&amp;A集'!F160="","",'Q&amp;A集'!F160),"")</f>
        <v/>
      </c>
      <c r="G163" s="68" t="str">
        <f>IF(OR(IFERROR(FIND($J$2,'Q&amp;A集'!G160),FALSE),IFERROR(FIND($J$3,'Q&amp;A集'!G160),FALSE),IFERROR(FIND($J$4,'Q&amp;A集'!G160),FALSE)),IF('Q&amp;A集'!G160="","",'Q&amp;A集'!G160),"")</f>
        <v>固定資産の減損について、事業用資産全体と遊休資産の2つにグルーピングしています。
減損の兆候の有無の判定においては、
①業務活動から生ずる損益又はキャッシュフローが継続してマイナス
②使用範囲又は使用方法で回収可能価額を著しく低下させる変化
③経営環境の著しい悪化またはその見込み
④市場価格の著しい下落
この4点のいずれにも該当しないという判定により兆候なしとすべきものと考えられますが、遊休資産は②に該当するものと理解していますが、実務上は事業用資産は減損の兆候がほとんどないものと捉え、①～④に則した兆候の判定を省略してもよろしいでしょうか。</v>
      </c>
      <c r="H163" s="68" t="str">
        <f>IF(OR(IFERROR(FIND($J$2,'Q&amp;A集'!H160),FALSE),IFERROR(FIND($J$3,'Q&amp;A集'!H160),FALSE),IFERROR(FIND($J$4,'Q&amp;A集'!H160),FALSE)),IF('Q&amp;A集'!H160="","",'Q&amp;A集'!H160),"")</f>
        <v>単に事業用資産であるというだけで「減損の兆候なし」ということではなく、毎年度、①～④のいずれにも該当しないという判断に基づいて、当該資産について「兆候なし」と判定することが重要と考えます。事業用資産と遊休資産に分けて完結ということではなく、毎年度、新たに遊休資産となっている資産がないかどうかを確認することが必要です。</v>
      </c>
      <c r="I163" s="69">
        <f t="shared" si="2"/>
        <v>4</v>
      </c>
    </row>
    <row r="164" spans="1:9" s="44" customFormat="1" ht="49.5" hidden="1" x14ac:dyDescent="0.35">
      <c r="A164" s="8" t="str">
        <f>IF(OR(IFERROR(FIND($J$2,'Q&amp;A集'!A161),FALSE),IFERROR(FIND($J$3,'Q&amp;A集'!A161),FALSE),IFERROR(FIND($J$4,'Q&amp;A集'!A161),FALSE)),IF('Q&amp;A集'!A161="","",'Q&amp;A集'!A161),"")</f>
        <v>資産</v>
      </c>
      <c r="B164" s="8" t="str">
        <f>IF(OR(IFERROR(FIND($J$2,'Q&amp;A集'!B161),FALSE),IFERROR(FIND($J$3,'Q&amp;A集'!B161),FALSE),IFERROR(FIND($J$4,'Q&amp;A集'!B161),FALSE)),IF('Q&amp;A集'!B161="","",'Q&amp;A集'!B161),"")</f>
        <v>リース取引（大分類：資産）</v>
      </c>
      <c r="C164" s="8" t="str">
        <f>IF(OR(IFERROR(FIND($J$2,'Q&amp;A集'!C161),FALSE),IFERROR(FIND($J$3,'Q&amp;A集'!C161),FALSE),IFERROR(FIND($J$4,'Q&amp;A集'!C161),FALSE)),IF('Q&amp;A集'!C161="","",'Q&amp;A集'!C161),"")</f>
        <v/>
      </c>
      <c r="D164" s="8" t="str">
        <f>IF(OR(IFERROR(FIND($J$2,'Q&amp;A集'!D161),FALSE),IFERROR(FIND($J$3,'Q&amp;A集'!D161),FALSE),IFERROR(FIND($J$4,'Q&amp;A集'!D161),FALSE)),IF('Q&amp;A集'!D161="","",'Q&amp;A集'!D161),"")</f>
        <v>資産</v>
      </c>
      <c r="E164" s="8" t="str">
        <f>IF(OR(IFERROR(FIND($J$2,'Q&amp;A集'!E161),FALSE),IFERROR(FIND($J$3,'Q&amp;A集'!E161),FALSE),IFERROR(FIND($J$4,'Q&amp;A集'!E161),FALSE)),IF('Q&amp;A集'!E161="","",'Q&amp;A集'!E161),"")</f>
        <v>有形固定資産</v>
      </c>
      <c r="F164" s="8" t="str">
        <f>IF(OR(IFERROR(FIND($J$2,'Q&amp;A集'!F161),FALSE),IFERROR(FIND($J$3,'Q&amp;A集'!F161),FALSE),IFERROR(FIND($J$4,'Q&amp;A集'!F161),FALSE)),IF('Q&amp;A集'!F161="","",'Q&amp;A集'!F161),"")</f>
        <v/>
      </c>
      <c r="G164" s="8" t="str">
        <f>IF(OR(IFERROR(FIND($J$2,'Q&amp;A集'!G161),FALSE),IFERROR(FIND($J$3,'Q&amp;A集'!G161),FALSE),IFERROR(FIND($J$4,'Q&amp;A集'!G161),FALSE)),IF('Q&amp;A集'!G161="","",'Q&amp;A集'!G161),"")</f>
        <v>所有権移転ファイナンスリースの防災倉庫をリース資産として計上しているが、令和4年3月31日にリース期間が終了し、所有権が移転する予定です。
この場合、建物などに振り替えず、リース資産のまま計上していてよいのでしょうか。</v>
      </c>
      <c r="H164" s="8" t="str">
        <f>IF(OR(IFERROR(FIND($J$2,'Q&amp;A集'!H161),FALSE),IFERROR(FIND($J$3,'Q&amp;A集'!H161),FALSE),IFERROR(FIND($J$4,'Q&amp;A集'!H161),FALSE)),IF('Q&amp;A集'!H161="","",'Q&amp;A集'!H161),"")</f>
        <v>リース期間が終了し、選択権行使等により所有権が移転した場合、その時点で、建物など自己所有の固定資産に振り替えるものと考えられます。</v>
      </c>
      <c r="I164" s="5">
        <f t="shared" si="2"/>
        <v>2</v>
      </c>
    </row>
    <row r="165" spans="1:9" ht="49.5" hidden="1" x14ac:dyDescent="0.35">
      <c r="A165" s="68" t="str">
        <f>IF(OR(IFERROR(FIND($J$2,'Q&amp;A集'!A162),FALSE),IFERROR(FIND($J$3,'Q&amp;A集'!A162),FALSE),IFERROR(FIND($J$4,'Q&amp;A集'!A162),FALSE)),IF('Q&amp;A集'!A162="","",'Q&amp;A集'!A162),"")</f>
        <v>資産</v>
      </c>
      <c r="B165" s="68" t="str">
        <f>IF(OR(IFERROR(FIND($J$2,'Q&amp;A集'!B162),FALSE),IFERROR(FIND($J$3,'Q&amp;A集'!B162),FALSE),IFERROR(FIND($J$4,'Q&amp;A集'!B162),FALSE)),IF('Q&amp;A集'!B162="","",'Q&amp;A集'!B162),"")</f>
        <v>リース取引（大分類：資産）</v>
      </c>
      <c r="C165" s="68" t="str">
        <f>IF(OR(IFERROR(FIND($J$2,'Q&amp;A集'!C162),FALSE),IFERROR(FIND($J$3,'Q&amp;A集'!C162),FALSE),IFERROR(FIND($J$4,'Q&amp;A集'!C162),FALSE)),IF('Q&amp;A集'!C162="","",'Q&amp;A集'!C162),"")</f>
        <v/>
      </c>
      <c r="D165" s="68" t="str">
        <f>IF(OR(IFERROR(FIND($J$2,'Q&amp;A集'!D162),FALSE),IFERROR(FIND($J$3,'Q&amp;A集'!D162),FALSE),IFERROR(FIND($J$4,'Q&amp;A集'!D162),FALSE)),IF('Q&amp;A集'!D162="","",'Q&amp;A集'!D162),"")</f>
        <v>負債</v>
      </c>
      <c r="E165" s="68" t="str">
        <f>IF(OR(IFERROR(FIND($J$2,'Q&amp;A集'!E162),FALSE),IFERROR(FIND($J$3,'Q&amp;A集'!E162),FALSE),IFERROR(FIND($J$4,'Q&amp;A集'!E162),FALSE)),IF('Q&amp;A集'!E162="","",'Q&amp;A集'!E162),"")</f>
        <v>リース取引（大分類：負債）</v>
      </c>
      <c r="F165" s="68" t="str">
        <f>IF(OR(IFERROR(FIND($J$2,'Q&amp;A集'!F162),FALSE),IFERROR(FIND($J$3,'Q&amp;A集'!F162),FALSE),IFERROR(FIND($J$4,'Q&amp;A集'!F162),FALSE)),IF('Q&amp;A集'!F162="","",'Q&amp;A集'!F162),"")</f>
        <v/>
      </c>
      <c r="G165" s="68" t="str">
        <f>IF(OR(IFERROR(FIND($J$2,'Q&amp;A集'!G162),FALSE),IFERROR(FIND($J$3,'Q&amp;A集'!G162),FALSE),IFERROR(FIND($J$4,'Q&amp;A集'!G162),FALSE)),IF('Q&amp;A集'!G162="","",'Q&amp;A集'!G162),"")</f>
        <v>システムの更新時にリースを検討している。リースの場合、固定資産として計上しなければならないのでしょうか。</v>
      </c>
      <c r="H165" s="68" t="str">
        <f>IF(OR(IFERROR(FIND($J$2,'Q&amp;A集'!H162),FALSE),IFERROR(FIND($J$3,'Q&amp;A集'!H162),FALSE),IFERROR(FIND($J$4,'Q&amp;A集'!H162),FALSE)),IF('Q&amp;A集'!H162="","",'Q&amp;A集'!H162),"")</f>
        <v>リース取引がファイナンス・リース取引に該当する場合、通常の売買取引に係る方法に準じて会計処理を行うこととなるため、リース物件を固定資産に計上します。
ただし、一定の場合には、通常の賃貸借取引に準じて処理することができます（則第55条）。</v>
      </c>
      <c r="I165" s="69">
        <f t="shared" si="2"/>
        <v>2</v>
      </c>
    </row>
    <row r="166" spans="1:9" ht="49.5" hidden="1" x14ac:dyDescent="0.35">
      <c r="A166" s="68" t="str">
        <f>IF(OR(IFERROR(FIND($J$2,'Q&amp;A集'!A163),FALSE),IFERROR(FIND($J$3,'Q&amp;A集'!A163),FALSE),IFERROR(FIND($J$4,'Q&amp;A集'!A163),FALSE)),IF('Q&amp;A集'!A163="","",'Q&amp;A集'!A163),"")</f>
        <v>資産</v>
      </c>
      <c r="B166" s="68" t="str">
        <f>IF(OR(IFERROR(FIND($J$2,'Q&amp;A集'!B163),FALSE),IFERROR(FIND($J$3,'Q&amp;A集'!B163),FALSE),IFERROR(FIND($J$4,'Q&amp;A集'!B163),FALSE)),IF('Q&amp;A集'!B163="","",'Q&amp;A集'!B163),"")</f>
        <v>リース取引（大分類：資産）</v>
      </c>
      <c r="C166" s="68" t="str">
        <f>IF(OR(IFERROR(FIND($J$2,'Q&amp;A集'!C163),FALSE),IFERROR(FIND($J$3,'Q&amp;A集'!C163),FALSE),IFERROR(FIND($J$4,'Q&amp;A集'!C163),FALSE)),IF('Q&amp;A集'!C163="","",'Q&amp;A集'!C163),"")</f>
        <v/>
      </c>
      <c r="D166" s="68" t="str">
        <f>IF(OR(IFERROR(FIND($J$2,'Q&amp;A集'!D163),FALSE),IFERROR(FIND($J$3,'Q&amp;A集'!D163),FALSE),IFERROR(FIND($J$4,'Q&amp;A集'!D163),FALSE)),IF('Q&amp;A集'!D163="","",'Q&amp;A集'!D163),"")</f>
        <v>負債</v>
      </c>
      <c r="E166" s="68" t="str">
        <f>IF(OR(IFERROR(FIND($J$2,'Q&amp;A集'!E163),FALSE),IFERROR(FIND($J$3,'Q&amp;A集'!E163),FALSE),IFERROR(FIND($J$4,'Q&amp;A集'!E163),FALSE)),IF('Q&amp;A集'!E163="","",'Q&amp;A集'!E163),"")</f>
        <v>リース取引（大分類：負債）</v>
      </c>
      <c r="F166" s="68" t="str">
        <f>IF(OR(IFERROR(FIND($J$2,'Q&amp;A集'!F163),FALSE),IFERROR(FIND($J$3,'Q&amp;A集'!F163),FALSE),IFERROR(FIND($J$4,'Q&amp;A集'!F163),FALSE)),IF('Q&amp;A集'!F163="","",'Q&amp;A集'!F163),"")</f>
        <v/>
      </c>
      <c r="G166" s="68" t="str">
        <f>IF(OR(IFERROR(FIND($J$2,'Q&amp;A集'!G163),FALSE),IFERROR(FIND($J$3,'Q&amp;A集'!G163),FALSE),IFERROR(FIND($J$4,'Q&amp;A集'!G163),FALSE)),IF('Q&amp;A集'!G163="","",'Q&amp;A集'!G163),"")</f>
        <v>所有権移転外ファイナンス・リース取引でリース料総額が300万円以下のものは、貸借対照表の注記表の未経過リース料として記載するのでしょうか。</v>
      </c>
      <c r="H166" s="68" t="str">
        <f>IF(OR(IFERROR(FIND($J$2,'Q&amp;A集'!H163),FALSE),IFERROR(FIND($J$3,'Q&amp;A集'!H163),FALSE),IFERROR(FIND($J$4,'Q&amp;A集'!H163),FALSE)),IF('Q&amp;A集'!H163="","",'Q&amp;A集'!H163),"")</f>
        <v>お見込みのとおりです。</v>
      </c>
      <c r="I166" s="69">
        <f t="shared" si="2"/>
        <v>2</v>
      </c>
    </row>
    <row r="167" spans="1:9" ht="214.5" hidden="1" x14ac:dyDescent="0.35">
      <c r="A167" s="68" t="str">
        <f>IF(OR(IFERROR(FIND($J$2,'Q&amp;A集'!A164),FALSE),IFERROR(FIND($J$3,'Q&amp;A集'!A164),FALSE),IFERROR(FIND($J$4,'Q&amp;A集'!A164),FALSE)),IF('Q&amp;A集'!A164="","",'Q&amp;A集'!A164),"")</f>
        <v>資産</v>
      </c>
      <c r="B167" s="68" t="str">
        <f>IF(OR(IFERROR(FIND($J$2,'Q&amp;A集'!B164),FALSE),IFERROR(FIND($J$3,'Q&amp;A集'!B164),FALSE),IFERROR(FIND($J$4,'Q&amp;A集'!B164),FALSE)),IF('Q&amp;A集'!B164="","",'Q&amp;A集'!B164),"")</f>
        <v>リース取引（大分類：資産）</v>
      </c>
      <c r="C167" s="68" t="str">
        <f>IF(OR(IFERROR(FIND($J$2,'Q&amp;A集'!C164),FALSE),IFERROR(FIND($J$3,'Q&amp;A集'!C164),FALSE),IFERROR(FIND($J$4,'Q&amp;A集'!C164),FALSE)),IF('Q&amp;A集'!C164="","",'Q&amp;A集'!C164),"")</f>
        <v/>
      </c>
      <c r="D167" s="68" t="str">
        <f>IF(OR(IFERROR(FIND($J$2,'Q&amp;A集'!D164),FALSE),IFERROR(FIND($J$3,'Q&amp;A集'!D164),FALSE),IFERROR(FIND($J$4,'Q&amp;A集'!D164),FALSE)),IF('Q&amp;A集'!D164="","",'Q&amp;A集'!D164),"")</f>
        <v>負債</v>
      </c>
      <c r="E167" s="68" t="str">
        <f>IF(OR(IFERROR(FIND($J$2,'Q&amp;A集'!E164),FALSE),IFERROR(FIND($J$3,'Q&amp;A集'!E164),FALSE),IFERROR(FIND($J$4,'Q&amp;A集'!E164),FALSE)),IF('Q&amp;A集'!E164="","",'Q&amp;A集'!E164),"")</f>
        <v>リース取引（大分類：負債）</v>
      </c>
      <c r="F167" s="68" t="str">
        <f>IF(OR(IFERROR(FIND($J$2,'Q&amp;A集'!F164),FALSE),IFERROR(FIND($J$3,'Q&amp;A集'!F164),FALSE),IFERROR(FIND($J$4,'Q&amp;A集'!F164),FALSE)),IF('Q&amp;A集'!F164="","",'Q&amp;A集'!F164),"")</f>
        <v/>
      </c>
      <c r="G167" s="68" t="str">
        <f>IF(OR(IFERROR(FIND($J$2,'Q&amp;A集'!G164),FALSE),IFERROR(FIND($J$3,'Q&amp;A集'!G164),FALSE),IFERROR(FIND($J$4,'Q&amp;A集'!G164),FALSE)),IF('Q&amp;A集'!G164="","",'Q&amp;A集'!G164),"")</f>
        <v>所有権移転外ファイナンス・リース取引については、則第55条第1号により、従前の賃貸借取引を適用することができますが、この場合は未経過リース料相当額を注記する必要があるため、所有権移転外ファイナンス・リース取引に該当するかどうかの確認が必要になります。
契約書により実質解約可能か否か（ノンキャンセラブル）については確認することが可能ですが、経済的便益を実質的に享受し、それに伴って生じる費用を実質的に負担すること（フルペイアウト）についてはどのように判断すればよいでしょうか。</v>
      </c>
      <c r="H167" s="68" t="str">
        <f>IF(OR(IFERROR(FIND($J$2,'Q&amp;A集'!H164),FALSE),IFERROR(FIND($J$3,'Q&amp;A集'!H164),FALSE),IFERROR(FIND($J$4,'Q&amp;A集'!H164),FALSE)),IF('Q&amp;A集'!H164="","",'Q&amp;A集'!H164),"")</f>
        <v>契約の相手方への照会等により、リース料総額と見積購入価額がほぼ等しいことを確認する方法が考えられますが、民間企業におけるファイナンス・リース取引の判定基準を参考にすることが考えられます。公営企業には明確な定めはありませんが、民間企業においては、次のいずれかを満たす場合にはファイナンス・リース取引と判断されます（企業会計基準適用指針第 16 号「リース取引に関する会計基準の適用指針 」第9項）。
(1) 現在価値基準 
解約不能のリース期間中のリース料総額の現在価値が、当該リース物件を借手が現金で購入するものと仮定した場合の合理的見積金額（以下「見積現金購入価額」という。）の概ね 90 パーセント以上であること（以下「現在価値基準」という。） 
(2) 経済的耐用年数基準 
解約不能のリース期間が、当該リース物件の経済的耐用年数の概ね 75 パーセント以上であること（ただし、リース物件の特性、経済的耐用年数の長さ、リース物件の中古市場の存在等を勘案すると、上記(1)の判定結果が 90 パーセントを大きく下回ることが明らかな場合を除く。）（以下「経済的耐用年数基準」という。）</v>
      </c>
      <c r="I167" s="69">
        <f t="shared" si="2"/>
        <v>2</v>
      </c>
    </row>
    <row r="168" spans="1:9" s="44" customFormat="1" ht="198" hidden="1" x14ac:dyDescent="0.35">
      <c r="A168" s="8" t="str">
        <f>IF(OR(IFERROR(FIND($J$2,'Q&amp;A集'!A165),FALSE),IFERROR(FIND($J$3,'Q&amp;A集'!A165),FALSE),IFERROR(FIND($J$4,'Q&amp;A集'!A165),FALSE)),IF('Q&amp;A集'!A165="","",'Q&amp;A集'!A165),"")</f>
        <v>資産</v>
      </c>
      <c r="B168" s="8" t="str">
        <f>IF(OR(IFERROR(FIND($J$2,'Q&amp;A集'!B165),FALSE),IFERROR(FIND($J$3,'Q&amp;A集'!B165),FALSE),IFERROR(FIND($J$4,'Q&amp;A集'!B165),FALSE)),IF('Q&amp;A集'!B165="","",'Q&amp;A集'!B165),"")</f>
        <v>リース取引（大分類：資産）</v>
      </c>
      <c r="C168" s="8" t="str">
        <f>IF(OR(IFERROR(FIND($J$2,'Q&amp;A集'!C165),FALSE),IFERROR(FIND($J$3,'Q&amp;A集'!C165),FALSE),IFERROR(FIND($J$4,'Q&amp;A集'!C165),FALSE)),IF('Q&amp;A集'!C165="","",'Q&amp;A集'!C165),"")</f>
        <v/>
      </c>
      <c r="D168" s="8" t="str">
        <f>IF(OR(IFERROR(FIND($J$2,'Q&amp;A集'!D165),FALSE),IFERROR(FIND($J$3,'Q&amp;A集'!D165),FALSE),IFERROR(FIND($J$4,'Q&amp;A集'!D165),FALSE)),IF('Q&amp;A集'!D165="","",'Q&amp;A集'!D165),"")</f>
        <v>負債</v>
      </c>
      <c r="E168" s="8" t="str">
        <f>IF(OR(IFERROR(FIND($J$2,'Q&amp;A集'!E165),FALSE),IFERROR(FIND($J$3,'Q&amp;A集'!E165),FALSE),IFERROR(FIND($J$4,'Q&amp;A集'!E165),FALSE)),IF('Q&amp;A集'!E165="","",'Q&amp;A集'!E165),"")</f>
        <v>リース取引（大分類：負債）</v>
      </c>
      <c r="F168" s="8" t="str">
        <f>IF(OR(IFERROR(FIND($J$2,'Q&amp;A集'!F165),FALSE),IFERROR(FIND($J$3,'Q&amp;A集'!F165),FALSE),IFERROR(FIND($J$4,'Q&amp;A集'!F165),FALSE)),IF('Q&amp;A集'!F165="","",'Q&amp;A集'!F165),"")</f>
        <v/>
      </c>
      <c r="G168" s="8" t="str">
        <f>IF(OR(IFERROR(FIND($J$2,'Q&amp;A集'!G165),FALSE),IFERROR(FIND($J$3,'Q&amp;A集'!G165),FALSE),IFERROR(FIND($J$4,'Q&amp;A集'!G165),FALSE)),IF('Q&amp;A集'!G165="","",'Q&amp;A集'!G165),"")</f>
        <v>注記におけるリース物件の考え方について、車両リースの場合、ファイナンス・リース、オペレーティング・リースの重要性の判断する基準を教えてください。</v>
      </c>
      <c r="H168" s="8" t="str">
        <f>IF(OR(IFERROR(FIND($J$2,'Q&amp;A集'!H165),FALSE),IFERROR(FIND($J$3,'Q&amp;A集'!H165),FALSE),IFERROR(FIND($J$4,'Q&amp;A集'!H165),FALSE)),IF('Q&amp;A集'!H165="","",'Q&amp;A集'!H165),"")</f>
        <v>リース取引について賃貸借処理をした場合、則第42条に基づいて、未経過リース料相当額を注記することになりますが、ファイナンス・リース取引のうち、所有権移転ファイナンス・リース取引は賃貸借処理が認められていないことから（則第55条第1号）、未経過リース料はリース債務（未払金）として貸借対照表に計上されるため、則第42条に基づく注記は不要です。
ファイナンス・リース取引のうち、所有権移転外ファイナンス・リース取引について賃貸借処理しているもの及びオペレーティング・リース取引について未経過リース料の注記を記載することになりますが、則第42条本文では重要性が乏しい場合には注記を省略できるものとしています。具体的な判定基準は、次のいずれかに該当する場合が考えられます（地方公営企業会計基準見直しQ&amp;A番号7-4）。
①購入時に費用処理するもの
②リース期間が1年以内であるもの
③事前解約予告期間中にリース料を支払うもの
④1契約あたりのリース料総額が300万円以下のもの</v>
      </c>
      <c r="I168" s="5">
        <f t="shared" si="2"/>
        <v>2</v>
      </c>
    </row>
    <row r="169" spans="1:9" s="44" customFormat="1" ht="181.5" hidden="1" x14ac:dyDescent="0.35">
      <c r="A169" s="8" t="str">
        <f>IF(OR(IFERROR(FIND($J$2,'Q&amp;A集'!A166),FALSE),IFERROR(FIND($J$3,'Q&amp;A集'!A166),FALSE),IFERROR(FIND($J$4,'Q&amp;A集'!A166),FALSE)),IF('Q&amp;A集'!A166="","",'Q&amp;A集'!A166),"")</f>
        <v>資産</v>
      </c>
      <c r="B169" s="8" t="str">
        <f>IF(OR(IFERROR(FIND($J$2,'Q&amp;A集'!B166),FALSE),IFERROR(FIND($J$3,'Q&amp;A集'!B166),FALSE),IFERROR(FIND($J$4,'Q&amp;A集'!B166),FALSE)),IF('Q&amp;A集'!B166="","",'Q&amp;A集'!B166),"")</f>
        <v>リース取引（大分類：資産）</v>
      </c>
      <c r="C169" s="8" t="str">
        <f>IF(OR(IFERROR(FIND($J$2,'Q&amp;A集'!C166),FALSE),IFERROR(FIND($J$3,'Q&amp;A集'!C166),FALSE),IFERROR(FIND($J$4,'Q&amp;A集'!C166),FALSE)),IF('Q&amp;A集'!C166="","",'Q&amp;A集'!C166),"")</f>
        <v/>
      </c>
      <c r="D169" s="8" t="str">
        <f>IF(OR(IFERROR(FIND($J$2,'Q&amp;A集'!D166),FALSE),IFERROR(FIND($J$3,'Q&amp;A集'!D166),FALSE),IFERROR(FIND($J$4,'Q&amp;A集'!D166),FALSE)),IF('Q&amp;A集'!D166="","",'Q&amp;A集'!D166),"")</f>
        <v>負債</v>
      </c>
      <c r="E169" s="8" t="str">
        <f>IF(OR(IFERROR(FIND($J$2,'Q&amp;A集'!E166),FALSE),IFERROR(FIND($J$3,'Q&amp;A集'!E166),FALSE),IFERROR(FIND($J$4,'Q&amp;A集'!E166),FALSE)),IF('Q&amp;A集'!E166="","",'Q&amp;A集'!E166),"")</f>
        <v>リース取引（大分類：負債）</v>
      </c>
      <c r="F169" s="8" t="str">
        <f>IF(OR(IFERROR(FIND($J$2,'Q&amp;A集'!F166),FALSE),IFERROR(FIND($J$3,'Q&amp;A集'!F166),FALSE),IFERROR(FIND($J$4,'Q&amp;A集'!F166),FALSE)),IF('Q&amp;A集'!F166="","",'Q&amp;A集'!F166),"")</f>
        <v/>
      </c>
      <c r="G169" s="8" t="str">
        <f>IF(OR(IFERROR(FIND($J$2,'Q&amp;A集'!G166),FALSE),IFERROR(FIND($J$3,'Q&amp;A集'!G166),FALSE),IFERROR(FIND($J$4,'Q&amp;A集'!G166),FALSE)),IF('Q&amp;A集'!G166="","",'Q&amp;A集'!G166),"")</f>
        <v>予算書のリース契約に関する注記に関して、表記の仕方を昨年度と変更し、下記のように表記しても問題はないでしょうか。
（変更前）
１　リース取引の処理方法
リース料総額が300万円以下の所有権移転外ファイナンス・リース取引については、通常の賃貸借取引に係る方法に準じた会計処理を行っている。
 （変更後）
１　リース取引の処理方法
所有権移転外ファイナンス・リース取引については、引き続き通常の賃貸借取引に係る方法に準じた会計処理によっている。</v>
      </c>
      <c r="H169" s="8" t="str">
        <f>IF(OR(IFERROR(FIND($J$2,'Q&amp;A集'!H166),FALSE),IFERROR(FIND($J$3,'Q&amp;A集'!H166),FALSE),IFERROR(FIND($J$4,'Q&amp;A集'!H166),FALSE)),IF('Q&amp;A集'!H166="","",'Q&amp;A集'!H166),"")</f>
        <v>いずれの記載も問題ないと考えられますが、合理的な理由がない場合は、みだりに記載内容を修正すべきではないものと考えます。</v>
      </c>
      <c r="I169" s="5">
        <f t="shared" si="2"/>
        <v>2</v>
      </c>
    </row>
    <row r="170" spans="1:9" s="44" customFormat="1" ht="66" hidden="1" x14ac:dyDescent="0.35">
      <c r="A170" s="8" t="str">
        <f>IF(OR(IFERROR(FIND($J$2,'Q&amp;A集'!A167),FALSE),IFERROR(FIND($J$3,'Q&amp;A集'!A167),FALSE),IFERROR(FIND($J$4,'Q&amp;A集'!A167),FALSE)),IF('Q&amp;A集'!A167="","",'Q&amp;A集'!A167),"")</f>
        <v>資産</v>
      </c>
      <c r="B170" s="8" t="str">
        <f>IF(OR(IFERROR(FIND($J$2,'Q&amp;A集'!B167),FALSE),IFERROR(FIND($J$3,'Q&amp;A集'!B167),FALSE),IFERROR(FIND($J$4,'Q&amp;A集'!B167),FALSE)),IF('Q&amp;A集'!B167="","",'Q&amp;A集'!B167),"")</f>
        <v>リース取引（大分類：資産）</v>
      </c>
      <c r="C170" s="8" t="str">
        <f>IF(OR(IFERROR(FIND($J$2,'Q&amp;A集'!C167),FALSE),IFERROR(FIND($J$3,'Q&amp;A集'!C167),FALSE),IFERROR(FIND($J$4,'Q&amp;A集'!C167),FALSE)),IF('Q&amp;A集'!C167="","",'Q&amp;A集'!C167),"")</f>
        <v/>
      </c>
      <c r="D170" s="8" t="str">
        <f>IF(OR(IFERROR(FIND($J$2,'Q&amp;A集'!D167),FALSE),IFERROR(FIND($J$3,'Q&amp;A集'!D167),FALSE),IFERROR(FIND($J$4,'Q&amp;A集'!D167),FALSE)),IF('Q&amp;A集'!D167="","",'Q&amp;A集'!D167),"")</f>
        <v>決算</v>
      </c>
      <c r="E170" s="8" t="str">
        <f>IF(OR(IFERROR(FIND($J$2,'Q&amp;A集'!E167),FALSE),IFERROR(FIND($J$3,'Q&amp;A集'!E167),FALSE),IFERROR(FIND($J$4,'Q&amp;A集'!E167),FALSE)),IF('Q&amp;A集'!E167="","",'Q&amp;A集'!E167),"")</f>
        <v>注記</v>
      </c>
      <c r="F170" s="8" t="str">
        <f>IF(OR(IFERROR(FIND($J$2,'Q&amp;A集'!F167),FALSE),IFERROR(FIND($J$3,'Q&amp;A集'!F167),FALSE),IFERROR(FIND($J$4,'Q&amp;A集'!F167),FALSE)),IF('Q&amp;A集'!F167="","",'Q&amp;A集'!F167),"")</f>
        <v/>
      </c>
      <c r="G170" s="8" t="str">
        <f>IF(OR(IFERROR(FIND($J$2,'Q&amp;A集'!G167),FALSE),IFERROR(FIND($J$3,'Q&amp;A集'!G167),FALSE),IFERROR(FIND($J$4,'Q&amp;A集'!G167),FALSE)),IF('Q&amp;A集'!G167="","",'Q&amp;A集'!G167),"")</f>
        <v>決算書の注記表の「Ⅱ　予定キャッシュ・フロー計算書等関連」について、当年度に新たに計上したファイナンス・リース取引に係る資産及び負債の額を46,500,000円の同額としておりましたが、消費税相当額をリース債務に計上する場合にはリース資産とリース債務の金額は異なる金額となりますので、異なる金額を記載すべきなのでしょうか。</v>
      </c>
      <c r="H170" s="8" t="str">
        <f>IF(OR(IFERROR(FIND($J$2,'Q&amp;A集'!H167),FALSE),IFERROR(FIND($J$3,'Q&amp;A集'!H167),FALSE),IFERROR(FIND($J$4,'Q&amp;A集'!H167),FALSE)),IF('Q&amp;A集'!H167="","",'Q&amp;A集'!H167),"")</f>
        <v>お見込みのとおりです。</v>
      </c>
      <c r="I170" s="5">
        <f t="shared" si="2"/>
        <v>2</v>
      </c>
    </row>
    <row r="171" spans="1:9" s="44" customFormat="1" ht="148.5" hidden="1" x14ac:dyDescent="0.35">
      <c r="A171" s="8" t="str">
        <f>IF(OR(IFERROR(FIND($J$2,'Q&amp;A集'!A168),FALSE),IFERROR(FIND($J$3,'Q&amp;A集'!A168),FALSE),IFERROR(FIND($J$4,'Q&amp;A集'!A168),FALSE)),IF('Q&amp;A集'!A168="","",'Q&amp;A集'!A168),"")</f>
        <v>資産</v>
      </c>
      <c r="B171" s="8" t="str">
        <f>IF(OR(IFERROR(FIND($J$2,'Q&amp;A集'!B168),FALSE),IFERROR(FIND($J$3,'Q&amp;A集'!B168),FALSE),IFERROR(FIND($J$4,'Q&amp;A集'!B168),FALSE)),IF('Q&amp;A集'!B168="","",'Q&amp;A集'!B168),"")</f>
        <v>修正（大分類：資産）</v>
      </c>
      <c r="C171" s="8" t="str">
        <f>IF(OR(IFERROR(FIND($J$2,'Q&amp;A集'!C168),FALSE),IFERROR(FIND($J$3,'Q&amp;A集'!C168),FALSE),IFERROR(FIND($J$4,'Q&amp;A集'!C168),FALSE)),IF('Q&amp;A集'!C168="","",'Q&amp;A集'!C168),"")</f>
        <v/>
      </c>
      <c r="D171" s="8" t="str">
        <f>IF(OR(IFERROR(FIND($J$2,'Q&amp;A集'!D168),FALSE),IFERROR(FIND($J$3,'Q&amp;A集'!D168),FALSE),IFERROR(FIND($J$4,'Q&amp;A集'!D168),FALSE)),IF('Q&amp;A集'!D168="","",'Q&amp;A集'!D168),"")</f>
        <v>負債</v>
      </c>
      <c r="E171" s="8" t="str">
        <f>IF(OR(IFERROR(FIND($J$2,'Q&amp;A集'!E168),FALSE),IFERROR(FIND($J$3,'Q&amp;A集'!E168),FALSE),IFERROR(FIND($J$4,'Q&amp;A集'!E168),FALSE)),IF('Q&amp;A集'!E168="","",'Q&amp;A集'!E168),"")</f>
        <v>修正（大分類：負債）</v>
      </c>
      <c r="F171" s="8" t="str">
        <f>IF(OR(IFERROR(FIND($J$2,'Q&amp;A集'!F168),FALSE),IFERROR(FIND($J$3,'Q&amp;A集'!F168),FALSE),IFERROR(FIND($J$4,'Q&amp;A集'!F168),FALSE)),IF('Q&amp;A集'!F168="","",'Q&amp;A集'!F168),"")</f>
        <v/>
      </c>
      <c r="G171" s="8" t="str">
        <f>IF(OR(IFERROR(FIND($J$2,'Q&amp;A集'!G168),FALSE),IFERROR(FIND($J$3,'Q&amp;A集'!G168),FALSE),IFERROR(FIND($J$4,'Q&amp;A集'!G168),FALSE)),IF('Q&amp;A集'!G168="","",'Q&amp;A集'!G168),"")</f>
        <v>補助事業により、建設がなされた資産において登録漏れが見つかった場合、当該資産の過年度分の減価償却費・長期前受金戻入を、過年度損益修正損・過年度損益修正益勘定において処理をすることとなるかと思われるが、この際の仕訳の方法を教えてください。
過年度損益修正損と過年度損益修正益を相殺して一つの仕訳として処理をするのがよいでしょうか、相殺せずに二つの仕訳として処理するのがよいでしょうか。</v>
      </c>
      <c r="H171" s="8" t="str">
        <f>IF(OR(IFERROR(FIND($J$2,'Q&amp;A集'!H168),FALSE),IFERROR(FIND($J$3,'Q&amp;A集'!H168),FALSE),IFERROR(FIND($J$4,'Q&amp;A集'!H168),FALSE)),IF('Q&amp;A集'!H168="","",'Q&amp;A集'!H168),"")</f>
        <v>別々の仕訳として計上することが望まれます。
【前提】
過年度減価償却分：100、過年度長期前受金分：50
【予算経理】何々事業費用－特別損失－過年度損益修正損　100
　　　　　　何々事業収益－特別利益－過年度損益修正益　  50
【会計処理】（借方）過年度損益修正損　100　／（貸方）減価償却累計額　100
　　　　　　（借方）収益化累計額　　　  50　／（貸方）過年度損益修正益  50</v>
      </c>
      <c r="I171" s="5">
        <f t="shared" si="2"/>
        <v>2</v>
      </c>
    </row>
    <row r="172" spans="1:9" s="44" customFormat="1" ht="115.5" hidden="1" x14ac:dyDescent="0.35">
      <c r="A172" s="8" t="str">
        <f>IF(OR(IFERROR(FIND($J$2,'Q&amp;A集'!A169),FALSE),IFERROR(FIND($J$3,'Q&amp;A集'!A169),FALSE),IFERROR(FIND($J$4,'Q&amp;A集'!A169),FALSE)),IF('Q&amp;A集'!A169="","",'Q&amp;A集'!A169),"")</f>
        <v>資産</v>
      </c>
      <c r="B172" s="8" t="str">
        <f>IF(OR(IFERROR(FIND($J$2,'Q&amp;A集'!B169),FALSE),IFERROR(FIND($J$3,'Q&amp;A集'!B169),FALSE),IFERROR(FIND($J$4,'Q&amp;A集'!B169),FALSE)),IF('Q&amp;A集'!B169="","",'Q&amp;A集'!B169),"")</f>
        <v>その他（大分類：資産）</v>
      </c>
      <c r="C172" s="8" t="str">
        <f>IF(OR(IFERROR(FIND($J$2,'Q&amp;A集'!C169),FALSE),IFERROR(FIND($J$3,'Q&amp;A集'!C169),FALSE),IFERROR(FIND($J$4,'Q&amp;A集'!C169),FALSE)),IF('Q&amp;A集'!C169="","",'Q&amp;A集'!C169),"")</f>
        <v/>
      </c>
      <c r="D172" s="8" t="str">
        <f>IF(OR(IFERROR(FIND($J$2,'Q&amp;A集'!D169),FALSE),IFERROR(FIND($J$3,'Q&amp;A集'!D169),FALSE),IFERROR(FIND($J$4,'Q&amp;A集'!D169),FALSE)),IF('Q&amp;A集'!D169="","",'Q&amp;A集'!D169),"")</f>
        <v/>
      </c>
      <c r="E172" s="8" t="str">
        <f>IF(OR(IFERROR(FIND($J$2,'Q&amp;A集'!E169),FALSE),IFERROR(FIND($J$3,'Q&amp;A集'!E169),FALSE),IFERROR(FIND($J$4,'Q&amp;A集'!E169),FALSE)),IF('Q&amp;A集'!E169="","",'Q&amp;A集'!E169),"")</f>
        <v/>
      </c>
      <c r="F172" s="8" t="str">
        <f>IF(OR(IFERROR(FIND($J$2,'Q&amp;A集'!F169),FALSE),IFERROR(FIND($J$3,'Q&amp;A集'!F169),FALSE),IFERROR(FIND($J$4,'Q&amp;A集'!F169),FALSE)),IF('Q&amp;A集'!F169="","",'Q&amp;A集'!F169),"")</f>
        <v/>
      </c>
      <c r="G172" s="8" t="str">
        <f>IF(OR(IFERROR(FIND($J$2,'Q&amp;A集'!G169),FALSE),IFERROR(FIND($J$3,'Q&amp;A集'!G169),FALSE),IFERROR(FIND($J$4,'Q&amp;A集'!G169),FALSE)),IF('Q&amp;A集'!G169="","",'Q&amp;A集'!G169),"")</f>
        <v>開始貸借対照表の使用料未収金が何々円ほど計上不足であったことが判明しました。開始貸借対照表を変更せずに修正する方法を教えてください。</v>
      </c>
      <c r="H172" s="8" t="str">
        <f>IF(OR(IFERROR(FIND($J$2,'Q&amp;A集'!H169),FALSE),IFERROR(FIND($J$3,'Q&amp;A集'!H169),FALSE),IFERROR(FIND($J$4,'Q&amp;A集'!H169),FALSE)),IF('Q&amp;A集'!H169="","",'Q&amp;A集'!H169),"")</f>
        <v>法適用初年度であれば、開始貸借対照表の未収金を修正することが適当です。
法適用2年目以降に判明した場合、会計処理は、以下が考えられます。
（借方）営業未収金　何々円　（貸方）過年度損益修正益（特別利益）　何々円
または、金額的に少額と判断すれば、以下が考えられます。
（借方）営業未収金　何々円　（貸方）雑収益（営業外収益）　何々円</v>
      </c>
      <c r="I172" s="5">
        <f t="shared" si="2"/>
        <v>4</v>
      </c>
    </row>
    <row r="173" spans="1:9" ht="99" hidden="1" x14ac:dyDescent="0.35">
      <c r="A173" s="68" t="str">
        <f>IF(OR(IFERROR(FIND($J$2,'Q&amp;A集'!A170),FALSE),IFERROR(FIND($J$3,'Q&amp;A集'!A170),FALSE),IFERROR(FIND($J$4,'Q&amp;A集'!A170),FALSE)),IF('Q&amp;A集'!A170="","",'Q&amp;A集'!A170),"")</f>
        <v>資産</v>
      </c>
      <c r="B173" s="68" t="str">
        <f>IF(OR(IFERROR(FIND($J$2,'Q&amp;A集'!B170),FALSE),IFERROR(FIND($J$3,'Q&amp;A集'!B170),FALSE),IFERROR(FIND($J$4,'Q&amp;A集'!B170),FALSE)),IF('Q&amp;A集'!B170="","",'Q&amp;A集'!B170),"")</f>
        <v>その他（大分類：資産）</v>
      </c>
      <c r="C173" s="68" t="str">
        <f>IF(OR(IFERROR(FIND($J$2,'Q&amp;A集'!C170),FALSE),IFERROR(FIND($J$3,'Q&amp;A集'!C170),FALSE),IFERROR(FIND($J$4,'Q&amp;A集'!C170),FALSE)),IF('Q&amp;A集'!C170="","",'Q&amp;A集'!C170),"")</f>
        <v/>
      </c>
      <c r="D173" s="68" t="str">
        <f>IF(OR(IFERROR(FIND($J$2,'Q&amp;A集'!D170),FALSE),IFERROR(FIND($J$3,'Q&amp;A集'!D170),FALSE),IFERROR(FIND($J$4,'Q&amp;A集'!D170),FALSE)),IF('Q&amp;A集'!D170="","",'Q&amp;A集'!D170),"")</f>
        <v/>
      </c>
      <c r="E173" s="68" t="str">
        <f>IF(OR(IFERROR(FIND($J$2,'Q&amp;A集'!E170),FALSE),IFERROR(FIND($J$3,'Q&amp;A集'!E170),FALSE),IFERROR(FIND($J$4,'Q&amp;A集'!E170),FALSE)),IF('Q&amp;A集'!E170="","",'Q&amp;A集'!E170),"")</f>
        <v/>
      </c>
      <c r="F173" s="68" t="str">
        <f>IF(OR(IFERROR(FIND($J$2,'Q&amp;A集'!F170),FALSE),IFERROR(FIND($J$3,'Q&amp;A集'!F170),FALSE),IFERROR(FIND($J$4,'Q&amp;A集'!F170),FALSE)),IF('Q&amp;A集'!F170="","",'Q&amp;A集'!F170),"")</f>
        <v/>
      </c>
      <c r="G173" s="68" t="str">
        <f>IF(OR(IFERROR(FIND($J$2,'Q&amp;A集'!G170),FALSE),IFERROR(FIND($J$3,'Q&amp;A集'!G170),FALSE),IFERROR(FIND($J$4,'Q&amp;A集'!G170),FALSE)),IF('Q&amp;A集'!G170="","",'Q&amp;A集'!G170),"")</f>
        <v>総務省ホームページ「地方公営企業会計基準見直しQ&amp;A」p.5の質問番号2-23の回答文にある、「長期前払消費税」とはどのような費用のことですか。また、いつ費用化するのでしょうか。</v>
      </c>
      <c r="H173" s="68" t="str">
        <f>IF(OR(IFERROR(FIND($J$2,'Q&amp;A集'!H170),FALSE),IFERROR(FIND($J$3,'Q&amp;A集'!H170),FALSE),IFERROR(FIND($J$4,'Q&amp;A集'!H170),FALSE)),IF('Q&amp;A集'!H170="","",'Q&amp;A集'!H170),"")</f>
        <v>控除対象外消費税額が生じた場合、資産の取得において発生した仮払消費税のうち実際の納税計算にあたって控除できなかった仮払消費税は、原則として「長期前払消費税」という固定資産として処理することとされています。「長期前払消費税」は、計上した翌年度から20事業年度以内に毎年度均等額以上を償却し、費用処理しなければなりません（則第20条第2項）。
例外処理として、実際の納税計算にあたって控除できなかった仮払消費税の金額が少額の場合は、一括で費用化しても差し支えないとされています。</v>
      </c>
      <c r="I173" s="69">
        <f t="shared" si="2"/>
        <v>4</v>
      </c>
    </row>
    <row r="174" spans="1:9" s="44" customFormat="1" ht="66" hidden="1" x14ac:dyDescent="0.35">
      <c r="A174" s="8" t="str">
        <f>IF(OR(IFERROR(FIND($J$2,'Q&amp;A集'!A171),FALSE),IFERROR(FIND($J$3,'Q&amp;A集'!A171),FALSE),IFERROR(FIND($J$4,'Q&amp;A集'!A171),FALSE)),IF('Q&amp;A集'!A171="","",'Q&amp;A集'!A171),"")</f>
        <v>資産</v>
      </c>
      <c r="B174" s="8" t="str">
        <f>IF(OR(IFERROR(FIND($J$2,'Q&amp;A集'!B171),FALSE),IFERROR(FIND($J$3,'Q&amp;A集'!B171),FALSE),IFERROR(FIND($J$4,'Q&amp;A集'!B171),FALSE)),IF('Q&amp;A集'!B171="","",'Q&amp;A集'!B171),"")</f>
        <v>その他（大分類：資産）</v>
      </c>
      <c r="C174" s="8" t="str">
        <f>IF(OR(IFERROR(FIND($J$2,'Q&amp;A集'!C171),FALSE),IFERROR(FIND($J$3,'Q&amp;A集'!C171),FALSE),IFERROR(FIND($J$4,'Q&amp;A集'!C171),FALSE)),IF('Q&amp;A集'!C171="","",'Q&amp;A集'!C171),"")</f>
        <v/>
      </c>
      <c r="D174" s="8" t="str">
        <f>IF(OR(IFERROR(FIND($J$2,'Q&amp;A集'!D171),FALSE),IFERROR(FIND($J$3,'Q&amp;A集'!D171),FALSE),IFERROR(FIND($J$4,'Q&amp;A集'!D171),FALSE)),IF('Q&amp;A集'!D171="","",'Q&amp;A集'!D171),"")</f>
        <v/>
      </c>
      <c r="E174" s="8" t="str">
        <f>IF(OR(IFERROR(FIND($J$2,'Q&amp;A集'!E171),FALSE),IFERROR(FIND($J$3,'Q&amp;A集'!E171),FALSE),IFERROR(FIND($J$4,'Q&amp;A集'!E171),FALSE)),IF('Q&amp;A集'!E171="","",'Q&amp;A集'!E171),"")</f>
        <v/>
      </c>
      <c r="F174" s="8" t="str">
        <f>IF(OR(IFERROR(FIND($J$2,'Q&amp;A集'!F171),FALSE),IFERROR(FIND($J$3,'Q&amp;A集'!F171),FALSE),IFERROR(FIND($J$4,'Q&amp;A集'!F171),FALSE)),IF('Q&amp;A集'!F171="","",'Q&amp;A集'!F171),"")</f>
        <v/>
      </c>
      <c r="G174" s="8" t="str">
        <f>IF(OR(IFERROR(FIND($J$2,'Q&amp;A集'!G171),FALSE),IFERROR(FIND($J$3,'Q&amp;A集'!G171),FALSE),IFERROR(FIND($J$4,'Q&amp;A集'!G171),FALSE)),IF('Q&amp;A集'!G171="","",'Q&amp;A集'!G171),"")</f>
        <v>公営企業保有の土地を一般会計に所管換えを行う場合の経理方法を教えてください。</v>
      </c>
      <c r="H174" s="8" t="str">
        <f>IF(OR(IFERROR(FIND($J$2,'Q&amp;A集'!H171),FALSE),IFERROR(FIND($J$3,'Q&amp;A集'!H171),FALSE),IFERROR(FIND($J$4,'Q&amp;A集'!H171),FALSE)),IF('Q&amp;A集'!H171="","",'Q&amp;A集'!H171),"")</f>
        <v>一般会計へ所管換えを行う場合の経理は次の方法が考えられます。
【予算経理】何々事業費用－特別損失－固定資産譲渡損
【会計処理】固定資産譲渡損／土地</v>
      </c>
      <c r="I174" s="5">
        <f t="shared" si="2"/>
        <v>4</v>
      </c>
    </row>
    <row r="175" spans="1:9" ht="82.5" hidden="1" x14ac:dyDescent="0.35">
      <c r="A175" s="68" t="str">
        <f>IF(OR(IFERROR(FIND($J$2,'Q&amp;A集'!A172),FALSE),IFERROR(FIND($J$3,'Q&amp;A集'!A172),FALSE),IFERROR(FIND($J$4,'Q&amp;A集'!A172),FALSE)),IF('Q&amp;A集'!A172="","",'Q&amp;A集'!A172),"")</f>
        <v>資産</v>
      </c>
      <c r="B175" s="68" t="str">
        <f>IF(OR(IFERROR(FIND($J$2,'Q&amp;A集'!B172),FALSE),IFERROR(FIND($J$3,'Q&amp;A集'!B172),FALSE),IFERROR(FIND($J$4,'Q&amp;A集'!B172),FALSE)),IF('Q&amp;A集'!B172="","",'Q&amp;A集'!B172),"")</f>
        <v>その他（大分類：資産）</v>
      </c>
      <c r="C175" s="68" t="str">
        <f>IF(OR(IFERROR(FIND($J$2,'Q&amp;A集'!C172),FALSE),IFERROR(FIND($J$3,'Q&amp;A集'!C172),FALSE),IFERROR(FIND($J$4,'Q&amp;A集'!C172),FALSE)),IF('Q&amp;A集'!C172="","",'Q&amp;A集'!C172),"")</f>
        <v/>
      </c>
      <c r="D175" s="68" t="str">
        <f>IF(OR(IFERROR(FIND($J$2,'Q&amp;A集'!D172),FALSE),IFERROR(FIND($J$3,'Q&amp;A集'!D172),FALSE),IFERROR(FIND($J$4,'Q&amp;A集'!D172),FALSE)),IF('Q&amp;A集'!D172="","",'Q&amp;A集'!D172),"")</f>
        <v>資産</v>
      </c>
      <c r="E175" s="68" t="str">
        <f>IF(OR(IFERROR(FIND($J$2,'Q&amp;A集'!E172),FALSE),IFERROR(FIND($J$3,'Q&amp;A集'!E172),FALSE),IFERROR(FIND($J$4,'Q&amp;A集'!E172),FALSE)),IF('Q&amp;A集'!E172="","",'Q&amp;A集'!E172),"")</f>
        <v>有形固定資産</v>
      </c>
      <c r="F175" s="68" t="str">
        <f>IF(OR(IFERROR(FIND($J$2,'Q&amp;A集'!F172),FALSE),IFERROR(FIND($J$3,'Q&amp;A集'!F172),FALSE),IFERROR(FIND($J$4,'Q&amp;A集'!F172),FALSE)),IF('Q&amp;A集'!F172="","",'Q&amp;A集'!F172),"")</f>
        <v>除却</v>
      </c>
      <c r="G175" s="68" t="str">
        <f>IF(OR(IFERROR(FIND($J$2,'Q&amp;A集'!G172),FALSE),IFERROR(FIND($J$3,'Q&amp;A集'!G172),FALSE),IFERROR(FIND($J$4,'Q&amp;A集'!G172),FALSE)),IF('Q&amp;A集'!G172="","",'Q&amp;A集'!G172),"")</f>
        <v>下水道管布設替工事において、人孔の上部のみを撤去し、下部の管渠は地中に残置して使用を廃止する場合も帳簿価額から除かなければならないと思いますが、期首の簿価分を全額除却損にして問題ないでしょうか。
また、残置された管渠を将来的に撤去することになれば、その撤去費用は3条予算となるのでしょうか。</v>
      </c>
      <c r="H175" s="68" t="str">
        <f>IF(OR(IFERROR(FIND($J$2,'Q&amp;A集'!H172),FALSE),IFERROR(FIND($J$3,'Q&amp;A集'!H172),FALSE),IFERROR(FIND($J$4,'Q&amp;A集'!H172),FALSE)),IF('Q&amp;A集'!H172="","",'Q&amp;A集'!H172),"")</f>
        <v>前段、単なる使用廃止の場合で残置して撤去しない場合であっても、会計上は除却として取り扱うことからお見込の通り期首の帳簿価額から除却損を計上して差し支えないものと考えます。なお、使用廃止の意思決定を行わず、単なる遊休状態とする場合、「減損損失」として計上することが原則的な方法となる場合がありますのでご留意ください。
後段、当該除去費用は、3条支出になります。</v>
      </c>
      <c r="I175" s="69">
        <f t="shared" si="2"/>
        <v>1</v>
      </c>
    </row>
    <row r="176" spans="1:9" ht="99" hidden="1" x14ac:dyDescent="0.35">
      <c r="A176" s="68" t="str">
        <f>IF(OR(IFERROR(FIND($J$2,'Q&amp;A集'!A173),FALSE),IFERROR(FIND($J$3,'Q&amp;A集'!A173),FALSE),IFERROR(FIND($J$4,'Q&amp;A集'!A173),FALSE)),IF('Q&amp;A集'!A173="","",'Q&amp;A集'!A173),"")</f>
        <v>資産</v>
      </c>
      <c r="B176" s="68" t="str">
        <f>IF(OR(IFERROR(FIND($J$2,'Q&amp;A集'!B173),FALSE),IFERROR(FIND($J$3,'Q&amp;A集'!B173),FALSE),IFERROR(FIND($J$4,'Q&amp;A集'!B173),FALSE)),IF('Q&amp;A集'!B173="","",'Q&amp;A集'!B173),"")</f>
        <v>その他（大分類：資産）</v>
      </c>
      <c r="C176" s="68" t="str">
        <f>IF(OR(IFERROR(FIND($J$2,'Q&amp;A集'!C173),FALSE),IFERROR(FIND($J$3,'Q&amp;A集'!C173),FALSE),IFERROR(FIND($J$4,'Q&amp;A集'!C173),FALSE)),IF('Q&amp;A集'!C173="","",'Q&amp;A集'!C173),"")</f>
        <v/>
      </c>
      <c r="D176" s="68" t="str">
        <f>IF(OR(IFERROR(FIND($J$2,'Q&amp;A集'!D173),FALSE),IFERROR(FIND($J$3,'Q&amp;A集'!D173),FALSE),IFERROR(FIND($J$4,'Q&amp;A集'!D173),FALSE)),IF('Q&amp;A集'!D173="","",'Q&amp;A集'!D173),"")</f>
        <v>資産</v>
      </c>
      <c r="E176" s="68" t="str">
        <f>IF(OR(IFERROR(FIND($J$2,'Q&amp;A集'!E173),FALSE),IFERROR(FIND($J$3,'Q&amp;A集'!E173),FALSE),IFERROR(FIND($J$4,'Q&amp;A集'!E173),FALSE)),IF('Q&amp;A集'!E173="","",'Q&amp;A集'!E173),"")</f>
        <v>無形固定資産</v>
      </c>
      <c r="F176" s="68" t="str">
        <f>IF(OR(IFERROR(FIND($J$2,'Q&amp;A集'!F173),FALSE),IFERROR(FIND($J$3,'Q&amp;A集'!F173),FALSE),IFERROR(FIND($J$4,'Q&amp;A集'!F173),FALSE)),IF('Q&amp;A集'!F173="","",'Q&amp;A集'!F173),"")</f>
        <v/>
      </c>
      <c r="G176" s="68" t="str">
        <f>IF(OR(IFERROR(FIND($J$2,'Q&amp;A集'!G173),FALSE),IFERROR(FIND($J$3,'Q&amp;A集'!G173),FALSE),IFERROR(FIND($J$4,'Q&amp;A集'!G173),FALSE)),IF('Q&amp;A集'!G173="","",'Q&amp;A集'!G173),"")</f>
        <v xml:space="preserve">・無形固定資産である地上権を寄付採納で取得 
・取得に要する作業（登記に関する書類作成等）は司法書士に依頼（費用は２万円程度） 
この場合、地上権に係る評価の算定を行い、取得に関する費用とともに 固定資産登録を行う必要はあるのでしょうか。 また、登録する際の耐用年数は、地方公営企業法施行規則別表第三号の「借地権（地上権）」 の５年を適用すればよいのでしょうか。 </v>
      </c>
      <c r="H176" s="68" t="str">
        <f>IF(OR(IFERROR(FIND($J$2,'Q&amp;A集'!H173),FALSE),IFERROR(FIND($J$3,'Q&amp;A集'!H173),FALSE),IFERROR(FIND($J$4,'Q&amp;A集'!H173),FALSE)),IF('Q&amp;A集'!H173="","",'Q&amp;A集'!H173),"")</f>
        <v>無形固定資産は、有償で取得したものに限って、その対価をもって取得原価として資産に計上されることから、設問の場合は、資産計上しないものと考えます。
なお、司法書士への依頼費用については3条支出とすることが考えられます。</v>
      </c>
      <c r="I176" s="69">
        <f t="shared" si="2"/>
        <v>2</v>
      </c>
    </row>
    <row r="177" spans="1:9" s="44" customFormat="1" ht="49.5" hidden="1" x14ac:dyDescent="0.35">
      <c r="A177" s="8" t="str">
        <f>IF(OR(IFERROR(FIND($J$2,'Q&amp;A集'!A174),FALSE),IFERROR(FIND($J$3,'Q&amp;A集'!A174),FALSE),IFERROR(FIND($J$4,'Q&amp;A集'!A174),FALSE)),IF('Q&amp;A集'!A174="","",'Q&amp;A集'!A174),"")</f>
        <v>資産</v>
      </c>
      <c r="B177" s="8" t="str">
        <f>IF(OR(IFERROR(FIND($J$2,'Q&amp;A集'!B174),FALSE),IFERROR(FIND($J$3,'Q&amp;A集'!B174),FALSE),IFERROR(FIND($J$4,'Q&amp;A集'!B174),FALSE)),IF('Q&amp;A集'!B174="","",'Q&amp;A集'!B174),"")</f>
        <v>その他（大分類：資産）</v>
      </c>
      <c r="C177" s="8" t="str">
        <f>IF(OR(IFERROR(FIND($J$2,'Q&amp;A集'!C174),FALSE),IFERROR(FIND($J$3,'Q&amp;A集'!C174),FALSE),IFERROR(FIND($J$4,'Q&amp;A集'!C174),FALSE)),IF('Q&amp;A集'!C174="","",'Q&amp;A集'!C174),"")</f>
        <v/>
      </c>
      <c r="D177" s="8" t="str">
        <f>IF(OR(IFERROR(FIND($J$2,'Q&amp;A集'!D174),FALSE),IFERROR(FIND($J$3,'Q&amp;A集'!D174),FALSE),IFERROR(FIND($J$4,'Q&amp;A集'!D174),FALSE)),IF('Q&amp;A集'!D174="","",'Q&amp;A集'!D174),"")</f>
        <v>負債</v>
      </c>
      <c r="E177" s="8" t="str">
        <f>IF(OR(IFERROR(FIND($J$2,'Q&amp;A集'!E174),FALSE),IFERROR(FIND($J$3,'Q&amp;A集'!E174),FALSE),IFERROR(FIND($J$4,'Q&amp;A集'!E174),FALSE)),IF('Q&amp;A集'!E174="","",'Q&amp;A集'!E174),"")</f>
        <v>その他（大分類：負債）</v>
      </c>
      <c r="F177" s="8" t="str">
        <f>IF(OR(IFERROR(FIND($J$2,'Q&amp;A集'!F174),FALSE),IFERROR(FIND($J$3,'Q&amp;A集'!F174),FALSE),IFERROR(FIND($J$4,'Q&amp;A集'!F174),FALSE)),IF('Q&amp;A集'!F174="","",'Q&amp;A集'!F174),"")</f>
        <v/>
      </c>
      <c r="G177" s="8" t="str">
        <f>IF(OR(IFERROR(FIND($J$2,'Q&amp;A集'!G174),FALSE),IFERROR(FIND($J$3,'Q&amp;A集'!G174),FALSE),IFERROR(FIND($J$4,'Q&amp;A集'!G174),FALSE)),IF('Q&amp;A集'!G174="","",'Q&amp;A集'!G174),"")</f>
        <v>公営企業において仮払金や仮受金による経理は可能でしょうか。</v>
      </c>
      <c r="H177" s="8" t="str">
        <f>IF(OR(IFERROR(FIND($J$2,'Q&amp;A集'!H174),FALSE),IFERROR(FIND($J$3,'Q&amp;A集'!H174),FALSE),IFERROR(FIND($J$4,'Q&amp;A集'!H174),FALSE)),IF('Q&amp;A集'!H174="","",'Q&amp;A集'!H174),"")</f>
        <v>他会計分をまとめて収入又は支出する場合や、複数の科目にまたがる収入や支出を仮受金や仮払金で経理することは可能ですが、一時的な対応であり、地方公共団体の予算統制の観点からは、速やかにあるべき科目に振り替え、予算執行することが必要です。仮受又は仮払のまま年度を超えないことに留意が必要です。</v>
      </c>
      <c r="I177" s="5">
        <f t="shared" si="2"/>
        <v>2</v>
      </c>
    </row>
    <row r="178" spans="1:9" s="44" customFormat="1" ht="409.5" hidden="1" x14ac:dyDescent="0.35">
      <c r="A178" s="8" t="str">
        <f>IF(OR(IFERROR(FIND($J$2,'Q&amp;A集'!A175),FALSE),IFERROR(FIND($J$3,'Q&amp;A集'!A175),FALSE),IFERROR(FIND($J$4,'Q&amp;A集'!A175),FALSE)),IF('Q&amp;A集'!A175="","",'Q&amp;A集'!A175),"")</f>
        <v>資産</v>
      </c>
      <c r="B178" s="8" t="str">
        <f>IF(OR(IFERROR(FIND($J$2,'Q&amp;A集'!B175),FALSE),IFERROR(FIND($J$3,'Q&amp;A集'!B175),FALSE),IFERROR(FIND($J$4,'Q&amp;A集'!B175),FALSE)),IF('Q&amp;A集'!B175="","",'Q&amp;A集'!B175),"")</f>
        <v>その他（大分類：資産）</v>
      </c>
      <c r="C178" s="8" t="str">
        <f>IF(OR(IFERROR(FIND($J$2,'Q&amp;A集'!C175),FALSE),IFERROR(FIND($J$3,'Q&amp;A集'!C175),FALSE),IFERROR(FIND($J$4,'Q&amp;A集'!C175),FALSE)),IF('Q&amp;A集'!C175="","",'Q&amp;A集'!C175),"")</f>
        <v/>
      </c>
      <c r="D178" s="8" t="str">
        <f>IF(OR(IFERROR(FIND($J$2,'Q&amp;A集'!D175),FALSE),IFERROR(FIND($J$3,'Q&amp;A集'!D175),FALSE),IFERROR(FIND($J$4,'Q&amp;A集'!D175),FALSE)),IF('Q&amp;A集'!D175="","",'Q&amp;A集'!D175),"")</f>
        <v>損益</v>
      </c>
      <c r="E178" s="8" t="str">
        <f>IF(OR(IFERROR(FIND($J$2,'Q&amp;A集'!E175),FALSE),IFERROR(FIND($J$3,'Q&amp;A集'!E175),FALSE),IFERROR(FIND($J$4,'Q&amp;A集'!E175),FALSE)),IF('Q&amp;A集'!E175="","",'Q&amp;A集'!E175),"")</f>
        <v>営業費用</v>
      </c>
      <c r="F178" s="8" t="str">
        <f>IF(OR(IFERROR(FIND($J$2,'Q&amp;A集'!F175),FALSE),IFERROR(FIND($J$3,'Q&amp;A集'!F175),FALSE),IFERROR(FIND($J$4,'Q&amp;A集'!F175),FALSE)),IF('Q&amp;A集'!F175="","",'Q&amp;A集'!F175),"")</f>
        <v>修繕費</v>
      </c>
      <c r="G178" s="8" t="str">
        <f>IF(OR(IFERROR(FIND($J$2,'Q&amp;A集'!G175),FALSE),IFERROR(FIND($J$3,'Q&amp;A集'!G175),FALSE),IFERROR(FIND($J$4,'Q&amp;A集'!G175),FALSE)),IF('Q&amp;A集'!G175="","",'Q&amp;A集'!G175),"")</f>
        <v>自動車接触事故によりマンホールポンプ場の制御盤が損傷し、修理費は自動車所有者（加害者）の保険料で賄われる予定である場合の経理方法を教えてください。</v>
      </c>
      <c r="H178" s="8" t="str">
        <f>IF(OR(IFERROR(FIND($J$2,'Q&amp;A集'!H175),FALSE),IFERROR(FIND($J$3,'Q&amp;A集'!H175),FALSE),IFERROR(FIND($J$4,'Q&amp;A集'!H175),FALSE)),IF('Q&amp;A集'!H175="","",'Q&amp;A集'!H175),"")</f>
        <v>相手方の保険会社から直接修理業者に支払われる場合、会計処理は発生しないものと考えます。
発注、支払を公営企業において行い、保険金を加害者側から受け取る場合は、以下の３通りが考えられます。
①軽微な修繕の場合は、修繕費として支払うとともに、受け取る保険金は3条の保険金収入に計上する。
②固定資産を入れ替える場合（簿価＜保険金の場合）
滅失した固定資産を未決算勘定に振り替え、保険金収入時に相殺し、保険金が簿価を上回る部分は保険差益として資本剰余金に計上します。
【例】滅失時簿価100、保険金110の場合
　・事故発生時
　【予算経理】なし
　【会計処理】（借方）未決算勘定　100　／（貸方）機械装置　100
　・保険金確定時
　【予算経理】資本的収入－保険差益　10
　【会計処理】（借方）未収金　110　／（貸方）未決算勘定　100
　　　　　　　　　　　　　　　　　　  （貸方）保険差益　　  10
③固定資産を入れ替える場合（簿価＞保険金の場合）
滅失した固定資産を未決算勘定に振り替え、保険金収入時に相殺し、簿価が保険金を上回る部分は損失として計上します。
【例】滅失時簿価100、保険金90の場合
　・事故発生時　⇒②と同様
　・保険金確定時
　【予算経理】下水道事業費用－特別損失－その他特別損失　10
　【会計処理】（借方）未収金　　　　　90　／（貸方）未決算勘定　100
　　　　　　　（貸方）その他特別損失　10
なお、②及び③については保険金が入金され、それを原資として新たな資産の取得の経理を行うことになります。</v>
      </c>
      <c r="I178" s="5">
        <f t="shared" si="2"/>
        <v>1</v>
      </c>
    </row>
    <row r="179" spans="1:9" ht="66" hidden="1" x14ac:dyDescent="0.35">
      <c r="A179" s="68" t="str">
        <f>IF(OR(IFERROR(FIND($J$2,'Q&amp;A集'!A176),FALSE),IFERROR(FIND($J$3,'Q&amp;A集'!A176),FALSE),IFERROR(FIND($J$4,'Q&amp;A集'!A176),FALSE)),IF('Q&amp;A集'!A176="","",'Q&amp;A集'!A176),"")</f>
        <v>資産</v>
      </c>
      <c r="B179" s="68" t="str">
        <f>IF(OR(IFERROR(FIND($J$2,'Q&amp;A集'!B176),FALSE),IFERROR(FIND($J$3,'Q&amp;A集'!B176),FALSE),IFERROR(FIND($J$4,'Q&amp;A集'!B176),FALSE)),IF('Q&amp;A集'!B176="","",'Q&amp;A集'!B176),"")</f>
        <v>その他（大分類：資産）</v>
      </c>
      <c r="C179" s="68" t="str">
        <f>IF(OR(IFERROR(FIND($J$2,'Q&amp;A集'!C176),FALSE),IFERROR(FIND($J$3,'Q&amp;A集'!C176),FALSE),IFERROR(FIND($J$4,'Q&amp;A集'!C176),FALSE)),IF('Q&amp;A集'!C176="","",'Q&amp;A集'!C176),"")</f>
        <v/>
      </c>
      <c r="D179" s="68" t="str">
        <f>IF(OR(IFERROR(FIND($J$2,'Q&amp;A集'!D176),FALSE),IFERROR(FIND($J$3,'Q&amp;A集'!D176),FALSE),IFERROR(FIND($J$4,'Q&amp;A集'!D176),FALSE)),IF('Q&amp;A集'!D176="","",'Q&amp;A集'!D176),"")</f>
        <v>消費税</v>
      </c>
      <c r="E179" s="68" t="str">
        <f>IF(OR(IFERROR(FIND($J$2,'Q&amp;A集'!E176),FALSE),IFERROR(FIND($J$3,'Q&amp;A集'!E176),FALSE),IFERROR(FIND($J$4,'Q&amp;A集'!E176),FALSE)),IF('Q&amp;A集'!E176="","",'Q&amp;A集'!E176),"")</f>
        <v/>
      </c>
      <c r="F179" s="68" t="str">
        <f>IF(OR(IFERROR(FIND($J$2,'Q&amp;A集'!F176),FALSE),IFERROR(FIND($J$3,'Q&amp;A集'!F176),FALSE),IFERROR(FIND($J$4,'Q&amp;A集'!F176),FALSE)),IF('Q&amp;A集'!F176="","",'Q&amp;A集'!F176),"")</f>
        <v/>
      </c>
      <c r="G179" s="68" t="str">
        <f>IF(OR(IFERROR(FIND($J$2,'Q&amp;A集'!G176),FALSE),IFERROR(FIND($J$3,'Q&amp;A集'!G176),FALSE),IFERROR(FIND($J$4,'Q&amp;A集'!G176),FALSE)),IF('Q&amp;A集'!G176="","",'Q&amp;A集'!G176),"")</f>
        <v>免税事業者の場合、税込経理方式で処理することとなりますが、これまでは課税事業者であったため、貸借対照表の固定資産の取得価格は税抜経理方式による税抜金額です。免税事業者を選択した年度からの貸借対照表の固定資産の取得価格は、税込経理方式による税込金額になると思いますが、そうした場合、以前までの固定資産の取得価格を税抜金額から税込金額に修正する必要があるのでしょうか。</v>
      </c>
      <c r="H179" s="68" t="str">
        <f>IF(OR(IFERROR(FIND($J$2,'Q&amp;A集'!H176),FALSE),IFERROR(FIND($J$3,'Q&amp;A集'!H176),FALSE),IFERROR(FIND($J$4,'Q&amp;A集'!H176),FALSE)),IF('Q&amp;A集'!H176="","",'Q&amp;A集'!H176),"")</f>
        <v>免税事業者となる年度以降において取得される固定資産については税込金額での計上となりますが、課税事業者であった際に取得したものについて税込金額に修正する必要はないと考えられます。</v>
      </c>
      <c r="I179" s="69">
        <f t="shared" si="2"/>
        <v>3</v>
      </c>
    </row>
    <row r="180" spans="1:9" ht="82.5" hidden="1" x14ac:dyDescent="0.35">
      <c r="A180" s="68" t="str">
        <f>IF(OR(IFERROR(FIND($J$2,'Q&amp;A集'!A177),FALSE),IFERROR(FIND($J$3,'Q&amp;A集'!A177),FALSE),IFERROR(FIND($J$4,'Q&amp;A集'!A177),FALSE)),IF('Q&amp;A集'!A177="","",'Q&amp;A集'!A177),"")</f>
        <v>資産</v>
      </c>
      <c r="B180" s="68" t="str">
        <f>IF(OR(IFERROR(FIND($J$2,'Q&amp;A集'!B177),FALSE),IFERROR(FIND($J$3,'Q&amp;A集'!B177),FALSE),IFERROR(FIND($J$4,'Q&amp;A集'!B177),FALSE)),IF('Q&amp;A集'!B177="","",'Q&amp;A集'!B177),"")</f>
        <v>その他（大分類：資産）</v>
      </c>
      <c r="C180" s="68" t="str">
        <f>IF(OR(IFERROR(FIND($J$2,'Q&amp;A集'!C177),FALSE),IFERROR(FIND($J$3,'Q&amp;A集'!C177),FALSE),IFERROR(FIND($J$4,'Q&amp;A集'!C177),FALSE)),IF('Q&amp;A集'!C177="","",'Q&amp;A集'!C177),"")</f>
        <v/>
      </c>
      <c r="D180" s="68" t="str">
        <f>IF(OR(IFERROR(FIND($J$2,'Q&amp;A集'!D177),FALSE),IFERROR(FIND($J$3,'Q&amp;A集'!D177),FALSE),IFERROR(FIND($J$4,'Q&amp;A集'!D177),FALSE)),IF('Q&amp;A集'!D177="","",'Q&amp;A集'!D177),"")</f>
        <v/>
      </c>
      <c r="E180" s="68" t="str">
        <f>IF(OR(IFERROR(FIND($J$2,'Q&amp;A集'!E177),FALSE),IFERROR(FIND($J$3,'Q&amp;A集'!E177),FALSE),IFERROR(FIND($J$4,'Q&amp;A集'!E177),FALSE)),IF('Q&amp;A集'!E177="","",'Q&amp;A集'!E177),"")</f>
        <v/>
      </c>
      <c r="F180" s="68" t="str">
        <f>IF(OR(IFERROR(FIND($J$2,'Q&amp;A集'!F177),FALSE),IFERROR(FIND($J$3,'Q&amp;A集'!F177),FALSE),IFERROR(FIND($J$4,'Q&amp;A集'!F177),FALSE)),IF('Q&amp;A集'!F177="","",'Q&amp;A集'!F177),"")</f>
        <v/>
      </c>
      <c r="G180" s="68" t="str">
        <f>IF(OR(IFERROR(FIND($J$2,'Q&amp;A集'!G177),FALSE),IFERROR(FIND($J$3,'Q&amp;A集'!G177),FALSE),IFERROR(FIND($J$4,'Q&amp;A集'!G177),FALSE)),IF('Q&amp;A集'!G177="","",'Q&amp;A集'!G177),"")</f>
        <v>浄化センターや事務所から排出された（壊れた机や自転車等の）鉄屑等の売り払いをしました。
壊れた机や自転車はそもそもたな卸資産とはなっていませんでしたが、たな卸資産として振り替え伝票を発行する等の手続きは必要でしょうか。
もしくは、たな卸資産以外の物品となるのでしょうか。その場合、売り払い時に何か作成しておくべき書類（振り替え伝票等）はあるのでしょうか。</v>
      </c>
      <c r="H180" s="68" t="str">
        <f>IF(OR(IFERROR(FIND($J$2,'Q&amp;A集'!H177),FALSE),IFERROR(FIND($J$3,'Q&amp;A集'!H177),FALSE),IFERROR(FIND($J$4,'Q&amp;A集'!H177),FALSE)),IF('Q&amp;A集'!H177="","",'Q&amp;A集'!H177),"")</f>
        <v>質問の対象となっている浄化センターや事務所から排出された（壊れた机や自転車等の）鉄屑等が固定資産として資産計上されている場合で、使用していた状態のままで売却する場合は、固定資産の売却として会計処理が必要です。
固定資産に該当しない場合、雑収益などで収益処理することが考えられます。いずれの場合も、棚卸資産への振替は不要と考えます。</v>
      </c>
      <c r="I180" s="69">
        <f t="shared" si="2"/>
        <v>4</v>
      </c>
    </row>
    <row r="181" spans="1:9" s="44" customFormat="1" ht="132" hidden="1" x14ac:dyDescent="0.35">
      <c r="A181" s="8" t="str">
        <f>IF(OR(IFERROR(FIND($J$2,'Q&amp;A集'!A178),FALSE),IFERROR(FIND($J$3,'Q&amp;A集'!A178),FALSE),IFERROR(FIND($J$4,'Q&amp;A集'!A178),FALSE)),IF('Q&amp;A集'!A178="","",'Q&amp;A集'!A178),"")</f>
        <v>資産</v>
      </c>
      <c r="B181" s="8" t="str">
        <f>IF(OR(IFERROR(FIND($J$2,'Q&amp;A集'!B178),FALSE),IFERROR(FIND($J$3,'Q&amp;A集'!B178),FALSE),IFERROR(FIND($J$4,'Q&amp;A集'!B178),FALSE)),IF('Q&amp;A集'!B178="","",'Q&amp;A集'!B178),"")</f>
        <v>その他（大分類：資産）</v>
      </c>
      <c r="C181" s="8" t="str">
        <f>IF(OR(IFERROR(FIND($J$2,'Q&amp;A集'!C178),FALSE),IFERROR(FIND($J$3,'Q&amp;A集'!C178),FALSE),IFERROR(FIND($J$4,'Q&amp;A集'!C178),FALSE)),IF('Q&amp;A集'!C178="","",'Q&amp;A集'!C178),"")</f>
        <v/>
      </c>
      <c r="D181" s="8" t="str">
        <f>IF(OR(IFERROR(FIND($J$2,'Q&amp;A集'!D178),FALSE),IFERROR(FIND($J$3,'Q&amp;A集'!D178),FALSE),IFERROR(FIND($J$4,'Q&amp;A集'!D178),FALSE)),IF('Q&amp;A集'!D178="","",'Q&amp;A集'!D178),"")</f>
        <v/>
      </c>
      <c r="E181" s="8" t="str">
        <f>IF(OR(IFERROR(FIND($J$2,'Q&amp;A集'!E178),FALSE),IFERROR(FIND($J$3,'Q&amp;A集'!E178),FALSE),IFERROR(FIND($J$4,'Q&amp;A集'!E178),FALSE)),IF('Q&amp;A集'!E178="","",'Q&amp;A集'!E178),"")</f>
        <v/>
      </c>
      <c r="F181" s="8" t="str">
        <f>IF(OR(IFERROR(FIND($J$2,'Q&amp;A集'!F178),FALSE),IFERROR(FIND($J$3,'Q&amp;A集'!F178),FALSE),IFERROR(FIND($J$4,'Q&amp;A集'!F178),FALSE)),IF('Q&amp;A集'!F178="","",'Q&amp;A集'!F178),"")</f>
        <v/>
      </c>
      <c r="G181" s="8" t="str">
        <f>IF(OR(IFERROR(FIND($J$2,'Q&amp;A集'!G178),FALSE),IFERROR(FIND($J$3,'Q&amp;A集'!G178),FALSE),IFERROR(FIND($J$4,'Q&amp;A集'!G178),FALSE)),IF('Q&amp;A集'!G178="","",'Q&amp;A集'!G178),"")</f>
        <v>不用品（帳簿価額5,500円）を2,200円の処分費用を支払い処分する場合は、以下の会計処理でよいでしょうか。
【予算経理】何々事業費用－営業外費用－不用品処分費　2,200
　　　　　　何々事業費用－営業外費用－不用品処分原価　5,500
【会計処理】（借方）不用品処分費用　　　　 　2,000　／（貸方）現金預金　 2,200
　　　　　　（借方）仮払消費税及び地方消費税　200　／
　　　　　　（借方）不用品売却原価　　　　　 5,500　／（貸方）貯蔵品　　 5,500</v>
      </c>
      <c r="H181" s="8" t="str">
        <f>IF(OR(IFERROR(FIND($J$2,'Q&amp;A集'!H178),FALSE),IFERROR(FIND($J$3,'Q&amp;A集'!H178),FALSE),IFERROR(FIND($J$4,'Q&amp;A集'!H178),FALSE)),IF('Q&amp;A集'!H178="","",'Q&amp;A集'!H178),"")</f>
        <v>お見込みのとおりです。</v>
      </c>
      <c r="I181" s="5">
        <f t="shared" si="2"/>
        <v>4</v>
      </c>
    </row>
    <row r="182" spans="1:9" s="44" customFormat="1" ht="231" hidden="1" x14ac:dyDescent="0.35">
      <c r="A182" s="8" t="str">
        <f>IF(OR(IFERROR(FIND($J$2,'Q&amp;A集'!A179),FALSE),IFERROR(FIND($J$3,'Q&amp;A集'!A179),FALSE),IFERROR(FIND($J$4,'Q&amp;A集'!A179),FALSE)),IF('Q&amp;A集'!A179="","",'Q&amp;A集'!A179),"")</f>
        <v>資産</v>
      </c>
      <c r="B182" s="8" t="str">
        <f>IF(OR(IFERROR(FIND($J$2,'Q&amp;A集'!B179),FALSE),IFERROR(FIND($J$3,'Q&amp;A集'!B179),FALSE),IFERROR(FIND($J$4,'Q&amp;A集'!B179),FALSE)),IF('Q&amp;A集'!B179="","",'Q&amp;A集'!B179),"")</f>
        <v>その他（大分類：資産）</v>
      </c>
      <c r="C182" s="8" t="str">
        <f>IF(OR(IFERROR(FIND($J$2,'Q&amp;A集'!C179),FALSE),IFERROR(FIND($J$3,'Q&amp;A集'!C179),FALSE),IFERROR(FIND($J$4,'Q&amp;A集'!C179),FALSE)),IF('Q&amp;A集'!C179="","",'Q&amp;A集'!C179),"")</f>
        <v/>
      </c>
      <c r="D182" s="8" t="str">
        <f>IF(OR(IFERROR(FIND($J$2,'Q&amp;A集'!D179),FALSE),IFERROR(FIND($J$3,'Q&amp;A集'!D179),FALSE),IFERROR(FIND($J$4,'Q&amp;A集'!D179),FALSE)),IF('Q&amp;A集'!D179="","",'Q&amp;A集'!D179),"")</f>
        <v/>
      </c>
      <c r="E182" s="8" t="str">
        <f>IF(OR(IFERROR(FIND($J$2,'Q&amp;A集'!E179),FALSE),IFERROR(FIND($J$3,'Q&amp;A集'!E179),FALSE),IFERROR(FIND($J$4,'Q&amp;A集'!E179),FALSE)),IF('Q&amp;A集'!E179="","",'Q&amp;A集'!E179),"")</f>
        <v/>
      </c>
      <c r="F182" s="8" t="str">
        <f>IF(OR(IFERROR(FIND($J$2,'Q&amp;A集'!F179),FALSE),IFERROR(FIND($J$3,'Q&amp;A集'!F179),FALSE),IFERROR(FIND($J$4,'Q&amp;A集'!F179),FALSE)),IF('Q&amp;A集'!F179="","",'Q&amp;A集'!F179),"")</f>
        <v/>
      </c>
      <c r="G182" s="8" t="str">
        <f>IF(OR(IFERROR(FIND($J$2,'Q&amp;A集'!G179),FALSE),IFERROR(FIND($J$3,'Q&amp;A集'!G179),FALSE),IFERROR(FIND($J$4,'Q&amp;A集'!G179),FALSE)),IF('Q&amp;A集'!G179="","",'Q&amp;A集'!G179),"")</f>
        <v>水道事業・工業用水道事業・下水道事業を経営している上下水道局の隣地（下水道事業が所有）に職員用の駐車場を敷設することとなりました。負担割合は、配置する職員数の割合を参考に、水道４：工業用水道２：下水道４とする予定です。工事に当たっては土地の所有者である下水道事業が工事契約を締結し、水道事業と工業用水道事業は下水道事業に対して工事に対する負担金を支払う場合、各事業の会計処理についてご教示ください。</v>
      </c>
      <c r="H182" s="8" t="str">
        <f>IF(OR(IFERROR(FIND($J$2,'Q&amp;A集'!H179),FALSE),IFERROR(FIND($J$3,'Q&amp;A集'!H179),FALSE),IFERROR(FIND($J$4,'Q&amp;A集'!H179),FALSE)),IF('Q&amp;A集'!H179="","",'Q&amp;A集'!H179),"")</f>
        <v>工事契約の当事者である下水道事業において有形固定資産を計上し、水道事業、工業用水道事業は無形固定資産に工事負担金相当額を計上することが考えられます。この時、下水道事業においては水道事業及び工業用水道事業からの負担金を長期前受金に計上することになるものと考えます。工事費用を10,000千円とし、設問の例による負担区分とした場合の各事業の会計処理は次の例が考えられます。
○下水道事業
【予算経理】資本的支出－建設改良費　10,000
　　　　　　資本的収入－工事負担金　  6,000
【会計処理】（借方）構築物　  10,000　／（貸方）現金預金　10,000
　　　　　　（借方）現金預金　6,000　／（貸方）長期前受金　6,000
○水道事業（及び工業用水道事業）
【予算経理】資本的支出－建設改良費　4,000（工水は2,000。以下同じ。）
【会計処理】（借方）施設利用権　4,000　／（貸方）　現金預金　4,000</v>
      </c>
      <c r="I182" s="5">
        <f t="shared" si="2"/>
        <v>4</v>
      </c>
    </row>
    <row r="183" spans="1:9" s="44" customFormat="1" ht="115.5" hidden="1" x14ac:dyDescent="0.35">
      <c r="A183" s="8" t="str">
        <f>IF(OR(IFERROR(FIND($J$2,'Q&amp;A集'!A180),FALSE),IFERROR(FIND($J$3,'Q&amp;A集'!A180),FALSE),IFERROR(FIND($J$4,'Q&amp;A集'!A180),FALSE)),IF('Q&amp;A集'!A180="","",'Q&amp;A集'!A180),"")</f>
        <v>資産</v>
      </c>
      <c r="B183" s="8" t="str">
        <f>IF(OR(IFERROR(FIND($J$2,'Q&amp;A集'!B180),FALSE),IFERROR(FIND($J$3,'Q&amp;A集'!B180),FALSE),IFERROR(FIND($J$4,'Q&amp;A集'!B180),FALSE)),IF('Q&amp;A集'!B180="","",'Q&amp;A集'!B180),"")</f>
        <v>その他（大分類：資産）</v>
      </c>
      <c r="C183" s="8" t="str">
        <f>IF(OR(IFERROR(FIND($J$2,'Q&amp;A集'!C180),FALSE),IFERROR(FIND($J$3,'Q&amp;A集'!C180),FALSE),IFERROR(FIND($J$4,'Q&amp;A集'!C180),FALSE)),IF('Q&amp;A集'!C180="","",'Q&amp;A集'!C180),"")</f>
        <v/>
      </c>
      <c r="D183" s="8" t="str">
        <f>IF(OR(IFERROR(FIND($J$2,'Q&amp;A集'!D180),FALSE),IFERROR(FIND($J$3,'Q&amp;A集'!D180),FALSE),IFERROR(FIND($J$4,'Q&amp;A集'!D180),FALSE)),IF('Q&amp;A集'!D180="","",'Q&amp;A集'!D180),"")</f>
        <v/>
      </c>
      <c r="E183" s="8" t="str">
        <f>IF(OR(IFERROR(FIND($J$2,'Q&amp;A集'!E180),FALSE),IFERROR(FIND($J$3,'Q&amp;A集'!E180),FALSE),IFERROR(FIND($J$4,'Q&amp;A集'!E180),FALSE)),IF('Q&amp;A集'!E180="","",'Q&amp;A集'!E180),"")</f>
        <v/>
      </c>
      <c r="F183" s="8" t="str">
        <f>IF(OR(IFERROR(FIND($J$2,'Q&amp;A集'!F180),FALSE),IFERROR(FIND($J$3,'Q&amp;A集'!F180),FALSE),IFERROR(FIND($J$4,'Q&amp;A集'!F180),FALSE)),IF('Q&amp;A集'!F180="","",'Q&amp;A集'!F180),"")</f>
        <v/>
      </c>
      <c r="G183" s="8" t="str">
        <f>IF(OR(IFERROR(FIND($J$2,'Q&amp;A集'!G180),FALSE),IFERROR(FIND($J$3,'Q&amp;A集'!G180),FALSE),IFERROR(FIND($J$4,'Q&amp;A集'!G180),FALSE)),IF('Q&amp;A集'!G180="","",'Q&amp;A集'!G180),"")</f>
        <v>保険契約について、年度をまたいでの契約は可能でしょうか。
地方公営企業法施行令第11条1項には、費用の年度所属について、保険等の場合は、支払の発生の原因である事実の存した期間の属する年度となるとあります。通常、保険料の支払いは前払いで、現年６月１日から翌年５月31日までの保険契約をした場合、契約期間前の６月１日までに支払うこととなります。その場合、費用の年度区分は翌年５月31日分までを現年予算のものとして、年度をまたいだ契約をしても差し支えないでしょうか。
（現在は、年度をまたがないよう、４月１日から翌年３月31日までの契約期間としています。）</v>
      </c>
      <c r="H183" s="8" t="str">
        <f>IF(OR(IFERROR(FIND($J$2,'Q&amp;A集'!H180),FALSE),IFERROR(FIND($J$3,'Q&amp;A集'!H180),FALSE),IFERROR(FIND($J$4,'Q&amp;A集'!H180),FALSE)),IF('Q&amp;A集'!H180="","",'Q&amp;A集'!H180),"")</f>
        <v>差し支えありません。</v>
      </c>
      <c r="I183" s="5">
        <f t="shared" si="2"/>
        <v>4</v>
      </c>
    </row>
    <row r="184" spans="1:9" s="44" customFormat="1" ht="66" hidden="1" x14ac:dyDescent="0.35">
      <c r="A184" s="8" t="str">
        <f>IF(OR(IFERROR(FIND($J$2,'Q&amp;A集'!A181),FALSE),IFERROR(FIND($J$3,'Q&amp;A集'!A181),FALSE),IFERROR(FIND($J$4,'Q&amp;A集'!A181),FALSE)),IF('Q&amp;A集'!A181="","",'Q&amp;A集'!A181),"")</f>
        <v>資産</v>
      </c>
      <c r="B184" s="8" t="str">
        <f>IF(OR(IFERROR(FIND($J$2,'Q&amp;A集'!B181),FALSE),IFERROR(FIND($J$3,'Q&amp;A集'!B181),FALSE),IFERROR(FIND($J$4,'Q&amp;A集'!B181),FALSE)),IF('Q&amp;A集'!B181="","",'Q&amp;A集'!B181),"")</f>
        <v>その他（大分類：資産）</v>
      </c>
      <c r="C184" s="8" t="str">
        <f>IF(OR(IFERROR(FIND($J$2,'Q&amp;A集'!C181),FALSE),IFERROR(FIND($J$3,'Q&amp;A集'!C181),FALSE),IFERROR(FIND($J$4,'Q&amp;A集'!C181),FALSE)),IF('Q&amp;A集'!C181="","",'Q&amp;A集'!C181),"")</f>
        <v/>
      </c>
      <c r="D184" s="8" t="str">
        <f>IF(OR(IFERROR(FIND($J$2,'Q&amp;A集'!D181),FALSE),IFERROR(FIND($J$3,'Q&amp;A集'!D181),FALSE),IFERROR(FIND($J$4,'Q&amp;A集'!D181),FALSE)),IF('Q&amp;A集'!D181="","",'Q&amp;A集'!D181),"")</f>
        <v/>
      </c>
      <c r="E184" s="8" t="str">
        <f>IF(OR(IFERROR(FIND($J$2,'Q&amp;A集'!E181),FALSE),IFERROR(FIND($J$3,'Q&amp;A集'!E181),FALSE),IFERROR(FIND($J$4,'Q&amp;A集'!E181),FALSE)),IF('Q&amp;A集'!E181="","",'Q&amp;A集'!E181),"")</f>
        <v/>
      </c>
      <c r="F184" s="8" t="str">
        <f>IF(OR(IFERROR(FIND($J$2,'Q&amp;A集'!F181),FALSE),IFERROR(FIND($J$3,'Q&amp;A集'!F181),FALSE),IFERROR(FIND($J$4,'Q&amp;A集'!F181),FALSE)),IF('Q&amp;A集'!F181="","",'Q&amp;A集'!F181),"")</f>
        <v/>
      </c>
      <c r="G184" s="8" t="str">
        <f>IF(OR(IFERROR(FIND($J$2,'Q&amp;A集'!G181),FALSE),IFERROR(FIND($J$3,'Q&amp;A集'!G181),FALSE),IFERROR(FIND($J$4,'Q&amp;A集'!G181),FALSE)),IF('Q&amp;A集'!G181="","",'Q&amp;A集'!G181),"")</f>
        <v>撤去量水器の評価方法はどのようにすべきでしょうか。</v>
      </c>
      <c r="H184" s="8" t="str">
        <f>IF(OR(IFERROR(FIND($J$2,'Q&amp;A集'!H181),FALSE),IFERROR(FIND($J$3,'Q&amp;A集'!H181),FALSE),IFERROR(FIND($J$4,'Q&amp;A集'!H181),FALSE)),IF('Q&amp;A集'!H181="","",'Q&amp;A集'!H181),"")</f>
        <v>固定資産に計上していた量水器について取替を行いたな卸資産に振り替える場合、その時点での原価償却累計額控除後の簿価で振り替えるものと考えます。
なお、修繕しなければ使用できないようなもの、実質的に再利用等が困難でほぼ価値がないと判断する場合については、くず値(備忘価額1円等)として評価することも考えられます。</v>
      </c>
      <c r="I184" s="5">
        <f t="shared" si="2"/>
        <v>4</v>
      </c>
    </row>
    <row r="185" spans="1:9" s="44" customFormat="1" ht="33" hidden="1" x14ac:dyDescent="0.35">
      <c r="A185" s="8" t="str">
        <f>IF(OR(IFERROR(FIND($J$2,'Q&amp;A集'!A182),FALSE),IFERROR(FIND($J$3,'Q&amp;A集'!A182),FALSE),IFERROR(FIND($J$4,'Q&amp;A集'!A182),FALSE)),IF('Q&amp;A集'!A182="","",'Q&amp;A集'!A182),"")</f>
        <v>資産</v>
      </c>
      <c r="B185" s="8" t="str">
        <f>IF(OR(IFERROR(FIND($J$2,'Q&amp;A集'!B182),FALSE),IFERROR(FIND($J$3,'Q&amp;A集'!B182),FALSE),IFERROR(FIND($J$4,'Q&amp;A集'!B182),FALSE)),IF('Q&amp;A集'!B182="","",'Q&amp;A集'!B182),"")</f>
        <v>その他（大分類：資産）</v>
      </c>
      <c r="C185" s="8" t="str">
        <f>IF(OR(IFERROR(FIND($J$2,'Q&amp;A集'!C182),FALSE),IFERROR(FIND($J$3,'Q&amp;A集'!C182),FALSE),IFERROR(FIND($J$4,'Q&amp;A集'!C182),FALSE)),IF('Q&amp;A集'!C182="","",'Q&amp;A集'!C182),"")</f>
        <v/>
      </c>
      <c r="D185" s="8" t="str">
        <f>IF(OR(IFERROR(FIND($J$2,'Q&amp;A集'!D182),FALSE),IFERROR(FIND($J$3,'Q&amp;A集'!D182),FALSE),IFERROR(FIND($J$4,'Q&amp;A集'!D182),FALSE)),IF('Q&amp;A集'!D182="","",'Q&amp;A集'!D182),"")</f>
        <v/>
      </c>
      <c r="E185" s="8" t="str">
        <f>IF(OR(IFERROR(FIND($J$2,'Q&amp;A集'!E182),FALSE),IFERROR(FIND($J$3,'Q&amp;A集'!E182),FALSE),IFERROR(FIND($J$4,'Q&amp;A集'!E182),FALSE)),IF('Q&amp;A集'!E182="","",'Q&amp;A集'!E182),"")</f>
        <v/>
      </c>
      <c r="F185" s="8" t="str">
        <f>IF(OR(IFERROR(FIND($J$2,'Q&amp;A集'!F182),FALSE),IFERROR(FIND($J$3,'Q&amp;A集'!F182),FALSE),IFERROR(FIND($J$4,'Q&amp;A集'!F182),FALSE)),IF('Q&amp;A集'!F182="","",'Q&amp;A集'!F182),"")</f>
        <v/>
      </c>
      <c r="G185" s="8" t="str">
        <f>IF(OR(IFERROR(FIND($J$2,'Q&amp;A集'!G182),FALSE),IFERROR(FIND($J$3,'Q&amp;A集'!G182),FALSE),IFERROR(FIND($J$4,'Q&amp;A集'!G182),FALSE)),IF('Q&amp;A集'!G182="","",'Q&amp;A集'!G182),"")</f>
        <v>公営企業会計における部分払金と前払金の違いを教えてください。</v>
      </c>
      <c r="H185" s="8" t="str">
        <f>IF(OR(IFERROR(FIND($J$2,'Q&amp;A集'!H182),FALSE),IFERROR(FIND($J$3,'Q&amp;A集'!H182),FALSE),IFERROR(FIND($J$4,'Q&amp;A集'!H182),FALSE)),IF('Q&amp;A集'!H182="","",'Q&amp;A集'!H182),"")</f>
        <v>部分払金は出来高において部分検査完了したものに対して支払うもので、前払金は着手金など相手方に対し支払うべき事実の確定前にその確定金額の一部又は全部を支払うものと考えられます。</v>
      </c>
      <c r="I185" s="5">
        <f t="shared" si="2"/>
        <v>4</v>
      </c>
    </row>
    <row r="186" spans="1:9" s="44" customFormat="1" ht="66" hidden="1" x14ac:dyDescent="0.35">
      <c r="A186" s="8" t="str">
        <f>IF(OR(IFERROR(FIND($J$2,'Q&amp;A集'!A183),FALSE),IFERROR(FIND($J$3,'Q&amp;A集'!A183),FALSE),IFERROR(FIND($J$4,'Q&amp;A集'!A183),FALSE)),IF('Q&amp;A集'!A183="","",'Q&amp;A集'!A183),"")</f>
        <v>資産</v>
      </c>
      <c r="B186" s="8" t="str">
        <f>IF(OR(IFERROR(FIND($J$2,'Q&amp;A集'!B183),FALSE),IFERROR(FIND($J$3,'Q&amp;A集'!B183),FALSE),IFERROR(FIND($J$4,'Q&amp;A集'!B183),FALSE)),IF('Q&amp;A集'!B183="","",'Q&amp;A集'!B183),"")</f>
        <v>その他（大分類：資産）</v>
      </c>
      <c r="C186" s="8" t="str">
        <f>IF(OR(IFERROR(FIND($J$2,'Q&amp;A集'!C183),FALSE),IFERROR(FIND($J$3,'Q&amp;A集'!C183),FALSE),IFERROR(FIND($J$4,'Q&amp;A集'!C183),FALSE)),IF('Q&amp;A集'!C183="","",'Q&amp;A集'!C183),"")</f>
        <v/>
      </c>
      <c r="D186" s="8" t="str">
        <f>IF(OR(IFERROR(FIND($J$2,'Q&amp;A集'!D183),FALSE),IFERROR(FIND($J$3,'Q&amp;A集'!D183),FALSE),IFERROR(FIND($J$4,'Q&amp;A集'!D183),FALSE)),IF('Q&amp;A集'!D183="","",'Q&amp;A集'!D183),"")</f>
        <v/>
      </c>
      <c r="E186" s="8" t="str">
        <f>IF(OR(IFERROR(FIND($J$2,'Q&amp;A集'!E183),FALSE),IFERROR(FIND($J$3,'Q&amp;A集'!E183),FALSE),IFERROR(FIND($J$4,'Q&amp;A集'!E183),FALSE)),IF('Q&amp;A集'!E183="","",'Q&amp;A集'!E183),"")</f>
        <v/>
      </c>
      <c r="F186" s="8" t="str">
        <f>IF(OR(IFERROR(FIND($J$2,'Q&amp;A集'!F183),FALSE),IFERROR(FIND($J$3,'Q&amp;A集'!F183),FALSE),IFERROR(FIND($J$4,'Q&amp;A集'!F183),FALSE)),IF('Q&amp;A集'!F183="","",'Q&amp;A集'!F183),"")</f>
        <v/>
      </c>
      <c r="G186" s="8" t="str">
        <f>IF(OR(IFERROR(FIND($J$2,'Q&amp;A集'!G183),FALSE),IFERROR(FIND($J$3,'Q&amp;A集'!G183),FALSE),IFERROR(FIND($J$4,'Q&amp;A集'!G183),FALSE)),IF('Q&amp;A集'!G183="","",'Q&amp;A集'!G183),"")</f>
        <v>関係会社株式の評価方法について教えてください。</v>
      </c>
      <c r="H186" s="8" t="str">
        <f>IF(OR(IFERROR(FIND($J$2,'Q&amp;A集'!H183),FALSE),IFERROR(FIND($J$3,'Q&amp;A集'!H183),FALSE),IFERROR(FIND($J$4,'Q&amp;A集'!H183),FALSE)),IF('Q&amp;A集'!H183="","",'Q&amp;A集'!H183),"")</f>
        <v>関係会社株式は、取得原価をもって貸借対照表価額とします。
ただし、民間企業の例にならい、当該会社の財務諸表を基礎とした純資産額に持分割合を乗じて算定した額が取得原価よりも著しく下落している場合には、当該算定額をもって貸借対照表価額とすることが適当です（指針第4章第1節第5-3）。</v>
      </c>
      <c r="I186" s="5">
        <f t="shared" si="2"/>
        <v>4</v>
      </c>
    </row>
    <row r="187" spans="1:9" s="44" customFormat="1" ht="165" hidden="1" x14ac:dyDescent="0.35">
      <c r="A187" s="8" t="str">
        <f>IF(OR(IFERROR(FIND($J$2,'Q&amp;A集'!A184),FALSE),IFERROR(FIND($J$3,'Q&amp;A集'!A184),FALSE),IFERROR(FIND($J$4,'Q&amp;A集'!A184),FALSE)),IF('Q&amp;A集'!A184="","",'Q&amp;A集'!A184),"")</f>
        <v>資産</v>
      </c>
      <c r="B187" s="8" t="str">
        <f>IF(OR(IFERROR(FIND($J$2,'Q&amp;A集'!B184),FALSE),IFERROR(FIND($J$3,'Q&amp;A集'!B184),FALSE),IFERROR(FIND($J$4,'Q&amp;A集'!B184),FALSE)),IF('Q&amp;A集'!B184="","",'Q&amp;A集'!B184),"")</f>
        <v>その他（大分類：資産）</v>
      </c>
      <c r="C187" s="8" t="str">
        <f>IF(OR(IFERROR(FIND($J$2,'Q&amp;A集'!C184),FALSE),IFERROR(FIND($J$3,'Q&amp;A集'!C184),FALSE),IFERROR(FIND($J$4,'Q&amp;A集'!C184),FALSE)),IF('Q&amp;A集'!C184="","",'Q&amp;A集'!C184),"")</f>
        <v/>
      </c>
      <c r="D187" s="8" t="str">
        <f>IF(OR(IFERROR(FIND($J$2,'Q&amp;A集'!D184),FALSE),IFERROR(FIND($J$3,'Q&amp;A集'!D184),FALSE),IFERROR(FIND($J$4,'Q&amp;A集'!D184),FALSE)),IF('Q&amp;A集'!D184="","",'Q&amp;A集'!D184),"")</f>
        <v/>
      </c>
      <c r="E187" s="8" t="str">
        <f>IF(OR(IFERROR(FIND($J$2,'Q&amp;A集'!E184),FALSE),IFERROR(FIND($J$3,'Q&amp;A集'!E184),FALSE),IFERROR(FIND($J$4,'Q&amp;A集'!E184),FALSE)),IF('Q&amp;A集'!E184="","",'Q&amp;A集'!E184),"")</f>
        <v/>
      </c>
      <c r="F187" s="8" t="str">
        <f>IF(OR(IFERROR(FIND($J$2,'Q&amp;A集'!F184),FALSE),IFERROR(FIND($J$3,'Q&amp;A集'!F184),FALSE),IFERROR(FIND($J$4,'Q&amp;A集'!F184),FALSE)),IF('Q&amp;A集'!F184="","",'Q&amp;A集'!F184),"")</f>
        <v/>
      </c>
      <c r="G187" s="8" t="str">
        <f>IF(OR(IFERROR(FIND($J$2,'Q&amp;A集'!G184),FALSE),IFERROR(FIND($J$3,'Q&amp;A集'!G184),FALSE),IFERROR(FIND($J$4,'Q&amp;A集'!G184),FALSE)),IF('Q&amp;A集'!G184="","",'Q&amp;A集'!G184),"")</f>
        <v>土地を一部売却するにあたり、残地補償金を受け入れる場合の経理について教えてください。
①租税特別措置法関係通達（法人税法編）第10章「資産の譲渡の場合の課税の特例」＞第64条～第65条の2《収用等の場合の課税の特例》関係＞第2款 補償金の範囲等64(2)-10を参照し、下記のとおり、売却前の土地の帳簿価格を記載の式で求めてよいのでしょうか。
「収用等の直前の当該土地の帳簿価額×（収用等の直前の当該土地の価額－収用等された後の残地価額）÷収用等の直前の当該土地の価額」
②その場合、４条の土地売却代金は①で算出した額を使用し、残りの売却額+残地補償金を合わせた価格を３条の土地売却益として計上してよいのでしょうか。それとも、補償費は別の科目を使用すべきでしょうか。</v>
      </c>
      <c r="H187" s="8" t="str">
        <f>IF(OR(IFERROR(FIND($J$2,'Q&amp;A集'!H184),FALSE),IFERROR(FIND($J$3,'Q&amp;A集'!H184),FALSE),IFERROR(FIND($J$4,'Q&amp;A集'!H184),FALSE)),IF('Q&amp;A集'!H184="","",'Q&amp;A集'!H184),"")</f>
        <v>①お示しいただいたものは法人税に関する租税特別措置法に基づくものであり、直接適用することはできません。この例も参考にしつつ、面積按分等による方法が考えられます。なお、他の土地が譲渡できないもしくは著しく価値が下がるような特殊な切り取り方で売却する場合には、他の簿価算出方法を検討することも必要と考えます。
②按分した簿価と売却額の差額を、土地売却損益として認識することになります。</v>
      </c>
      <c r="I187" s="5">
        <f t="shared" si="2"/>
        <v>4</v>
      </c>
    </row>
    <row r="188" spans="1:9" s="44" customFormat="1" ht="132" hidden="1" x14ac:dyDescent="0.35">
      <c r="A188" s="8" t="str">
        <f>IF(OR(IFERROR(FIND($J$2,'Q&amp;A集'!A185),FALSE),IFERROR(FIND($J$3,'Q&amp;A集'!A185),FALSE),IFERROR(FIND($J$4,'Q&amp;A集'!A185),FALSE)),IF('Q&amp;A集'!A185="","",'Q&amp;A集'!A185),"")</f>
        <v>資産</v>
      </c>
      <c r="B188" s="8" t="str">
        <f>IF(OR(IFERROR(FIND($J$2,'Q&amp;A集'!B185),FALSE),IFERROR(FIND($J$3,'Q&amp;A集'!B185),FALSE),IFERROR(FIND($J$4,'Q&amp;A集'!B185),FALSE)),IF('Q&amp;A集'!B185="","",'Q&amp;A集'!B185),"")</f>
        <v>その他（大分類：資産）</v>
      </c>
      <c r="C188" s="8" t="str">
        <f>IF(OR(IFERROR(FIND($J$2,'Q&amp;A集'!C185),FALSE),IFERROR(FIND($J$3,'Q&amp;A集'!C185),FALSE),IFERROR(FIND($J$4,'Q&amp;A集'!C185),FALSE)),IF('Q&amp;A集'!C185="","",'Q&amp;A集'!C185),"")</f>
        <v/>
      </c>
      <c r="D188" s="8" t="str">
        <f>IF(OR(IFERROR(FIND($J$2,'Q&amp;A集'!D185),FALSE),IFERROR(FIND($J$3,'Q&amp;A集'!D185),FALSE),IFERROR(FIND($J$4,'Q&amp;A集'!D185),FALSE)),IF('Q&amp;A集'!D185="","",'Q&amp;A集'!D185),"")</f>
        <v/>
      </c>
      <c r="E188" s="8" t="str">
        <f>IF(OR(IFERROR(FIND($J$2,'Q&amp;A集'!E185),FALSE),IFERROR(FIND($J$3,'Q&amp;A集'!E185),FALSE),IFERROR(FIND($J$4,'Q&amp;A集'!E185),FALSE)),IF('Q&amp;A集'!E185="","",'Q&amp;A集'!E185),"")</f>
        <v/>
      </c>
      <c r="F188" s="8" t="str">
        <f>IF(OR(IFERROR(FIND($J$2,'Q&amp;A集'!F185),FALSE),IFERROR(FIND($J$3,'Q&amp;A集'!F185),FALSE),IFERROR(FIND($J$4,'Q&amp;A集'!F185),FALSE)),IF('Q&amp;A集'!F185="","",'Q&amp;A集'!F185),"")</f>
        <v/>
      </c>
      <c r="G188" s="8" t="str">
        <f>IF(OR(IFERROR(FIND($J$2,'Q&amp;A集'!G185),FALSE),IFERROR(FIND($J$3,'Q&amp;A集'!G185),FALSE),IFERROR(FIND($J$4,'Q&amp;A集'!G185),FALSE)),IF('Q&amp;A集'!G185="","",'Q&amp;A集'!G185),"")</f>
        <v>20年前に取得した事業用地の一部について、一般会計の事業に供するため、本庁部局の用地と評価額をもって等価交換（現金の動きなし）をします。土地の簿価と評価額に差額がある場合の会計処理を教えてください。なお、交換により取得する用地については、元の資産と同様に下水道事業の事業用地として活用します。
【前提】
現有土地の簿価：30,000,000
現有土地の評価額：50,000,000
受入土地の評価額：50,000,000</v>
      </c>
      <c r="H188" s="8" t="str">
        <f>IF(OR(IFERROR(FIND($J$2,'Q&amp;A集'!H185),FALSE),IFERROR(FIND($J$3,'Q&amp;A集'!H185),FALSE),IFERROR(FIND($J$4,'Q&amp;A集'!H185),FALSE)),IF('Q&amp;A集'!H185="","",'Q&amp;A集'!H185),"")</f>
        <v>同一用途で使用する等価交換であれば、評価差額を認識する必要はなく、次の会計処理になります。
【予算経理】なし
【会計処理】（借方）土地（受入土地）30,000,000　／（貸方）土地（現有土地）30,000,000</v>
      </c>
      <c r="I188" s="5">
        <f t="shared" si="2"/>
        <v>4</v>
      </c>
    </row>
    <row r="189" spans="1:9" s="44" customFormat="1" ht="181.5" hidden="1" x14ac:dyDescent="0.35">
      <c r="A189" s="8" t="str">
        <f>IF(OR(IFERROR(FIND($J$2,'Q&amp;A集'!A186),FALSE),IFERROR(FIND($J$3,'Q&amp;A集'!A186),FALSE),IFERROR(FIND($J$4,'Q&amp;A集'!A186),FALSE)),IF('Q&amp;A集'!A186="","",'Q&amp;A集'!A186),"")</f>
        <v>負債</v>
      </c>
      <c r="B189" s="8" t="str">
        <f>IF(OR(IFERROR(FIND($J$2,'Q&amp;A集'!B186),FALSE),IFERROR(FIND($J$3,'Q&amp;A集'!B186),FALSE),IFERROR(FIND($J$4,'Q&amp;A集'!B186),FALSE)),IF('Q&amp;A集'!B186="","",'Q&amp;A集'!B186),"")</f>
        <v>企業債</v>
      </c>
      <c r="C189" s="8" t="str">
        <f>IF(OR(IFERROR(FIND($J$2,'Q&amp;A集'!C186),FALSE),IFERROR(FIND($J$3,'Q&amp;A集'!C186),FALSE),IFERROR(FIND($J$4,'Q&amp;A集'!C186),FALSE)),IF('Q&amp;A集'!C186="","",'Q&amp;A集'!C186),"")</f>
        <v/>
      </c>
      <c r="D189" s="8" t="str">
        <f>IF(OR(IFERROR(FIND($J$2,'Q&amp;A集'!D186),FALSE),IFERROR(FIND($J$3,'Q&amp;A集'!D186),FALSE),IFERROR(FIND($J$4,'Q&amp;A集'!D186),FALSE)),IF('Q&amp;A集'!D186="","",'Q&amp;A集'!D186),"")</f>
        <v>資産</v>
      </c>
      <c r="E189" s="8" t="str">
        <f>IF(OR(IFERROR(FIND($J$2,'Q&amp;A集'!E186),FALSE),IFERROR(FIND($J$3,'Q&amp;A集'!E186),FALSE),IFERROR(FIND($J$4,'Q&amp;A集'!E186),FALSE)),IF('Q&amp;A集'!E186="","",'Q&amp;A集'!E186),"")</f>
        <v>有形固定資産</v>
      </c>
      <c r="F189" s="8" t="str">
        <f>IF(OR(IFERROR(FIND($J$2,'Q&amp;A集'!F186),FALSE),IFERROR(FIND($J$3,'Q&amp;A集'!F186),FALSE),IFERROR(FIND($J$4,'Q&amp;A集'!F186),FALSE)),IF('Q&amp;A集'!F186="","",'Q&amp;A集'!F186),"")</f>
        <v>取得</v>
      </c>
      <c r="G189" s="8" t="str">
        <f>IF(OR(IFERROR(FIND($J$2,'Q&amp;A集'!G186),FALSE),IFERROR(FIND($J$3,'Q&amp;A集'!G186),FALSE),IFERROR(FIND($J$4,'Q&amp;A集'!G186),FALSE)),IF('Q&amp;A集'!G186="","",'Q&amp;A集'!G186),"")</f>
        <v>企業債を借りて４条支出で行った更新工事について、関係する会計処理を教えてください。</v>
      </c>
      <c r="H189" s="8" t="str">
        <f>IF(OR(IFERROR(FIND($J$2,'Q&amp;A集'!H186),FALSE),IFERROR(FIND($J$3,'Q&amp;A集'!H186),FALSE),IFERROR(FIND($J$4,'Q&amp;A集'!H186),FALSE)),IF('Q&amp;A集'!H186="","",'Q&amp;A集'!H186),"")</f>
        <v>○起債時
【予算経理】資本的収入－企業債－建設改良企業債
【会計処理】（借方）現金預金　／（貸方）建設改良企業債（固定負債）
○決算時⇒翌年度に償還予定の額を流動負債に振替
【予算経理】なし
【会計処理】（借方）建設改良企業債（固定負債）　／（貸方）建設改良企業債（流動負債）
○償還時
【予算経理】資本的支出－企業債償還金－建設改良企業債
【会計処理】（借方）建設改良企業債（流動負債）　／（貸方）現金預金</v>
      </c>
      <c r="I189" s="5">
        <f t="shared" si="2"/>
        <v>1</v>
      </c>
    </row>
    <row r="190" spans="1:9" ht="231" hidden="1" x14ac:dyDescent="0.35">
      <c r="A190" s="68" t="str">
        <f>IF(OR(IFERROR(FIND($J$2,'Q&amp;A集'!A187),FALSE),IFERROR(FIND($J$3,'Q&amp;A集'!A187),FALSE),IFERROR(FIND($J$4,'Q&amp;A集'!A187),FALSE)),IF('Q&amp;A集'!A187="","",'Q&amp;A集'!A187),"")</f>
        <v>負債</v>
      </c>
      <c r="B190" s="68" t="str">
        <f>IF(OR(IFERROR(FIND($J$2,'Q&amp;A集'!B187),FALSE),IFERROR(FIND($J$3,'Q&amp;A集'!B187),FALSE),IFERROR(FIND($J$4,'Q&amp;A集'!B187),FALSE)),IF('Q&amp;A集'!B187="","",'Q&amp;A集'!B187),"")</f>
        <v>企業債</v>
      </c>
      <c r="C190" s="68" t="str">
        <f>IF(OR(IFERROR(FIND($J$2,'Q&amp;A集'!C187),FALSE),IFERROR(FIND($J$3,'Q&amp;A集'!C187),FALSE),IFERROR(FIND($J$4,'Q&amp;A集'!C187),FALSE)),IF('Q&amp;A集'!C187="","",'Q&amp;A集'!C187),"")</f>
        <v/>
      </c>
      <c r="D190" s="68" t="str">
        <f>IF(OR(IFERROR(FIND($J$2,'Q&amp;A集'!D187),FALSE),IFERROR(FIND($J$3,'Q&amp;A集'!D187),FALSE),IFERROR(FIND($J$4,'Q&amp;A集'!D187),FALSE)),IF('Q&amp;A集'!D187="","",'Q&amp;A集'!D187),"")</f>
        <v>負債</v>
      </c>
      <c r="E190" s="68" t="str">
        <f>IF(OR(IFERROR(FIND($J$2,'Q&amp;A集'!E187),FALSE),IFERROR(FIND($J$3,'Q&amp;A集'!E187),FALSE),IFERROR(FIND($J$4,'Q&amp;A集'!E187),FALSE)),IF('Q&amp;A集'!E187="","",'Q&amp;A集'!E187),"")</f>
        <v>一時借入金</v>
      </c>
      <c r="F190" s="68" t="str">
        <f>IF(OR(IFERROR(FIND($J$2,'Q&amp;A集'!F187),FALSE),IFERROR(FIND($J$3,'Q&amp;A集'!F187),FALSE),IFERROR(FIND($J$4,'Q&amp;A集'!F187),FALSE)),IF('Q&amp;A集'!F187="","",'Q&amp;A集'!F187),"")</f>
        <v/>
      </c>
      <c r="G190" s="68" t="str">
        <f>IF(OR(IFERROR(FIND($J$2,'Q&amp;A集'!G187),FALSE),IFERROR(FIND($J$3,'Q&amp;A集'!G187),FALSE),IFERROR(FIND($J$4,'Q&amp;A集'!G187),FALSE)),IF('Q&amp;A集'!G187="","",'Q&amp;A集'!G187),"")</f>
        <v>起債前借の仕訳について教えてください。</v>
      </c>
      <c r="H190" s="68" t="str">
        <f>IF(OR(IFERROR(FIND($J$2,'Q&amp;A集'!H187),FALSE),IFERROR(FIND($J$3,'Q&amp;A集'!H187),FALSE),IFERROR(FIND($J$4,'Q&amp;A集'!H187),FALSE)),IF('Q&amp;A集'!H187="","",'Q&amp;A集'!H187),"")</f>
        <v>起債前借は、性質からいえば一時借入金に属するものであり、前借時には、一般の一時借入金と区別するため、一時借入金勘定の中に起債前借勘定を設けて処理することになります。
なお、当該前借が、「①年度末までに許可又は同意があり、かつ、②その許可（同意）額の範囲内において政府（財政融資資金）から起債前借を受けていて、やむを得ず年度末までに起債に借り換えられない場合」には、その起債前借金は企業債に準じて取り扱い、企業債収入として決算することができると考えられます。その際、収入事項の備考欄に、企業債収入のうち起債前借分の金額を記載します。
○前借時
【予算経理】なし
【会計処理】（借方）現金預金　／（貸方）一時借入金（起債前借）
○企業債への振替時
【予算経理】資本的収入－企業債収入
【会計処理】（借方）一時借入金（起債前借）　／（貸方）企業債</v>
      </c>
      <c r="I190" s="69">
        <f t="shared" si="2"/>
        <v>2</v>
      </c>
    </row>
    <row r="191" spans="1:9" s="44" customFormat="1" ht="165" hidden="1" x14ac:dyDescent="0.35">
      <c r="A191" s="8" t="str">
        <f>IF(OR(IFERROR(FIND($J$2,'Q&amp;A集'!A188),FALSE),IFERROR(FIND($J$3,'Q&amp;A集'!A188),FALSE),IFERROR(FIND($J$4,'Q&amp;A集'!A188),FALSE)),IF('Q&amp;A集'!A188="","",'Q&amp;A集'!A188),"")</f>
        <v>負債</v>
      </c>
      <c r="B191" s="8" t="str">
        <f>IF(OR(IFERROR(FIND($J$2,'Q&amp;A集'!B188),FALSE),IFERROR(FIND($J$3,'Q&amp;A集'!B188),FALSE),IFERROR(FIND($J$4,'Q&amp;A集'!B188),FALSE)),IF('Q&amp;A集'!B188="","",'Q&amp;A集'!B188),"")</f>
        <v>企業債</v>
      </c>
      <c r="C191" s="8" t="str">
        <f>IF(OR(IFERROR(FIND($J$2,'Q&amp;A集'!C188),FALSE),IFERROR(FIND($J$3,'Q&amp;A集'!C188),FALSE),IFERROR(FIND($J$4,'Q&amp;A集'!C188),FALSE)),IF('Q&amp;A集'!C188="","",'Q&amp;A集'!C188),"")</f>
        <v/>
      </c>
      <c r="D191" s="8" t="str">
        <f>IF(OR(IFERROR(FIND($J$2,'Q&amp;A集'!D188),FALSE),IFERROR(FIND($J$3,'Q&amp;A集'!D188),FALSE),IFERROR(FIND($J$4,'Q&amp;A集'!D188),FALSE)),IF('Q&amp;A集'!D188="","",'Q&amp;A集'!D188),"")</f>
        <v>負債</v>
      </c>
      <c r="E191" s="8" t="str">
        <f>IF(OR(IFERROR(FIND($J$2,'Q&amp;A集'!E188),FALSE),IFERROR(FIND($J$3,'Q&amp;A集'!E188),FALSE),IFERROR(FIND($J$4,'Q&amp;A集'!E188),FALSE)),IF('Q&amp;A集'!E188="","",'Q&amp;A集'!E188),"")</f>
        <v>未払金</v>
      </c>
      <c r="F191" s="8" t="str">
        <f>IF(OR(IFERROR(FIND($J$2,'Q&amp;A集'!F188),FALSE),IFERROR(FIND($J$3,'Q&amp;A集'!F188),FALSE),IFERROR(FIND($J$4,'Q&amp;A集'!F188),FALSE)),IF('Q&amp;A集'!F188="","",'Q&amp;A集'!F188),"")</f>
        <v/>
      </c>
      <c r="G191" s="8" t="str">
        <f>IF(OR(IFERROR(FIND($J$2,'Q&amp;A集'!G188),FALSE),IFERROR(FIND($J$3,'Q&amp;A集'!G188),FALSE),IFERROR(FIND($J$4,'Q&amp;A集'!G188),FALSE)),IF('Q&amp;A集'!G188="","",'Q&amp;A集'!G188),"")</f>
        <v>本市では一般会計から営業運転資金に充てるための資金を長期で借り入れています。借入金は10年で利率は複利0.5％の条件で借りており、単年度ごとに利息の支払いはなく、満期に元利一括償還の契約になっております。
このとき、期間損益の観点から発生した利息分は期末に費用計上し、未払金を計上する予定ですが、満期を迎える10年後まで未払金を消し込むことはありません。10年後まで消し込まれない未払金を流動負債に計上しておいてもよいのでしょうか。</v>
      </c>
      <c r="H191" s="8" t="str">
        <f>IF(OR(IFERROR(FIND($J$2,'Q&amp;A集'!H188),FALSE),IFERROR(FIND($J$3,'Q&amp;A集'!H188),FALSE),IFERROR(FIND($J$4,'Q&amp;A集'!H188),FALSE)),IF('Q&amp;A集'!H188="","",'Q&amp;A集'!H188),"")</f>
        <v>長期にわたり未払いとなるものについては、固定負債に計上すべきであり、支払いの直前年度末に流動負債に振り替えるものと考えます。
○利息相当額計上時
【予算経理】何々事業費用－営業外費用－支払利息
【会計処理】（借方）支払利息　／（貸方）未払費用（固定負債）
○利息支払いの前年度末
【予算経理】なし
【会計処理】（借方）未払費用（固定負債）　／（貸方）未払費用（流動負債）</v>
      </c>
      <c r="I191" s="5">
        <f t="shared" si="2"/>
        <v>2</v>
      </c>
    </row>
    <row r="192" spans="1:9" s="44" customFormat="1" ht="49.5" hidden="1" x14ac:dyDescent="0.35">
      <c r="A192" s="8" t="str">
        <f>IF(OR(IFERROR(FIND($J$2,'Q&amp;A集'!A189),FALSE),IFERROR(FIND($J$3,'Q&amp;A集'!A189),FALSE),IFERROR(FIND($J$4,'Q&amp;A集'!A189),FALSE)),IF('Q&amp;A集'!A189="","",'Q&amp;A集'!A189),"")</f>
        <v>負債</v>
      </c>
      <c r="B192" s="8" t="str">
        <f>IF(OR(IFERROR(FIND($J$2,'Q&amp;A集'!B189),FALSE),IFERROR(FIND($J$3,'Q&amp;A集'!B189),FALSE),IFERROR(FIND($J$4,'Q&amp;A集'!B189),FALSE)),IF('Q&amp;A集'!B189="","",'Q&amp;A集'!B189),"")</f>
        <v>企業債</v>
      </c>
      <c r="C192" s="8" t="str">
        <f>IF(OR(IFERROR(FIND($J$2,'Q&amp;A集'!C189),FALSE),IFERROR(FIND($J$3,'Q&amp;A集'!C189),FALSE),IFERROR(FIND($J$4,'Q&amp;A集'!C189),FALSE)),IF('Q&amp;A集'!C189="","",'Q&amp;A集'!C189),"")</f>
        <v/>
      </c>
      <c r="D192" s="8" t="str">
        <f>IF(OR(IFERROR(FIND($J$2,'Q&amp;A集'!D189),FALSE),IFERROR(FIND($J$3,'Q&amp;A集'!D189),FALSE),IFERROR(FIND($J$4,'Q&amp;A集'!D189),FALSE)),IF('Q&amp;A集'!D189="","",'Q&amp;A集'!D189),"")</f>
        <v>損益</v>
      </c>
      <c r="E192" s="8" t="str">
        <f>IF(OR(IFERROR(FIND($J$2,'Q&amp;A集'!E189),FALSE),IFERROR(FIND($J$3,'Q&amp;A集'!E189),FALSE),IFERROR(FIND($J$4,'Q&amp;A集'!E189),FALSE)),IF('Q&amp;A集'!E189="","",'Q&amp;A集'!E189),"")</f>
        <v>営業外損益</v>
      </c>
      <c r="F192" s="8" t="str">
        <f>IF(OR(IFERROR(FIND($J$2,'Q&amp;A集'!F189),FALSE),IFERROR(FIND($J$3,'Q&amp;A集'!F189),FALSE),IFERROR(FIND($J$4,'Q&amp;A集'!F189),FALSE)),IF('Q&amp;A集'!F189="","",'Q&amp;A集'!F189),"")</f>
        <v/>
      </c>
      <c r="G192" s="8" t="str">
        <f>IF(OR(IFERROR(FIND($J$2,'Q&amp;A集'!G189),FALSE),IFERROR(FIND($J$3,'Q&amp;A集'!G189),FALSE),IFERROR(FIND($J$4,'Q&amp;A集'!G189),FALSE)),IF('Q&amp;A集'!G189="","",'Q&amp;A集'!G189),"")</f>
        <v>繰越工事分の企業債を前借していたが、金額が確定したため、一旦それまでの利息を支払い確定額を借りることとなった。
支払利息の科目には一時借入金利息と企業債利息があるが、どちらに計上すればよいのでしょうか。</v>
      </c>
      <c r="H192" s="8" t="str">
        <f>IF(OR(IFERROR(FIND($J$2,'Q&amp;A集'!H189),FALSE),IFERROR(FIND($J$3,'Q&amp;A集'!H189),FALSE),IFERROR(FIND($J$4,'Q&amp;A集'!H189),FALSE)),IF('Q&amp;A集'!H189="","",'Q&amp;A集'!H189),"")</f>
        <v>企業債利息に計上するものと考えます。</v>
      </c>
      <c r="I192" s="5">
        <f t="shared" si="2"/>
        <v>2</v>
      </c>
    </row>
    <row r="193" spans="1:9" s="44" customFormat="1" ht="181.5" hidden="1" x14ac:dyDescent="0.35">
      <c r="A193" s="8" t="str">
        <f>IF(OR(IFERROR(FIND($J$2,'Q&amp;A集'!A190),FALSE),IFERROR(FIND($J$3,'Q&amp;A集'!A190),FALSE),IFERROR(FIND($J$4,'Q&amp;A集'!A190),FALSE)),IF('Q&amp;A集'!A190="","",'Q&amp;A集'!A190),"")</f>
        <v>負債</v>
      </c>
      <c r="B193" s="8" t="str">
        <f>IF(OR(IFERROR(FIND($J$2,'Q&amp;A集'!B190),FALSE),IFERROR(FIND($J$3,'Q&amp;A集'!B190),FALSE),IFERROR(FIND($J$4,'Q&amp;A集'!B190),FALSE)),IF('Q&amp;A集'!B190="","",'Q&amp;A集'!B190),"")</f>
        <v>企業債</v>
      </c>
      <c r="C193" s="8" t="str">
        <f>IF(OR(IFERROR(FIND($J$2,'Q&amp;A集'!C190),FALSE),IFERROR(FIND($J$3,'Q&amp;A集'!C190),FALSE),IFERROR(FIND($J$4,'Q&amp;A集'!C190),FALSE)),IF('Q&amp;A集'!C190="","",'Q&amp;A集'!C190),"")</f>
        <v/>
      </c>
      <c r="D193" s="8" t="str">
        <f>IF(OR(IFERROR(FIND($J$2,'Q&amp;A集'!D190),FALSE),IFERROR(FIND($J$3,'Q&amp;A集'!D190),FALSE),IFERROR(FIND($J$4,'Q&amp;A集'!D190),FALSE)),IF('Q&amp;A集'!D190="","",'Q&amp;A集'!D190),"")</f>
        <v>予算</v>
      </c>
      <c r="E193" s="8" t="str">
        <f>IF(OR(IFERROR(FIND($J$2,'Q&amp;A集'!E190),FALSE),IFERROR(FIND($J$3,'Q&amp;A集'!E190),FALSE),IFERROR(FIND($J$4,'Q&amp;A集'!E190),FALSE)),IF('Q&amp;A集'!E190="","",'Q&amp;A集'!E190),"")</f>
        <v>繰越（大分類：予算）</v>
      </c>
      <c r="F193" s="8" t="str">
        <f>IF(OR(IFERROR(FIND($J$2,'Q&amp;A集'!F190),FALSE),IFERROR(FIND($J$3,'Q&amp;A集'!F190),FALSE),IFERROR(FIND($J$4,'Q&amp;A集'!F190),FALSE)),IF('Q&amp;A集'!F190="","",'Q&amp;A集'!F190),"")</f>
        <v/>
      </c>
      <c r="G193" s="8" t="str">
        <f>IF(OR(IFERROR(FIND($J$2,'Q&amp;A集'!G190),FALSE),IFERROR(FIND($J$3,'Q&amp;A集'!G190),FALSE),IFERROR(FIND($J$4,'Q&amp;A集'!G190),FALSE)),IF('Q&amp;A集'!G190="","",'Q&amp;A集'!G190),"")</f>
        <v>X1年度～X2年度の工期が複数年度の工事請負契約について、X1年度に着手金として支払った前払金とその財源となる借入の処理方法について、次の場合の会計処理を教えてください。
①X1年度に起債があった場合
②X2年度に前払金相当分も含めて起債があった場合</v>
      </c>
      <c r="H193" s="8" t="str">
        <f>IF(OR(IFERROR(FIND($J$2,'Q&amp;A集'!H190),FALSE),IFERROR(FIND($J$3,'Q&amp;A集'!H190),FALSE),IFERROR(FIND($J$4,'Q&amp;A集'!H190),FALSE)),IF('Q&amp;A集'!H190="","",'Q&amp;A集'!H190),"")</f>
        <v>着手金等の前払金である場合は、支払時に予算経理せずに、当該前払分と合わせて予算繰越計算書において予算額を翌年に繰り越しますものと考えます。そのときの起債の処理は次のとおりです。
①X1年度に起債があった場合、前払金に関する予算執行はX2年度になることから、X1決算報告書の補てん財源の説明において、次のとおり記載し、同額をX2年度の補てん財源説明において繰越工事資金として記載します。
「資本的収入額（翌年度へ繰り越される支出の財源に充当する額何円を除く。）が資本的支出額に不足する額何円は、・・・・で補てんした。」
②X2年度に起債があった場合、前払金に関する予算執行も、記載に関する調定もX2年度に行われるため、X2年度において資本的収入及び資本的支出にそれぞれ計上することになります。</v>
      </c>
      <c r="I193" s="5">
        <f t="shared" si="2"/>
        <v>2</v>
      </c>
    </row>
    <row r="194" spans="1:9" s="44" customFormat="1" ht="247.5" hidden="1" x14ac:dyDescent="0.35">
      <c r="A194" s="8" t="str">
        <f>IF(OR(IFERROR(FIND($J$2,'Q&amp;A集'!A191),FALSE),IFERROR(FIND($J$3,'Q&amp;A集'!A191),FALSE),IFERROR(FIND($J$4,'Q&amp;A集'!A191),FALSE)),IF('Q&amp;A集'!A191="","",'Q&amp;A集'!A191),"")</f>
        <v>負債</v>
      </c>
      <c r="B194" s="8" t="str">
        <f>IF(OR(IFERROR(FIND($J$2,'Q&amp;A集'!B191),FALSE),IFERROR(FIND($J$3,'Q&amp;A集'!B191),FALSE),IFERROR(FIND($J$4,'Q&amp;A集'!B191),FALSE)),IF('Q&amp;A集'!B191="","",'Q&amp;A集'!B191),"")</f>
        <v>企業債</v>
      </c>
      <c r="C194" s="8" t="str">
        <f>IF(OR(IFERROR(FIND($J$2,'Q&amp;A集'!C191),FALSE),IFERROR(FIND($J$3,'Q&amp;A集'!C191),FALSE),IFERROR(FIND($J$4,'Q&amp;A集'!C191),FALSE)),IF('Q&amp;A集'!C191="","",'Q&amp;A集'!C191),"")</f>
        <v/>
      </c>
      <c r="D194" s="8" t="str">
        <f>IF(OR(IFERROR(FIND($J$2,'Q&amp;A集'!D191),FALSE),IFERROR(FIND($J$3,'Q&amp;A集'!D191),FALSE),IFERROR(FIND($J$4,'Q&amp;A集'!D191),FALSE)),IF('Q&amp;A集'!D191="","",'Q&amp;A集'!D191),"")</f>
        <v>決算</v>
      </c>
      <c r="E194" s="8" t="str">
        <f>IF(OR(IFERROR(FIND($J$2,'Q&amp;A集'!E191),FALSE),IFERROR(FIND($J$3,'Q&amp;A集'!E191),FALSE),IFERROR(FIND($J$4,'Q&amp;A集'!E191),FALSE)),IF('Q&amp;A集'!E191="","",'Q&amp;A集'!E191),"")</f>
        <v>補てん財源（大分類：決算）</v>
      </c>
      <c r="F194" s="8" t="str">
        <f>IF(OR(IFERROR(FIND($J$2,'Q&amp;A集'!F191),FALSE),IFERROR(FIND($J$3,'Q&amp;A集'!F191),FALSE),IFERROR(FIND($J$4,'Q&amp;A集'!F191),FALSE)),IF('Q&amp;A集'!F191="","",'Q&amp;A集'!F191),"")</f>
        <v/>
      </c>
      <c r="G194" s="8" t="str">
        <f>IF(OR(IFERROR(FIND($J$2,'Q&amp;A集'!G191),FALSE),IFERROR(FIND($J$3,'Q&amp;A集'!G191),FALSE),IFERROR(FIND($J$4,'Q&amp;A集'!G191),FALSE)),IF('Q&amp;A集'!G191="","",'Q&amp;A集'!G191),"")</f>
        <v>企業債の借り入れについて、前年度に同意を得たが、実際に入金されたのが翌年度だった場合、調定は翌年度になると考えてよいのでしょうか。
上記の場合、調定・収入は翌年度であっても、その企業債借入額は前年度の資本的支出に充当する額として計上してよいのでしょうか。また、決算書の補てん財源説明について教えてください。</v>
      </c>
      <c r="H194" s="8" t="str">
        <f>IF(OR(IFERROR(FIND($J$2,'Q&amp;A集'!H191),FALSE),IFERROR(FIND($J$3,'Q&amp;A集'!H191),FALSE),IFERROR(FIND($J$4,'Q&amp;A集'!H191),FALSE)),IF('Q&amp;A集'!H191="","",'Q&amp;A集'!H191),"")</f>
        <v>前段、会計処理を行うに当たり未収企業債の計上は認められていないことから、お見込みのとおり翌年度に調定することになります。
後段、お見込みのとおりです。決算書における補てん財源の説明は次の記載が考えられます。
《前提》
X1年度同意（許可）の企業債100,000,000円をX2年4月に収入した場合
《X1年度の補てん財源説明》
資本的収入額が資本的支出額に不足する額XXX円は、当年度損益勘定留保資金○○円で補てんした。なお不足する額100,000,000円（未払建設改良費相当分）については、X1年度同意（許可）済企業債の未発行分100,000,000円をもって翌年度に措置するものとする。
《X2年度の補てん財源説明》
資本的収入額（前年度同意（許可）済分で当年度借入額100,000,000円を除く）が資本的支出に不足する額XXX円は、当年度損益勘定留保資金○○円で補てんした。</v>
      </c>
      <c r="I194" s="5">
        <f t="shared" si="2"/>
        <v>2</v>
      </c>
    </row>
    <row r="195" spans="1:9" s="44" customFormat="1" ht="99" hidden="1" x14ac:dyDescent="0.35">
      <c r="A195" s="8" t="str">
        <f>IF(OR(IFERROR(FIND($J$2,'Q&amp;A集'!A192),FALSE),IFERROR(FIND($J$3,'Q&amp;A集'!A192),FALSE),IFERROR(FIND($J$4,'Q&amp;A集'!A192),FALSE)),IF('Q&amp;A集'!A192="","",'Q&amp;A集'!A192),"")</f>
        <v>負債</v>
      </c>
      <c r="B195" s="8" t="str">
        <f>IF(OR(IFERROR(FIND($J$2,'Q&amp;A集'!B192),FALSE),IFERROR(FIND($J$3,'Q&amp;A集'!B192),FALSE),IFERROR(FIND($J$4,'Q&amp;A集'!B192),FALSE)),IF('Q&amp;A集'!B192="","",'Q&amp;A集'!B192),"")</f>
        <v>企業債</v>
      </c>
      <c r="C195" s="8" t="str">
        <f>IF(OR(IFERROR(FIND($J$2,'Q&amp;A集'!C192),FALSE),IFERROR(FIND($J$3,'Q&amp;A集'!C192),FALSE),IFERROR(FIND($J$4,'Q&amp;A集'!C192),FALSE)),IF('Q&amp;A集'!C192="","",'Q&amp;A集'!C192),"")</f>
        <v/>
      </c>
      <c r="D195" s="8" t="str">
        <f>IF(OR(IFERROR(FIND($J$2,'Q&amp;A集'!D192),FALSE),IFERROR(FIND($J$3,'Q&amp;A集'!D192),FALSE),IFERROR(FIND($J$4,'Q&amp;A集'!D192),FALSE)),IF('Q&amp;A集'!D192="","",'Q&amp;A集'!D192),"")</f>
        <v/>
      </c>
      <c r="E195" s="8" t="str">
        <f>IF(OR(IFERROR(FIND($J$2,'Q&amp;A集'!E192),FALSE),IFERROR(FIND($J$3,'Q&amp;A集'!E192),FALSE),IFERROR(FIND($J$4,'Q&amp;A集'!E192),FALSE)),IF('Q&amp;A集'!E192="","",'Q&amp;A集'!E192),"")</f>
        <v/>
      </c>
      <c r="F195" s="8" t="str">
        <f>IF(OR(IFERROR(FIND($J$2,'Q&amp;A集'!F192),FALSE),IFERROR(FIND($J$3,'Q&amp;A集'!F192),FALSE),IFERROR(FIND($J$4,'Q&amp;A集'!F192),FALSE)),IF('Q&amp;A集'!F192="","",'Q&amp;A集'!F192),"")</f>
        <v/>
      </c>
      <c r="G195" s="8" t="str">
        <f>IF(OR(IFERROR(FIND($J$2,'Q&amp;A集'!G192),FALSE),IFERROR(FIND($J$3,'Q&amp;A集'!G192),FALSE),IFERROR(FIND($J$4,'Q&amp;A集'!G192),FALSE)),IF('Q&amp;A集'!G192="","",'Q&amp;A集'!G192),"")</f>
        <v>公営企業施設等整理債の借入に係る仕訳について、配水管撤去工事に係る財源として「公営企業施設等整理債」を銀行等資金を活用し借り入れることとしていますが、通常の借入と違い、3条（収益的収支）の条文になお書きし予算計上しています。実際の借入時の仕訳はどのようにするのがよいのでしょうか。</v>
      </c>
      <c r="H195" s="8" t="str">
        <f>IF(OR(IFERROR(FIND($J$2,'Q&amp;A集'!H192),FALSE),IFERROR(FIND($J$3,'Q&amp;A集'!H192),FALSE),IFERROR(FIND($J$4,'Q&amp;A集'!H192),FALSE)),IF('Q&amp;A集'!H192="","",'Q&amp;A集'!H192),"")</f>
        <v>3条なお書きで予算化した企業債等については、4条収入予算とした企業債と同様の会計処理を行います。
（借方）現金預金　（貸方）企業債
なお、決算では、決算報告書において、資本的収入額が資本的支出額に不足する場合と同様の例によってその説明をすることとなります。</v>
      </c>
      <c r="I195" s="5">
        <f t="shared" si="2"/>
        <v>4</v>
      </c>
    </row>
    <row r="196" spans="1:9" s="44" customFormat="1" ht="99" hidden="1" x14ac:dyDescent="0.35">
      <c r="A196" s="8" t="str">
        <f>IF(OR(IFERROR(FIND($J$2,'Q&amp;A集'!A193),FALSE),IFERROR(FIND($J$3,'Q&amp;A集'!A193),FALSE),IFERROR(FIND($J$4,'Q&amp;A集'!A193),FALSE)),IF('Q&amp;A集'!A193="","",'Q&amp;A集'!A193),"")</f>
        <v>負債</v>
      </c>
      <c r="B196" s="8" t="str">
        <f>IF(OR(IFERROR(FIND($J$2,'Q&amp;A集'!B193),FALSE),IFERROR(FIND($J$3,'Q&amp;A集'!B193),FALSE),IFERROR(FIND($J$4,'Q&amp;A集'!B193),FALSE)),IF('Q&amp;A集'!B193="","",'Q&amp;A集'!B193),"")</f>
        <v>企業債</v>
      </c>
      <c r="C196" s="8" t="str">
        <f>IF(OR(IFERROR(FIND($J$2,'Q&amp;A集'!C193),FALSE),IFERROR(FIND($J$3,'Q&amp;A集'!C193),FALSE),IFERROR(FIND($J$4,'Q&amp;A集'!C193),FALSE)),IF('Q&amp;A集'!C193="","",'Q&amp;A集'!C193),"")</f>
        <v/>
      </c>
      <c r="D196" s="8" t="str">
        <f>IF(OR(IFERROR(FIND($J$2,'Q&amp;A集'!D193),FALSE),IFERROR(FIND($J$3,'Q&amp;A集'!D193),FALSE),IFERROR(FIND($J$4,'Q&amp;A集'!D193),FALSE)),IF('Q&amp;A集'!D193="","",'Q&amp;A集'!D193),"")</f>
        <v/>
      </c>
      <c r="E196" s="8" t="str">
        <f>IF(OR(IFERROR(FIND($J$2,'Q&amp;A集'!E193),FALSE),IFERROR(FIND($J$3,'Q&amp;A集'!E193),FALSE),IFERROR(FIND($J$4,'Q&amp;A集'!E193),FALSE)),IF('Q&amp;A集'!E193="","",'Q&amp;A集'!E193),"")</f>
        <v/>
      </c>
      <c r="F196" s="8" t="str">
        <f>IF(OR(IFERROR(FIND($J$2,'Q&amp;A集'!F193),FALSE),IFERROR(FIND($J$3,'Q&amp;A集'!F193),FALSE),IFERROR(FIND($J$4,'Q&amp;A集'!F193),FALSE)),IF('Q&amp;A集'!F193="","",'Q&amp;A集'!F193),"")</f>
        <v/>
      </c>
      <c r="G196" s="8" t="str">
        <f>IF(OR(IFERROR(FIND($J$2,'Q&amp;A集'!G193),FALSE),IFERROR(FIND($J$3,'Q&amp;A集'!G193),FALSE),IFERROR(FIND($J$4,'Q&amp;A集'!G193),FALSE)),IF('Q&amp;A集'!G193="","",'Q&amp;A集'!G193),"")</f>
        <v>起債を圧縮対象にするかについて、総務省のマニュアルでは「起債は収益化の対象ではないため通常は圧縮対象ではない。起債を対象とする場合は妥当性を検証する必要がある」とあるが、どのような場合に圧縮対象となるのでしょうか。</v>
      </c>
      <c r="H196" s="8" t="str">
        <f>IF(OR(IFERROR(FIND($J$2,'Q&amp;A集'!H193),FALSE),IFERROR(FIND($J$3,'Q&amp;A集'!H193),FALSE),IFERROR(FIND($J$4,'Q&amp;A集'!H193),FALSE)),IF('Q&amp;A集'!H193="","",'Q&amp;A集'!H193),"")</f>
        <v>企業債の償還に対して、一般会計からの繰入金を受ける場合、長期前受金の整理をする必要があり、当該長期前受金は税抜きで計上される帳簿原価に基づく減価償却費の見合いとして収益化しますので、税抜額への圧縮が必要と考えられます。
なお、地方公営企業法の適用に関するマニュアルに示す圧縮処理は、法適用の準備に当たり認められた処理であり、法適用後は税抜き相当額等を算出したうえで、財源の割当が必要になる点にご留意ください。</v>
      </c>
      <c r="I196" s="5">
        <f t="shared" si="2"/>
        <v>4</v>
      </c>
    </row>
    <row r="197" spans="1:9" s="44" customFormat="1" ht="33" hidden="1" x14ac:dyDescent="0.35">
      <c r="A197" s="8" t="str">
        <f>IF(OR(IFERROR(FIND($J$2,'Q&amp;A集'!A194),FALSE),IFERROR(FIND($J$3,'Q&amp;A集'!A194),FALSE),IFERROR(FIND($J$4,'Q&amp;A集'!A194),FALSE)),IF('Q&amp;A集'!A194="","",'Q&amp;A集'!A194),"")</f>
        <v>負債</v>
      </c>
      <c r="B197" s="8" t="str">
        <f>IF(OR(IFERROR(FIND($J$2,'Q&amp;A集'!B194),FALSE),IFERROR(FIND($J$3,'Q&amp;A集'!B194),FALSE),IFERROR(FIND($J$4,'Q&amp;A集'!B194),FALSE)),IF('Q&amp;A集'!B194="","",'Q&amp;A集'!B194),"")</f>
        <v>企業債</v>
      </c>
      <c r="C197" s="8" t="str">
        <f>IF(OR(IFERROR(FIND($J$2,'Q&amp;A集'!C194),FALSE),IFERROR(FIND($J$3,'Q&amp;A集'!C194),FALSE),IFERROR(FIND($J$4,'Q&amp;A集'!C194),FALSE)),IF('Q&amp;A集'!C194="","",'Q&amp;A集'!C194),"")</f>
        <v/>
      </c>
      <c r="D197" s="8" t="str">
        <f>IF(OR(IFERROR(FIND($J$2,'Q&amp;A集'!D194),FALSE),IFERROR(FIND($J$3,'Q&amp;A集'!D194),FALSE),IFERROR(FIND($J$4,'Q&amp;A集'!D194),FALSE)),IF('Q&amp;A集'!D194="","",'Q&amp;A集'!D194),"")</f>
        <v/>
      </c>
      <c r="E197" s="8" t="str">
        <f>IF(OR(IFERROR(FIND($J$2,'Q&amp;A集'!E194),FALSE),IFERROR(FIND($J$3,'Q&amp;A集'!E194),FALSE),IFERROR(FIND($J$4,'Q&amp;A集'!E194),FALSE)),IF('Q&amp;A集'!E194="","",'Q&amp;A集'!E194),"")</f>
        <v/>
      </c>
      <c r="F197" s="8" t="str">
        <f>IF(OR(IFERROR(FIND($J$2,'Q&amp;A集'!F194),FALSE),IFERROR(FIND($J$3,'Q&amp;A集'!F194),FALSE),IFERROR(FIND($J$4,'Q&amp;A集'!F194),FALSE)),IF('Q&amp;A集'!F194="","",'Q&amp;A集'!F194),"")</f>
        <v/>
      </c>
      <c r="G197" s="8" t="str">
        <f>IF(OR(IFERROR(FIND($J$2,'Q&amp;A集'!G194),FALSE),IFERROR(FIND($J$3,'Q&amp;A集'!G194),FALSE),IFERROR(FIND($J$4,'Q&amp;A集'!G194),FALSE)),IF('Q&amp;A集'!G194="","",'Q&amp;A集'!G194),"")</f>
        <v>災害復旧事業債の貸借対照表に計上する際の区分について教えてください。</v>
      </c>
      <c r="H197" s="8" t="str">
        <f>IF(OR(IFERROR(FIND($J$2,'Q&amp;A集'!H194),FALSE),IFERROR(FIND($J$3,'Q&amp;A集'!H194),FALSE),IFERROR(FIND($J$4,'Q&amp;A集'!H194),FALSE)),IF('Q&amp;A集'!H194="","",'Q&amp;A集'!H194),"")</f>
        <v>災害復旧事業債は一般的に現状復帰や災害への応急対策等に対して記載するものであるため、貸借対照表では、その他の企業債に計上することが適当です。</v>
      </c>
      <c r="I197" s="5">
        <f t="shared" si="2"/>
        <v>4</v>
      </c>
    </row>
    <row r="198" spans="1:9" s="44" customFormat="1" ht="49.5" hidden="1" x14ac:dyDescent="0.35">
      <c r="A198" s="8" t="str">
        <f>IF(OR(IFERROR(FIND($J$2,'Q&amp;A集'!A195),FALSE),IFERROR(FIND($J$3,'Q&amp;A集'!A195),FALSE),IFERROR(FIND($J$4,'Q&amp;A集'!A195),FALSE)),IF('Q&amp;A集'!A195="","",'Q&amp;A集'!A195),"")</f>
        <v>負債</v>
      </c>
      <c r="B198" s="8" t="str">
        <f>IF(OR(IFERROR(FIND($J$2,'Q&amp;A集'!B195),FALSE),IFERROR(FIND($J$3,'Q&amp;A集'!B195),FALSE),IFERROR(FIND($J$4,'Q&amp;A集'!B195),FALSE)),IF('Q&amp;A集'!B195="","",'Q&amp;A集'!B195),"")</f>
        <v>企業債</v>
      </c>
      <c r="C198" s="8" t="str">
        <f>IF(OR(IFERROR(FIND($J$2,'Q&amp;A集'!C195),FALSE),IFERROR(FIND($J$3,'Q&amp;A集'!C195),FALSE),IFERROR(FIND($J$4,'Q&amp;A集'!C195),FALSE)),IF('Q&amp;A集'!C195="","",'Q&amp;A集'!C195),"")</f>
        <v/>
      </c>
      <c r="D198" s="8" t="str">
        <f>IF(OR(IFERROR(FIND($J$2,'Q&amp;A集'!D195),FALSE),IFERROR(FIND($J$3,'Q&amp;A集'!D195),FALSE),IFERROR(FIND($J$4,'Q&amp;A集'!D195),FALSE)),IF('Q&amp;A集'!D195="","",'Q&amp;A集'!D195),"")</f>
        <v/>
      </c>
      <c r="E198" s="8" t="str">
        <f>IF(OR(IFERROR(FIND($J$2,'Q&amp;A集'!E195),FALSE),IFERROR(FIND($J$3,'Q&amp;A集'!E195),FALSE),IFERROR(FIND($J$4,'Q&amp;A集'!E195),FALSE)),IF('Q&amp;A集'!E195="","",'Q&amp;A集'!E195),"")</f>
        <v/>
      </c>
      <c r="F198" s="8" t="str">
        <f>IF(OR(IFERROR(FIND($J$2,'Q&amp;A集'!F195),FALSE),IFERROR(FIND($J$3,'Q&amp;A集'!F195),FALSE),IFERROR(FIND($J$4,'Q&amp;A集'!F195),FALSE)),IF('Q&amp;A集'!F195="","",'Q&amp;A集'!F195),"")</f>
        <v/>
      </c>
      <c r="G198" s="8" t="str">
        <f>IF(OR(IFERROR(FIND($J$2,'Q&amp;A集'!G195),FALSE),IFERROR(FIND($J$3,'Q&amp;A集'!G195),FALSE),IFERROR(FIND($J$4,'Q&amp;A集'!G195),FALSE)),IF('Q&amp;A集'!G195="","",'Q&amp;A集'!G195),"")</f>
        <v>年度末に翌年度償還額を固定負債から流動負債に振替えるのはなぜでしょうか。</v>
      </c>
      <c r="H198" s="8" t="str">
        <f>IF(OR(IFERROR(FIND($J$2,'Q&amp;A集'!H195),FALSE),IFERROR(FIND($J$3,'Q&amp;A集'!H195),FALSE),IFERROR(FIND($J$4,'Q&amp;A集'!H195),FALSE)),IF('Q&amp;A集'!H195="","",'Q&amp;A集'!H195),"")</f>
        <v>企業会計において、流動資産・流動負債はすでに確定している債権・債務のうち、決算日後一年間で資金の動きがあるもの及び通常の営業循環過程にある債権・債務を計上することになるため、翌年度償還額についても決算日後一年間で資金の動きを伴うことから計上するものです。</v>
      </c>
      <c r="I198" s="5">
        <f t="shared" si="2"/>
        <v>4</v>
      </c>
    </row>
    <row r="199" spans="1:9" s="44" customFormat="1" ht="49.5" hidden="1" x14ac:dyDescent="0.35">
      <c r="A199" s="8" t="str">
        <f>IF(OR(IFERROR(FIND($J$2,'Q&amp;A集'!A196),FALSE),IFERROR(FIND($J$3,'Q&amp;A集'!A196),FALSE),IFERROR(FIND($J$4,'Q&amp;A集'!A196),FALSE)),IF('Q&amp;A集'!A196="","",'Q&amp;A集'!A196),"")</f>
        <v>負債</v>
      </c>
      <c r="B199" s="8" t="str">
        <f>IF(OR(IFERROR(FIND($J$2,'Q&amp;A集'!B196),FALSE),IFERROR(FIND($J$3,'Q&amp;A集'!B196),FALSE),IFERROR(FIND($J$4,'Q&amp;A集'!B196),FALSE)),IF('Q&amp;A集'!B196="","",'Q&amp;A集'!B196),"")</f>
        <v>企業債</v>
      </c>
      <c r="C199" s="8" t="str">
        <f>IF(OR(IFERROR(FIND($J$2,'Q&amp;A集'!C196),FALSE),IFERROR(FIND($J$3,'Q&amp;A集'!C196),FALSE),IFERROR(FIND($J$4,'Q&amp;A集'!C196),FALSE)),IF('Q&amp;A集'!C196="","",'Q&amp;A集'!C196),"")</f>
        <v/>
      </c>
      <c r="D199" s="8" t="str">
        <f>IF(OR(IFERROR(FIND($J$2,'Q&amp;A集'!D196),FALSE),IFERROR(FIND($J$3,'Q&amp;A集'!D196),FALSE),IFERROR(FIND($J$4,'Q&amp;A集'!D196),FALSE)),IF('Q&amp;A集'!D196="","",'Q&amp;A集'!D196),"")</f>
        <v/>
      </c>
      <c r="E199" s="8" t="str">
        <f>IF(OR(IFERROR(FIND($J$2,'Q&amp;A集'!E196),FALSE),IFERROR(FIND($J$3,'Q&amp;A集'!E196),FALSE),IFERROR(FIND($J$4,'Q&amp;A集'!E196),FALSE)),IF('Q&amp;A集'!E196="","",'Q&amp;A集'!E196),"")</f>
        <v/>
      </c>
      <c r="F199" s="8" t="str">
        <f>IF(OR(IFERROR(FIND($J$2,'Q&amp;A集'!F196),FALSE),IFERROR(FIND($J$3,'Q&amp;A集'!F196),FALSE),IFERROR(FIND($J$4,'Q&amp;A集'!F196),FALSE)),IF('Q&amp;A集'!F196="","",'Q&amp;A集'!F196),"")</f>
        <v/>
      </c>
      <c r="G199" s="8" t="str">
        <f>IF(OR(IFERROR(FIND($J$2,'Q&amp;A集'!G196),FALSE),IFERROR(FIND($J$3,'Q&amp;A集'!G196),FALSE),IFERROR(FIND($J$4,'Q&amp;A集'!G196),FALSE)),IF('Q&amp;A集'!G196="","",'Q&amp;A集'!G196),"")</f>
        <v>4条資金収支不足額に充当するため、一般会計から長期借入を行う予定です。
この時、借入金の名称は「建設改良費等の財源に充てるための長期借入金」であると思いますが、建設改良費に充てずに企業債の償還金の財源にしても差し支えないでしょうか。</v>
      </c>
      <c r="H199" s="8" t="str">
        <f>IF(OR(IFERROR(FIND($J$2,'Q&amp;A集'!H196),FALSE),IFERROR(FIND($J$3,'Q&amp;A集'!H196),FALSE),IFERROR(FIND($J$4,'Q&amp;A集'!H196),FALSE)),IF('Q&amp;A集'!H196="","",'Q&amp;A集'!H196),"")</f>
        <v>各団体の内部における資金貸借においては、各団体の判断によるものであり、差し支えないものと考えます。ただし、予算書や決算書等の備考欄等に使途を記載することになりますので、企業債償還金の財源とするのであれば、その旨記載すべきと考えられます。</v>
      </c>
      <c r="I199" s="5">
        <f t="shared" si="2"/>
        <v>4</v>
      </c>
    </row>
    <row r="200" spans="1:9" s="44" customFormat="1" ht="181.5" hidden="1" x14ac:dyDescent="0.35">
      <c r="A200" s="8" t="str">
        <f>IF(OR(IFERROR(FIND($J$2,'Q&amp;A集'!A197),FALSE),IFERROR(FIND($J$3,'Q&amp;A集'!A197),FALSE),IFERROR(FIND($J$4,'Q&amp;A集'!A197),FALSE)),IF('Q&amp;A集'!A197="","",'Q&amp;A集'!A197),"")</f>
        <v>負債</v>
      </c>
      <c r="B200" s="8" t="str">
        <f>IF(OR(IFERROR(FIND($J$2,'Q&amp;A集'!B197),FALSE),IFERROR(FIND($J$3,'Q&amp;A集'!B197),FALSE),IFERROR(FIND($J$4,'Q&amp;A集'!B197),FALSE)),IF('Q&amp;A集'!B197="","",'Q&amp;A集'!B197),"")</f>
        <v>企業債</v>
      </c>
      <c r="C200" s="8" t="str">
        <f>IF(OR(IFERROR(FIND($J$2,'Q&amp;A集'!C197),FALSE),IFERROR(FIND($J$3,'Q&amp;A集'!C197),FALSE),IFERROR(FIND($J$4,'Q&amp;A集'!C197),FALSE)),IF('Q&amp;A集'!C197="","",'Q&amp;A集'!C197),"")</f>
        <v/>
      </c>
      <c r="D200" s="8" t="str">
        <f>IF(OR(IFERROR(FIND($J$2,'Q&amp;A集'!D197),FALSE),IFERROR(FIND($J$3,'Q&amp;A集'!D197),FALSE),IFERROR(FIND($J$4,'Q&amp;A集'!D197),FALSE)),IF('Q&amp;A集'!D197="","",'Q&amp;A集'!D197),"")</f>
        <v/>
      </c>
      <c r="E200" s="8" t="str">
        <f>IF(OR(IFERROR(FIND($J$2,'Q&amp;A集'!E197),FALSE),IFERROR(FIND($J$3,'Q&amp;A集'!E197),FALSE),IFERROR(FIND($J$4,'Q&amp;A集'!E197),FALSE)),IF('Q&amp;A集'!E197="","",'Q&amp;A集'!E197),"")</f>
        <v/>
      </c>
      <c r="F200" s="8" t="str">
        <f>IF(OR(IFERROR(FIND($J$2,'Q&amp;A集'!F197),FALSE),IFERROR(FIND($J$3,'Q&amp;A集'!F197),FALSE),IFERROR(FIND($J$4,'Q&amp;A集'!F197),FALSE)),IF('Q&amp;A集'!F197="","",'Q&amp;A集'!F197),"")</f>
        <v/>
      </c>
      <c r="G200" s="8" t="str">
        <f>IF(OR(IFERROR(FIND($J$2,'Q&amp;A集'!G197),FALSE),IFERROR(FIND($J$3,'Q&amp;A集'!G197),FALSE),IFERROR(FIND($J$4,'Q&amp;A集'!G197),FALSE)),IF('Q&amp;A集'!G197="","",'Q&amp;A集'!G197),"")</f>
        <v>貸借対照表において、資本費平準化債の残高を「その他企業債」と表記しておりましたが、「建設改良費に充てる企業債」を「建設改良費等の財源に充てるための企業債」と修正したうえ、資本費平準化債を「建設改良費等の財源に充てるための企業債」に含める表記とする方が正しいのでしょうか。
また、上記のとおりに修正する場合、当年度補正予算の予定貸借対照表、当年度決算書の貸借対照表、翌年度年度当初予算の予定貸借対照表いずれのタイミングで対応するのが望ましいでしょうか。</v>
      </c>
      <c r="H200" s="8" t="str">
        <f>IF(OR(IFERROR(FIND($J$2,'Q&amp;A集'!H197),FALSE),IFERROR(FIND($J$3,'Q&amp;A集'!H197),FALSE),IFERROR(FIND($J$4,'Q&amp;A集'!H197),FALSE)),IF('Q&amp;A集'!H197="","",'Q&amp;A集'!H197),"")</f>
        <v>まず、勘定科目名については、則別表第1号や、「地方公営企業法の適用を受ける簡易水道事業等の勘定科目等について（通知）」（平成24年4月19日付総財公第99号公営企業課長通知）の勘定科目表に基づいて「建設改良費等の財源に充てるための企業債」と「その他の企業債」とすることが適当です。
そのうえで、資本費平準化債については、建設改良費に充てた企業債に係る元金の償還を、必要に応じて引き延ばすために借り換えたものであり、その性質は建設改良費に充てた企業債と何ら変わりないものであると考えますので、お見込みのとおり、「建設改良費等の財源に充てるための企業債」に含めることが適当です。
後段、修正のタイミングとしては、時系列として当年度補正予算⇒翌年度当初予算⇒当年度決算になるものと考えますが、当年度補正予算の予定があれば補正予算の予定貸借対照表から修正し、補正の予定がない場合は、翌年度当初予算の予定貸借対照表から修正するとともに、当年度決算書の貸借対照表についても修正することが考えられます。</v>
      </c>
      <c r="I200" s="5">
        <f t="shared" ref="I200:I263" si="3">COUNTBLANK(A200:H200)</f>
        <v>4</v>
      </c>
    </row>
    <row r="201" spans="1:9" ht="82.5" hidden="1" x14ac:dyDescent="0.35">
      <c r="A201" s="68" t="str">
        <f>IF(OR(IFERROR(FIND($J$2,'Q&amp;A集'!A198),FALSE),IFERROR(FIND($J$3,'Q&amp;A集'!A198),FALSE),IFERROR(FIND($J$4,'Q&amp;A集'!A198),FALSE)),IF('Q&amp;A集'!A198="","",'Q&amp;A集'!A198),"")</f>
        <v>負債</v>
      </c>
      <c r="B201" s="68" t="str">
        <f>IF(OR(IFERROR(FIND($J$2,'Q&amp;A集'!B198),FALSE),IFERROR(FIND($J$3,'Q&amp;A集'!B198),FALSE),IFERROR(FIND($J$4,'Q&amp;A集'!B198),FALSE)),IF('Q&amp;A集'!B198="","",'Q&amp;A集'!B198),"")</f>
        <v>企業債</v>
      </c>
      <c r="C201" s="68" t="str">
        <f>IF(OR(IFERROR(FIND($J$2,'Q&amp;A集'!C198),FALSE),IFERROR(FIND($J$3,'Q&amp;A集'!C198),FALSE),IFERROR(FIND($J$4,'Q&amp;A集'!C198),FALSE)),IF('Q&amp;A集'!C198="","",'Q&amp;A集'!C198),"")</f>
        <v/>
      </c>
      <c r="D201" s="68" t="str">
        <f>IF(OR(IFERROR(FIND($J$2,'Q&amp;A集'!D198),FALSE),IFERROR(FIND($J$3,'Q&amp;A集'!D198),FALSE),IFERROR(FIND($J$4,'Q&amp;A集'!D198),FALSE)),IF('Q&amp;A集'!D198="","",'Q&amp;A集'!D198),"")</f>
        <v/>
      </c>
      <c r="E201" s="68" t="str">
        <f>IF(OR(IFERROR(FIND($J$2,'Q&amp;A集'!E198),FALSE),IFERROR(FIND($J$3,'Q&amp;A集'!E198),FALSE),IFERROR(FIND($J$4,'Q&amp;A集'!E198),FALSE)),IF('Q&amp;A集'!E198="","",'Q&amp;A集'!E198),"")</f>
        <v/>
      </c>
      <c r="F201" s="68" t="str">
        <f>IF(OR(IFERROR(FIND($J$2,'Q&amp;A集'!F198),FALSE),IFERROR(FIND($J$3,'Q&amp;A集'!F198),FALSE),IFERROR(FIND($J$4,'Q&amp;A集'!F198),FALSE)),IF('Q&amp;A集'!F198="","",'Q&amp;A集'!F198),"")</f>
        <v/>
      </c>
      <c r="G201" s="68" t="str">
        <f>IF(OR(IFERROR(FIND($J$2,'Q&amp;A集'!G198),FALSE),IFERROR(FIND($J$3,'Q&amp;A集'!G198),FALSE),IFERROR(FIND($J$4,'Q&amp;A集'!G198),FALSE)),IF('Q&amp;A集'!G198="","",'Q&amp;A集'!G198),"")</f>
        <v>当年度分の企業債元金償還分を前年度末に固定負債から流動負債に振り替えていますが、一部繰上償還となった場合など予定外に前年度の振替額が以上の償還となった場合、元金償還を行う際は追加で固定負債から流動負債に振り替えてから償還するのか、直接固定負債を減額するのかどちらが適切でしょうか。
なお、繰上償還するに当たり、補正予算を組んでいること、及び前年度の決算認定は終わっていることを前提とします。</v>
      </c>
      <c r="H201" s="68" t="str">
        <f>IF(OR(IFERROR(FIND($J$2,'Q&amp;A集'!H198),FALSE),IFERROR(FIND($J$3,'Q&amp;A集'!H198),FALSE),IFERROR(FIND($J$4,'Q&amp;A集'!H198),FALSE)),IF('Q&amp;A集'!H198="","",'Q&amp;A集'!H198),"")</f>
        <v>いずれの方法でも差し支えありませんので、各団体でご判断ください。</v>
      </c>
      <c r="I201" s="69">
        <f t="shared" si="3"/>
        <v>4</v>
      </c>
    </row>
    <row r="202" spans="1:9" ht="99" hidden="1" x14ac:dyDescent="0.35">
      <c r="A202" s="68" t="str">
        <f>IF(OR(IFERROR(FIND($J$2,'Q&amp;A集'!A199),FALSE),IFERROR(FIND($J$3,'Q&amp;A集'!A199),FALSE),IFERROR(FIND($J$4,'Q&amp;A集'!A199),FALSE)),IF('Q&amp;A集'!A199="","",'Q&amp;A集'!A199),"")</f>
        <v>負債</v>
      </c>
      <c r="B202" s="68" t="str">
        <f>IF(OR(IFERROR(FIND($J$2,'Q&amp;A集'!B199),FALSE),IFERROR(FIND($J$3,'Q&amp;A集'!B199),FALSE),IFERROR(FIND($J$4,'Q&amp;A集'!B199),FALSE)),IF('Q&amp;A集'!B199="","",'Q&amp;A集'!B199),"")</f>
        <v>企業債</v>
      </c>
      <c r="C202" s="68" t="str">
        <f>IF(OR(IFERROR(FIND($J$2,'Q&amp;A集'!C199),FALSE),IFERROR(FIND($J$3,'Q&amp;A集'!C199),FALSE),IFERROR(FIND($J$4,'Q&amp;A集'!C199),FALSE)),IF('Q&amp;A集'!C199="","",'Q&amp;A集'!C199),"")</f>
        <v/>
      </c>
      <c r="D202" s="68" t="str">
        <f>IF(OR(IFERROR(FIND($J$2,'Q&amp;A集'!D199),FALSE),IFERROR(FIND($J$3,'Q&amp;A集'!D199),FALSE),IFERROR(FIND($J$4,'Q&amp;A集'!D199),FALSE)),IF('Q&amp;A集'!D199="","",'Q&amp;A集'!D199),"")</f>
        <v/>
      </c>
      <c r="E202" s="68" t="str">
        <f>IF(OR(IFERROR(FIND($J$2,'Q&amp;A集'!E199),FALSE),IFERROR(FIND($J$3,'Q&amp;A集'!E199),FALSE),IFERROR(FIND($J$4,'Q&amp;A集'!E199),FALSE)),IF('Q&amp;A集'!E199="","",'Q&amp;A集'!E199),"")</f>
        <v/>
      </c>
      <c r="F202" s="68" t="str">
        <f>IF(OR(IFERROR(FIND($J$2,'Q&amp;A集'!F199),FALSE),IFERROR(FIND($J$3,'Q&amp;A集'!F199),FALSE),IFERROR(FIND($J$4,'Q&amp;A集'!F199),FALSE)),IF('Q&amp;A集'!F199="","",'Q&amp;A集'!F199),"")</f>
        <v/>
      </c>
      <c r="G202" s="68" t="str">
        <f>IF(OR(IFERROR(FIND($J$2,'Q&amp;A集'!G199),FALSE),IFERROR(FIND($J$3,'Q&amp;A集'!G199),FALSE),IFERROR(FIND($J$4,'Q&amp;A集'!G199),FALSE)),IF('Q&amp;A集'!G199="","",'Q&amp;A集'!G199),"")</f>
        <v xml:space="preserve">当市の企業債の償還日は9月30日及び3月31日であり、休日に当たる場合は翌営業日を償還日として契約しています。例えばX2年3月31日が土曜日であった場合、翌営業日の4月2日に償還することになりますが、その際は、3月31日付で4条未払金として整理して問題ありませんでしょうか。
</v>
      </c>
      <c r="H202" s="68" t="str">
        <f>IF(OR(IFERROR(FIND($J$2,'Q&amp;A集'!H199),FALSE),IFERROR(FIND($J$3,'Q&amp;A集'!H199),FALSE),IFERROR(FIND($J$4,'Q&amp;A集'!H199),FALSE)),IF('Q&amp;A集'!H199="","",'Q&amp;A集'!H199),"")</f>
        <v xml:space="preserve">企業債の償還に関する予算経理はX1年度に行うものと考えますので、未払金に振り返ることで差し支えないものと考えます。
【予算経理】資本的支出－企業債償還金
【会計処理】（借方）企業債　／（貸方）未払金
</v>
      </c>
      <c r="I202" s="69">
        <f t="shared" si="3"/>
        <v>4</v>
      </c>
    </row>
    <row r="203" spans="1:9" s="44" customFormat="1" ht="33" hidden="1" x14ac:dyDescent="0.35">
      <c r="A203" s="8" t="str">
        <f>IF(OR(IFERROR(FIND($J$2,'Q&amp;A集'!A200),FALSE),IFERROR(FIND($J$3,'Q&amp;A集'!A200),FALSE),IFERROR(FIND($J$4,'Q&amp;A集'!A200),FALSE)),IF('Q&amp;A集'!A200="","",'Q&amp;A集'!A200),"")</f>
        <v>負債</v>
      </c>
      <c r="B203" s="8" t="str">
        <f>IF(OR(IFERROR(FIND($J$2,'Q&amp;A集'!B200),FALSE),IFERROR(FIND($J$3,'Q&amp;A集'!B200),FALSE),IFERROR(FIND($J$4,'Q&amp;A集'!B200),FALSE)),IF('Q&amp;A集'!B200="","",'Q&amp;A集'!B200),"")</f>
        <v>企業債</v>
      </c>
      <c r="C203" s="8" t="str">
        <f>IF(OR(IFERROR(FIND($J$2,'Q&amp;A集'!C200),FALSE),IFERROR(FIND($J$3,'Q&amp;A集'!C200),FALSE),IFERROR(FIND($J$4,'Q&amp;A集'!C200),FALSE)),IF('Q&amp;A集'!C200="","",'Q&amp;A集'!C200),"")</f>
        <v/>
      </c>
      <c r="D203" s="8" t="str">
        <f>IF(OR(IFERROR(FIND($J$2,'Q&amp;A集'!D200),FALSE),IFERROR(FIND($J$3,'Q&amp;A集'!D200),FALSE),IFERROR(FIND($J$4,'Q&amp;A集'!D200),FALSE)),IF('Q&amp;A集'!D200="","",'Q&amp;A集'!D200),"")</f>
        <v/>
      </c>
      <c r="E203" s="8" t="str">
        <f>IF(OR(IFERROR(FIND($J$2,'Q&amp;A集'!E200),FALSE),IFERROR(FIND($J$3,'Q&amp;A集'!E200),FALSE),IFERROR(FIND($J$4,'Q&amp;A集'!E200),FALSE)),IF('Q&amp;A集'!E200="","",'Q&amp;A集'!E200),"")</f>
        <v/>
      </c>
      <c r="F203" s="8" t="str">
        <f>IF(OR(IFERROR(FIND($J$2,'Q&amp;A集'!F200),FALSE),IFERROR(FIND($J$3,'Q&amp;A集'!F200),FALSE),IFERROR(FIND($J$4,'Q&amp;A集'!F200),FALSE)),IF('Q&amp;A集'!F200="","",'Q&amp;A集'!F200),"")</f>
        <v/>
      </c>
      <c r="G203" s="8" t="str">
        <f>IF(OR(IFERROR(FIND($J$2,'Q&amp;A集'!G200),FALSE),IFERROR(FIND($J$3,'Q&amp;A集'!G200),FALSE),IFERROR(FIND($J$4,'Q&amp;A集'!G200),FALSE)),IF('Q&amp;A集'!G200="","",'Q&amp;A集'!G200),"")</f>
        <v>企業債の収入伝票起票について、借入れた申請日や証書を受領した時点で未収金を計上してもよいのでしょうか。</v>
      </c>
      <c r="H203" s="8" t="str">
        <f>IF(OR(IFERROR(FIND($J$2,'Q&amp;A集'!H200),FALSE),IFERROR(FIND($J$3,'Q&amp;A集'!H200),FALSE),IFERROR(FIND($J$4,'Q&amp;A集'!H200),FALSE)),IF('Q&amp;A集'!H200="","",'Q&amp;A集'!H200),"")</f>
        <v>未収企業債が認められないことから、実際の入金日をもって起票するものです。</v>
      </c>
      <c r="I203" s="5">
        <f t="shared" si="3"/>
        <v>4</v>
      </c>
    </row>
    <row r="204" spans="1:9" s="44" customFormat="1" ht="115.5" hidden="1" x14ac:dyDescent="0.35">
      <c r="A204" s="8" t="str">
        <f>IF(OR(IFERROR(FIND($J$2,'Q&amp;A集'!A201),FALSE),IFERROR(FIND($J$3,'Q&amp;A集'!A201),FALSE),IFERROR(FIND($J$4,'Q&amp;A集'!A201),FALSE)),IF('Q&amp;A集'!A201="","",'Q&amp;A集'!A201),"")</f>
        <v>負債</v>
      </c>
      <c r="B204" s="8" t="str">
        <f>IF(OR(IFERROR(FIND($J$2,'Q&amp;A集'!B201),FALSE),IFERROR(FIND($J$3,'Q&amp;A集'!B201),FALSE),IFERROR(FIND($J$4,'Q&amp;A集'!B201),FALSE)),IF('Q&amp;A集'!B201="","",'Q&amp;A集'!B201),"")</f>
        <v>一時借入金</v>
      </c>
      <c r="C204" s="8" t="str">
        <f>IF(OR(IFERROR(FIND($J$2,'Q&amp;A集'!C201),FALSE),IFERROR(FIND($J$3,'Q&amp;A集'!C201),FALSE),IFERROR(FIND($J$4,'Q&amp;A集'!C201),FALSE)),IF('Q&amp;A集'!C201="","",'Q&amp;A集'!C201),"")</f>
        <v/>
      </c>
      <c r="D204" s="8" t="str">
        <f>IF(OR(IFERROR(FIND($J$2,'Q&amp;A集'!D201),FALSE),IFERROR(FIND($J$3,'Q&amp;A集'!D201),FALSE),IFERROR(FIND($J$4,'Q&amp;A集'!D201),FALSE)),IF('Q&amp;A集'!D201="","",'Q&amp;A集'!D201),"")</f>
        <v/>
      </c>
      <c r="E204" s="8" t="str">
        <f>IF(OR(IFERROR(FIND($J$2,'Q&amp;A集'!E201),FALSE),IFERROR(FIND($J$3,'Q&amp;A集'!E201),FALSE),IFERROR(FIND($J$4,'Q&amp;A集'!E201),FALSE)),IF('Q&amp;A集'!E201="","",'Q&amp;A集'!E201),"")</f>
        <v/>
      </c>
      <c r="F204" s="8" t="str">
        <f>IF(OR(IFERROR(FIND($J$2,'Q&amp;A集'!F201),FALSE),IFERROR(FIND($J$3,'Q&amp;A集'!F201),FALSE),IFERROR(FIND($J$4,'Q&amp;A集'!F201),FALSE)),IF('Q&amp;A集'!F201="","",'Q&amp;A集'!F201),"")</f>
        <v/>
      </c>
      <c r="G204" s="8" t="str">
        <f>IF(OR(IFERROR(FIND($J$2,'Q&amp;A集'!G201),FALSE),IFERROR(FIND($J$3,'Q&amp;A集'!G201),FALSE),IFERROR(FIND($J$4,'Q&amp;A集'!G201),FALSE)),IF('Q&amp;A集'!G201="","",'Q&amp;A集'!G201),"")</f>
        <v>一時借入金の借入を実施した場合及び返済した場合の会計処理を教えてください。</v>
      </c>
      <c r="H204" s="8" t="str">
        <f>IF(OR(IFERROR(FIND($J$2,'Q&amp;A集'!H201),FALSE),IFERROR(FIND($J$3,'Q&amp;A集'!H201),FALSE),IFERROR(FIND($J$4,'Q&amp;A集'!H201),FALSE)),IF('Q&amp;A集'!H201="","",'Q&amp;A集'!H201),"")</f>
        <v>一時借入金は年度中途における収支時期の食い違いによる一時的な資金不足を補い、予算内の支出をするための短期の借入であるため（法第29条）、収益的収支や資本的収支の予算に基づく予算経理は行わず、次の会計処理を行います。
《借入時》
現金預金　×××／　一時借入金　×××
《返済時》
一時借入金　×××／　現金預金　×××</v>
      </c>
      <c r="I204" s="5">
        <f t="shared" si="3"/>
        <v>4</v>
      </c>
    </row>
    <row r="205" spans="1:9" s="44" customFormat="1" ht="66" hidden="1" x14ac:dyDescent="0.35">
      <c r="A205" s="8" t="str">
        <f>IF(OR(IFERROR(FIND($J$2,'Q&amp;A集'!A202),FALSE),IFERROR(FIND($J$3,'Q&amp;A集'!A202),FALSE),IFERROR(FIND($J$4,'Q&amp;A集'!A202),FALSE)),IF('Q&amp;A集'!A202="","",'Q&amp;A集'!A202),"")</f>
        <v>負債</v>
      </c>
      <c r="B205" s="8" t="str">
        <f>IF(OR(IFERROR(FIND($J$2,'Q&amp;A集'!B202),FALSE),IFERROR(FIND($J$3,'Q&amp;A集'!B202),FALSE),IFERROR(FIND($J$4,'Q&amp;A集'!B202),FALSE)),IF('Q&amp;A集'!B202="","",'Q&amp;A集'!B202),"")</f>
        <v>一時借入金</v>
      </c>
      <c r="C205" s="8" t="str">
        <f>IF(OR(IFERROR(FIND($J$2,'Q&amp;A集'!C202),FALSE),IFERROR(FIND($J$3,'Q&amp;A集'!C202),FALSE),IFERROR(FIND($J$4,'Q&amp;A集'!C202),FALSE)),IF('Q&amp;A集'!C202="","",'Q&amp;A集'!C202),"")</f>
        <v/>
      </c>
      <c r="D205" s="8" t="str">
        <f>IF(OR(IFERROR(FIND($J$2,'Q&amp;A集'!D202),FALSE),IFERROR(FIND($J$3,'Q&amp;A集'!D202),FALSE),IFERROR(FIND($J$4,'Q&amp;A集'!D202),FALSE)),IF('Q&amp;A集'!D202="","",'Q&amp;A集'!D202),"")</f>
        <v/>
      </c>
      <c r="E205" s="8" t="str">
        <f>IF(OR(IFERROR(FIND($J$2,'Q&amp;A集'!E202),FALSE),IFERROR(FIND($J$3,'Q&amp;A集'!E202),FALSE),IFERROR(FIND($J$4,'Q&amp;A集'!E202),FALSE)),IF('Q&amp;A集'!E202="","",'Q&amp;A集'!E202),"")</f>
        <v/>
      </c>
      <c r="F205" s="8" t="str">
        <f>IF(OR(IFERROR(FIND($J$2,'Q&amp;A集'!F202),FALSE),IFERROR(FIND($J$3,'Q&amp;A集'!F202),FALSE),IFERROR(FIND($J$4,'Q&amp;A集'!F202),FALSE)),IF('Q&amp;A集'!F202="","",'Q&amp;A集'!F202),"")</f>
        <v/>
      </c>
      <c r="G205" s="8" t="str">
        <f>IF(OR(IFERROR(FIND($J$2,'Q&amp;A集'!G202),FALSE),IFERROR(FIND($J$3,'Q&amp;A集'!G202),FALSE),IFERROR(FIND($J$4,'Q&amp;A集'!G202),FALSE)),IF('Q&amp;A集'!G202="","",'Q&amp;A集'!G202),"")</f>
        <v>期中に一時的に資金不足が予測され、他の企業会計から一時的に借入を行ったが、年度末までに借入金を全額返済することができなりました。決算書の貸借対照表において、流動負債の一時借入金として計上しなければならないでしょうか。流動負債の他会計借入金として計上することは可能でしょうか。</v>
      </c>
      <c r="H205" s="8" t="str">
        <f>IF(OR(IFERROR(FIND($J$2,'Q&amp;A集'!H202),FALSE),IFERROR(FIND($J$3,'Q&amp;A集'!H202),FALSE),IFERROR(FIND($J$4,'Q&amp;A集'!H202),FALSE)),IF('Q&amp;A集'!H202="","",'Q&amp;A集'!H202),"")</f>
        <v>年度末において、法第29条第2項ただし書の規定に基づき借り換えたうえで、貸借対照表の流動負債に一時借入金に計上することが適当です。
一時借入金が3条又は4条の収支とならない一方、他会計借入金として整理する場合は、4条収入の他会計借入金収入として取り扱うことになります。</v>
      </c>
      <c r="I205" s="5">
        <f t="shared" si="3"/>
        <v>4</v>
      </c>
    </row>
    <row r="206" spans="1:9" s="44" customFormat="1" ht="16.5" hidden="1" x14ac:dyDescent="0.35">
      <c r="A206" s="8" t="str">
        <f>IF(OR(IFERROR(FIND($J$2,'Q&amp;A集'!A203),FALSE),IFERROR(FIND($J$3,'Q&amp;A集'!A203),FALSE),IFERROR(FIND($J$4,'Q&amp;A集'!A203),FALSE)),IF('Q&amp;A集'!A203="","",'Q&amp;A集'!A203),"")</f>
        <v>負債</v>
      </c>
      <c r="B206" s="8" t="str">
        <f>IF(OR(IFERROR(FIND($J$2,'Q&amp;A集'!B203),FALSE),IFERROR(FIND($J$3,'Q&amp;A集'!B203),FALSE),IFERROR(FIND($J$4,'Q&amp;A集'!B203),FALSE)),IF('Q&amp;A集'!B203="","",'Q&amp;A集'!B203),"")</f>
        <v>未払金</v>
      </c>
      <c r="C206" s="8" t="str">
        <f>IF(OR(IFERROR(FIND($J$2,'Q&amp;A集'!C203),FALSE),IFERROR(FIND($J$3,'Q&amp;A集'!C203),FALSE),IFERROR(FIND($J$4,'Q&amp;A集'!C203),FALSE)),IF('Q&amp;A集'!C203="","",'Q&amp;A集'!C203),"")</f>
        <v/>
      </c>
      <c r="D206" s="8" t="str">
        <f>IF(OR(IFERROR(FIND($J$2,'Q&amp;A集'!D203),FALSE),IFERROR(FIND($J$3,'Q&amp;A集'!D203),FALSE),IFERROR(FIND($J$4,'Q&amp;A集'!D203),FALSE)),IF('Q&amp;A集'!D203="","",'Q&amp;A集'!D203),"")</f>
        <v>負債</v>
      </c>
      <c r="E206" s="8" t="str">
        <f>IF(OR(IFERROR(FIND($J$2,'Q&amp;A集'!E203),FALSE),IFERROR(FIND($J$3,'Q&amp;A集'!E203),FALSE),IFERROR(FIND($J$4,'Q&amp;A集'!E203),FALSE)),IF('Q&amp;A集'!E203="","",'Q&amp;A集'!E203),"")</f>
        <v>企業債</v>
      </c>
      <c r="F206" s="8" t="str">
        <f>IF(OR(IFERROR(FIND($J$2,'Q&amp;A集'!F203),FALSE),IFERROR(FIND($J$3,'Q&amp;A集'!F203),FALSE),IFERROR(FIND($J$4,'Q&amp;A集'!F203),FALSE)),IF('Q&amp;A集'!F203="","",'Q&amp;A集'!F203),"")</f>
        <v/>
      </c>
      <c r="G206" s="8" t="str">
        <f>IF(OR(IFERROR(FIND($J$2,'Q&amp;A集'!G203),FALSE),IFERROR(FIND($J$3,'Q&amp;A集'!G203),FALSE),IFERROR(FIND($J$4,'Q&amp;A集'!G203),FALSE)),IF('Q&amp;A集'!G203="","",'Q&amp;A集'!G203),"")</f>
        <v>企業債について支払いが翌月になり未払計上する場合の仕訳を教えてください。</v>
      </c>
      <c r="H206" s="8" t="str">
        <f>IF(OR(IFERROR(FIND($J$2,'Q&amp;A集'!H203),FALSE),IFERROR(FIND($J$3,'Q&amp;A集'!H203),FALSE),IFERROR(FIND($J$4,'Q&amp;A集'!H203),FALSE)),IF('Q&amp;A集'!H203="","",'Q&amp;A集'!H203),"")</f>
        <v>4条支出で期間損益を考慮する必要がないことから「その他未払金」が適切であると考えます。</v>
      </c>
      <c r="I206" s="5">
        <f t="shared" si="3"/>
        <v>2</v>
      </c>
    </row>
    <row r="207" spans="1:9" s="44" customFormat="1" ht="33" hidden="1" x14ac:dyDescent="0.35">
      <c r="A207" s="8" t="str">
        <f>IF(OR(IFERROR(FIND($J$2,'Q&amp;A集'!A204),FALSE),IFERROR(FIND($J$3,'Q&amp;A集'!A204),FALSE),IFERROR(FIND($J$4,'Q&amp;A集'!A204),FALSE)),IF('Q&amp;A集'!A204="","",'Q&amp;A集'!A204),"")</f>
        <v>負債</v>
      </c>
      <c r="B207" s="8" t="str">
        <f>IF(OR(IFERROR(FIND($J$2,'Q&amp;A集'!B204),FALSE),IFERROR(FIND($J$3,'Q&amp;A集'!B204),FALSE),IFERROR(FIND($J$4,'Q&amp;A集'!B204),FALSE)),IF('Q&amp;A集'!B204="","",'Q&amp;A集'!B204),"")</f>
        <v>未払金</v>
      </c>
      <c r="C207" s="8" t="str">
        <f>IF(OR(IFERROR(FIND($J$2,'Q&amp;A集'!C204),FALSE),IFERROR(FIND($J$3,'Q&amp;A集'!C204),FALSE),IFERROR(FIND($J$4,'Q&amp;A集'!C204),FALSE)),IF('Q&amp;A集'!C204="","",'Q&amp;A集'!C204),"")</f>
        <v/>
      </c>
      <c r="D207" s="8" t="str">
        <f>IF(OR(IFERROR(FIND($J$2,'Q&amp;A集'!D204),FALSE),IFERROR(FIND($J$3,'Q&amp;A集'!D204),FALSE),IFERROR(FIND($J$4,'Q&amp;A集'!D204),FALSE)),IF('Q&amp;A集'!D204="","",'Q&amp;A集'!D204),"")</f>
        <v/>
      </c>
      <c r="E207" s="8" t="str">
        <f>IF(OR(IFERROR(FIND($J$2,'Q&amp;A集'!E204),FALSE),IFERROR(FIND($J$3,'Q&amp;A集'!E204),FALSE),IFERROR(FIND($J$4,'Q&amp;A集'!E204),FALSE)),IF('Q&amp;A集'!E204="","",'Q&amp;A集'!E204),"")</f>
        <v/>
      </c>
      <c r="F207" s="8" t="str">
        <f>IF(OR(IFERROR(FIND($J$2,'Q&amp;A集'!F204),FALSE),IFERROR(FIND($J$3,'Q&amp;A集'!F204),FALSE),IFERROR(FIND($J$4,'Q&amp;A集'!F204),FALSE)),IF('Q&amp;A集'!F204="","",'Q&amp;A集'!F204),"")</f>
        <v/>
      </c>
      <c r="G207" s="8" t="str">
        <f>IF(OR(IFERROR(FIND($J$2,'Q&amp;A集'!G204),FALSE),IFERROR(FIND($J$3,'Q&amp;A集'!G204),FALSE),IFERROR(FIND($J$4,'Q&amp;A集'!G204),FALSE)),IF('Q&amp;A集'!G204="","",'Q&amp;A集'!G204),"")</f>
        <v>委託期間がX1年4月1日～X2年3月31日であり、 業務完了日、検査日及び請求日がいずれもX2年3月31日の委託業務について、 支払予定日がX2年4月となる場合は、X1年度の決算で未払金を計上するのでしょうか。</v>
      </c>
      <c r="H207" s="8" t="str">
        <f>IF(OR(IFERROR(FIND($J$2,'Q&amp;A集'!H204),FALSE),IFERROR(FIND($J$3,'Q&amp;A集'!H204),FALSE),IFERROR(FIND($J$4,'Q&amp;A集'!H204),FALSE)),IF('Q&amp;A集'!H204="","",'Q&amp;A集'!H204),"")</f>
        <v>お見込みのとおりです。</v>
      </c>
      <c r="I207" s="5">
        <f t="shared" si="3"/>
        <v>4</v>
      </c>
    </row>
    <row r="208" spans="1:9" ht="33" hidden="1" x14ac:dyDescent="0.35">
      <c r="A208" s="68" t="str">
        <f>IF(OR(IFERROR(FIND($J$2,'Q&amp;A集'!A205),FALSE),IFERROR(FIND($J$3,'Q&amp;A集'!A205),FALSE),IFERROR(FIND($J$4,'Q&amp;A集'!A205),FALSE)),IF('Q&amp;A集'!A205="","",'Q&amp;A集'!A205),"")</f>
        <v>負債</v>
      </c>
      <c r="B208" s="68" t="str">
        <f>IF(OR(IFERROR(FIND($J$2,'Q&amp;A集'!B205),FALSE),IFERROR(FIND($J$3,'Q&amp;A集'!B205),FALSE),IFERROR(FIND($J$4,'Q&amp;A集'!B205),FALSE)),IF('Q&amp;A集'!B205="","",'Q&amp;A集'!B205),"")</f>
        <v>未払金</v>
      </c>
      <c r="C208" s="68" t="str">
        <f>IF(OR(IFERROR(FIND($J$2,'Q&amp;A集'!C205),FALSE),IFERROR(FIND($J$3,'Q&amp;A集'!C205),FALSE),IFERROR(FIND($J$4,'Q&amp;A集'!C205),FALSE)),IF('Q&amp;A集'!C205="","",'Q&amp;A集'!C205),"")</f>
        <v/>
      </c>
      <c r="D208" s="68" t="str">
        <f>IF(OR(IFERROR(FIND($J$2,'Q&amp;A集'!D205),FALSE),IFERROR(FIND($J$3,'Q&amp;A集'!D205),FALSE),IFERROR(FIND($J$4,'Q&amp;A集'!D205),FALSE)),IF('Q&amp;A集'!D205="","",'Q&amp;A集'!D205),"")</f>
        <v/>
      </c>
      <c r="E208" s="68" t="str">
        <f>IF(OR(IFERROR(FIND($J$2,'Q&amp;A集'!E205),FALSE),IFERROR(FIND($J$3,'Q&amp;A集'!E205),FALSE),IFERROR(FIND($J$4,'Q&amp;A集'!E205),FALSE)),IF('Q&amp;A集'!E205="","",'Q&amp;A集'!E205),"")</f>
        <v/>
      </c>
      <c r="F208" s="68" t="str">
        <f>IF(OR(IFERROR(FIND($J$2,'Q&amp;A集'!F205),FALSE),IFERROR(FIND($J$3,'Q&amp;A集'!F205),FALSE),IFERROR(FIND($J$4,'Q&amp;A集'!F205),FALSE)),IF('Q&amp;A集'!F205="","",'Q&amp;A集'!F205),"")</f>
        <v/>
      </c>
      <c r="G208" s="68" t="str">
        <f>IF(OR(IFERROR(FIND($J$2,'Q&amp;A集'!G205),FALSE),IFERROR(FIND($J$3,'Q&amp;A集'!G205),FALSE),IFERROR(FIND($J$4,'Q&amp;A集'!G205),FALSE)),IF('Q&amp;A集'!G205="","",'Q&amp;A集'!G205),"")</f>
        <v>未払金と未払費用の違いについて教えてください。</v>
      </c>
      <c r="H208" s="68" t="str">
        <f>IF(OR(IFERROR(FIND($J$2,'Q&amp;A集'!H205),FALSE),IFERROR(FIND($J$3,'Q&amp;A集'!H205),FALSE),IFERROR(FIND($J$4,'Q&amp;A集'!H205),FALSE)),IF('Q&amp;A集'!H205="","",'Q&amp;A集'!H205),"")</f>
        <v>未払金とは、非継続的な契約により発生する、既に確定した債務をいいます。一方、未払費用は継続的な契約により発生する債務の未払分をいいます。</v>
      </c>
      <c r="I208" s="69">
        <f t="shared" si="3"/>
        <v>4</v>
      </c>
    </row>
    <row r="209" spans="1:9" s="44" customFormat="1" ht="148.5" hidden="1" x14ac:dyDescent="0.35">
      <c r="A209" s="8" t="str">
        <f>IF(OR(IFERROR(FIND($J$2,'Q&amp;A集'!A206),FALSE),IFERROR(FIND($J$3,'Q&amp;A集'!A206),FALSE),IFERROR(FIND($J$4,'Q&amp;A集'!A206),FALSE)),IF('Q&amp;A集'!A206="","",'Q&amp;A集'!A206),"")</f>
        <v>負債</v>
      </c>
      <c r="B209" s="8" t="str">
        <f>IF(OR(IFERROR(FIND($J$2,'Q&amp;A集'!B206),FALSE),IFERROR(FIND($J$3,'Q&amp;A集'!B206),FALSE),IFERROR(FIND($J$4,'Q&amp;A集'!B206),FALSE)),IF('Q&amp;A集'!B206="","",'Q&amp;A集'!B206),"")</f>
        <v>未払金</v>
      </c>
      <c r="C209" s="8" t="str">
        <f>IF(OR(IFERROR(FIND($J$2,'Q&amp;A集'!C206),FALSE),IFERROR(FIND($J$3,'Q&amp;A集'!C206),FALSE),IFERROR(FIND($J$4,'Q&amp;A集'!C206),FALSE)),IF('Q&amp;A集'!C206="","",'Q&amp;A集'!C206),"")</f>
        <v/>
      </c>
      <c r="D209" s="8" t="str">
        <f>IF(OR(IFERROR(FIND($J$2,'Q&amp;A集'!D206),FALSE),IFERROR(FIND($J$3,'Q&amp;A集'!D206),FALSE),IFERROR(FIND($J$4,'Q&amp;A集'!D206),FALSE)),IF('Q&amp;A集'!D206="","",'Q&amp;A集'!D206),"")</f>
        <v/>
      </c>
      <c r="E209" s="8" t="str">
        <f>IF(OR(IFERROR(FIND($J$2,'Q&amp;A集'!E206),FALSE),IFERROR(FIND($J$3,'Q&amp;A集'!E206),FALSE),IFERROR(FIND($J$4,'Q&amp;A集'!E206),FALSE)),IF('Q&amp;A集'!E206="","",'Q&amp;A集'!E206),"")</f>
        <v/>
      </c>
      <c r="F209" s="8" t="str">
        <f>IF(OR(IFERROR(FIND($J$2,'Q&amp;A集'!F206),FALSE),IFERROR(FIND($J$3,'Q&amp;A集'!F206),FALSE),IFERROR(FIND($J$4,'Q&amp;A集'!F206),FALSE)),IF('Q&amp;A集'!F206="","",'Q&amp;A集'!F206),"")</f>
        <v/>
      </c>
      <c r="G209" s="8" t="str">
        <f>IF(OR(IFERROR(FIND($J$2,'Q&amp;A集'!G206),FALSE),IFERROR(FIND($J$3,'Q&amp;A集'!G206),FALSE),IFERROR(FIND($J$4,'Q&amp;A集'!G206),FALSE)),IF('Q&amp;A集'!G206="","",'Q&amp;A集'!G206),"")</f>
        <v>〇年間契約定例払いの未払金計上について
未払金の計上について、負担行為を伴わない支払いに関しては未払金の計上を省略していますが、負担行為を伴うものについては物品の受け入れ後、委託の完了後に営業費用を計上し相手科目として未払金へ計上しています。
以下の場合の未払金計上の取り扱いについて、どちらが適切か教えてください。
（例）委託料1,200万円を12回払い（毎月）する場合
①1,200万円全額を契約時に未払金へ計上する。
②完了後にその都度100万円を未払金へ計上する。</v>
      </c>
      <c r="H209" s="8" t="str">
        <f>IF(OR(IFERROR(FIND($J$2,'Q&amp;A集'!H206),FALSE),IFERROR(FIND($J$3,'Q&amp;A集'!H206),FALSE),IFERROR(FIND($J$4,'Q&amp;A集'!H206),FALSE)),IF('Q&amp;A集'!H206="","",'Q&amp;A集'!H206),"")</f>
        <v xml:space="preserve">②の処理が妥当であると考えます。
未払金（債務）は、資産の譲渡や役割の提供を受けた後に発生するものとなります。契約締結時は、委託業務を行うことの約束を取り交わした段階であり、債務が発生している段階ではありません。
管理業務や汚泥抜取業務のような委託業務であって、月ごとに請求がある場合は、その都度未払金計上することになるものと考えます。
</v>
      </c>
      <c r="I209" s="5">
        <f t="shared" si="3"/>
        <v>4</v>
      </c>
    </row>
    <row r="210" spans="1:9" s="44" customFormat="1" ht="198" hidden="1" x14ac:dyDescent="0.35">
      <c r="A210" s="8" t="str">
        <f>IF(OR(IFERROR(FIND($J$2,'Q&amp;A集'!A207),FALSE),IFERROR(FIND($J$3,'Q&amp;A集'!A207),FALSE),IFERROR(FIND($J$4,'Q&amp;A集'!A207),FALSE)),IF('Q&amp;A集'!A207="","",'Q&amp;A集'!A207),"")</f>
        <v>負債</v>
      </c>
      <c r="B210" s="8" t="str">
        <f>IF(OR(IFERROR(FIND($J$2,'Q&amp;A集'!B207),FALSE),IFERROR(FIND($J$3,'Q&amp;A集'!B207),FALSE),IFERROR(FIND($J$4,'Q&amp;A集'!B207),FALSE)),IF('Q&amp;A集'!B207="","",'Q&amp;A集'!B207),"")</f>
        <v>預り金</v>
      </c>
      <c r="C210" s="8" t="str">
        <f>IF(OR(IFERROR(FIND($J$2,'Q&amp;A集'!C207),FALSE),IFERROR(FIND($J$3,'Q&amp;A集'!C207),FALSE),IFERROR(FIND($J$4,'Q&amp;A集'!C207),FALSE)),IF('Q&amp;A集'!C207="","",'Q&amp;A集'!C207),"")</f>
        <v/>
      </c>
      <c r="D210" s="8" t="str">
        <f>IF(OR(IFERROR(FIND($J$2,'Q&amp;A集'!D207),FALSE),IFERROR(FIND($J$3,'Q&amp;A集'!D207),FALSE),IFERROR(FIND($J$4,'Q&amp;A集'!D207),FALSE)),IF('Q&amp;A集'!D207="","",'Q&amp;A集'!D207),"")</f>
        <v>予算</v>
      </c>
      <c r="E210" s="8" t="str">
        <f>IF(OR(IFERROR(FIND($J$2,'Q&amp;A集'!E207),FALSE),IFERROR(FIND($J$3,'Q&amp;A集'!E207),FALSE),IFERROR(FIND($J$4,'Q&amp;A集'!E207),FALSE)),IF('Q&amp;A集'!E207="","",'Q&amp;A集'!E207),"")</f>
        <v>補てん財源（大分類：予算）</v>
      </c>
      <c r="F210" s="8" t="str">
        <f>IF(OR(IFERROR(FIND($J$2,'Q&amp;A集'!F207),FALSE),IFERROR(FIND($J$3,'Q&amp;A集'!F207),FALSE),IFERROR(FIND($J$4,'Q&amp;A集'!F207),FALSE)),IF('Q&amp;A集'!F207="","",'Q&amp;A集'!F207),"")</f>
        <v/>
      </c>
      <c r="G210" s="8" t="str">
        <f>IF(OR(IFERROR(FIND($J$2,'Q&amp;A集'!G207),FALSE),IFERROR(FIND($J$3,'Q&amp;A集'!G207),FALSE),IFERROR(FIND($J$4,'Q&amp;A集'!G207),FALSE)),IF('Q&amp;A集'!G207="","",'Q&amp;A集'!G207),"")</f>
        <v>社会保険料の本人負担分の仕訳について教えてください。</v>
      </c>
      <c r="H210" s="8" t="str">
        <f>IF(OR(IFERROR(FIND($J$2,'Q&amp;A集'!H207),FALSE),IFERROR(FIND($J$3,'Q&amp;A集'!H207),FALSE),IFERROR(FIND($J$4,'Q&amp;A集'!H207),FALSE)),IF('Q&amp;A集'!H207="","",'Q&amp;A集'!H207),"")</f>
        <v>本人負担分の預りについては、公営企業の収益ではなく、また個人負担分の支払についても公営企業の費用ではないことから預り金により経理することになります。
《前提》
事務職員の給与100、社会保険料（個人負担分）10の場合
《給与支払時》
【予算経理】○○事業費用＞総係費＞給与手当　100
【会計処理】給与手当　100　／　現金預金　90
　　　　　　　　　　　　　　　  預り金　　10
《納付時》
【予算経理】なし
【会計処理】預り金　10　／　現金預金　10</v>
      </c>
      <c r="I210" s="5">
        <f t="shared" si="3"/>
        <v>2</v>
      </c>
    </row>
    <row r="211" spans="1:9" s="44" customFormat="1" ht="132" hidden="1" x14ac:dyDescent="0.35">
      <c r="A211" s="8" t="str">
        <f>IF(OR(IFERROR(FIND($J$2,'Q&amp;A集'!A208),FALSE),IFERROR(FIND($J$3,'Q&amp;A集'!A208),FALSE),IFERROR(FIND($J$4,'Q&amp;A集'!A208),FALSE)),IF('Q&amp;A集'!A208="","",'Q&amp;A集'!A208),"")</f>
        <v>負債</v>
      </c>
      <c r="B211" s="8" t="str">
        <f>IF(OR(IFERROR(FIND($J$2,'Q&amp;A集'!B208),FALSE),IFERROR(FIND($J$3,'Q&amp;A集'!B208),FALSE),IFERROR(FIND($J$4,'Q&amp;A集'!B208),FALSE)),IF('Q&amp;A集'!B208="","",'Q&amp;A集'!B208),"")</f>
        <v>預り金</v>
      </c>
      <c r="C211" s="8" t="str">
        <f>IF(OR(IFERROR(FIND($J$2,'Q&amp;A集'!C208),FALSE),IFERROR(FIND($J$3,'Q&amp;A集'!C208),FALSE),IFERROR(FIND($J$4,'Q&amp;A集'!C208),FALSE)),IF('Q&amp;A集'!C208="","",'Q&amp;A集'!C208),"")</f>
        <v/>
      </c>
      <c r="D211" s="8" t="str">
        <f>IF(OR(IFERROR(FIND($J$2,'Q&amp;A集'!D208),FALSE),IFERROR(FIND($J$3,'Q&amp;A集'!D208),FALSE),IFERROR(FIND($J$4,'Q&amp;A集'!D208),FALSE)),IF('Q&amp;A集'!D208="","",'Q&amp;A集'!D208),"")</f>
        <v/>
      </c>
      <c r="E211" s="8" t="str">
        <f>IF(OR(IFERROR(FIND($J$2,'Q&amp;A集'!E208),FALSE),IFERROR(FIND($J$3,'Q&amp;A集'!E208),FALSE),IFERROR(FIND($J$4,'Q&amp;A集'!E208),FALSE)),IF('Q&amp;A集'!E208="","",'Q&amp;A集'!E208),"")</f>
        <v/>
      </c>
      <c r="F211" s="8" t="str">
        <f>IF(OR(IFERROR(FIND($J$2,'Q&amp;A集'!F208),FALSE),IFERROR(FIND($J$3,'Q&amp;A集'!F208),FALSE),IFERROR(FIND($J$4,'Q&amp;A集'!F208),FALSE)),IF('Q&amp;A集'!F208="","",'Q&amp;A集'!F208),"")</f>
        <v/>
      </c>
      <c r="G211" s="8" t="str">
        <f>IF(OR(IFERROR(FIND($J$2,'Q&amp;A集'!G208),FALSE),IFERROR(FIND($J$3,'Q&amp;A集'!G208),FALSE),IFERROR(FIND($J$4,'Q&amp;A集'!G208),FALSE)),IF('Q&amp;A集'!G208="","",'Q&amp;A集'!G208),"")</f>
        <v>嘱託員のX1年３月勤務４月支払報酬から天引きした雇用保険（個人負担分）について下水道事業の預り金として処理していますが、人事課より、その額はX0年６月に一般会計が先払いした保険料であり、一般会計で預かるべきものではないかと指摘がありましたので、正しい処理方法について教えてください。</v>
      </c>
      <c r="H211" s="8" t="str">
        <f>IF(OR(IFERROR(FIND($J$2,'Q&amp;A集'!H208),FALSE),IFERROR(FIND($J$3,'Q&amp;A集'!H208),FALSE),IFERROR(FIND($J$4,'Q&amp;A集'!H208),FALSE)),IF('Q&amp;A集'!H208="","",'Q&amp;A集'!H208),"")</f>
        <v>一般会計の職員か下水道事業会計の職員かを問わず、一般会計がまとめて納付する場合は、雇用保険（本人負担分）についてどの会計で預かるかについての定めはありません。ただし、報酬支払の時点では、次の会計処理のとおり、下水道事業会計が預かることになるため、雇用保険を納付する一般会計に対して下水道事業会計から支払いを行う必要があります。
支払う方法は次の２つになります。
①給料を支払う日付と同日に雇用保険本人負担分を一般会計へ支払う。
②４月勤務分～３月勤務分の１年間分を一旦は下水道事業で保有し、６月精算時に下水道事業から一般会計へ支払う。</v>
      </c>
      <c r="I211" s="5">
        <f t="shared" si="3"/>
        <v>4</v>
      </c>
    </row>
    <row r="212" spans="1:9" s="44" customFormat="1" ht="49.5" hidden="1" x14ac:dyDescent="0.35">
      <c r="A212" s="8" t="str">
        <f>IF(OR(IFERROR(FIND($J$2,'Q&amp;A集'!A209),FALSE),IFERROR(FIND($J$3,'Q&amp;A集'!A209),FALSE),IFERROR(FIND($J$4,'Q&amp;A集'!A209),FALSE)),IF('Q&amp;A集'!A209="","",'Q&amp;A集'!A209),"")</f>
        <v>負債</v>
      </c>
      <c r="B212" s="8" t="str">
        <f>IF(OR(IFERROR(FIND($J$2,'Q&amp;A集'!B209),FALSE),IFERROR(FIND($J$3,'Q&amp;A集'!B209),FALSE),IFERROR(FIND($J$4,'Q&amp;A集'!B209),FALSE)),IF('Q&amp;A集'!B209="","",'Q&amp;A集'!B209),"")</f>
        <v>預り金</v>
      </c>
      <c r="C212" s="8" t="str">
        <f>IF(OR(IFERROR(FIND($J$2,'Q&amp;A集'!C209),FALSE),IFERROR(FIND($J$3,'Q&amp;A集'!C209),FALSE),IFERROR(FIND($J$4,'Q&amp;A集'!C209),FALSE)),IF('Q&amp;A集'!C209="","",'Q&amp;A集'!C209),"")</f>
        <v/>
      </c>
      <c r="D212" s="8" t="str">
        <f>IF(OR(IFERROR(FIND($J$2,'Q&amp;A集'!D209),FALSE),IFERROR(FIND($J$3,'Q&amp;A集'!D209),FALSE),IFERROR(FIND($J$4,'Q&amp;A集'!D209),FALSE)),IF('Q&amp;A集'!D209="","",'Q&amp;A集'!D209),"")</f>
        <v/>
      </c>
      <c r="E212" s="8" t="str">
        <f>IF(OR(IFERROR(FIND($J$2,'Q&amp;A集'!E209),FALSE),IFERROR(FIND($J$3,'Q&amp;A集'!E209),FALSE),IFERROR(FIND($J$4,'Q&amp;A集'!E209),FALSE)),IF('Q&amp;A集'!E209="","",'Q&amp;A集'!E209),"")</f>
        <v/>
      </c>
      <c r="F212" s="8" t="str">
        <f>IF(OR(IFERROR(FIND($J$2,'Q&amp;A集'!F209),FALSE),IFERROR(FIND($J$3,'Q&amp;A集'!F209),FALSE),IFERROR(FIND($J$4,'Q&amp;A集'!F209),FALSE)),IF('Q&amp;A集'!F209="","",'Q&amp;A集'!F209),"")</f>
        <v/>
      </c>
      <c r="G212" s="8" t="str">
        <f>IF(OR(IFERROR(FIND($J$2,'Q&amp;A集'!G209),FALSE),IFERROR(FIND($J$3,'Q&amp;A集'!G209),FALSE),IFERROR(FIND($J$4,'Q&amp;A集'!G209),FALSE)),IF('Q&amp;A集'!G209="","",'Q&amp;A集'!G209),"")</f>
        <v>毎月の職員給与から天引きする雇用保険について、負債勘定の預り金へ計上し、確定保険料及び概算保険料の申告時に預り金から支出し、事業主負担分を予算執行により支出しているが、この経理方法で問題ないか教えてください。</v>
      </c>
      <c r="H212" s="8" t="str">
        <f>IF(OR(IFERROR(FIND($J$2,'Q&amp;A集'!H209),FALSE),IFERROR(FIND($J$3,'Q&amp;A集'!H209),FALSE),IFERROR(FIND($J$4,'Q&amp;A集'!H209),FALSE)),IF('Q&amp;A集'!H209="","",'Q&amp;A集'!H209),"")</f>
        <v>お見込みのとおりです。</v>
      </c>
      <c r="I212" s="5">
        <f t="shared" si="3"/>
        <v>4</v>
      </c>
    </row>
    <row r="213" spans="1:9" s="44" customFormat="1" ht="49.5" hidden="1" x14ac:dyDescent="0.35">
      <c r="A213" s="8" t="str">
        <f>IF(OR(IFERROR(FIND($J$2,'Q&amp;A集'!A210),FALSE),IFERROR(FIND($J$3,'Q&amp;A集'!A210),FALSE),IFERROR(FIND($J$4,'Q&amp;A集'!A210),FALSE)),IF('Q&amp;A集'!A210="","",'Q&amp;A集'!A210),"")</f>
        <v>負債</v>
      </c>
      <c r="B213" s="8" t="str">
        <f>IF(OR(IFERROR(FIND($J$2,'Q&amp;A集'!B210),FALSE),IFERROR(FIND($J$3,'Q&amp;A集'!B210),FALSE),IFERROR(FIND($J$4,'Q&amp;A集'!B210),FALSE)),IF('Q&amp;A集'!B210="","",'Q&amp;A集'!B210),"")</f>
        <v>預り金</v>
      </c>
      <c r="C213" s="8" t="str">
        <f>IF(OR(IFERROR(FIND($J$2,'Q&amp;A集'!C210),FALSE),IFERROR(FIND($J$3,'Q&amp;A集'!C210),FALSE),IFERROR(FIND($J$4,'Q&amp;A集'!C210),FALSE)),IF('Q&amp;A集'!C210="","",'Q&amp;A集'!C210),"")</f>
        <v/>
      </c>
      <c r="D213" s="8" t="str">
        <f>IF(OR(IFERROR(FIND($J$2,'Q&amp;A集'!D210),FALSE),IFERROR(FIND($J$3,'Q&amp;A集'!D210),FALSE),IFERROR(FIND($J$4,'Q&amp;A集'!D210),FALSE)),IF('Q&amp;A集'!D210="","",'Q&amp;A集'!D210),"")</f>
        <v/>
      </c>
      <c r="E213" s="8" t="str">
        <f>IF(OR(IFERROR(FIND($J$2,'Q&amp;A集'!E210),FALSE),IFERROR(FIND($J$3,'Q&amp;A集'!E210),FALSE),IFERROR(FIND($J$4,'Q&amp;A集'!E210),FALSE)),IF('Q&amp;A集'!E210="","",'Q&amp;A集'!E210),"")</f>
        <v/>
      </c>
      <c r="F213" s="8" t="str">
        <f>IF(OR(IFERROR(FIND($J$2,'Q&amp;A集'!F210),FALSE),IFERROR(FIND($J$3,'Q&amp;A集'!F210),FALSE),IFERROR(FIND($J$4,'Q&amp;A集'!F210),FALSE)),IF('Q&amp;A集'!F210="","",'Q&amp;A集'!F210),"")</f>
        <v/>
      </c>
      <c r="G213" s="8" t="str">
        <f>IF(OR(IFERROR(FIND($J$2,'Q&amp;A集'!G210),FALSE),IFERROR(FIND($J$3,'Q&amp;A集'!G210),FALSE),IFERROR(FIND($J$4,'Q&amp;A集'!G210),FALSE)),IF('Q&amp;A集'!G210="","",'Q&amp;A集'!G210),"")</f>
        <v>出納取扱金融機関からの担保金について、普通預金口座で他の運転資金等と一緒に保管することは可能でしょうか。
また、現金や有価証券での保管はできるのでしょうか。</v>
      </c>
      <c r="H213" s="8" t="str">
        <f>IF(OR(IFERROR(FIND($J$2,'Q&amp;A集'!H210),FALSE),IFERROR(FIND($J$3,'Q&amp;A集'!H210),FALSE),IFERROR(FIND($J$4,'Q&amp;A集'!H210),FALSE)),IF('Q&amp;A集'!H210="","",'Q&amp;A集'!H210),"")</f>
        <v>前段、後段ともに可能です。</v>
      </c>
      <c r="I213" s="5">
        <f t="shared" si="3"/>
        <v>4</v>
      </c>
    </row>
    <row r="214" spans="1:9" s="44" customFormat="1" ht="231" hidden="1" x14ac:dyDescent="0.35">
      <c r="A214" s="8" t="str">
        <f>IF(OR(IFERROR(FIND($J$2,'Q&amp;A集'!A211),FALSE),IFERROR(FIND($J$3,'Q&amp;A集'!A211),FALSE),IFERROR(FIND($J$4,'Q&amp;A集'!A211),FALSE)),IF('Q&amp;A集'!A211="","",'Q&amp;A集'!A211),"")</f>
        <v>負債</v>
      </c>
      <c r="B214" s="8" t="str">
        <f>IF(OR(IFERROR(FIND($J$2,'Q&amp;A集'!B211),FALSE),IFERROR(FIND($J$3,'Q&amp;A集'!B211),FALSE),IFERROR(FIND($J$4,'Q&amp;A集'!B211),FALSE)),IF('Q&amp;A集'!B211="","",'Q&amp;A集'!B211),"")</f>
        <v>預り金</v>
      </c>
      <c r="C214" s="8" t="str">
        <f>IF(OR(IFERROR(FIND($J$2,'Q&amp;A集'!C211),FALSE),IFERROR(FIND($J$3,'Q&amp;A集'!C211),FALSE),IFERROR(FIND($J$4,'Q&amp;A集'!C211),FALSE)),IF('Q&amp;A集'!C211="","",'Q&amp;A集'!C211),"")</f>
        <v/>
      </c>
      <c r="D214" s="8" t="str">
        <f>IF(OR(IFERROR(FIND($J$2,'Q&amp;A集'!D211),FALSE),IFERROR(FIND($J$3,'Q&amp;A集'!D211),FALSE),IFERROR(FIND($J$4,'Q&amp;A集'!D211),FALSE)),IF('Q&amp;A集'!D211="","",'Q&amp;A集'!D211),"")</f>
        <v/>
      </c>
      <c r="E214" s="8" t="str">
        <f>IF(OR(IFERROR(FIND($J$2,'Q&amp;A集'!E211),FALSE),IFERROR(FIND($J$3,'Q&amp;A集'!E211),FALSE),IFERROR(FIND($J$4,'Q&amp;A集'!E211),FALSE)),IF('Q&amp;A集'!E211="","",'Q&amp;A集'!E211),"")</f>
        <v/>
      </c>
      <c r="F214" s="8" t="str">
        <f>IF(OR(IFERROR(FIND($J$2,'Q&amp;A集'!F211),FALSE),IFERROR(FIND($J$3,'Q&amp;A集'!F211),FALSE),IFERROR(FIND($J$4,'Q&amp;A集'!F211),FALSE)),IF('Q&amp;A集'!F211="","",'Q&amp;A集'!F211),"")</f>
        <v/>
      </c>
      <c r="G214" s="8" t="str">
        <f>IF(OR(IFERROR(FIND($J$2,'Q&amp;A集'!G211),FALSE),IFERROR(FIND($J$3,'Q&amp;A集'!G211),FALSE),IFERROR(FIND($J$4,'Q&amp;A集'!G211),FALSE)),IF('Q&amp;A集'!G211="","",'Q&amp;A集'!G211),"")</f>
        <v>報酬の支払いの際、源泉所得税に相当する額を差引いて支給し、源泉所得税相当額は流動負債の預り金に仕訳し、後日税務署に支払っている。年度末に発生した報酬の支払いが翌年度になる場合の処理をご教示ください。</v>
      </c>
      <c r="H214" s="8" t="str">
        <f>IF(OR(IFERROR(FIND($J$2,'Q&amp;A集'!H211),FALSE),IFERROR(FIND($J$3,'Q&amp;A集'!H211),FALSE),IFERROR(FIND($J$4,'Q&amp;A集'!H211),FALSE)),IF('Q&amp;A集'!H211="","",'Q&amp;A集'!H211),"")</f>
        <v>源泉徴収義務の発生は報酬の支払い時であるため、3月は未払金で計上し、4月の支払時に預り金を認識します。
【前提】
報酬：200,000、源泉所得税：10,000
○3月度の会計処理
【予算経理】何々事業費用－営業費用－何々費－報酬　200,000
【会計処理】（借方）報酬　200,000　／（貸方）未払金　200,000
○4月度の会計処理
【予算経理】なし
【会計処理】（借方）未払金　200,000　／（貸方）現金預金　190,000
　　　　　　　　　　　　　　　　　　　  （貸方）預り金　　  10,000</v>
      </c>
      <c r="I214" s="5">
        <f t="shared" si="3"/>
        <v>4</v>
      </c>
    </row>
    <row r="215" spans="1:9" s="44" customFormat="1" ht="132" hidden="1" x14ac:dyDescent="0.35">
      <c r="A215" s="8" t="str">
        <f>IF(OR(IFERROR(FIND($J$2,'Q&amp;A集'!A212),FALSE),IFERROR(FIND($J$3,'Q&amp;A集'!A212),FALSE),IFERROR(FIND($J$4,'Q&amp;A集'!A212),FALSE)),IF('Q&amp;A集'!A212="","",'Q&amp;A集'!A212),"")</f>
        <v>負債</v>
      </c>
      <c r="B215" s="8" t="str">
        <f>IF(OR(IFERROR(FIND($J$2,'Q&amp;A集'!B212),FALSE),IFERROR(FIND($J$3,'Q&amp;A集'!B212),FALSE),IFERROR(FIND($J$4,'Q&amp;A集'!B212),FALSE)),IF('Q&amp;A集'!B212="","",'Q&amp;A集'!B212),"")</f>
        <v>退職給付引当金</v>
      </c>
      <c r="C215" s="8" t="str">
        <f>IF(OR(IFERROR(FIND($J$2,'Q&amp;A集'!C212),FALSE),IFERROR(FIND($J$3,'Q&amp;A集'!C212),FALSE),IFERROR(FIND($J$4,'Q&amp;A集'!C212),FALSE)),IF('Q&amp;A集'!C212="","",'Q&amp;A集'!C212),"")</f>
        <v/>
      </c>
      <c r="D215" s="8" t="str">
        <f>IF(OR(IFERROR(FIND($J$2,'Q&amp;A集'!D212),FALSE),IFERROR(FIND($J$3,'Q&amp;A集'!D212),FALSE),IFERROR(FIND($J$4,'Q&amp;A集'!D212),FALSE)),IF('Q&amp;A集'!D212="","",'Q&amp;A集'!D212),"")</f>
        <v>損益</v>
      </c>
      <c r="E215" s="8" t="str">
        <f>IF(OR(IFERROR(FIND($J$2,'Q&amp;A集'!E212),FALSE),IFERROR(FIND($J$3,'Q&amp;A集'!E212),FALSE),IFERROR(FIND($J$4,'Q&amp;A集'!E212),FALSE)),IF('Q&amp;A集'!E212="","",'Q&amp;A集'!E212),"")</f>
        <v>特別損益</v>
      </c>
      <c r="F215" s="8" t="str">
        <f>IF(OR(IFERROR(FIND($J$2,'Q&amp;A集'!F212),FALSE),IFERROR(FIND($J$3,'Q&amp;A集'!F212),FALSE),IFERROR(FIND($J$4,'Q&amp;A集'!F212),FALSE)),IF('Q&amp;A集'!F212="","",'Q&amp;A集'!F212),"")</f>
        <v/>
      </c>
      <c r="G215" s="8" t="str">
        <f>IF(OR(IFERROR(FIND($J$2,'Q&amp;A集'!G212),FALSE),IFERROR(FIND($J$3,'Q&amp;A集'!G212),FALSE),IFERROR(FIND($J$4,'Q&amp;A集'!G212),FALSE)),IF('Q&amp;A集'!G212="","",'Q&amp;A集'!G212),"")</f>
        <v>平成26年度の会計制度改正で退職給付引当金が必要と判断して固定負債へ計上したが、退職手当組合に加入しており退職手当支払いの負担がないため、固定負債への計上を取り消す方法を教えてください。</v>
      </c>
      <c r="H215" s="8" t="str">
        <f>IF(OR(IFERROR(FIND($J$2,'Q&amp;A集'!H212),FALSE),IFERROR(FIND($J$3,'Q&amp;A集'!H212),FALSE),IFERROR(FIND($J$4,'Q&amp;A集'!H212),FALSE)),IF('Q&amp;A集'!H212="","",'Q&amp;A集'!H212),"")</f>
        <v>引当金の過大計上について、過去の判断誤りによる修正の場合は次の会計処理を行うことになります。
【予算経理】何々事業収益＞特別利益＞過年度損益修正益　
【会計処理】（借方）退職給与引当金　（貸方）過年度損益修正益
なお、退職手当組合に加入していることをもって直ちに退職給付引当金の計上が不要になるものではなく、組合への積立不足時などの追加負担の有無等を考慮して引当金の計上判断をする必要がある点にご留意ください。</v>
      </c>
      <c r="I215" s="5">
        <f t="shared" si="3"/>
        <v>2</v>
      </c>
    </row>
    <row r="216" spans="1:9" s="44" customFormat="1" ht="214.5" hidden="1" x14ac:dyDescent="0.35">
      <c r="A216" s="8" t="str">
        <f>IF(OR(IFERROR(FIND($J$2,'Q&amp;A集'!A213),FALSE),IFERROR(FIND($J$3,'Q&amp;A集'!A213),FALSE),IFERROR(FIND($J$4,'Q&amp;A集'!A213),FALSE)),IF('Q&amp;A集'!A213="","",'Q&amp;A集'!A213),"")</f>
        <v>負債</v>
      </c>
      <c r="B216" s="8" t="str">
        <f>IF(OR(IFERROR(FIND($J$2,'Q&amp;A集'!B213),FALSE),IFERROR(FIND($J$3,'Q&amp;A集'!B213),FALSE),IFERROR(FIND($J$4,'Q&amp;A集'!B213),FALSE)),IF('Q&amp;A集'!B213="","",'Q&amp;A集'!B213),"")</f>
        <v>退職給付引当金</v>
      </c>
      <c r="C216" s="8" t="str">
        <f>IF(OR(IFERROR(FIND($J$2,'Q&amp;A集'!C213),FALSE),IFERROR(FIND($J$3,'Q&amp;A集'!C213),FALSE),IFERROR(FIND($J$4,'Q&amp;A集'!C213),FALSE)),IF('Q&amp;A集'!C213="","",'Q&amp;A集'!C213),"")</f>
        <v/>
      </c>
      <c r="D216" s="8" t="str">
        <f>IF(OR(IFERROR(FIND($J$2,'Q&amp;A集'!D213),FALSE),IFERROR(FIND($J$3,'Q&amp;A集'!D213),FALSE),IFERROR(FIND($J$4,'Q&amp;A集'!D213),FALSE)),IF('Q&amp;A集'!D213="","",'Q&amp;A集'!D213),"")</f>
        <v>損益</v>
      </c>
      <c r="E216" s="8" t="str">
        <f>IF(OR(IFERROR(FIND($J$2,'Q&amp;A集'!E213),FALSE),IFERROR(FIND($J$3,'Q&amp;A集'!E213),FALSE),IFERROR(FIND($J$4,'Q&amp;A集'!E213),FALSE)),IF('Q&amp;A集'!E213="","",'Q&amp;A集'!E213),"")</f>
        <v>特別損益</v>
      </c>
      <c r="F216" s="8" t="str">
        <f>IF(OR(IFERROR(FIND($J$2,'Q&amp;A集'!F213),FALSE),IFERROR(FIND($J$3,'Q&amp;A集'!F213),FALSE),IFERROR(FIND($J$4,'Q&amp;A集'!F213),FALSE)),IF('Q&amp;A集'!F213="","",'Q&amp;A集'!F213),"")</f>
        <v/>
      </c>
      <c r="G216" s="8" t="str">
        <f>IF(OR(IFERROR(FIND($J$2,'Q&amp;A集'!G213),FALSE),IFERROR(FIND($J$3,'Q&amp;A集'!G213),FALSE),IFERROR(FIND($J$4,'Q&amp;A集'!G213),FALSE)),IF('Q&amp;A集'!G213="","",'Q&amp;A集'!G213),"")</f>
        <v>法適用初年度において、退職手当の支出の際、法適用の前年度末までの分は特別損失で、今年度に係る分については手当等で分けて予算執行するとの認識でよいのでしょうか。</v>
      </c>
      <c r="H216" s="8" t="str">
        <f>IF(OR(IFERROR(FIND($J$2,'Q&amp;A集'!H213),FALSE),IFERROR(FIND($J$3,'Q&amp;A集'!H213),FALSE),IFERROR(FIND($J$4,'Q&amp;A集'!H213),FALSE)),IF('Q&amp;A集'!H213="","",'Q&amp;A集'!H213),"")</f>
        <v>お見込みのとおりです。なお、退職給付引当金については、会計制度の見直しが行われた時の経過措置と同様に、法適用初年度の期首において過年度分を特別損失で引当てることが考えられます（地方公営企業法施行規則等の一部を改正する省令（平成24年総務省令第6号）附則第5条）。この場合、法適用初年度の期中に退職者が発生した場合は、過年度分は引当金を取崩し、当年度分は手当等で予算執行するものと考えます。
【例】過年度引当金相当額1,000（うち当期退職者分100）、退職金支払額110
○期首
【予算経理】何々事業費用－特別損失－退職給付費　1,000
【会計処理】（借方）退職給付費　1,000　／（貸方）退職給付引当金　1,000
○退職時
【予算経理】何々事業費用－営業費用－総係費－退職給付費　10
【会計処理】（借方）退職給付引当金　100　／（貸方）現金預金　110
　　　　　　（借方）退職給付費　　　  10</v>
      </c>
      <c r="I216" s="5">
        <f t="shared" si="3"/>
        <v>2</v>
      </c>
    </row>
    <row r="217" spans="1:9" s="44" customFormat="1" ht="66" hidden="1" x14ac:dyDescent="0.35">
      <c r="A217" s="8" t="str">
        <f>IF(OR(IFERROR(FIND($J$2,'Q&amp;A集'!A214),FALSE),IFERROR(FIND($J$3,'Q&amp;A集'!A214),FALSE),IFERROR(FIND($J$4,'Q&amp;A集'!A214),FALSE)),IF('Q&amp;A集'!A214="","",'Q&amp;A集'!A214),"")</f>
        <v>負債</v>
      </c>
      <c r="B217" s="8" t="str">
        <f>IF(OR(IFERROR(FIND($J$2,'Q&amp;A集'!B214),FALSE),IFERROR(FIND($J$3,'Q&amp;A集'!B214),FALSE),IFERROR(FIND($J$4,'Q&amp;A集'!B214),FALSE)),IF('Q&amp;A集'!B214="","",'Q&amp;A集'!B214),"")</f>
        <v>退職給付引当金</v>
      </c>
      <c r="C217" s="8" t="str">
        <f>IF(OR(IFERROR(FIND($J$2,'Q&amp;A集'!C214),FALSE),IFERROR(FIND($J$3,'Q&amp;A集'!C214),FALSE),IFERROR(FIND($J$4,'Q&amp;A集'!C214),FALSE)),IF('Q&amp;A集'!C214="","",'Q&amp;A集'!C214),"")</f>
        <v/>
      </c>
      <c r="D217" s="8" t="str">
        <f>IF(OR(IFERROR(FIND($J$2,'Q&amp;A集'!D214),FALSE),IFERROR(FIND($J$3,'Q&amp;A集'!D214),FALSE),IFERROR(FIND($J$4,'Q&amp;A集'!D214),FALSE)),IF('Q&amp;A集'!D214="","",'Q&amp;A集'!D214),"")</f>
        <v>損益</v>
      </c>
      <c r="E217" s="8" t="str">
        <f>IF(OR(IFERROR(FIND($J$2,'Q&amp;A集'!E214),FALSE),IFERROR(FIND($J$3,'Q&amp;A集'!E214),FALSE),IFERROR(FIND($J$4,'Q&amp;A集'!E214),FALSE)),IF('Q&amp;A集'!E214="","",'Q&amp;A集'!E214),"")</f>
        <v>特別損益</v>
      </c>
      <c r="F217" s="8" t="str">
        <f>IF(OR(IFERROR(FIND($J$2,'Q&amp;A集'!F214),FALSE),IFERROR(FIND($J$3,'Q&amp;A集'!F214),FALSE),IFERROR(FIND($J$4,'Q&amp;A集'!F214),FALSE)),IF('Q&amp;A集'!F214="","",'Q&amp;A集'!F214),"")</f>
        <v/>
      </c>
      <c r="G217" s="8" t="str">
        <f>IF(OR(IFERROR(FIND($J$2,'Q&amp;A集'!G214),FALSE),IFERROR(FIND($J$3,'Q&amp;A集'!G214),FALSE),IFERROR(FIND($J$4,'Q&amp;A集'!G214),FALSE)),IF('Q&amp;A集'!G214="","",'Q&amp;A集'!G214),"")</f>
        <v>法適用初年度の退職給付費の計上に当たり、今年度に係る分について算出が難しいような場合、一定の按分率を用いて行うべきか、また、僅少であればすべて特損での執行でもよいのでしょうか。</v>
      </c>
      <c r="H217" s="8" t="str">
        <f>IF(OR(IFERROR(FIND($J$2,'Q&amp;A集'!H214),FALSE),IFERROR(FIND($J$3,'Q&amp;A集'!H214),FALSE),IFERROR(FIND($J$4,'Q&amp;A集'!H214),FALSE)),IF('Q&amp;A集'!H214="","",'Q&amp;A集'!H214),"")</f>
        <v>会計制度見直しの際の経過措置である地方公営企業法施行規則等の一部を改正する省令（平成24年総務省令第6号）附則第5条を参考にすれば、過年度分は原則として法適用の初日に引き当て、今年度分は年度末における要引当額を計算し期首に引き当てた金額との差額を費用処理するものと考えます。したがって、過年度分と今年度分は算定時点が異なり、区分可能と考えます。</v>
      </c>
      <c r="I217" s="5">
        <f t="shared" si="3"/>
        <v>2</v>
      </c>
    </row>
    <row r="218" spans="1:9" s="44" customFormat="1" ht="66" hidden="1" x14ac:dyDescent="0.35">
      <c r="A218" s="8" t="str">
        <f>IF(OR(IFERROR(FIND($J$2,'Q&amp;A集'!A215),FALSE),IFERROR(FIND($J$3,'Q&amp;A集'!A215),FALSE),IFERROR(FIND($J$4,'Q&amp;A集'!A215),FALSE)),IF('Q&amp;A集'!A215="","",'Q&amp;A集'!A215),"")</f>
        <v>負債</v>
      </c>
      <c r="B218" s="8" t="str">
        <f>IF(OR(IFERROR(FIND($J$2,'Q&amp;A集'!B215),FALSE),IFERROR(FIND($J$3,'Q&amp;A集'!B215),FALSE),IFERROR(FIND($J$4,'Q&amp;A集'!B215),FALSE)),IF('Q&amp;A集'!B215="","",'Q&amp;A集'!B215),"")</f>
        <v>退職給付引当金</v>
      </c>
      <c r="C218" s="8" t="str">
        <f>IF(OR(IFERROR(FIND($J$2,'Q&amp;A集'!C215),FALSE),IFERROR(FIND($J$3,'Q&amp;A集'!C215),FALSE),IFERROR(FIND($J$4,'Q&amp;A集'!C215),FALSE)),IF('Q&amp;A集'!C215="","",'Q&amp;A集'!C215),"")</f>
        <v/>
      </c>
      <c r="D218" s="8" t="str">
        <f>IF(OR(IFERROR(FIND($J$2,'Q&amp;A集'!D215),FALSE),IFERROR(FIND($J$3,'Q&amp;A集'!D215),FALSE),IFERROR(FIND($J$4,'Q&amp;A集'!D215),FALSE)),IF('Q&amp;A集'!D215="","",'Q&amp;A集'!D215),"")</f>
        <v/>
      </c>
      <c r="E218" s="8" t="str">
        <f>IF(OR(IFERROR(FIND($J$2,'Q&amp;A集'!E215),FALSE),IFERROR(FIND($J$3,'Q&amp;A集'!E215),FALSE),IFERROR(FIND($J$4,'Q&amp;A集'!E215),FALSE)),IF('Q&amp;A集'!E215="","",'Q&amp;A集'!E215),"")</f>
        <v/>
      </c>
      <c r="F218" s="8" t="str">
        <f>IF(OR(IFERROR(FIND($J$2,'Q&amp;A集'!F215),FALSE),IFERROR(FIND($J$3,'Q&amp;A集'!F215),FALSE),IFERROR(FIND($J$4,'Q&amp;A集'!F215),FALSE)),IF('Q&amp;A集'!F215="","",'Q&amp;A集'!F215),"")</f>
        <v/>
      </c>
      <c r="G218" s="8" t="str">
        <f>IF(OR(IFERROR(FIND($J$2,'Q&amp;A集'!G215),FALSE),IFERROR(FIND($J$3,'Q&amp;A集'!G215),FALSE),IFERROR(FIND($J$4,'Q&amp;A集'!G215),FALSE)),IF('Q&amp;A集'!G215="","",'Q&amp;A集'!G215),"")</f>
        <v>退職手当組合加入の場合の退職給付引当金について、退職給付債務から組合積立金を控除した額を引当金として計上し、組合積立金の方が多い場合、前払退職手当組合負担金として貸借対照表の投資その他の資産の区分に計上するされています。このとき、団体全体の組合積立金額は分かるのですが、そのうち当該企業分の積立金額はどのように積算するのか教えてください。</v>
      </c>
      <c r="H218" s="8" t="str">
        <f>IF(OR(IFERROR(FIND($J$2,'Q&amp;A集'!H215),FALSE),IFERROR(FIND($J$3,'Q&amp;A集'!H215),FALSE),IFERROR(FIND($J$4,'Q&amp;A集'!H215),FALSE)),IF('Q&amp;A集'!H215="","",'Q&amp;A集'!H215),"")</f>
        <v>退職手当組合や一般会計へ照会し、公営企業分の積立額を把握することが考えられます。これにより難い場合は、人数割り（団体内の総職員数に対する当該公営企業の職員数の割合）により按分することが考えられます。</v>
      </c>
      <c r="I218" s="5">
        <f t="shared" si="3"/>
        <v>4</v>
      </c>
    </row>
    <row r="219" spans="1:9" s="44" customFormat="1" ht="82.5" hidden="1" x14ac:dyDescent="0.35">
      <c r="A219" s="8" t="str">
        <f>IF(OR(IFERROR(FIND($J$2,'Q&amp;A集'!A216),FALSE),IFERROR(FIND($J$3,'Q&amp;A集'!A216),FALSE),IFERROR(FIND($J$4,'Q&amp;A集'!A216),FALSE)),IF('Q&amp;A集'!A216="","",'Q&amp;A集'!A216),"")</f>
        <v>負債</v>
      </c>
      <c r="B219" s="8" t="str">
        <f>IF(OR(IFERROR(FIND($J$2,'Q&amp;A集'!B216),FALSE),IFERROR(FIND($J$3,'Q&amp;A集'!B216),FALSE),IFERROR(FIND($J$4,'Q&amp;A集'!B216),FALSE)),IF('Q&amp;A集'!B216="","",'Q&amp;A集'!B216),"")</f>
        <v>退職給付引当金</v>
      </c>
      <c r="C219" s="8" t="str">
        <f>IF(OR(IFERROR(FIND($J$2,'Q&amp;A集'!C216),FALSE),IFERROR(FIND($J$3,'Q&amp;A集'!C216),FALSE),IFERROR(FIND($J$4,'Q&amp;A集'!C216),FALSE)),IF('Q&amp;A集'!C216="","",'Q&amp;A集'!C216),"")</f>
        <v/>
      </c>
      <c r="D219" s="8" t="str">
        <f>IF(OR(IFERROR(FIND($J$2,'Q&amp;A集'!D216),FALSE),IFERROR(FIND($J$3,'Q&amp;A集'!D216),FALSE),IFERROR(FIND($J$4,'Q&amp;A集'!D216),FALSE)),IF('Q&amp;A集'!D216="","",'Q&amp;A集'!D216),"")</f>
        <v/>
      </c>
      <c r="E219" s="8" t="str">
        <f>IF(OR(IFERROR(FIND($J$2,'Q&amp;A集'!E216),FALSE),IFERROR(FIND($J$3,'Q&amp;A集'!E216),FALSE),IFERROR(FIND($J$4,'Q&amp;A集'!E216),FALSE)),IF('Q&amp;A集'!E216="","",'Q&amp;A集'!E216),"")</f>
        <v/>
      </c>
      <c r="F219" s="8" t="str">
        <f>IF(OR(IFERROR(FIND($J$2,'Q&amp;A集'!F216),FALSE),IFERROR(FIND($J$3,'Q&amp;A集'!F216),FALSE),IFERROR(FIND($J$4,'Q&amp;A集'!F216),FALSE)),IF('Q&amp;A集'!F216="","",'Q&amp;A集'!F216),"")</f>
        <v/>
      </c>
      <c r="G219" s="8" t="str">
        <f>IF(OR(IFERROR(FIND($J$2,'Q&amp;A集'!G216),FALSE),IFERROR(FIND($J$3,'Q&amp;A集'!G216),FALSE),IFERROR(FIND($J$4,'Q&amp;A集'!G216),FALSE)),IF('Q&amp;A集'!G216="","",'Q&amp;A集'!G216),"")</f>
        <v>退職給付引当金について、従前より引当金を計上しており、X1年度末の必要額を算出したが、既に見積額を上回る引当金が計上される予定です。よって、X2年度末の増加額分のみをX2年度予算に計上する予定でしたが、退職金減額により増加分が発生しない状況です。この場合は、超過分について戻入益を処理した方がよいのでしょうか。
また、従前の引当は４条職員分も３条で計上していたが、必ずしも４条で計上しないといけないでしょうか。</v>
      </c>
      <c r="H219" s="8" t="str">
        <f>IF(OR(IFERROR(FIND($J$2,'Q&amp;A集'!H216),FALSE),IFERROR(FIND($J$3,'Q&amp;A集'!H216),FALSE),IFERROR(FIND($J$4,'Q&amp;A集'!H216),FALSE)),IF('Q&amp;A集'!H216="","",'Q&amp;A集'!H216),"")</f>
        <v>前段、お見込みのとおりです。
後段、４条職員分については４条で計上することが適当です。</v>
      </c>
      <c r="I219" s="5">
        <f t="shared" si="3"/>
        <v>4</v>
      </c>
    </row>
    <row r="220" spans="1:9" s="44" customFormat="1" ht="132" hidden="1" x14ac:dyDescent="0.35">
      <c r="A220" s="8" t="str">
        <f>IF(OR(IFERROR(FIND($J$2,'Q&amp;A集'!A217),FALSE),IFERROR(FIND($J$3,'Q&amp;A集'!A217),FALSE),IFERROR(FIND($J$4,'Q&amp;A集'!A217),FALSE)),IF('Q&amp;A集'!A217="","",'Q&amp;A集'!A217),"")</f>
        <v>負債</v>
      </c>
      <c r="B220" s="8" t="str">
        <f>IF(OR(IFERROR(FIND($J$2,'Q&amp;A集'!B217),FALSE),IFERROR(FIND($J$3,'Q&amp;A集'!B217),FALSE),IFERROR(FIND($J$4,'Q&amp;A集'!B217),FALSE)),IF('Q&amp;A集'!B217="","",'Q&amp;A集'!B217),"")</f>
        <v>退職給付引当金</v>
      </c>
      <c r="C220" s="8" t="str">
        <f>IF(OR(IFERROR(FIND($J$2,'Q&amp;A集'!C217),FALSE),IFERROR(FIND($J$3,'Q&amp;A集'!C217),FALSE),IFERROR(FIND($J$4,'Q&amp;A集'!C217),FALSE)),IF('Q&amp;A集'!C217="","",'Q&amp;A集'!C217),"")</f>
        <v/>
      </c>
      <c r="D220" s="8" t="str">
        <f>IF(OR(IFERROR(FIND($J$2,'Q&amp;A集'!D217),FALSE),IFERROR(FIND($J$3,'Q&amp;A集'!D217),FALSE),IFERROR(FIND($J$4,'Q&amp;A集'!D217),FALSE)),IF('Q&amp;A集'!D217="","",'Q&amp;A集'!D217),"")</f>
        <v/>
      </c>
      <c r="E220" s="8" t="str">
        <f>IF(OR(IFERROR(FIND($J$2,'Q&amp;A集'!E217),FALSE),IFERROR(FIND($J$3,'Q&amp;A集'!E217),FALSE),IFERROR(FIND($J$4,'Q&amp;A集'!E217),FALSE)),IF('Q&amp;A集'!E217="","",'Q&amp;A集'!E217),"")</f>
        <v/>
      </c>
      <c r="F220" s="8" t="str">
        <f>IF(OR(IFERROR(FIND($J$2,'Q&amp;A集'!F217),FALSE),IFERROR(FIND($J$3,'Q&amp;A集'!F217),FALSE),IFERROR(FIND($J$4,'Q&amp;A集'!F217),FALSE)),IF('Q&amp;A集'!F217="","",'Q&amp;A集'!F217),"")</f>
        <v/>
      </c>
      <c r="G220" s="8" t="str">
        <f>IF(OR(IFERROR(FIND($J$2,'Q&amp;A集'!G217),FALSE),IFERROR(FIND($J$3,'Q&amp;A集'!G217),FALSE),IFERROR(FIND($J$4,'Q&amp;A集'!G217),FALSE)),IF('Q&amp;A集'!G217="","",'Q&amp;A集'!G217),"")</f>
        <v>退職給付引当金について、X1年度末に計上した金額が実際は予定より少なく、引当計上額が過剰となっています。X2年度の費用負担分は予算計上済みですが、X1年度末での過剰分は、特別利益等で処理すべきでしょうか。それとも、X2年度において相殺額を退職給付費として計上すべきでしょうか。</v>
      </c>
      <c r="H220" s="8" t="str">
        <f>IF(OR(IFERROR(FIND($J$2,'Q&amp;A集'!H217),FALSE),IFERROR(FIND($J$3,'Q&amp;A集'!H217),FALSE),IFERROR(FIND($J$4,'Q&amp;A集'!H217),FALSE)),IF('Q&amp;A集'!H217="","",'Q&amp;A集'!H217),"")</f>
        <v>引当金の不用額が発生する原因としては、①過年度の最善の見積もりによってもなお発生する見積上の誤差と、②見積もりの前提を誤ったことによる見積上の誤謬が想定されます。
①である見積上の誤差による場合、X2年度の繰入額を減額する処理が考えられ、X2年度の繰入額を超える戻入が必要である場合は、営業外収益で戻入益を計上することが考えられます。
一方で、②である見積上の誤謬による場合、過年度の損益修正となるため、原則として特別損益で処理することが考えられます。また、引当金の不用額が臨時異常な原因で発生した場合も特別損益で処理することになると考えられます。ただし、金額的な影響が特別損益で処理するほどの重要性が乏しいと判断できる場合には、営業外損益で処理することも考えられます。</v>
      </c>
      <c r="I220" s="5">
        <f t="shared" si="3"/>
        <v>4</v>
      </c>
    </row>
    <row r="221" spans="1:9" s="44" customFormat="1" ht="82.5" hidden="1" x14ac:dyDescent="0.35">
      <c r="A221" s="8" t="str">
        <f>IF(OR(IFERROR(FIND($J$2,'Q&amp;A集'!A218),FALSE),IFERROR(FIND($J$3,'Q&amp;A集'!A218),FALSE),IFERROR(FIND($J$4,'Q&amp;A集'!A218),FALSE)),IF('Q&amp;A集'!A218="","",'Q&amp;A集'!A218),"")</f>
        <v>負債</v>
      </c>
      <c r="B221" s="8" t="str">
        <f>IF(OR(IFERROR(FIND($J$2,'Q&amp;A集'!B218),FALSE),IFERROR(FIND($J$3,'Q&amp;A集'!B218),FALSE),IFERROR(FIND($J$4,'Q&amp;A集'!B218),FALSE)),IF('Q&amp;A集'!B218="","",'Q&amp;A集'!B218),"")</f>
        <v>退職給付引当金</v>
      </c>
      <c r="C221" s="8" t="str">
        <f>IF(OR(IFERROR(FIND($J$2,'Q&amp;A集'!C218),FALSE),IFERROR(FIND($J$3,'Q&amp;A集'!C218),FALSE),IFERROR(FIND($J$4,'Q&amp;A集'!C218),FALSE)),IF('Q&amp;A集'!C218="","",'Q&amp;A集'!C218),"")</f>
        <v/>
      </c>
      <c r="D221" s="8" t="str">
        <f>IF(OR(IFERROR(FIND($J$2,'Q&amp;A集'!D218),FALSE),IFERROR(FIND($J$3,'Q&amp;A集'!D218),FALSE),IFERROR(FIND($J$4,'Q&amp;A集'!D218),FALSE)),IF('Q&amp;A集'!D218="","",'Q&amp;A集'!D218),"")</f>
        <v/>
      </c>
      <c r="E221" s="8" t="str">
        <f>IF(OR(IFERROR(FIND($J$2,'Q&amp;A集'!E218),FALSE),IFERROR(FIND($J$3,'Q&amp;A集'!E218),FALSE),IFERROR(FIND($J$4,'Q&amp;A集'!E218),FALSE)),IF('Q&amp;A集'!E218="","",'Q&amp;A集'!E218),"")</f>
        <v/>
      </c>
      <c r="F221" s="8" t="str">
        <f>IF(OR(IFERROR(FIND($J$2,'Q&amp;A集'!F218),FALSE),IFERROR(FIND($J$3,'Q&amp;A集'!F218),FALSE),IFERROR(FIND($J$4,'Q&amp;A集'!F218),FALSE)),IF('Q&amp;A集'!F218="","",'Q&amp;A集'!F218),"")</f>
        <v/>
      </c>
      <c r="G221" s="8" t="str">
        <f>IF(OR(IFERROR(FIND($J$2,'Q&amp;A集'!G218),FALSE),IFERROR(FIND($J$3,'Q&amp;A集'!G218),FALSE),IFERROR(FIND($J$4,'Q&amp;A集'!G218),FALSE)),IF('Q&amp;A集'!G218="","",'Q&amp;A集'!G218),"")</f>
        <v xml:space="preserve">退職給付引当金について、退職手当の支給月数が削減されることが決定されたことに伴う会計処理について教えてください。
</v>
      </c>
      <c r="H221" s="8" t="str">
        <f>IF(OR(IFERROR(FIND($J$2,'Q&amp;A集'!H218),FALSE),IFERROR(FIND($J$3,'Q&amp;A集'!H218),FALSE),IFERROR(FIND($J$4,'Q&amp;A集'!H218),FALSE)),IF('Q&amp;A集'!H218="","",'Q&amp;A集'!H218),"")</f>
        <v>退職金規定の改訂に起因して発生した退職給付引当金の増減額は発生した事業年度に損益として処理すると考えます。
【予算経理】何々事業収入－特別利益－退職給付引当金戻入益
【会計処理】退職給付引当金　／　退職給付引当金戻入益</v>
      </c>
      <c r="I221" s="5">
        <f t="shared" si="3"/>
        <v>4</v>
      </c>
    </row>
    <row r="222" spans="1:9" s="44" customFormat="1" ht="82.5" hidden="1" x14ac:dyDescent="0.35">
      <c r="A222" s="8" t="str">
        <f>IF(OR(IFERROR(FIND($J$2,'Q&amp;A集'!A219),FALSE),IFERROR(FIND($J$3,'Q&amp;A集'!A219),FALSE),IFERROR(FIND($J$4,'Q&amp;A集'!A219),FALSE)),IF('Q&amp;A集'!A219="","",'Q&amp;A集'!A219),"")</f>
        <v>負債</v>
      </c>
      <c r="B222" s="8" t="str">
        <f>IF(OR(IFERROR(FIND($J$2,'Q&amp;A集'!B219),FALSE),IFERROR(FIND($J$3,'Q&amp;A集'!B219),FALSE),IFERROR(FIND($J$4,'Q&amp;A集'!B219),FALSE)),IF('Q&amp;A集'!B219="","",'Q&amp;A集'!B219),"")</f>
        <v>退職給付引当金</v>
      </c>
      <c r="C222" s="8" t="str">
        <f>IF(OR(IFERROR(FIND($J$2,'Q&amp;A集'!C219),FALSE),IFERROR(FIND($J$3,'Q&amp;A集'!C219),FALSE),IFERROR(FIND($J$4,'Q&amp;A集'!C219),FALSE)),IF('Q&amp;A集'!C219="","",'Q&amp;A集'!C219),"")</f>
        <v/>
      </c>
      <c r="D222" s="8" t="str">
        <f>IF(OR(IFERROR(FIND($J$2,'Q&amp;A集'!D219),FALSE),IFERROR(FIND($J$3,'Q&amp;A集'!D219),FALSE),IFERROR(FIND($J$4,'Q&amp;A集'!D219),FALSE)),IF('Q&amp;A集'!D219="","",'Q&amp;A集'!D219),"")</f>
        <v/>
      </c>
      <c r="E222" s="8" t="str">
        <f>IF(OR(IFERROR(FIND($J$2,'Q&amp;A集'!E219),FALSE),IFERROR(FIND($J$3,'Q&amp;A集'!E219),FALSE),IFERROR(FIND($J$4,'Q&amp;A集'!E219),FALSE)),IF('Q&amp;A集'!E219="","",'Q&amp;A集'!E219),"")</f>
        <v/>
      </c>
      <c r="F222" s="8" t="str">
        <f>IF(OR(IFERROR(FIND($J$2,'Q&amp;A集'!F219),FALSE),IFERROR(FIND($J$3,'Q&amp;A集'!F219),FALSE),IFERROR(FIND($J$4,'Q&amp;A集'!F219),FALSE)),IF('Q&amp;A集'!F219="","",'Q&amp;A集'!F219),"")</f>
        <v/>
      </c>
      <c r="G222" s="8" t="str">
        <f>IF(OR(IFERROR(FIND($J$2,'Q&amp;A集'!G219),FALSE),IFERROR(FIND($J$3,'Q&amp;A集'!G219),FALSE),IFERROR(FIND($J$4,'Q&amp;A集'!G219),FALSE)),IF('Q&amp;A集'!G219="","",'Q&amp;A集'!G219),"")</f>
        <v>負債性引当金として、賞与引当金及び法定福利費引当金は流動負債とし、退職給付引当金及び特別修繕引当金は固定負債としています。固定負債に計上する引当金のうち、1年以内に支払う金額が積算上存在する場合、当該部分を流動負債へ振替えるのでしょうか。
また、償還金のように1年以内の償還額を流動負債へ振替えるものとの違いを教えてください。</v>
      </c>
      <c r="H222" s="8" t="str">
        <f>IF(OR(IFERROR(FIND($J$2,'Q&amp;A集'!H219),FALSE),IFERROR(FIND($J$3,'Q&amp;A集'!H219),FALSE),IFERROR(FIND($J$4,'Q&amp;A集'!H219),FALSE)),IF('Q&amp;A集'!H219="","",'Q&amp;A集'!H219),"")</f>
        <v>引当金は会計上の見積り項目であり確定した債務ではないことから、積算に当たって1年以内に支払が見込まれるものが存在する場合であっても、固定負債の区分するものと考えます。
企業債などの確定債務については、ワン・イヤー・ルールにより、流動負債には１年以内に支払期限が到来する債務を計上し、固定負債は流動負債及び繰延収益以外の負債であって、支払期限が１年超に到来する債務を計上することになります。</v>
      </c>
      <c r="I222" s="5">
        <f t="shared" si="3"/>
        <v>4</v>
      </c>
    </row>
    <row r="223" spans="1:9" s="44" customFormat="1" ht="66" hidden="1" x14ac:dyDescent="0.35">
      <c r="A223" s="8" t="str">
        <f>IF(OR(IFERROR(FIND($J$2,'Q&amp;A集'!A220),FALSE),IFERROR(FIND($J$3,'Q&amp;A集'!A220),FALSE),IFERROR(FIND($J$4,'Q&amp;A集'!A220),FALSE)),IF('Q&amp;A集'!A220="","",'Q&amp;A集'!A220),"")</f>
        <v>負債</v>
      </c>
      <c r="B223" s="8" t="str">
        <f>IF(OR(IFERROR(FIND($J$2,'Q&amp;A集'!B220),FALSE),IFERROR(FIND($J$3,'Q&amp;A集'!B220),FALSE),IFERROR(FIND($J$4,'Q&amp;A集'!B220),FALSE)),IF('Q&amp;A集'!B220="","",'Q&amp;A集'!B220),"")</f>
        <v>退職給付引当金</v>
      </c>
      <c r="C223" s="8" t="str">
        <f>IF(OR(IFERROR(FIND($J$2,'Q&amp;A集'!C220),FALSE),IFERROR(FIND($J$3,'Q&amp;A集'!C220),FALSE),IFERROR(FIND($J$4,'Q&amp;A集'!C220),FALSE)),IF('Q&amp;A集'!C220="","",'Q&amp;A集'!C220),"")</f>
        <v/>
      </c>
      <c r="D223" s="8" t="str">
        <f>IF(OR(IFERROR(FIND($J$2,'Q&amp;A集'!D220),FALSE),IFERROR(FIND($J$3,'Q&amp;A集'!D220),FALSE),IFERROR(FIND($J$4,'Q&amp;A集'!D220),FALSE)),IF('Q&amp;A集'!D220="","",'Q&amp;A集'!D220),"")</f>
        <v/>
      </c>
      <c r="E223" s="8" t="str">
        <f>IF(OR(IFERROR(FIND($J$2,'Q&amp;A集'!E220),FALSE),IFERROR(FIND($J$3,'Q&amp;A集'!E220),FALSE),IFERROR(FIND($J$4,'Q&amp;A集'!E220),FALSE)),IF('Q&amp;A集'!E220="","",'Q&amp;A集'!E220),"")</f>
        <v/>
      </c>
      <c r="F223" s="8" t="str">
        <f>IF(OR(IFERROR(FIND($J$2,'Q&amp;A集'!F220),FALSE),IFERROR(FIND($J$3,'Q&amp;A集'!F220),FALSE),IFERROR(FIND($J$4,'Q&amp;A集'!F220),FALSE)),IF('Q&amp;A集'!F220="","",'Q&amp;A集'!F220),"")</f>
        <v/>
      </c>
      <c r="G223" s="8" t="str">
        <f>IF(OR(IFERROR(FIND($J$2,'Q&amp;A集'!G220),FALSE),IFERROR(FIND($J$3,'Q&amp;A集'!G220),FALSE),IFERROR(FIND($J$4,'Q&amp;A集'!G220),FALSE)),IF('Q&amp;A集'!G220="","",'Q&amp;A集'!G220),"")</f>
        <v>退職給付引当金を簡便法により計上した場合、退職者への退職手当の支給に伴い取崩す引当金の額は、定年退職や早期退職に伴う加算額を含めた額とすることは可能でしょうか。</v>
      </c>
      <c r="H223" s="8" t="str">
        <f>IF(OR(IFERROR(FIND($J$2,'Q&amp;A集'!H220),FALSE),IFERROR(FIND($J$3,'Q&amp;A集'!H220),FALSE),IFERROR(FIND($J$4,'Q&amp;A集'!H220),FALSE)),IF('Q&amp;A集'!H220="","",'Q&amp;A集'!H220),"")</f>
        <v>厳密には、引当金取崩額は計上されている引当金残高と同じベースで算定するものとなり、引当金残高に定年退職や早期退職に伴う加算額を含めていない場合は、引当金取崩額も当該加算額を含めないものとなります。
ただし、退職手当支給時の費用処理額が同額であること及び実務上の処理を考慮し、引当金取崩額に加算額を含めて処理することも可能と考えます。</v>
      </c>
      <c r="I223" s="5">
        <f t="shared" si="3"/>
        <v>4</v>
      </c>
    </row>
    <row r="224" spans="1:9" s="44" customFormat="1" ht="49.5" hidden="1" x14ac:dyDescent="0.35">
      <c r="A224" s="8" t="str">
        <f>IF(OR(IFERROR(FIND($J$2,'Q&amp;A集'!A221),FALSE),IFERROR(FIND($J$3,'Q&amp;A集'!A221),FALSE),IFERROR(FIND($J$4,'Q&amp;A集'!A221),FALSE)),IF('Q&amp;A集'!A221="","",'Q&amp;A集'!A221),"")</f>
        <v>負債</v>
      </c>
      <c r="B224" s="8" t="str">
        <f>IF(OR(IFERROR(FIND($J$2,'Q&amp;A集'!B221),FALSE),IFERROR(FIND($J$3,'Q&amp;A集'!B221),FALSE),IFERROR(FIND($J$4,'Q&amp;A集'!B221),FALSE)),IF('Q&amp;A集'!B221="","",'Q&amp;A集'!B221),"")</f>
        <v>退職給付引当金</v>
      </c>
      <c r="C224" s="8" t="str">
        <f>IF(OR(IFERROR(FIND($J$2,'Q&amp;A集'!C221),FALSE),IFERROR(FIND($J$3,'Q&amp;A集'!C221),FALSE),IFERROR(FIND($J$4,'Q&amp;A集'!C221),FALSE)),IF('Q&amp;A集'!C221="","",'Q&amp;A集'!C221),"")</f>
        <v/>
      </c>
      <c r="D224" s="8" t="str">
        <f>IF(OR(IFERROR(FIND($J$2,'Q&amp;A集'!D221),FALSE),IFERROR(FIND($J$3,'Q&amp;A集'!D221),FALSE),IFERROR(FIND($J$4,'Q&amp;A集'!D221),FALSE)),IF('Q&amp;A集'!D221="","",'Q&amp;A集'!D221),"")</f>
        <v/>
      </c>
      <c r="E224" s="8" t="str">
        <f>IF(OR(IFERROR(FIND($J$2,'Q&amp;A集'!E221),FALSE),IFERROR(FIND($J$3,'Q&amp;A集'!E221),FALSE),IFERROR(FIND($J$4,'Q&amp;A集'!E221),FALSE)),IF('Q&amp;A集'!E221="","",'Q&amp;A集'!E221),"")</f>
        <v/>
      </c>
      <c r="F224" s="8" t="str">
        <f>IF(OR(IFERROR(FIND($J$2,'Q&amp;A集'!F221),FALSE),IFERROR(FIND($J$3,'Q&amp;A集'!F221),FALSE),IFERROR(FIND($J$4,'Q&amp;A集'!F221),FALSE)),IF('Q&amp;A集'!F221="","",'Q&amp;A集'!F221),"")</f>
        <v/>
      </c>
      <c r="G224" s="8" t="str">
        <f>IF(OR(IFERROR(FIND($J$2,'Q&amp;A集'!G221),FALSE),IFERROR(FIND($J$3,'Q&amp;A集'!G221),FALSE),IFERROR(FIND($J$4,'Q&amp;A集'!G221),FALSE)),IF('Q&amp;A集'!G221="","",'Q&amp;A集'!G221),"")</f>
        <v>組織の改正に伴い退職する職員へ支給する退職手当を特別損失として計上することとした。
このとき、特別損失に計上した退職手当に対する一般会計からの繰入金を特別利益として計上してもよいのでしょうか。</v>
      </c>
      <c r="H224" s="8" t="str">
        <f>IF(OR(IFERROR(FIND($J$2,'Q&amp;A集'!H221),FALSE),IFERROR(FIND($J$3,'Q&amp;A集'!H221),FALSE),IFERROR(FIND($J$4,'Q&amp;A集'!H221),FALSE)),IF('Q&amp;A集'!H221="","",'Q&amp;A集'!H221),"")</f>
        <v>差し支えないものと考えます。</v>
      </c>
      <c r="I224" s="5">
        <f t="shared" si="3"/>
        <v>4</v>
      </c>
    </row>
    <row r="225" spans="1:9" ht="33" hidden="1" x14ac:dyDescent="0.35">
      <c r="A225" s="68" t="str">
        <f>IF(OR(IFERROR(FIND($J$2,'Q&amp;A集'!A222),FALSE),IFERROR(FIND($J$3,'Q&amp;A集'!A222),FALSE),IFERROR(FIND($J$4,'Q&amp;A集'!A222),FALSE)),IF('Q&amp;A集'!A222="","",'Q&amp;A集'!A222),"")</f>
        <v>負債</v>
      </c>
      <c r="B225" s="68" t="str">
        <f>IF(OR(IFERROR(FIND($J$2,'Q&amp;A集'!B222),FALSE),IFERROR(FIND($J$3,'Q&amp;A集'!B222),FALSE),IFERROR(FIND($J$4,'Q&amp;A集'!B222),FALSE)),IF('Q&amp;A集'!B222="","",'Q&amp;A集'!B222),"")</f>
        <v>退職給付引当金</v>
      </c>
      <c r="C225" s="68" t="str">
        <f>IF(OR(IFERROR(FIND($J$2,'Q&amp;A集'!C222),FALSE),IFERROR(FIND($J$3,'Q&amp;A集'!C222),FALSE),IFERROR(FIND($J$4,'Q&amp;A集'!C222),FALSE)),IF('Q&amp;A集'!C222="","",'Q&amp;A集'!C222),"")</f>
        <v/>
      </c>
      <c r="D225" s="68" t="str">
        <f>IF(OR(IFERROR(FIND($J$2,'Q&amp;A集'!D222),FALSE),IFERROR(FIND($J$3,'Q&amp;A集'!D222),FALSE),IFERROR(FIND($J$4,'Q&amp;A集'!D222),FALSE)),IF('Q&amp;A集'!D222="","",'Q&amp;A集'!D222),"")</f>
        <v/>
      </c>
      <c r="E225" s="68" t="str">
        <f>IF(OR(IFERROR(FIND($J$2,'Q&amp;A集'!E222),FALSE),IFERROR(FIND($J$3,'Q&amp;A集'!E222),FALSE),IFERROR(FIND($J$4,'Q&amp;A集'!E222),FALSE)),IF('Q&amp;A集'!E222="","",'Q&amp;A集'!E222),"")</f>
        <v/>
      </c>
      <c r="F225" s="68" t="str">
        <f>IF(OR(IFERROR(FIND($J$2,'Q&amp;A集'!F222),FALSE),IFERROR(FIND($J$3,'Q&amp;A集'!F222),FALSE),IFERROR(FIND($J$4,'Q&amp;A集'!F222),FALSE)),IF('Q&amp;A集'!F222="","",'Q&amp;A集'!F222),"")</f>
        <v/>
      </c>
      <c r="G225" s="68" t="str">
        <f>IF(OR(IFERROR(FIND($J$2,'Q&amp;A集'!G222),FALSE),IFERROR(FIND($J$3,'Q&amp;A集'!G222),FALSE),IFERROR(FIND($J$4,'Q&amp;A集'!G222),FALSE)),IF('Q&amp;A集'!G222="","",'Q&amp;A集'!G222),"")</f>
        <v>退職手当組合に加入しており、法適用以前の分に関しては一般会計が負担することとしたため、退職給付引当金の計上は不要と考えて問題ないでしょうか。</v>
      </c>
      <c r="H225" s="68" t="str">
        <f>IF(OR(IFERROR(FIND($J$2,'Q&amp;A集'!H222),FALSE),IFERROR(FIND($J$3,'Q&amp;A集'!H222),FALSE),IFERROR(FIND($J$4,'Q&amp;A集'!H222),FALSE)),IF('Q&amp;A集'!H222="","",'Q&amp;A集'!H222),"")</f>
        <v>法適用以前の分について、お見込みのとおりです。</v>
      </c>
      <c r="I225" s="69">
        <f t="shared" si="3"/>
        <v>4</v>
      </c>
    </row>
    <row r="226" spans="1:9" s="44" customFormat="1" ht="66" hidden="1" x14ac:dyDescent="0.35">
      <c r="A226" s="8" t="str">
        <f>IF(OR(IFERROR(FIND($J$2,'Q&amp;A集'!A223),FALSE),IFERROR(FIND($J$3,'Q&amp;A集'!A223),FALSE),IFERROR(FIND($J$4,'Q&amp;A集'!A223),FALSE)),IF('Q&amp;A集'!A223="","",'Q&amp;A集'!A223),"")</f>
        <v>負債</v>
      </c>
      <c r="B226" s="8" t="str">
        <f>IF(OR(IFERROR(FIND($J$2,'Q&amp;A集'!B223),FALSE),IFERROR(FIND($J$3,'Q&amp;A集'!B223),FALSE),IFERROR(FIND($J$4,'Q&amp;A集'!B223),FALSE)),IF('Q&amp;A集'!B223="","",'Q&amp;A集'!B223),"")</f>
        <v>退職給付引当金</v>
      </c>
      <c r="C226" s="8" t="str">
        <f>IF(OR(IFERROR(FIND($J$2,'Q&amp;A集'!C223),FALSE),IFERROR(FIND($J$3,'Q&amp;A集'!C223),FALSE),IFERROR(FIND($J$4,'Q&amp;A集'!C223),FALSE)),IF('Q&amp;A集'!C223="","",'Q&amp;A集'!C223),"")</f>
        <v/>
      </c>
      <c r="D226" s="8" t="str">
        <f>IF(OR(IFERROR(FIND($J$2,'Q&amp;A集'!D223),FALSE),IFERROR(FIND($J$3,'Q&amp;A集'!D223),FALSE),IFERROR(FIND($J$4,'Q&amp;A集'!D223),FALSE)),IF('Q&amp;A集'!D223="","",'Q&amp;A集'!D223),"")</f>
        <v/>
      </c>
      <c r="E226" s="8" t="str">
        <f>IF(OR(IFERROR(FIND($J$2,'Q&amp;A集'!E223),FALSE),IFERROR(FIND($J$3,'Q&amp;A集'!E223),FALSE),IFERROR(FIND($J$4,'Q&amp;A集'!E223),FALSE)),IF('Q&amp;A集'!E223="","",'Q&amp;A集'!E223),"")</f>
        <v/>
      </c>
      <c r="F226" s="8" t="str">
        <f>IF(OR(IFERROR(FIND($J$2,'Q&amp;A集'!F223),FALSE),IFERROR(FIND($J$3,'Q&amp;A集'!F223),FALSE),IFERROR(FIND($J$4,'Q&amp;A集'!F223),FALSE)),IF('Q&amp;A集'!F223="","",'Q&amp;A集'!F223),"")</f>
        <v/>
      </c>
      <c r="G226" s="8" t="str">
        <f>IF(OR(IFERROR(FIND($J$2,'Q&amp;A集'!G223),FALSE),IFERROR(FIND($J$3,'Q&amp;A集'!G223),FALSE),IFERROR(FIND($J$4,'Q&amp;A集'!G223),FALSE)),IF('Q&amp;A集'!G223="","",'Q&amp;A集'!G223),"")</f>
        <v>退職給付引当金について、法適初年度のため今年度一括で計上すると金額がかなり大きくなってしまいます（全体で1億円弱）
会計基準見直しの際にはそれまで退職給付引当金を分割して計上できたようですが、法適初年度にも同様に分割して計上することは可能でしょうか。</v>
      </c>
      <c r="H226" s="8" t="str">
        <f>IF(OR(IFERROR(FIND($J$2,'Q&amp;A集'!H223),FALSE),IFERROR(FIND($J$3,'Q&amp;A集'!H223),FALSE),IFERROR(FIND($J$4,'Q&amp;A集'!H223),FALSE)),IF('Q&amp;A集'!H223="","",'Q&amp;A集'!H223),"")</f>
        <v>法適用時にも分割して計上することが可能です（地方公営企業法の適用に関するマニュアル　第4編「質疑応答集」（７）番号５）。</v>
      </c>
      <c r="I226" s="5">
        <f t="shared" si="3"/>
        <v>4</v>
      </c>
    </row>
    <row r="227" spans="1:9" s="44" customFormat="1" ht="49.5" hidden="1" x14ac:dyDescent="0.35">
      <c r="A227" s="8" t="str">
        <f>IF(OR(IFERROR(FIND($J$2,'Q&amp;A集'!A224),FALSE),IFERROR(FIND($J$3,'Q&amp;A集'!A224),FALSE),IFERROR(FIND($J$4,'Q&amp;A集'!A224),FALSE)),IF('Q&amp;A集'!A224="","",'Q&amp;A集'!A224),"")</f>
        <v>負債</v>
      </c>
      <c r="B227" s="8" t="str">
        <f>IF(OR(IFERROR(FIND($J$2,'Q&amp;A集'!B224),FALSE),IFERROR(FIND($J$3,'Q&amp;A集'!B224),FALSE),IFERROR(FIND($J$4,'Q&amp;A集'!B224),FALSE)),IF('Q&amp;A集'!B224="","",'Q&amp;A集'!B224),"")</f>
        <v>退職給付引当金</v>
      </c>
      <c r="C227" s="8" t="str">
        <f>IF(OR(IFERROR(FIND($J$2,'Q&amp;A集'!C224),FALSE),IFERROR(FIND($J$3,'Q&amp;A集'!C224),FALSE),IFERROR(FIND($J$4,'Q&amp;A集'!C224),FALSE)),IF('Q&amp;A集'!C224="","",'Q&amp;A集'!C224),"")</f>
        <v/>
      </c>
      <c r="D227" s="8" t="str">
        <f>IF(OR(IFERROR(FIND($J$2,'Q&amp;A集'!D224),FALSE),IFERROR(FIND($J$3,'Q&amp;A集'!D224),FALSE),IFERROR(FIND($J$4,'Q&amp;A集'!D224),FALSE)),IF('Q&amp;A集'!D224="","",'Q&amp;A集'!D224),"")</f>
        <v/>
      </c>
      <c r="E227" s="8" t="str">
        <f>IF(OR(IFERROR(FIND($J$2,'Q&amp;A集'!E224),FALSE),IFERROR(FIND($J$3,'Q&amp;A集'!E224),FALSE),IFERROR(FIND($J$4,'Q&amp;A集'!E224),FALSE)),IF('Q&amp;A集'!E224="","",'Q&amp;A集'!E224),"")</f>
        <v/>
      </c>
      <c r="F227" s="8" t="str">
        <f>IF(OR(IFERROR(FIND($J$2,'Q&amp;A集'!F224),FALSE),IFERROR(FIND($J$3,'Q&amp;A集'!F224),FALSE),IFERROR(FIND($J$4,'Q&amp;A集'!F224),FALSE)),IF('Q&amp;A集'!F224="","",'Q&amp;A集'!F224),"")</f>
        <v/>
      </c>
      <c r="G227" s="8" t="str">
        <f>IF(OR(IFERROR(FIND($J$2,'Q&amp;A集'!G224),FALSE),IFERROR(FIND($J$3,'Q&amp;A集'!G224),FALSE),IFERROR(FIND($J$4,'Q&amp;A集'!G224),FALSE)),IF('Q&amp;A集'!G224="","",'Q&amp;A集'!G224),"")</f>
        <v>当企業団は退職手当組合に加入しており、簡便法により退職給付引当金を貸借対照表に計上している。このような場合、退職手当組合に納付する負担金（現金支出）に加えて、退職給付債務額が増えた際に計上する退職給付費（非現金支出）についても職員給与費として扱うべきでしょうか。</v>
      </c>
      <c r="H227" s="8" t="str">
        <f>IF(OR(IFERROR(FIND($J$2,'Q&amp;A集'!H224),FALSE),IFERROR(FIND($J$3,'Q&amp;A集'!H224),FALSE),IFERROR(FIND($J$4,'Q&amp;A集'!H224),FALSE)),IF('Q&amp;A集'!H224="","",'Q&amp;A集'!H224),"")</f>
        <v>お見込みのとおりです。</v>
      </c>
      <c r="I227" s="5">
        <f t="shared" si="3"/>
        <v>4</v>
      </c>
    </row>
    <row r="228" spans="1:9" s="44" customFormat="1" ht="330" hidden="1" x14ac:dyDescent="0.35">
      <c r="A228" s="8" t="str">
        <f>IF(OR(IFERROR(FIND($J$2,'Q&amp;A集'!A225),FALSE),IFERROR(FIND($J$3,'Q&amp;A集'!A225),FALSE),IFERROR(FIND($J$4,'Q&amp;A集'!A225),FALSE)),IF('Q&amp;A集'!A225="","",'Q&amp;A集'!A225),"")</f>
        <v>負債</v>
      </c>
      <c r="B228" s="8" t="str">
        <f>IF(OR(IFERROR(FIND($J$2,'Q&amp;A集'!B225),FALSE),IFERROR(FIND($J$3,'Q&amp;A集'!B225),FALSE),IFERROR(FIND($J$4,'Q&amp;A集'!B225),FALSE)),IF('Q&amp;A集'!B225="","",'Q&amp;A集'!B225),"")</f>
        <v>退職給付引当金</v>
      </c>
      <c r="C228" s="8" t="str">
        <f>IF(OR(IFERROR(FIND($J$2,'Q&amp;A集'!C225),FALSE),IFERROR(FIND($J$3,'Q&amp;A集'!C225),FALSE),IFERROR(FIND($J$4,'Q&amp;A集'!C225),FALSE)),IF('Q&amp;A集'!C225="","",'Q&amp;A集'!C225),"")</f>
        <v/>
      </c>
      <c r="D228" s="8" t="str">
        <f>IF(OR(IFERROR(FIND($J$2,'Q&amp;A集'!D225),FALSE),IFERROR(FIND($J$3,'Q&amp;A集'!D225),FALSE),IFERROR(FIND($J$4,'Q&amp;A集'!D225),FALSE)),IF('Q&amp;A集'!D225="","",'Q&amp;A集'!D225),"")</f>
        <v/>
      </c>
      <c r="E228" s="8" t="str">
        <f>IF(OR(IFERROR(FIND($J$2,'Q&amp;A集'!E225),FALSE),IFERROR(FIND($J$3,'Q&amp;A集'!E225),FALSE),IFERROR(FIND($J$4,'Q&amp;A集'!E225),FALSE)),IF('Q&amp;A集'!E225="","",'Q&amp;A集'!E225),"")</f>
        <v/>
      </c>
      <c r="F228" s="8" t="str">
        <f>IF(OR(IFERROR(FIND($J$2,'Q&amp;A集'!F225),FALSE),IFERROR(FIND($J$3,'Q&amp;A集'!F225),FALSE),IFERROR(FIND($J$4,'Q&amp;A集'!F225),FALSE)),IF('Q&amp;A集'!F225="","",'Q&amp;A集'!F225),"")</f>
        <v/>
      </c>
      <c r="G228" s="8" t="str">
        <f>IF(OR(IFERROR(FIND($J$2,'Q&amp;A集'!G225),FALSE),IFERROR(FIND($J$3,'Q&amp;A集'!G225),FALSE),IFERROR(FIND($J$4,'Q&amp;A集'!G225),FALSE)),IF('Q&amp;A集'!G225="","",'Q&amp;A集'!G225),"")</f>
        <v>退職給与の支給において、定年退職等の場合、引当金取り崩しとは別に当年度加算額の支出経理を行っているところです。事業体によっては、全額引き当て金から支出し、決算整理期に一括して引当金繰り入れを行っているところもあるように見受けられますが、どちらの処理方法がよいのでしょうか。</v>
      </c>
      <c r="H228" s="8" t="str">
        <f>IF(OR(IFERROR(FIND($J$2,'Q&amp;A集'!H225),FALSE),IFERROR(FIND($J$3,'Q&amp;A集'!H225),FALSE),IFERROR(FIND($J$4,'Q&amp;A集'!H225),FALSE)),IF('Q&amp;A集'!H225="","",'Q&amp;A集'!H225),"")</f>
        <v>どちらの方法をとっても会計処理の結果は変わらないものと考えます（以下の例の場合、いずれも退職給付費は合計170となります）。
【前提】
前期末退職給付引当金1,000（うち当期退職者分200）、当期退職者への退職金支払い220、当期末要引当額950
（１）加算額（20）を個別に支出する場合
○退職金支払時の会計処理
　【予算経理】何々事業費用－営業費用－総係費－退職給付費　20
　【会計処理】（借方）退職給付引当金　200　／（貸方）現金預金　220
　　　　　　　（借方）退職給付費　　  　20
○当年度末の退職給付費計上額
　当年度要引当額950－（前年度引当額1,000－取崩済額200）＝150
（２）退職金の支払を全額引当金取崩しにより支出する場合
○退職金支払時の会計処理
　【予算経理】なし
　【会計処理】（借方）退職給付引当金　220　／（貸方）現金預金　220
○当年度末の退職給付費計上額
　当年度要引当額950－（前年度引当額1,000－取崩済額220）＝170</v>
      </c>
      <c r="I228" s="5">
        <f t="shared" si="3"/>
        <v>4</v>
      </c>
    </row>
    <row r="229" spans="1:9" s="44" customFormat="1" ht="165" hidden="1" x14ac:dyDescent="0.35">
      <c r="A229" s="8" t="str">
        <f>IF(OR(IFERROR(FIND($J$2,'Q&amp;A集'!A226),FALSE),IFERROR(FIND($J$3,'Q&amp;A集'!A226),FALSE),IFERROR(FIND($J$4,'Q&amp;A集'!A226),FALSE)),IF('Q&amp;A集'!A226="","",'Q&amp;A集'!A226),"")</f>
        <v>負債</v>
      </c>
      <c r="B229" s="8" t="str">
        <f>IF(OR(IFERROR(FIND($J$2,'Q&amp;A集'!B226),FALSE),IFERROR(FIND($J$3,'Q&amp;A集'!B226),FALSE),IFERROR(FIND($J$4,'Q&amp;A集'!B226),FALSE)),IF('Q&amp;A集'!B226="","",'Q&amp;A集'!B226),"")</f>
        <v>退職給付引当金</v>
      </c>
      <c r="C229" s="8" t="str">
        <f>IF(OR(IFERROR(FIND($J$2,'Q&amp;A集'!C226),FALSE),IFERROR(FIND($J$3,'Q&amp;A集'!C226),FALSE),IFERROR(FIND($J$4,'Q&amp;A集'!C226),FALSE)),IF('Q&amp;A集'!C226="","",'Q&amp;A集'!C226),"")</f>
        <v/>
      </c>
      <c r="D229" s="8" t="str">
        <f>IF(OR(IFERROR(FIND($J$2,'Q&amp;A集'!D226),FALSE),IFERROR(FIND($J$3,'Q&amp;A集'!D226),FALSE),IFERROR(FIND($J$4,'Q&amp;A集'!D226),FALSE)),IF('Q&amp;A集'!D226="","",'Q&amp;A集'!D226),"")</f>
        <v/>
      </c>
      <c r="E229" s="8" t="str">
        <f>IF(OR(IFERROR(FIND($J$2,'Q&amp;A集'!E226),FALSE),IFERROR(FIND($J$3,'Q&amp;A集'!E226),FALSE),IFERROR(FIND($J$4,'Q&amp;A集'!E226),FALSE)),IF('Q&amp;A集'!E226="","",'Q&amp;A集'!E226),"")</f>
        <v/>
      </c>
      <c r="F229" s="8" t="str">
        <f>IF(OR(IFERROR(FIND($J$2,'Q&amp;A集'!F226),FALSE),IFERROR(FIND($J$3,'Q&amp;A集'!F226),FALSE),IFERROR(FIND($J$4,'Q&amp;A集'!F226),FALSE)),IF('Q&amp;A集'!F226="","",'Q&amp;A集'!F226),"")</f>
        <v/>
      </c>
      <c r="G229" s="8" t="str">
        <f>IF(OR(IFERROR(FIND($J$2,'Q&amp;A集'!G226),FALSE),IFERROR(FIND($J$3,'Q&amp;A集'!G226),FALSE),IFERROR(FIND($J$4,'Q&amp;A集'!G226),FALSE)),IF('Q&amp;A集'!G226="","",'Q&amp;A集'!G226),"")</f>
        <v>退職給付引当金について、従前は年度末在籍者が一斉に退職した場合の額を計上していましたが、今後は在籍の有無にかかわらず、各会計の在職期間により退職給付額を按分することとなりました。
従前計上していた引当金と今回の要支給額との差額の処理について、「該当年度負担すべき通常の引当金繰入額(または戻入額)」と「算定方法の変更に伴い計上する引当金繰入額(または戻入額)」とは分けて処理すべきでしょうか。
前者を営業費用(または営業外収益)、後者を特別損失(または利益)として計上する必要があるか、教えてください。
※経理上、前者と後者を分けずにすべて合わせて「特別損失(または利益)」として計上することは誤りでしょうか。
算定額の変更に伴う過不足額を明確に区分けすることができない可能性があります。</v>
      </c>
      <c r="H229" s="8" t="str">
        <f>IF(OR(IFERROR(FIND($J$2,'Q&amp;A集'!H226),FALSE),IFERROR(FIND($J$3,'Q&amp;A集'!H226),FALSE),IFERROR(FIND($J$4,'Q&amp;A集'!H226),FALSE)),IF('Q&amp;A集'!H226="","",'Q&amp;A集'!H226),"")</f>
        <v>退職給付引当金の算定に当たっては、過去に在籍した他会計の職員も含め、団体内の全職員の期末要支給額を算定し、うち公営企業勤務分を年数按分等して計上することが原則であり、設問の場合で当初採用していた方法は例外的な方法であり、システム対応等の準備が整わない期間について現在所属している職員の一般会計負担分を控除する前の期末要支給額を公営企業負担分とすることを許容するものです（地方公営企業会計基準見直しQ&amp;A番号3-21、別紙6）。
したがって、質問の場合は、算定方法を変更したものではなく、同じ会計方針の中でより詳細な計算にしたに過ぎないものと考えられることから、全額営業費用（戻入の場合は営業外収益）とすることが適当と考えます。ただし、引当済額と要引当額の差額が大きい場合は、過年度分について過年度損益修正項目として特別損失又は特別利益として計上することも考えられます。</v>
      </c>
      <c r="I229" s="5">
        <f t="shared" si="3"/>
        <v>4</v>
      </c>
    </row>
    <row r="230" spans="1:9" s="44" customFormat="1" ht="49.5" hidden="1" x14ac:dyDescent="0.35">
      <c r="A230" s="8" t="str">
        <f>IF(OR(IFERROR(FIND($J$2,'Q&amp;A集'!A227),FALSE),IFERROR(FIND($J$3,'Q&amp;A集'!A227),FALSE),IFERROR(FIND($J$4,'Q&amp;A集'!A227),FALSE)),IF('Q&amp;A集'!A227="","",'Q&amp;A集'!A227),"")</f>
        <v>負債</v>
      </c>
      <c r="B230" s="8" t="str">
        <f>IF(OR(IFERROR(FIND($J$2,'Q&amp;A集'!B227),FALSE),IFERROR(FIND($J$3,'Q&amp;A集'!B227),FALSE),IFERROR(FIND($J$4,'Q&amp;A集'!B227),FALSE)),IF('Q&amp;A集'!B227="","",'Q&amp;A集'!B227),"")</f>
        <v>退職給付引当金</v>
      </c>
      <c r="C230" s="8" t="str">
        <f>IF(OR(IFERROR(FIND($J$2,'Q&amp;A集'!C227),FALSE),IFERROR(FIND($J$3,'Q&amp;A集'!C227),FALSE),IFERROR(FIND($J$4,'Q&amp;A集'!C227),FALSE)),IF('Q&amp;A集'!C227="","",'Q&amp;A集'!C227),"")</f>
        <v/>
      </c>
      <c r="D230" s="8" t="str">
        <f>IF(OR(IFERROR(FIND($J$2,'Q&amp;A集'!D227),FALSE),IFERROR(FIND($J$3,'Q&amp;A集'!D227),FALSE),IFERROR(FIND($J$4,'Q&amp;A集'!D227),FALSE)),IF('Q&amp;A集'!D227="","",'Q&amp;A集'!D227),"")</f>
        <v/>
      </c>
      <c r="E230" s="8" t="str">
        <f>IF(OR(IFERROR(FIND($J$2,'Q&amp;A集'!E227),FALSE),IFERROR(FIND($J$3,'Q&amp;A集'!E227),FALSE),IFERROR(FIND($J$4,'Q&amp;A集'!E227),FALSE)),IF('Q&amp;A集'!E227="","",'Q&amp;A集'!E227),"")</f>
        <v/>
      </c>
      <c r="F230" s="8" t="str">
        <f>IF(OR(IFERROR(FIND($J$2,'Q&amp;A集'!F227),FALSE),IFERROR(FIND($J$3,'Q&amp;A集'!F227),FALSE),IFERROR(FIND($J$4,'Q&amp;A集'!F227),FALSE)),IF('Q&amp;A集'!F227="","",'Q&amp;A集'!F227),"")</f>
        <v/>
      </c>
      <c r="G230" s="8" t="str">
        <f>IF(OR(IFERROR(FIND($J$2,'Q&amp;A集'!G227),FALSE),IFERROR(FIND($J$3,'Q&amp;A集'!G227),FALSE),IFERROR(FIND($J$4,'Q&amp;A集'!G227),FALSE)),IF('Q&amp;A集'!G227="","",'Q&amp;A集'!G227),"")</f>
        <v>当年度末の退職者（退職手当なし）に対し、条例に基づいて、「失業者の退職手当」を支給することとなった場合、退職給付引当金の対象ではないため予算直執行し、支出科目を退職給付費で執行することで良いでしょうか。</v>
      </c>
      <c r="H230" s="8" t="str">
        <f>IF(OR(IFERROR(FIND($J$2,'Q&amp;A集'!H227),FALSE),IFERROR(FIND($J$3,'Q&amp;A集'!H227),FALSE),IFERROR(FIND($J$4,'Q&amp;A集'!H227),FALSE)),IF('Q&amp;A集'!H227="","",'Q&amp;A集'!H227),"")</f>
        <v>お見込みのとおりです。</v>
      </c>
      <c r="I230" s="5">
        <f t="shared" si="3"/>
        <v>4</v>
      </c>
    </row>
    <row r="231" spans="1:9" s="44" customFormat="1" ht="148.5" hidden="1" x14ac:dyDescent="0.35">
      <c r="A231" s="8" t="str">
        <f>IF(OR(IFERROR(FIND($J$2,'Q&amp;A集'!A228),FALSE),IFERROR(FIND($J$3,'Q&amp;A集'!A228),FALSE),IFERROR(FIND($J$4,'Q&amp;A集'!A228),FALSE)),IF('Q&amp;A集'!A228="","",'Q&amp;A集'!A228),"")</f>
        <v>負債</v>
      </c>
      <c r="B231" s="8" t="str">
        <f>IF(OR(IFERROR(FIND($J$2,'Q&amp;A集'!B228),FALSE),IFERROR(FIND($J$3,'Q&amp;A集'!B228),FALSE),IFERROR(FIND($J$4,'Q&amp;A集'!B228),FALSE)),IF('Q&amp;A集'!B228="","",'Q&amp;A集'!B228),"")</f>
        <v>退職給付引当金</v>
      </c>
      <c r="C231" s="8" t="str">
        <f>IF(OR(IFERROR(FIND($J$2,'Q&amp;A集'!C228),FALSE),IFERROR(FIND($J$3,'Q&amp;A集'!C228),FALSE),IFERROR(FIND($J$4,'Q&amp;A集'!C228),FALSE)),IF('Q&amp;A集'!C228="","",'Q&amp;A集'!C228),"")</f>
        <v/>
      </c>
      <c r="D231" s="8" t="str">
        <f>IF(OR(IFERROR(FIND($J$2,'Q&amp;A集'!D228),FALSE),IFERROR(FIND($J$3,'Q&amp;A集'!D228),FALSE),IFERROR(FIND($J$4,'Q&amp;A集'!D228),FALSE)),IF('Q&amp;A集'!D228="","",'Q&amp;A集'!D228),"")</f>
        <v/>
      </c>
      <c r="E231" s="8" t="str">
        <f>IF(OR(IFERROR(FIND($J$2,'Q&amp;A集'!E228),FALSE),IFERROR(FIND($J$3,'Q&amp;A集'!E228),FALSE),IFERROR(FIND($J$4,'Q&amp;A集'!E228),FALSE)),IF('Q&amp;A集'!E228="","",'Q&amp;A集'!E228),"")</f>
        <v/>
      </c>
      <c r="F231" s="8" t="str">
        <f>IF(OR(IFERROR(FIND($J$2,'Q&amp;A集'!F228),FALSE),IFERROR(FIND($J$3,'Q&amp;A集'!F228),FALSE),IFERROR(FIND($J$4,'Q&amp;A集'!F228),FALSE)),IF('Q&amp;A集'!F228="","",'Q&amp;A集'!F228),"")</f>
        <v/>
      </c>
      <c r="G231" s="8" t="str">
        <f>IF(OR(IFERROR(FIND($J$2,'Q&amp;A集'!G228),FALSE),IFERROR(FIND($J$3,'Q&amp;A集'!G228),FALSE),IFERROR(FIND($J$4,'Q&amp;A集'!G228),FALSE)),IF('Q&amp;A集'!G228="","",'Q&amp;A集'!G228),"")</f>
        <v>３月末付の定年退職で３月末が休日にあたる場合、翌営業日に退職手当を支払っています。この場合、退職給付引当金の取崩しは次のどちらで行うべきでしょうか。
①3月末付で取り崩し、未払金に振り替える。
3/31　（借方）退職給付引当金　／（貸方）未払金
4/2　  （借方） 未払金　　 　　 ／（貸方）現金預金
②支払日に取り崩す。
4/2　  （借方）退職給付引当金　 ／（貸方）現金預金</v>
      </c>
      <c r="H231" s="8" t="str">
        <f>IF(OR(IFERROR(FIND($J$2,'Q&amp;A集'!H228),FALSE),IFERROR(FIND($J$3,'Q&amp;A集'!H228),FALSE),IFERROR(FIND($J$4,'Q&amp;A集'!H228),FALSE)),IF('Q&amp;A集'!H228="","",'Q&amp;A集'!H228),"")</f>
        <v>3月末において債務が確定していることから、3月末付けで取り崩すべきであり、①の方法によるものと考えます。</v>
      </c>
      <c r="I231" s="5">
        <f t="shared" si="3"/>
        <v>4</v>
      </c>
    </row>
    <row r="232" spans="1:9" s="44" customFormat="1" ht="231" hidden="1" x14ac:dyDescent="0.35">
      <c r="A232" s="8" t="str">
        <f>IF(OR(IFERROR(FIND($J$2,'Q&amp;A集'!A229),FALSE),IFERROR(FIND($J$3,'Q&amp;A集'!A229),FALSE),IFERROR(FIND($J$4,'Q&amp;A集'!A229),FALSE)),IF('Q&amp;A集'!A229="","",'Q&amp;A集'!A229),"")</f>
        <v>負債</v>
      </c>
      <c r="B232" s="8" t="str">
        <f>IF(OR(IFERROR(FIND($J$2,'Q&amp;A集'!B229),FALSE),IFERROR(FIND($J$3,'Q&amp;A集'!B229),FALSE),IFERROR(FIND($J$4,'Q&amp;A集'!B229),FALSE)),IF('Q&amp;A集'!B229="","",'Q&amp;A集'!B229),"")</f>
        <v>特別修繕引当金</v>
      </c>
      <c r="C232" s="8" t="str">
        <f>IF(OR(IFERROR(FIND($J$2,'Q&amp;A集'!C229),FALSE),IFERROR(FIND($J$3,'Q&amp;A集'!C229),FALSE),IFERROR(FIND($J$4,'Q&amp;A集'!C229),FALSE)),IF('Q&amp;A集'!C229="","",'Q&amp;A集'!C229),"")</f>
        <v/>
      </c>
      <c r="D232" s="8" t="str">
        <f>IF(OR(IFERROR(FIND($J$2,'Q&amp;A集'!D229),FALSE),IFERROR(FIND($J$3,'Q&amp;A集'!D229),FALSE),IFERROR(FIND($J$4,'Q&amp;A集'!D229),FALSE)),IF('Q&amp;A集'!D229="","",'Q&amp;A集'!D229),"")</f>
        <v/>
      </c>
      <c r="E232" s="8" t="str">
        <f>IF(OR(IFERROR(FIND($J$2,'Q&amp;A集'!E229),FALSE),IFERROR(FIND($J$3,'Q&amp;A集'!E229),FALSE),IFERROR(FIND($J$4,'Q&amp;A集'!E229),FALSE)),IF('Q&amp;A集'!E229="","",'Q&amp;A集'!E229),"")</f>
        <v/>
      </c>
      <c r="F232" s="8" t="str">
        <f>IF(OR(IFERROR(FIND($J$2,'Q&amp;A集'!F229),FALSE),IFERROR(FIND($J$3,'Q&amp;A集'!F229),FALSE),IFERROR(FIND($J$4,'Q&amp;A集'!F229),FALSE)),IF('Q&amp;A集'!F229="","",'Q&amp;A集'!F229),"")</f>
        <v/>
      </c>
      <c r="G232" s="8" t="str">
        <f>IF(OR(IFERROR(FIND($J$2,'Q&amp;A集'!G229),FALSE),IFERROR(FIND($J$3,'Q&amp;A集'!G229),FALSE),IFERROR(FIND($J$4,'Q&amp;A集'!G229),FALSE)),IF('Q&amp;A集'!G229="","",'Q&amp;A集'!G229),"")</f>
        <v>会計基準見直しに伴い計上した「特別修繕引当金」について、今後も法令上の大規模修繕の予定がないため、取り崩すことが可能か教えてください。また、可能な場合、具体的な会計処理（予算科目や仕訳）について教えてください。</v>
      </c>
      <c r="H232" s="8" t="str">
        <f>IF(OR(IFERROR(FIND($J$2,'Q&amp;A集'!H229),FALSE),IFERROR(FIND($J$3,'Q&amp;A集'!H229),FALSE),IFERROR(FIND($J$4,'Q&amp;A集'!H229),FALSE)),IF('Q&amp;A集'!H229="","",'Q&amp;A集'!H229),"")</f>
        <v>会計制度見直しに当たって、則附則第4条により見直し前の引当金は従前の例により取り崩すことができる経過措置が設けられています。修繕引当金の場合は、旧則によれば、修繕費の年度ごとの増減を平準化させるために予算残余がある場合は引当、予算不足がある場合は取り崩すものとされていました。したがって、則附則第4条に基づけば、会計制度見直し前に計上された（特別）修繕引当金は、見直し後においても修繕費予算に不足がある場合に取り崩して使用することができるものです。
しかし、本来は、修繕費予算もその見込に応じて予算化し、不足する場合は補正をすることで対応すべきですので、予算不足が生じない見込みであれば、目的外の取崩しを行うことは可能と考えます。
このとき、会計制度見直しの時点で経過措置によらず取り崩すことも可能であったにもかかわらず、新制度移行後年数が経過してから取り崩すこととしたのであれば、決算書の注記に合理的に説明可能な形で取崩事由を記載することがのぞまれます。
なお、会計処理は次の方法が考えられます。
【予算経理】何々事業収益－特別利益－特別修繕引当金戻入益
【会計処理】（借方）特別修繕引当金　／（貸方）特別修繕引当金戻入益</v>
      </c>
      <c r="I232" s="5">
        <f t="shared" si="3"/>
        <v>4</v>
      </c>
    </row>
    <row r="233" spans="1:9" s="44" customFormat="1" ht="115.5" hidden="1" x14ac:dyDescent="0.35">
      <c r="A233" s="8" t="str">
        <f>IF(OR(IFERROR(FIND($J$2,'Q&amp;A集'!A230),FALSE),IFERROR(FIND($J$3,'Q&amp;A集'!A230),FALSE),IFERROR(FIND($J$4,'Q&amp;A集'!A230),FALSE)),IF('Q&amp;A集'!A230="","",'Q&amp;A集'!A230),"")</f>
        <v>負債</v>
      </c>
      <c r="B233" s="8" t="str">
        <f>IF(OR(IFERROR(FIND($J$2,'Q&amp;A集'!B230),FALSE),IFERROR(FIND($J$3,'Q&amp;A集'!B230),FALSE),IFERROR(FIND($J$4,'Q&amp;A集'!B230),FALSE)),IF('Q&amp;A集'!B230="","",'Q&amp;A集'!B230),"")</f>
        <v>修繕引当金</v>
      </c>
      <c r="C233" s="8" t="str">
        <f>IF(OR(IFERROR(FIND($J$2,'Q&amp;A集'!C230),FALSE),IFERROR(FIND($J$3,'Q&amp;A集'!C230),FALSE),IFERROR(FIND($J$4,'Q&amp;A集'!C230),FALSE)),IF('Q&amp;A集'!C230="","",'Q&amp;A集'!C230),"")</f>
        <v/>
      </c>
      <c r="D233" s="8" t="str">
        <f>IF(OR(IFERROR(FIND($J$2,'Q&amp;A集'!D230),FALSE),IFERROR(FIND($J$3,'Q&amp;A集'!D230),FALSE),IFERROR(FIND($J$4,'Q&amp;A集'!D230),FALSE)),IF('Q&amp;A集'!D230="","",'Q&amp;A集'!D230),"")</f>
        <v/>
      </c>
      <c r="E233" s="8" t="str">
        <f>IF(OR(IFERROR(FIND($J$2,'Q&amp;A集'!E230),FALSE),IFERROR(FIND($J$3,'Q&amp;A集'!E230),FALSE),IFERROR(FIND($J$4,'Q&amp;A集'!E230),FALSE)),IF('Q&amp;A集'!E230="","",'Q&amp;A集'!E230),"")</f>
        <v/>
      </c>
      <c r="F233" s="8" t="str">
        <f>IF(OR(IFERROR(FIND($J$2,'Q&amp;A集'!F230),FALSE),IFERROR(FIND($J$3,'Q&amp;A集'!F230),FALSE),IFERROR(FIND($J$4,'Q&amp;A集'!F230),FALSE)),IF('Q&amp;A集'!F230="","",'Q&amp;A集'!F230),"")</f>
        <v/>
      </c>
      <c r="G233" s="8" t="str">
        <f>IF(OR(IFERROR(FIND($J$2,'Q&amp;A集'!G230),FALSE),IFERROR(FIND($J$3,'Q&amp;A集'!G230),FALSE),IFERROR(FIND($J$4,'Q&amp;A集'!G230),FALSE)),IF('Q&amp;A集'!G230="","",'Q&amp;A集'!G230),"")</f>
        <v>修繕引当金に繰り入れる場合、注記へ記載する必要があるのでしょうか。また、記載する場合は、どのような文言となるか教えてください。</v>
      </c>
      <c r="H233" s="8" t="str">
        <f>IF(OR(IFERROR(FIND($J$2,'Q&amp;A集'!H230),FALSE),IFERROR(FIND($J$3,'Q&amp;A集'!H230),FALSE),IFERROR(FIND($J$4,'Q&amp;A集'!H230),FALSE)),IF('Q&amp;A集'!H230="","",'Q&amp;A集'!H230),"")</f>
        <v>引当金に関する注記は、会計方針に関する注記と取崩しを示す注記が考えられます。
このうち、「引当金の計上方法」については則第37 条に表示しなければならない注記として定められており、「引当金の取崩額」については法令上、注記の記載を求めていないものの、予算執行を伴わない支出が行われることから注記として明記することが望まれます。
なお、引当金の繰入額については、損益計算書に反映されることから、一般的には注記は必要ないものと考えられます。</v>
      </c>
      <c r="I233" s="5">
        <f t="shared" si="3"/>
        <v>4</v>
      </c>
    </row>
    <row r="234" spans="1:9" ht="181.5" hidden="1" x14ac:dyDescent="0.35">
      <c r="A234" s="68" t="str">
        <f>IF(OR(IFERROR(FIND($J$2,'Q&amp;A集'!A231),FALSE),IFERROR(FIND($J$3,'Q&amp;A集'!A231),FALSE),IFERROR(FIND($J$4,'Q&amp;A集'!A231),FALSE)),IF('Q&amp;A集'!A231="","",'Q&amp;A集'!A231),"")</f>
        <v>負債</v>
      </c>
      <c r="B234" s="68" t="str">
        <f>IF(OR(IFERROR(FIND($J$2,'Q&amp;A集'!B231),FALSE),IFERROR(FIND($J$3,'Q&amp;A集'!B231),FALSE),IFERROR(FIND($J$4,'Q&amp;A集'!B231),FALSE)),IF('Q&amp;A集'!B231="","",'Q&amp;A集'!B231),"")</f>
        <v>修繕引当金</v>
      </c>
      <c r="C234" s="68" t="str">
        <f>IF(OR(IFERROR(FIND($J$2,'Q&amp;A集'!C231),FALSE),IFERROR(FIND($J$3,'Q&amp;A集'!C231),FALSE),IFERROR(FIND($J$4,'Q&amp;A集'!C231),FALSE)),IF('Q&amp;A集'!C231="","",'Q&amp;A集'!C231),"")</f>
        <v/>
      </c>
      <c r="D234" s="68" t="str">
        <f>IF(OR(IFERROR(FIND($J$2,'Q&amp;A集'!D231),FALSE),IFERROR(FIND($J$3,'Q&amp;A集'!D231),FALSE),IFERROR(FIND($J$4,'Q&amp;A集'!D231),FALSE)),IF('Q&amp;A集'!D231="","",'Q&amp;A集'!D231),"")</f>
        <v/>
      </c>
      <c r="E234" s="68" t="str">
        <f>IF(OR(IFERROR(FIND($J$2,'Q&amp;A集'!E231),FALSE),IFERROR(FIND($J$3,'Q&amp;A集'!E231),FALSE),IFERROR(FIND($J$4,'Q&amp;A集'!E231),FALSE)),IF('Q&amp;A集'!E231="","",'Q&amp;A集'!E231),"")</f>
        <v/>
      </c>
      <c r="F234" s="68" t="str">
        <f>IF(OR(IFERROR(FIND($J$2,'Q&amp;A集'!F231),FALSE),IFERROR(FIND($J$3,'Q&amp;A集'!F231),FALSE),IFERROR(FIND($J$4,'Q&amp;A集'!F231),FALSE)),IF('Q&amp;A集'!F231="","",'Q&amp;A集'!F231),"")</f>
        <v/>
      </c>
      <c r="G234" s="68" t="str">
        <f>IF(OR(IFERROR(FIND($J$2,'Q&amp;A集'!G231),FALSE),IFERROR(FIND($J$3,'Q&amp;A集'!G231),FALSE),IFERROR(FIND($J$4,'Q&amp;A集'!G231),FALSE)),IF('Q&amp;A集'!G231="","",'Q&amp;A集'!G231),"")</f>
        <v>水道事業の浄水場修繕に関して修繕引当金を引き当てた場合の会計処理について教えてください。</v>
      </c>
      <c r="H234" s="68" t="str">
        <f>IF(OR(IFERROR(FIND($J$2,'Q&amp;A集'!H231),FALSE),IFERROR(FIND($J$3,'Q&amp;A集'!H231),FALSE),IFERROR(FIND($J$4,'Q&amp;A集'!H231),FALSE)),IF('Q&amp;A集'!H231="","",'Q&amp;A集'!H231),"")</f>
        <v>次のとおりです。
【前提】修繕費見込額：220,000円（税込）
○引当金計上時
【予算経理】水道事業費用－営業費用－原水及び浄水費－修繕引当金繰入額　200,000
【会計処理】（借方）修繕引当金繰入　200,000　／（貸方）修繕引当金（流動負債）　200,000
○取り崩し時
【予算経理】水道事業費用－営業費用－原水及び浄水費－修繕費　20,000
【会計処理】（借方）修繕引当金　200,000　／（貸方）現金預金　220,000
　　　　　　（借方）仮払消費税　  20,000</v>
      </c>
      <c r="I234" s="69">
        <f t="shared" si="3"/>
        <v>4</v>
      </c>
    </row>
    <row r="235" spans="1:9" s="44" customFormat="1" ht="165" hidden="1" x14ac:dyDescent="0.35">
      <c r="A235" s="8" t="str">
        <f>IF(OR(IFERROR(FIND($J$2,'Q&amp;A集'!A232),FALSE),IFERROR(FIND($J$3,'Q&amp;A集'!A232),FALSE),IFERROR(FIND($J$4,'Q&amp;A集'!A232),FALSE)),IF('Q&amp;A集'!A232="","",'Q&amp;A集'!A232),"")</f>
        <v>負債</v>
      </c>
      <c r="B235" s="8" t="str">
        <f>IF(OR(IFERROR(FIND($J$2,'Q&amp;A集'!B232),FALSE),IFERROR(FIND($J$3,'Q&amp;A集'!B232),FALSE),IFERROR(FIND($J$4,'Q&amp;A集'!B232),FALSE)),IF('Q&amp;A集'!B232="","",'Q&amp;A集'!B232),"")</f>
        <v>賞与引当金</v>
      </c>
      <c r="C235" s="8" t="str">
        <f>IF(OR(IFERROR(FIND($J$2,'Q&amp;A集'!C232),FALSE),IFERROR(FIND($J$3,'Q&amp;A集'!C232),FALSE),IFERROR(FIND($J$4,'Q&amp;A集'!C232),FALSE)),IF('Q&amp;A集'!C232="","",'Q&amp;A集'!C232),"")</f>
        <v/>
      </c>
      <c r="D235" s="8" t="str">
        <f>IF(OR(IFERROR(FIND($J$2,'Q&amp;A集'!D232),FALSE),IFERROR(FIND($J$3,'Q&amp;A集'!D232),FALSE),IFERROR(FIND($J$4,'Q&amp;A集'!D232),FALSE)),IF('Q&amp;A集'!D232="","",'Q&amp;A集'!D232),"")</f>
        <v>負債</v>
      </c>
      <c r="E235" s="8" t="str">
        <f>IF(OR(IFERROR(FIND($J$2,'Q&amp;A集'!E232),FALSE),IFERROR(FIND($J$3,'Q&amp;A集'!E232),FALSE),IFERROR(FIND($J$4,'Q&amp;A集'!E232),FALSE)),IF('Q&amp;A集'!E232="","",'Q&amp;A集'!E232),"")</f>
        <v>退職給付引当金</v>
      </c>
      <c r="F235" s="8" t="str">
        <f>IF(OR(IFERROR(FIND($J$2,'Q&amp;A集'!F232),FALSE),IFERROR(FIND($J$3,'Q&amp;A集'!F232),FALSE),IFERROR(FIND($J$4,'Q&amp;A集'!F232),FALSE)),IF('Q&amp;A集'!F232="","",'Q&amp;A集'!F232),"")</f>
        <v/>
      </c>
      <c r="G235" s="8" t="str">
        <f>IF(OR(IFERROR(FIND($J$2,'Q&amp;A集'!G232),FALSE),IFERROR(FIND($J$3,'Q&amp;A集'!G232),FALSE),IFERROR(FIND($J$4,'Q&amp;A集'!G232),FALSE)),IF('Q&amp;A集'!G232="","",'Q&amp;A集'!G232),"")</f>
        <v>会計年度任用職員の期末・勤勉手当及び退職手当について、引当金（賞与引当金、退職給付引当金）を計上する必要はあるのでしょうか。</v>
      </c>
      <c r="H235" s="8" t="str">
        <f>IF(OR(IFERROR(FIND($J$2,'Q&amp;A集'!H232),FALSE),IFERROR(FIND($J$3,'Q&amp;A集'!H232),FALSE),IFERROR(FIND($J$4,'Q&amp;A集'!H232),FALSE)),IF('Q&amp;A集'!H232="","",'Q&amp;A集'!H232),"")</f>
        <v>会計年度任用職員の任期は、「採用の日から同日の属する会計年度の末日までの期間の範囲内」とされており、会計年度を超えることがないことから、「将来の特定の費用又は損失」は発生しないため、引当金の要件である「将来の費用又は損失」であることを満たさず、引当金を計上することは認められないものと考えられます。
ただし、会計年度任用職員が再度任用される場合であって、退職手当が通算される定め等があるときは、会計年度の末日において引当金の４要件（①将来の特定の費用又は損失であって、②その発生が当該事業年度以前の事象に起因し、③発生の可能性が高く、④金額を合理的に見積もることができる）を全て満たす可能性があり、その場合は引当金を計上しなければならないものと考えます。
（総務省自治行政局公務員部「会計年度任用職員制度の導入に向けた事務マニュアル」ⅢQ&amp;A 問16-1参照）</v>
      </c>
      <c r="I235" s="5">
        <f t="shared" si="3"/>
        <v>2</v>
      </c>
    </row>
    <row r="236" spans="1:9" s="44" customFormat="1" ht="66" hidden="1" x14ac:dyDescent="0.35">
      <c r="A236" s="8" t="str">
        <f>IF(OR(IFERROR(FIND($J$2,'Q&amp;A集'!A233),FALSE),IFERROR(FIND($J$3,'Q&amp;A集'!A233),FALSE),IFERROR(FIND($J$4,'Q&amp;A集'!A233),FALSE)),IF('Q&amp;A集'!A233="","",'Q&amp;A集'!A233),"")</f>
        <v>負債</v>
      </c>
      <c r="B236" s="8" t="str">
        <f>IF(OR(IFERROR(FIND($J$2,'Q&amp;A集'!B233),FALSE),IFERROR(FIND($J$3,'Q&amp;A集'!B233),FALSE),IFERROR(FIND($J$4,'Q&amp;A集'!B233),FALSE)),IF('Q&amp;A集'!B233="","",'Q&amp;A集'!B233),"")</f>
        <v>賞与引当金</v>
      </c>
      <c r="C236" s="8" t="str">
        <f>IF(OR(IFERROR(FIND($J$2,'Q&amp;A集'!C233),FALSE),IFERROR(FIND($J$3,'Q&amp;A集'!C233),FALSE),IFERROR(FIND($J$4,'Q&amp;A集'!C233),FALSE)),IF('Q&amp;A集'!C233="","",'Q&amp;A集'!C233),"")</f>
        <v/>
      </c>
      <c r="D236" s="8" t="str">
        <f>IF(OR(IFERROR(FIND($J$2,'Q&amp;A集'!D233),FALSE),IFERROR(FIND($J$3,'Q&amp;A集'!D233),FALSE),IFERROR(FIND($J$4,'Q&amp;A集'!D233),FALSE)),IF('Q&amp;A集'!D233="","",'Q&amp;A集'!D233),"")</f>
        <v>予算</v>
      </c>
      <c r="E236" s="8" t="str">
        <f>IF(OR(IFERROR(FIND($J$2,'Q&amp;A集'!E233),FALSE),IFERROR(FIND($J$3,'Q&amp;A集'!E233),FALSE),IFERROR(FIND($J$4,'Q&amp;A集'!E233),FALSE)),IF('Q&amp;A集'!E233="","",'Q&amp;A集'!E233),"")</f>
        <v>流用</v>
      </c>
      <c r="F236" s="8" t="str">
        <f>IF(OR(IFERROR(FIND($J$2,'Q&amp;A集'!F233),FALSE),IFERROR(FIND($J$3,'Q&amp;A集'!F233),FALSE),IFERROR(FIND($J$4,'Q&amp;A集'!F233),FALSE)),IF('Q&amp;A集'!F233="","",'Q&amp;A集'!F233),"")</f>
        <v/>
      </c>
      <c r="G236" s="8" t="str">
        <f>IF(OR(IFERROR(FIND($J$2,'Q&amp;A集'!G233),FALSE),IFERROR(FIND($J$3,'Q&amp;A集'!G233),FALSE),IFERROR(FIND($J$4,'Q&amp;A集'!G233),FALSE)),IF('Q&amp;A集'!G233="","",'Q&amp;A集'!G233),"")</f>
        <v>令和２年度の途中で配水及び給水費の職員が２名減となり、総係費の職員が１名増となった場合、賞与引当金繰入額の予算執行について、配水及び給水費の職員を２名分減とし、配水及び給水費から１名分総係費に流用したうえで予算執行すべきでしょうか。</v>
      </c>
      <c r="H236" s="8" t="str">
        <f>IF(OR(IFERROR(FIND($J$2,'Q&amp;A集'!H233),FALSE),IFERROR(FIND($J$3,'Q&amp;A集'!H233),FALSE),IFERROR(FIND($J$4,'Q&amp;A集'!H233),FALSE)),IF('Q&amp;A集'!H233="","",'Q&amp;A集'!H233),"")</f>
        <v>原則として、合計で1名減となっていることから営業費用について減額補正を行うとともに、その内訳について配水及び給水費の減額と総係費の増額を行うことが考えられます。
ただし、補正予算のいとまがない場合、2名増かつ2名減で営業費用総額に変動がない場合などは、お見込みの方法により処理することも考えられます。</v>
      </c>
      <c r="I236" s="5">
        <f t="shared" si="3"/>
        <v>2</v>
      </c>
    </row>
    <row r="237" spans="1:9" s="44" customFormat="1" ht="66" hidden="1" x14ac:dyDescent="0.35">
      <c r="A237" s="8" t="str">
        <f>IF(OR(IFERROR(FIND($J$2,'Q&amp;A集'!A234),FALSE),IFERROR(FIND($J$3,'Q&amp;A集'!A234),FALSE),IFERROR(FIND($J$4,'Q&amp;A集'!A234),FALSE)),IF('Q&amp;A集'!A234="","",'Q&amp;A集'!A234),"")</f>
        <v>負債</v>
      </c>
      <c r="B237" s="8" t="str">
        <f>IF(OR(IFERROR(FIND($J$2,'Q&amp;A集'!B234),FALSE),IFERROR(FIND($J$3,'Q&amp;A集'!B234),FALSE),IFERROR(FIND($J$4,'Q&amp;A集'!B234),FALSE)),IF('Q&amp;A集'!B234="","",'Q&amp;A集'!B234),"")</f>
        <v>賞与引当金</v>
      </c>
      <c r="C237" s="8" t="str">
        <f>IF(OR(IFERROR(FIND($J$2,'Q&amp;A集'!C234),FALSE),IFERROR(FIND($J$3,'Q&amp;A集'!C234),FALSE),IFERROR(FIND($J$4,'Q&amp;A集'!C234),FALSE)),IF('Q&amp;A集'!C234="","",'Q&amp;A集'!C234),"")</f>
        <v/>
      </c>
      <c r="D237" s="8" t="str">
        <f>IF(OR(IFERROR(FIND($J$2,'Q&amp;A集'!D234),FALSE),IFERROR(FIND($J$3,'Q&amp;A集'!D234),FALSE),IFERROR(FIND($J$4,'Q&amp;A集'!D234),FALSE)),IF('Q&amp;A集'!D234="","",'Q&amp;A集'!D234),"")</f>
        <v/>
      </c>
      <c r="E237" s="8" t="str">
        <f>IF(OR(IFERROR(FIND($J$2,'Q&amp;A集'!E234),FALSE),IFERROR(FIND($J$3,'Q&amp;A集'!E234),FALSE),IFERROR(FIND($J$4,'Q&amp;A集'!E234),FALSE)),IF('Q&amp;A集'!E234="","",'Q&amp;A集'!E234),"")</f>
        <v/>
      </c>
      <c r="F237" s="8" t="str">
        <f>IF(OR(IFERROR(FIND($J$2,'Q&amp;A集'!F234),FALSE),IFERROR(FIND($J$3,'Q&amp;A集'!F234),FALSE),IFERROR(FIND($J$4,'Q&amp;A集'!F234),FALSE)),IF('Q&amp;A集'!F234="","",'Q&amp;A集'!F234),"")</f>
        <v/>
      </c>
      <c r="G237" s="8" t="str">
        <f>IF(OR(IFERROR(FIND($J$2,'Q&amp;A集'!G234),FALSE),IFERROR(FIND($J$3,'Q&amp;A集'!G234),FALSE),IFERROR(FIND($J$4,'Q&amp;A集'!G234),FALSE)),IF('Q&amp;A集'!G234="","",'Q&amp;A集'!G234),"")</f>
        <v>会計年度任用職員の賞与引当金を計上した場合において、仮に引当金交付までに当該職員がいなくなった場合、（正規職員の代替として任用していて、元の職員が復帰した場合など）決算時に繰り入れていた賞与引当金を戻入する処理が必要となると思われますが、その金額が僅少な場合には特別利益ではなく、営業外収益の雑収益などに計上することは認められるのでしょうか。</v>
      </c>
      <c r="H237" s="8" t="str">
        <f>IF(OR(IFERROR(FIND($J$2,'Q&amp;A集'!H234),FALSE),IFERROR(FIND($J$3,'Q&amp;A集'!H234),FALSE),IFERROR(FIND($J$4,'Q&amp;A集'!H234),FALSE)),IF('Q&amp;A集'!H234="","",'Q&amp;A集'!H234),"")</f>
        <v>差し支えありません。</v>
      </c>
      <c r="I237" s="5">
        <f t="shared" si="3"/>
        <v>4</v>
      </c>
    </row>
    <row r="238" spans="1:9" s="44" customFormat="1" ht="148.5" hidden="1" x14ac:dyDescent="0.35">
      <c r="A238" s="8" t="str">
        <f>IF(OR(IFERROR(FIND($J$2,'Q&amp;A集'!A235),FALSE),IFERROR(FIND($J$3,'Q&amp;A集'!A235),FALSE),IFERROR(FIND($J$4,'Q&amp;A集'!A235),FALSE)),IF('Q&amp;A集'!A235="","",'Q&amp;A集'!A235),"")</f>
        <v>負債</v>
      </c>
      <c r="B238" s="8" t="str">
        <f>IF(OR(IFERROR(FIND($J$2,'Q&amp;A集'!B235),FALSE),IFERROR(FIND($J$3,'Q&amp;A集'!B235),FALSE),IFERROR(FIND($J$4,'Q&amp;A集'!B235),FALSE)),IF('Q&amp;A集'!B235="","",'Q&amp;A集'!B235),"")</f>
        <v>賞与引当金</v>
      </c>
      <c r="C238" s="8" t="str">
        <f>IF(OR(IFERROR(FIND($J$2,'Q&amp;A集'!C235),FALSE),IFERROR(FIND($J$3,'Q&amp;A集'!C235),FALSE),IFERROR(FIND($J$4,'Q&amp;A集'!C235),FALSE)),IF('Q&amp;A集'!C235="","",'Q&amp;A集'!C235),"")</f>
        <v/>
      </c>
      <c r="D238" s="8" t="str">
        <f>IF(OR(IFERROR(FIND($J$2,'Q&amp;A集'!D235),FALSE),IFERROR(FIND($J$3,'Q&amp;A集'!D235),FALSE),IFERROR(FIND($J$4,'Q&amp;A集'!D235),FALSE)),IF('Q&amp;A集'!D235="","",'Q&amp;A集'!D235),"")</f>
        <v/>
      </c>
      <c r="E238" s="8" t="str">
        <f>IF(OR(IFERROR(FIND($J$2,'Q&amp;A集'!E235),FALSE),IFERROR(FIND($J$3,'Q&amp;A集'!E235),FALSE),IFERROR(FIND($J$4,'Q&amp;A集'!E235),FALSE)),IF('Q&amp;A集'!E235="","",'Q&amp;A集'!E235),"")</f>
        <v/>
      </c>
      <c r="F238" s="8" t="str">
        <f>IF(OR(IFERROR(FIND($J$2,'Q&amp;A集'!F235),FALSE),IFERROR(FIND($J$3,'Q&amp;A集'!F235),FALSE),IFERROR(FIND($J$4,'Q&amp;A集'!F235),FALSE)),IF('Q&amp;A集'!F235="","",'Q&amp;A集'!F235),"")</f>
        <v/>
      </c>
      <c r="G238" s="8" t="str">
        <f>IF(OR(IFERROR(FIND($J$2,'Q&amp;A集'!G235),FALSE),IFERROR(FIND($J$3,'Q&amp;A集'!G235),FALSE),IFERROR(FIND($J$4,'Q&amp;A集'!G235),FALSE)),IF('Q&amp;A集'!G235="","",'Q&amp;A集'!G235),"")</f>
        <v>本年6月の期末勤勉手当の支払いの際に前年度末に引き当てた分が余り、夏季賞与については当年度の予算科目である期末勤勉手当からの支出ゼロとなってます。この場合、戻入処理をせずに、１２月分の賞与に充当することは可能でしょうか。</v>
      </c>
      <c r="H238" s="8" t="str">
        <f>IF(OR(IFERROR(FIND($J$2,'Q&amp;A集'!H235),FALSE),IFERROR(FIND($J$3,'Q&amp;A集'!H235),FALSE),IFERROR(FIND($J$4,'Q&amp;A集'!H235),FALSE)),IF('Q&amp;A集'!H235="","",'Q&amp;A集'!H235),"")</f>
        <v>前年度に計上した賞与引当金は、前年度の12月から年3月までの労働の対価に対して引き当てられたものになります。
そのため、賞与引当金を取り崩す際も、夏季賞与に対してのみ使用できると考えられ、冬季賞与に前期末の賞与引当金を充当することは、適当ではありません。
なお、引当金は、賞与引当金に関わらず、年度末における将来の負担を合理的に見積もって計上するものですので、賞与引当金に残余が生じるほどの過大計上である場合、前年度末の見積りが合理的であったか確認すべきであり、合理的な見積りが行われていない場合は、過年度損益修正益を計上し賞与引当金を減額することが考えられます。</v>
      </c>
      <c r="I238" s="5">
        <f t="shared" si="3"/>
        <v>4</v>
      </c>
    </row>
    <row r="239" spans="1:9" ht="49.5" hidden="1" x14ac:dyDescent="0.35">
      <c r="A239" s="68" t="str">
        <f>IF(OR(IFERROR(FIND($J$2,'Q&amp;A集'!A236),FALSE),IFERROR(FIND($J$3,'Q&amp;A集'!A236),FALSE),IFERROR(FIND($J$4,'Q&amp;A集'!A236),FALSE)),IF('Q&amp;A集'!A236="","",'Q&amp;A集'!A236),"")</f>
        <v>負債</v>
      </c>
      <c r="B239" s="68" t="str">
        <f>IF(OR(IFERROR(FIND($J$2,'Q&amp;A集'!B236),FALSE),IFERROR(FIND($J$3,'Q&amp;A集'!B236),FALSE),IFERROR(FIND($J$4,'Q&amp;A集'!B236),FALSE)),IF('Q&amp;A集'!B236="","",'Q&amp;A集'!B236),"")</f>
        <v>賞与引当金</v>
      </c>
      <c r="C239" s="68" t="str">
        <f>IF(OR(IFERROR(FIND($J$2,'Q&amp;A集'!C236),FALSE),IFERROR(FIND($J$3,'Q&amp;A集'!C236),FALSE),IFERROR(FIND($J$4,'Q&amp;A集'!C236),FALSE)),IF('Q&amp;A集'!C236="","",'Q&amp;A集'!C236),"")</f>
        <v/>
      </c>
      <c r="D239" s="68" t="str">
        <f>IF(OR(IFERROR(FIND($J$2,'Q&amp;A集'!D236),FALSE),IFERROR(FIND($J$3,'Q&amp;A集'!D236),FALSE),IFERROR(FIND($J$4,'Q&amp;A集'!D236),FALSE)),IF('Q&amp;A集'!D236="","",'Q&amp;A集'!D236),"")</f>
        <v/>
      </c>
      <c r="E239" s="68" t="str">
        <f>IF(OR(IFERROR(FIND($J$2,'Q&amp;A集'!E236),FALSE),IFERROR(FIND($J$3,'Q&amp;A集'!E236),FALSE),IFERROR(FIND($J$4,'Q&amp;A集'!E236),FALSE)),IF('Q&amp;A集'!E236="","",'Q&amp;A集'!E236),"")</f>
        <v/>
      </c>
      <c r="F239" s="68" t="str">
        <f>IF(OR(IFERROR(FIND($J$2,'Q&amp;A集'!F236),FALSE),IFERROR(FIND($J$3,'Q&amp;A集'!F236),FALSE),IFERROR(FIND($J$4,'Q&amp;A集'!F236),FALSE)),IF('Q&amp;A集'!F236="","",'Q&amp;A集'!F236),"")</f>
        <v/>
      </c>
      <c r="G239" s="68" t="str">
        <f>IF(OR(IFERROR(FIND($J$2,'Q&amp;A集'!G236),FALSE),IFERROR(FIND($J$3,'Q&amp;A集'!G236),FALSE),IFERROR(FIND($J$4,'Q&amp;A集'!G236),FALSE)),IF('Q&amp;A集'!G236="","",'Q&amp;A集'!G236),"")</f>
        <v>X2年度から職員の給与支払いを3条から4条へ変更するが、X1年12月～X2年3月の勤務分におけるX2年6月の賞与支給時に取り崩す賞与引当金の取扱いについて教えてほしい。</v>
      </c>
      <c r="H239" s="68" t="str">
        <f>IF(OR(IFERROR(FIND($J$2,'Q&amp;A集'!H236),FALSE),IFERROR(FIND($J$3,'Q&amp;A集'!H236),FALSE),IFERROR(FIND($J$4,'Q&amp;A集'!H236),FALSE)),IF('Q&amp;A集'!H236="","",'Q&amp;A集'!H236),"")</f>
        <v>X1年度に3条として賞与引当金繰入額の予算を執行済みであることから、X2年6月の支給時は当該引当金を取り崩す処理を行うべきと考えます。なお、4、5月分については、4条の手当として予算執行するものと考えられます。</v>
      </c>
      <c r="I239" s="69">
        <f t="shared" si="3"/>
        <v>4</v>
      </c>
    </row>
    <row r="240" spans="1:9" s="44" customFormat="1" ht="33" hidden="1" x14ac:dyDescent="0.35">
      <c r="A240" s="8" t="str">
        <f>IF(OR(IFERROR(FIND($J$2,'Q&amp;A集'!A237),FALSE),IFERROR(FIND($J$3,'Q&amp;A集'!A237),FALSE),IFERROR(FIND($J$4,'Q&amp;A集'!A237),FALSE)),IF('Q&amp;A集'!A237="","",'Q&amp;A集'!A237),"")</f>
        <v>負債</v>
      </c>
      <c r="B240" s="8" t="str">
        <f>IF(OR(IFERROR(FIND($J$2,'Q&amp;A集'!B237),FALSE),IFERROR(FIND($J$3,'Q&amp;A集'!B237),FALSE),IFERROR(FIND($J$4,'Q&amp;A集'!B237),FALSE)),IF('Q&amp;A集'!B237="","",'Q&amp;A集'!B237),"")</f>
        <v>賞与引当金</v>
      </c>
      <c r="C240" s="8" t="str">
        <f>IF(OR(IFERROR(FIND($J$2,'Q&amp;A集'!C237),FALSE),IFERROR(FIND($J$3,'Q&amp;A集'!C237),FALSE),IFERROR(FIND($J$4,'Q&amp;A集'!C237),FALSE)),IF('Q&amp;A集'!C237="","",'Q&amp;A集'!C237),"")</f>
        <v/>
      </c>
      <c r="D240" s="8" t="str">
        <f>IF(OR(IFERROR(FIND($J$2,'Q&amp;A集'!D237),FALSE),IFERROR(FIND($J$3,'Q&amp;A集'!D237),FALSE),IFERROR(FIND($J$4,'Q&amp;A集'!D237),FALSE)),IF('Q&amp;A集'!D237="","",'Q&amp;A集'!D237),"")</f>
        <v/>
      </c>
      <c r="E240" s="8" t="str">
        <f>IF(OR(IFERROR(FIND($J$2,'Q&amp;A集'!E237),FALSE),IFERROR(FIND($J$3,'Q&amp;A集'!E237),FALSE),IFERROR(FIND($J$4,'Q&amp;A集'!E237),FALSE)),IF('Q&amp;A集'!E237="","",'Q&amp;A集'!E237),"")</f>
        <v/>
      </c>
      <c r="F240" s="8" t="str">
        <f>IF(OR(IFERROR(FIND($J$2,'Q&amp;A集'!F237),FALSE),IFERROR(FIND($J$3,'Q&amp;A集'!F237),FALSE),IFERROR(FIND($J$4,'Q&amp;A集'!F237),FALSE)),IF('Q&amp;A集'!F237="","",'Q&amp;A集'!F237),"")</f>
        <v/>
      </c>
      <c r="G240" s="8" t="str">
        <f>IF(OR(IFERROR(FIND($J$2,'Q&amp;A集'!G237),FALSE),IFERROR(FIND($J$3,'Q&amp;A集'!G237),FALSE),IFERROR(FIND($J$4,'Q&amp;A集'!G237),FALSE)),IF('Q&amp;A集'!G237="","",'Q&amp;A集'!G237),"")</f>
        <v>X1年度末で、総係費の賞与引当金繰入額で繰り入れた賞与引当金の一部を、X2年度の賞与支給時に、業務費職員分として引き当てることは可能でしょうか。</v>
      </c>
      <c r="H240" s="8" t="str">
        <f>IF(OR(IFERROR(FIND($J$2,'Q&amp;A集'!H237),FALSE),IFERROR(FIND($J$3,'Q&amp;A集'!H237),FALSE),IFERROR(FIND($J$4,'Q&amp;A集'!H237),FALSE)),IF('Q&amp;A集'!H237="","",'Q&amp;A集'!H237),"")</f>
        <v>可能です。</v>
      </c>
      <c r="I240" s="5">
        <f t="shared" si="3"/>
        <v>4</v>
      </c>
    </row>
    <row r="241" spans="1:9" s="44" customFormat="1" ht="33" hidden="1" x14ac:dyDescent="0.35">
      <c r="A241" s="8" t="str">
        <f>IF(OR(IFERROR(FIND($J$2,'Q&amp;A集'!A238),FALSE),IFERROR(FIND($J$3,'Q&amp;A集'!A238),FALSE),IFERROR(FIND($J$4,'Q&amp;A集'!A238),FALSE)),IF('Q&amp;A集'!A238="","",'Q&amp;A集'!A238),"")</f>
        <v>負債</v>
      </c>
      <c r="B241" s="8" t="str">
        <f>IF(OR(IFERROR(FIND($J$2,'Q&amp;A集'!B238),FALSE),IFERROR(FIND($J$3,'Q&amp;A集'!B238),FALSE),IFERROR(FIND($J$4,'Q&amp;A集'!B238),FALSE)),IF('Q&amp;A集'!B238="","",'Q&amp;A集'!B238),"")</f>
        <v>賞与引当金</v>
      </c>
      <c r="C241" s="8" t="str">
        <f>IF(OR(IFERROR(FIND($J$2,'Q&amp;A集'!C238),FALSE),IFERROR(FIND($J$3,'Q&amp;A集'!C238),FALSE),IFERROR(FIND($J$4,'Q&amp;A集'!C238),FALSE)),IF('Q&amp;A集'!C238="","",'Q&amp;A集'!C238),"")</f>
        <v/>
      </c>
      <c r="D241" s="8" t="str">
        <f>IF(OR(IFERROR(FIND($J$2,'Q&amp;A集'!D238),FALSE),IFERROR(FIND($J$3,'Q&amp;A集'!D238),FALSE),IFERROR(FIND($J$4,'Q&amp;A集'!D238),FALSE)),IF('Q&amp;A集'!D238="","",'Q&amp;A集'!D238),"")</f>
        <v/>
      </c>
      <c r="E241" s="8" t="str">
        <f>IF(OR(IFERROR(FIND($J$2,'Q&amp;A集'!E238),FALSE),IFERROR(FIND($J$3,'Q&amp;A集'!E238),FALSE),IFERROR(FIND($J$4,'Q&amp;A集'!E238),FALSE)),IF('Q&amp;A集'!E238="","",'Q&amp;A集'!E238),"")</f>
        <v/>
      </c>
      <c r="F241" s="8" t="str">
        <f>IF(OR(IFERROR(FIND($J$2,'Q&amp;A集'!F238),FALSE),IFERROR(FIND($J$3,'Q&amp;A集'!F238),FALSE),IFERROR(FIND($J$4,'Q&amp;A集'!F238),FALSE)),IF('Q&amp;A集'!F238="","",'Q&amp;A集'!F238),"")</f>
        <v/>
      </c>
      <c r="G241" s="8" t="str">
        <f>IF(OR(IFERROR(FIND($J$2,'Q&amp;A集'!G238),FALSE),IFERROR(FIND($J$3,'Q&amp;A集'!G238),FALSE),IFERROR(FIND($J$4,'Q&amp;A集'!G238),FALSE)),IF('Q&amp;A集'!G238="","",'Q&amp;A集'!G238),"")</f>
        <v>賞与引当金について、人事異動等により支給対象職員が変更となったため、支給額が増加し引当金残高に不足が生じた場合、不足額の補填方法（支出科目）を教えてください。</v>
      </c>
      <c r="H241" s="8" t="str">
        <f>IF(OR(IFERROR(FIND($J$2,'Q&amp;A集'!H238),FALSE),IFERROR(FIND($J$3,'Q&amp;A集'!H238),FALSE),IFERROR(FIND($J$4,'Q&amp;A集'!H238),FALSE)),IF('Q&amp;A集'!H238="","",'Q&amp;A集'!H238),"")</f>
        <v>賞与の引当不足分は、支払時に「賞与」勘定にて処理すると考えます。</v>
      </c>
      <c r="I241" s="5">
        <f t="shared" si="3"/>
        <v>4</v>
      </c>
    </row>
    <row r="242" spans="1:9" s="44" customFormat="1" ht="82.5" hidden="1" x14ac:dyDescent="0.35">
      <c r="A242" s="8" t="str">
        <f>IF(OR(IFERROR(FIND($J$2,'Q&amp;A集'!A239),FALSE),IFERROR(FIND($J$3,'Q&amp;A集'!A239),FALSE),IFERROR(FIND($J$4,'Q&amp;A集'!A239),FALSE)),IF('Q&amp;A集'!A239="","",'Q&amp;A集'!A239),"")</f>
        <v>負債</v>
      </c>
      <c r="B242" s="8" t="str">
        <f>IF(OR(IFERROR(FIND($J$2,'Q&amp;A集'!B239),FALSE),IFERROR(FIND($J$3,'Q&amp;A集'!B239),FALSE),IFERROR(FIND($J$4,'Q&amp;A集'!B239),FALSE)),IF('Q&amp;A集'!B239="","",'Q&amp;A集'!B239),"")</f>
        <v>賞与引当金</v>
      </c>
      <c r="C242" s="8" t="str">
        <f>IF(OR(IFERROR(FIND($J$2,'Q&amp;A集'!C239),FALSE),IFERROR(FIND($J$3,'Q&amp;A集'!C239),FALSE),IFERROR(FIND($J$4,'Q&amp;A集'!C239),FALSE)),IF('Q&amp;A集'!C239="","",'Q&amp;A集'!C239),"")</f>
        <v/>
      </c>
      <c r="D242" s="8" t="str">
        <f>IF(OR(IFERROR(FIND($J$2,'Q&amp;A集'!D239),FALSE),IFERROR(FIND($J$3,'Q&amp;A集'!D239),FALSE),IFERROR(FIND($J$4,'Q&amp;A集'!D239),FALSE)),IF('Q&amp;A集'!D239="","",'Q&amp;A集'!D239),"")</f>
        <v/>
      </c>
      <c r="E242" s="8" t="str">
        <f>IF(OR(IFERROR(FIND($J$2,'Q&amp;A集'!E239),FALSE),IFERROR(FIND($J$3,'Q&amp;A集'!E239),FALSE),IFERROR(FIND($J$4,'Q&amp;A集'!E239),FALSE)),IF('Q&amp;A集'!E239="","",'Q&amp;A集'!E239),"")</f>
        <v/>
      </c>
      <c r="F242" s="8" t="str">
        <f>IF(OR(IFERROR(FIND($J$2,'Q&amp;A集'!F239),FALSE),IFERROR(FIND($J$3,'Q&amp;A集'!F239),FALSE),IFERROR(FIND($J$4,'Q&amp;A集'!F239),FALSE)),IF('Q&amp;A集'!F239="","",'Q&amp;A集'!F239),"")</f>
        <v/>
      </c>
      <c r="G242" s="8" t="str">
        <f>IF(OR(IFERROR(FIND($J$2,'Q&amp;A集'!G239),FALSE),IFERROR(FIND($J$3,'Q&amp;A集'!G239),FALSE),IFERROR(FIND($J$4,'Q&amp;A集'!G239),FALSE)),IF('Q&amp;A集'!G239="","",'Q&amp;A集'!G239),"")</f>
        <v>賞与引当金について、前年度相当分について、引当金から取り崩して執行したが、人事異動等により差額が出た場合、本来不要だった金額を前年度に引き当てていたものと考え、過年度損益修正益として収益化するべきでしょうか。
あるいは、残高はそのままにしておき、年度末に引当金に繰入を行う際、当年度中に発生した額と残高の差額だけを繰入する処理とすべきでしょうか。</v>
      </c>
      <c r="H242" s="8" t="str">
        <f>IF(OR(IFERROR(FIND($J$2,'Q&amp;A集'!H239),FALSE),IFERROR(FIND($J$3,'Q&amp;A集'!H239),FALSE),IFERROR(FIND($J$4,'Q&amp;A集'!H239),FALSE)),IF('Q&amp;A集'!H239="","",'Q&amp;A集'!H239),"")</f>
        <v>前年度に計上した賞与引当金が合理的な計算がされた結果である場合、前年度の見積りは妥当であったとして差額は当年度の損益で処理すると考えます。</v>
      </c>
      <c r="I242" s="5">
        <f t="shared" si="3"/>
        <v>4</v>
      </c>
    </row>
    <row r="243" spans="1:9" s="44" customFormat="1" ht="82.5" hidden="1" x14ac:dyDescent="0.35">
      <c r="A243" s="8" t="str">
        <f>IF(OR(IFERROR(FIND($J$2,'Q&amp;A集'!A240),FALSE),IFERROR(FIND($J$3,'Q&amp;A集'!A240),FALSE),IFERROR(FIND($J$4,'Q&amp;A集'!A240),FALSE)),IF('Q&amp;A集'!A240="","",'Q&amp;A集'!A240),"")</f>
        <v>負債</v>
      </c>
      <c r="B243" s="8" t="str">
        <f>IF(OR(IFERROR(FIND($J$2,'Q&amp;A集'!B240),FALSE),IFERROR(FIND($J$3,'Q&amp;A集'!B240),FALSE),IFERROR(FIND($J$4,'Q&amp;A集'!B240),FALSE)),IF('Q&amp;A集'!B240="","",'Q&amp;A集'!B240),"")</f>
        <v>賞与引当金</v>
      </c>
      <c r="C243" s="8" t="str">
        <f>IF(OR(IFERROR(FIND($J$2,'Q&amp;A集'!C240),FALSE),IFERROR(FIND($J$3,'Q&amp;A集'!C240),FALSE),IFERROR(FIND($J$4,'Q&amp;A集'!C240),FALSE)),IF('Q&amp;A集'!C240="","",'Q&amp;A集'!C240),"")</f>
        <v/>
      </c>
      <c r="D243" s="8" t="str">
        <f>IF(OR(IFERROR(FIND($J$2,'Q&amp;A集'!D240),FALSE),IFERROR(FIND($J$3,'Q&amp;A集'!D240),FALSE),IFERROR(FIND($J$4,'Q&amp;A集'!D240),FALSE)),IF('Q&amp;A集'!D240="","",'Q&amp;A集'!D240),"")</f>
        <v/>
      </c>
      <c r="E243" s="8" t="str">
        <f>IF(OR(IFERROR(FIND($J$2,'Q&amp;A集'!E240),FALSE),IFERROR(FIND($J$3,'Q&amp;A集'!E240),FALSE),IFERROR(FIND($J$4,'Q&amp;A集'!E240),FALSE)),IF('Q&amp;A集'!E240="","",'Q&amp;A集'!E240),"")</f>
        <v/>
      </c>
      <c r="F243" s="8" t="str">
        <f>IF(OR(IFERROR(FIND($J$2,'Q&amp;A集'!F240),FALSE),IFERROR(FIND($J$3,'Q&amp;A集'!F240),FALSE),IFERROR(FIND($J$4,'Q&amp;A集'!F240),FALSE)),IF('Q&amp;A集'!F240="","",'Q&amp;A集'!F240),"")</f>
        <v/>
      </c>
      <c r="G243" s="8" t="str">
        <f>IF(OR(IFERROR(FIND($J$2,'Q&amp;A集'!G240),FALSE),IFERROR(FIND($J$3,'Q&amp;A集'!G240),FALSE),IFERROR(FIND($J$4,'Q&amp;A集'!G240),FALSE)),IF('Q&amp;A集'!G240="","",'Q&amp;A集'!G240),"")</f>
        <v>賞与引当金の算定ですが、前年度の３月末時点の職員の賞与を仮算定して引当金を計上することでよろしいでしょうか。</v>
      </c>
      <c r="H243" s="8" t="str">
        <f>IF(OR(IFERROR(FIND($J$2,'Q&amp;A集'!H240),FALSE),IFERROR(FIND($J$3,'Q&amp;A集'!H240),FALSE),IFERROR(FIND($J$4,'Q&amp;A集'!H240),FALSE)),IF('Q&amp;A集'!H240="","",'Q&amp;A集'!H240),"")</f>
        <v>原則として、当年度の3月末に在職する職員について、賞与支給対象期間のうち当年度分を賞与引当金として計上します。
しかし、小規模団体や一部適用事業のように、人事異動により実際支給額が3月末に在席する職員をもとに計算した場合から大きく変動する場合があり、そのことが決算作業中に明らかであれば、修正後発事象として、新しい職員をもとに計算することも考えられます。</v>
      </c>
      <c r="I243" s="5">
        <f t="shared" si="3"/>
        <v>4</v>
      </c>
    </row>
    <row r="244" spans="1:9" s="44" customFormat="1" ht="409.5" hidden="1" x14ac:dyDescent="0.35">
      <c r="A244" s="8" t="str">
        <f>IF(OR(IFERROR(FIND($J$2,'Q&amp;A集'!A241),FALSE),IFERROR(FIND($J$3,'Q&amp;A集'!A241),FALSE),IFERROR(FIND($J$4,'Q&amp;A集'!A241),FALSE)),IF('Q&amp;A集'!A241="","",'Q&amp;A集'!A241),"")</f>
        <v>負債</v>
      </c>
      <c r="B244" s="8" t="str">
        <f>IF(OR(IFERROR(FIND($J$2,'Q&amp;A集'!B241),FALSE),IFERROR(FIND($J$3,'Q&amp;A集'!B241),FALSE),IFERROR(FIND($J$4,'Q&amp;A集'!B241),FALSE)),IF('Q&amp;A集'!B241="","",'Q&amp;A集'!B241),"")</f>
        <v>賞与引当金</v>
      </c>
      <c r="C244" s="8" t="str">
        <f>IF(OR(IFERROR(FIND($J$2,'Q&amp;A集'!C241),FALSE),IFERROR(FIND($J$3,'Q&amp;A集'!C241),FALSE),IFERROR(FIND($J$4,'Q&amp;A集'!C241),FALSE)),IF('Q&amp;A集'!C241="","",'Q&amp;A集'!C241),"")</f>
        <v/>
      </c>
      <c r="D244" s="8" t="str">
        <f>IF(OR(IFERROR(FIND($J$2,'Q&amp;A集'!D241),FALSE),IFERROR(FIND($J$3,'Q&amp;A集'!D241),FALSE),IFERROR(FIND($J$4,'Q&amp;A集'!D241),FALSE)),IF('Q&amp;A集'!D241="","",'Q&amp;A集'!D241),"")</f>
        <v/>
      </c>
      <c r="E244" s="8" t="str">
        <f>IF(OR(IFERROR(FIND($J$2,'Q&amp;A集'!E241),FALSE),IFERROR(FIND($J$3,'Q&amp;A集'!E241),FALSE),IFERROR(FIND($J$4,'Q&amp;A集'!E241),FALSE)),IF('Q&amp;A集'!E241="","",'Q&amp;A集'!E241),"")</f>
        <v/>
      </c>
      <c r="F244" s="8" t="str">
        <f>IF(OR(IFERROR(FIND($J$2,'Q&amp;A集'!F241),FALSE),IFERROR(FIND($J$3,'Q&amp;A集'!F241),FALSE),IFERROR(FIND($J$4,'Q&amp;A集'!F241),FALSE)),IF('Q&amp;A集'!F241="","",'Q&amp;A集'!F241),"")</f>
        <v/>
      </c>
      <c r="G244" s="8" t="str">
        <f>IF(OR(IFERROR(FIND($J$2,'Q&amp;A集'!G241),FALSE),IFERROR(FIND($J$3,'Q&amp;A集'!G241),FALSE),IFERROR(FIND($J$4,'Q&amp;A集'!G241),FALSE)),IF('Q&amp;A集'!G241="","",'Q&amp;A集'!G241),"")</f>
        <v>賞与引当金や法定福利費引当金決算整理及び支払時の会計処理を教えてください。</v>
      </c>
      <c r="H244" s="8" t="str">
        <f>IF(OR(IFERROR(FIND($J$2,'Q&amp;A集'!H241),FALSE),IFERROR(FIND($J$3,'Q&amp;A集'!H241),FALSE),IFERROR(FIND($J$4,'Q&amp;A集'!H241),FALSE)),IF('Q&amp;A集'!H241="","",'Q&amp;A集'!H241),"")</f>
        <v>賞与引当金については、3条職員分と4条職員分で異なり、具体的には以下のとおりです。なお、法定福利費引当金についても同様の考え方に基づいて会計処理を行います。
【前提】賞与支給見込額1,200（引当金として4/6を計上）
《3条職員の場合》
○引当金計上時
【予算経理】何々事業費用－営業費用－何々費－賞与引当金繰入　800
【会計処理】（借方）賞与引当金繰入　800　／（貸方）賞与引当金　800
○支払時
【予算経理】何々事業費用－営業費用－何々費－手当　400
【会計処理】（借方）賞与引当金　800　／（貸方）現金預金　1,200
　　　　　　（借方）手当　　　　400
《4条職員の場合》
○引当金計上時
【予算経理】なし
【会計処理】（借方）固定資産（構築物、建物等）　800　／（貸方）賞与引当金　800
○支払時
【予算経理】資本的支出－建設改良費－手当－賞与引当金取崩　800
　　　　　　資本的支出－建設改良費－手当－期末・勤勉手当　400
【会計処理】（借方）賞与引当金　　　　　　　　　800　／（貸方）現金預金　1,200
　　　　　　（借方）固定資産（構築物、建物等）　400
※固定資産は、建設仮勘定に計上したうえで、他の間接費とともに本勘定へ振り替えることも考えられます。</v>
      </c>
      <c r="I244" s="5">
        <f t="shared" si="3"/>
        <v>4</v>
      </c>
    </row>
    <row r="245" spans="1:9" s="44" customFormat="1" ht="49.5" hidden="1" x14ac:dyDescent="0.35">
      <c r="A245" s="8" t="str">
        <f>IF(OR(IFERROR(FIND($J$2,'Q&amp;A集'!A242),FALSE),IFERROR(FIND($J$3,'Q&amp;A集'!A242),FALSE),IFERROR(FIND($J$4,'Q&amp;A集'!A242),FALSE)),IF('Q&amp;A集'!A242="","",'Q&amp;A集'!A242),"")</f>
        <v>負債</v>
      </c>
      <c r="B245" s="8" t="str">
        <f>IF(OR(IFERROR(FIND($J$2,'Q&amp;A集'!B242),FALSE),IFERROR(FIND($J$3,'Q&amp;A集'!B242),FALSE),IFERROR(FIND($J$4,'Q&amp;A集'!B242),FALSE)),IF('Q&amp;A集'!B242="","",'Q&amp;A集'!B242),"")</f>
        <v>賞与引当金</v>
      </c>
      <c r="C245" s="8" t="str">
        <f>IF(OR(IFERROR(FIND($J$2,'Q&amp;A集'!C242),FALSE),IFERROR(FIND($J$3,'Q&amp;A集'!C242),FALSE),IFERROR(FIND($J$4,'Q&amp;A集'!C242),FALSE)),IF('Q&amp;A集'!C242="","",'Q&amp;A集'!C242),"")</f>
        <v/>
      </c>
      <c r="D245" s="8" t="str">
        <f>IF(OR(IFERROR(FIND($J$2,'Q&amp;A集'!D242),FALSE),IFERROR(FIND($J$3,'Q&amp;A集'!D242),FALSE),IFERROR(FIND($J$4,'Q&amp;A集'!D242),FALSE)),IF('Q&amp;A集'!D242="","",'Q&amp;A集'!D242),"")</f>
        <v/>
      </c>
      <c r="E245" s="8" t="str">
        <f>IF(OR(IFERROR(FIND($J$2,'Q&amp;A集'!E242),FALSE),IFERROR(FIND($J$3,'Q&amp;A集'!E242),FALSE),IFERROR(FIND($J$4,'Q&amp;A集'!E242),FALSE)),IF('Q&amp;A集'!E242="","",'Q&amp;A集'!E242),"")</f>
        <v/>
      </c>
      <c r="F245" s="8" t="str">
        <f>IF(OR(IFERROR(FIND($J$2,'Q&amp;A集'!F242),FALSE),IFERROR(FIND($J$3,'Q&amp;A集'!F242),FALSE),IFERROR(FIND($J$4,'Q&amp;A集'!F242),FALSE)),IF('Q&amp;A集'!F242="","",'Q&amp;A集'!F242),"")</f>
        <v/>
      </c>
      <c r="G245" s="8" t="str">
        <f>IF(OR(IFERROR(FIND($J$2,'Q&amp;A集'!G242),FALSE),IFERROR(FIND($J$3,'Q&amp;A集'!G242),FALSE),IFERROR(FIND($J$4,'Q&amp;A集'!G242),FALSE)),IF('Q&amp;A集'!G242="","",'Q&amp;A集'!G242),"")</f>
        <v>本市下水道等事業では、例年、当初予算で予算化した賞与引当金（貸倒引当金）繰入額を年度末に繰入しておりますが、予算化した額を必ず全額繰入しなければならないのでしょうか。</v>
      </c>
      <c r="H245" s="8" t="str">
        <f>IF(OR(IFERROR(FIND($J$2,'Q&amp;A集'!H242),FALSE),IFERROR(FIND($J$3,'Q&amp;A集'!H242),FALSE),IFERROR(FIND($J$4,'Q&amp;A集'!H242),FALSE)),IF('Q&amp;A集'!H242="","",'Q&amp;A集'!H242),"")</f>
        <v>賞与（貸倒）引当金繰入額は予算化した額を繰入するものではなく、決算作業の中で計算された金額を引当・繰入するものです。そのため、決算において計算した額が予算額より少ない場合は、繰入後の予算残額は不用額となります。</v>
      </c>
      <c r="I245" s="5">
        <f t="shared" si="3"/>
        <v>4</v>
      </c>
    </row>
    <row r="246" spans="1:9" s="44" customFormat="1" ht="148.5" hidden="1" x14ac:dyDescent="0.35">
      <c r="A246" s="8" t="str">
        <f>IF(OR(IFERROR(FIND($J$2,'Q&amp;A集'!A243),FALSE),IFERROR(FIND($J$3,'Q&amp;A集'!A243),FALSE),IFERROR(FIND($J$4,'Q&amp;A集'!A243),FALSE)),IF('Q&amp;A集'!A243="","",'Q&amp;A集'!A243),"")</f>
        <v>負債</v>
      </c>
      <c r="B246" s="8" t="str">
        <f>IF(OR(IFERROR(FIND($J$2,'Q&amp;A集'!B243),FALSE),IFERROR(FIND($J$3,'Q&amp;A集'!B243),FALSE),IFERROR(FIND($J$4,'Q&amp;A集'!B243),FALSE)),IF('Q&amp;A集'!B243="","",'Q&amp;A集'!B243),"")</f>
        <v>その他引当金</v>
      </c>
      <c r="C246" s="8" t="str">
        <f>IF(OR(IFERROR(FIND($J$2,'Q&amp;A集'!C243),FALSE),IFERROR(FIND($J$3,'Q&amp;A集'!C243),FALSE),IFERROR(FIND($J$4,'Q&amp;A集'!C243),FALSE)),IF('Q&amp;A集'!C243="","",'Q&amp;A集'!C243),"")</f>
        <v/>
      </c>
      <c r="D246" s="8" t="str">
        <f>IF(OR(IFERROR(FIND($J$2,'Q&amp;A集'!D243),FALSE),IFERROR(FIND($J$3,'Q&amp;A集'!D243),FALSE),IFERROR(FIND($J$4,'Q&amp;A集'!D243),FALSE)),IF('Q&amp;A集'!D243="","",'Q&amp;A集'!D243),"")</f>
        <v/>
      </c>
      <c r="E246" s="8" t="str">
        <f>IF(OR(IFERROR(FIND($J$2,'Q&amp;A集'!E243),FALSE),IFERROR(FIND($J$3,'Q&amp;A集'!E243),FALSE),IFERROR(FIND($J$4,'Q&amp;A集'!E243),FALSE)),IF('Q&amp;A集'!E243="","",'Q&amp;A集'!E243),"")</f>
        <v/>
      </c>
      <c r="F246" s="8" t="str">
        <f>IF(OR(IFERROR(FIND($J$2,'Q&amp;A集'!F243),FALSE),IFERROR(FIND($J$3,'Q&amp;A集'!F243),FALSE),IFERROR(FIND($J$4,'Q&amp;A集'!F243),FALSE)),IF('Q&amp;A集'!F243="","",'Q&amp;A集'!F243),"")</f>
        <v/>
      </c>
      <c r="G246" s="8" t="str">
        <f>IF(OR(IFERROR(FIND($J$2,'Q&amp;A集'!G243),FALSE),IFERROR(FIND($J$3,'Q&amp;A集'!G243),FALSE),IFERROR(FIND($J$4,'Q&amp;A集'!G243),FALSE)),IF('Q&amp;A集'!G243="","",'Q&amp;A集'!G243),"")</f>
        <v>職員人件費のX1年6月支給の期末勤勉手当及び当該手当に係る法定福利費についてですが、X0年度で引当金として計上した金額を控除して予算計上するのでしょうか。</v>
      </c>
      <c r="H246" s="8" t="str">
        <f>IF(OR(IFERROR(FIND($J$2,'Q&amp;A集'!H243),FALSE),IFERROR(FIND($J$3,'Q&amp;A集'!H243),FALSE),IFERROR(FIND($J$4,'Q&amp;A集'!H243),FALSE)),IF('Q&amp;A集'!H243="","",'Q&amp;A集'!H243),"")</f>
        <v>損益勘定支弁職員分について、お見込みのとおりです。X1年度に手当及び法定福利費として予算措置すべき金額は、6月支給又は支払分からX0年度末に引き当てた額を控除した額（4月から5月までの2ケ月に対応する額）、12月支給又は支払額の合計となります。さらに、これらとは別に賞与等引当金、法定福利引当金として12月から翌年3月までの4箇月に対応する額を計上します。
一方、資本勘定支弁職員に対する引当金については、4条収支の性質を踏まえ、引当金計上時には予算経理せず、賞与支給時に予算経理を行います。
参考：地方公営企業会計基準見直しQ&amp;A 番号3-8
https://www.soumu.go.jp/main_content/000416915.pdf</v>
      </c>
      <c r="I246" s="5">
        <f t="shared" si="3"/>
        <v>4</v>
      </c>
    </row>
    <row r="247" spans="1:9" s="44" customFormat="1" ht="49.5" hidden="1" x14ac:dyDescent="0.35">
      <c r="A247" s="8" t="str">
        <f>IF(OR(IFERROR(FIND($J$2,'Q&amp;A集'!A244),FALSE),IFERROR(FIND($J$3,'Q&amp;A集'!A244),FALSE),IFERROR(FIND($J$4,'Q&amp;A集'!A244),FALSE)),IF('Q&amp;A集'!A244="","",'Q&amp;A集'!A244),"")</f>
        <v>負債</v>
      </c>
      <c r="B247" s="8" t="str">
        <f>IF(OR(IFERROR(FIND($J$2,'Q&amp;A集'!B244),FALSE),IFERROR(FIND($J$3,'Q&amp;A集'!B244),FALSE),IFERROR(FIND($J$4,'Q&amp;A集'!B244),FALSE)),IF('Q&amp;A集'!B244="","",'Q&amp;A集'!B244),"")</f>
        <v>その他引当金</v>
      </c>
      <c r="C247" s="8" t="str">
        <f>IF(OR(IFERROR(FIND($J$2,'Q&amp;A集'!C244),FALSE),IFERROR(FIND($J$3,'Q&amp;A集'!C244),FALSE),IFERROR(FIND($J$4,'Q&amp;A集'!C244),FALSE)),IF('Q&amp;A集'!C244="","",'Q&amp;A集'!C244),"")</f>
        <v/>
      </c>
      <c r="D247" s="8" t="str">
        <f>IF(OR(IFERROR(FIND($J$2,'Q&amp;A集'!D244),FALSE),IFERROR(FIND($J$3,'Q&amp;A集'!D244),FALSE),IFERROR(FIND($J$4,'Q&amp;A集'!D244),FALSE)),IF('Q&amp;A集'!D244="","",'Q&amp;A集'!D244),"")</f>
        <v/>
      </c>
      <c r="E247" s="8" t="str">
        <f>IF(OR(IFERROR(FIND($J$2,'Q&amp;A集'!E244),FALSE),IFERROR(FIND($J$3,'Q&amp;A集'!E244),FALSE),IFERROR(FIND($J$4,'Q&amp;A集'!E244),FALSE)),IF('Q&amp;A集'!E244="","",'Q&amp;A集'!E244),"")</f>
        <v/>
      </c>
      <c r="F247" s="8" t="str">
        <f>IF(OR(IFERROR(FIND($J$2,'Q&amp;A集'!F244),FALSE),IFERROR(FIND($J$3,'Q&amp;A集'!F244),FALSE),IFERROR(FIND($J$4,'Q&amp;A集'!F244),FALSE)),IF('Q&amp;A集'!F244="","",'Q&amp;A集'!F244),"")</f>
        <v/>
      </c>
      <c r="G247" s="8" t="str">
        <f>IF(OR(IFERROR(FIND($J$2,'Q&amp;A集'!G244),FALSE),IFERROR(FIND($J$3,'Q&amp;A集'!G244),FALSE),IFERROR(FIND($J$4,'Q&amp;A集'!G244),FALSE)),IF('Q&amp;A集'!G244="","",'Q&amp;A集'!G244),"")</f>
        <v>各種引当金については、該当がなくても貸借対照表上で記載する必要があるでしょうか。</v>
      </c>
      <c r="H247" s="8" t="str">
        <f>IF(OR(IFERROR(FIND($J$2,'Q&amp;A集'!H244),FALSE),IFERROR(FIND($J$3,'Q&amp;A集'!H244),FALSE),IFERROR(FIND($J$4,'Q&amp;A集'!H244),FALSE)),IF('Q&amp;A集'!H244="","",'Q&amp;A集'!H244),"")</f>
        <v>引当金は、①将来の費用又は損失（収益の控除を含む。）であって、②その発生が当該事業年度以前の事象に起因し、③発生の可能性が高く、④金額を合理的に見積もることができる、という4つの要件を全て満たした場合に計上されるものであり、該当がない場合は記載する必要はありません。</v>
      </c>
      <c r="I247" s="5">
        <f t="shared" si="3"/>
        <v>4</v>
      </c>
    </row>
    <row r="248" spans="1:9" s="44" customFormat="1" ht="82.5" hidden="1" x14ac:dyDescent="0.35">
      <c r="A248" s="8" t="str">
        <f>IF(OR(IFERROR(FIND($J$2,'Q&amp;A集'!A245),FALSE),IFERROR(FIND($J$3,'Q&amp;A集'!A245),FALSE),IFERROR(FIND($J$4,'Q&amp;A集'!A245),FALSE)),IF('Q&amp;A集'!A245="","",'Q&amp;A集'!A245),"")</f>
        <v>負債</v>
      </c>
      <c r="B248" s="8" t="str">
        <f>IF(OR(IFERROR(FIND($J$2,'Q&amp;A集'!B245),FALSE),IFERROR(FIND($J$3,'Q&amp;A集'!B245),FALSE),IFERROR(FIND($J$4,'Q&amp;A集'!B245),FALSE)),IF('Q&amp;A集'!B245="","",'Q&amp;A集'!B245),"")</f>
        <v>その他引当金</v>
      </c>
      <c r="C248" s="8" t="str">
        <f>IF(OR(IFERROR(FIND($J$2,'Q&amp;A集'!C245),FALSE),IFERROR(FIND($J$3,'Q&amp;A集'!C245),FALSE),IFERROR(FIND($J$4,'Q&amp;A集'!C245),FALSE)),IF('Q&amp;A集'!C245="","",'Q&amp;A集'!C245),"")</f>
        <v/>
      </c>
      <c r="D248" s="8" t="str">
        <f>IF(OR(IFERROR(FIND($J$2,'Q&amp;A集'!D245),FALSE),IFERROR(FIND($J$3,'Q&amp;A集'!D245),FALSE),IFERROR(FIND($J$4,'Q&amp;A集'!D245),FALSE)),IF('Q&amp;A集'!D245="","",'Q&amp;A集'!D245),"")</f>
        <v/>
      </c>
      <c r="E248" s="8" t="str">
        <f>IF(OR(IFERROR(FIND($J$2,'Q&amp;A集'!E245),FALSE),IFERROR(FIND($J$3,'Q&amp;A集'!E245),FALSE),IFERROR(FIND($J$4,'Q&amp;A集'!E245),FALSE)),IF('Q&amp;A集'!E245="","",'Q&amp;A集'!E245),"")</f>
        <v/>
      </c>
      <c r="F248" s="8" t="str">
        <f>IF(OR(IFERROR(FIND($J$2,'Q&amp;A集'!F245),FALSE),IFERROR(FIND($J$3,'Q&amp;A集'!F245),FALSE),IFERROR(FIND($J$4,'Q&amp;A集'!F245),FALSE)),IF('Q&amp;A集'!F245="","",'Q&amp;A集'!F245),"")</f>
        <v/>
      </c>
      <c r="G248" s="8" t="str">
        <f>IF(OR(IFERROR(FIND($J$2,'Q&amp;A集'!G245),FALSE),IFERROR(FIND($J$3,'Q&amp;A集'!G245),FALSE),IFERROR(FIND($J$4,'Q&amp;A集'!G245),FALSE)),IF('Q&amp;A集'!G245="","",'Q&amp;A集'!G245),"")</f>
        <v>引当金繰入額については、令第18条第5項のただし書き（現金支出を伴わない経費の超過支出）を適用し、予算額を超えて執行してよいのでしょうか。</v>
      </c>
      <c r="H248" s="8" t="str">
        <f>IF(OR(IFERROR(FIND($J$2,'Q&amp;A集'!H245),FALSE),IFERROR(FIND($J$3,'Q&amp;A集'!H245),FALSE),IFERROR(FIND($J$4,'Q&amp;A集'!H245),FALSE)),IF('Q&amp;A集'!H245="","",'Q&amp;A集'!H245),"")</f>
        <v>お見込みのとおりです。
ただし、過去の支出について期間損益計算を行う減価償却費と異なり引当金は将来の支出を伴うものですので、引当金繰入額について予算超過の執行を行った場合、現に支出を行う時点では予算執行を行わないことから、いずれの年度においても予算執行されていない支出が発生することになるため、補正予算を組むいとまがない場合を除き、慎重な対応が必要です。</v>
      </c>
      <c r="I248" s="5">
        <f t="shared" si="3"/>
        <v>4</v>
      </c>
    </row>
    <row r="249" spans="1:9" s="44" customFormat="1" ht="16.5" hidden="1" x14ac:dyDescent="0.35">
      <c r="A249" s="8" t="str">
        <f>IF(OR(IFERROR(FIND($J$2,'Q&amp;A集'!A246),FALSE),IFERROR(FIND($J$3,'Q&amp;A集'!A246),FALSE),IFERROR(FIND($J$4,'Q&amp;A集'!A246),FALSE)),IF('Q&amp;A集'!A246="","",'Q&amp;A集'!A246),"")</f>
        <v>負債</v>
      </c>
      <c r="B249" s="8" t="str">
        <f>IF(OR(IFERROR(FIND($J$2,'Q&amp;A集'!B246),FALSE),IFERROR(FIND($J$3,'Q&amp;A集'!B246),FALSE),IFERROR(FIND($J$4,'Q&amp;A集'!B246),FALSE)),IF('Q&amp;A集'!B246="","",'Q&amp;A集'!B246),"")</f>
        <v>その他引当金</v>
      </c>
      <c r="C249" s="8" t="str">
        <f>IF(OR(IFERROR(FIND($J$2,'Q&amp;A集'!C246),FALSE),IFERROR(FIND($J$3,'Q&amp;A集'!C246),FALSE),IFERROR(FIND($J$4,'Q&amp;A集'!C246),FALSE)),IF('Q&amp;A集'!C246="","",'Q&amp;A集'!C246),"")</f>
        <v/>
      </c>
      <c r="D249" s="8" t="str">
        <f>IF(OR(IFERROR(FIND($J$2,'Q&amp;A集'!D246),FALSE),IFERROR(FIND($J$3,'Q&amp;A集'!D246),FALSE),IFERROR(FIND($J$4,'Q&amp;A集'!D246),FALSE)),IF('Q&amp;A集'!D246="","",'Q&amp;A集'!D246),"")</f>
        <v/>
      </c>
      <c r="E249" s="8" t="str">
        <f>IF(OR(IFERROR(FIND($J$2,'Q&amp;A集'!E246),FALSE),IFERROR(FIND($J$3,'Q&amp;A集'!E246),FALSE),IFERROR(FIND($J$4,'Q&amp;A集'!E246),FALSE)),IF('Q&amp;A集'!E246="","",'Q&amp;A集'!E246),"")</f>
        <v/>
      </c>
      <c r="F249" s="8" t="str">
        <f>IF(OR(IFERROR(FIND($J$2,'Q&amp;A集'!F246),FALSE),IFERROR(FIND($J$3,'Q&amp;A集'!F246),FALSE),IFERROR(FIND($J$4,'Q&amp;A集'!F246),FALSE)),IF('Q&amp;A集'!F246="","",'Q&amp;A集'!F246),"")</f>
        <v/>
      </c>
      <c r="G249" s="8" t="str">
        <f>IF(OR(IFERROR(FIND($J$2,'Q&amp;A集'!G246),FALSE),IFERROR(FIND($J$3,'Q&amp;A集'!G246),FALSE),IFERROR(FIND($J$4,'Q&amp;A集'!G246),FALSE)),IF('Q&amp;A集'!G246="","",'Q&amp;A集'!G246),"")</f>
        <v>法定福利費引当金繰入額について、予算可決後、翌年度負担率が変わった場合の対応方法を教えてください。</v>
      </c>
      <c r="H249" s="8" t="str">
        <f>IF(OR(IFERROR(FIND($J$2,'Q&amp;A集'!H246),FALSE),IFERROR(FIND($J$3,'Q&amp;A集'!H246),FALSE),IFERROR(FIND($J$4,'Q&amp;A集'!H246),FALSE)),IF('Q&amp;A集'!H246="","",'Q&amp;A集'!H246),"")</f>
        <v>補正予算を編成することが必要です。</v>
      </c>
      <c r="I249" s="5">
        <f t="shared" si="3"/>
        <v>4</v>
      </c>
    </row>
    <row r="250" spans="1:9" s="44" customFormat="1" ht="247.5" hidden="1" x14ac:dyDescent="0.35">
      <c r="A250" s="8" t="str">
        <f>IF(OR(IFERROR(FIND($J$2,'Q&amp;A集'!A247),FALSE),IFERROR(FIND($J$3,'Q&amp;A集'!A247),FALSE),IFERROR(FIND($J$4,'Q&amp;A集'!A247),FALSE)),IF('Q&amp;A集'!A247="","",'Q&amp;A集'!A247),"")</f>
        <v>負債</v>
      </c>
      <c r="B250" s="8" t="str">
        <f>IF(OR(IFERROR(FIND($J$2,'Q&amp;A集'!B247),FALSE),IFERROR(FIND($J$3,'Q&amp;A集'!B247),FALSE),IFERROR(FIND($J$4,'Q&amp;A集'!B247),FALSE)),IF('Q&amp;A集'!B247="","",'Q&amp;A集'!B247),"")</f>
        <v>繰延収益</v>
      </c>
      <c r="C250" s="8" t="str">
        <f>IF(OR(IFERROR(FIND($J$2,'Q&amp;A集'!C247),FALSE),IFERROR(FIND($J$3,'Q&amp;A集'!C247),FALSE),IFERROR(FIND($J$4,'Q&amp;A集'!C247),FALSE)),IF('Q&amp;A集'!C247="","",'Q&amp;A集'!C247),"")</f>
        <v/>
      </c>
      <c r="D250" s="8" t="str">
        <f>IF(OR(IFERROR(FIND($J$2,'Q&amp;A集'!D247),FALSE),IFERROR(FIND($J$3,'Q&amp;A集'!D247),FALSE),IFERROR(FIND($J$4,'Q&amp;A集'!D247),FALSE)),IF('Q&amp;A集'!D247="","",'Q&amp;A集'!D247),"")</f>
        <v>資産</v>
      </c>
      <c r="E250" s="8" t="str">
        <f>IF(OR(IFERROR(FIND($J$2,'Q&amp;A集'!E247),FALSE),IFERROR(FIND($J$3,'Q&amp;A集'!E247),FALSE),IFERROR(FIND($J$4,'Q&amp;A集'!E247),FALSE)),IF('Q&amp;A集'!E247="","",'Q&amp;A集'!E247),"")</f>
        <v>有形固定資産</v>
      </c>
      <c r="F250" s="8" t="str">
        <f>IF(OR(IFERROR(FIND($J$2,'Q&amp;A集'!F247),FALSE),IFERROR(FIND($J$3,'Q&amp;A集'!F247),FALSE),IFERROR(FIND($J$4,'Q&amp;A集'!F247),FALSE)),IF('Q&amp;A集'!F247="","",'Q&amp;A集'!F247),"")</f>
        <v>除却</v>
      </c>
      <c r="G250" s="8" t="str">
        <f>IF(OR(IFERROR(FIND($J$2,'Q&amp;A集'!G247),FALSE),IFERROR(FIND($J$3,'Q&amp;A集'!G247),FALSE),IFERROR(FIND($J$4,'Q&amp;A集'!G247),FALSE)),IF('Q&amp;A集'!G247="","",'Q&amp;A集'!G247),"")</f>
        <v>除却対象の固定資産の財源として長期前受金を計上しております。減価償却を行わず除却をするため、長期前受金の戻入は行っておらず、全額が繰延収益に計上されていますが、長期前受金（繰延収益）／特別利益として処理する必要があるでしょうか。</v>
      </c>
      <c r="H250" s="8" t="str">
        <f>IF(OR(IFERROR(FIND($J$2,'Q&amp;A集'!H247),FALSE),IFERROR(FIND($J$3,'Q&amp;A集'!H247),FALSE),IFERROR(FIND($J$4,'Q&amp;A集'!H247),FALSE)),IF('Q&amp;A集'!H247="","",'Q&amp;A集'!H247),"")</f>
        <v>除却に当たっても長期前受金を収益化することが必要であり、特別利益ではなく営業外収益に計上することになります（則第21条第2項）。
【前提】
固定資産取得価額200（補助金100、自己財源100）
除却時の減価償却累計額160（収益化累計額80）
【予算経理】
何々事業費用－営業費用－資産減耗費　40
何々事業収益－営業外収益－長期前受金戻入　20
【会計処理】
（借方）減価償却累計額　160　／　（貸方）固定資産　200
（借方）資産減耗費　　　  40
（借方）長期前受金　　　100　／　（貸方）収益化累計額　80
　　　　　　　　　　　　　　　　  （貸方）長期前受金戻入　20</v>
      </c>
      <c r="I250" s="5">
        <f t="shared" si="3"/>
        <v>1</v>
      </c>
    </row>
    <row r="251" spans="1:9" s="44" customFormat="1" ht="132" hidden="1" x14ac:dyDescent="0.35">
      <c r="A251" s="8" t="str">
        <f>IF(OR(IFERROR(FIND($J$2,'Q&amp;A集'!A248),FALSE),IFERROR(FIND($J$3,'Q&amp;A集'!A248),FALSE),IFERROR(FIND($J$4,'Q&amp;A集'!A248),FALSE)),IF('Q&amp;A集'!A248="","",'Q&amp;A集'!A248),"")</f>
        <v>負債</v>
      </c>
      <c r="B251" s="8" t="str">
        <f>IF(OR(IFERROR(FIND($J$2,'Q&amp;A集'!B248),FALSE),IFERROR(FIND($J$3,'Q&amp;A集'!B248),FALSE),IFERROR(FIND($J$4,'Q&amp;A集'!B248),FALSE)),IF('Q&amp;A集'!B248="","",'Q&amp;A集'!B248),"")</f>
        <v>繰延収益</v>
      </c>
      <c r="C251" s="8" t="str">
        <f>IF(OR(IFERROR(FIND($J$2,'Q&amp;A集'!C248),FALSE),IFERROR(FIND($J$3,'Q&amp;A集'!C248),FALSE),IFERROR(FIND($J$4,'Q&amp;A集'!C248),FALSE)),IF('Q&amp;A集'!C248="","",'Q&amp;A集'!C248),"")</f>
        <v/>
      </c>
      <c r="D251" s="8" t="str">
        <f>IF(OR(IFERROR(FIND($J$2,'Q&amp;A集'!D248),FALSE),IFERROR(FIND($J$3,'Q&amp;A集'!D248),FALSE),IFERROR(FIND($J$4,'Q&amp;A集'!D248),FALSE)),IF('Q&amp;A集'!D248="","",'Q&amp;A集'!D248),"")</f>
        <v>負債</v>
      </c>
      <c r="E251" s="8" t="str">
        <f>IF(OR(IFERROR(FIND($J$2,'Q&amp;A集'!E248),FALSE),IFERROR(FIND($J$3,'Q&amp;A集'!E248),FALSE),IFERROR(FIND($J$4,'Q&amp;A集'!E248),FALSE)),IF('Q&amp;A集'!E248="","",'Q&amp;A集'!E248),"")</f>
        <v>企業債</v>
      </c>
      <c r="F251" s="8" t="str">
        <f>IF(OR(IFERROR(FIND($J$2,'Q&amp;A集'!F248),FALSE),IFERROR(FIND($J$3,'Q&amp;A集'!F248),FALSE),IFERROR(FIND($J$4,'Q&amp;A集'!F248),FALSE)),IF('Q&amp;A集'!F248="","",'Q&amp;A集'!F248),"")</f>
        <v/>
      </c>
      <c r="G251" s="8" t="str">
        <f>IF(OR(IFERROR(FIND($J$2,'Q&amp;A集'!G248),FALSE),IFERROR(FIND($J$3,'Q&amp;A集'!G248),FALSE),IFERROR(FIND($J$4,'Q&amp;A集'!G248),FALSE)),IF('Q&amp;A集'!G248="","",'Q&amp;A集'!G248),"")</f>
        <v>地方債の償還に充てる繰入金も長期前受金に計上するとされていますが、これは「繰入金」そのものではなく、繰入金を元金償還に充てている又は将来も充てる場合、当該地方債の「借入額」を前受金に計上し、年ごとに「元金償還額」を収益化すればよいのでしょうか。</v>
      </c>
      <c r="H251" s="8" t="str">
        <f>IF(OR(IFERROR(FIND($J$2,'Q&amp;A集'!H248),FALSE),IFERROR(FIND($J$3,'Q&amp;A集'!H248),FALSE),IFERROR(FIND($J$4,'Q&amp;A集'!H248),FALSE)),IF('Q&amp;A集'!H248="","",'Q&amp;A集'!H248),"")</f>
        <v>建設改良費に充てた企業債に係る元金償還金に対し、一般会計等から繰入れを行う場合、当該「繰入金の額」について補助金等の例により整理するものとされていることから、「借入額」を長期前受金に計上するものではありません。また、収益化は、企業債に対しどれだけ一般会計等が負担するかを繰入割合として決定した上で、「当年度の減価償却費に繰入割合を乗じた金額」を当年度の収益化額にするとされています。
参考：地方公営企業会計基準見直しQ&amp;A 番号2-11、別紙4
https://www.soumu.go.jp/main_content/000416915.pdf
https://www.soumu.go.jp/main_content/000190938.pdf</v>
      </c>
      <c r="I251" s="5">
        <f t="shared" si="3"/>
        <v>2</v>
      </c>
    </row>
    <row r="252" spans="1:9" s="44" customFormat="1" ht="33" hidden="1" x14ac:dyDescent="0.35">
      <c r="A252" s="8" t="str">
        <f>IF(OR(IFERROR(FIND($J$2,'Q&amp;A集'!A249),FALSE),IFERROR(FIND($J$3,'Q&amp;A集'!A249),FALSE),IFERROR(FIND($J$4,'Q&amp;A集'!A249),FALSE)),IF('Q&amp;A集'!A249="","",'Q&amp;A集'!A249),"")</f>
        <v>負債</v>
      </c>
      <c r="B252" s="8" t="str">
        <f>IF(OR(IFERROR(FIND($J$2,'Q&amp;A集'!B249),FALSE),IFERROR(FIND($J$3,'Q&amp;A集'!B249),FALSE),IFERROR(FIND($J$4,'Q&amp;A集'!B249),FALSE)),IF('Q&amp;A集'!B249="","",'Q&amp;A集'!B249),"")</f>
        <v>繰延収益</v>
      </c>
      <c r="C252" s="8" t="str">
        <f>IF(OR(IFERROR(FIND($J$2,'Q&amp;A集'!C249),FALSE),IFERROR(FIND($J$3,'Q&amp;A集'!C249),FALSE),IFERROR(FIND($J$4,'Q&amp;A集'!C249),FALSE)),IF('Q&amp;A集'!C249="","",'Q&amp;A集'!C249),"")</f>
        <v/>
      </c>
      <c r="D252" s="8" t="str">
        <f>IF(OR(IFERROR(FIND($J$2,'Q&amp;A集'!D249),FALSE),IFERROR(FIND($J$3,'Q&amp;A集'!D249),FALSE),IFERROR(FIND($J$4,'Q&amp;A集'!D249),FALSE)),IF('Q&amp;A集'!D249="","",'Q&amp;A集'!D249),"")</f>
        <v>負債</v>
      </c>
      <c r="E252" s="8" t="str">
        <f>IF(OR(IFERROR(FIND($J$2,'Q&amp;A集'!E249),FALSE),IFERROR(FIND($J$3,'Q&amp;A集'!E249),FALSE),IFERROR(FIND($J$4,'Q&amp;A集'!E249),FALSE)),IF('Q&amp;A集'!E249="","",'Q&amp;A集'!E249),"")</f>
        <v>企業債</v>
      </c>
      <c r="F252" s="8" t="str">
        <f>IF(OR(IFERROR(FIND($J$2,'Q&amp;A集'!F249),FALSE),IFERROR(FIND($J$3,'Q&amp;A集'!F249),FALSE),IFERROR(FIND($J$4,'Q&amp;A集'!F249),FALSE)),IF('Q&amp;A集'!F249="","",'Q&amp;A集'!F249),"")</f>
        <v/>
      </c>
      <c r="G252" s="8" t="str">
        <f>IF(OR(IFERROR(FIND($J$2,'Q&amp;A集'!G249),FALSE),IFERROR(FIND($J$3,'Q&amp;A集'!G249),FALSE),IFERROR(FIND($J$4,'Q&amp;A集'!G249),FALSE)),IF('Q&amp;A集'!G249="","",'Q&amp;A集'!G249),"")</f>
        <v>公営企業会計適用債の元金償還金に対する一般会計からの基準内繰入金は繰延収益に該当するものと考えられますが、その収益化の方法を教えてください。</v>
      </c>
      <c r="H252" s="8" t="str">
        <f>IF(OR(IFERROR(FIND($J$2,'Q&amp;A集'!H249),FALSE),IFERROR(FIND($J$3,'Q&amp;A集'!H249),FALSE),IFERROR(FIND($J$4,'Q&amp;A集'!H249),FALSE)),IF('Q&amp;A集'!H249="","",'Q&amp;A集'!H249),"")</f>
        <v>繰入を受けた年度に、全額を収益的収入の営業外収益として計上します（地方公営企業法の適用に関するマニュアル第4編「質疑応答集」１（３）番号５）</v>
      </c>
      <c r="I252" s="5">
        <f t="shared" si="3"/>
        <v>2</v>
      </c>
    </row>
    <row r="253" spans="1:9" ht="82.5" hidden="1" x14ac:dyDescent="0.35">
      <c r="A253" s="68" t="str">
        <f>IF(OR(IFERROR(FIND($J$2,'Q&amp;A集'!A250),FALSE),IFERROR(FIND($J$3,'Q&amp;A集'!A250),FALSE),IFERROR(FIND($J$4,'Q&amp;A集'!A250),FALSE)),IF('Q&amp;A集'!A250="","",'Q&amp;A集'!A250),"")</f>
        <v>負債</v>
      </c>
      <c r="B253" s="68" t="str">
        <f>IF(OR(IFERROR(FIND($J$2,'Q&amp;A集'!B250),FALSE),IFERROR(FIND($J$3,'Q&amp;A集'!B250),FALSE),IFERROR(FIND($J$4,'Q&amp;A集'!B250),FALSE)),IF('Q&amp;A集'!B250="","",'Q&amp;A集'!B250),"")</f>
        <v>繰延収益</v>
      </c>
      <c r="C253" s="68" t="str">
        <f>IF(OR(IFERROR(FIND($J$2,'Q&amp;A集'!C250),FALSE),IFERROR(FIND($J$3,'Q&amp;A集'!C250),FALSE),IFERROR(FIND($J$4,'Q&amp;A集'!C250),FALSE)),IF('Q&amp;A集'!C250="","",'Q&amp;A集'!C250),"")</f>
        <v/>
      </c>
      <c r="D253" s="68" t="str">
        <f>IF(OR(IFERROR(FIND($J$2,'Q&amp;A集'!D250),FALSE),IFERROR(FIND($J$3,'Q&amp;A集'!D250),FALSE),IFERROR(FIND($J$4,'Q&amp;A集'!D250),FALSE)),IF('Q&amp;A集'!D250="","",'Q&amp;A集'!D250),"")</f>
        <v>負債</v>
      </c>
      <c r="E253" s="68" t="str">
        <f>IF(OR(IFERROR(FIND($J$2,'Q&amp;A集'!E250),FALSE),IFERROR(FIND($J$3,'Q&amp;A集'!E250),FALSE),IFERROR(FIND($J$4,'Q&amp;A集'!E250),FALSE)),IF('Q&amp;A集'!E250="","",'Q&amp;A集'!E250),"")</f>
        <v>企業債</v>
      </c>
      <c r="F253" s="68" t="str">
        <f>IF(OR(IFERROR(FIND($J$2,'Q&amp;A集'!F250),FALSE),IFERROR(FIND($J$3,'Q&amp;A集'!F250),FALSE),IFERROR(FIND($J$4,'Q&amp;A集'!F250),FALSE)),IF('Q&amp;A集'!F250="","",'Q&amp;A集'!F250),"")</f>
        <v/>
      </c>
      <c r="G253" s="68" t="str">
        <f>IF(OR(IFERROR(FIND($J$2,'Q&amp;A集'!G250),FALSE),IFERROR(FIND($J$3,'Q&amp;A集'!G250),FALSE),IFERROR(FIND($J$4,'Q&amp;A集'!G250),FALSE)),IF('Q&amp;A集'!G250="","",'Q&amp;A集'!G250),"")</f>
        <v>企業債の借入と固定資産の取得または改良が紐づいていない場合、借入の元金償還金に充てた繰入金の収益化はどのように行うべきでしょうか。</v>
      </c>
      <c r="H253" s="68" t="str">
        <f>IF(OR(IFERROR(FIND($J$2,'Q&amp;A集'!H250),FALSE),IFERROR(FIND($J$3,'Q&amp;A集'!H250),FALSE),IFERROR(FIND($J$4,'Q&amp;A集'!H250),FALSE)),IF('Q&amp;A集'!H250="","",'Q&amp;A集'!H250),"")</f>
        <v>企業債の借入と固定資産の取得または改良が紐づいていない場合、取得年度や耐用年数で資産種類ごとにグルーピングしたうえで、当該資産グループの残高に対する減価償却費の割合で収益化することが考えられます。
また、繰入額と収益化額の差額が重要でない場合は資本費繰入収益で収益化することが考えられます（則第21条第3項、地方公営企業会計基準の見直しQ&amp;A2-20）。</v>
      </c>
      <c r="I253" s="69">
        <f t="shared" si="3"/>
        <v>2</v>
      </c>
    </row>
    <row r="254" spans="1:9" s="44" customFormat="1" ht="33" hidden="1" x14ac:dyDescent="0.35">
      <c r="A254" s="8" t="str">
        <f>IF(OR(IFERROR(FIND($J$2,'Q&amp;A集'!A251),FALSE),IFERROR(FIND($J$3,'Q&amp;A集'!A251),FALSE),IFERROR(FIND($J$4,'Q&amp;A集'!A251),FALSE)),IF('Q&amp;A集'!A251="","",'Q&amp;A集'!A251),"")</f>
        <v>負債</v>
      </c>
      <c r="B254" s="8" t="str">
        <f>IF(OR(IFERROR(FIND($J$2,'Q&amp;A集'!B251),FALSE),IFERROR(FIND($J$3,'Q&amp;A集'!B251),FALSE),IFERROR(FIND($J$4,'Q&amp;A集'!B251),FALSE)),IF('Q&amp;A集'!B251="","",'Q&amp;A集'!B251),"")</f>
        <v>繰延収益</v>
      </c>
      <c r="C254" s="8" t="str">
        <f>IF(OR(IFERROR(FIND($J$2,'Q&amp;A集'!C251),FALSE),IFERROR(FIND($J$3,'Q&amp;A集'!C251),FALSE),IFERROR(FIND($J$4,'Q&amp;A集'!C251),FALSE)),IF('Q&amp;A集'!C251="","",'Q&amp;A集'!C251),"")</f>
        <v/>
      </c>
      <c r="D254" s="8" t="str">
        <f>IF(OR(IFERROR(FIND($J$2,'Q&amp;A集'!D251),FALSE),IFERROR(FIND($J$3,'Q&amp;A集'!D251),FALSE),IFERROR(FIND($J$4,'Q&amp;A集'!D251),FALSE)),IF('Q&amp;A集'!D251="","",'Q&amp;A集'!D251),"")</f>
        <v>損益</v>
      </c>
      <c r="E254" s="8" t="str">
        <f>IF(OR(IFERROR(FIND($J$2,'Q&amp;A集'!E251),FALSE),IFERROR(FIND($J$3,'Q&amp;A集'!E251),FALSE),IFERROR(FIND($J$4,'Q&amp;A集'!E251),FALSE)),IF('Q&amp;A集'!E251="","",'Q&amp;A集'!E251),"")</f>
        <v>減価償却費</v>
      </c>
      <c r="F254" s="8" t="str">
        <f>IF(OR(IFERROR(FIND($J$2,'Q&amp;A集'!F251),FALSE),IFERROR(FIND($J$3,'Q&amp;A集'!F251),FALSE),IFERROR(FIND($J$4,'Q&amp;A集'!F251),FALSE)),IF('Q&amp;A集'!F251="","",'Q&amp;A集'!F251),"")</f>
        <v/>
      </c>
      <c r="G254" s="8" t="str">
        <f>IF(OR(IFERROR(FIND($J$2,'Q&amp;A集'!G251),FALSE),IFERROR(FIND($J$3,'Q&amp;A集'!G251),FALSE),IFERROR(FIND($J$4,'Q&amp;A集'!G251),FALSE)),IF('Q&amp;A集'!G251="","",'Q&amp;A集'!G251),"")</f>
        <v>受贈財産評価額は、補助金等と同様に長期前受金に計上することになると思いますが、受贈の場合は、減価償却費と長期前受金戻入が同額になり、損益には影響を及ぼさないのでしょうか。</v>
      </c>
      <c r="H254" s="8" t="str">
        <f>IF(OR(IFERROR(FIND($J$2,'Q&amp;A集'!H251),FALSE),IFERROR(FIND($J$3,'Q&amp;A集'!H251),FALSE),IFERROR(FIND($J$4,'Q&amp;A集'!H251),FALSE)),IF('Q&amp;A集'!H251="","",'Q&amp;A集'!H251),"")</f>
        <v>お見込みのとおりです。</v>
      </c>
      <c r="I254" s="5">
        <f t="shared" si="3"/>
        <v>2</v>
      </c>
    </row>
    <row r="255" spans="1:9" s="44" customFormat="1" ht="264" hidden="1" x14ac:dyDescent="0.35">
      <c r="A255" s="8" t="str">
        <f>IF(OR(IFERROR(FIND($J$2,'Q&amp;A集'!A252),FALSE),IFERROR(FIND($J$3,'Q&amp;A集'!A252),FALSE),IFERROR(FIND($J$4,'Q&amp;A集'!A252),FALSE)),IF('Q&amp;A集'!A252="","",'Q&amp;A集'!A252),"")</f>
        <v>負債</v>
      </c>
      <c r="B255" s="8" t="str">
        <f>IF(OR(IFERROR(FIND($J$2,'Q&amp;A集'!B252),FALSE),IFERROR(FIND($J$3,'Q&amp;A集'!B252),FALSE),IFERROR(FIND($J$4,'Q&amp;A集'!B252),FALSE)),IF('Q&amp;A集'!B252="","",'Q&amp;A集'!B252),"")</f>
        <v>繰延収益</v>
      </c>
      <c r="C255" s="8" t="str">
        <f>IF(OR(IFERROR(FIND($J$2,'Q&amp;A集'!C252),FALSE),IFERROR(FIND($J$3,'Q&amp;A集'!C252),FALSE),IFERROR(FIND($J$4,'Q&amp;A集'!C252),FALSE)),IF('Q&amp;A集'!C252="","",'Q&amp;A集'!C252),"")</f>
        <v/>
      </c>
      <c r="D255" s="8" t="str">
        <f>IF(OR(IFERROR(FIND($J$2,'Q&amp;A集'!D252),FALSE),IFERROR(FIND($J$3,'Q&amp;A集'!D252),FALSE),IFERROR(FIND($J$4,'Q&amp;A集'!D252),FALSE)),IF('Q&amp;A集'!D252="","",'Q&amp;A集'!D252),"")</f>
        <v>損益</v>
      </c>
      <c r="E255" s="8" t="str">
        <f>IF(OR(IFERROR(FIND($J$2,'Q&amp;A集'!E252),FALSE),IFERROR(FIND($J$3,'Q&amp;A集'!E252),FALSE),IFERROR(FIND($J$4,'Q&amp;A集'!E252),FALSE)),IF('Q&amp;A集'!E252="","",'Q&amp;A集'!E252),"")</f>
        <v>減価償却費</v>
      </c>
      <c r="F255" s="8" t="str">
        <f>IF(OR(IFERROR(FIND($J$2,'Q&amp;A集'!F252),FALSE),IFERROR(FIND($J$3,'Q&amp;A集'!F252),FALSE),IFERROR(FIND($J$4,'Q&amp;A集'!F252),FALSE)),IF('Q&amp;A集'!F252="","",'Q&amp;A集'!F252),"")</f>
        <v/>
      </c>
      <c r="G255" s="8" t="str">
        <f>IF(OR(IFERROR(FIND($J$2,'Q&amp;A集'!G252),FALSE),IFERROR(FIND($J$3,'Q&amp;A集'!G252),FALSE),IFERROR(FIND($J$4,'Q&amp;A集'!G252),FALSE)),IF('Q&amp;A集'!G252="","",'Q&amp;A集'!G252),"")</f>
        <v>固定資産（下水道管渠工事）について、以下の事例の場合、長期前受金や減価償却費等の処理方法を教えてください。
【例】
下水道管渠布設工事　取得価額10,000,000円（耐用年数50年、残存価額10%、定額法）
　　　取得財源　企業債　　　　5,000,000円
　　　　　　　　国庫補助金　　4,000,000円
　　　　　　　　受益者負担金　1,000,000円
取得財源の企業債、国庫補助金、受益者負担金の全てを長期前受金として収益化すれば、最終的に減価償却費累計額と長期前受金収益化累計額は同じになるのでしょうか。そうなると、法適用前と後では、経費回収率が大きく変わる（改善される）ように思われますが、いかがでしょうか。</v>
      </c>
      <c r="H255" s="8" t="str">
        <f>IF(OR(IFERROR(FIND($J$2,'Q&amp;A集'!H252),FALSE),IFERROR(FIND($J$3,'Q&amp;A集'!H252),FALSE),IFERROR(FIND($J$4,'Q&amp;A集'!H252),FALSE)),IF('Q&amp;A集'!H252="","",'Q&amp;A集'!H252),"")</f>
        <v>前段、減価償却費及び長期前受金戻入は以下のとおりとなります。
【予算経理】下水道事業費用－営業費用－減価償却費－構築物減価償却費　180,000
　　　　　　下水道事業収益－営業外収益－長期前受金戻入－国庫補助金　72,000
　　　　　　下水道事業収益－営業外収益－長期前受金戻入－受益者負担金　18,000
【会計処理】（借方）減価償却費　180,000　／（貸方）減価償却累計額　180,000
　　　　　　（借方）収益化累計額　72,000　／（貸方）長期前受金戻入　72,000
　　　　　　（借方）収益化累計額　18,000　／（貸方）長期前受金戻入　18,000
後段、企業債については長期前受金に該当しませんので、収益化の金額には含まれませんので、減価償却費と長期前受金戻入は同額とはなりません。ただし、固定資産の取得財源全てを国庫補助金、受益者負担金で賄った場合は、その資産に係る減価償却費と長期前受金戻入は同額となります。なお、経費回収率において、法非適用の場合は減価償却費に変わって企業債償還金を使用することになり、法適用の場合は「減価償却費－長期前受金戻入」を使用することになりますが、後者は、設問の例によれば「固定資産－国庫補助金－受益者負担金」の額を基礎に算定されるものであり、すなわち企業債を財源にしている部分と等しくなるため、経費回収率の結果は著しく変動するものではないと推察されます。</v>
      </c>
      <c r="I255" s="5">
        <f t="shared" si="3"/>
        <v>2</v>
      </c>
    </row>
    <row r="256" spans="1:9" s="44" customFormat="1" ht="82.5" hidden="1" x14ac:dyDescent="0.35">
      <c r="A256" s="8" t="str">
        <f>IF(OR(IFERROR(FIND($J$2,'Q&amp;A集'!A253),FALSE),IFERROR(FIND($J$3,'Q&amp;A集'!A253),FALSE),IFERROR(FIND($J$4,'Q&amp;A集'!A253),FALSE)),IF('Q&amp;A集'!A253="","",'Q&amp;A集'!A253),"")</f>
        <v>負債</v>
      </c>
      <c r="B256" s="8" t="str">
        <f>IF(OR(IFERROR(FIND($J$2,'Q&amp;A集'!B253),FALSE),IFERROR(FIND($J$3,'Q&amp;A集'!B253),FALSE),IFERROR(FIND($J$4,'Q&amp;A集'!B253),FALSE)),IF('Q&amp;A集'!B253="","",'Q&amp;A集'!B253),"")</f>
        <v>繰延収益</v>
      </c>
      <c r="C256" s="8" t="str">
        <f>IF(OR(IFERROR(FIND($J$2,'Q&amp;A集'!C253),FALSE),IFERROR(FIND($J$3,'Q&amp;A集'!C253),FALSE),IFERROR(FIND($J$4,'Q&amp;A集'!C253),FALSE)),IF('Q&amp;A集'!C253="","",'Q&amp;A集'!C253),"")</f>
        <v/>
      </c>
      <c r="D256" s="8" t="str">
        <f>IF(OR(IFERROR(FIND($J$2,'Q&amp;A集'!D253),FALSE),IFERROR(FIND($J$3,'Q&amp;A集'!D253),FALSE),IFERROR(FIND($J$4,'Q&amp;A集'!D253),FALSE)),IF('Q&amp;A集'!D253="","",'Q&amp;A集'!D253),"")</f>
        <v>損益</v>
      </c>
      <c r="E256" s="8" t="str">
        <f>IF(OR(IFERROR(FIND($J$2,'Q&amp;A集'!E253),FALSE),IFERROR(FIND($J$3,'Q&amp;A集'!E253),FALSE),IFERROR(FIND($J$4,'Q&amp;A集'!E253),FALSE)),IF('Q&amp;A集'!E253="","",'Q&amp;A集'!E253),"")</f>
        <v>営業外損益</v>
      </c>
      <c r="F256" s="8" t="str">
        <f>IF(OR(IFERROR(FIND($J$2,'Q&amp;A集'!F253),FALSE),IFERROR(FIND($J$3,'Q&amp;A集'!F253),FALSE),IFERROR(FIND($J$4,'Q&amp;A集'!F253),FALSE)),IF('Q&amp;A集'!F253="","",'Q&amp;A集'!F253),"")</f>
        <v/>
      </c>
      <c r="G256" s="8" t="str">
        <f>IF(OR(IFERROR(FIND($J$2,'Q&amp;A集'!G253),FALSE),IFERROR(FIND($J$3,'Q&amp;A集'!G253),FALSE),IFERROR(FIND($J$4,'Q&amp;A集'!G253),FALSE)),IF('Q&amp;A集'!G253="","",'Q&amp;A集'!G253),"")</f>
        <v>貸借対照表における長期前受金について説明されたい。</v>
      </c>
      <c r="H256" s="8" t="str">
        <f>IF(OR(IFERROR(FIND($J$2,'Q&amp;A集'!H253),FALSE),IFERROR(FIND($J$3,'Q&amp;A集'!H253),FALSE),IFERROR(FIND($J$4,'Q&amp;A集'!H253),FALSE)),IF('Q&amp;A集'!H253="","",'Q&amp;A集'!H253),"")</f>
        <v>建物や構築物など減価償却を行うべき固定資産の取得又は改良に充てるために補助金や負担金等の交付を受けた場合、その交付を受けた額に相当する額を長期前受金として計上するものです（令第26条第1項）。
長期前受金として計上されためのは、一時の収益として認識するのではなく、固定資産の減価償却又は除却を行う場合や、減損損失を計上する場合に、その見合いの額を収益化します（令第26条第2項、則第21条第2項）。</v>
      </c>
      <c r="I256" s="5">
        <f t="shared" si="3"/>
        <v>2</v>
      </c>
    </row>
    <row r="257" spans="1:9" s="44" customFormat="1" ht="165" hidden="1" x14ac:dyDescent="0.35">
      <c r="A257" s="8" t="str">
        <f>IF(OR(IFERROR(FIND($J$2,'Q&amp;A集'!A254),FALSE),IFERROR(FIND($J$3,'Q&amp;A集'!A254),FALSE),IFERROR(FIND($J$4,'Q&amp;A集'!A254),FALSE)),IF('Q&amp;A集'!A254="","",'Q&amp;A集'!A254),"")</f>
        <v>負債</v>
      </c>
      <c r="B257" s="8" t="str">
        <f>IF(OR(IFERROR(FIND($J$2,'Q&amp;A集'!B254),FALSE),IFERROR(FIND($J$3,'Q&amp;A集'!B254),FALSE),IFERROR(FIND($J$4,'Q&amp;A集'!B254),FALSE)),IF('Q&amp;A集'!B254="","",'Q&amp;A集'!B254),"")</f>
        <v>繰延収益</v>
      </c>
      <c r="C257" s="8" t="str">
        <f>IF(OR(IFERROR(FIND($J$2,'Q&amp;A集'!C254),FALSE),IFERROR(FIND($J$3,'Q&amp;A集'!C254),FALSE),IFERROR(FIND($J$4,'Q&amp;A集'!C254),FALSE)),IF('Q&amp;A集'!C254="","",'Q&amp;A集'!C254),"")</f>
        <v/>
      </c>
      <c r="D257" s="8" t="str">
        <f>IF(OR(IFERROR(FIND($J$2,'Q&amp;A集'!D254),FALSE),IFERROR(FIND($J$3,'Q&amp;A集'!D254),FALSE),IFERROR(FIND($J$4,'Q&amp;A集'!D254),FALSE)),IF('Q&amp;A集'!D254="","",'Q&amp;A集'!D254),"")</f>
        <v>損益</v>
      </c>
      <c r="E257" s="8" t="str">
        <f>IF(OR(IFERROR(FIND($J$2,'Q&amp;A集'!E254),FALSE),IFERROR(FIND($J$3,'Q&amp;A集'!E254),FALSE),IFERROR(FIND($J$4,'Q&amp;A集'!E254),FALSE)),IF('Q&amp;A集'!E254="","",'Q&amp;A集'!E254),"")</f>
        <v>特別損益</v>
      </c>
      <c r="F257" s="8" t="str">
        <f>IF(OR(IFERROR(FIND($J$2,'Q&amp;A集'!F254),FALSE),IFERROR(FIND($J$3,'Q&amp;A集'!F254),FALSE),IFERROR(FIND($J$4,'Q&amp;A集'!F254),FALSE)),IF('Q&amp;A集'!F254="","",'Q&amp;A集'!F254),"")</f>
        <v/>
      </c>
      <c r="G257" s="8" t="str">
        <f>IF(OR(IFERROR(FIND($J$2,'Q&amp;A集'!G254),FALSE),IFERROR(FIND($J$3,'Q&amp;A集'!G254),FALSE),IFERROR(FIND($J$4,'Q&amp;A集'!G254),FALSE)),IF('Q&amp;A集'!G254="","",'Q&amp;A集'!G254),"")</f>
        <v>平成26年度の会計制度改正で企業債の償還に対する一般会計繰入金を長期前受金として負債計上し、その後償却により収益計上する必要があるが、計上漏れがある場合の処理方法を教えてください。</v>
      </c>
      <c r="H257" s="8" t="str">
        <f>IF(OR(IFERROR(FIND($J$2,'Q&amp;A集'!H254),FALSE),IFERROR(FIND($J$3,'Q&amp;A集'!H254),FALSE),IFERROR(FIND($J$4,'Q&amp;A集'!H254),FALSE)),IF('Q&amp;A集'!H254="","",'Q&amp;A集'!H254),"")</f>
        <v>制度改正の年度を経過してから計上漏れを発見した場合は、過年度損益修正事項として、計上漏れ分を特別損失計上するとともに、既経過分の収益化額について特別利益に計上することが適当です。
○計上漏れ分の処理
【予算経理】何々事業費用－特別損失－過年度損益修正損
【会計処理】（借方）過年度損益修正損　（貸方）長期前受金
○既経過分の収益化
【予算経理】何々事業収益－特別利益－過年度損益修正益
【会計処理】（借方）収益化累計額　／（貸方）過年度損益修正益</v>
      </c>
      <c r="I257" s="5">
        <f t="shared" si="3"/>
        <v>2</v>
      </c>
    </row>
    <row r="258" spans="1:9" s="44" customFormat="1" ht="99" hidden="1" x14ac:dyDescent="0.35">
      <c r="A258" s="8" t="str">
        <f>IF(OR(IFERROR(FIND($J$2,'Q&amp;A集'!A255),FALSE),IFERROR(FIND($J$3,'Q&amp;A集'!A255),FALSE),IFERROR(FIND($J$4,'Q&amp;A集'!A255),FALSE)),IF('Q&amp;A集'!A255="","",'Q&amp;A集'!A255),"")</f>
        <v>負債</v>
      </c>
      <c r="B258" s="8" t="str">
        <f>IF(OR(IFERROR(FIND($J$2,'Q&amp;A集'!B255),FALSE),IFERROR(FIND($J$3,'Q&amp;A集'!B255),FALSE),IFERROR(FIND($J$4,'Q&amp;A集'!B255),FALSE)),IF('Q&amp;A集'!B255="","",'Q&amp;A集'!B255),"")</f>
        <v>繰延収益</v>
      </c>
      <c r="C258" s="8" t="str">
        <f>IF(OR(IFERROR(FIND($J$2,'Q&amp;A集'!C255),FALSE),IFERROR(FIND($J$3,'Q&amp;A集'!C255),FALSE),IFERROR(FIND($J$4,'Q&amp;A集'!C255),FALSE)),IF('Q&amp;A集'!C255="","",'Q&amp;A集'!C255),"")</f>
        <v/>
      </c>
      <c r="D258" s="8" t="str">
        <f>IF(OR(IFERROR(FIND($J$2,'Q&amp;A集'!D255),FALSE),IFERROR(FIND($J$3,'Q&amp;A集'!D255),FALSE),IFERROR(FIND($J$4,'Q&amp;A集'!D255),FALSE)),IF('Q&amp;A集'!D255="","",'Q&amp;A集'!D255),"")</f>
        <v>損益</v>
      </c>
      <c r="E258" s="8" t="str">
        <f>IF(OR(IFERROR(FIND($J$2,'Q&amp;A集'!E255),FALSE),IFERROR(FIND($J$3,'Q&amp;A集'!E255),FALSE),IFERROR(FIND($J$4,'Q&amp;A集'!E255),FALSE)),IF('Q&amp;A集'!E255="","",'Q&amp;A集'!E255),"")</f>
        <v>その他（大分類：損益）</v>
      </c>
      <c r="F258" s="8" t="str">
        <f>IF(OR(IFERROR(FIND($J$2,'Q&amp;A集'!F255),FALSE),IFERROR(FIND($J$3,'Q&amp;A集'!F255),FALSE),IFERROR(FIND($J$4,'Q&amp;A集'!F255),FALSE)),IF('Q&amp;A集'!F255="","",'Q&amp;A集'!F255),"")</f>
        <v/>
      </c>
      <c r="G258" s="8" t="str">
        <f>IF(OR(IFERROR(FIND($J$2,'Q&amp;A集'!G255),FALSE),IFERROR(FIND($J$3,'Q&amp;A集'!G255),FALSE),IFERROR(FIND($J$4,'Q&amp;A集'!G255),FALSE)),IF('Q&amp;A集'!G255="","",'Q&amp;A集'!G255),"")</f>
        <v>建設改良等により財産を取得した際に、補助金等の繰入があった場合は繰延収益の長期前受金として計上するとあります。
取得価額880万円（うち消費税が80万円）であり、繰入額が50％の440万円であった場合、固定資産台帳には税抜きで800万円と計上するかと思いますが、長期前受金計上額も消費税相当額を除いた400万円でよいのでしょうか。
また、残存価額相当額（400万円×5％＝20万円）の取り扱いはどうなるのか教えてください。</v>
      </c>
      <c r="H258" s="8" t="str">
        <f>IF(OR(IFERROR(FIND($J$2,'Q&amp;A集'!H255),FALSE),IFERROR(FIND($J$3,'Q&amp;A集'!H255),FALSE),IFERROR(FIND($J$4,'Q&amp;A集'!H255),FALSE)),IF('Q&amp;A集'!H255="","",'Q&amp;A集'!H255),"")</f>
        <v>前段、お見込みのとおりです。
後段、残存価額分の長期前受金は、資産の除却時に資産減耗費に合わせて収益化します（令第26条第2項、則第21条第2項）。</v>
      </c>
      <c r="I258" s="5">
        <f t="shared" si="3"/>
        <v>2</v>
      </c>
    </row>
    <row r="259" spans="1:9" s="44" customFormat="1" ht="82.5" hidden="1" x14ac:dyDescent="0.35">
      <c r="A259" s="8" t="str">
        <f>IF(OR(IFERROR(FIND($J$2,'Q&amp;A集'!A256),FALSE),IFERROR(FIND($J$3,'Q&amp;A集'!A256),FALSE),IFERROR(FIND($J$4,'Q&amp;A集'!A256),FALSE)),IF('Q&amp;A集'!A256="","",'Q&amp;A集'!A256),"")</f>
        <v>負債</v>
      </c>
      <c r="B259" s="8" t="str">
        <f>IF(OR(IFERROR(FIND($J$2,'Q&amp;A集'!B256),FALSE),IFERROR(FIND($J$3,'Q&amp;A集'!B256),FALSE),IFERROR(FIND($J$4,'Q&amp;A集'!B256),FALSE)),IF('Q&amp;A集'!B256="","",'Q&amp;A集'!B256),"")</f>
        <v>繰延収益</v>
      </c>
      <c r="C259" s="8" t="str">
        <f>IF(OR(IFERROR(FIND($J$2,'Q&amp;A集'!C256),FALSE),IFERROR(FIND($J$3,'Q&amp;A集'!C256),FALSE),IFERROR(FIND($J$4,'Q&amp;A集'!C256),FALSE)),IF('Q&amp;A集'!C256="","",'Q&amp;A集'!C256),"")</f>
        <v/>
      </c>
      <c r="D259" s="8" t="str">
        <f>IF(OR(IFERROR(FIND($J$2,'Q&amp;A集'!D256),FALSE),IFERROR(FIND($J$3,'Q&amp;A集'!D256),FALSE),IFERROR(FIND($J$4,'Q&amp;A集'!D256),FALSE)),IF('Q&amp;A集'!D256="","",'Q&amp;A集'!D256),"")</f>
        <v>損益</v>
      </c>
      <c r="E259" s="8" t="str">
        <f>IF(OR(IFERROR(FIND($J$2,'Q&amp;A集'!E256),FALSE),IFERROR(FIND($J$3,'Q&amp;A集'!E256),FALSE),IFERROR(FIND($J$4,'Q&amp;A集'!E256),FALSE)),IF('Q&amp;A集'!E256="","",'Q&amp;A集'!E256),"")</f>
        <v>その他（大分類：損益）</v>
      </c>
      <c r="F259" s="8" t="str">
        <f>IF(OR(IFERROR(FIND($J$2,'Q&amp;A集'!F256),FALSE),IFERROR(FIND($J$3,'Q&amp;A集'!F256),FALSE),IFERROR(FIND($J$4,'Q&amp;A集'!F256),FALSE)),IF('Q&amp;A集'!F256="","",'Q&amp;A集'!F256),"")</f>
        <v/>
      </c>
      <c r="G259" s="8" t="str">
        <f>IF(OR(IFERROR(FIND($J$2,'Q&amp;A集'!G256),FALSE),IFERROR(FIND($J$3,'Q&amp;A集'!G256),FALSE),IFERROR(FIND($J$4,'Q&amp;A集'!G256),FALSE)),IF('Q&amp;A集'!G256="","",'Q&amp;A集'!G256),"")</f>
        <v>取得価額100億円、耐用年数10年、残存価額10％の有形固定資産を取得し、補助金額が50億円であった場合について、10年後の帳簿価額は10億円となり減価償却累計額は90億円となります。また、長期前受金は4.5億円ずつを収益化し長期前受金戻入額は45億円、長期前受金の残額は5億円となっているかと思いますが、11年目以降も資産を使用しており取得価額の5％まで減価償却が進んだとき、長期前受金の残額も5％の2.5億円まで収益化するのでしょうか。</v>
      </c>
      <c r="H259" s="8" t="str">
        <f>IF(OR(IFERROR(FIND($J$2,'Q&amp;A集'!H256),FALSE),IFERROR(FIND($J$3,'Q&amp;A集'!H256),FALSE),IFERROR(FIND($J$4,'Q&amp;A集'!H256),FALSE)),IF('Q&amp;A集'!H256="","",'Q&amp;A集'!H256),"")</f>
        <v>お見込みのとおりです。資産が除却されるまでは、償却限度額の5％分の固定資産帳簿価額及び長期前受金が残存することになります。</v>
      </c>
      <c r="I259" s="5">
        <f t="shared" si="3"/>
        <v>2</v>
      </c>
    </row>
    <row r="260" spans="1:9" s="44" customFormat="1" ht="214.5" hidden="1" x14ac:dyDescent="0.35">
      <c r="A260" s="8" t="str">
        <f>IF(OR(IFERROR(FIND($J$2,'Q&amp;A集'!A257),FALSE),IFERROR(FIND($J$3,'Q&amp;A集'!A257),FALSE),IFERROR(FIND($J$4,'Q&amp;A集'!A257),FALSE)),IF('Q&amp;A集'!A257="","",'Q&amp;A集'!A257),"")</f>
        <v>負債</v>
      </c>
      <c r="B260" s="8" t="str">
        <f>IF(OR(IFERROR(FIND($J$2,'Q&amp;A集'!B257),FALSE),IFERROR(FIND($J$3,'Q&amp;A集'!B257),FALSE),IFERROR(FIND($J$4,'Q&amp;A集'!B257),FALSE)),IF('Q&amp;A集'!B257="","",'Q&amp;A集'!B257),"")</f>
        <v>繰延収益</v>
      </c>
      <c r="C260" s="8" t="str">
        <f>IF(OR(IFERROR(FIND($J$2,'Q&amp;A集'!C257),FALSE),IFERROR(FIND($J$3,'Q&amp;A集'!C257),FALSE),IFERROR(FIND($J$4,'Q&amp;A集'!C257),FALSE)),IF('Q&amp;A集'!C257="","",'Q&amp;A集'!C257),"")</f>
        <v/>
      </c>
      <c r="D260" s="8" t="str">
        <f>IF(OR(IFERROR(FIND($J$2,'Q&amp;A集'!D257),FALSE),IFERROR(FIND($J$3,'Q&amp;A集'!D257),FALSE),IFERROR(FIND($J$4,'Q&amp;A集'!D257),FALSE)),IF('Q&amp;A集'!D257="","",'Q&amp;A集'!D257),"")</f>
        <v>予算</v>
      </c>
      <c r="E260" s="8" t="str">
        <f>IF(OR(IFERROR(FIND($J$2,'Q&amp;A集'!E257),FALSE),IFERROR(FIND($J$3,'Q&amp;A集'!E257),FALSE),IFERROR(FIND($J$4,'Q&amp;A集'!E257),FALSE)),IF('Q&amp;A集'!E257="","",'Q&amp;A集'!E257),"")</f>
        <v>負担金</v>
      </c>
      <c r="F260" s="8" t="str">
        <f>IF(OR(IFERROR(FIND($J$2,'Q&amp;A集'!F257),FALSE),IFERROR(FIND($J$3,'Q&amp;A集'!F257),FALSE),IFERROR(FIND($J$4,'Q&amp;A集'!F257),FALSE)),IF('Q&amp;A集'!F257="","",'Q&amp;A集'!F257),"")</f>
        <v/>
      </c>
      <c r="G260" s="8" t="str">
        <f>IF(OR(IFERROR(FIND($J$2,'Q&amp;A集'!G257),FALSE),IFERROR(FIND($J$3,'Q&amp;A集'!G257),FALSE),IFERROR(FIND($J$4,'Q&amp;A集'!G257),FALSE)),IF('Q&amp;A集'!G257="","",'Q&amp;A集'!G257),"")</f>
        <v>来年（X2年）度施工予定の工事の中で、工事費の一部を他市が負担する予定のものがあります。その場合の処理方法を教えてください。
①全額を工事を行った年度中に一括で受領する場合は、工事負担金として4条で受領して工事費の財源とし、翌年度以降償却年限に応じて収益化する。
②工事費は一旦本町で全額起債等を充てて支払う。その上でそれに見合う元金と利子分を翌年（X3年）度以降毎年負担金として受領する場合は、工事費（4条）は本町にて負担したという形で確定させ、負担金は3条の雑収益か特別利益として償還年限に応じて毎年受領する。
③全額を翌年（X3年）度に一括で受領する場合は、工事費は前年（X2年）度中に一旦本町の自主財源（補填財源や出資金、受益者負担金等）で支払う方法も検討していますが、具体的な会計処理があればご教示ください。</v>
      </c>
      <c r="H260" s="8" t="str">
        <f>IF(OR(IFERROR(FIND($J$2,'Q&amp;A集'!H257),FALSE),IFERROR(FIND($J$3,'Q&amp;A集'!H257),FALSE),IFERROR(FIND($J$4,'Q&amp;A集'!H257),FALSE)),IF('Q&amp;A集'!H257="","",'Q&amp;A集'!H257),"")</f>
        <v>①お見込みのとおりです。
②則第21条第3項に定める建設改良企業債の償還元金に対する繰入の方法に準じて、他市負担金を毎年度資本的収入として受入れ、減価償却費に他市の負担率を乗じた額を長期前受金戻入として収益化することが考えられます。
③4条予算で収入し、減価償却費見合いで収益化を行います。利息分は3条収入です。</v>
      </c>
      <c r="I260" s="5">
        <f t="shared" si="3"/>
        <v>2</v>
      </c>
    </row>
    <row r="261" spans="1:9" s="44" customFormat="1" ht="115.5" hidden="1" x14ac:dyDescent="0.35">
      <c r="A261" s="8" t="str">
        <f>IF(OR(IFERROR(FIND($J$2,'Q&amp;A集'!A258),FALSE),IFERROR(FIND($J$3,'Q&amp;A集'!A258),FALSE),IFERROR(FIND($J$4,'Q&amp;A集'!A258),FALSE)),IF('Q&amp;A集'!A258="","",'Q&amp;A集'!A258),"")</f>
        <v>負債</v>
      </c>
      <c r="B261" s="8" t="str">
        <f>IF(OR(IFERROR(FIND($J$2,'Q&amp;A集'!B258),FALSE),IFERROR(FIND($J$3,'Q&amp;A集'!B258),FALSE),IFERROR(FIND($J$4,'Q&amp;A集'!B258),FALSE)),IF('Q&amp;A集'!B258="","",'Q&amp;A集'!B258),"")</f>
        <v>繰延収益</v>
      </c>
      <c r="C261" s="8" t="str">
        <f>IF(OR(IFERROR(FIND($J$2,'Q&amp;A集'!C258),FALSE),IFERROR(FIND($J$3,'Q&amp;A集'!C258),FALSE),IFERROR(FIND($J$4,'Q&amp;A集'!C258),FALSE)),IF('Q&amp;A集'!C258="","",'Q&amp;A集'!C258),"")</f>
        <v/>
      </c>
      <c r="D261" s="8" t="str">
        <f>IF(OR(IFERROR(FIND($J$2,'Q&amp;A集'!D258),FALSE),IFERROR(FIND($J$3,'Q&amp;A集'!D258),FALSE),IFERROR(FIND($J$4,'Q&amp;A集'!D258),FALSE)),IF('Q&amp;A集'!D258="","",'Q&amp;A集'!D258),"")</f>
        <v>消費税</v>
      </c>
      <c r="E261" s="8" t="str">
        <f>IF(OR(IFERROR(FIND($J$2,'Q&amp;A集'!E258),FALSE),IFERROR(FIND($J$3,'Q&amp;A集'!E258),FALSE),IFERROR(FIND($J$4,'Q&amp;A集'!E258),FALSE)),IF('Q&amp;A集'!E258="","",'Q&amp;A集'!E258),"")</f>
        <v/>
      </c>
      <c r="F261" s="8" t="str">
        <f>IF(OR(IFERROR(FIND($J$2,'Q&amp;A集'!F258),FALSE),IFERROR(FIND($J$3,'Q&amp;A集'!F258),FALSE),IFERROR(FIND($J$4,'Q&amp;A集'!F258),FALSE)),IF('Q&amp;A集'!F258="","",'Q&amp;A集'!F258),"")</f>
        <v/>
      </c>
      <c r="G261" s="8" t="str">
        <f>IF(OR(IFERROR(FIND($J$2,'Q&amp;A集'!G258),FALSE),IFERROR(FIND($J$3,'Q&amp;A集'!G258),FALSE),IFERROR(FIND($J$4,'Q&amp;A集'!G258),FALSE)),IF('Q&amp;A集'!G258="","",'Q&amp;A集'!G258),"")</f>
        <v>特定収入割合が5％を超える場合、仕入税額控除できない消費税等の処理について、長期前受金と相殺処理（圧縮記帳）した場合に、相殺処理後の長期前受金の額により収益化額を算出する考え方でよいのでしょうか。
また、繰入割合は「繰入金総額」／「企業債総額」で算出しているが、上記の場合は繰入金総額も変動するため、再計算して算出する考え方でよいのでしょうか。</v>
      </c>
      <c r="H261" s="8" t="str">
        <f>IF(OR(IFERROR(FIND($J$2,'Q&amp;A集'!H258),FALSE),IFERROR(FIND($J$3,'Q&amp;A集'!H258),FALSE),IFERROR(FIND($J$4,'Q&amp;A集'!H258),FALSE)),IF('Q&amp;A集'!H258="","",'Q&amp;A集'!H258),"")</f>
        <v>前段、補助金等のうち消費税相当額の会計処理について、地方公営企業会計基準見直しQ&amp;A2-22に３通りの処理方法を示しています。このうち、控除できなかった仕入れ税額と長期前受金を相殺する処理方法をとる場合、資産も長期前受金も税抜きで計上することになります。このため、お見込みのとおり、税抜きの長期前受金の額から収益化額を算出することになります。
後段、令第26条第2項の定めにより、長期前受金は「減価償却費×長期前受金/帳簿価額」の算出式により収益化します。この算出式による場合、税抜きの長期前受金の額から算出するために収益化額が変動することは生じないと考えられます。</v>
      </c>
      <c r="I261" s="5">
        <f t="shared" si="3"/>
        <v>3</v>
      </c>
    </row>
    <row r="262" spans="1:9" ht="99" hidden="1" x14ac:dyDescent="0.35">
      <c r="A262" s="68" t="str">
        <f>IF(OR(IFERROR(FIND($J$2,'Q&amp;A集'!A259),FALSE),IFERROR(FIND($J$3,'Q&amp;A集'!A259),FALSE),IFERROR(FIND($J$4,'Q&amp;A集'!A259),FALSE)),IF('Q&amp;A集'!A259="","",'Q&amp;A集'!A259),"")</f>
        <v>負債</v>
      </c>
      <c r="B262" s="68" t="str">
        <f>IF(OR(IFERROR(FIND($J$2,'Q&amp;A集'!B259),FALSE),IFERROR(FIND($J$3,'Q&amp;A集'!B259),FALSE),IFERROR(FIND($J$4,'Q&amp;A集'!B259),FALSE)),IF('Q&amp;A集'!B259="","",'Q&amp;A集'!B259),"")</f>
        <v>繰延収益</v>
      </c>
      <c r="C262" s="68" t="str">
        <f>IF(OR(IFERROR(FIND($J$2,'Q&amp;A集'!C259),FALSE),IFERROR(FIND($J$3,'Q&amp;A集'!C259),FALSE),IFERROR(FIND($J$4,'Q&amp;A集'!C259),FALSE)),IF('Q&amp;A集'!C259="","",'Q&amp;A集'!C259),"")</f>
        <v/>
      </c>
      <c r="D262" s="68" t="str">
        <f>IF(OR(IFERROR(FIND($J$2,'Q&amp;A集'!D259),FALSE),IFERROR(FIND($J$3,'Q&amp;A集'!D259),FALSE),IFERROR(FIND($J$4,'Q&amp;A集'!D259),FALSE)),IF('Q&amp;A集'!D259="","",'Q&amp;A集'!D259),"")</f>
        <v>消費税</v>
      </c>
      <c r="E262" s="68" t="str">
        <f>IF(OR(IFERROR(FIND($J$2,'Q&amp;A集'!E259),FALSE),IFERROR(FIND($J$3,'Q&amp;A集'!E259),FALSE),IFERROR(FIND($J$4,'Q&amp;A集'!E259),FALSE)),IF('Q&amp;A集'!E259="","",'Q&amp;A集'!E259),"")</f>
        <v/>
      </c>
      <c r="F262" s="68" t="str">
        <f>IF(OR(IFERROR(FIND($J$2,'Q&amp;A集'!F259),FALSE),IFERROR(FIND($J$3,'Q&amp;A集'!F259),FALSE),IFERROR(FIND($J$4,'Q&amp;A集'!F259),FALSE)),IF('Q&amp;A集'!F259="","",'Q&amp;A集'!F259),"")</f>
        <v/>
      </c>
      <c r="G262" s="68" t="str">
        <f>IF(OR(IFERROR(FIND($J$2,'Q&amp;A集'!G259),FALSE),IFERROR(FIND($J$3,'Q&amp;A集'!G259),FALSE),IFERROR(FIND($J$4,'Q&amp;A集'!G259),FALSE)),IF('Q&amp;A集'!G259="","",'Q&amp;A集'!G259),"")</f>
        <v>既存の地方公営企業会計基準見直しQ&amp;A番号2-22「償却資産の取得又は改良の財源となった補助金等のうち、消費税相当額の会計処理について①」の回答内において「通常処理」とされている方法のなかで、「原則（固定資産と長期前受金をそれぞれ税込相当額とする方法）」と「例外（固定資産と長期前受金をそれぞれ税抜相当額とする方法）」の二つの方法が示されていますが、各公営企業の判断で、どちらの方法を選んでもよいのでしょうか。
また、選択した方法は、事業報告書の「４会計」や「６その他」に記載すべきでしょうか。</v>
      </c>
      <c r="H262" s="68" t="str">
        <f>IF(OR(IFERROR(FIND($J$2,'Q&amp;A集'!H259),FALSE),IFERROR(FIND($J$3,'Q&amp;A集'!H259),FALSE),IFERROR(FIND($J$4,'Q&amp;A集'!H259),FALSE)),IF('Q&amp;A集'!H259="","",'Q&amp;A集'!H259),"")</f>
        <v>お見込みのとおり。</v>
      </c>
      <c r="I262" s="69">
        <f t="shared" si="3"/>
        <v>3</v>
      </c>
    </row>
    <row r="263" spans="1:9" s="44" customFormat="1" ht="99" hidden="1" x14ac:dyDescent="0.35">
      <c r="A263" s="8" t="str">
        <f>IF(OR(IFERROR(FIND($J$2,'Q&amp;A集'!A260),FALSE),IFERROR(FIND($J$3,'Q&amp;A集'!A260),FALSE),IFERROR(FIND($J$4,'Q&amp;A集'!A260),FALSE)),IF('Q&amp;A集'!A260="","",'Q&amp;A集'!A260),"")</f>
        <v>負債</v>
      </c>
      <c r="B263" s="8" t="str">
        <f>IF(OR(IFERROR(FIND($J$2,'Q&amp;A集'!B260),FALSE),IFERROR(FIND($J$3,'Q&amp;A集'!B260),FALSE),IFERROR(FIND($J$4,'Q&amp;A集'!B260),FALSE)),IF('Q&amp;A集'!B260="","",'Q&amp;A集'!B260),"")</f>
        <v>繰延収益</v>
      </c>
      <c r="C263" s="8" t="str">
        <f>IF(OR(IFERROR(FIND($J$2,'Q&amp;A集'!C260),FALSE),IFERROR(FIND($J$3,'Q&amp;A集'!C260),FALSE),IFERROR(FIND($J$4,'Q&amp;A集'!C260),FALSE)),IF('Q&amp;A集'!C260="","",'Q&amp;A集'!C260),"")</f>
        <v/>
      </c>
      <c r="D263" s="8" t="str">
        <f>IF(OR(IFERROR(FIND($J$2,'Q&amp;A集'!D260),FALSE),IFERROR(FIND($J$3,'Q&amp;A集'!D260),FALSE),IFERROR(FIND($J$4,'Q&amp;A集'!D260),FALSE)),IF('Q&amp;A集'!D260="","",'Q&amp;A集'!D260),"")</f>
        <v>消費税</v>
      </c>
      <c r="E263" s="8" t="str">
        <f>IF(OR(IFERROR(FIND($J$2,'Q&amp;A集'!E260),FALSE),IFERROR(FIND($J$3,'Q&amp;A集'!E260),FALSE),IFERROR(FIND($J$4,'Q&amp;A集'!E260),FALSE)),IF('Q&amp;A集'!E260="","",'Q&amp;A集'!E260),"")</f>
        <v/>
      </c>
      <c r="F263" s="8" t="str">
        <f>IF(OR(IFERROR(FIND($J$2,'Q&amp;A集'!F260),FALSE),IFERROR(FIND($J$3,'Q&amp;A集'!F260),FALSE),IFERROR(FIND($J$4,'Q&amp;A集'!F260),FALSE)),IF('Q&amp;A集'!F260="","",'Q&amp;A集'!F260),"")</f>
        <v/>
      </c>
      <c r="G263" s="8" t="str">
        <f>IF(OR(IFERROR(FIND($J$2,'Q&amp;A集'!G260),FALSE),IFERROR(FIND($J$3,'Q&amp;A集'!G260),FALSE),IFERROR(FIND($J$4,'Q&amp;A集'!G260),FALSE)),IF('Q&amp;A集'!G260="","",'Q&amp;A集'!G260),"")</f>
        <v>既存の地方公営企業会計基準見直しQ&amp;A番号2-22「償却資産の取得又は改良の財源となった補助金等のうち、消費税相当額の会計処理について①」の回答内にある原則と例外のどちらの方法をとるかにより、固定資産、長期前受金、納税額等の額は変わるのでしょうか。
また、企業会計導入当初に取った方法と違う方法で計算することに、希望する年度から変更することはできるのでしょうか。</v>
      </c>
      <c r="H263" s="8" t="str">
        <f>IF(OR(IFERROR(FIND($J$2,'Q&amp;A集'!H260),FALSE),IFERROR(FIND($J$3,'Q&amp;A集'!H260),FALSE),IFERROR(FIND($J$4,'Q&amp;A集'!H260),FALSE)),IF('Q&amp;A集'!H260="","",'Q&amp;A集'!H260),"")</f>
        <v>原則の場合、固定資産及び長期前受金がそれぞれ税込み相当額となり、例外の場合は税抜き相当額になるため、原則の方法を採用した方が資産・負債の額が大きくなります。一方、当該方法は、納税計算の結果として特定収入割合が5%を超えた場合に原則か例外の対応をするものであるため、納税額には影響ないものと考えます。
採用した会計方針は、継続して採用する必要があるため、合理的な理由がない限りは変更することは適当ではありません。</v>
      </c>
      <c r="I263" s="5">
        <f t="shared" si="3"/>
        <v>3</v>
      </c>
    </row>
    <row r="264" spans="1:9" s="44" customFormat="1" ht="66" hidden="1" x14ac:dyDescent="0.35">
      <c r="A264" s="8" t="str">
        <f>IF(OR(IFERROR(FIND($J$2,'Q&amp;A集'!A261),FALSE),IFERROR(FIND($J$3,'Q&amp;A集'!A261),FALSE),IFERROR(FIND($J$4,'Q&amp;A集'!A261),FALSE)),IF('Q&amp;A集'!A261="","",'Q&amp;A集'!A261),"")</f>
        <v>負債</v>
      </c>
      <c r="B264" s="8" t="str">
        <f>IF(OR(IFERROR(FIND($J$2,'Q&amp;A集'!B261),FALSE),IFERROR(FIND($J$3,'Q&amp;A集'!B261),FALSE),IFERROR(FIND($J$4,'Q&amp;A集'!B261),FALSE)),IF('Q&amp;A集'!B261="","",'Q&amp;A集'!B261),"")</f>
        <v>繰延収益</v>
      </c>
      <c r="C264" s="8" t="str">
        <f>IF(OR(IFERROR(FIND($J$2,'Q&amp;A集'!C261),FALSE),IFERROR(FIND($J$3,'Q&amp;A集'!C261),FALSE),IFERROR(FIND($J$4,'Q&amp;A集'!C261),FALSE)),IF('Q&amp;A集'!C261="","",'Q&amp;A集'!C261),"")</f>
        <v/>
      </c>
      <c r="D264" s="8" t="str">
        <f>IF(OR(IFERROR(FIND($J$2,'Q&amp;A集'!D261),FALSE),IFERROR(FIND($J$3,'Q&amp;A集'!D261),FALSE),IFERROR(FIND($J$4,'Q&amp;A集'!D261),FALSE)),IF('Q&amp;A集'!D261="","",'Q&amp;A集'!D261),"")</f>
        <v/>
      </c>
      <c r="E264" s="8" t="str">
        <f>IF(OR(IFERROR(FIND($J$2,'Q&amp;A集'!E261),FALSE),IFERROR(FIND($J$3,'Q&amp;A集'!E261),FALSE),IFERROR(FIND($J$4,'Q&amp;A集'!E261),FALSE)),IF('Q&amp;A集'!E261="","",'Q&amp;A集'!E261),"")</f>
        <v/>
      </c>
      <c r="F264" s="8" t="str">
        <f>IF(OR(IFERROR(FIND($J$2,'Q&amp;A集'!F261),FALSE),IFERROR(FIND($J$3,'Q&amp;A集'!F261),FALSE),IFERROR(FIND($J$4,'Q&amp;A集'!F261),FALSE)),IF('Q&amp;A集'!F261="","",'Q&amp;A集'!F261),"")</f>
        <v/>
      </c>
      <c r="G264" s="8" t="str">
        <f>IF(OR(IFERROR(FIND($J$2,'Q&amp;A集'!G261),FALSE),IFERROR(FIND($J$3,'Q&amp;A集'!G261),FALSE),IFERROR(FIND($J$4,'Q&amp;A集'!G261),FALSE)),IF('Q&amp;A集'!G261="","",'Q&amp;A集'!G261),"")</f>
        <v>受益者負担金は負債たる繰延収益（長期前受金）になるのでしょうか。</v>
      </c>
      <c r="H264" s="8" t="str">
        <f>IF(OR(IFERROR(FIND($J$2,'Q&amp;A集'!H261),FALSE),IFERROR(FIND($J$3,'Q&amp;A集'!H261),FALSE),IFERROR(FIND($J$4,'Q&amp;A集'!H261),FALSE)),IF('Q&amp;A集'!H261="","",'Q&amp;A集'!H261),"")</f>
        <v>3条支出に充当される受益者負担金は3条収入になるため、当年度の収益に計上され、負債たる繰延収益にも資本にも該当しません。
一方、4条支出に充当される受益者負担金は、それが償却資産の財源に充当されるのであれば長期前受金に計上され、非償却資産の財源に充当される場合は資本剰余金に計上されます。</v>
      </c>
      <c r="I264" s="5">
        <f t="shared" ref="I264:I327" si="4">COUNTBLANK(A264:H264)</f>
        <v>4</v>
      </c>
    </row>
    <row r="265" spans="1:9" s="44" customFormat="1" ht="148.5" hidden="1" x14ac:dyDescent="0.35">
      <c r="A265" s="8" t="str">
        <f>IF(OR(IFERROR(FIND($J$2,'Q&amp;A集'!A262),FALSE),IFERROR(FIND($J$3,'Q&amp;A集'!A262),FALSE),IFERROR(FIND($J$4,'Q&amp;A集'!A262),FALSE)),IF('Q&amp;A集'!A262="","",'Q&amp;A集'!A262),"")</f>
        <v>負債</v>
      </c>
      <c r="B265" s="8" t="str">
        <f>IF(OR(IFERROR(FIND($J$2,'Q&amp;A集'!B262),FALSE),IFERROR(FIND($J$3,'Q&amp;A集'!B262),FALSE),IFERROR(FIND($J$4,'Q&amp;A集'!B262),FALSE)),IF('Q&amp;A集'!B262="","",'Q&amp;A集'!B262),"")</f>
        <v>繰延収益</v>
      </c>
      <c r="C265" s="8" t="str">
        <f>IF(OR(IFERROR(FIND($J$2,'Q&amp;A集'!C262),FALSE),IFERROR(FIND($J$3,'Q&amp;A集'!C262),FALSE),IFERROR(FIND($J$4,'Q&amp;A集'!C262),FALSE)),IF('Q&amp;A集'!C262="","",'Q&amp;A集'!C262),"")</f>
        <v/>
      </c>
      <c r="D265" s="8" t="str">
        <f>IF(OR(IFERROR(FIND($J$2,'Q&amp;A集'!D262),FALSE),IFERROR(FIND($J$3,'Q&amp;A集'!D262),FALSE),IFERROR(FIND($J$4,'Q&amp;A集'!D262),FALSE)),IF('Q&amp;A集'!D262="","",'Q&amp;A集'!D262),"")</f>
        <v/>
      </c>
      <c r="E265" s="8" t="str">
        <f>IF(OR(IFERROR(FIND($J$2,'Q&amp;A集'!E262),FALSE),IFERROR(FIND($J$3,'Q&amp;A集'!E262),FALSE),IFERROR(FIND($J$4,'Q&amp;A集'!E262),FALSE)),IF('Q&amp;A集'!E262="","",'Q&amp;A集'!E262),"")</f>
        <v/>
      </c>
      <c r="F265" s="8" t="str">
        <f>IF(OR(IFERROR(FIND($J$2,'Q&amp;A集'!F262),FALSE),IFERROR(FIND($J$3,'Q&amp;A集'!F262),FALSE),IFERROR(FIND($J$4,'Q&amp;A集'!F262),FALSE)),IF('Q&amp;A集'!F262="","",'Q&amp;A集'!F262),"")</f>
        <v/>
      </c>
      <c r="G265" s="8" t="str">
        <f>IF(OR(IFERROR(FIND($J$2,'Q&amp;A集'!G262),FALSE),IFERROR(FIND($J$3,'Q&amp;A集'!G262),FALSE),IFERROR(FIND($J$4,'Q&amp;A集'!G262),FALSE)),IF('Q&amp;A集'!G262="","",'Q&amp;A集'!G262),"")</f>
        <v>固定資産取得時の財源として起債借入を行い、償還金について繰入を行っている場合、収益化を行うが、減価償却年数と償還期間が一致しない場合の具体的な処理方法について教えてください。</v>
      </c>
      <c r="H265" s="8" t="str">
        <f>IF(OR(IFERROR(FIND($J$2,'Q&amp;A集'!H262),FALSE),IFERROR(FIND($J$3,'Q&amp;A集'!H262),FALSE),IFERROR(FIND($J$4,'Q&amp;A集'!H262),FALSE)),IF('Q&amp;A集'!H262="","",'Q&amp;A集'!H262),"")</f>
        <v>原則として、減価償却の期間に合わせて収益化します。
収益化する額は、固定資産の取得価額（企業債を財源とした部分）に対して一般会計等から受ける繰入金総額の比率で繰入割合を算定した上で、各年度の減価償却費に繰入割合を乗じて算定することとなります。
なお、減価償却費に繰入割合を乗じた額が、当該年度の長期前受金未収益化残高（元金償還繰入に関する分）を上回る場合は、未収益化残高を上限となります。
参考：地方公営企業会計基準見直しQ&amp;A 番号2-11、別紙4
https://www.soumu.go.jp/main_content/000416915.pdf
https://www.soumu.go.jp/main_content/000190938.pdf</v>
      </c>
      <c r="I265" s="5">
        <f t="shared" si="4"/>
        <v>4</v>
      </c>
    </row>
    <row r="266" spans="1:9" s="44" customFormat="1" ht="33" hidden="1" x14ac:dyDescent="0.35">
      <c r="A266" s="8" t="str">
        <f>IF(OR(IFERROR(FIND($J$2,'Q&amp;A集'!A263),FALSE),IFERROR(FIND($J$3,'Q&amp;A集'!A263),FALSE),IFERROR(FIND($J$4,'Q&amp;A集'!A263),FALSE)),IF('Q&amp;A集'!A263="","",'Q&amp;A集'!A263),"")</f>
        <v>負債</v>
      </c>
      <c r="B266" s="8" t="str">
        <f>IF(OR(IFERROR(FIND($J$2,'Q&amp;A集'!B263),FALSE),IFERROR(FIND($J$3,'Q&amp;A集'!B263),FALSE),IFERROR(FIND($J$4,'Q&amp;A集'!B263),FALSE)),IF('Q&amp;A集'!B263="","",'Q&amp;A集'!B263),"")</f>
        <v>繰延収益</v>
      </c>
      <c r="C266" s="8" t="str">
        <f>IF(OR(IFERROR(FIND($J$2,'Q&amp;A集'!C263),FALSE),IFERROR(FIND($J$3,'Q&amp;A集'!C263),FALSE),IFERROR(FIND($J$4,'Q&amp;A集'!C263),FALSE)),IF('Q&amp;A集'!C263="","",'Q&amp;A集'!C263),"")</f>
        <v/>
      </c>
      <c r="D266" s="8" t="str">
        <f>IF(OR(IFERROR(FIND($J$2,'Q&amp;A集'!D263),FALSE),IFERROR(FIND($J$3,'Q&amp;A集'!D263),FALSE),IFERROR(FIND($J$4,'Q&amp;A集'!D263),FALSE)),IF('Q&amp;A集'!D263="","",'Q&amp;A集'!D263),"")</f>
        <v/>
      </c>
      <c r="E266" s="8" t="str">
        <f>IF(OR(IFERROR(FIND($J$2,'Q&amp;A集'!E263),FALSE),IFERROR(FIND($J$3,'Q&amp;A集'!E263),FALSE),IFERROR(FIND($J$4,'Q&amp;A集'!E263),FALSE)),IF('Q&amp;A集'!E263="","",'Q&amp;A集'!E263),"")</f>
        <v/>
      </c>
      <c r="F266" s="8" t="str">
        <f>IF(OR(IFERROR(FIND($J$2,'Q&amp;A集'!F263),FALSE),IFERROR(FIND($J$3,'Q&amp;A集'!F263),FALSE),IFERROR(FIND($J$4,'Q&amp;A集'!F263),FALSE)),IF('Q&amp;A集'!F263="","",'Q&amp;A集'!F263),"")</f>
        <v/>
      </c>
      <c r="G266" s="8" t="str">
        <f>IF(OR(IFERROR(FIND($J$2,'Q&amp;A集'!G263),FALSE),IFERROR(FIND($J$3,'Q&amp;A集'!G263),FALSE),IFERROR(FIND($J$4,'Q&amp;A集'!G263),FALSE)),IF('Q&amp;A集'!G263="","",'Q&amp;A集'!G263),"")</f>
        <v>建設改良費に充当すべき補助金等については、長期前受金として整理すべきであるとの認識はありますが、建設仮勘定同様に、補助金等についても本資産に振り替える前の仮勘定科目があれば教えてください。</v>
      </c>
      <c r="H266" s="8" t="str">
        <f>IF(OR(IFERROR(FIND($J$2,'Q&amp;A集'!H263),FALSE),IFERROR(FIND($J$3,'Q&amp;A集'!H263),FALSE),IFERROR(FIND($J$4,'Q&amp;A集'!H263),FALSE)),IF('Q&amp;A集'!H263="","",'Q&amp;A集'!H263),"")</f>
        <v>工事進行途中の資産に対して交付された補助金等については、一旦「建設仮勘定長期前受金」等の名称を付した科目で整理した上で、事業完了年度（又は工事完成年度）において、「長期前受金」に振り替えます。</v>
      </c>
      <c r="I266" s="5">
        <f t="shared" si="4"/>
        <v>4</v>
      </c>
    </row>
    <row r="267" spans="1:9" s="44" customFormat="1" ht="33" hidden="1" x14ac:dyDescent="0.35">
      <c r="A267" s="8" t="str">
        <f>IF(OR(IFERROR(FIND($J$2,'Q&amp;A集'!A264),FALSE),IFERROR(FIND($J$3,'Q&amp;A集'!A264),FALSE),IFERROR(FIND($J$4,'Q&amp;A集'!A264),FALSE)),IF('Q&amp;A集'!A264="","",'Q&amp;A集'!A264),"")</f>
        <v>負債</v>
      </c>
      <c r="B267" s="8" t="str">
        <f>IF(OR(IFERROR(FIND($J$2,'Q&amp;A集'!B264),FALSE),IFERROR(FIND($J$3,'Q&amp;A集'!B264),FALSE),IFERROR(FIND($J$4,'Q&amp;A集'!B264),FALSE)),IF('Q&amp;A集'!B264="","",'Q&amp;A集'!B264),"")</f>
        <v>繰延収益</v>
      </c>
      <c r="C267" s="8" t="str">
        <f>IF(OR(IFERROR(FIND($J$2,'Q&amp;A集'!C264),FALSE),IFERROR(FIND($J$3,'Q&amp;A集'!C264),FALSE),IFERROR(FIND($J$4,'Q&amp;A集'!C264),FALSE)),IF('Q&amp;A集'!C264="","",'Q&amp;A集'!C264),"")</f>
        <v/>
      </c>
      <c r="D267" s="8" t="str">
        <f>IF(OR(IFERROR(FIND($J$2,'Q&amp;A集'!D264),FALSE),IFERROR(FIND($J$3,'Q&amp;A集'!D264),FALSE),IFERROR(FIND($J$4,'Q&amp;A集'!D264),FALSE)),IF('Q&amp;A集'!D264="","",'Q&amp;A集'!D264),"")</f>
        <v/>
      </c>
      <c r="E267" s="8" t="str">
        <f>IF(OR(IFERROR(FIND($J$2,'Q&amp;A集'!E264),FALSE),IFERROR(FIND($J$3,'Q&amp;A集'!E264),FALSE),IFERROR(FIND($J$4,'Q&amp;A集'!E264),FALSE)),IF('Q&amp;A集'!E264="","",'Q&amp;A集'!E264),"")</f>
        <v/>
      </c>
      <c r="F267" s="8" t="str">
        <f>IF(OR(IFERROR(FIND($J$2,'Q&amp;A集'!F264),FALSE),IFERROR(FIND($J$3,'Q&amp;A集'!F264),FALSE),IFERROR(FIND($J$4,'Q&amp;A集'!F264),FALSE)),IF('Q&amp;A集'!F264="","",'Q&amp;A集'!F264),"")</f>
        <v/>
      </c>
      <c r="G267" s="8" t="str">
        <f>IF(OR(IFERROR(FIND($J$2,'Q&amp;A集'!G264),FALSE),IFERROR(FIND($J$3,'Q&amp;A集'!G264),FALSE),IFERROR(FIND($J$4,'Q&amp;A集'!G264),FALSE)),IF('Q&amp;A集'!G264="","",'Q&amp;A集'!G264),"")</f>
        <v>企業債の償還に充てる一般会計繰入金の経理は、①長期前受金として経理する方法と②一括して当年度の収益に計上する方法の２通りの方法が認められており、選択適用となるのでしょうか。</v>
      </c>
      <c r="H267" s="8" t="str">
        <f>IF(OR(IFERROR(FIND($J$2,'Q&amp;A集'!H264),FALSE),IFERROR(FIND($J$3,'Q&amp;A集'!H264),FALSE),IFERROR(FIND($J$4,'Q&amp;A集'!H264),FALSE)),IF('Q&amp;A集'!H264="","",'Q&amp;A集'!H264),"")</f>
        <v>原則として①の方法によるものとし、各事業年度における償却資産の減価償却額と一般会計等繰入金の額との差額が重要でないときに認められます（則第21条第3項）。</v>
      </c>
      <c r="I267" s="5">
        <f t="shared" si="4"/>
        <v>4</v>
      </c>
    </row>
    <row r="268" spans="1:9" s="44" customFormat="1" ht="99" hidden="1" x14ac:dyDescent="0.35">
      <c r="A268" s="8" t="str">
        <f>IF(OR(IFERROR(FIND($J$2,'Q&amp;A集'!A265),FALSE),IFERROR(FIND($J$3,'Q&amp;A集'!A265),FALSE),IFERROR(FIND($J$4,'Q&amp;A集'!A265),FALSE)),IF('Q&amp;A集'!A265="","",'Q&amp;A集'!A265),"")</f>
        <v>負債</v>
      </c>
      <c r="B268" s="8" t="str">
        <f>IF(OR(IFERROR(FIND($J$2,'Q&amp;A集'!B265),FALSE),IFERROR(FIND($J$3,'Q&amp;A集'!B265),FALSE),IFERROR(FIND($J$4,'Q&amp;A集'!B265),FALSE)),IF('Q&amp;A集'!B265="","",'Q&amp;A集'!B265),"")</f>
        <v>繰延収益</v>
      </c>
      <c r="C268" s="8" t="str">
        <f>IF(OR(IFERROR(FIND($J$2,'Q&amp;A集'!C265),FALSE),IFERROR(FIND($J$3,'Q&amp;A集'!C265),FALSE),IFERROR(FIND($J$4,'Q&amp;A集'!C265),FALSE)),IF('Q&amp;A集'!C265="","",'Q&amp;A集'!C265),"")</f>
        <v/>
      </c>
      <c r="D268" s="8" t="str">
        <f>IF(OR(IFERROR(FIND($J$2,'Q&amp;A集'!D265),FALSE),IFERROR(FIND($J$3,'Q&amp;A集'!D265),FALSE),IFERROR(FIND($J$4,'Q&amp;A集'!D265),FALSE)),IF('Q&amp;A集'!D265="","",'Q&amp;A集'!D265),"")</f>
        <v/>
      </c>
      <c r="E268" s="8" t="str">
        <f>IF(OR(IFERROR(FIND($J$2,'Q&amp;A集'!E265),FALSE),IFERROR(FIND($J$3,'Q&amp;A集'!E265),FALSE),IFERROR(FIND($J$4,'Q&amp;A集'!E265),FALSE)),IF('Q&amp;A集'!E265="","",'Q&amp;A集'!E265),"")</f>
        <v/>
      </c>
      <c r="F268" s="8" t="str">
        <f>IF(OR(IFERROR(FIND($J$2,'Q&amp;A集'!F265),FALSE),IFERROR(FIND($J$3,'Q&amp;A集'!F265),FALSE),IFERROR(FIND($J$4,'Q&amp;A集'!F265),FALSE)),IF('Q&amp;A集'!F265="","",'Q&amp;A集'!F265),"")</f>
        <v/>
      </c>
      <c r="G268" s="8" t="str">
        <f>IF(OR(IFERROR(FIND($J$2,'Q&amp;A集'!G265),FALSE),IFERROR(FIND($J$3,'Q&amp;A集'!G265),FALSE),IFERROR(FIND($J$4,'Q&amp;A集'!G265),FALSE)),IF('Q&amp;A集'!G265="","",'Q&amp;A集'!G265),"")</f>
        <v>建設改良費に充てた企業債等に係る元金償還金に対する繰入金について、長期前受金に計上した上で、減価償却に伴い収益化すると考えます。収益化額の算出方法は減価償却費に繰入割合を乗じると思いますが、繰入割合の算出方法の計算式を教えてください。</v>
      </c>
      <c r="H268" s="8" t="str">
        <f>IF(OR(IFERROR(FIND($J$2,'Q&amp;A集'!H265),FALSE),IFERROR(FIND($J$3,'Q&amp;A集'!H265),FALSE),IFERROR(FIND($J$4,'Q&amp;A集'!H265),FALSE)),IF('Q&amp;A集'!H265="","",'Q&amp;A集'!H265),"")</f>
        <v>繰入割合は償却資産に係る企業債のうち、どれだけ繰入金が負担しているかで決定します。そのため、繰入割合は元金償還に対して受ける繰入金総額（将来受領する分を含む）を償却資産に係る企業債で除して算定します。
参考：地方公営企業会計基準見直しQ&amp;A 番号2-11、別紙4
https://www.soumu.go.jp/main_content/000416915.pdf
https://www.soumu.go.jp/main_content/000190938.pdf</v>
      </c>
      <c r="I268" s="5">
        <f t="shared" si="4"/>
        <v>4</v>
      </c>
    </row>
    <row r="269" spans="1:9" s="44" customFormat="1" ht="66" hidden="1" x14ac:dyDescent="0.35">
      <c r="A269" s="8" t="str">
        <f>IF(OR(IFERROR(FIND($J$2,'Q&amp;A集'!A266),FALSE),IFERROR(FIND($J$3,'Q&amp;A集'!A266),FALSE),IFERROR(FIND($J$4,'Q&amp;A集'!A266),FALSE)),IF('Q&amp;A集'!A266="","",'Q&amp;A集'!A266),"")</f>
        <v>負債</v>
      </c>
      <c r="B269" s="8" t="str">
        <f>IF(OR(IFERROR(FIND($J$2,'Q&amp;A集'!B266),FALSE),IFERROR(FIND($J$3,'Q&amp;A集'!B266),FALSE),IFERROR(FIND($J$4,'Q&amp;A集'!B266),FALSE)),IF('Q&amp;A集'!B266="","",'Q&amp;A集'!B266),"")</f>
        <v>繰延収益</v>
      </c>
      <c r="C269" s="8" t="str">
        <f>IF(OR(IFERROR(FIND($J$2,'Q&amp;A集'!C266),FALSE),IFERROR(FIND($J$3,'Q&amp;A集'!C266),FALSE),IFERROR(FIND($J$4,'Q&amp;A集'!C266),FALSE)),IF('Q&amp;A集'!C266="","",'Q&amp;A集'!C266),"")</f>
        <v/>
      </c>
      <c r="D269" s="8" t="str">
        <f>IF(OR(IFERROR(FIND($J$2,'Q&amp;A集'!D266),FALSE),IFERROR(FIND($J$3,'Q&amp;A集'!D266),FALSE),IFERROR(FIND($J$4,'Q&amp;A集'!D266),FALSE)),IF('Q&amp;A集'!D266="","",'Q&amp;A集'!D266),"")</f>
        <v/>
      </c>
      <c r="E269" s="8" t="str">
        <f>IF(OR(IFERROR(FIND($J$2,'Q&amp;A集'!E266),FALSE),IFERROR(FIND($J$3,'Q&amp;A集'!E266),FALSE),IFERROR(FIND($J$4,'Q&amp;A集'!E266),FALSE)),IF('Q&amp;A集'!E266="","",'Q&amp;A集'!E266),"")</f>
        <v/>
      </c>
      <c r="F269" s="8" t="str">
        <f>IF(OR(IFERROR(FIND($J$2,'Q&amp;A集'!F266),FALSE),IFERROR(FIND($J$3,'Q&amp;A集'!F266),FALSE),IFERROR(FIND($J$4,'Q&amp;A集'!F266),FALSE)),IF('Q&amp;A集'!F266="","",'Q&amp;A集'!F266),"")</f>
        <v/>
      </c>
      <c r="G269" s="8" t="str">
        <f>IF(OR(IFERROR(FIND($J$2,'Q&amp;A集'!G266),FALSE),IFERROR(FIND($J$3,'Q&amp;A集'!G266),FALSE),IFERROR(FIND($J$4,'Q&amp;A集'!G266),FALSE)),IF('Q&amp;A集'!G266="","",'Q&amp;A集'!G266),"")</f>
        <v>「減価償却費×繰入割合」が収益化額を算出する方法ですが、毎年、算出した収益化額を繰入金残高内で計上し、収益化の最終年度は、残高で修正し全額を収益化することでよいのでしょうか。
また、補助金等の場合の収益化額は、償却終了後も残存価格があり、繰入金（長期前受金）も残額があり、除却時に整理すればよいでしょうか。</v>
      </c>
      <c r="H269" s="8" t="str">
        <f>IF(OR(IFERROR(FIND($J$2,'Q&amp;A集'!H266),FALSE),IFERROR(FIND($J$3,'Q&amp;A集'!H266),FALSE),IFERROR(FIND($J$4,'Q&amp;A集'!H266),FALSE)),IF('Q&amp;A集'!H266="","",'Q&amp;A集'!H266),"")</f>
        <v>前段、原則として、通常の補助金等と同様に対象資産を除却した時に残額を収益化することが適当です。
後段、お見込みのとおりです。</v>
      </c>
      <c r="I269" s="5">
        <f t="shared" si="4"/>
        <v>4</v>
      </c>
    </row>
    <row r="270" spans="1:9" s="44" customFormat="1" ht="82.5" hidden="1" x14ac:dyDescent="0.35">
      <c r="A270" s="8" t="str">
        <f>IF(OR(IFERROR(FIND($J$2,'Q&amp;A集'!A267),FALSE),IFERROR(FIND($J$3,'Q&amp;A集'!A267),FALSE),IFERROR(FIND($J$4,'Q&amp;A集'!A267),FALSE)),IF('Q&amp;A集'!A267="","",'Q&amp;A集'!A267),"")</f>
        <v>負債</v>
      </c>
      <c r="B270" s="8" t="str">
        <f>IF(OR(IFERROR(FIND($J$2,'Q&amp;A集'!B267),FALSE),IFERROR(FIND($J$3,'Q&amp;A集'!B267),FALSE),IFERROR(FIND($J$4,'Q&amp;A集'!B267),FALSE)),IF('Q&amp;A集'!B267="","",'Q&amp;A集'!B267),"")</f>
        <v>繰延収益</v>
      </c>
      <c r="C270" s="8" t="str">
        <f>IF(OR(IFERROR(FIND($J$2,'Q&amp;A集'!C267),FALSE),IFERROR(FIND($J$3,'Q&amp;A集'!C267),FALSE),IFERROR(FIND($J$4,'Q&amp;A集'!C267),FALSE)),IF('Q&amp;A集'!C267="","",'Q&amp;A集'!C267),"")</f>
        <v/>
      </c>
      <c r="D270" s="8" t="str">
        <f>IF(OR(IFERROR(FIND($J$2,'Q&amp;A集'!D267),FALSE),IFERROR(FIND($J$3,'Q&amp;A集'!D267),FALSE),IFERROR(FIND($J$4,'Q&amp;A集'!D267),FALSE)),IF('Q&amp;A集'!D267="","",'Q&amp;A集'!D267),"")</f>
        <v/>
      </c>
      <c r="E270" s="8" t="str">
        <f>IF(OR(IFERROR(FIND($J$2,'Q&amp;A集'!E267),FALSE),IFERROR(FIND($J$3,'Q&amp;A集'!E267),FALSE),IFERROR(FIND($J$4,'Q&amp;A集'!E267),FALSE)),IF('Q&amp;A集'!E267="","",'Q&amp;A集'!E267),"")</f>
        <v/>
      </c>
      <c r="F270" s="8" t="str">
        <f>IF(OR(IFERROR(FIND($J$2,'Q&amp;A集'!F267),FALSE),IFERROR(FIND($J$3,'Q&amp;A集'!F267),FALSE),IFERROR(FIND($J$4,'Q&amp;A集'!F267),FALSE)),IF('Q&amp;A集'!F267="","",'Q&amp;A集'!F267),"")</f>
        <v/>
      </c>
      <c r="G270" s="8" t="str">
        <f>IF(OR(IFERROR(FIND($J$2,'Q&amp;A集'!G267),FALSE),IFERROR(FIND($J$3,'Q&amp;A集'!G267),FALSE),IFERROR(FIND($J$4,'Q&amp;A集'!G267),FALSE)),IF('Q&amp;A集'!G267="","",'Q&amp;A集'!G267),"")</f>
        <v>一般会計から企業債の償還に充てる繰入金をもらっている場合、「一括して当年度の収益に計上する方法」が簡便だが、企業債の借入期間よりも企業債を財源とした固定資産の耐用年数の方が長いため、当該簡便的な方法は採用できないでしょうか。</v>
      </c>
      <c r="H270" s="8" t="str">
        <f>IF(OR(IFERROR(FIND($J$2,'Q&amp;A集'!H267),FALSE),IFERROR(FIND($J$3,'Q&amp;A集'!H267),FALSE),IFERROR(FIND($J$4,'Q&amp;A集'!H267),FALSE)),IF('Q&amp;A集'!H267="","",'Q&amp;A集'!H267),"")</f>
        <v>繰入額合計と戻入合計の金額の差額が大きくなければ、資本費繰入収益として一時の収益とする方法も可能と考えます。
ただし、一般的には、差額が重要でない場合は、企業債の償還年数と固定資産の耐用年数の差が重要でないときに生じるものと考えられ、それ以外の要素で重要か否かの判断をするためには、原則通りに計算した戻入額を一度算定することになることから、原則どおりに会計処理することが望まれます。</v>
      </c>
      <c r="I270" s="5">
        <f t="shared" si="4"/>
        <v>4</v>
      </c>
    </row>
    <row r="271" spans="1:9" s="44" customFormat="1" ht="379.5" hidden="1" x14ac:dyDescent="0.35">
      <c r="A271" s="8" t="str">
        <f>IF(OR(IFERROR(FIND($J$2,'Q&amp;A集'!A268),FALSE),IFERROR(FIND($J$3,'Q&amp;A集'!A268),FALSE),IFERROR(FIND($J$4,'Q&amp;A集'!A268),FALSE)),IF('Q&amp;A集'!A268="","",'Q&amp;A集'!A268),"")</f>
        <v>負債</v>
      </c>
      <c r="B271" s="8" t="str">
        <f>IF(OR(IFERROR(FIND($J$2,'Q&amp;A集'!B268),FALSE),IFERROR(FIND($J$3,'Q&amp;A集'!B268),FALSE),IFERROR(FIND($J$4,'Q&amp;A集'!B268),FALSE)),IF('Q&amp;A集'!B268="","",'Q&amp;A集'!B268),"")</f>
        <v>繰延収益</v>
      </c>
      <c r="C271" s="8" t="str">
        <f>IF(OR(IFERROR(FIND($J$2,'Q&amp;A集'!C268),FALSE),IFERROR(FIND($J$3,'Q&amp;A集'!C268),FALSE),IFERROR(FIND($J$4,'Q&amp;A集'!C268),FALSE)),IF('Q&amp;A集'!C268="","",'Q&amp;A集'!C268),"")</f>
        <v/>
      </c>
      <c r="D271" s="8" t="str">
        <f>IF(OR(IFERROR(FIND($J$2,'Q&amp;A集'!D268),FALSE),IFERROR(FIND($J$3,'Q&amp;A集'!D268),FALSE),IFERROR(FIND($J$4,'Q&amp;A集'!D268),FALSE)),IF('Q&amp;A集'!D268="","",'Q&amp;A集'!D268),"")</f>
        <v/>
      </c>
      <c r="E271" s="8" t="str">
        <f>IF(OR(IFERROR(FIND($J$2,'Q&amp;A集'!E268),FALSE),IFERROR(FIND($J$3,'Q&amp;A集'!E268),FALSE),IFERROR(FIND($J$4,'Q&amp;A集'!E268),FALSE)),IF('Q&amp;A集'!E268="","",'Q&amp;A集'!E268),"")</f>
        <v/>
      </c>
      <c r="F271" s="8" t="str">
        <f>IF(OR(IFERROR(FIND($J$2,'Q&amp;A集'!F268),FALSE),IFERROR(FIND($J$3,'Q&amp;A集'!F268),FALSE),IFERROR(FIND($J$4,'Q&amp;A集'!F268),FALSE)),IF('Q&amp;A集'!F268="","",'Q&amp;A集'!F268),"")</f>
        <v/>
      </c>
      <c r="G271" s="8" t="str">
        <f>IF(OR(IFERROR(FIND($J$2,'Q&amp;A集'!G268),FALSE),IFERROR(FIND($J$3,'Q&amp;A集'!G268),FALSE),IFERROR(FIND($J$4,'Q&amp;A集'!G268),FALSE)),IF('Q&amp;A集'!G268="","",'Q&amp;A集'!G268),"")</f>
        <v>当市では、消火栓に係る設置費用を、負担金として一般会計から収入していますが、負担金が収入される年度が、設置の年度と異なります。
例えば、X1年度に資産取得した消火栓の設置費用は、X3年度に負担金として収入されます。このため、資産取得と負担金収入は２年度のずれが生じています。
このような場合、どの年度に資産や長期前受金を計上することが正しいのでしょうか。</v>
      </c>
      <c r="H271" s="8" t="str">
        <f>IF(OR(IFERROR(FIND($J$2,'Q&amp;A集'!H268),FALSE),IFERROR(FIND($J$3,'Q&amp;A集'!H268),FALSE),IFERROR(FIND($J$4,'Q&amp;A集'!H268),FALSE)),IF('Q&amp;A集'!H268="","",'Q&amp;A集'!H268),"")</f>
        <v>まずは、消火栓設置工事を行う年度と、繰入を行う年度を合わせるように一般会計と協議すべきです。
そのうえで、繰入金の収入年度が設問とおり2年遅れとなる場合は、繰入金を収受した年度に過年度に収益化すべきだった額を過年度損益修正として計上することが考えられます。
【例】（説明のため、実際の耐用年数等とは異なります）
固定資産取得額：100（X1年度に支出）
消火栓設置負担金：100（X3年度に収入）
耐用年数：5年
残存価額：0
○X1年度
【予算経理】資本的支出－建設改良費　100
【会計処理】（借方）固定資産　100　／（貸方）現金預金　100
○X2年度
【予算経理】水道事業費用－営業費用－減価償却費　20
【会計処理】（借方）減価償却費　20　／　減価償却累計額　20
○X3年度（減価償却に関する処理は記載省略）
【予算経理】資本的収入－他会計負担金　100
　　　　　　水道事業収益－営業外収益－長期前受金戻入　20
　　　　　　水道事業収益－特別利益－過年度損益修正益　20
【会計処理】（借方）現金預金　  　100　／（貸方）長期前受金　　  　100
　　　　　　（借方）収益化累計額　40　／（貸方）長期前受金戻入　　20
　　　　　　　　　　　　　　　　　　　／（貸方）過年度損益修正益　20</v>
      </c>
      <c r="I271" s="5">
        <f t="shared" si="4"/>
        <v>4</v>
      </c>
    </row>
    <row r="272" spans="1:9" s="44" customFormat="1" ht="66" hidden="1" x14ac:dyDescent="0.35">
      <c r="A272" s="8" t="str">
        <f>IF(OR(IFERROR(FIND($J$2,'Q&amp;A集'!A269),FALSE),IFERROR(FIND($J$3,'Q&amp;A集'!A269),FALSE),IFERROR(FIND($J$4,'Q&amp;A集'!A269),FALSE)),IF('Q&amp;A集'!A269="","",'Q&amp;A集'!A269),"")</f>
        <v>負債</v>
      </c>
      <c r="B272" s="8" t="str">
        <f>IF(OR(IFERROR(FIND($J$2,'Q&amp;A集'!B269),FALSE),IFERROR(FIND($J$3,'Q&amp;A集'!B269),FALSE),IFERROR(FIND($J$4,'Q&amp;A集'!B269),FALSE)),IF('Q&amp;A集'!B269="","",'Q&amp;A集'!B269),"")</f>
        <v>繰延収益</v>
      </c>
      <c r="C272" s="8" t="str">
        <f>IF(OR(IFERROR(FIND($J$2,'Q&amp;A集'!C269),FALSE),IFERROR(FIND($J$3,'Q&amp;A集'!C269),FALSE),IFERROR(FIND($J$4,'Q&amp;A集'!C269),FALSE)),IF('Q&amp;A集'!C269="","",'Q&amp;A集'!C269),"")</f>
        <v/>
      </c>
      <c r="D272" s="8" t="str">
        <f>IF(OR(IFERROR(FIND($J$2,'Q&amp;A集'!D269),FALSE),IFERROR(FIND($J$3,'Q&amp;A集'!D269),FALSE),IFERROR(FIND($J$4,'Q&amp;A集'!D269),FALSE)),IF('Q&amp;A集'!D269="","",'Q&amp;A集'!D269),"")</f>
        <v/>
      </c>
      <c r="E272" s="8" t="str">
        <f>IF(OR(IFERROR(FIND($J$2,'Q&amp;A集'!E269),FALSE),IFERROR(FIND($J$3,'Q&amp;A集'!E269),FALSE),IFERROR(FIND($J$4,'Q&amp;A集'!E269),FALSE)),IF('Q&amp;A集'!E269="","",'Q&amp;A集'!E269),"")</f>
        <v/>
      </c>
      <c r="F272" s="8" t="str">
        <f>IF(OR(IFERROR(FIND($J$2,'Q&amp;A集'!F269),FALSE),IFERROR(FIND($J$3,'Q&amp;A集'!F269),FALSE),IFERROR(FIND($J$4,'Q&amp;A集'!F269),FALSE)),IF('Q&amp;A集'!F269="","",'Q&amp;A集'!F269),"")</f>
        <v/>
      </c>
      <c r="G272" s="8" t="str">
        <f>IF(OR(IFERROR(FIND($J$2,'Q&amp;A集'!G269),FALSE),IFERROR(FIND($J$3,'Q&amp;A集'!G269),FALSE),IFERROR(FIND($J$4,'Q&amp;A集'!G269),FALSE)),IF('Q&amp;A集'!G269="","",'Q&amp;A集'!G269),"")</f>
        <v>流域下水道債の臨時分の償還金を一般会計負担金として収入する場合、長期前受金の一般会計負担金として処理するのでしょうか。</v>
      </c>
      <c r="H272" s="8" t="str">
        <f>IF(OR(IFERROR(FIND($J$2,'Q&amp;A集'!H269),FALSE),IFERROR(FIND($J$3,'Q&amp;A集'!H269),FALSE),IFERROR(FIND($J$4,'Q&amp;A集'!H269),FALSE)),IF('Q&amp;A集'!H269="","",'Q&amp;A集'!H269),"")</f>
        <v>お見込みのとおりです。
臨時分か否かにかかわらず、建設改良費等の財源に充てるための企業債の元金償還金に対して一般会計負担金を財源とする場合は、則第21条第3項により長期前受金として計上することが適当です。
具体的な処理方法については、地方公営企業会計基準見直しQ&amp;A番号2-11を参照してください。</v>
      </c>
      <c r="I272" s="5">
        <f t="shared" si="4"/>
        <v>4</v>
      </c>
    </row>
    <row r="273" spans="1:9" s="44" customFormat="1" ht="99" hidden="1" x14ac:dyDescent="0.35">
      <c r="A273" s="8" t="str">
        <f>IF(OR(IFERROR(FIND($J$2,'Q&amp;A集'!A270),FALSE),IFERROR(FIND($J$3,'Q&amp;A集'!A270),FALSE),IFERROR(FIND($J$4,'Q&amp;A集'!A270),FALSE)),IF('Q&amp;A集'!A270="","",'Q&amp;A集'!A270),"")</f>
        <v>負債</v>
      </c>
      <c r="B273" s="8" t="str">
        <f>IF(OR(IFERROR(FIND($J$2,'Q&amp;A集'!B270),FALSE),IFERROR(FIND($J$3,'Q&amp;A集'!B270),FALSE),IFERROR(FIND($J$4,'Q&amp;A集'!B270),FALSE)),IF('Q&amp;A集'!B270="","",'Q&amp;A集'!B270),"")</f>
        <v>繰延収益</v>
      </c>
      <c r="C273" s="8" t="str">
        <f>IF(OR(IFERROR(FIND($J$2,'Q&amp;A集'!C270),FALSE),IFERROR(FIND($J$3,'Q&amp;A集'!C270),FALSE),IFERROR(FIND($J$4,'Q&amp;A集'!C270),FALSE)),IF('Q&amp;A集'!C270="","",'Q&amp;A集'!C270),"")</f>
        <v/>
      </c>
      <c r="D273" s="8" t="str">
        <f>IF(OR(IFERROR(FIND($J$2,'Q&amp;A集'!D270),FALSE),IFERROR(FIND($J$3,'Q&amp;A集'!D270),FALSE),IFERROR(FIND($J$4,'Q&amp;A集'!D270),FALSE)),IF('Q&amp;A集'!D270="","",'Q&amp;A集'!D270),"")</f>
        <v/>
      </c>
      <c r="E273" s="8" t="str">
        <f>IF(OR(IFERROR(FIND($J$2,'Q&amp;A集'!E270),FALSE),IFERROR(FIND($J$3,'Q&amp;A集'!E270),FALSE),IFERROR(FIND($J$4,'Q&amp;A集'!E270),FALSE)),IF('Q&amp;A集'!E270="","",'Q&amp;A集'!E270),"")</f>
        <v/>
      </c>
      <c r="F273" s="8" t="str">
        <f>IF(OR(IFERROR(FIND($J$2,'Q&amp;A集'!F270),FALSE),IFERROR(FIND($J$3,'Q&amp;A集'!F270),FALSE),IFERROR(FIND($J$4,'Q&amp;A集'!F270),FALSE)),IF('Q&amp;A集'!F270="","",'Q&amp;A集'!F270),"")</f>
        <v/>
      </c>
      <c r="G273" s="8" t="str">
        <f>IF(OR(IFERROR(FIND($J$2,'Q&amp;A集'!G270),FALSE),IFERROR(FIND($J$3,'Q&amp;A集'!G270),FALSE),IFERROR(FIND($J$4,'Q&amp;A集'!G270),FALSE)),IF('Q&amp;A集'!G270="","",'Q&amp;A集'!G270),"")</f>
        <v>貯蔵品（不要品）が発生し、帳簿原価分を勘定科目：貯蔵品（不要品）に振替えたが、長期前受金の仕訳方法を教えてください。</v>
      </c>
      <c r="H273" s="8" t="str">
        <f>IF(OR(IFERROR(FIND($J$2,'Q&amp;A集'!H270),FALSE),IFERROR(FIND($J$3,'Q&amp;A集'!H270),FALSE),IFERROR(FIND($J$4,'Q&amp;A集'!H270),FALSE)),IF('Q&amp;A集'!H270="","",'Q&amp;A集'!H270),"")</f>
        <v>固定資産を貯蔵品に振り替える際、当該固定資産に長期前受金となる財源が充当されている場合の仕訳は下記のとおりとなります。
（借方）貯蔵品　　　／（貸方）固定資産（資産）
（借方）長期前受金　／（貸方）長期前受金戻入
　　　　　　　　　　　（貸方）収益化累計額</v>
      </c>
      <c r="I273" s="5">
        <f t="shared" si="4"/>
        <v>4</v>
      </c>
    </row>
    <row r="274" spans="1:9" s="44" customFormat="1" ht="115.5" hidden="1" x14ac:dyDescent="0.35">
      <c r="A274" s="8" t="str">
        <f>IF(OR(IFERROR(FIND($J$2,'Q&amp;A集'!A271),FALSE),IFERROR(FIND($J$3,'Q&amp;A集'!A271),FALSE),IFERROR(FIND($J$4,'Q&amp;A集'!A271),FALSE)),IF('Q&amp;A集'!A271="","",'Q&amp;A集'!A271),"")</f>
        <v>負債</v>
      </c>
      <c r="B274" s="8" t="str">
        <f>IF(OR(IFERROR(FIND($J$2,'Q&amp;A集'!B271),FALSE),IFERROR(FIND($J$3,'Q&amp;A集'!B271),FALSE),IFERROR(FIND($J$4,'Q&amp;A集'!B271),FALSE)),IF('Q&amp;A集'!B271="","",'Q&amp;A集'!B271),"")</f>
        <v>繰延収益</v>
      </c>
      <c r="C274" s="8" t="str">
        <f>IF(OR(IFERROR(FIND($J$2,'Q&amp;A集'!C271),FALSE),IFERROR(FIND($J$3,'Q&amp;A集'!C271),FALSE),IFERROR(FIND($J$4,'Q&amp;A集'!C271),FALSE)),IF('Q&amp;A集'!C271="","",'Q&amp;A集'!C271),"")</f>
        <v/>
      </c>
      <c r="D274" s="8" t="str">
        <f>IF(OR(IFERROR(FIND($J$2,'Q&amp;A集'!D271),FALSE),IFERROR(FIND($J$3,'Q&amp;A集'!D271),FALSE),IFERROR(FIND($J$4,'Q&amp;A集'!D271),FALSE)),IF('Q&amp;A集'!D271="","",'Q&amp;A集'!D271),"")</f>
        <v/>
      </c>
      <c r="E274" s="8" t="str">
        <f>IF(OR(IFERROR(FIND($J$2,'Q&amp;A集'!E271),FALSE),IFERROR(FIND($J$3,'Q&amp;A集'!E271),FALSE),IFERROR(FIND($J$4,'Q&amp;A集'!E271),FALSE)),IF('Q&amp;A集'!E271="","",'Q&amp;A集'!E271),"")</f>
        <v/>
      </c>
      <c r="F274" s="8" t="str">
        <f>IF(OR(IFERROR(FIND($J$2,'Q&amp;A集'!F271),FALSE),IFERROR(FIND($J$3,'Q&amp;A集'!F271),FALSE),IFERROR(FIND($J$4,'Q&amp;A集'!F271),FALSE)),IF('Q&amp;A集'!F271="","",'Q&amp;A集'!F271),"")</f>
        <v/>
      </c>
      <c r="G274" s="8" t="str">
        <f>IF(OR(IFERROR(FIND($J$2,'Q&amp;A集'!G271),FALSE),IFERROR(FIND($J$3,'Q&amp;A集'!G271),FALSE),IFERROR(FIND($J$4,'Q&amp;A集'!G271),FALSE)),IF('Q&amp;A集'!G271="","",'Q&amp;A集'!G271),"")</f>
        <v>既に終了している事業であって、企業債を財源とした特定の事業に対し、県から元利償還金に対する補助金が交付されています。しかし、法適用のタイミングで整理した固定資産台帳では、将来に受け取る当該財源を紐づけられていないことから、現在は代替え策として、受領年度に取得した資産に紐づけて固定資産台帳登録しています。
しかし、則第21条第3項に従った方法とするため、 元金償還に充当した額を長期前受金戻入として損益に計上し、新規取得した固定資産財源に紐づけないよう訂正することを考えていますが、則第37条第1項の「重要な会計方針に係る事項に関する注記」を記載する必要はあるのでしょうか。</v>
      </c>
      <c r="H274" s="8" t="str">
        <f>IF(OR(IFERROR(FIND($J$2,'Q&amp;A集'!H271),FALSE),IFERROR(FIND($J$3,'Q&amp;A集'!H271),FALSE),IFERROR(FIND($J$4,'Q&amp;A集'!H271),FALSE)),IF('Q&amp;A集'!H271="","",'Q&amp;A集'!H271),"")</f>
        <v xml:space="preserve">重要な会計方針は、認められた複数の会計方針がある場合に、決算書等に重要な影響を与えるものについて記載するものですが、元金償還に対する繰入金等の取扱いは、則第21条第3項により一に定められていることから「重要な会計方針に係る事項に関する注記」には記載の不要と考えます。
</v>
      </c>
      <c r="I274" s="5">
        <f t="shared" si="4"/>
        <v>4</v>
      </c>
    </row>
    <row r="275" spans="1:9" ht="82.5" hidden="1" x14ac:dyDescent="0.35">
      <c r="A275" s="68" t="str">
        <f>IF(OR(IFERROR(FIND($J$2,'Q&amp;A集'!A272),FALSE),IFERROR(FIND($J$3,'Q&amp;A集'!A272),FALSE),IFERROR(FIND($J$4,'Q&amp;A集'!A272),FALSE)),IF('Q&amp;A集'!A272="","",'Q&amp;A集'!A272),"")</f>
        <v>負債</v>
      </c>
      <c r="B275" s="68" t="str">
        <f>IF(OR(IFERROR(FIND($J$2,'Q&amp;A集'!B272),FALSE),IFERROR(FIND($J$3,'Q&amp;A集'!B272),FALSE),IFERROR(FIND($J$4,'Q&amp;A集'!B272),FALSE)),IF('Q&amp;A集'!B272="","",'Q&amp;A集'!B272),"")</f>
        <v>繰延収益</v>
      </c>
      <c r="C275" s="68" t="str">
        <f>IF(OR(IFERROR(FIND($J$2,'Q&amp;A集'!C272),FALSE),IFERROR(FIND($J$3,'Q&amp;A集'!C272),FALSE),IFERROR(FIND($J$4,'Q&amp;A集'!C272),FALSE)),IF('Q&amp;A集'!C272="","",'Q&amp;A集'!C272),"")</f>
        <v/>
      </c>
      <c r="D275" s="68" t="str">
        <f>IF(OR(IFERROR(FIND($J$2,'Q&amp;A集'!D272),FALSE),IFERROR(FIND($J$3,'Q&amp;A集'!D272),FALSE),IFERROR(FIND($J$4,'Q&amp;A集'!D272),FALSE)),IF('Q&amp;A集'!D272="","",'Q&amp;A集'!D272),"")</f>
        <v/>
      </c>
      <c r="E275" s="68" t="str">
        <f>IF(OR(IFERROR(FIND($J$2,'Q&amp;A集'!E272),FALSE),IFERROR(FIND($J$3,'Q&amp;A集'!E272),FALSE),IFERROR(FIND($J$4,'Q&amp;A集'!E272),FALSE)),IF('Q&amp;A集'!E272="","",'Q&amp;A集'!E272),"")</f>
        <v/>
      </c>
      <c r="F275" s="68" t="str">
        <f>IF(OR(IFERROR(FIND($J$2,'Q&amp;A集'!F272),FALSE),IFERROR(FIND($J$3,'Q&amp;A集'!F272),FALSE),IFERROR(FIND($J$4,'Q&amp;A集'!F272),FALSE)),IF('Q&amp;A集'!F272="","",'Q&amp;A集'!F272),"")</f>
        <v/>
      </c>
      <c r="G275" s="68" t="str">
        <f>IF(OR(IFERROR(FIND($J$2,'Q&amp;A集'!G272),FALSE),IFERROR(FIND($J$3,'Q&amp;A集'!G272),FALSE),IFERROR(FIND($J$4,'Q&amp;A集'!G272),FALSE)),IF('Q&amp;A集'!G272="","",'Q&amp;A集'!G272),"")</f>
        <v>繰延収益の増減については、その増減又は異動の発生の原因である事実の生じた日の属する年度とされており（令第12条第6号）、補助金等は、その受け入れの日に長期前受金勘定に整理するべきと思われる。
減価償却を行うべき固定資産の取得に充てるための負担金を相手方都合で、複数年度分を一括で前受する場合、固定負債（前受金）として受け入れ、ワン・イヤー・ルールに基づき流動負債に振り替えた後、固定資産の取得に応じて振替を行い、繰延収益とすることは可能でしょうか。</v>
      </c>
      <c r="H275" s="68" t="str">
        <f>IF(OR(IFERROR(FIND($J$2,'Q&amp;A集'!H272),FALSE),IFERROR(FIND($J$3,'Q&amp;A集'!H272),FALSE),IFERROR(FIND($J$4,'Q&amp;A集'!H272),FALSE)),IF('Q&amp;A集'!H272="","",'Q&amp;A集'!H272),"")</f>
        <v>可能と考えます。</v>
      </c>
      <c r="I275" s="69">
        <f t="shared" si="4"/>
        <v>4</v>
      </c>
    </row>
    <row r="276" spans="1:9" s="44" customFormat="1" ht="49.5" hidden="1" x14ac:dyDescent="0.35">
      <c r="A276" s="8" t="str">
        <f>IF(OR(IFERROR(FIND($J$2,'Q&amp;A集'!A273),FALSE),IFERROR(FIND($J$3,'Q&amp;A集'!A273),FALSE),IFERROR(FIND($J$4,'Q&amp;A集'!A273),FALSE)),IF('Q&amp;A集'!A273="","",'Q&amp;A集'!A273),"")</f>
        <v>負債</v>
      </c>
      <c r="B276" s="8" t="str">
        <f>IF(OR(IFERROR(FIND($J$2,'Q&amp;A集'!B273),FALSE),IFERROR(FIND($J$3,'Q&amp;A集'!B273),FALSE),IFERROR(FIND($J$4,'Q&amp;A集'!B273),FALSE)),IF('Q&amp;A集'!B273="","",'Q&amp;A集'!B273),"")</f>
        <v>繰延収益</v>
      </c>
      <c r="C276" s="8" t="str">
        <f>IF(OR(IFERROR(FIND($J$2,'Q&amp;A集'!C273),FALSE),IFERROR(FIND($J$3,'Q&amp;A集'!C273),FALSE),IFERROR(FIND($J$4,'Q&amp;A集'!C273),FALSE)),IF('Q&amp;A集'!C273="","",'Q&amp;A集'!C273),"")</f>
        <v/>
      </c>
      <c r="D276" s="8" t="str">
        <f>IF(OR(IFERROR(FIND($J$2,'Q&amp;A集'!D273),FALSE),IFERROR(FIND($J$3,'Q&amp;A集'!D273),FALSE),IFERROR(FIND($J$4,'Q&amp;A集'!D273),FALSE)),IF('Q&amp;A集'!D273="","",'Q&amp;A集'!D273),"")</f>
        <v/>
      </c>
      <c r="E276" s="8" t="str">
        <f>IF(OR(IFERROR(FIND($J$2,'Q&amp;A集'!E273),FALSE),IFERROR(FIND($J$3,'Q&amp;A集'!E273),FALSE),IFERROR(FIND($J$4,'Q&amp;A集'!E273),FALSE)),IF('Q&amp;A集'!E273="","",'Q&amp;A集'!E273),"")</f>
        <v/>
      </c>
      <c r="F276" s="8" t="str">
        <f>IF(OR(IFERROR(FIND($J$2,'Q&amp;A集'!F273),FALSE),IFERROR(FIND($J$3,'Q&amp;A集'!F273),FALSE),IFERROR(FIND($J$4,'Q&amp;A集'!F273),FALSE)),IF('Q&amp;A集'!F273="","",'Q&amp;A集'!F273),"")</f>
        <v/>
      </c>
      <c r="G276" s="8" t="str">
        <f>IF(OR(IFERROR(FIND($J$2,'Q&amp;A集'!G273),FALSE),IFERROR(FIND($J$3,'Q&amp;A集'!G273),FALSE),IFERROR(FIND($J$4,'Q&amp;A集'!G273),FALSE)),IF('Q&amp;A集'!G273="","",'Q&amp;A集'!G273),"")</f>
        <v>繰入金のうち、償還元金に充当した額については、長期前受金に計上しますが、長期前受金戻入については当該年度で行うものでしょうか。</v>
      </c>
      <c r="H276" s="8" t="str">
        <f>IF(OR(IFERROR(FIND($J$2,'Q&amp;A集'!H273),FALSE),IFERROR(FIND($J$3,'Q&amp;A集'!H273),FALSE),IFERROR(FIND($J$4,'Q&amp;A集'!H273),FALSE)),IF('Q&amp;A集'!H273="","",'Q&amp;A集'!H273),"")</f>
        <v>償還元金に充当した繰入金は長期前受金に計上し、当該年度に固定資産（企業債が充てられている額）の減価償却費に対して繰入割合を乗じた額を長期前受金戻入とします。
そのため、繰入金を受けた年度にその一部の収益化が生じることになります。</v>
      </c>
      <c r="I276" s="5">
        <f t="shared" si="4"/>
        <v>4</v>
      </c>
    </row>
    <row r="277" spans="1:9" s="44" customFormat="1" ht="66" hidden="1" x14ac:dyDescent="0.35">
      <c r="A277" s="8" t="str">
        <f>IF(OR(IFERROR(FIND($J$2,'Q&amp;A集'!A274),FALSE),IFERROR(FIND($J$3,'Q&amp;A集'!A274),FALSE),IFERROR(FIND($J$4,'Q&amp;A集'!A274),FALSE)),IF('Q&amp;A集'!A274="","",'Q&amp;A集'!A274),"")</f>
        <v>負債</v>
      </c>
      <c r="B277" s="8" t="str">
        <f>IF(OR(IFERROR(FIND($J$2,'Q&amp;A集'!B274),FALSE),IFERROR(FIND($J$3,'Q&amp;A集'!B274),FALSE),IFERROR(FIND($J$4,'Q&amp;A集'!B274),FALSE)),IF('Q&amp;A集'!B274="","",'Q&amp;A集'!B274),"")</f>
        <v>繰延収益</v>
      </c>
      <c r="C277" s="8" t="str">
        <f>IF(OR(IFERROR(FIND($J$2,'Q&amp;A集'!C274),FALSE),IFERROR(FIND($J$3,'Q&amp;A集'!C274),FALSE),IFERROR(FIND($J$4,'Q&amp;A集'!C274),FALSE)),IF('Q&amp;A集'!C274="","",'Q&amp;A集'!C274),"")</f>
        <v/>
      </c>
      <c r="D277" s="8" t="str">
        <f>IF(OR(IFERROR(FIND($J$2,'Q&amp;A集'!D274),FALSE),IFERROR(FIND($J$3,'Q&amp;A集'!D274),FALSE),IFERROR(FIND($J$4,'Q&amp;A集'!D274),FALSE)),IF('Q&amp;A集'!D274="","",'Q&amp;A集'!D274),"")</f>
        <v/>
      </c>
      <c r="E277" s="8" t="str">
        <f>IF(OR(IFERROR(FIND($J$2,'Q&amp;A集'!E274),FALSE),IFERROR(FIND($J$3,'Q&amp;A集'!E274),FALSE),IFERROR(FIND($J$4,'Q&amp;A集'!E274),FALSE)),IF('Q&amp;A集'!E274="","",'Q&amp;A集'!E274),"")</f>
        <v/>
      </c>
      <c r="F277" s="8" t="str">
        <f>IF(OR(IFERROR(FIND($J$2,'Q&amp;A集'!F274),FALSE),IFERROR(FIND($J$3,'Q&amp;A集'!F274),FALSE),IFERROR(FIND($J$4,'Q&amp;A集'!F274),FALSE)),IF('Q&amp;A集'!F274="","",'Q&amp;A集'!F274),"")</f>
        <v/>
      </c>
      <c r="G277" s="8" t="str">
        <f>IF(OR(IFERROR(FIND($J$2,'Q&amp;A集'!G274),FALSE),IFERROR(FIND($J$3,'Q&amp;A集'!G274),FALSE),IFERROR(FIND($J$4,'Q&amp;A集'!G274),FALSE)),IF('Q&amp;A集'!G274="","",'Q&amp;A集'!G274),"")</f>
        <v>国（防衛省）の負担金を受けて行う専用水道工事において，負担金収入及び工事請負費を資本的収支に計上して経理及び決算を行った場合、貸借対照表に計上されている（借方）建設仮勘定（貸方）長期前受金－工事負担金について、国への施設引渡し時に（借方）長期前受金－工事負担金（貸方）建設仮勘定とする仕訳処理で問題ないでしょうか。</v>
      </c>
      <c r="H277" s="8" t="str">
        <f>IF(OR(IFERROR(FIND($J$2,'Q&amp;A集'!H274),FALSE),IFERROR(FIND($J$3,'Q&amp;A集'!H274),FALSE),IFERROR(FIND($J$4,'Q&amp;A集'!H274),FALSE)),IF('Q&amp;A集'!H274="","",'Q&amp;A集'!H274),"")</f>
        <v>最終的な所有者から負担金を受けて工事を行うものであれば、負担金収入を受託工事収益とし、工事にかかった費用は受託工事費で処理することが考えられます。</v>
      </c>
      <c r="I277" s="5">
        <f t="shared" si="4"/>
        <v>4</v>
      </c>
    </row>
    <row r="278" spans="1:9" s="44" customFormat="1" ht="99" hidden="1" x14ac:dyDescent="0.35">
      <c r="A278" s="8" t="str">
        <f>IF(OR(IFERROR(FIND($J$2,'Q&amp;A集'!A275),FALSE),IFERROR(FIND($J$3,'Q&amp;A集'!A275),FALSE),IFERROR(FIND($J$4,'Q&amp;A集'!A275),FALSE)),IF('Q&amp;A集'!A275="","",'Q&amp;A集'!A275),"")</f>
        <v>負債</v>
      </c>
      <c r="B278" s="8" t="str">
        <f>IF(OR(IFERROR(FIND($J$2,'Q&amp;A集'!B275),FALSE),IFERROR(FIND($J$3,'Q&amp;A集'!B275),FALSE),IFERROR(FIND($J$4,'Q&amp;A集'!B275),FALSE)),IF('Q&amp;A集'!B275="","",'Q&amp;A集'!B275),"")</f>
        <v>繰延収益</v>
      </c>
      <c r="C278" s="8" t="str">
        <f>IF(OR(IFERROR(FIND($J$2,'Q&amp;A集'!C275),FALSE),IFERROR(FIND($J$3,'Q&amp;A集'!C275),FALSE),IFERROR(FIND($J$4,'Q&amp;A集'!C275),FALSE)),IF('Q&amp;A集'!C275="","",'Q&amp;A集'!C275),"")</f>
        <v/>
      </c>
      <c r="D278" s="8" t="str">
        <f>IF(OR(IFERROR(FIND($J$2,'Q&amp;A集'!D275),FALSE),IFERROR(FIND($J$3,'Q&amp;A集'!D275),FALSE),IFERROR(FIND($J$4,'Q&amp;A集'!D275),FALSE)),IF('Q&amp;A集'!D275="","",'Q&amp;A集'!D275),"")</f>
        <v/>
      </c>
      <c r="E278" s="8" t="str">
        <f>IF(OR(IFERROR(FIND($J$2,'Q&amp;A集'!E275),FALSE),IFERROR(FIND($J$3,'Q&amp;A集'!E275),FALSE),IFERROR(FIND($J$4,'Q&amp;A集'!E275),FALSE)),IF('Q&amp;A集'!E275="","",'Q&amp;A集'!E275),"")</f>
        <v/>
      </c>
      <c r="F278" s="8" t="str">
        <f>IF(OR(IFERROR(FIND($J$2,'Q&amp;A集'!F275),FALSE),IFERROR(FIND($J$3,'Q&amp;A集'!F275),FALSE),IFERROR(FIND($J$4,'Q&amp;A集'!F275),FALSE)),IF('Q&amp;A集'!F275="","",'Q&amp;A集'!F275),"")</f>
        <v/>
      </c>
      <c r="G278" s="8" t="str">
        <f>IF(OR(IFERROR(FIND($J$2,'Q&amp;A集'!G275),FALSE),IFERROR(FIND($J$3,'Q&amp;A集'!G275),FALSE),IFERROR(FIND($J$4,'Q&amp;A集'!G275),FALSE)),IF('Q&amp;A集'!G275="","",'Q&amp;A集'!G275),"")</f>
        <v>交付決定通知が年度内に受領できず未収計上できなかった補助金がある場合、X2年度に交付された補助金はX1年度の資産に充当したすることになるが、その長期前受金の収益化は、X2年度から開始（すなわち、固定資産の取得X1年度を起算として開始）するのでしょうか。</v>
      </c>
      <c r="H278" s="8" t="str">
        <f>IF(OR(IFERROR(FIND($J$2,'Q&amp;A集'!H275),FALSE),IFERROR(FIND($J$3,'Q&amp;A集'!H275),FALSE),IFERROR(FIND($J$4,'Q&amp;A集'!H275),FALSE)),IF('Q&amp;A集'!H275="","",'Q&amp;A集'!H275),"")</f>
        <v>お見込みのとおりです。
長期前受金の算定方法は、令第26条第2項により「当該固定資産の減価償却費又は残存価額に相当する額に当該固定資産の減価償却又は除却を行う日の直前における当該固定資産の帳簿価額に対する同日の直前における当該固定資産に係る繰延収益の額の割合を乗じて得た額を償却」することとされているため、質問の例によれば、当該補助金等を財源とした固定資産の減価償却費がX2年度から開始するため、収益化もX2年度から開始します。</v>
      </c>
      <c r="I278" s="5">
        <f t="shared" si="4"/>
        <v>4</v>
      </c>
    </row>
    <row r="279" spans="1:9" s="44" customFormat="1" ht="66" hidden="1" x14ac:dyDescent="0.35">
      <c r="A279" s="8" t="str">
        <f>IF(OR(IFERROR(FIND($J$2,'Q&amp;A集'!A276),FALSE),IFERROR(FIND($J$3,'Q&amp;A集'!A276),FALSE),IFERROR(FIND($J$4,'Q&amp;A集'!A276),FALSE)),IF('Q&amp;A集'!A276="","",'Q&amp;A集'!A276),"")</f>
        <v>負債</v>
      </c>
      <c r="B279" s="8" t="str">
        <f>IF(OR(IFERROR(FIND($J$2,'Q&amp;A集'!B276),FALSE),IFERROR(FIND($J$3,'Q&amp;A集'!B276),FALSE),IFERROR(FIND($J$4,'Q&amp;A集'!B276),FALSE)),IF('Q&amp;A集'!B276="","",'Q&amp;A集'!B276),"")</f>
        <v>繰延収益</v>
      </c>
      <c r="C279" s="8" t="str">
        <f>IF(OR(IFERROR(FIND($J$2,'Q&amp;A集'!C276),FALSE),IFERROR(FIND($J$3,'Q&amp;A集'!C276),FALSE),IFERROR(FIND($J$4,'Q&amp;A集'!C276),FALSE)),IF('Q&amp;A集'!C276="","",'Q&amp;A集'!C276),"")</f>
        <v/>
      </c>
      <c r="D279" s="8" t="str">
        <f>IF(OR(IFERROR(FIND($J$2,'Q&amp;A集'!D276),FALSE),IFERROR(FIND($J$3,'Q&amp;A集'!D276),FALSE),IFERROR(FIND($J$4,'Q&amp;A集'!D276),FALSE)),IF('Q&amp;A集'!D276="","",'Q&amp;A集'!D276),"")</f>
        <v/>
      </c>
      <c r="E279" s="8" t="str">
        <f>IF(OR(IFERROR(FIND($J$2,'Q&amp;A集'!E276),FALSE),IFERROR(FIND($J$3,'Q&amp;A集'!E276),FALSE),IFERROR(FIND($J$4,'Q&amp;A集'!E276),FALSE)),IF('Q&amp;A集'!E276="","",'Q&amp;A集'!E276),"")</f>
        <v/>
      </c>
      <c r="F279" s="8" t="str">
        <f>IF(OR(IFERROR(FIND($J$2,'Q&amp;A集'!F276),FALSE),IFERROR(FIND($J$3,'Q&amp;A集'!F276),FALSE),IFERROR(FIND($J$4,'Q&amp;A集'!F276),FALSE)),IF('Q&amp;A集'!F276="","",'Q&amp;A集'!F276),"")</f>
        <v/>
      </c>
      <c r="G279" s="8" t="str">
        <f>IF(OR(IFERROR(FIND($J$2,'Q&amp;A集'!G276),FALSE),IFERROR(FIND($J$3,'Q&amp;A集'!G276),FALSE),IFERROR(FIND($J$4,'Q&amp;A集'!G276),FALSE)),IF('Q&amp;A集'!G276="","",'Q&amp;A集'!G276),"")</f>
        <v>受益者負担金の貸倒れが発生する場合の会計処理について、調定済の受益者負担金は調定年度の取得資産の財源として長期前受金に計上されており、経過した年度において収益化されている。これが貸倒れる場合、過去に収益化された分との整合や、当該受益者負担金を財源としている固定資産の財源設定との整合がどのようになるのでしょうか。</v>
      </c>
      <c r="H279" s="8" t="str">
        <f>IF(OR(IFERROR(FIND($J$2,'Q&amp;A集'!H276),FALSE),IFERROR(FIND($J$3,'Q&amp;A集'!H276),FALSE),IFERROR(FIND($J$4,'Q&amp;A集'!H276),FALSE)),IF('Q&amp;A集'!H276="","",'Q&amp;A集'!H276),"")</f>
        <v>取得資産の財源となっている受益者負担金（長期前受金）に係る未収金が貸倒れた場合でも、引き続き取得資産の減価償却に対応させて長期前受金を収益化します。
（地方公営企業会計基準の見直しQ&amp;A番号3-25）</v>
      </c>
      <c r="I279" s="5">
        <f t="shared" si="4"/>
        <v>4</v>
      </c>
    </row>
    <row r="280" spans="1:9" s="44" customFormat="1" ht="82.5" hidden="1" x14ac:dyDescent="0.35">
      <c r="A280" s="8" t="str">
        <f>IF(OR(IFERROR(FIND($J$2,'Q&amp;A集'!A277),FALSE),IFERROR(FIND($J$3,'Q&amp;A集'!A277),FALSE),IFERROR(FIND($J$4,'Q&amp;A集'!A277),FALSE)),IF('Q&amp;A集'!A277="","",'Q&amp;A集'!A277),"")</f>
        <v>負債</v>
      </c>
      <c r="B280" s="8" t="str">
        <f>IF(OR(IFERROR(FIND($J$2,'Q&amp;A集'!B277),FALSE),IFERROR(FIND($J$3,'Q&amp;A集'!B277),FALSE),IFERROR(FIND($J$4,'Q&amp;A集'!B277),FALSE)),IF('Q&amp;A集'!B277="","",'Q&amp;A集'!B277),"")</f>
        <v>修正（大分類：負債）</v>
      </c>
      <c r="C280" s="8" t="str">
        <f>IF(OR(IFERROR(FIND($J$2,'Q&amp;A集'!C277),FALSE),IFERROR(FIND($J$3,'Q&amp;A集'!C277),FALSE),IFERROR(FIND($J$4,'Q&amp;A集'!C277),FALSE)),IF('Q&amp;A集'!C277="","",'Q&amp;A集'!C277),"")</f>
        <v/>
      </c>
      <c r="D280" s="8" t="str">
        <f>IF(OR(IFERROR(FIND($J$2,'Q&amp;A集'!D277),FALSE),IFERROR(FIND($J$3,'Q&amp;A集'!D277),FALSE),IFERROR(FIND($J$4,'Q&amp;A集'!D277),FALSE)),IF('Q&amp;A集'!D277="","",'Q&amp;A集'!D277),"")</f>
        <v>損益</v>
      </c>
      <c r="E280" s="8" t="str">
        <f>IF(OR(IFERROR(FIND($J$2,'Q&amp;A集'!E277),FALSE),IFERROR(FIND($J$3,'Q&amp;A集'!E277),FALSE),IFERROR(FIND($J$4,'Q&amp;A集'!E277),FALSE)),IF('Q&amp;A集'!E277="","",'Q&amp;A集'!E277),"")</f>
        <v>特別損益</v>
      </c>
      <c r="F280" s="8" t="str">
        <f>IF(OR(IFERROR(FIND($J$2,'Q&amp;A集'!F277),FALSE),IFERROR(FIND($J$3,'Q&amp;A集'!F277),FALSE),IFERROR(FIND($J$4,'Q&amp;A集'!F277),FALSE)),IF('Q&amp;A集'!F277="","",'Q&amp;A集'!F277),"")</f>
        <v/>
      </c>
      <c r="G280" s="8" t="str">
        <f>IF(OR(IFERROR(FIND($J$2,'Q&amp;A集'!G277),FALSE),IFERROR(FIND($J$3,'Q&amp;A集'!G277),FALSE),IFERROR(FIND($J$4,'Q&amp;A集'!G277),FALSE)),IF('Q&amp;A集'!G277="","",'Q&amp;A集'!G277),"")</f>
        <v>昨年度受領した国庫補助金について算定根拠に誤りがあり、返還の必要が生じます。この場合の処理方法を教えてください。</v>
      </c>
      <c r="H280" s="8" t="str">
        <f>IF(OR(IFERROR(FIND($J$2,'Q&amp;A集'!H277),FALSE),IFERROR(FIND($J$3,'Q&amp;A集'!H277),FALSE),IFERROR(FIND($J$4,'Q&amp;A集'!H277),FALSE)),IF('Q&amp;A集'!H277="","",'Q&amp;A集'!H277),"")</f>
        <v>国庫補助金の返還は、資本的支出の「国庫補助金返還金」として受領した長期前受金の額を減額させてください。また、すでに長期前受金の収益化を開始している場合、収益化累計額として計上した額と、修正後の国庫補助金の額に基づいて算出した収益化累計額との差額を、過年度損益修正損として処理する必要があります。
なお、金額が僅少である場合、収益的支出にて返還することも考えられますが、この場合は長期前受金として負債に計上された額は修正されないため、収益化累計額についても修正を要しない点にご留意ください。</v>
      </c>
      <c r="I280" s="5">
        <f t="shared" si="4"/>
        <v>2</v>
      </c>
    </row>
    <row r="281" spans="1:9" ht="33" hidden="1" x14ac:dyDescent="0.35">
      <c r="A281" s="68" t="str">
        <f>IF(OR(IFERROR(FIND($J$2,'Q&amp;A集'!A278),FALSE),IFERROR(FIND($J$3,'Q&amp;A集'!A278),FALSE),IFERROR(FIND($J$4,'Q&amp;A集'!A278),FALSE)),IF('Q&amp;A集'!A278="","",'Q&amp;A集'!A278),"")</f>
        <v>資本</v>
      </c>
      <c r="B281" s="68" t="str">
        <f>IF(OR(IFERROR(FIND($J$2,'Q&amp;A集'!B278),FALSE),IFERROR(FIND($J$3,'Q&amp;A集'!B278),FALSE),IFERROR(FIND($J$4,'Q&amp;A集'!B278),FALSE)),IF('Q&amp;A集'!B278="","",'Q&amp;A集'!B278),"")</f>
        <v>資本金</v>
      </c>
      <c r="C281" s="68" t="str">
        <f>IF(OR(IFERROR(FIND($J$2,'Q&amp;A集'!C278),FALSE),IFERROR(FIND($J$3,'Q&amp;A集'!C278),FALSE),IFERROR(FIND($J$4,'Q&amp;A集'!C278),FALSE)),IF('Q&amp;A集'!C278="","",'Q&amp;A集'!C278),"")</f>
        <v/>
      </c>
      <c r="D281" s="68" t="str">
        <f>IF(OR(IFERROR(FIND($J$2,'Q&amp;A集'!D278),FALSE),IFERROR(FIND($J$3,'Q&amp;A集'!D278),FALSE),IFERROR(FIND($J$4,'Q&amp;A集'!D278),FALSE)),IF('Q&amp;A集'!D278="","",'Q&amp;A集'!D278),"")</f>
        <v>資産</v>
      </c>
      <c r="E281" s="68" t="str">
        <f>IF(OR(IFERROR(FIND($J$2,'Q&amp;A集'!E278),FALSE),IFERROR(FIND($J$3,'Q&amp;A集'!E278),FALSE),IFERROR(FIND($J$4,'Q&amp;A集'!E278),FALSE)),IF('Q&amp;A集'!E278="","",'Q&amp;A集'!E278),"")</f>
        <v>修正（大分類：資産）</v>
      </c>
      <c r="F281" s="68" t="str">
        <f>IF(OR(IFERROR(FIND($J$2,'Q&amp;A集'!F278),FALSE),IFERROR(FIND($J$3,'Q&amp;A集'!F278),FALSE),IFERROR(FIND($J$4,'Q&amp;A集'!F278),FALSE)),IF('Q&amp;A集'!F278="","",'Q&amp;A集'!F278),"")</f>
        <v/>
      </c>
      <c r="G281" s="68" t="str">
        <f>IF(OR(IFERROR(FIND($J$2,'Q&amp;A集'!G278),FALSE),IFERROR(FIND($J$3,'Q&amp;A集'!G278),FALSE),IFERROR(FIND($J$4,'Q&amp;A集'!G278),FALSE)),IF('Q&amp;A集'!G278="","",'Q&amp;A集'!G278),"")</f>
        <v>法適用初年度の途中に、開始貸借対照表に一部の資産が二重計上されていることがわかりました。修正にあたり、資本金を減額するのに議会の議決を必要とするのでしょうか。</v>
      </c>
      <c r="H281" s="68" t="str">
        <f>IF(OR(IFERROR(FIND($J$2,'Q&amp;A集'!H278),FALSE),IFERROR(FIND($J$3,'Q&amp;A集'!H278),FALSE),IFERROR(FIND($J$4,'Q&amp;A集'!H278),FALSE)),IF('Q&amp;A集'!H278="","",'Q&amp;A集'!H278),"")</f>
        <v>質問の資本金の減額は、資産の二重計上によるものであり、開始貸借対照表は当然修正すべきものです。よって、議会の議決は不要です。</v>
      </c>
      <c r="I281" s="69">
        <f t="shared" si="4"/>
        <v>2</v>
      </c>
    </row>
    <row r="282" spans="1:9" s="44" customFormat="1" ht="33" hidden="1" x14ac:dyDescent="0.35">
      <c r="A282" s="8" t="str">
        <f>IF(OR(IFERROR(FIND($J$2,'Q&amp;A集'!A279),FALSE),IFERROR(FIND($J$3,'Q&amp;A集'!A279),FALSE),IFERROR(FIND($J$4,'Q&amp;A集'!A279),FALSE)),IF('Q&amp;A集'!A279="","",'Q&amp;A集'!A279),"")</f>
        <v>資本</v>
      </c>
      <c r="B282" s="8" t="str">
        <f>IF(OR(IFERROR(FIND($J$2,'Q&amp;A集'!B279),FALSE),IFERROR(FIND($J$3,'Q&amp;A集'!B279),FALSE),IFERROR(FIND($J$4,'Q&amp;A集'!B279),FALSE)),IF('Q&amp;A集'!B279="","",'Q&amp;A集'!B279),"")</f>
        <v>資本金</v>
      </c>
      <c r="C282" s="8" t="str">
        <f>IF(OR(IFERROR(FIND($J$2,'Q&amp;A集'!C279),FALSE),IFERROR(FIND($J$3,'Q&amp;A集'!C279),FALSE),IFERROR(FIND($J$4,'Q&amp;A集'!C279),FALSE)),IF('Q&amp;A集'!C279="","",'Q&amp;A集'!C279),"")</f>
        <v/>
      </c>
      <c r="D282" s="8" t="str">
        <f>IF(OR(IFERROR(FIND($J$2,'Q&amp;A集'!D279),FALSE),IFERROR(FIND($J$3,'Q&amp;A集'!D279),FALSE),IFERROR(FIND($J$4,'Q&amp;A集'!D279),FALSE)),IF('Q&amp;A集'!D279="","",'Q&amp;A集'!D279),"")</f>
        <v>資本</v>
      </c>
      <c r="E282" s="8" t="str">
        <f>IF(OR(IFERROR(FIND($J$2,'Q&amp;A集'!E279),FALSE),IFERROR(FIND($J$3,'Q&amp;A集'!E279),FALSE),IFERROR(FIND($J$4,'Q&amp;A集'!E279),FALSE)),IF('Q&amp;A集'!E279="","",'Q&amp;A集'!E279),"")</f>
        <v>修正（大分類：資本）</v>
      </c>
      <c r="F282" s="8" t="str">
        <f>IF(OR(IFERROR(FIND($J$2,'Q&amp;A集'!F279),FALSE),IFERROR(FIND($J$3,'Q&amp;A集'!F279),FALSE),IFERROR(FIND($J$4,'Q&amp;A集'!F279),FALSE)),IF('Q&amp;A集'!F279="","",'Q&amp;A集'!F279),"")</f>
        <v/>
      </c>
      <c r="G282" s="8" t="str">
        <f>IF(OR(IFERROR(FIND($J$2,'Q&amp;A集'!G279),FALSE),IFERROR(FIND($J$3,'Q&amp;A集'!G279),FALSE),IFERROR(FIND($J$4,'Q&amp;A集'!G279),FALSE)),IF('Q&amp;A集'!G279="","",'Q&amp;A集'!G279),"")</f>
        <v>誤謬を訂正するための修正は、議会の議決が必要な資本金の減少（法第32条第4項）に含まれるでしょうか。</v>
      </c>
      <c r="H282" s="8" t="str">
        <f>IF(OR(IFERROR(FIND($J$2,'Q&amp;A集'!H279),FALSE),IFERROR(FIND($J$3,'Q&amp;A集'!H279),FALSE),IFERROR(FIND($J$4,'Q&amp;A集'!H279),FALSE)),IF('Q&amp;A集'!H279="","",'Q&amp;A集'!H279),"")</f>
        <v>誤謬の修正は、当然に行わなければならないものであり、法第32条第4項で定める「資本金の額の減少」には当たらないものと解されます。</v>
      </c>
      <c r="I282" s="5">
        <f t="shared" si="4"/>
        <v>2</v>
      </c>
    </row>
    <row r="283" spans="1:9" s="44" customFormat="1" ht="99" hidden="1" x14ac:dyDescent="0.35">
      <c r="A283" s="8" t="str">
        <f>IF(OR(IFERROR(FIND($J$2,'Q&amp;A集'!A280),FALSE),IFERROR(FIND($J$3,'Q&amp;A集'!A280),FALSE),IFERROR(FIND($J$4,'Q&amp;A集'!A280),FALSE)),IF('Q&amp;A集'!A280="","",'Q&amp;A集'!A280),"")</f>
        <v>資本</v>
      </c>
      <c r="B283" s="8" t="str">
        <f>IF(OR(IFERROR(FIND($J$2,'Q&amp;A集'!B280),FALSE),IFERROR(FIND($J$3,'Q&amp;A集'!B280),FALSE),IFERROR(FIND($J$4,'Q&amp;A集'!B280),FALSE)),IF('Q&amp;A集'!B280="","",'Q&amp;A集'!B280),"")</f>
        <v>資本金</v>
      </c>
      <c r="C283" s="8" t="str">
        <f>IF(OR(IFERROR(FIND($J$2,'Q&amp;A集'!C280),FALSE),IFERROR(FIND($J$3,'Q&amp;A集'!C280),FALSE),IFERROR(FIND($J$4,'Q&amp;A集'!C280),FALSE)),IF('Q&amp;A集'!C280="","",'Q&amp;A集'!C280),"")</f>
        <v/>
      </c>
      <c r="D283" s="8" t="str">
        <f>IF(OR(IFERROR(FIND($J$2,'Q&amp;A集'!D280),FALSE),IFERROR(FIND($J$3,'Q&amp;A集'!D280),FALSE),IFERROR(FIND($J$4,'Q&amp;A集'!D280),FALSE)),IF('Q&amp;A集'!D280="","",'Q&amp;A集'!D280),"")</f>
        <v>損益</v>
      </c>
      <c r="E283" s="8" t="str">
        <f>IF(OR(IFERROR(FIND($J$2,'Q&amp;A集'!E280),FALSE),IFERROR(FIND($J$3,'Q&amp;A集'!E280),FALSE),IFERROR(FIND($J$4,'Q&amp;A集'!E280),FALSE)),IF('Q&amp;A集'!E280="","",'Q&amp;A集'!E280),"")</f>
        <v>不納欠損</v>
      </c>
      <c r="F283" s="8" t="str">
        <f>IF(OR(IFERROR(FIND($J$2,'Q&amp;A集'!F280),FALSE),IFERROR(FIND($J$3,'Q&amp;A集'!F280),FALSE),IFERROR(FIND($J$4,'Q&amp;A集'!F280),FALSE)),IF('Q&amp;A集'!F280="","",'Q&amp;A集'!F280),"")</f>
        <v/>
      </c>
      <c r="G283" s="8" t="str">
        <f>IF(OR(IFERROR(FIND($J$2,'Q&amp;A集'!G280),FALSE),IFERROR(FIND($J$3,'Q&amp;A集'!G280),FALSE),IFERROR(FIND($J$4,'Q&amp;A集'!G280),FALSE)),IF('Q&amp;A集'!G280="","",'Q&amp;A集'!G280),"")</f>
        <v>上水道事業と簡易水道事業が統合しましたが、簡易水道事業分で多額の未収金が発生している状況であり、貸借対照表上、資本金で調整した経過があります。
※ 資産と負債の積み上げで不足する分を資本金とした。（資産ー負債＝資本）
今年度、簡易水道事業分の未収金の一部を不納欠損処理することとなりました。
通常の経理であれば、貸倒引当金による経理になると考えられますが、未収金の発生事由が簡易水道分の未収金であることから、資本金による経理が可能でしょうか。</v>
      </c>
      <c r="H283" s="8" t="str">
        <f>IF(OR(IFERROR(FIND($J$2,'Q&amp;A集'!H280),FALSE),IFERROR(FIND($J$3,'Q&amp;A集'!H280),FALSE),IFERROR(FIND($J$4,'Q&amp;A集'!H280),FALSE)),IF('Q&amp;A集'!H280="","",'Q&amp;A集'!H280),"")</f>
        <v>通常通り、貸倒引当金により経理すべきであり、貸倒引当金が不足する場合は貸倒損失により損失計上することが適当です。</v>
      </c>
      <c r="I283" s="5">
        <f t="shared" si="4"/>
        <v>2</v>
      </c>
    </row>
    <row r="284" spans="1:9" s="44" customFormat="1" ht="33" hidden="1" x14ac:dyDescent="0.35">
      <c r="A284" s="8" t="str">
        <f>IF(OR(IFERROR(FIND($J$2,'Q&amp;A集'!A281),FALSE),IFERROR(FIND($J$3,'Q&amp;A集'!A281),FALSE),IFERROR(FIND($J$4,'Q&amp;A集'!A281),FALSE)),IF('Q&amp;A集'!A281="","",'Q&amp;A集'!A281),"")</f>
        <v>資本</v>
      </c>
      <c r="B284" s="8" t="str">
        <f>IF(OR(IFERROR(FIND($J$2,'Q&amp;A集'!B281),FALSE),IFERROR(FIND($J$3,'Q&amp;A集'!B281),FALSE),IFERROR(FIND($J$4,'Q&amp;A集'!B281),FALSE)),IF('Q&amp;A集'!B281="","",'Q&amp;A集'!B281),"")</f>
        <v>資本金</v>
      </c>
      <c r="C284" s="8" t="str">
        <f>IF(OR(IFERROR(FIND($J$2,'Q&amp;A集'!C281),FALSE),IFERROR(FIND($J$3,'Q&amp;A集'!C281),FALSE),IFERROR(FIND($J$4,'Q&amp;A集'!C281),FALSE)),IF('Q&amp;A集'!C281="","",'Q&amp;A集'!C281),"")</f>
        <v/>
      </c>
      <c r="D284" s="8" t="str">
        <f>IF(OR(IFERROR(FIND($J$2,'Q&amp;A集'!D281),FALSE),IFERROR(FIND($J$3,'Q&amp;A集'!D281),FALSE),IFERROR(FIND($J$4,'Q&amp;A集'!D281),FALSE)),IF('Q&amp;A集'!D281="","",'Q&amp;A集'!D281),"")</f>
        <v/>
      </c>
      <c r="E284" s="8" t="str">
        <f>IF(OR(IFERROR(FIND($J$2,'Q&amp;A集'!E281),FALSE),IFERROR(FIND($J$3,'Q&amp;A集'!E281),FALSE),IFERROR(FIND($J$4,'Q&amp;A集'!E281),FALSE)),IF('Q&amp;A集'!E281="","",'Q&amp;A集'!E281),"")</f>
        <v/>
      </c>
      <c r="F284" s="8" t="str">
        <f>IF(OR(IFERROR(FIND($J$2,'Q&amp;A集'!F281),FALSE),IFERROR(FIND($J$3,'Q&amp;A集'!F281),FALSE),IFERROR(FIND($J$4,'Q&amp;A集'!F281),FALSE)),IF('Q&amp;A集'!F281="","",'Q&amp;A集'!F281),"")</f>
        <v/>
      </c>
      <c r="G284" s="8" t="str">
        <f>IF(OR(IFERROR(FIND($J$2,'Q&amp;A集'!G281),FALSE),IFERROR(FIND($J$3,'Q&amp;A集'!G281),FALSE),IFERROR(FIND($J$4,'Q&amp;A集'!G281),FALSE)),IF('Q&amp;A集'!G281="","",'Q&amp;A集'!G281),"")</f>
        <v>簡易水道事業統合による資本金増額をどのように剰余金計算書へ記載すればよいのでしょうか。</v>
      </c>
      <c r="H284" s="8" t="str">
        <f>IF(OR(IFERROR(FIND($J$2,'Q&amp;A集'!H281),FALSE),IFERROR(FIND($J$3,'Q&amp;A集'!H281),FALSE),IFERROR(FIND($J$4,'Q&amp;A集'!H281),FALSE)),IF('Q&amp;A集'!H281="","",'Q&amp;A集'!H281),"")</f>
        <v>剰余金計算書への記載は当年度変動額の区分において、「簡易水道事業統合による変動額」等の表記で資本金へ計上してください。</v>
      </c>
      <c r="I284" s="5">
        <f t="shared" si="4"/>
        <v>4</v>
      </c>
    </row>
    <row r="285" spans="1:9" s="44" customFormat="1" ht="66" hidden="1" x14ac:dyDescent="0.35">
      <c r="A285" s="8" t="str">
        <f>IF(OR(IFERROR(FIND($J$2,'Q&amp;A集'!A282),FALSE),IFERROR(FIND($J$3,'Q&amp;A集'!A282),FALSE),IFERROR(FIND($J$4,'Q&amp;A集'!A282),FALSE)),IF('Q&amp;A集'!A282="","",'Q&amp;A集'!A282),"")</f>
        <v>資本</v>
      </c>
      <c r="B285" s="8" t="str">
        <f>IF(OR(IFERROR(FIND($J$2,'Q&amp;A集'!B282),FALSE),IFERROR(FIND($J$3,'Q&amp;A集'!B282),FALSE),IFERROR(FIND($J$4,'Q&amp;A集'!B282),FALSE)),IF('Q&amp;A集'!B282="","",'Q&amp;A集'!B282),"")</f>
        <v>資本金</v>
      </c>
      <c r="C285" s="8" t="str">
        <f>IF(OR(IFERROR(FIND($J$2,'Q&amp;A集'!C282),FALSE),IFERROR(FIND($J$3,'Q&amp;A集'!C282),FALSE),IFERROR(FIND($J$4,'Q&amp;A集'!C282),FALSE)),IF('Q&amp;A集'!C282="","",'Q&amp;A集'!C282),"")</f>
        <v/>
      </c>
      <c r="D285" s="8" t="str">
        <f>IF(OR(IFERROR(FIND($J$2,'Q&amp;A集'!D282),FALSE),IFERROR(FIND($J$3,'Q&amp;A集'!D282),FALSE),IFERROR(FIND($J$4,'Q&amp;A集'!D282),FALSE)),IF('Q&amp;A集'!D282="","",'Q&amp;A集'!D282),"")</f>
        <v/>
      </c>
      <c r="E285" s="8" t="str">
        <f>IF(OR(IFERROR(FIND($J$2,'Q&amp;A集'!E282),FALSE),IFERROR(FIND($J$3,'Q&amp;A集'!E282),FALSE),IFERROR(FIND($J$4,'Q&amp;A集'!E282),FALSE)),IF('Q&amp;A集'!E282="","",'Q&amp;A集'!E282),"")</f>
        <v/>
      </c>
      <c r="F285" s="8" t="str">
        <f>IF(OR(IFERROR(FIND($J$2,'Q&amp;A集'!F282),FALSE),IFERROR(FIND($J$3,'Q&amp;A集'!F282),FALSE),IFERROR(FIND($J$4,'Q&amp;A集'!F282),FALSE)),IF('Q&amp;A集'!F282="","",'Q&amp;A集'!F282),"")</f>
        <v/>
      </c>
      <c r="G285" s="8" t="str">
        <f>IF(OR(IFERROR(FIND($J$2,'Q&amp;A集'!G282),FALSE),IFERROR(FIND($J$3,'Q&amp;A集'!G282),FALSE),IFERROR(FIND($J$4,'Q&amp;A集'!G282),FALSE)),IF('Q&amp;A集'!G282="","",'Q&amp;A集'!G282),"")</f>
        <v>一般会計出資金のを受けた場合の仕訳を教えてください。</v>
      </c>
      <c r="H285" s="8" t="str">
        <f>IF(OR(IFERROR(FIND($J$2,'Q&amp;A集'!H282),FALSE),IFERROR(FIND($J$3,'Q&amp;A集'!H282),FALSE),IFERROR(FIND($J$4,'Q&amp;A集'!H282),FALSE)),IF('Q&amp;A集'!H282="","",'Q&amp;A集'!H282),"")</f>
        <v>次のとおりです。
【予算経理】資本的収入　一般会計出資金
【会計処理】現金預金　／　資本金</v>
      </c>
      <c r="I285" s="5">
        <f t="shared" si="4"/>
        <v>4</v>
      </c>
    </row>
    <row r="286" spans="1:9" s="44" customFormat="1" ht="66" hidden="1" x14ac:dyDescent="0.35">
      <c r="A286" s="8" t="str">
        <f>IF(OR(IFERROR(FIND($J$2,'Q&amp;A集'!A283),FALSE),IFERROR(FIND($J$3,'Q&amp;A集'!A283),FALSE),IFERROR(FIND($J$4,'Q&amp;A集'!A283),FALSE)),IF('Q&amp;A集'!A283="","",'Q&amp;A集'!A283),"")</f>
        <v>資本</v>
      </c>
      <c r="B286" s="8" t="str">
        <f>IF(OR(IFERROR(FIND($J$2,'Q&amp;A集'!B283),FALSE),IFERROR(FIND($J$3,'Q&amp;A集'!B283),FALSE),IFERROR(FIND($J$4,'Q&amp;A集'!B283),FALSE)),IF('Q&amp;A集'!B283="","",'Q&amp;A集'!B283),"")</f>
        <v>資本金</v>
      </c>
      <c r="C286" s="8" t="str">
        <f>IF(OR(IFERROR(FIND($J$2,'Q&amp;A集'!C283),FALSE),IFERROR(FIND($J$3,'Q&amp;A集'!C283),FALSE),IFERROR(FIND($J$4,'Q&amp;A集'!C283),FALSE)),IF('Q&amp;A集'!C283="","",'Q&amp;A集'!C283),"")</f>
        <v/>
      </c>
      <c r="D286" s="8" t="str">
        <f>IF(OR(IFERROR(FIND($J$2,'Q&amp;A集'!D283),FALSE),IFERROR(FIND($J$3,'Q&amp;A集'!D283),FALSE),IFERROR(FIND($J$4,'Q&amp;A集'!D283),FALSE)),IF('Q&amp;A集'!D283="","",'Q&amp;A集'!D283),"")</f>
        <v/>
      </c>
      <c r="E286" s="8" t="str">
        <f>IF(OR(IFERROR(FIND($J$2,'Q&amp;A集'!E283),FALSE),IFERROR(FIND($J$3,'Q&amp;A集'!E283),FALSE),IFERROR(FIND($J$4,'Q&amp;A集'!E283),FALSE)),IF('Q&amp;A集'!E283="","",'Q&amp;A集'!E283),"")</f>
        <v/>
      </c>
      <c r="F286" s="8" t="str">
        <f>IF(OR(IFERROR(FIND($J$2,'Q&amp;A集'!F283),FALSE),IFERROR(FIND($J$3,'Q&amp;A集'!F283),FALSE),IFERROR(FIND($J$4,'Q&amp;A集'!F283),FALSE)),IF('Q&amp;A集'!F283="","",'Q&amp;A集'!F283),"")</f>
        <v/>
      </c>
      <c r="G286" s="8" t="str">
        <f>IF(OR(IFERROR(FIND($J$2,'Q&amp;A集'!G283),FALSE),IFERROR(FIND($J$3,'Q&amp;A集'!G283),FALSE),IFERROR(FIND($J$4,'Q&amp;A集'!G283),FALSE)),IF('Q&amp;A集'!G283="","",'Q&amp;A集'!G283),"")</f>
        <v>年度末の資本金の金額は、利益剰余金の組入れ前と後のどちらを指すのでしょうか。</v>
      </c>
      <c r="H286" s="8" t="str">
        <f>IF(OR(IFERROR(FIND($J$2,'Q&amp;A集'!H283),FALSE),IFERROR(FIND($J$3,'Q&amp;A集'!H283),FALSE),IFERROR(FIND($J$4,'Q&amp;A集'!H283),FALSE)),IF('Q&amp;A集'!H283="","",'Q&amp;A集'!H283),"")</f>
        <v>年度末の資本金の金額は、当該年度の貸借対照表上の資本金額を指します。例えば、令和3年度の剰余金の処分による資本金の組入れは、令和4年度に実施されますが、令和3年度末の資本金は、令和3年度貸借対照表上の資本金の額を指すことから、令和3年度の剰余金の処分により利益剰余金から資本金に組み入れる額は含まれません。</v>
      </c>
      <c r="I286" s="5">
        <f t="shared" si="4"/>
        <v>4</v>
      </c>
    </row>
    <row r="287" spans="1:9" s="44" customFormat="1" ht="49.5" hidden="1" x14ac:dyDescent="0.35">
      <c r="A287" s="8" t="str">
        <f>IF(OR(IFERROR(FIND($J$2,'Q&amp;A集'!A284),FALSE),IFERROR(FIND($J$3,'Q&amp;A集'!A284),FALSE),IFERROR(FIND($J$4,'Q&amp;A集'!A284),FALSE)),IF('Q&amp;A集'!A284="","",'Q&amp;A集'!A284),"")</f>
        <v>資本</v>
      </c>
      <c r="B287" s="8" t="str">
        <f>IF(OR(IFERROR(FIND($J$2,'Q&amp;A集'!B284),FALSE),IFERROR(FIND($J$3,'Q&amp;A集'!B284),FALSE),IFERROR(FIND($J$4,'Q&amp;A集'!B284),FALSE)),IF('Q&amp;A集'!B284="","",'Q&amp;A集'!B284),"")</f>
        <v>資本金</v>
      </c>
      <c r="C287" s="8" t="str">
        <f>IF(OR(IFERROR(FIND($J$2,'Q&amp;A集'!C284),FALSE),IFERROR(FIND($J$3,'Q&amp;A集'!C284),FALSE),IFERROR(FIND($J$4,'Q&amp;A集'!C284),FALSE)),IF('Q&amp;A集'!C284="","",'Q&amp;A集'!C284),"")</f>
        <v/>
      </c>
      <c r="D287" s="8" t="str">
        <f>IF(OR(IFERROR(FIND($J$2,'Q&amp;A集'!D284),FALSE),IFERROR(FIND($J$3,'Q&amp;A集'!D284),FALSE),IFERROR(FIND($J$4,'Q&amp;A集'!D284),FALSE)),IF('Q&amp;A集'!D284="","",'Q&amp;A集'!D284),"")</f>
        <v/>
      </c>
      <c r="E287" s="8" t="str">
        <f>IF(OR(IFERROR(FIND($J$2,'Q&amp;A集'!E284),FALSE),IFERROR(FIND($J$3,'Q&amp;A集'!E284),FALSE),IFERROR(FIND($J$4,'Q&amp;A集'!E284),FALSE)),IF('Q&amp;A集'!E284="","",'Q&amp;A集'!E284),"")</f>
        <v/>
      </c>
      <c r="F287" s="8" t="str">
        <f>IF(OR(IFERROR(FIND($J$2,'Q&amp;A集'!F284),FALSE),IFERROR(FIND($J$3,'Q&amp;A集'!F284),FALSE),IFERROR(FIND($J$4,'Q&amp;A集'!F284),FALSE)),IF('Q&amp;A集'!F284="","",'Q&amp;A集'!F284),"")</f>
        <v/>
      </c>
      <c r="G287" s="8" t="str">
        <f>IF(OR(IFERROR(FIND($J$2,'Q&amp;A集'!G284),FALSE),IFERROR(FIND($J$3,'Q&amp;A集'!G284),FALSE),IFERROR(FIND($J$4,'Q&amp;A集'!G284),FALSE)),IF('Q&amp;A集'!G284="","",'Q&amp;A集'!G284),"")</f>
        <v>制度的に組入資本金制度は無くなったのでしょうか。</v>
      </c>
      <c r="H287" s="8" t="str">
        <f>IF(OR(IFERROR(FIND($J$2,'Q&amp;A集'!H284),FALSE),IFERROR(FIND($J$3,'Q&amp;A集'!H284),FALSE),IFERROR(FIND($J$4,'Q&amp;A集'!H284),FALSE)),IF('Q&amp;A集'!H284="","",'Q&amp;A集'!H284),"")</f>
        <v xml:space="preserve">積立金を使用した場合に、その使用した額に相当する額を資本金に組み入れる制度（組入資本金制度）は無くなりましたが、議会の議決又は条例で定めるところにより、任意で組み入れることは可能です。会計上は、使用した積立金は一旦未処分利益剰余金に戻ります。 </v>
      </c>
      <c r="I287" s="5">
        <f t="shared" si="4"/>
        <v>4</v>
      </c>
    </row>
    <row r="288" spans="1:9" s="44" customFormat="1" ht="82.5" hidden="1" x14ac:dyDescent="0.35">
      <c r="A288" s="8" t="str">
        <f>IF(OR(IFERROR(FIND($J$2,'Q&amp;A集'!A285),FALSE),IFERROR(FIND($J$3,'Q&amp;A集'!A285),FALSE),IFERROR(FIND($J$4,'Q&amp;A集'!A285),FALSE)),IF('Q&amp;A集'!A285="","",'Q&amp;A集'!A285),"")</f>
        <v>資本</v>
      </c>
      <c r="B288" s="8" t="str">
        <f>IF(OR(IFERROR(FIND($J$2,'Q&amp;A集'!B285),FALSE),IFERROR(FIND($J$3,'Q&amp;A集'!B285),FALSE),IFERROR(FIND($J$4,'Q&amp;A集'!B285),FALSE)),IF('Q&amp;A集'!B285="","",'Q&amp;A集'!B285),"")</f>
        <v>資本金</v>
      </c>
      <c r="C288" s="8" t="str">
        <f>IF(OR(IFERROR(FIND($J$2,'Q&amp;A集'!C285),FALSE),IFERROR(FIND($J$3,'Q&amp;A集'!C285),FALSE),IFERROR(FIND($J$4,'Q&amp;A集'!C285),FALSE)),IF('Q&amp;A集'!C285="","",'Q&amp;A集'!C285),"")</f>
        <v/>
      </c>
      <c r="D288" s="8" t="str">
        <f>IF(OR(IFERROR(FIND($J$2,'Q&amp;A集'!D285),FALSE),IFERROR(FIND($J$3,'Q&amp;A集'!D285),FALSE),IFERROR(FIND($J$4,'Q&amp;A集'!D285),FALSE)),IF('Q&amp;A集'!D285="","",'Q&amp;A集'!D285),"")</f>
        <v/>
      </c>
      <c r="E288" s="8" t="str">
        <f>IF(OR(IFERROR(FIND($J$2,'Q&amp;A集'!E285),FALSE),IFERROR(FIND($J$3,'Q&amp;A集'!E285),FALSE),IFERROR(FIND($J$4,'Q&amp;A集'!E285),FALSE)),IF('Q&amp;A集'!E285="","",'Q&amp;A集'!E285),"")</f>
        <v/>
      </c>
      <c r="F288" s="8" t="str">
        <f>IF(OR(IFERROR(FIND($J$2,'Q&amp;A集'!F285),FALSE),IFERROR(FIND($J$3,'Q&amp;A集'!F285),FALSE),IFERROR(FIND($J$4,'Q&amp;A集'!F285),FALSE)),IF('Q&amp;A集'!F285="","",'Q&amp;A集'!F285),"")</f>
        <v/>
      </c>
      <c r="G288" s="8" t="str">
        <f>IF(OR(IFERROR(FIND($J$2,'Q&amp;A集'!G285),FALSE),IFERROR(FIND($J$3,'Q&amp;A集'!G285),FALSE),IFERROR(FIND($J$4,'Q&amp;A集'!G285),FALSE)),IF('Q&amp;A集'!G285="","",'Q&amp;A集'!G285),"")</f>
        <v>資本金を減少させ欠損金に充てることについて、予算や決算、経理等の処理方法について教えてください。</v>
      </c>
      <c r="H288" s="8" t="str">
        <f>IF(OR(IFERROR(FIND($J$2,'Q&amp;A集'!H285),FALSE),IFERROR(FIND($J$3,'Q&amp;A集'!H285),FALSE),IFERROR(FIND($J$4,'Q&amp;A集'!H285),FALSE)),IF('Q&amp;A集'!H285="","",'Q&amp;A集'!H285),"")</f>
        <v>議会の議決を経たうえで、資本金を減少させ（法第32条第4項）、利益剰余金を増加させる（繰越欠損金を減少させる）振替仕訳を起票することになります。
【予算経理】なし
【会計処理】（借方）資本金　（貸方）繰越欠損金（又は繰越利益剰余金）</v>
      </c>
      <c r="I288" s="5">
        <f t="shared" si="4"/>
        <v>4</v>
      </c>
    </row>
    <row r="289" spans="1:9" s="44" customFormat="1" ht="66" hidden="1" x14ac:dyDescent="0.35">
      <c r="A289" s="8" t="str">
        <f>IF(OR(IFERROR(FIND($J$2,'Q&amp;A集'!A286),FALSE),IFERROR(FIND($J$3,'Q&amp;A集'!A286),FALSE),IFERROR(FIND($J$4,'Q&amp;A集'!A286),FALSE)),IF('Q&amp;A集'!A286="","",'Q&amp;A集'!A286),"")</f>
        <v>資本</v>
      </c>
      <c r="B289" s="8" t="str">
        <f>IF(OR(IFERROR(FIND($J$2,'Q&amp;A集'!B286),FALSE),IFERROR(FIND($J$3,'Q&amp;A集'!B286),FALSE),IFERROR(FIND($J$4,'Q&amp;A集'!B286),FALSE)),IF('Q&amp;A集'!B286="","",'Q&amp;A集'!B286),"")</f>
        <v>資本金</v>
      </c>
      <c r="C289" s="8" t="str">
        <f>IF(OR(IFERROR(FIND($J$2,'Q&amp;A集'!C286),FALSE),IFERROR(FIND($J$3,'Q&amp;A集'!C286),FALSE),IFERROR(FIND($J$4,'Q&amp;A集'!C286),FALSE)),IF('Q&amp;A集'!C286="","",'Q&amp;A集'!C286),"")</f>
        <v/>
      </c>
      <c r="D289" s="8" t="str">
        <f>IF(OR(IFERROR(FIND($J$2,'Q&amp;A集'!D286),FALSE),IFERROR(FIND($J$3,'Q&amp;A集'!D286),FALSE),IFERROR(FIND($J$4,'Q&amp;A集'!D286),FALSE)),IF('Q&amp;A集'!D286="","",'Q&amp;A集'!D286),"")</f>
        <v/>
      </c>
      <c r="E289" s="8" t="str">
        <f>IF(OR(IFERROR(FIND($J$2,'Q&amp;A集'!E286),FALSE),IFERROR(FIND($J$3,'Q&amp;A集'!E286),FALSE),IFERROR(FIND($J$4,'Q&amp;A集'!E286),FALSE)),IF('Q&amp;A集'!E286="","",'Q&amp;A集'!E286),"")</f>
        <v/>
      </c>
      <c r="F289" s="8" t="str">
        <f>IF(OR(IFERROR(FIND($J$2,'Q&amp;A集'!F286),FALSE),IFERROR(FIND($J$3,'Q&amp;A集'!F286),FALSE),IFERROR(FIND($J$4,'Q&amp;A集'!F286),FALSE)),IF('Q&amp;A集'!F286="","",'Q&amp;A集'!F286),"")</f>
        <v/>
      </c>
      <c r="G289" s="8" t="str">
        <f>IF(OR(IFERROR(FIND($J$2,'Q&amp;A集'!G286),FALSE),IFERROR(FIND($J$3,'Q&amp;A集'!G286),FALSE),IFERROR(FIND($J$4,'Q&amp;A集'!G286),FALSE)),IF('Q&amp;A集'!G286="","",'Q&amp;A集'!G286),"")</f>
        <v>一般会計繰出金のうち企業債の元金償還分である出資金の計上先として当町では、資本金の繰入資本金勘定へ計上しています。出資金の処理方法を教えてください。</v>
      </c>
      <c r="H289" s="8" t="str">
        <f>IF(OR(IFERROR(FIND($J$2,'Q&amp;A集'!H286),FALSE),IFERROR(FIND($J$3,'Q&amp;A集'!H286),FALSE),IFERROR(FIND($J$4,'Q&amp;A集'!H286),FALSE)),IF('Q&amp;A集'!H286="","",'Q&amp;A集'!H286),"")</f>
        <v>一般会計繰出金が、企業債の元金償還分であることが明らかである場合、補助金等の例により処理することになります。すなわち、償却資産の取得に充てられた企業債の元金償還分は繰延収益（負債）として計上すべきであり（則第21条第3項）、非償却資産の取得に充てられた企業債の元金償還分は資本剰余金に計上すべきです（指針第3章第4節第2-3）。</v>
      </c>
      <c r="I289" s="5">
        <f t="shared" si="4"/>
        <v>4</v>
      </c>
    </row>
    <row r="290" spans="1:9" s="44" customFormat="1" ht="33" hidden="1" x14ac:dyDescent="0.35">
      <c r="A290" s="8" t="str">
        <f>IF(OR(IFERROR(FIND($J$2,'Q&amp;A集'!A287),FALSE),IFERROR(FIND($J$3,'Q&amp;A集'!A287),FALSE),IFERROR(FIND($J$4,'Q&amp;A集'!A287),FALSE)),IF('Q&amp;A集'!A287="","",'Q&amp;A集'!A287),"")</f>
        <v>資本</v>
      </c>
      <c r="B290" s="8" t="str">
        <f>IF(OR(IFERROR(FIND($J$2,'Q&amp;A集'!B287),FALSE),IFERROR(FIND($J$3,'Q&amp;A集'!B287),FALSE),IFERROR(FIND($J$4,'Q&amp;A集'!B287),FALSE)),IF('Q&amp;A集'!B287="","",'Q&amp;A集'!B287),"")</f>
        <v>資本金</v>
      </c>
      <c r="C290" s="8" t="str">
        <f>IF(OR(IFERROR(FIND($J$2,'Q&amp;A集'!C287),FALSE),IFERROR(FIND($J$3,'Q&amp;A集'!C287),FALSE),IFERROR(FIND($J$4,'Q&amp;A集'!C287),FALSE)),IF('Q&amp;A集'!C287="","",'Q&amp;A集'!C287),"")</f>
        <v/>
      </c>
      <c r="D290" s="8" t="str">
        <f>IF(OR(IFERROR(FIND($J$2,'Q&amp;A集'!D287),FALSE),IFERROR(FIND($J$3,'Q&amp;A集'!D287),FALSE),IFERROR(FIND($J$4,'Q&amp;A集'!D287),FALSE)),IF('Q&amp;A集'!D287="","",'Q&amp;A集'!D287),"")</f>
        <v/>
      </c>
      <c r="E290" s="8" t="str">
        <f>IF(OR(IFERROR(FIND($J$2,'Q&amp;A集'!E287),FALSE),IFERROR(FIND($J$3,'Q&amp;A集'!E287),FALSE),IFERROR(FIND($J$4,'Q&amp;A集'!E287),FALSE)),IF('Q&amp;A集'!E287="","",'Q&amp;A集'!E287),"")</f>
        <v/>
      </c>
      <c r="F290" s="8" t="str">
        <f>IF(OR(IFERROR(FIND($J$2,'Q&amp;A集'!F287),FALSE),IFERROR(FIND($J$3,'Q&amp;A集'!F287),FALSE),IFERROR(FIND($J$4,'Q&amp;A集'!F287),FALSE)),IF('Q&amp;A集'!F287="","",'Q&amp;A集'!F287),"")</f>
        <v/>
      </c>
      <c r="G290" s="8" t="str">
        <f>IF(OR(IFERROR(FIND($J$2,'Q&amp;A集'!G287),FALSE),IFERROR(FIND($J$3,'Q&amp;A集'!G287),FALSE),IFERROR(FIND($J$4,'Q&amp;A集'!G287),FALSE)),IF('Q&amp;A集'!G287="","",'Q&amp;A集'!G287),"")</f>
        <v>資本金の取崩について、未処理欠損金のために資本金を取り崩してもよいのでしょうか。
また、資本金を取崩すには、議会の議決が必要とされますが、どのような場合に発生しうるのでしょうか。</v>
      </c>
      <c r="H290" s="8" t="str">
        <f>IF(OR(IFERROR(FIND($J$2,'Q&amp;A集'!H287),FALSE),IFERROR(FIND($J$3,'Q&amp;A集'!H287),FALSE),IFERROR(FIND($J$4,'Q&amp;A集'!H287),FALSE)),IF('Q&amp;A集'!H287="","",'Q&amp;A集'!H287),"")</f>
        <v>前段、可能です。
後段、ご質問の場合のほか、事業規模の縮小など、各種の経営判断により発生しうると考えられます。</v>
      </c>
      <c r="I290" s="5">
        <f t="shared" si="4"/>
        <v>4</v>
      </c>
    </row>
    <row r="291" spans="1:9" ht="66" hidden="1" x14ac:dyDescent="0.35">
      <c r="A291" s="68" t="str">
        <f>IF(OR(IFERROR(FIND($J$2,'Q&amp;A集'!A288),FALSE),IFERROR(FIND($J$3,'Q&amp;A集'!A288),FALSE),IFERROR(FIND($J$4,'Q&amp;A集'!A288),FALSE)),IF('Q&amp;A集'!A288="","",'Q&amp;A集'!A288),"")</f>
        <v>資本</v>
      </c>
      <c r="B291" s="68" t="str">
        <f>IF(OR(IFERROR(FIND($J$2,'Q&amp;A集'!B288),FALSE),IFERROR(FIND($J$3,'Q&amp;A集'!B288),FALSE),IFERROR(FIND($J$4,'Q&amp;A集'!B288),FALSE)),IF('Q&amp;A集'!B288="","",'Q&amp;A集'!B288),"")</f>
        <v>資本金</v>
      </c>
      <c r="C291" s="68" t="str">
        <f>IF(OR(IFERROR(FIND($J$2,'Q&amp;A集'!C288),FALSE),IFERROR(FIND($J$3,'Q&amp;A集'!C288),FALSE),IFERROR(FIND($J$4,'Q&amp;A集'!C288),FALSE)),IF('Q&amp;A集'!C288="","",'Q&amp;A集'!C288),"")</f>
        <v/>
      </c>
      <c r="D291" s="68" t="str">
        <f>IF(OR(IFERROR(FIND($J$2,'Q&amp;A集'!D288),FALSE),IFERROR(FIND($J$3,'Q&amp;A集'!D288),FALSE),IFERROR(FIND($J$4,'Q&amp;A集'!D288),FALSE)),IF('Q&amp;A集'!D288="","",'Q&amp;A集'!D288),"")</f>
        <v/>
      </c>
      <c r="E291" s="68" t="str">
        <f>IF(OR(IFERROR(FIND($J$2,'Q&amp;A集'!E288),FALSE),IFERROR(FIND($J$3,'Q&amp;A集'!E288),FALSE),IFERROR(FIND($J$4,'Q&amp;A集'!E288),FALSE)),IF('Q&amp;A集'!E288="","",'Q&amp;A集'!E288),"")</f>
        <v/>
      </c>
      <c r="F291" s="68" t="str">
        <f>IF(OR(IFERROR(FIND($J$2,'Q&amp;A集'!F288),FALSE),IFERROR(FIND($J$3,'Q&amp;A集'!F288),FALSE),IFERROR(FIND($J$4,'Q&amp;A集'!F288),FALSE)),IF('Q&amp;A集'!F288="","",'Q&amp;A集'!F288),"")</f>
        <v/>
      </c>
      <c r="G291" s="68" t="str">
        <f>IF(OR(IFERROR(FIND($J$2,'Q&amp;A集'!G288),FALSE),IFERROR(FIND($J$3,'Q&amp;A集'!G288),FALSE),IFERROR(FIND($J$4,'Q&amp;A集'!G288),FALSE)),IF('Q&amp;A集'!G288="","",'Q&amp;A集'!G288),"")</f>
        <v>過去の用地取得財源で計上誤りがあり、資本剰余金の増額と資本金の減額を行いましたが、法第32条第4項の規定による資本金の減少（減資）として議会の議決を必要とするのでしょうか。</v>
      </c>
      <c r="H291" s="68" t="str">
        <f>IF(OR(IFERROR(FIND($J$2,'Q&amp;A集'!H288),FALSE),IFERROR(FIND($J$3,'Q&amp;A集'!H288),FALSE),IFERROR(FIND($J$4,'Q&amp;A集'!H288),FALSE)),IF('Q&amp;A集'!H288="","",'Q&amp;A集'!H288),"")</f>
        <v>過年度分の修正として資本金から資本剰余金に振り替えたものにすぎず、いわゆる減資にはあたらないため議会の議決は要しないと考えられます。
ただし、議会や住民等に対する説明責任として、資本金の変動について、「注記」で説明することが考えられます。</v>
      </c>
      <c r="I291" s="69">
        <f t="shared" si="4"/>
        <v>4</v>
      </c>
    </row>
    <row r="292" spans="1:9" s="44" customFormat="1" ht="33" hidden="1" x14ac:dyDescent="0.35">
      <c r="A292" s="8" t="str">
        <f>IF(OR(IFERROR(FIND($J$2,'Q&amp;A集'!A289),FALSE),IFERROR(FIND($J$3,'Q&amp;A集'!A289),FALSE),IFERROR(FIND($J$4,'Q&amp;A集'!A289),FALSE)),IF('Q&amp;A集'!A289="","",'Q&amp;A集'!A289),"")</f>
        <v>資本</v>
      </c>
      <c r="B292" s="8" t="str">
        <f>IF(OR(IFERROR(FIND($J$2,'Q&amp;A集'!B289),FALSE),IFERROR(FIND($J$3,'Q&amp;A集'!B289),FALSE),IFERROR(FIND($J$4,'Q&amp;A集'!B289),FALSE)),IF('Q&amp;A集'!B289="","",'Q&amp;A集'!B289),"")</f>
        <v>資本金</v>
      </c>
      <c r="C292" s="8" t="str">
        <f>IF(OR(IFERROR(FIND($J$2,'Q&amp;A集'!C289),FALSE),IFERROR(FIND($J$3,'Q&amp;A集'!C289),FALSE),IFERROR(FIND($J$4,'Q&amp;A集'!C289),FALSE)),IF('Q&amp;A集'!C289="","",'Q&amp;A集'!C289),"")</f>
        <v/>
      </c>
      <c r="D292" s="8" t="str">
        <f>IF(OR(IFERROR(FIND($J$2,'Q&amp;A集'!D289),FALSE),IFERROR(FIND($J$3,'Q&amp;A集'!D289),FALSE),IFERROR(FIND($J$4,'Q&amp;A集'!D289),FALSE)),IF('Q&amp;A集'!D289="","",'Q&amp;A集'!D289),"")</f>
        <v/>
      </c>
      <c r="E292" s="8" t="str">
        <f>IF(OR(IFERROR(FIND($J$2,'Q&amp;A集'!E289),FALSE),IFERROR(FIND($J$3,'Q&amp;A集'!E289),FALSE),IFERROR(FIND($J$4,'Q&amp;A集'!E289),FALSE)),IF('Q&amp;A集'!E289="","",'Q&amp;A集'!E289),"")</f>
        <v/>
      </c>
      <c r="F292" s="8" t="str">
        <f>IF(OR(IFERROR(FIND($J$2,'Q&amp;A集'!F289),FALSE),IFERROR(FIND($J$3,'Q&amp;A集'!F289),FALSE),IFERROR(FIND($J$4,'Q&amp;A集'!F289),FALSE)),IF('Q&amp;A集'!F289="","",'Q&amp;A集'!F289),"")</f>
        <v/>
      </c>
      <c r="G292" s="8" t="str">
        <f>IF(OR(IFERROR(FIND($J$2,'Q&amp;A集'!G289),FALSE),IFERROR(FIND($J$3,'Q&amp;A集'!G289),FALSE),IFERROR(FIND($J$4,'Q&amp;A集'!G289),FALSE)),IF('Q&amp;A集'!G289="","",'Q&amp;A集'!G289),"")</f>
        <v>一般会計繰入金を雨水処理負担金、補助金、出資金と分けているが、3条は補助、4条は出資という根拠について教えてください。</v>
      </c>
      <c r="H292" s="8" t="str">
        <f>IF(OR(IFERROR(FIND($J$2,'Q&amp;A集'!H289),FALSE),IFERROR(FIND($J$3,'Q&amp;A集'!H289),FALSE),IFERROR(FIND($J$4,'Q&amp;A集'!H289),FALSE)),IF('Q&amp;A集'!H289="","",'Q&amp;A集'!H289),"")</f>
        <v>必ずしも3条は補助金、4条は出資金と定められているわけではなく、繰出基準の負担区分や支出の目的等に応じて予算科目・勘定科目等を決定していくことになります。</v>
      </c>
      <c r="I292" s="5">
        <f t="shared" si="4"/>
        <v>4</v>
      </c>
    </row>
    <row r="293" spans="1:9" s="44" customFormat="1" ht="16.5" hidden="1" x14ac:dyDescent="0.35">
      <c r="A293" s="8" t="str">
        <f>IF(OR(IFERROR(FIND($J$2,'Q&amp;A集'!#REF!),FALSE),IFERROR(FIND($J$3,'Q&amp;A集'!#REF!),FALSE),IFERROR(FIND($J$4,'Q&amp;A集'!#REF!),FALSE)),IF('Q&amp;A集'!#REF!="","",'Q&amp;A集'!#REF!),"")</f>
        <v/>
      </c>
      <c r="B293" s="8" t="str">
        <f>IF(OR(IFERROR(FIND($J$2,'Q&amp;A集'!#REF!),FALSE),IFERROR(FIND($J$3,'Q&amp;A集'!#REF!),FALSE),IFERROR(FIND($J$4,'Q&amp;A集'!#REF!),FALSE)),IF('Q&amp;A集'!#REF!="","",'Q&amp;A集'!#REF!),"")</f>
        <v/>
      </c>
      <c r="C293" s="8" t="str">
        <f>IF(OR(IFERROR(FIND($J$2,'Q&amp;A集'!#REF!),FALSE),IFERROR(FIND($J$3,'Q&amp;A集'!#REF!),FALSE),IFERROR(FIND($J$4,'Q&amp;A集'!#REF!),FALSE)),IF('Q&amp;A集'!#REF!="","",'Q&amp;A集'!#REF!),"")</f>
        <v/>
      </c>
      <c r="D293" s="8" t="str">
        <f>IF(OR(IFERROR(FIND($J$2,'Q&amp;A集'!#REF!),FALSE),IFERROR(FIND($J$3,'Q&amp;A集'!#REF!),FALSE),IFERROR(FIND($J$4,'Q&amp;A集'!#REF!),FALSE)),IF('Q&amp;A集'!#REF!="","",'Q&amp;A集'!#REF!),"")</f>
        <v/>
      </c>
      <c r="E293" s="8" t="str">
        <f>IF(OR(IFERROR(FIND($J$2,'Q&amp;A集'!#REF!),FALSE),IFERROR(FIND($J$3,'Q&amp;A集'!#REF!),FALSE),IFERROR(FIND($J$4,'Q&amp;A集'!#REF!),FALSE)),IF('Q&amp;A集'!#REF!="","",'Q&amp;A集'!#REF!),"")</f>
        <v/>
      </c>
      <c r="F293" s="8" t="str">
        <f>IF(OR(IFERROR(FIND($J$2,'Q&amp;A集'!#REF!),FALSE),IFERROR(FIND($J$3,'Q&amp;A集'!#REF!),FALSE),IFERROR(FIND($J$4,'Q&amp;A集'!#REF!),FALSE)),IF('Q&amp;A集'!#REF!="","",'Q&amp;A集'!#REF!),"")</f>
        <v/>
      </c>
      <c r="G293" s="8" t="str">
        <f>IF(OR(IFERROR(FIND($J$2,'Q&amp;A集'!#REF!),FALSE),IFERROR(FIND($J$3,'Q&amp;A集'!#REF!),FALSE),IFERROR(FIND($J$4,'Q&amp;A集'!#REF!),FALSE)),IF('Q&amp;A集'!#REF!="","",'Q&amp;A集'!#REF!),"")</f>
        <v/>
      </c>
      <c r="H293" s="8" t="str">
        <f>IF(OR(IFERROR(FIND($J$2,'Q&amp;A集'!#REF!),FALSE),IFERROR(FIND($J$3,'Q&amp;A集'!#REF!),FALSE),IFERROR(FIND($J$4,'Q&amp;A集'!#REF!),FALSE)),IF('Q&amp;A集'!#REF!="","",'Q&amp;A集'!#REF!),"")</f>
        <v/>
      </c>
      <c r="I293" s="5">
        <f t="shared" si="4"/>
        <v>8</v>
      </c>
    </row>
    <row r="294" spans="1:9" s="44" customFormat="1" ht="264" hidden="1" x14ac:dyDescent="0.35">
      <c r="A294" s="8" t="str">
        <f>IF(OR(IFERROR(FIND($J$2,'Q&amp;A集'!A290),FALSE),IFERROR(FIND($J$3,'Q&amp;A集'!A290),FALSE),IFERROR(FIND($J$4,'Q&amp;A集'!A290),FALSE)),IF('Q&amp;A集'!A290="","",'Q&amp;A集'!A290),"")</f>
        <v>資本</v>
      </c>
      <c r="B294" s="8" t="str">
        <f>IF(OR(IFERROR(FIND($J$2,'Q&amp;A集'!B290),FALSE),IFERROR(FIND($J$3,'Q&amp;A集'!B290),FALSE),IFERROR(FIND($J$4,'Q&amp;A集'!B290),FALSE)),IF('Q&amp;A集'!B290="","",'Q&amp;A集'!B290),"")</f>
        <v>資本剰余金</v>
      </c>
      <c r="C294" s="8" t="str">
        <f>IF(OR(IFERROR(FIND($J$2,'Q&amp;A集'!C290),FALSE),IFERROR(FIND($J$3,'Q&amp;A集'!C290),FALSE),IFERROR(FIND($J$4,'Q&amp;A集'!C290),FALSE)),IF('Q&amp;A集'!C290="","",'Q&amp;A集'!C290),"")</f>
        <v/>
      </c>
      <c r="D294" s="8" t="str">
        <f>IF(OR(IFERROR(FIND($J$2,'Q&amp;A集'!D290),FALSE),IFERROR(FIND($J$3,'Q&amp;A集'!D290),FALSE),IFERROR(FIND($J$4,'Q&amp;A集'!D290),FALSE)),IF('Q&amp;A集'!D290="","",'Q&amp;A集'!D290),"")</f>
        <v>資産</v>
      </c>
      <c r="E294" s="8" t="str">
        <f>IF(OR(IFERROR(FIND($J$2,'Q&amp;A集'!E290),FALSE),IFERROR(FIND($J$3,'Q&amp;A集'!E290),FALSE),IFERROR(FIND($J$4,'Q&amp;A集'!E290),FALSE)),IF('Q&amp;A集'!E290="","",'Q&amp;A集'!E290),"")</f>
        <v>有形固定資産</v>
      </c>
      <c r="F294" s="8" t="str">
        <f>IF(OR(IFERROR(FIND($J$2,'Q&amp;A集'!F290),FALSE),IFERROR(FIND($J$3,'Q&amp;A集'!F290),FALSE),IFERROR(FIND($J$4,'Q&amp;A集'!F290),FALSE)),IF('Q&amp;A集'!F290="","",'Q&amp;A集'!F290),"")</f>
        <v>除却</v>
      </c>
      <c r="G294" s="8" t="str">
        <f>IF(OR(IFERROR(FIND($J$2,'Q&amp;A集'!G290),FALSE),IFERROR(FIND($J$3,'Q&amp;A集'!G290),FALSE),IFERROR(FIND($J$4,'Q&amp;A集'!G290),FALSE)),IF('Q&amp;A集'!G290="","",'Q&amp;A集'!G290),"")</f>
        <v>所有する土地について、区分地上権の設定時の会計処理はどのように行うべきでしょうか。
またその際、当該土地の財源として計上されている資本剰余金の処理はどのように行うべきでしょうか。</v>
      </c>
      <c r="H294" s="8" t="str">
        <f>IF(OR(IFERROR(FIND($J$2,'Q&amp;A集'!H290),FALSE),IFERROR(FIND($J$3,'Q&amp;A集'!H290),FALSE),IFERROR(FIND($J$4,'Q&amp;A集'!H290),FALSE)),IF('Q&amp;A集'!H290="","",'Q&amp;A集'!H290),"")</f>
        <v>所有する土地の利用に一定の制限が生じる（利用が阻害される）ことになりますので、その阻害される割合（阻害率）を乗じた部分について、土地を一部売却したものとして会計処理を行うものと考えます。
【例１】帳簿価額100の土地に区分地上権（阻害率30%）を設定し、設定の対価40を受け取った場合
【予算経理】資本的収入－固定資産売却代金　30
　　　　　　何々事業収益－特別利益－固定資産売却益　10
【会計処理】（借方）現金預金　40　／（貸方）土地　　　　　　30
　　　　　　　　　　　　　　　　　　（貸方）固定資産売却益　10
【例２】帳簿価額100の土地に区分地上権（阻害率30%）を設定し、設定の対価20を受け取った場合
【予算経理】資本的収入－固定資産売却代金　20
　　　　　　何々事業費用－特別損失－固定資産売却損
【会計処理】（借方）現金預金　　　　20　／（貸方）土地　30
　　　　　　（借方）固定資産売却損　10
なお、その土地の財源として計上されていた資本剰余金については、引き続き計上します。</v>
      </c>
      <c r="I294" s="5">
        <f t="shared" si="4"/>
        <v>1</v>
      </c>
    </row>
    <row r="295" spans="1:9" s="44" customFormat="1" ht="99" hidden="1" x14ac:dyDescent="0.35">
      <c r="A295" s="8" t="str">
        <f>IF(OR(IFERROR(FIND($J$2,'Q&amp;A集'!A291),FALSE),IFERROR(FIND($J$3,'Q&amp;A集'!A291),FALSE),IFERROR(FIND($J$4,'Q&amp;A集'!A291),FALSE)),IF('Q&amp;A集'!A291="","",'Q&amp;A集'!A291),"")</f>
        <v>資本</v>
      </c>
      <c r="B295" s="8" t="str">
        <f>IF(OR(IFERROR(FIND($J$2,'Q&amp;A集'!B291),FALSE),IFERROR(FIND($J$3,'Q&amp;A集'!B291),FALSE),IFERROR(FIND($J$4,'Q&amp;A集'!B291),FALSE)),IF('Q&amp;A集'!B291="","",'Q&amp;A集'!B291),"")</f>
        <v>資本剰余金</v>
      </c>
      <c r="C295" s="8" t="str">
        <f>IF(OR(IFERROR(FIND($J$2,'Q&amp;A集'!C291),FALSE),IFERROR(FIND($J$3,'Q&amp;A集'!C291),FALSE),IFERROR(FIND($J$4,'Q&amp;A集'!C291),FALSE)),IF('Q&amp;A集'!C291="","",'Q&amp;A集'!C291),"")</f>
        <v/>
      </c>
      <c r="D295" s="8" t="str">
        <f>IF(OR(IFERROR(FIND($J$2,'Q&amp;A集'!D291),FALSE),IFERROR(FIND($J$3,'Q&amp;A集'!D291),FALSE),IFERROR(FIND($J$4,'Q&amp;A集'!D291),FALSE)),IF('Q&amp;A集'!D291="","",'Q&amp;A集'!D291),"")</f>
        <v>資産</v>
      </c>
      <c r="E295" s="8" t="str">
        <f>IF(OR(IFERROR(FIND($J$2,'Q&amp;A集'!E291),FALSE),IFERROR(FIND($J$3,'Q&amp;A集'!E291),FALSE),IFERROR(FIND($J$4,'Q&amp;A集'!E291),FALSE)),IF('Q&amp;A集'!E291="","",'Q&amp;A集'!E291),"")</f>
        <v>有形固定資産</v>
      </c>
      <c r="F295" s="8" t="str">
        <f>IF(OR(IFERROR(FIND($J$2,'Q&amp;A集'!F291),FALSE),IFERROR(FIND($J$3,'Q&amp;A集'!F291),FALSE),IFERROR(FIND($J$4,'Q&amp;A集'!F291),FALSE)),IF('Q&amp;A集'!F291="","",'Q&amp;A集'!F291),"")</f>
        <v>除却</v>
      </c>
      <c r="G295" s="8" t="str">
        <f>IF(OR(IFERROR(FIND($J$2,'Q&amp;A集'!G291),FALSE),IFERROR(FIND($J$3,'Q&amp;A集'!G291),FALSE),IFERROR(FIND($J$4,'Q&amp;A集'!G291),FALSE)),IF('Q&amp;A集'!G291="","",'Q&amp;A集'!G291),"")</f>
        <v>貸借対照表の資本の部に受贈財産評価額を計上している場合について、対象となる土地等を処分した場合、どのような会計処理を行うのでしょうか。
また、当該受贈財産が特定できない場合（受贈時の資料等がなく不明）、資本剰余金の処分を行う必要があるのでしょうか。</v>
      </c>
      <c r="H295" s="8" t="str">
        <f>IF(OR(IFERROR(FIND($J$2,'Q&amp;A集'!H291),FALSE),IFERROR(FIND($J$3,'Q&amp;A集'!H291),FALSE),IFERROR(FIND($J$4,'Q&amp;A集'!H291),FALSE)),IF('Q&amp;A集'!H291="","",'Q&amp;A集'!H291),"")</f>
        <v>前段、土地等を処分した場合でも資本の部に計上された受贈財産評価額は、剰余金の処分の手続きを取らないかぎり、何ら会計処理が発生するものではありません。
後段の「当該受贈財産が特定できない場合」、資本剰余金に残すことも可能ですが、資本剰余金の処分の手続を経て減額する方法も考えられます。いずれの方法を取るかは、各団体においてご判断ください。
なお、償却資産に特定されるが、当該受贈財産評価額が資本剰余金のまま整理されている場合は、長期前受金に振り替えて収益化の処理が必要になる点にご留意ください。</v>
      </c>
      <c r="I295" s="5">
        <f t="shared" si="4"/>
        <v>1</v>
      </c>
    </row>
    <row r="296" spans="1:9" s="44" customFormat="1" ht="99" hidden="1" x14ac:dyDescent="0.35">
      <c r="A296" s="8" t="str">
        <f>IF(OR(IFERROR(FIND($J$2,'Q&amp;A集'!A292),FALSE),IFERROR(FIND($J$3,'Q&amp;A集'!A292),FALSE),IFERROR(FIND($J$4,'Q&amp;A集'!A292),FALSE)),IF('Q&amp;A集'!A292="","",'Q&amp;A集'!A292),"")</f>
        <v>資本</v>
      </c>
      <c r="B296" s="8" t="str">
        <f>IF(OR(IFERROR(FIND($J$2,'Q&amp;A集'!B292),FALSE),IFERROR(FIND($J$3,'Q&amp;A集'!B292),FALSE),IFERROR(FIND($J$4,'Q&amp;A集'!B292),FALSE)),IF('Q&amp;A集'!B292="","",'Q&amp;A集'!B292),"")</f>
        <v>資本剰余金</v>
      </c>
      <c r="C296" s="8" t="str">
        <f>IF(OR(IFERROR(FIND($J$2,'Q&amp;A集'!C292),FALSE),IFERROR(FIND($J$3,'Q&amp;A集'!C292),FALSE),IFERROR(FIND($J$4,'Q&amp;A集'!C292),FALSE)),IF('Q&amp;A集'!C292="","",'Q&amp;A集'!C292),"")</f>
        <v/>
      </c>
      <c r="D296" s="8" t="str">
        <f>IF(OR(IFERROR(FIND($J$2,'Q&amp;A集'!D292),FALSE),IFERROR(FIND($J$3,'Q&amp;A集'!D292),FALSE),IFERROR(FIND($J$4,'Q&amp;A集'!D292),FALSE)),IF('Q&amp;A集'!D292="","",'Q&amp;A集'!D292),"")</f>
        <v>資産</v>
      </c>
      <c r="E296" s="8" t="str">
        <f>IF(OR(IFERROR(FIND($J$2,'Q&amp;A集'!E292),FALSE),IFERROR(FIND($J$3,'Q&amp;A集'!E292),FALSE),IFERROR(FIND($J$4,'Q&amp;A集'!E292),FALSE)),IF('Q&amp;A集'!E292="","",'Q&amp;A集'!E292),"")</f>
        <v>有形固定資産</v>
      </c>
      <c r="F296" s="8" t="str">
        <f>IF(OR(IFERROR(FIND($J$2,'Q&amp;A集'!F292),FALSE),IFERROR(FIND($J$3,'Q&amp;A集'!F292),FALSE),IFERROR(FIND($J$4,'Q&amp;A集'!F292),FALSE)),IF('Q&amp;A集'!F292="","",'Q&amp;A集'!F292),"")</f>
        <v>除却</v>
      </c>
      <c r="G296" s="8" t="str">
        <f>IF(OR(IFERROR(FIND($J$2,'Q&amp;A集'!G292),FALSE),IFERROR(FIND($J$3,'Q&amp;A集'!G292),FALSE),IFERROR(FIND($J$4,'Q&amp;A集'!G292),FALSE)),IF('Q&amp;A集'!G292="","",'Q&amp;A集'!G292),"")</f>
        <v>寄付による土地を処分した場合、固定資産の相手方は除却費でよいのでしょうか。受贈財産評価額を減額する必要はあるのでしょうか。</v>
      </c>
      <c r="H296" s="8" t="str">
        <f>IF(OR(IFERROR(FIND($J$2,'Q&amp;A集'!H292),FALSE),IFERROR(FIND($J$3,'Q&amp;A集'!H292),FALSE),IFERROR(FIND($J$4,'Q&amp;A集'!H292),FALSE)),IF('Q&amp;A集'!H292="","",'Q&amp;A集'!H292),"")</f>
        <v>土地を処分する場合は、建物等の償却資産と異なり除却（廃棄）となることは想定されず、売却による処分が通例です。
①売却損が発生する取引の場合、土地の相手方は現金預金と固定資産売却損となります。
②売却益が発生する取引の場合、土地の相手方は現金預金となります。
なお、受贈財産評価額の減額は不要です。</v>
      </c>
      <c r="I296" s="5">
        <f t="shared" si="4"/>
        <v>1</v>
      </c>
    </row>
    <row r="297" spans="1:9" s="44" customFormat="1" ht="49.5" hidden="1" x14ac:dyDescent="0.35">
      <c r="A297" s="8" t="str">
        <f>IF(OR(IFERROR(FIND($J$2,'Q&amp;A集'!A293),FALSE),IFERROR(FIND($J$3,'Q&amp;A集'!A293),FALSE),IFERROR(FIND($J$4,'Q&amp;A集'!A293),FALSE)),IF('Q&amp;A集'!A293="","",'Q&amp;A集'!A293),"")</f>
        <v>資本</v>
      </c>
      <c r="B297" s="8" t="str">
        <f>IF(OR(IFERROR(FIND($J$2,'Q&amp;A集'!B293),FALSE),IFERROR(FIND($J$3,'Q&amp;A集'!B293),FALSE),IFERROR(FIND($J$4,'Q&amp;A集'!B293),FALSE)),IF('Q&amp;A集'!B293="","",'Q&amp;A集'!B293),"")</f>
        <v>資本剰余金</v>
      </c>
      <c r="C297" s="8" t="str">
        <f>IF(OR(IFERROR(FIND($J$2,'Q&amp;A集'!C293),FALSE),IFERROR(FIND($J$3,'Q&amp;A集'!C293),FALSE),IFERROR(FIND($J$4,'Q&amp;A集'!C293),FALSE)),IF('Q&amp;A集'!C293="","",'Q&amp;A集'!C293),"")</f>
        <v/>
      </c>
      <c r="D297" s="8" t="str">
        <f>IF(OR(IFERROR(FIND($J$2,'Q&amp;A集'!D293),FALSE),IFERROR(FIND($J$3,'Q&amp;A集'!D293),FALSE),IFERROR(FIND($J$4,'Q&amp;A集'!D293),FALSE)),IF('Q&amp;A集'!D293="","",'Q&amp;A集'!D293),"")</f>
        <v>資産</v>
      </c>
      <c r="E297" s="8" t="str">
        <f>IF(OR(IFERROR(FIND($J$2,'Q&amp;A集'!E293),FALSE),IFERROR(FIND($J$3,'Q&amp;A集'!E293),FALSE),IFERROR(FIND($J$4,'Q&amp;A集'!E293),FALSE)),IF('Q&amp;A集'!E293="","",'Q&amp;A集'!E293),"")</f>
        <v>有形固定資産</v>
      </c>
      <c r="F297" s="8" t="str">
        <f>IF(OR(IFERROR(FIND($J$2,'Q&amp;A集'!F293),FALSE),IFERROR(FIND($J$3,'Q&amp;A集'!F293),FALSE),IFERROR(FIND($J$4,'Q&amp;A集'!F293),FALSE)),IF('Q&amp;A集'!F293="","",'Q&amp;A集'!F293),"")</f>
        <v>除却</v>
      </c>
      <c r="G297" s="8" t="str">
        <f>IF(OR(IFERROR(FIND($J$2,'Q&amp;A集'!G293),FALSE),IFERROR(FIND($J$3,'Q&amp;A集'!G293),FALSE),IFERROR(FIND($J$4,'Q&amp;A集'!G293),FALSE)),IF('Q&amp;A集'!G293="","",'Q&amp;A集'!G293),"")</f>
        <v>寄付による土地を処分した場合、固定資産台帳の現存する土地の評価額の合計は該当土地の分だけ減少しますが、貸借対照表は剰余金の処分を行わない限り変動しないため、固定資産台帳上の土地の財源である受贈財産評価額の合計と貸借対照表計上額に差が発生してしまいますが問題ないでしょうか。</v>
      </c>
      <c r="H297" s="8" t="str">
        <f>IF(OR(IFERROR(FIND($J$2,'Q&amp;A集'!H293),FALSE),IFERROR(FIND($J$3,'Q&amp;A集'!H293),FALSE),IFERROR(FIND($J$4,'Q&amp;A集'!H293),FALSE)),IF('Q&amp;A集'!H293="","",'Q&amp;A集'!H293),"")</f>
        <v>問題ありません。
なお、内部管理としては、貸借対照表に計上された額には処分済み資産の分も含まれていることを把握しておくことが望まれます。</v>
      </c>
      <c r="I297" s="5">
        <f t="shared" si="4"/>
        <v>1</v>
      </c>
    </row>
    <row r="298" spans="1:9" s="44" customFormat="1" ht="33" hidden="1" x14ac:dyDescent="0.35">
      <c r="A298" s="8" t="str">
        <f>IF(OR(IFERROR(FIND($J$2,'Q&amp;A集'!A294),FALSE),IFERROR(FIND($J$3,'Q&amp;A集'!A294),FALSE),IFERROR(FIND($J$4,'Q&amp;A集'!A294),FALSE)),IF('Q&amp;A集'!A294="","",'Q&amp;A集'!A294),"")</f>
        <v>資本</v>
      </c>
      <c r="B298" s="8" t="str">
        <f>IF(OR(IFERROR(FIND($J$2,'Q&amp;A集'!B294),FALSE),IFERROR(FIND($J$3,'Q&amp;A集'!B294),FALSE),IFERROR(FIND($J$4,'Q&amp;A集'!B294),FALSE)),IF('Q&amp;A集'!B294="","",'Q&amp;A集'!B294),"")</f>
        <v>資本剰余金</v>
      </c>
      <c r="C298" s="8" t="str">
        <f>IF(OR(IFERROR(FIND($J$2,'Q&amp;A集'!C294),FALSE),IFERROR(FIND($J$3,'Q&amp;A集'!C294),FALSE),IFERROR(FIND($J$4,'Q&amp;A集'!C294),FALSE)),IF('Q&amp;A集'!C294="","",'Q&amp;A集'!C294),"")</f>
        <v/>
      </c>
      <c r="D298" s="8" t="str">
        <f>IF(OR(IFERROR(FIND($J$2,'Q&amp;A集'!D294),FALSE),IFERROR(FIND($J$3,'Q&amp;A集'!D294),FALSE),IFERROR(FIND($J$4,'Q&amp;A集'!D294),FALSE)),IF('Q&amp;A集'!D294="","",'Q&amp;A集'!D294),"")</f>
        <v>資産</v>
      </c>
      <c r="E298" s="8" t="str">
        <f>IF(OR(IFERROR(FIND($J$2,'Q&amp;A集'!E294),FALSE),IFERROR(FIND($J$3,'Q&amp;A集'!E294),FALSE),IFERROR(FIND($J$4,'Q&amp;A集'!E294),FALSE)),IF('Q&amp;A集'!E294="","",'Q&amp;A集'!E294),"")</f>
        <v>有形固定資産</v>
      </c>
      <c r="F298" s="8" t="str">
        <f>IF(OR(IFERROR(FIND($J$2,'Q&amp;A集'!F294),FALSE),IFERROR(FIND($J$3,'Q&amp;A集'!F294),FALSE),IFERROR(FIND($J$4,'Q&amp;A集'!F294),FALSE)),IF('Q&amp;A集'!F294="","",'Q&amp;A集'!F294),"")</f>
        <v/>
      </c>
      <c r="G298" s="8" t="str">
        <f>IF(OR(IFERROR(FIND($J$2,'Q&amp;A集'!G294),FALSE),IFERROR(FIND($J$3,'Q&amp;A集'!G294),FALSE),IFERROR(FIND($J$4,'Q&amp;A集'!G294),FALSE)),IF('Q&amp;A集'!G294="","",'Q&amp;A集'!G294),"")</f>
        <v>土地の寄付があった場合、その評価額が受贈財産評価額となり、固定資産の仕訳上の相手方になるという考え方でよいのでしょうか。</v>
      </c>
      <c r="H298" s="8" t="str">
        <f>IF(OR(IFERROR(FIND($J$2,'Q&amp;A集'!H294),FALSE),IFERROR(FIND($J$3,'Q&amp;A集'!H294),FALSE),IFERROR(FIND($J$4,'Q&amp;A集'!H294),FALSE)),IF('Q&amp;A集'!H294="","",'Q&amp;A集'!H294),"")</f>
        <v>お見込みのとおりです。</v>
      </c>
      <c r="I298" s="5">
        <f t="shared" si="4"/>
        <v>2</v>
      </c>
    </row>
    <row r="299" spans="1:9" s="44" customFormat="1" ht="33" hidden="1" x14ac:dyDescent="0.35">
      <c r="A299" s="8" t="str">
        <f>IF(OR(IFERROR(FIND($J$2,'Q&amp;A集'!A295),FALSE),IFERROR(FIND($J$3,'Q&amp;A集'!A295),FALSE),IFERROR(FIND($J$4,'Q&amp;A集'!A295),FALSE)),IF('Q&amp;A集'!A295="","",'Q&amp;A集'!A295),"")</f>
        <v>資本</v>
      </c>
      <c r="B299" s="8" t="str">
        <f>IF(OR(IFERROR(FIND($J$2,'Q&amp;A集'!B295),FALSE),IFERROR(FIND($J$3,'Q&amp;A集'!B295),FALSE),IFERROR(FIND($J$4,'Q&amp;A集'!B295),FALSE)),IF('Q&amp;A集'!B295="","",'Q&amp;A集'!B295),"")</f>
        <v>資本剰余金</v>
      </c>
      <c r="C299" s="8" t="str">
        <f>IF(OR(IFERROR(FIND($J$2,'Q&amp;A集'!C295),FALSE),IFERROR(FIND($J$3,'Q&amp;A集'!C295),FALSE),IFERROR(FIND($J$4,'Q&amp;A集'!C295),FALSE)),IF('Q&amp;A集'!C295="","",'Q&amp;A集'!C295),"")</f>
        <v/>
      </c>
      <c r="D299" s="8" t="str">
        <f>IF(OR(IFERROR(FIND($J$2,'Q&amp;A集'!D295),FALSE),IFERROR(FIND($J$3,'Q&amp;A集'!D295),FALSE),IFERROR(FIND($J$4,'Q&amp;A集'!D295),FALSE)),IF('Q&amp;A集'!D295="","",'Q&amp;A集'!D295),"")</f>
        <v>資産</v>
      </c>
      <c r="E299" s="8" t="str">
        <f>IF(OR(IFERROR(FIND($J$2,'Q&amp;A集'!E295),FALSE),IFERROR(FIND($J$3,'Q&amp;A集'!E295),FALSE),IFERROR(FIND($J$4,'Q&amp;A集'!E295),FALSE)),IF('Q&amp;A集'!E295="","",'Q&amp;A集'!E295),"")</f>
        <v>有形固定資産</v>
      </c>
      <c r="F299" s="8" t="str">
        <f>IF(OR(IFERROR(FIND($J$2,'Q&amp;A集'!F295),FALSE),IFERROR(FIND($J$3,'Q&amp;A集'!F295),FALSE),IFERROR(FIND($J$4,'Q&amp;A集'!F295),FALSE)),IF('Q&amp;A集'!F295="","",'Q&amp;A集'!F295),"")</f>
        <v/>
      </c>
      <c r="G299" s="8" t="str">
        <f>IF(OR(IFERROR(FIND($J$2,'Q&amp;A集'!G295),FALSE),IFERROR(FIND($J$3,'Q&amp;A集'!G295),FALSE),IFERROR(FIND($J$4,'Q&amp;A集'!G295),FALSE)),IF('Q&amp;A集'!G295="","",'Q&amp;A集'!G295),"")</f>
        <v>寄付による土地の評価額が上がった場合、固定資産台帳の資産額を増額する必要はあるのでしょうか。また、受贈財産評価額を増額する必要はあるのでしょうか。</v>
      </c>
      <c r="H299" s="8" t="str">
        <f>IF(OR(IFERROR(FIND($J$2,'Q&amp;A集'!H295),FALSE),IFERROR(FIND($J$3,'Q&amp;A集'!H295),FALSE),IFERROR(FIND($J$4,'Q&amp;A集'!H295),FALSE)),IF('Q&amp;A集'!H295="","",'Q&amp;A集'!H295),"")</f>
        <v>固定資産台帳の資産額、受贈財産評価額、いずれも増額不要です。</v>
      </c>
      <c r="I299" s="5">
        <f t="shared" si="4"/>
        <v>2</v>
      </c>
    </row>
    <row r="300" spans="1:9" s="44" customFormat="1" ht="33" hidden="1" x14ac:dyDescent="0.35">
      <c r="A300" s="8" t="str">
        <f>IF(OR(IFERROR(FIND($J$2,'Q&amp;A集'!A296),FALSE),IFERROR(FIND($J$3,'Q&amp;A集'!A296),FALSE),IFERROR(FIND($J$4,'Q&amp;A集'!A296),FALSE)),IF('Q&amp;A集'!A296="","",'Q&amp;A集'!A296),"")</f>
        <v>資本</v>
      </c>
      <c r="B300" s="8" t="str">
        <f>IF(OR(IFERROR(FIND($J$2,'Q&amp;A集'!B296),FALSE),IFERROR(FIND($J$3,'Q&amp;A集'!B296),FALSE),IFERROR(FIND($J$4,'Q&amp;A集'!B296),FALSE)),IF('Q&amp;A集'!B296="","",'Q&amp;A集'!B296),"")</f>
        <v>資本剰余金</v>
      </c>
      <c r="C300" s="8" t="str">
        <f>IF(OR(IFERROR(FIND($J$2,'Q&amp;A集'!C296),FALSE),IFERROR(FIND($J$3,'Q&amp;A集'!C296),FALSE),IFERROR(FIND($J$4,'Q&amp;A集'!C296),FALSE)),IF('Q&amp;A集'!C296="","",'Q&amp;A集'!C296),"")</f>
        <v/>
      </c>
      <c r="D300" s="8" t="str">
        <f>IF(OR(IFERROR(FIND($J$2,'Q&amp;A集'!D296),FALSE),IFERROR(FIND($J$3,'Q&amp;A集'!D296),FALSE),IFERROR(FIND($J$4,'Q&amp;A集'!D296),FALSE)),IF('Q&amp;A集'!D296="","",'Q&amp;A集'!D296),"")</f>
        <v>資産</v>
      </c>
      <c r="E300" s="8" t="str">
        <f>IF(OR(IFERROR(FIND($J$2,'Q&amp;A集'!E296),FALSE),IFERROR(FIND($J$3,'Q&amp;A集'!E296),FALSE),IFERROR(FIND($J$4,'Q&amp;A集'!E296),FALSE)),IF('Q&amp;A集'!E296="","",'Q&amp;A集'!E296),"")</f>
        <v>減損会計</v>
      </c>
      <c r="F300" s="8" t="str">
        <f>IF(OR(IFERROR(FIND($J$2,'Q&amp;A集'!F296),FALSE),IFERROR(FIND($J$3,'Q&amp;A集'!F296),FALSE),IFERROR(FIND($J$4,'Q&amp;A集'!F296),FALSE)),IF('Q&amp;A集'!F296="","",'Q&amp;A集'!F296),"")</f>
        <v/>
      </c>
      <c r="G300" s="8" t="str">
        <f>IF(OR(IFERROR(FIND($J$2,'Q&amp;A集'!G296),FALSE),IFERROR(FIND($J$3,'Q&amp;A集'!G296),FALSE),IFERROR(FIND($J$4,'Q&amp;A集'!G296),FALSE)),IF('Q&amp;A集'!G296="","",'Q&amp;A集'!G296),"")</f>
        <v>寄付による土地の評価額が下がった場合、減損損失により資産額が減少するが、受贈財産評価額は減額しないという処理でよいのでしょうか。</v>
      </c>
      <c r="H300" s="8" t="str">
        <f>IF(OR(IFERROR(FIND($J$2,'Q&amp;A集'!H296),FALSE),IFERROR(FIND($J$3,'Q&amp;A集'!H296),FALSE),IFERROR(FIND($J$4,'Q&amp;A集'!H296),FALSE)),IF('Q&amp;A集'!H296="","",'Q&amp;A集'!H296),"")</f>
        <v>お見込みのとおりです。</v>
      </c>
      <c r="I300" s="5">
        <f t="shared" si="4"/>
        <v>2</v>
      </c>
    </row>
    <row r="301" spans="1:9" s="44" customFormat="1" ht="33" hidden="1" x14ac:dyDescent="0.35">
      <c r="A301" s="8" t="str">
        <f>IF(OR(IFERROR(FIND($J$2,'Q&amp;A集'!A297),FALSE),IFERROR(FIND($J$3,'Q&amp;A集'!A297),FALSE),IFERROR(FIND($J$4,'Q&amp;A集'!A297),FALSE)),IF('Q&amp;A集'!A297="","",'Q&amp;A集'!A297),"")</f>
        <v>資本</v>
      </c>
      <c r="B301" s="8" t="str">
        <f>IF(OR(IFERROR(FIND($J$2,'Q&amp;A集'!B297),FALSE),IFERROR(FIND($J$3,'Q&amp;A集'!B297),FALSE),IFERROR(FIND($J$4,'Q&amp;A集'!B297),FALSE)),IF('Q&amp;A集'!B297="","",'Q&amp;A集'!B297),"")</f>
        <v>資本剰余金</v>
      </c>
      <c r="C301" s="8" t="str">
        <f>IF(OR(IFERROR(FIND($J$2,'Q&amp;A集'!C297),FALSE),IFERROR(FIND($J$3,'Q&amp;A集'!C297),FALSE),IFERROR(FIND($J$4,'Q&amp;A集'!C297),FALSE)),IF('Q&amp;A集'!C297="","",'Q&amp;A集'!C297),"")</f>
        <v/>
      </c>
      <c r="D301" s="8" t="str">
        <f>IF(OR(IFERROR(FIND($J$2,'Q&amp;A集'!D297),FALSE),IFERROR(FIND($J$3,'Q&amp;A集'!D297),FALSE),IFERROR(FIND($J$4,'Q&amp;A集'!D297),FALSE)),IF('Q&amp;A集'!D297="","",'Q&amp;A集'!D297),"")</f>
        <v>負債</v>
      </c>
      <c r="E301" s="8" t="str">
        <f>IF(OR(IFERROR(FIND($J$2,'Q&amp;A集'!E297),FALSE),IFERROR(FIND($J$3,'Q&amp;A集'!E297),FALSE),IFERROR(FIND($J$4,'Q&amp;A集'!E297),FALSE)),IF('Q&amp;A集'!E297="","",'Q&amp;A集'!E297),"")</f>
        <v>企業債</v>
      </c>
      <c r="F301" s="8" t="str">
        <f>IF(OR(IFERROR(FIND($J$2,'Q&amp;A集'!F297),FALSE),IFERROR(FIND($J$3,'Q&amp;A集'!F297),FALSE),IFERROR(FIND($J$4,'Q&amp;A集'!F297),FALSE)),IF('Q&amp;A集'!F297="","",'Q&amp;A集'!F297),"")</f>
        <v/>
      </c>
      <c r="G301" s="8" t="str">
        <f>IF(OR(IFERROR(FIND($J$2,'Q&amp;A集'!G297),FALSE),IFERROR(FIND($J$3,'Q&amp;A集'!G297),FALSE),IFERROR(FIND($J$4,'Q&amp;A集'!G297),FALSE)),IF('Q&amp;A集'!G297="","",'Q&amp;A集'!G297),"")</f>
        <v>用地取得の財源として企業債の借入を行い、元金償還のために繰入金を充てた場合、用地は償却資産ではないので、収益化せずに資本剰余金に整理すべきでしょうか。</v>
      </c>
      <c r="H301" s="8" t="str">
        <f>IF(OR(IFERROR(FIND($J$2,'Q&amp;A集'!H297),FALSE),IFERROR(FIND($J$3,'Q&amp;A集'!H297),FALSE),IFERROR(FIND($J$4,'Q&amp;A集'!H297),FALSE)),IF('Q&amp;A集'!H297="","",'Q&amp;A集'!H297),"")</f>
        <v>お見込みのとおりです。</v>
      </c>
      <c r="I301" s="5">
        <f t="shared" si="4"/>
        <v>2</v>
      </c>
    </row>
    <row r="302" spans="1:9" s="44" customFormat="1" ht="33" hidden="1" x14ac:dyDescent="0.35">
      <c r="A302" s="8" t="str">
        <f>IF(OR(IFERROR(FIND($J$2,'Q&amp;A集'!A298),FALSE),IFERROR(FIND($J$3,'Q&amp;A集'!A298),FALSE),IFERROR(FIND($J$4,'Q&amp;A集'!A298),FALSE)),IF('Q&amp;A集'!A298="","",'Q&amp;A集'!A298),"")</f>
        <v>資本</v>
      </c>
      <c r="B302" s="8" t="str">
        <f>IF(OR(IFERROR(FIND($J$2,'Q&amp;A集'!B298),FALSE),IFERROR(FIND($J$3,'Q&amp;A集'!B298),FALSE),IFERROR(FIND($J$4,'Q&amp;A集'!B298),FALSE)),IF('Q&amp;A集'!B298="","",'Q&amp;A集'!B298),"")</f>
        <v>資本剰余金</v>
      </c>
      <c r="C302" s="8" t="str">
        <f>IF(OR(IFERROR(FIND($J$2,'Q&amp;A集'!C298),FALSE),IFERROR(FIND($J$3,'Q&amp;A集'!C298),FALSE),IFERROR(FIND($J$4,'Q&amp;A集'!C298),FALSE)),IF('Q&amp;A集'!C298="","",'Q&amp;A集'!C298),"")</f>
        <v/>
      </c>
      <c r="D302" s="8" t="str">
        <f>IF(OR(IFERROR(FIND($J$2,'Q&amp;A集'!D298),FALSE),IFERROR(FIND($J$3,'Q&amp;A集'!D298),FALSE),IFERROR(FIND($J$4,'Q&amp;A集'!D298),FALSE)),IF('Q&amp;A集'!D298="","",'Q&amp;A集'!D298),"")</f>
        <v>負債</v>
      </c>
      <c r="E302" s="8" t="str">
        <f>IF(OR(IFERROR(FIND($J$2,'Q&amp;A集'!E298),FALSE),IFERROR(FIND($J$3,'Q&amp;A集'!E298),FALSE),IFERROR(FIND($J$4,'Q&amp;A集'!E298),FALSE)),IF('Q&amp;A集'!E298="","",'Q&amp;A集'!E298),"")</f>
        <v>繰延収益</v>
      </c>
      <c r="F302" s="8" t="str">
        <f>IF(OR(IFERROR(FIND($J$2,'Q&amp;A集'!F298),FALSE),IFERROR(FIND($J$3,'Q&amp;A集'!F298),FALSE),IFERROR(FIND($J$4,'Q&amp;A集'!F298),FALSE)),IF('Q&amp;A集'!F298="","",'Q&amp;A集'!F298),"")</f>
        <v/>
      </c>
      <c r="G302" s="8" t="str">
        <f>IF(OR(IFERROR(FIND($J$2,'Q&amp;A集'!G298),FALSE),IFERROR(FIND($J$3,'Q&amp;A集'!G298),FALSE),IFERROR(FIND($J$4,'Q&amp;A集'!G298),FALSE)),IF('Q&amp;A集'!G298="","",'Q&amp;A集'!G298),"")</f>
        <v>平成26年の制度改正のうち、長期前受金として経理するべき資本剰余金について、処理がなされていないものがあったが、どのように対処すればよいのでしょうか。</v>
      </c>
      <c r="H302" s="8" t="str">
        <f>IF(OR(IFERROR(FIND($J$2,'Q&amp;A集'!H298),FALSE),IFERROR(FIND($J$3,'Q&amp;A集'!H298),FALSE),IFERROR(FIND($J$4,'Q&amp;A集'!H298),FALSE)),IF('Q&amp;A集'!H298="","",'Q&amp;A集'!H298),"")</f>
        <v>固定資産との紐づけを行って長期前受金の額を算出し、資本剰余金から長期前受金に振替を行います。過去に減価償却されている部分に対応する収益化額は過年度損益修正益として収益化します。</v>
      </c>
      <c r="I302" s="5">
        <f t="shared" si="4"/>
        <v>2</v>
      </c>
    </row>
    <row r="303" spans="1:9" s="44" customFormat="1" ht="66" hidden="1" x14ac:dyDescent="0.35">
      <c r="A303" s="8" t="str">
        <f>IF(OR(IFERROR(FIND($J$2,'Q&amp;A集'!A299),FALSE),IFERROR(FIND($J$3,'Q&amp;A集'!A299),FALSE),IFERROR(FIND($J$4,'Q&amp;A集'!A299),FALSE)),IF('Q&amp;A集'!A299="","",'Q&amp;A集'!A299),"")</f>
        <v>資本</v>
      </c>
      <c r="B303" s="8" t="str">
        <f>IF(OR(IFERROR(FIND($J$2,'Q&amp;A集'!B299),FALSE),IFERROR(FIND($J$3,'Q&amp;A集'!B299),FALSE),IFERROR(FIND($J$4,'Q&amp;A集'!B299),FALSE)),IF('Q&amp;A集'!B299="","",'Q&amp;A集'!B299),"")</f>
        <v>資本剰余金</v>
      </c>
      <c r="C303" s="8" t="str">
        <f>IF(OR(IFERROR(FIND($J$2,'Q&amp;A集'!C299),FALSE),IFERROR(FIND($J$3,'Q&amp;A集'!C299),FALSE),IFERROR(FIND($J$4,'Q&amp;A集'!C299),FALSE)),IF('Q&amp;A集'!C299="","",'Q&amp;A集'!C299),"")</f>
        <v/>
      </c>
      <c r="D303" s="8" t="str">
        <f>IF(OR(IFERROR(FIND($J$2,'Q&amp;A集'!D299),FALSE),IFERROR(FIND($J$3,'Q&amp;A集'!D299),FALSE),IFERROR(FIND($J$4,'Q&amp;A集'!D299),FALSE)),IF('Q&amp;A集'!D299="","",'Q&amp;A集'!D299),"")</f>
        <v>予算</v>
      </c>
      <c r="E303" s="8" t="str">
        <f>IF(OR(IFERROR(FIND($J$2,'Q&amp;A集'!E299),FALSE),IFERROR(FIND($J$3,'Q&amp;A集'!E299),FALSE),IFERROR(FIND($J$4,'Q&amp;A集'!E299),FALSE)),IF('Q&amp;A集'!E299="","",'Q&amp;A集'!E299),"")</f>
        <v>その他（大分類：予算）</v>
      </c>
      <c r="F303" s="8" t="str">
        <f>IF(OR(IFERROR(FIND($J$2,'Q&amp;A集'!F299),FALSE),IFERROR(FIND($J$3,'Q&amp;A集'!F299),FALSE),IFERROR(FIND($J$4,'Q&amp;A集'!F299),FALSE)),IF('Q&amp;A集'!F299="","",'Q&amp;A集'!F299),"")</f>
        <v/>
      </c>
      <c r="G303" s="8" t="str">
        <f>IF(OR(IFERROR(FIND($J$2,'Q&amp;A集'!G299),FALSE),IFERROR(FIND($J$3,'Q&amp;A集'!G299),FALSE),IFERROR(FIND($J$4,'Q&amp;A集'!G299),FALSE)),IF('Q&amp;A集'!G299="","",'Q&amp;A集'!G299),"")</f>
        <v>貸借対照表の資本の部の資本剰余金について、X2年度予算とX1年度予算で変更が生じるのはどのような場合でしょうか。</v>
      </c>
      <c r="H303" s="8" t="str">
        <f>IF(OR(IFERROR(FIND($J$2,'Q&amp;A集'!H299),FALSE),IFERROR(FIND($J$3,'Q&amp;A集'!H299),FALSE),IFERROR(FIND($J$4,'Q&amp;A集'!H299),FALSE)),IF('Q&amp;A集'!H299="","",'Q&amp;A集'!H299),"")</f>
        <v>資本剰余金が増加する場合は、補助金等を財源として土地などの非償却資産を購入した場合などに変動します。
資本剰余金が減少する場合は、X1年度予算以降、X2年度予算までに剰余金の処分の手続を行った場合などに変動します。</v>
      </c>
      <c r="I303" s="5">
        <f t="shared" si="4"/>
        <v>2</v>
      </c>
    </row>
    <row r="304" spans="1:9" s="44" customFormat="1" ht="82.5" hidden="1" x14ac:dyDescent="0.35">
      <c r="A304" s="8" t="str">
        <f>IF(OR(IFERROR(FIND($J$2,'Q&amp;A集'!A300),FALSE),IFERROR(FIND($J$3,'Q&amp;A集'!A300),FALSE),IFERROR(FIND($J$4,'Q&amp;A集'!A300),FALSE)),IF('Q&amp;A集'!A300="","",'Q&amp;A集'!A300),"")</f>
        <v>資本</v>
      </c>
      <c r="B304" s="8" t="str">
        <f>IF(OR(IFERROR(FIND($J$2,'Q&amp;A集'!B300),FALSE),IFERROR(FIND($J$3,'Q&amp;A集'!B300),FALSE),IFERROR(FIND($J$4,'Q&amp;A集'!B300),FALSE)),IF('Q&amp;A集'!B300="","",'Q&amp;A集'!B300),"")</f>
        <v>資本剰余金</v>
      </c>
      <c r="C304" s="8" t="str">
        <f>IF(OR(IFERROR(FIND($J$2,'Q&amp;A集'!C300),FALSE),IFERROR(FIND($J$3,'Q&amp;A集'!C300),FALSE),IFERROR(FIND($J$4,'Q&amp;A集'!C300),FALSE)),IF('Q&amp;A集'!C300="","",'Q&amp;A集'!C300),"")</f>
        <v/>
      </c>
      <c r="D304" s="8" t="str">
        <f>IF(OR(IFERROR(FIND($J$2,'Q&amp;A集'!D300),FALSE),IFERROR(FIND($J$3,'Q&amp;A集'!D300),FALSE),IFERROR(FIND($J$4,'Q&amp;A集'!D300),FALSE)),IF('Q&amp;A集'!D300="","",'Q&amp;A集'!D300),"")</f>
        <v>決算</v>
      </c>
      <c r="E304" s="8" t="str">
        <f>IF(OR(IFERROR(FIND($J$2,'Q&amp;A集'!E300),FALSE),IFERROR(FIND($J$3,'Q&amp;A集'!E300),FALSE),IFERROR(FIND($J$4,'Q&amp;A集'!E300),FALSE)),IF('Q&amp;A集'!E300="","",'Q&amp;A集'!E300),"")</f>
        <v>注記</v>
      </c>
      <c r="F304" s="8" t="str">
        <f>IF(OR(IFERROR(FIND($J$2,'Q&amp;A集'!F300),FALSE),IFERROR(FIND($J$3,'Q&amp;A集'!F300),FALSE),IFERROR(FIND($J$4,'Q&amp;A集'!F300),FALSE)),IF('Q&amp;A集'!F300="","",'Q&amp;A集'!F300),"")</f>
        <v/>
      </c>
      <c r="G304" s="8" t="str">
        <f>IF(OR(IFERROR(FIND($J$2,'Q&amp;A集'!G300),FALSE),IFERROR(FIND($J$3,'Q&amp;A集'!G300),FALSE),IFERROR(FIND($J$4,'Q&amp;A集'!G300),FALSE)),IF('Q&amp;A集'!G300="","",'Q&amp;A集'!G300),"")</f>
        <v>資本剰余金を減少した場合、注記は必要でしょうか。必要である場合、注記の記述方法について教えてください。</v>
      </c>
      <c r="H304" s="8" t="str">
        <f>IF(OR(IFERROR(FIND($J$2,'Q&amp;A集'!H300),FALSE),IFERROR(FIND($J$3,'Q&amp;A集'!H300),FALSE),IFERROR(FIND($J$4,'Q&amp;A集'!H300),FALSE)),IF('Q&amp;A集'!H300="","",'Q&amp;A集'!H300),"")</f>
        <v>資本剰余金の減少についての注記は各団体の判断によりますが、国庫補助金をもって取得した資産の処分を行ったために国庫補助金を返還する場合、当該国庫補助金の返還に係る資本剰余金を減額することは資本剰余金の処分には該当しませんが、資本剰余金の減少事由を明確にするため貸借対照表及び剰余金計算書にその旨の注記をすることが考えられます。
注記の記載については、注記表の「その他の注記」に項目を設けて記載することが考えられます。</v>
      </c>
      <c r="I304" s="5">
        <f t="shared" si="4"/>
        <v>2</v>
      </c>
    </row>
    <row r="305" spans="1:9" s="44" customFormat="1" ht="49.5" hidden="1" x14ac:dyDescent="0.35">
      <c r="A305" s="8" t="str">
        <f>IF(OR(IFERROR(FIND($J$2,'Q&amp;A集'!A301),FALSE),IFERROR(FIND($J$3,'Q&amp;A集'!A301),FALSE),IFERROR(FIND($J$4,'Q&amp;A集'!A301),FALSE)),IF('Q&amp;A集'!A301="","",'Q&amp;A集'!A301),"")</f>
        <v>資本</v>
      </c>
      <c r="B305" s="8" t="str">
        <f>IF(OR(IFERROR(FIND($J$2,'Q&amp;A集'!B301),FALSE),IFERROR(FIND($J$3,'Q&amp;A集'!B301),FALSE),IFERROR(FIND($J$4,'Q&amp;A集'!B301),FALSE)),IF('Q&amp;A集'!B301="","",'Q&amp;A集'!B301),"")</f>
        <v>資本剰余金</v>
      </c>
      <c r="C305" s="8" t="str">
        <f>IF(OR(IFERROR(FIND($J$2,'Q&amp;A集'!C301),FALSE),IFERROR(FIND($J$3,'Q&amp;A集'!C301),FALSE),IFERROR(FIND($J$4,'Q&amp;A集'!C301),FALSE)),IF('Q&amp;A集'!C301="","",'Q&amp;A集'!C301),"")</f>
        <v/>
      </c>
      <c r="D305" s="8" t="str">
        <f>IF(OR(IFERROR(FIND($J$2,'Q&amp;A集'!D301),FALSE),IFERROR(FIND($J$3,'Q&amp;A集'!D301),FALSE),IFERROR(FIND($J$4,'Q&amp;A集'!D301),FALSE)),IF('Q&amp;A集'!D301="","",'Q&amp;A集'!D301),"")</f>
        <v>決算</v>
      </c>
      <c r="E305" s="8" t="str">
        <f>IF(OR(IFERROR(FIND($J$2,'Q&amp;A集'!E301),FALSE),IFERROR(FIND($J$3,'Q&amp;A集'!E301),FALSE),IFERROR(FIND($J$4,'Q&amp;A集'!E301),FALSE)),IF('Q&amp;A集'!E301="","",'Q&amp;A集'!E301),"")</f>
        <v>その他（大分類：決算）</v>
      </c>
      <c r="F305" s="8" t="str">
        <f>IF(OR(IFERROR(FIND($J$2,'Q&amp;A集'!F301),FALSE),IFERROR(FIND($J$3,'Q&amp;A集'!F301),FALSE),IFERROR(FIND($J$4,'Q&amp;A集'!F301),FALSE)),IF('Q&amp;A集'!F301="","",'Q&amp;A集'!F301),"")</f>
        <v/>
      </c>
      <c r="G305" s="8" t="str">
        <f>IF(OR(IFERROR(FIND($J$2,'Q&amp;A集'!G301),FALSE),IFERROR(FIND($J$3,'Q&amp;A集'!G301),FALSE),IFERROR(FIND($J$4,'Q&amp;A集'!G301),FALSE)),IF('Q&amp;A集'!G301="","",'Q&amp;A集'!G301),"")</f>
        <v xml:space="preserve">資本剰余金の区分にある国庫補助金はどのような時に使用するのか。 </v>
      </c>
      <c r="H305" s="8" t="str">
        <f>IF(OR(IFERROR(FIND($J$2,'Q&amp;A集'!H301),FALSE),IFERROR(FIND($J$3,'Q&amp;A集'!H301),FALSE),IFERROR(FIND($J$4,'Q&amp;A集'!H301),FALSE)),IF('Q&amp;A集'!H301="","",'Q&amp;A集'!H301),"")</f>
        <v>資本剰余金は非償却資産の財源とした場合に計上します。</v>
      </c>
      <c r="I305" s="5">
        <f t="shared" si="4"/>
        <v>2</v>
      </c>
    </row>
    <row r="306" spans="1:9" s="44" customFormat="1" ht="66" hidden="1" x14ac:dyDescent="0.35">
      <c r="A306" s="8" t="str">
        <f>IF(OR(IFERROR(FIND($J$2,'Q&amp;A集'!A302),FALSE),IFERROR(FIND($J$3,'Q&amp;A集'!A302),FALSE),IFERROR(FIND($J$4,'Q&amp;A集'!A302),FALSE)),IF('Q&amp;A集'!A302="","",'Q&amp;A集'!A302),"")</f>
        <v>資本</v>
      </c>
      <c r="B306" s="8" t="str">
        <f>IF(OR(IFERROR(FIND($J$2,'Q&amp;A集'!B302),FALSE),IFERROR(FIND($J$3,'Q&amp;A集'!B302),FALSE),IFERROR(FIND($J$4,'Q&amp;A集'!B302),FALSE)),IF('Q&amp;A集'!B302="","",'Q&amp;A集'!B302),"")</f>
        <v>資本剰余金</v>
      </c>
      <c r="C306" s="8" t="str">
        <f>IF(OR(IFERROR(FIND($J$2,'Q&amp;A集'!C302),FALSE),IFERROR(FIND($J$3,'Q&amp;A集'!C302),FALSE),IFERROR(FIND($J$4,'Q&amp;A集'!C302),FALSE)),IF('Q&amp;A集'!C302="","",'Q&amp;A集'!C302),"")</f>
        <v/>
      </c>
      <c r="D306" s="8" t="str">
        <f>IF(OR(IFERROR(FIND($J$2,'Q&amp;A集'!D302),FALSE),IFERROR(FIND($J$3,'Q&amp;A集'!D302),FALSE),IFERROR(FIND($J$4,'Q&amp;A集'!D302),FALSE)),IF('Q&amp;A集'!D302="","",'Q&amp;A集'!D302),"")</f>
        <v/>
      </c>
      <c r="E306" s="8" t="str">
        <f>IF(OR(IFERROR(FIND($J$2,'Q&amp;A集'!E302),FALSE),IFERROR(FIND($J$3,'Q&amp;A集'!E302),FALSE),IFERROR(FIND($J$4,'Q&amp;A集'!E302),FALSE)),IF('Q&amp;A集'!E302="","",'Q&amp;A集'!E302),"")</f>
        <v/>
      </c>
      <c r="F306" s="8" t="str">
        <f>IF(OR(IFERROR(FIND($J$2,'Q&amp;A集'!F302),FALSE),IFERROR(FIND($J$3,'Q&amp;A集'!F302),FALSE),IFERROR(FIND($J$4,'Q&amp;A集'!F302),FALSE)),IF('Q&amp;A集'!F302="","",'Q&amp;A集'!F302),"")</f>
        <v/>
      </c>
      <c r="G306" s="8" t="str">
        <f>IF(OR(IFERROR(FIND($J$2,'Q&amp;A集'!G302),FALSE),IFERROR(FIND($J$3,'Q&amp;A集'!G302),FALSE),IFERROR(FIND($J$4,'Q&amp;A集'!G302),FALSE)),IF('Q&amp;A集'!G302="","",'Q&amp;A集'!G302),"")</f>
        <v>土地の寄付を受けたことに伴う、仕訳科目を教えてください。</v>
      </c>
      <c r="H306" s="8" t="str">
        <f>IF(OR(IFERROR(FIND($J$2,'Q&amp;A集'!H302),FALSE),IFERROR(FIND($J$3,'Q&amp;A集'!H302),FALSE),IFERROR(FIND($J$4,'Q&amp;A集'!H302),FALSE)),IF('Q&amp;A集'!H302="","",'Q&amp;A集'!H302),"")</f>
        <v>土地の寄付を受けた場合の会計処理は以下のとおりです。
【予算経理】なし
【会計処理】（借方）土地（有形固定資産）　（貸方）受贈財産評価額（資本剰余金）</v>
      </c>
      <c r="I306" s="5">
        <f t="shared" si="4"/>
        <v>4</v>
      </c>
    </row>
    <row r="307" spans="1:9" s="44" customFormat="1" ht="66" hidden="1" x14ac:dyDescent="0.35">
      <c r="A307" s="8" t="str">
        <f>IF(OR(IFERROR(FIND($J$2,'Q&amp;A集'!A303),FALSE),IFERROR(FIND($J$3,'Q&amp;A集'!A303),FALSE),IFERROR(FIND($J$4,'Q&amp;A集'!A303),FALSE)),IF('Q&amp;A集'!A303="","",'Q&amp;A集'!A303),"")</f>
        <v>資本</v>
      </c>
      <c r="B307" s="8" t="str">
        <f>IF(OR(IFERROR(FIND($J$2,'Q&amp;A集'!B303),FALSE),IFERROR(FIND($J$3,'Q&amp;A集'!B303),FALSE),IFERROR(FIND($J$4,'Q&amp;A集'!B303),FALSE)),IF('Q&amp;A集'!B303="","",'Q&amp;A集'!B303),"")</f>
        <v>資本剰余金</v>
      </c>
      <c r="C307" s="8" t="str">
        <f>IF(OR(IFERROR(FIND($J$2,'Q&amp;A集'!C303),FALSE),IFERROR(FIND($J$3,'Q&amp;A集'!C303),FALSE),IFERROR(FIND($J$4,'Q&amp;A集'!C303),FALSE)),IF('Q&amp;A集'!C303="","",'Q&amp;A集'!C303),"")</f>
        <v/>
      </c>
      <c r="D307" s="8" t="str">
        <f>IF(OR(IFERROR(FIND($J$2,'Q&amp;A集'!D303),FALSE),IFERROR(FIND($J$3,'Q&amp;A集'!D303),FALSE),IFERROR(FIND($J$4,'Q&amp;A集'!D303),FALSE)),IF('Q&amp;A集'!D303="","",'Q&amp;A集'!D303),"")</f>
        <v/>
      </c>
      <c r="E307" s="8" t="str">
        <f>IF(OR(IFERROR(FIND($J$2,'Q&amp;A集'!E303),FALSE),IFERROR(FIND($J$3,'Q&amp;A集'!E303),FALSE),IFERROR(FIND($J$4,'Q&amp;A集'!E303),FALSE)),IF('Q&amp;A集'!E303="","",'Q&amp;A集'!E303),"")</f>
        <v/>
      </c>
      <c r="F307" s="8" t="str">
        <f>IF(OR(IFERROR(FIND($J$2,'Q&amp;A集'!F303),FALSE),IFERROR(FIND($J$3,'Q&amp;A集'!F303),FALSE),IFERROR(FIND($J$4,'Q&amp;A集'!F303),FALSE)),IF('Q&amp;A集'!F303="","",'Q&amp;A集'!F303),"")</f>
        <v/>
      </c>
      <c r="G307" s="8" t="str">
        <f>IF(OR(IFERROR(FIND($J$2,'Q&amp;A集'!G303),FALSE),IFERROR(FIND($J$3,'Q&amp;A集'!G303),FALSE),IFERROR(FIND($J$4,'Q&amp;A集'!G303),FALSE)),IF('Q&amp;A集'!G303="","",'Q&amp;A集'!G303),"")</f>
        <v>資本剰余金のうち、再評価積立金、受贈財産評価額の項目について説明されたい。</v>
      </c>
      <c r="H307" s="8" t="str">
        <f>IF(OR(IFERROR(FIND($J$2,'Q&amp;A集'!H303),FALSE),IFERROR(FIND($J$3,'Q&amp;A集'!H303),FALSE),IFERROR(FIND($J$4,'Q&amp;A集'!H303),FALSE)),IF('Q&amp;A集'!H303="","",'Q&amp;A集'!H303),"")</f>
        <v>再評価積立金とは、令附則第8項（同第11項において準用する場合を含む。）の規定により再評価を行った場合における再評価額から再評価以前の帳簿価額を控除した額を計上するものです。
受贈財産評価額とは、贈与を受けた財産が土地等の非償却資産である場合に、当該評価額を計上するものです。</v>
      </c>
      <c r="I307" s="5">
        <f t="shared" si="4"/>
        <v>4</v>
      </c>
    </row>
    <row r="308" spans="1:9" s="44" customFormat="1" ht="49.5" hidden="1" x14ac:dyDescent="0.35">
      <c r="A308" s="8" t="str">
        <f>IF(OR(IFERROR(FIND($J$2,'Q&amp;A集'!A304),FALSE),IFERROR(FIND($J$3,'Q&amp;A集'!A304),FALSE),IFERROR(FIND($J$4,'Q&amp;A集'!A304),FALSE)),IF('Q&amp;A集'!A304="","",'Q&amp;A集'!A304),"")</f>
        <v>資本</v>
      </c>
      <c r="B308" s="8" t="str">
        <f>IF(OR(IFERROR(FIND($J$2,'Q&amp;A集'!B304),FALSE),IFERROR(FIND($J$3,'Q&amp;A集'!B304),FALSE),IFERROR(FIND($J$4,'Q&amp;A集'!B304),FALSE)),IF('Q&amp;A集'!B304="","",'Q&amp;A集'!B304),"")</f>
        <v>資本剰余金</v>
      </c>
      <c r="C308" s="8" t="str">
        <f>IF(OR(IFERROR(FIND($J$2,'Q&amp;A集'!C304),FALSE),IFERROR(FIND($J$3,'Q&amp;A集'!C304),FALSE),IFERROR(FIND($J$4,'Q&amp;A集'!C304),FALSE)),IF('Q&amp;A集'!C304="","",'Q&amp;A集'!C304),"")</f>
        <v/>
      </c>
      <c r="D308" s="8" t="str">
        <f>IF(OR(IFERROR(FIND($J$2,'Q&amp;A集'!D304),FALSE),IFERROR(FIND($J$3,'Q&amp;A集'!D304),FALSE),IFERROR(FIND($J$4,'Q&amp;A集'!D304),FALSE)),IF('Q&amp;A集'!D304="","",'Q&amp;A集'!D304),"")</f>
        <v/>
      </c>
      <c r="E308" s="8" t="str">
        <f>IF(OR(IFERROR(FIND($J$2,'Q&amp;A集'!E304),FALSE),IFERROR(FIND($J$3,'Q&amp;A集'!E304),FALSE),IFERROR(FIND($J$4,'Q&amp;A集'!E304),FALSE)),IF('Q&amp;A集'!E304="","",'Q&amp;A集'!E304),"")</f>
        <v/>
      </c>
      <c r="F308" s="8" t="str">
        <f>IF(OR(IFERROR(FIND($J$2,'Q&amp;A集'!F304),FALSE),IFERROR(FIND($J$3,'Q&amp;A集'!F304),FALSE),IFERROR(FIND($J$4,'Q&amp;A集'!F304),FALSE)),IF('Q&amp;A集'!F304="","",'Q&amp;A集'!F304),"")</f>
        <v/>
      </c>
      <c r="G308" s="8" t="str">
        <f>IF(OR(IFERROR(FIND($J$2,'Q&amp;A集'!G304),FALSE),IFERROR(FIND($J$3,'Q&amp;A集'!G304),FALSE),IFERROR(FIND($J$4,'Q&amp;A集'!G304),FALSE)),IF('Q&amp;A集'!G304="","",'Q&amp;A集'!G304),"")</f>
        <v>無償で取得した土地の売却について、「受贈財産評価額」についての利益処分の要否を教えてください。</v>
      </c>
      <c r="H308" s="8" t="str">
        <f>IF(OR(IFERROR(FIND($J$2,'Q&amp;A集'!H304),FALSE),IFERROR(FIND($J$3,'Q&amp;A集'!H304),FALSE),IFERROR(FIND($J$4,'Q&amp;A集'!H304),FALSE)),IF('Q&amp;A集'!H304="","",'Q&amp;A集'!H304),"")</f>
        <v>資本剰余金の取り崩しを行うか否かは各団体の判断になります。
質問にある無償取得した非償却資産は、受贈財産評価額として資本剰余金に計上されますが、その後の処分（売却、除却）の際は、必ず資本剰余金の減額は行わなければならないものではありません。</v>
      </c>
      <c r="I308" s="5">
        <f t="shared" si="4"/>
        <v>4</v>
      </c>
    </row>
    <row r="309" spans="1:9" s="44" customFormat="1" ht="49.5" hidden="1" x14ac:dyDescent="0.35">
      <c r="A309" s="8" t="str">
        <f>IF(OR(IFERROR(FIND($J$2,'Q&amp;A集'!A305),FALSE),IFERROR(FIND($J$3,'Q&amp;A集'!A305),FALSE),IFERROR(FIND($J$4,'Q&amp;A集'!A305),FALSE)),IF('Q&amp;A集'!A305="","",'Q&amp;A集'!A305),"")</f>
        <v>資本</v>
      </c>
      <c r="B309" s="8" t="str">
        <f>IF(OR(IFERROR(FIND($J$2,'Q&amp;A集'!B305),FALSE),IFERROR(FIND($J$3,'Q&amp;A集'!B305),FALSE),IFERROR(FIND($J$4,'Q&amp;A集'!B305),FALSE)),IF('Q&amp;A集'!B305="","",'Q&amp;A集'!B305),"")</f>
        <v>資本剰余金</v>
      </c>
      <c r="C309" s="8" t="str">
        <f>IF(OR(IFERROR(FIND($J$2,'Q&amp;A集'!C305),FALSE),IFERROR(FIND($J$3,'Q&amp;A集'!C305),FALSE),IFERROR(FIND($J$4,'Q&amp;A集'!C305),FALSE)),IF('Q&amp;A集'!C305="","",'Q&amp;A集'!C305),"")</f>
        <v/>
      </c>
      <c r="D309" s="8" t="str">
        <f>IF(OR(IFERROR(FIND($J$2,'Q&amp;A集'!D305),FALSE),IFERROR(FIND($J$3,'Q&amp;A集'!D305),FALSE),IFERROR(FIND($J$4,'Q&amp;A集'!D305),FALSE)),IF('Q&amp;A集'!D305="","",'Q&amp;A集'!D305),"")</f>
        <v/>
      </c>
      <c r="E309" s="8" t="str">
        <f>IF(OR(IFERROR(FIND($J$2,'Q&amp;A集'!E305),FALSE),IFERROR(FIND($J$3,'Q&amp;A集'!E305),FALSE),IFERROR(FIND($J$4,'Q&amp;A集'!E305),FALSE)),IF('Q&amp;A集'!E305="","",'Q&amp;A集'!E305),"")</f>
        <v/>
      </c>
      <c r="F309" s="8" t="str">
        <f>IF(OR(IFERROR(FIND($J$2,'Q&amp;A集'!F305),FALSE),IFERROR(FIND($J$3,'Q&amp;A集'!F305),FALSE),IFERROR(FIND($J$4,'Q&amp;A集'!F305),FALSE)),IF('Q&amp;A集'!F305="","",'Q&amp;A集'!F305),"")</f>
        <v/>
      </c>
      <c r="G309" s="8" t="str">
        <f>IF(OR(IFERROR(FIND($J$2,'Q&amp;A集'!G305),FALSE),IFERROR(FIND($J$3,'Q&amp;A集'!G305),FALSE),IFERROR(FIND($J$4,'Q&amp;A集'!G305),FALSE)),IF('Q&amp;A集'!G305="","",'Q&amp;A集'!G305),"")</f>
        <v>「土地売却後の資本剰余金の処理について、土地が売却されても現金預金に替っただけであり資本剰余金を残しておけばよい」とありますが、土地取得財源であった資本剰余金（土地見合い分）が、売却により現金・預金見合い分の資本剰余金（現金預金あり）と考えれば良いでしょうか。</v>
      </c>
      <c r="H309" s="8" t="str">
        <f>IF(OR(IFERROR(FIND($J$2,'Q&amp;A集'!H305),FALSE),IFERROR(FIND($J$3,'Q&amp;A集'!H305),FALSE),IFERROR(FIND($J$4,'Q&amp;A集'!H305),FALSE)),IF('Q&amp;A集'!H305="","",'Q&amp;A集'!H305),"")</f>
        <v>お見込みのとおりです。
ただし、土地売却代金自体は、4条収入に計上されるため、収入があった年度の4条支出に充てた場合は、資本剰余金は現金の裏付けはないものと考えられます。</v>
      </c>
      <c r="I309" s="5">
        <f t="shared" si="4"/>
        <v>4</v>
      </c>
    </row>
    <row r="310" spans="1:9" s="44" customFormat="1" ht="33" hidden="1" x14ac:dyDescent="0.35">
      <c r="A310" s="8" t="str">
        <f>IF(OR(IFERROR(FIND($J$2,'Q&amp;A集'!A306),FALSE),IFERROR(FIND($J$3,'Q&amp;A集'!A306),FALSE),IFERROR(FIND($J$4,'Q&amp;A集'!A306),FALSE)),IF('Q&amp;A集'!A306="","",'Q&amp;A集'!A306),"")</f>
        <v>資本</v>
      </c>
      <c r="B310" s="8" t="str">
        <f>IF(OR(IFERROR(FIND($J$2,'Q&amp;A集'!B306),FALSE),IFERROR(FIND($J$3,'Q&amp;A集'!B306),FALSE),IFERROR(FIND($J$4,'Q&amp;A集'!B306),FALSE)),IF('Q&amp;A集'!B306="","",'Q&amp;A集'!B306),"")</f>
        <v>資本剰余金</v>
      </c>
      <c r="C310" s="8" t="str">
        <f>IF(OR(IFERROR(FIND($J$2,'Q&amp;A集'!C306),FALSE),IFERROR(FIND($J$3,'Q&amp;A集'!C306),FALSE),IFERROR(FIND($J$4,'Q&amp;A集'!C306),FALSE)),IF('Q&amp;A集'!C306="","",'Q&amp;A集'!C306),"")</f>
        <v/>
      </c>
      <c r="D310" s="8" t="str">
        <f>IF(OR(IFERROR(FIND($J$2,'Q&amp;A集'!D306),FALSE),IFERROR(FIND($J$3,'Q&amp;A集'!D306),FALSE),IFERROR(FIND($J$4,'Q&amp;A集'!D306),FALSE)),IF('Q&amp;A集'!D306="","",'Q&amp;A集'!D306),"")</f>
        <v/>
      </c>
      <c r="E310" s="8" t="str">
        <f>IF(OR(IFERROR(FIND($J$2,'Q&amp;A集'!E306),FALSE),IFERROR(FIND($J$3,'Q&amp;A集'!E306),FALSE),IFERROR(FIND($J$4,'Q&amp;A集'!E306),FALSE)),IF('Q&amp;A集'!E306="","",'Q&amp;A集'!E306),"")</f>
        <v/>
      </c>
      <c r="F310" s="8" t="str">
        <f>IF(OR(IFERROR(FIND($J$2,'Q&amp;A集'!F306),FALSE),IFERROR(FIND($J$3,'Q&amp;A集'!F306),FALSE),IFERROR(FIND($J$4,'Q&amp;A集'!F306),FALSE)),IF('Q&amp;A集'!F306="","",'Q&amp;A集'!F306),"")</f>
        <v/>
      </c>
      <c r="G310" s="8" t="str">
        <f>IF(OR(IFERROR(FIND($J$2,'Q&amp;A集'!G306),FALSE),IFERROR(FIND($J$3,'Q&amp;A集'!G306),FALSE),IFERROR(FIND($J$4,'Q&amp;A集'!G306),FALSE)),IF('Q&amp;A集'!G306="","",'Q&amp;A集'!G306),"")</f>
        <v>受贈財産評価額（資本剰余金）は一度計上すると、議会の議決を要するような処分をしない限り減額されないという解釈でよいのでしょうか。</v>
      </c>
      <c r="H310" s="8" t="str">
        <f>IF(OR(IFERROR(FIND($J$2,'Q&amp;A集'!H306),FALSE),IFERROR(FIND($J$3,'Q&amp;A集'!H306),FALSE),IFERROR(FIND($J$4,'Q&amp;A集'!H306),FALSE)),IF('Q&amp;A集'!H306="","",'Q&amp;A集'!H306),"")</f>
        <v>お見込みのとおりです。</v>
      </c>
      <c r="I310" s="5">
        <f t="shared" si="4"/>
        <v>4</v>
      </c>
    </row>
    <row r="311" spans="1:9" s="44" customFormat="1" ht="33" hidden="1" x14ac:dyDescent="0.35">
      <c r="A311" s="8" t="str">
        <f>IF(OR(IFERROR(FIND($J$2,'Q&amp;A集'!A307),FALSE),IFERROR(FIND($J$3,'Q&amp;A集'!A307),FALSE),IFERROR(FIND($J$4,'Q&amp;A集'!A307),FALSE)),IF('Q&amp;A集'!A307="","",'Q&amp;A集'!A307),"")</f>
        <v>資本</v>
      </c>
      <c r="B311" s="8" t="str">
        <f>IF(OR(IFERROR(FIND($J$2,'Q&amp;A集'!B307),FALSE),IFERROR(FIND($J$3,'Q&amp;A集'!B307),FALSE),IFERROR(FIND($J$4,'Q&amp;A集'!B307),FALSE)),IF('Q&amp;A集'!B307="","",'Q&amp;A集'!B307),"")</f>
        <v>資本剰余金</v>
      </c>
      <c r="C311" s="8" t="str">
        <f>IF(OR(IFERROR(FIND($J$2,'Q&amp;A集'!C307),FALSE),IFERROR(FIND($J$3,'Q&amp;A集'!C307),FALSE),IFERROR(FIND($J$4,'Q&amp;A集'!C307),FALSE)),IF('Q&amp;A集'!C307="","",'Q&amp;A集'!C307),"")</f>
        <v/>
      </c>
      <c r="D311" s="8" t="str">
        <f>IF(OR(IFERROR(FIND($J$2,'Q&amp;A集'!D307),FALSE),IFERROR(FIND($J$3,'Q&amp;A集'!D307),FALSE),IFERROR(FIND($J$4,'Q&amp;A集'!D307),FALSE)),IF('Q&amp;A集'!D307="","",'Q&amp;A集'!D307),"")</f>
        <v/>
      </c>
      <c r="E311" s="8" t="str">
        <f>IF(OR(IFERROR(FIND($J$2,'Q&amp;A集'!E307),FALSE),IFERROR(FIND($J$3,'Q&amp;A集'!E307),FALSE),IFERROR(FIND($J$4,'Q&amp;A集'!E307),FALSE)),IF('Q&amp;A集'!E307="","",'Q&amp;A集'!E307),"")</f>
        <v/>
      </c>
      <c r="F311" s="8" t="str">
        <f>IF(OR(IFERROR(FIND($J$2,'Q&amp;A集'!F307),FALSE),IFERROR(FIND($J$3,'Q&amp;A集'!F307),FALSE),IFERROR(FIND($J$4,'Q&amp;A集'!F307),FALSE)),IF('Q&amp;A集'!F307="","",'Q&amp;A集'!F307),"")</f>
        <v/>
      </c>
      <c r="G311" s="8" t="str">
        <f>IF(OR(IFERROR(FIND($J$2,'Q&amp;A集'!G307),FALSE),IFERROR(FIND($J$3,'Q&amp;A集'!G307),FALSE),IFERROR(FIND($J$4,'Q&amp;A集'!G307),FALSE)),IF('Q&amp;A集'!G307="","",'Q&amp;A集'!G307),"")</f>
        <v>雨水調整池用地の購入費に充てた企業債の元金償還金に対する一般会計からの繰入金は、資本剰余金に計上するのでしょうか。</v>
      </c>
      <c r="H311" s="8" t="str">
        <f>IF(OR(IFERROR(FIND($J$2,'Q&amp;A集'!H307),FALSE),IFERROR(FIND($J$3,'Q&amp;A集'!H307),FALSE),IFERROR(FIND($J$4,'Q&amp;A集'!H307),FALSE)),IF('Q&amp;A集'!H307="","",'Q&amp;A集'!H307),"")</f>
        <v>お見込みのとおりです。</v>
      </c>
      <c r="I311" s="5">
        <f t="shared" si="4"/>
        <v>4</v>
      </c>
    </row>
    <row r="312" spans="1:9" s="44" customFormat="1" ht="33" hidden="1" x14ac:dyDescent="0.35">
      <c r="A312" s="8" t="str">
        <f>IF(OR(IFERROR(FIND($J$2,'Q&amp;A集'!A308),FALSE),IFERROR(FIND($J$3,'Q&amp;A集'!A308),FALSE),IFERROR(FIND($J$4,'Q&amp;A集'!A308),FALSE)),IF('Q&amp;A集'!A308="","",'Q&amp;A集'!A308),"")</f>
        <v>資本</v>
      </c>
      <c r="B312" s="8" t="str">
        <f>IF(OR(IFERROR(FIND($J$2,'Q&amp;A集'!B308),FALSE),IFERROR(FIND($J$3,'Q&amp;A集'!B308),FALSE),IFERROR(FIND($J$4,'Q&amp;A集'!B308),FALSE)),IF('Q&amp;A集'!B308="","",'Q&amp;A集'!B308),"")</f>
        <v>資本剰余金</v>
      </c>
      <c r="C312" s="8" t="str">
        <f>IF(OR(IFERROR(FIND($J$2,'Q&amp;A集'!C308),FALSE),IFERROR(FIND($J$3,'Q&amp;A集'!C308),FALSE),IFERROR(FIND($J$4,'Q&amp;A集'!C308),FALSE)),IF('Q&amp;A集'!C308="","",'Q&amp;A集'!C308),"")</f>
        <v/>
      </c>
      <c r="D312" s="8" t="str">
        <f>IF(OR(IFERROR(FIND($J$2,'Q&amp;A集'!D308),FALSE),IFERROR(FIND($J$3,'Q&amp;A集'!D308),FALSE),IFERROR(FIND($J$4,'Q&amp;A集'!D308),FALSE)),IF('Q&amp;A集'!D308="","",'Q&amp;A集'!D308),"")</f>
        <v/>
      </c>
      <c r="E312" s="8" t="str">
        <f>IF(OR(IFERROR(FIND($J$2,'Q&amp;A集'!E308),FALSE),IFERROR(FIND($J$3,'Q&amp;A集'!E308),FALSE),IFERROR(FIND($J$4,'Q&amp;A集'!E308),FALSE)),IF('Q&amp;A集'!E308="","",'Q&amp;A集'!E308),"")</f>
        <v/>
      </c>
      <c r="F312" s="8" t="str">
        <f>IF(OR(IFERROR(FIND($J$2,'Q&amp;A集'!F308),FALSE),IFERROR(FIND($J$3,'Q&amp;A集'!F308),FALSE),IFERROR(FIND($J$4,'Q&amp;A集'!F308),FALSE)),IF('Q&amp;A集'!F308="","",'Q&amp;A集'!F308),"")</f>
        <v/>
      </c>
      <c r="G312" s="8" t="str">
        <f>IF(OR(IFERROR(FIND($J$2,'Q&amp;A集'!G308),FALSE),IFERROR(FIND($J$3,'Q&amp;A集'!G308),FALSE),IFERROR(FIND($J$4,'Q&amp;A集'!G308),FALSE)),IF('Q&amp;A集'!G308="","",'Q&amp;A集'!G308),"")</f>
        <v>一般会計からの出資金の仕訳について、「収入調定票　固定資産　投資その他の資産　出資金」を使っていますが問題ないでしょうか。</v>
      </c>
      <c r="H312" s="8" t="str">
        <f>IF(OR(IFERROR(FIND($J$2,'Q&amp;A集'!H308),FALSE),IFERROR(FIND($J$3,'Q&amp;A集'!H308),FALSE),IFERROR(FIND($J$4,'Q&amp;A集'!H308),FALSE)),IF('Q&amp;A集'!H308="","",'Q&amp;A集'!H308),"")</f>
        <v>「固定資産　投資その他の資産　出資金」は、出資金を出す側の勘定科目になります。出資を受ける下水道側は「資本金　繰入資本金」となります。</v>
      </c>
      <c r="I312" s="5">
        <f t="shared" si="4"/>
        <v>4</v>
      </c>
    </row>
    <row r="313" spans="1:9" s="44" customFormat="1" ht="49.5" hidden="1" x14ac:dyDescent="0.35">
      <c r="A313" s="8" t="str">
        <f>IF(OR(IFERROR(FIND($J$2,'Q&amp;A集'!A309),FALSE),IFERROR(FIND($J$3,'Q&amp;A集'!A309),FALSE),IFERROR(FIND($J$4,'Q&amp;A集'!A309),FALSE)),IF('Q&amp;A集'!A309="","",'Q&amp;A集'!A309),"")</f>
        <v>資本</v>
      </c>
      <c r="B313" s="8" t="str">
        <f>IF(OR(IFERROR(FIND($J$2,'Q&amp;A集'!B309),FALSE),IFERROR(FIND($J$3,'Q&amp;A集'!B309),FALSE),IFERROR(FIND($J$4,'Q&amp;A集'!B309),FALSE)),IF('Q&amp;A集'!B309="","",'Q&amp;A集'!B309),"")</f>
        <v>資本剰余金</v>
      </c>
      <c r="C313" s="8" t="str">
        <f>IF(OR(IFERROR(FIND($J$2,'Q&amp;A集'!C309),FALSE),IFERROR(FIND($J$3,'Q&amp;A集'!C309),FALSE),IFERROR(FIND($J$4,'Q&amp;A集'!C309),FALSE)),IF('Q&amp;A集'!C309="","",'Q&amp;A集'!C309),"")</f>
        <v/>
      </c>
      <c r="D313" s="8" t="str">
        <f>IF(OR(IFERROR(FIND($J$2,'Q&amp;A集'!D309),FALSE),IFERROR(FIND($J$3,'Q&amp;A集'!D309),FALSE),IFERROR(FIND($J$4,'Q&amp;A集'!D309),FALSE)),IF('Q&amp;A集'!D309="","",'Q&amp;A集'!D309),"")</f>
        <v/>
      </c>
      <c r="E313" s="8" t="str">
        <f>IF(OR(IFERROR(FIND($J$2,'Q&amp;A集'!E309),FALSE),IFERROR(FIND($J$3,'Q&amp;A集'!E309),FALSE),IFERROR(FIND($J$4,'Q&amp;A集'!E309),FALSE)),IF('Q&amp;A集'!E309="","",'Q&amp;A集'!E309),"")</f>
        <v/>
      </c>
      <c r="F313" s="8" t="str">
        <f>IF(OR(IFERROR(FIND($J$2,'Q&amp;A集'!F309),FALSE),IFERROR(FIND($J$3,'Q&amp;A集'!F309),FALSE),IFERROR(FIND($J$4,'Q&amp;A集'!F309),FALSE)),IF('Q&amp;A集'!F309="","",'Q&amp;A集'!F309),"")</f>
        <v/>
      </c>
      <c r="G313" s="8" t="str">
        <f>IF(OR(IFERROR(FIND($J$2,'Q&amp;A集'!G309),FALSE),IFERROR(FIND($J$3,'Q&amp;A集'!G309),FALSE),IFERROR(FIND($J$4,'Q&amp;A集'!G309),FALSE)),IF('Q&amp;A集'!G309="","",'Q&amp;A集'!G309),"")</f>
        <v>土地を売却した後で残った資本剰余金については、議会の議決を取った後で未処分利益剰余金への振替や資本金への振替を行うことができると考えればよろしいでしょうか。</v>
      </c>
      <c r="H313" s="8" t="str">
        <f>IF(OR(IFERROR(FIND($J$2,'Q&amp;A集'!H309),FALSE),IFERROR(FIND($J$3,'Q&amp;A集'!H309),FALSE),IFERROR(FIND($J$4,'Q&amp;A集'!H309),FALSE)),IF('Q&amp;A集'!H309="","",'Q&amp;A集'!H309),"")</f>
        <v>土地を売却した場合であっても、その財源である資本剰余金を取り崩す必要はありません。
ただし、売却損が発生したような場合は、それを相殺する目的で議会の議決を経て又は条例により未処分利益剰余金に振り替えることも一つの方法と考えます。　</v>
      </c>
      <c r="I313" s="5">
        <f t="shared" si="4"/>
        <v>4</v>
      </c>
    </row>
    <row r="314" spans="1:9" s="44" customFormat="1" ht="66" hidden="1" x14ac:dyDescent="0.35">
      <c r="A314" s="8" t="str">
        <f>IF(OR(IFERROR(FIND($J$2,'Q&amp;A集'!A310),FALSE),IFERROR(FIND($J$3,'Q&amp;A集'!A310),FALSE),IFERROR(FIND($J$4,'Q&amp;A集'!A310),FALSE)),IF('Q&amp;A集'!A310="","",'Q&amp;A集'!A310),"")</f>
        <v>資本</v>
      </c>
      <c r="B314" s="8" t="str">
        <f>IF(OR(IFERROR(FIND($J$2,'Q&amp;A集'!B310),FALSE),IFERROR(FIND($J$3,'Q&amp;A集'!B310),FALSE),IFERROR(FIND($J$4,'Q&amp;A集'!B310),FALSE)),IF('Q&amp;A集'!B310="","",'Q&amp;A集'!B310),"")</f>
        <v>資本剰余金</v>
      </c>
      <c r="C314" s="8" t="str">
        <f>IF(OR(IFERROR(FIND($J$2,'Q&amp;A集'!C310),FALSE),IFERROR(FIND($J$3,'Q&amp;A集'!C310),FALSE),IFERROR(FIND($J$4,'Q&amp;A集'!C310),FALSE)),IF('Q&amp;A集'!C310="","",'Q&amp;A集'!C310),"")</f>
        <v/>
      </c>
      <c r="D314" s="8" t="str">
        <f>IF(OR(IFERROR(FIND($J$2,'Q&amp;A集'!D310),FALSE),IFERROR(FIND($J$3,'Q&amp;A集'!D310),FALSE),IFERROR(FIND($J$4,'Q&amp;A集'!D310),FALSE)),IF('Q&amp;A集'!D310="","",'Q&amp;A集'!D310),"")</f>
        <v/>
      </c>
      <c r="E314" s="8" t="str">
        <f>IF(OR(IFERROR(FIND($J$2,'Q&amp;A集'!E310),FALSE),IFERROR(FIND($J$3,'Q&amp;A集'!E310),FALSE),IFERROR(FIND($J$4,'Q&amp;A集'!E310),FALSE)),IF('Q&amp;A集'!E310="","",'Q&amp;A集'!E310),"")</f>
        <v/>
      </c>
      <c r="F314" s="8" t="str">
        <f>IF(OR(IFERROR(FIND($J$2,'Q&amp;A集'!F310),FALSE),IFERROR(FIND($J$3,'Q&amp;A集'!F310),FALSE),IFERROR(FIND($J$4,'Q&amp;A集'!F310),FALSE)),IF('Q&amp;A集'!F310="","",'Q&amp;A集'!F310),"")</f>
        <v/>
      </c>
      <c r="G314" s="8" t="str">
        <f>IF(OR(IFERROR(FIND($J$2,'Q&amp;A集'!G310),FALSE),IFERROR(FIND($J$3,'Q&amp;A集'!G310),FALSE),IFERROR(FIND($J$4,'Q&amp;A集'!G310),FALSE)),IF('Q&amp;A集'!G310="","",'Q&amp;A集'!G310),"")</f>
        <v>土地などの非償却資産を処分し損失が発生した場合、財源となる資本剰余金を直接補てんすることはできるのでしょうか。
直接補てんができない場合、土地を売却した後で、残ってしまった資本剰余金については、議会の議決を取った後で未処分利益剰余金への振替や資本金への振替を行うことができるのでしょうか。</v>
      </c>
      <c r="H314" s="8" t="str">
        <f>IF(OR(IFERROR(FIND($J$2,'Q&amp;A集'!H310),FALSE),IFERROR(FIND($J$3,'Q&amp;A集'!H310),FALSE),IFERROR(FIND($J$4,'Q&amp;A集'!H310),FALSE)),IF('Q&amp;A集'!H310="","",'Q&amp;A集'!H310),"")</f>
        <v>前段、直接補てんはできません。
後段、可能です。ただし、土地の処分等により財源である資本剰余金のみが残った場合であっても、必ず処分しなければならないものではなく、各団体の判断により行うものです。</v>
      </c>
      <c r="I314" s="5">
        <f t="shared" si="4"/>
        <v>4</v>
      </c>
    </row>
    <row r="315" spans="1:9" s="44" customFormat="1" ht="66" hidden="1" x14ac:dyDescent="0.35">
      <c r="A315" s="8" t="str">
        <f>IF(OR(IFERROR(FIND($J$2,'Q&amp;A集'!A311),FALSE),IFERROR(FIND($J$3,'Q&amp;A集'!A311),FALSE),IFERROR(FIND($J$4,'Q&amp;A集'!A311),FALSE)),IF('Q&amp;A集'!A311="","",'Q&amp;A集'!A311),"")</f>
        <v>資本</v>
      </c>
      <c r="B315" s="8" t="str">
        <f>IF(OR(IFERROR(FIND($J$2,'Q&amp;A集'!B311),FALSE),IFERROR(FIND($J$3,'Q&amp;A集'!B311),FALSE),IFERROR(FIND($J$4,'Q&amp;A集'!B311),FALSE)),IF('Q&amp;A集'!B311="","",'Q&amp;A集'!B311),"")</f>
        <v>資本剰余金</v>
      </c>
      <c r="C315" s="8" t="str">
        <f>IF(OR(IFERROR(FIND($J$2,'Q&amp;A集'!C311),FALSE),IFERROR(FIND($J$3,'Q&amp;A集'!C311),FALSE),IFERROR(FIND($J$4,'Q&amp;A集'!C311),FALSE)),IF('Q&amp;A集'!C311="","",'Q&amp;A集'!C311),"")</f>
        <v/>
      </c>
      <c r="D315" s="8" t="str">
        <f>IF(OR(IFERROR(FIND($J$2,'Q&amp;A集'!D311),FALSE),IFERROR(FIND($J$3,'Q&amp;A集'!D311),FALSE),IFERROR(FIND($J$4,'Q&amp;A集'!D311),FALSE)),IF('Q&amp;A集'!D311="","",'Q&amp;A集'!D311),"")</f>
        <v/>
      </c>
      <c r="E315" s="8" t="str">
        <f>IF(OR(IFERROR(FIND($J$2,'Q&amp;A集'!E311),FALSE),IFERROR(FIND($J$3,'Q&amp;A集'!E311),FALSE),IFERROR(FIND($J$4,'Q&amp;A集'!E311),FALSE)),IF('Q&amp;A集'!E311="","",'Q&amp;A集'!E311),"")</f>
        <v/>
      </c>
      <c r="F315" s="8" t="str">
        <f>IF(OR(IFERROR(FIND($J$2,'Q&amp;A集'!F311),FALSE),IFERROR(FIND($J$3,'Q&amp;A集'!F311),FALSE),IFERROR(FIND($J$4,'Q&amp;A集'!F311),FALSE)),IF('Q&amp;A集'!F311="","",'Q&amp;A集'!F311),"")</f>
        <v/>
      </c>
      <c r="G315" s="8" t="str">
        <f>IF(OR(IFERROR(FIND($J$2,'Q&amp;A集'!G311),FALSE),IFERROR(FIND($J$3,'Q&amp;A集'!G311),FALSE),IFERROR(FIND($J$4,'Q&amp;A集'!G311),FALSE)),IF('Q&amp;A集'!G311="","",'Q&amp;A集'!G311),"")</f>
        <v>企業会計移行前に取得した土地に対する財源について、現状、資本剰余金の国庫補助金にすべて含まれています。しかし、実際にはこの中に他会計補助金や府補助金等も含まれているのですが、繰延収益の長期前受金のように他会計負担金や国庫補助金、府補助金等の内訳を表示すべきなのでしょうか。それとも移行特例のようなものがあり、現状のように全てまとめて表示してもよいものなのでしょうか。</v>
      </c>
      <c r="H315" s="8" t="str">
        <f>IF(OR(IFERROR(FIND($J$2,'Q&amp;A集'!H311),FALSE),IFERROR(FIND($J$3,'Q&amp;A集'!H311),FALSE),IFERROR(FIND($J$4,'Q&amp;A集'!H311),FALSE)),IF('Q&amp;A集'!H311="","",'Q&amp;A集'!H311),"")</f>
        <v>各団体の科目体系によりますが、一般的には資本剰余金に計上する財源も、長期前受金と同じ内訳を設定し表示すべきです。</v>
      </c>
      <c r="I315" s="5">
        <f t="shared" si="4"/>
        <v>4</v>
      </c>
    </row>
    <row r="316" spans="1:9" s="44" customFormat="1" ht="33" hidden="1" x14ac:dyDescent="0.35">
      <c r="A316" s="8" t="str">
        <f>IF(OR(IFERROR(FIND($J$2,'Q&amp;A集'!A312),FALSE),IFERROR(FIND($J$3,'Q&amp;A集'!A312),FALSE),IFERROR(FIND($J$4,'Q&amp;A集'!A312),FALSE)),IF('Q&amp;A集'!A312="","",'Q&amp;A集'!A312),"")</f>
        <v>資本</v>
      </c>
      <c r="B316" s="8" t="str">
        <f>IF(OR(IFERROR(FIND($J$2,'Q&amp;A集'!B312),FALSE),IFERROR(FIND($J$3,'Q&amp;A集'!B312),FALSE),IFERROR(FIND($J$4,'Q&amp;A集'!B312),FALSE)),IF('Q&amp;A集'!B312="","",'Q&amp;A集'!B312),"")</f>
        <v>資本剰余金</v>
      </c>
      <c r="C316" s="8" t="str">
        <f>IF(OR(IFERROR(FIND($J$2,'Q&amp;A集'!C312),FALSE),IFERROR(FIND($J$3,'Q&amp;A集'!C312),FALSE),IFERROR(FIND($J$4,'Q&amp;A集'!C312),FALSE)),IF('Q&amp;A集'!C312="","",'Q&amp;A集'!C312),"")</f>
        <v/>
      </c>
      <c r="D316" s="8" t="str">
        <f>IF(OR(IFERROR(FIND($J$2,'Q&amp;A集'!D312),FALSE),IFERROR(FIND($J$3,'Q&amp;A集'!D312),FALSE),IFERROR(FIND($J$4,'Q&amp;A集'!D312),FALSE)),IF('Q&amp;A集'!D312="","",'Q&amp;A集'!D312),"")</f>
        <v/>
      </c>
      <c r="E316" s="8" t="str">
        <f>IF(OR(IFERROR(FIND($J$2,'Q&amp;A集'!E312),FALSE),IFERROR(FIND($J$3,'Q&amp;A集'!E312),FALSE),IFERROR(FIND($J$4,'Q&amp;A集'!E312),FALSE)),IF('Q&amp;A集'!E312="","",'Q&amp;A集'!E312),"")</f>
        <v/>
      </c>
      <c r="F316" s="8" t="str">
        <f>IF(OR(IFERROR(FIND($J$2,'Q&amp;A集'!F312),FALSE),IFERROR(FIND($J$3,'Q&amp;A集'!F312),FALSE),IFERROR(FIND($J$4,'Q&amp;A集'!F312),FALSE)),IF('Q&amp;A集'!F312="","",'Q&amp;A集'!F312),"")</f>
        <v/>
      </c>
      <c r="G316" s="8" t="str">
        <f>IF(OR(IFERROR(FIND($J$2,'Q&amp;A集'!G312),FALSE),IFERROR(FIND($J$3,'Q&amp;A集'!G312),FALSE),IFERROR(FIND($J$4,'Q&amp;A集'!G312),FALSE)),IF('Q&amp;A集'!G312="","",'Q&amp;A集'!G312),"")</f>
        <v>X3年度決算において資本剰余金の内訳に誤りがあることが発見された。資本剰余金の内訳を修正する場合、X3年期末の決算から修正するべきか、X4年期首から修正するべきかどちらでしょうか。</v>
      </c>
      <c r="H316" s="8" t="str">
        <f>IF(OR(IFERROR(FIND($J$2,'Q&amp;A集'!H312),FALSE),IFERROR(FIND($J$3,'Q&amp;A集'!H312),FALSE),IFERROR(FIND($J$4,'Q&amp;A集'!H312),FALSE)),IF('Q&amp;A集'!H312="","",'Q&amp;A集'!H312),"")</f>
        <v>X3年度の決算作業において修正するべき内容が把握されている場合は、X3年度決算において修正するべきと考えられます。</v>
      </c>
      <c r="I316" s="5">
        <f t="shared" si="4"/>
        <v>4</v>
      </c>
    </row>
    <row r="317" spans="1:9" s="44" customFormat="1" ht="49.5" hidden="1" x14ac:dyDescent="0.35">
      <c r="A317" s="8" t="str">
        <f>IF(OR(IFERROR(FIND($J$2,'Q&amp;A集'!A313),FALSE),IFERROR(FIND($J$3,'Q&amp;A集'!A313),FALSE),IFERROR(FIND($J$4,'Q&amp;A集'!A313),FALSE)),IF('Q&amp;A集'!A313="","",'Q&amp;A集'!A313),"")</f>
        <v>資本</v>
      </c>
      <c r="B317" s="8" t="str">
        <f>IF(OR(IFERROR(FIND($J$2,'Q&amp;A集'!B313),FALSE),IFERROR(FIND($J$3,'Q&amp;A集'!B313),FALSE),IFERROR(FIND($J$4,'Q&amp;A集'!B313),FALSE)),IF('Q&amp;A集'!B313="","",'Q&amp;A集'!B313),"")</f>
        <v>資本剰余金</v>
      </c>
      <c r="C317" s="8" t="str">
        <f>IF(OR(IFERROR(FIND($J$2,'Q&amp;A集'!C313),FALSE),IFERROR(FIND($J$3,'Q&amp;A集'!C313),FALSE),IFERROR(FIND($J$4,'Q&amp;A集'!C313),FALSE)),IF('Q&amp;A集'!C313="","",'Q&amp;A集'!C313),"")</f>
        <v/>
      </c>
      <c r="D317" s="8" t="str">
        <f>IF(OR(IFERROR(FIND($J$2,'Q&amp;A集'!D313),FALSE),IFERROR(FIND($J$3,'Q&amp;A集'!D313),FALSE),IFERROR(FIND($J$4,'Q&amp;A集'!D313),FALSE)),IF('Q&amp;A集'!D313="","",'Q&amp;A集'!D313),"")</f>
        <v/>
      </c>
      <c r="E317" s="8" t="str">
        <f>IF(OR(IFERROR(FIND($J$2,'Q&amp;A集'!E313),FALSE),IFERROR(FIND($J$3,'Q&amp;A集'!E313),FALSE),IFERROR(FIND($J$4,'Q&amp;A集'!E313),FALSE)),IF('Q&amp;A集'!E313="","",'Q&amp;A集'!E313),"")</f>
        <v/>
      </c>
      <c r="F317" s="8" t="str">
        <f>IF(OR(IFERROR(FIND($J$2,'Q&amp;A集'!F313),FALSE),IFERROR(FIND($J$3,'Q&amp;A集'!F313),FALSE),IFERROR(FIND($J$4,'Q&amp;A集'!F313),FALSE)),IF('Q&amp;A集'!F313="","",'Q&amp;A集'!F313),"")</f>
        <v/>
      </c>
      <c r="G317" s="8" t="str">
        <f>IF(OR(IFERROR(FIND($J$2,'Q&amp;A集'!G313),FALSE),IFERROR(FIND($J$3,'Q&amp;A集'!G313),FALSE),IFERROR(FIND($J$4,'Q&amp;A集'!G313),FALSE)),IF('Q&amp;A集'!G313="","",'Q&amp;A集'!G313),"")</f>
        <v>本市では下水道事業会計で工事積算システムの賃借料を資本的支出で支払っている。同システムを一般会計でも利用しており、年度末に一般会計から利用負担金を徴収している。この負担金については資本的収入とすれば良いか。</v>
      </c>
      <c r="H317" s="8" t="str">
        <f>IF(OR(IFERROR(FIND($J$2,'Q&amp;A集'!H313),FALSE),IFERROR(FIND($J$3,'Q&amp;A集'!H313),FALSE),IFERROR(FIND($J$4,'Q&amp;A集'!H313),FALSE)),IF('Q&amp;A集'!H313="","",'Q&amp;A集'!H313),"")</f>
        <v>通常、システムの賃借料は収益的支出に該当すると考えられます、したがって、下水道事業が受け取る一般会計からの利用負担金についても、収益的収入と処理すべき性質のものと考えられます。</v>
      </c>
      <c r="I317" s="5">
        <f t="shared" si="4"/>
        <v>4</v>
      </c>
    </row>
    <row r="318" spans="1:9" s="44" customFormat="1" ht="181.5" hidden="1" x14ac:dyDescent="0.35">
      <c r="A318" s="8" t="str">
        <f>IF(OR(IFERROR(FIND($J$2,'Q&amp;A集'!A314),FALSE),IFERROR(FIND($J$3,'Q&amp;A集'!A314),FALSE),IFERROR(FIND($J$4,'Q&amp;A集'!A314),FALSE)),IF('Q&amp;A集'!A314="","",'Q&amp;A集'!A314),"")</f>
        <v>資本</v>
      </c>
      <c r="B318" s="8" t="str">
        <f>IF(OR(IFERROR(FIND($J$2,'Q&amp;A集'!B314),FALSE),IFERROR(FIND($J$3,'Q&amp;A集'!B314),FALSE),IFERROR(FIND($J$4,'Q&amp;A集'!B314),FALSE)),IF('Q&amp;A集'!B314="","",'Q&amp;A集'!B314),"")</f>
        <v>利益剰余金</v>
      </c>
      <c r="C318" s="8" t="str">
        <f>IF(OR(IFERROR(FIND($J$2,'Q&amp;A集'!C314),FALSE),IFERROR(FIND($J$3,'Q&amp;A集'!C314),FALSE),IFERROR(FIND($J$4,'Q&amp;A集'!C314),FALSE)),IF('Q&amp;A集'!C314="","",'Q&amp;A集'!C314),"")</f>
        <v/>
      </c>
      <c r="D318" s="8" t="str">
        <f>IF(OR(IFERROR(FIND($J$2,'Q&amp;A集'!D314),FALSE),IFERROR(FIND($J$3,'Q&amp;A集'!D314),FALSE),IFERROR(FIND($J$4,'Q&amp;A集'!D314),FALSE)),IF('Q&amp;A集'!D314="","",'Q&amp;A集'!D314),"")</f>
        <v>負債</v>
      </c>
      <c r="E318" s="8" t="str">
        <f>IF(OR(IFERROR(FIND($J$2,'Q&amp;A集'!E314),FALSE),IFERROR(FIND($J$3,'Q&amp;A集'!E314),FALSE),IFERROR(FIND($J$4,'Q&amp;A集'!E314),FALSE)),IF('Q&amp;A集'!E314="","",'Q&amp;A集'!E314),"")</f>
        <v>企業債</v>
      </c>
      <c r="F318" s="8" t="str">
        <f>IF(OR(IFERROR(FIND($J$2,'Q&amp;A集'!F314),FALSE),IFERROR(FIND($J$3,'Q&amp;A集'!F314),FALSE),IFERROR(FIND($J$4,'Q&amp;A集'!F314),FALSE)),IF('Q&amp;A集'!F314="","",'Q&amp;A集'!F314),"")</f>
        <v/>
      </c>
      <c r="G318" s="8" t="str">
        <f>IF(OR(IFERROR(FIND($J$2,'Q&amp;A集'!G314),FALSE),IFERROR(FIND($J$3,'Q&amp;A集'!G314),FALSE),IFERROR(FIND($J$4,'Q&amp;A集'!G314),FALSE)),IF('Q&amp;A集'!G314="","",'Q&amp;A集'!G314),"")</f>
        <v>減債積立金を取り崩し、企業債を返還する際の経理方法を教えてください。</v>
      </c>
      <c r="H318" s="8" t="str">
        <f>IF(OR(IFERROR(FIND($J$2,'Q&amp;A集'!H314),FALSE),IFERROR(FIND($J$3,'Q&amp;A集'!H314),FALSE),IFERROR(FIND($J$4,'Q&amp;A集'!H314),FALSE)),IF('Q&amp;A集'!H314="","",'Q&amp;A集'!H314),"")</f>
        <v>減債積立金の使用後は、使用した額に相当する額は未処分利益剰余金となります。その後の未処分利益剰余金の取扱いは、未処分利益剰余金の処分として、条例又は議会の議決により決定することとなります。
《企業債の償還》
【予算経理】資本的支出　企業債償還金　XXXX
【会計処理】企業債　XXXX　／　現金預金　XXXX
《減債積立金の取崩》
【予算経理】なし
【会計処理】減債積立金　XXXX　／　未処分利益剰余金　XXXX
※損益計算書上は、「その他未処分利益剰余金変動額」に記載。</v>
      </c>
      <c r="I318" s="5">
        <f t="shared" si="4"/>
        <v>2</v>
      </c>
    </row>
    <row r="319" spans="1:9" s="44" customFormat="1" ht="148.5" hidden="1" x14ac:dyDescent="0.35">
      <c r="A319" s="8" t="str">
        <f>IF(OR(IFERROR(FIND($J$2,'Q&amp;A集'!A315),FALSE),IFERROR(FIND($J$3,'Q&amp;A集'!A315),FALSE),IFERROR(FIND($J$4,'Q&amp;A集'!A315),FALSE)),IF('Q&amp;A集'!A315="","",'Q&amp;A集'!A315),"")</f>
        <v>資本</v>
      </c>
      <c r="B319" s="8" t="str">
        <f>IF(OR(IFERROR(FIND($J$2,'Q&amp;A集'!B315),FALSE),IFERROR(FIND($J$3,'Q&amp;A集'!B315),FALSE),IFERROR(FIND($J$4,'Q&amp;A集'!B315),FALSE)),IF('Q&amp;A集'!B315="","",'Q&amp;A集'!B315),"")</f>
        <v>利益剰余金</v>
      </c>
      <c r="C319" s="8" t="str">
        <f>IF(OR(IFERROR(FIND($J$2,'Q&amp;A集'!C315),FALSE),IFERROR(FIND($J$3,'Q&amp;A集'!C315),FALSE),IFERROR(FIND($J$4,'Q&amp;A集'!C315),FALSE)),IF('Q&amp;A集'!C315="","",'Q&amp;A集'!C315),"")</f>
        <v/>
      </c>
      <c r="D319" s="8" t="str">
        <f>IF(OR(IFERROR(FIND($J$2,'Q&amp;A集'!D315),FALSE),IFERROR(FIND($J$3,'Q&amp;A集'!D315),FALSE),IFERROR(FIND($J$4,'Q&amp;A集'!D315),FALSE)),IF('Q&amp;A集'!D315="","",'Q&amp;A集'!D315),"")</f>
        <v>資本</v>
      </c>
      <c r="E319" s="8" t="str">
        <f>IF(OR(IFERROR(FIND($J$2,'Q&amp;A集'!E315),FALSE),IFERROR(FIND($J$3,'Q&amp;A集'!E315),FALSE),IFERROR(FIND($J$4,'Q&amp;A集'!E315),FALSE)),IF('Q&amp;A集'!E315="","",'Q&amp;A集'!E315),"")</f>
        <v>資本金</v>
      </c>
      <c r="F319" s="8" t="str">
        <f>IF(OR(IFERROR(FIND($J$2,'Q&amp;A集'!F315),FALSE),IFERROR(FIND($J$3,'Q&amp;A集'!F315),FALSE),IFERROR(FIND($J$4,'Q&amp;A集'!F315),FALSE)),IF('Q&amp;A集'!F315="","",'Q&amp;A集'!F315),"")</f>
        <v/>
      </c>
      <c r="G319" s="8" t="str">
        <f>IF(OR(IFERROR(FIND($J$2,'Q&amp;A集'!G315),FALSE),IFERROR(FIND($J$3,'Q&amp;A集'!G315),FALSE),IFERROR(FIND($J$4,'Q&amp;A集'!G315),FALSE)),IF('Q&amp;A集'!G315="","",'Q&amp;A集'!G315),"")</f>
        <v>使用後未処分利益剰余金（現金の裏付けがない未処分利益剰余金）を資本金に組み入れる方法、利益積立金に積み立てる方法、それぞれのメリットについて教えてください。</v>
      </c>
      <c r="H319" s="8" t="str">
        <f>IF(OR(IFERROR(FIND($J$2,'Q&amp;A集'!H315),FALSE),IFERROR(FIND($J$3,'Q&amp;A集'!H315),FALSE),IFERROR(FIND($J$4,'Q&amp;A集'!H315),FALSE)),IF('Q&amp;A集'!H315="","",'Q&amp;A集'!H315),"")</f>
        <v>未処分利益剰余金を資本金に組み入れる理由については、取得した固定資産と自己資本金の増額を関連付け、強い維持拘束性を与えることで、固定資産の長期安定性の確保と事業の健全な運営を図ることを目的としていると考えられます。
一方、利益積立金に積み立てた場合は、使途の設定、処分等の運用が比較的容易であることがメリットとして考えられますが、将来的な財政負担を考慮し積み立てておくという主旨であり、上段で述べた、安定的な財務基盤強化を目的とするものではありません。
したがって、財政計画やアセットマネジメント等を踏まえ、建設投資によって取得した資産が将来の事業運営にとって必要不可欠であり、資本規模を縮小させないために資本金に組み入れる主旨を説明するものと考えられます。</v>
      </c>
      <c r="I319" s="5">
        <f t="shared" si="4"/>
        <v>2</v>
      </c>
    </row>
    <row r="320" spans="1:9" s="44" customFormat="1" ht="132" hidden="1" x14ac:dyDescent="0.35">
      <c r="A320" s="8" t="str">
        <f>IF(OR(IFERROR(FIND($J$2,'Q&amp;A集'!A316),FALSE),IFERROR(FIND($J$3,'Q&amp;A集'!A316),FALSE),IFERROR(FIND($J$4,'Q&amp;A集'!A316),FALSE)),IF('Q&amp;A集'!A316="","",'Q&amp;A集'!A316),"")</f>
        <v>資本</v>
      </c>
      <c r="B320" s="8" t="str">
        <f>IF(OR(IFERROR(FIND($J$2,'Q&amp;A集'!B316),FALSE),IFERROR(FIND($J$3,'Q&amp;A集'!B316),FALSE),IFERROR(FIND($J$4,'Q&amp;A集'!B316),FALSE)),IF('Q&amp;A集'!B316="","",'Q&amp;A集'!B316),"")</f>
        <v>利益剰余金</v>
      </c>
      <c r="C320" s="8" t="str">
        <f>IF(OR(IFERROR(FIND($J$2,'Q&amp;A集'!C316),FALSE),IFERROR(FIND($J$3,'Q&amp;A集'!C316),FALSE),IFERROR(FIND($J$4,'Q&amp;A集'!C316),FALSE)),IF('Q&amp;A集'!C316="","",'Q&amp;A集'!C316),"")</f>
        <v/>
      </c>
      <c r="D320" s="8" t="str">
        <f>IF(OR(IFERROR(FIND($J$2,'Q&amp;A集'!D316),FALSE),IFERROR(FIND($J$3,'Q&amp;A集'!D316),FALSE),IFERROR(FIND($J$4,'Q&amp;A集'!D316),FALSE)),IF('Q&amp;A集'!D316="","",'Q&amp;A集'!D316),"")</f>
        <v>決算</v>
      </c>
      <c r="E320" s="8" t="str">
        <f>IF(OR(IFERROR(FIND($J$2,'Q&amp;A集'!E316),FALSE),IFERROR(FIND($J$3,'Q&amp;A集'!E316),FALSE),IFERROR(FIND($J$4,'Q&amp;A集'!E316),FALSE)),IF('Q&amp;A集'!E316="","",'Q&amp;A集'!E316),"")</f>
        <v>注記</v>
      </c>
      <c r="F320" s="8" t="str">
        <f>IF(OR(IFERROR(FIND($J$2,'Q&amp;A集'!F316),FALSE),IFERROR(FIND($J$3,'Q&amp;A集'!F316),FALSE),IFERROR(FIND($J$4,'Q&amp;A集'!F316),FALSE)),IF('Q&amp;A集'!F316="","",'Q&amp;A集'!F316),"")</f>
        <v/>
      </c>
      <c r="G320" s="8" t="str">
        <f>IF(OR(IFERROR(FIND($J$2,'Q&amp;A集'!G316),FALSE),IFERROR(FIND($J$3,'Q&amp;A集'!G316),FALSE),IFERROR(FIND($J$4,'Q&amp;A集'!G316),FALSE)),IF('Q&amp;A集'!G316="","",'Q&amp;A集'!G316),"")</f>
        <v>下水道事業会計決算において、公共下水道、農業集落排水など全部で6セグメントに区分しており、うち2セグメントは利益計上、4セグメントは損失計上の見込みです。各セグメントの未処分利益剰余金または未処理欠損金の処分及び決算書への計上方法について教えてください。なお、全体事業としては未処理欠損金を計上する見込みとなっています。
なお、利益見込の2セグメントのうち１セグメントについては、前年度までに未処理欠損金があるため未処理欠損金の減少にとどまり、残りの1セグメントについては、前年度の未処分利益剰余金があるため、未処分利益剰余金が増額する予定です。損失見込みの4セグメントについては、前年度までに未処理欠損金に未処理欠損金があるためさらに増額となる見込です。</v>
      </c>
      <c r="H320" s="8" t="str">
        <f>IF(OR(IFERROR(FIND($J$2,'Q&amp;A集'!H316),FALSE),IFERROR(FIND($J$3,'Q&amp;A集'!H316),FALSE),IFERROR(FIND($J$4,'Q&amp;A集'!H316),FALSE)),IF('Q&amp;A集'!H316="","",'Q&amp;A集'!H316),"")</f>
        <v>法第32条第2項に定める剰余金の処分は、会計全体に対して行うものであるため、各セグメントを合算し下水道事業として利益が発生した場合に、当該利益分のみ条例によって積み立てることが可能です。1つのセグメントに利益が発生していても、他のセグメントと合算した場合に、下水道事業として利益が発生しない（赤字）の場合は、利益が発生しているセグメントについても、利益処分はできないものと考えます。
セグメント情報に関する注記においては、各セグメントごとに黒字か赤字かを示すことで足りるものと考えます。</v>
      </c>
      <c r="I320" s="5">
        <f t="shared" si="4"/>
        <v>2</v>
      </c>
    </row>
    <row r="321" spans="1:9" s="44" customFormat="1" ht="49.5" hidden="1" x14ac:dyDescent="0.35">
      <c r="A321" s="8" t="str">
        <f>IF(OR(IFERROR(FIND($J$2,'Q&amp;A集'!A317),FALSE),IFERROR(FIND($J$3,'Q&amp;A集'!A317),FALSE),IFERROR(FIND($J$4,'Q&amp;A集'!A317),FALSE)),IF('Q&amp;A集'!A317="","",'Q&amp;A集'!A317),"")</f>
        <v>資本</v>
      </c>
      <c r="B321" s="8" t="str">
        <f>IF(OR(IFERROR(FIND($J$2,'Q&amp;A集'!B317),FALSE),IFERROR(FIND($J$3,'Q&amp;A集'!B317),FALSE),IFERROR(FIND($J$4,'Q&amp;A集'!B317),FALSE)),IF('Q&amp;A集'!B317="","",'Q&amp;A集'!B317),"")</f>
        <v>利益剰余金</v>
      </c>
      <c r="C321" s="8" t="str">
        <f>IF(OR(IFERROR(FIND($J$2,'Q&amp;A集'!C317),FALSE),IFERROR(FIND($J$3,'Q&amp;A集'!C317),FALSE),IFERROR(FIND($J$4,'Q&amp;A集'!C317),FALSE)),IF('Q&amp;A集'!C317="","",'Q&amp;A集'!C317),"")</f>
        <v/>
      </c>
      <c r="D321" s="8" t="str">
        <f>IF(OR(IFERROR(FIND($J$2,'Q&amp;A集'!D317),FALSE),IFERROR(FIND($J$3,'Q&amp;A集'!D317),FALSE),IFERROR(FIND($J$4,'Q&amp;A集'!D317),FALSE)),IF('Q&amp;A集'!D317="","",'Q&amp;A集'!D317),"")</f>
        <v>決算</v>
      </c>
      <c r="E321" s="8" t="str">
        <f>IF(OR(IFERROR(FIND($J$2,'Q&amp;A集'!E317),FALSE),IFERROR(FIND($J$3,'Q&amp;A集'!E317),FALSE),IFERROR(FIND($J$4,'Q&amp;A集'!E317),FALSE)),IF('Q&amp;A集'!E317="","",'Q&amp;A集'!E317),"")</f>
        <v>その他（大分類：決算）</v>
      </c>
      <c r="F321" s="8" t="str">
        <f>IF(OR(IFERROR(FIND($J$2,'Q&amp;A集'!F317),FALSE),IFERROR(FIND($J$3,'Q&amp;A集'!F317),FALSE),IFERROR(FIND($J$4,'Q&amp;A集'!F317),FALSE)),IF('Q&amp;A集'!F317="","",'Q&amp;A集'!F317),"")</f>
        <v/>
      </c>
      <c r="G321" s="8" t="str">
        <f>IF(OR(IFERROR(FIND($J$2,'Q&amp;A集'!G317),FALSE),IFERROR(FIND($J$3,'Q&amp;A集'!G317),FALSE),IFERROR(FIND($J$4,'Q&amp;A集'!G317),FALSE)),IF('Q&amp;A集'!G317="","",'Q&amp;A集'!G317),"")</f>
        <v>未処分利益剰余金を処分する場合、決算書の剰余金処分計算書（案）に、例えば減債積立金の積立として処分する旨を表記し、決算委員会等で議決を得る形で良いのでしょうか。</v>
      </c>
      <c r="H321" s="8" t="str">
        <f>IF(OR(IFERROR(FIND($J$2,'Q&amp;A集'!H317),FALSE),IFERROR(FIND($J$3,'Q&amp;A集'!H317),FALSE),IFERROR(FIND($J$4,'Q&amp;A集'!H317),FALSE)),IF('Q&amp;A集'!H317="","",'Q&amp;A集'!H317),"")</f>
        <v>お見込みのとおりです。
なお、決算認定を受けるだけでは剰余金の処分を行ったことにはならず、決算認定とは別議案で議決を得る必要がある点にご留意ください。</v>
      </c>
      <c r="I321" s="5">
        <f t="shared" si="4"/>
        <v>2</v>
      </c>
    </row>
    <row r="322" spans="1:9" s="44" customFormat="1" ht="99" hidden="1" x14ac:dyDescent="0.35">
      <c r="A322" s="8" t="str">
        <f>IF(OR(IFERROR(FIND($J$2,'Q&amp;A集'!A318),FALSE),IFERROR(FIND($J$3,'Q&amp;A集'!A318),FALSE),IFERROR(FIND($J$4,'Q&amp;A集'!A318),FALSE)),IF('Q&amp;A集'!A318="","",'Q&amp;A集'!A318),"")</f>
        <v>資本</v>
      </c>
      <c r="B322" s="8" t="str">
        <f>IF(OR(IFERROR(FIND($J$2,'Q&amp;A集'!B318),FALSE),IFERROR(FIND($J$3,'Q&amp;A集'!B318),FALSE),IFERROR(FIND($J$4,'Q&amp;A集'!B318),FALSE)),IF('Q&amp;A集'!B318="","",'Q&amp;A集'!B318),"")</f>
        <v>利益剰余金</v>
      </c>
      <c r="C322" s="8" t="str">
        <f>IF(OR(IFERROR(FIND($J$2,'Q&amp;A集'!C318),FALSE),IFERROR(FIND($J$3,'Q&amp;A集'!C318),FALSE),IFERROR(FIND($J$4,'Q&amp;A集'!C318),FALSE)),IF('Q&amp;A集'!C318="","",'Q&amp;A集'!C318),"")</f>
        <v/>
      </c>
      <c r="D322" s="8" t="str">
        <f>IF(OR(IFERROR(FIND($J$2,'Q&amp;A集'!D318),FALSE),IFERROR(FIND($J$3,'Q&amp;A集'!D318),FALSE),IFERROR(FIND($J$4,'Q&amp;A集'!D318),FALSE)),IF('Q&amp;A集'!D318="","",'Q&amp;A集'!D318),"")</f>
        <v>決算</v>
      </c>
      <c r="E322" s="8" t="str">
        <f>IF(OR(IFERROR(FIND($J$2,'Q&amp;A集'!E318),FALSE),IFERROR(FIND($J$3,'Q&amp;A集'!E318),FALSE),IFERROR(FIND($J$4,'Q&amp;A集'!E318),FALSE)),IF('Q&amp;A集'!E318="","",'Q&amp;A集'!E318),"")</f>
        <v>補填財源</v>
      </c>
      <c r="F322" s="8" t="str">
        <f>IF(OR(IFERROR(FIND($J$2,'Q&amp;A集'!F318),FALSE),IFERROR(FIND($J$3,'Q&amp;A集'!F318),FALSE),IFERROR(FIND($J$4,'Q&amp;A集'!F318),FALSE)),IF('Q&amp;A集'!F318="","",'Q&amp;A集'!F318),"")</f>
        <v/>
      </c>
      <c r="G322" s="8" t="str">
        <f>IF(OR(IFERROR(FIND($J$2,'Q&amp;A集'!G318),FALSE),IFERROR(FIND($J$3,'Q&amp;A集'!G318),FALSE),IFERROR(FIND($J$4,'Q&amp;A集'!G318),FALSE)),IF('Q&amp;A集'!G318="","",'Q&amp;A集'!G318),"")</f>
        <v>決算において、当年度純利益を減債積立金として処分しますが、当年度純利益のうちの一部を当年度の補てん財源として使用している場合の処分方法を教えてください。
①当年度純利益の全額を減債積立金として処分する
②補てん財源として使用した分は資本金に組み入れる処分を行い、使用しなかった額に関して減債積立金として処分する</v>
      </c>
      <c r="H322" s="8" t="str">
        <f>IF(OR(IFERROR(FIND($J$2,'Q&amp;A集'!H318),FALSE),IFERROR(FIND($J$3,'Q&amp;A集'!H318),FALSE),IFERROR(FIND($J$4,'Q&amp;A集'!H318),FALSE)),IF('Q&amp;A集'!H318="","",'Q&amp;A集'!H318),"")</f>
        <v>当年度純利益をそのまま補てん財源として使用することはできませんので、いったん減債積立金等へ処分する必要があります。</v>
      </c>
      <c r="I322" s="5">
        <f t="shared" si="4"/>
        <v>2</v>
      </c>
    </row>
    <row r="323" spans="1:9" s="44" customFormat="1" ht="49.5" hidden="1" x14ac:dyDescent="0.35">
      <c r="A323" s="8" t="str">
        <f>IF(OR(IFERROR(FIND($J$2,'Q&amp;A集'!A319),FALSE),IFERROR(FIND($J$3,'Q&amp;A集'!A319),FALSE),IFERROR(FIND($J$4,'Q&amp;A集'!A319),FALSE)),IF('Q&amp;A集'!A319="","",'Q&amp;A集'!A319),"")</f>
        <v>資本</v>
      </c>
      <c r="B323" s="8" t="str">
        <f>IF(OR(IFERROR(FIND($J$2,'Q&amp;A集'!B319),FALSE),IFERROR(FIND($J$3,'Q&amp;A集'!B319),FALSE),IFERROR(FIND($J$4,'Q&amp;A集'!B319),FALSE)),IF('Q&amp;A集'!B319="","",'Q&amp;A集'!B319),"")</f>
        <v>利益剰余金</v>
      </c>
      <c r="C323" s="8" t="str">
        <f>IF(OR(IFERROR(FIND($J$2,'Q&amp;A集'!C319),FALSE),IFERROR(FIND($J$3,'Q&amp;A集'!C319),FALSE),IFERROR(FIND($J$4,'Q&amp;A集'!C319),FALSE)),IF('Q&amp;A集'!C319="","",'Q&amp;A集'!C319),"")</f>
        <v/>
      </c>
      <c r="D323" s="8" t="str">
        <f>IF(OR(IFERROR(FIND($J$2,'Q&amp;A集'!D319),FALSE),IFERROR(FIND($J$3,'Q&amp;A集'!D319),FALSE),IFERROR(FIND($J$4,'Q&amp;A集'!D319),FALSE)),IF('Q&amp;A集'!D319="","",'Q&amp;A集'!D319),"")</f>
        <v>決算</v>
      </c>
      <c r="E323" s="8" t="str">
        <f>IF(OR(IFERROR(FIND($J$2,'Q&amp;A集'!E319),FALSE),IFERROR(FIND($J$3,'Q&amp;A集'!E319),FALSE),IFERROR(FIND($J$4,'Q&amp;A集'!E319),FALSE)),IF('Q&amp;A集'!E319="","",'Q&amp;A集'!E319),"")</f>
        <v>補填財源</v>
      </c>
      <c r="F323" s="8" t="str">
        <f>IF(OR(IFERROR(FIND($J$2,'Q&amp;A集'!F319),FALSE),IFERROR(FIND($J$3,'Q&amp;A集'!F319),FALSE),IFERROR(FIND($J$4,'Q&amp;A集'!F319),FALSE)),IF('Q&amp;A集'!F319="","",'Q&amp;A集'!F319),"")</f>
        <v/>
      </c>
      <c r="G323" s="8" t="str">
        <f>IF(OR(IFERROR(FIND($J$2,'Q&amp;A集'!G319),FALSE),IFERROR(FIND($J$3,'Q&amp;A集'!G319),FALSE),IFERROR(FIND($J$4,'Q&amp;A集'!G319),FALSE)),IF('Q&amp;A集'!G319="","",'Q&amp;A集'!G319),"")</f>
        <v>決算において、資本的収支の不足額を補てんするための財源不足が生じ、積立金で補てんしようとしたが、議会の承認等をとっていないため積立金を目的外(補てん財源）に使用できず、補てんできていない状態となってしまった。この場合の翌年度以降における処理方法を教えてください。</v>
      </c>
      <c r="H323" s="8" t="str">
        <f>IF(OR(IFERROR(FIND($J$2,'Q&amp;A集'!H319),FALSE),IFERROR(FIND($J$3,'Q&amp;A集'!H319),FALSE),IFERROR(FIND($J$4,'Q&amp;A集'!H319),FALSE)),IF('Q&amp;A集'!H319="","",'Q&amp;A集'!H319),"")</f>
        <v>補てんする財源がないということは厳に慎まなければなりません。その上で、補てん財源全体が足りていても、積立金が減債積立金のみであり建設改良費に使用する財源がないなど、設問のような特段の事情が発生した場合は、専決により目的外使用を行うことが考えられます。</v>
      </c>
      <c r="I323" s="5">
        <f t="shared" si="4"/>
        <v>2</v>
      </c>
    </row>
    <row r="324" spans="1:9" s="44" customFormat="1" ht="49.5" hidden="1" x14ac:dyDescent="0.35">
      <c r="A324" s="8" t="str">
        <f>IF(OR(IFERROR(FIND($J$2,'Q&amp;A集'!A320),FALSE),IFERROR(FIND($J$3,'Q&amp;A集'!A320),FALSE),IFERROR(FIND($J$4,'Q&amp;A集'!A320),FALSE)),IF('Q&amp;A集'!A320="","",'Q&amp;A集'!A320),"")</f>
        <v>資本</v>
      </c>
      <c r="B324" s="8" t="str">
        <f>IF(OR(IFERROR(FIND($J$2,'Q&amp;A集'!B320),FALSE),IFERROR(FIND($J$3,'Q&amp;A集'!B320),FALSE),IFERROR(FIND($J$4,'Q&amp;A集'!B320),FALSE)),IF('Q&amp;A集'!B320="","",'Q&amp;A集'!B320),"")</f>
        <v>利益剰余金</v>
      </c>
      <c r="C324" s="8" t="str">
        <f>IF(OR(IFERROR(FIND($J$2,'Q&amp;A集'!C320),FALSE),IFERROR(FIND($J$3,'Q&amp;A集'!C320),FALSE),IFERROR(FIND($J$4,'Q&amp;A集'!C320),FALSE)),IF('Q&amp;A集'!C320="","",'Q&amp;A集'!C320),"")</f>
        <v/>
      </c>
      <c r="D324" s="8" t="str">
        <f>IF(OR(IFERROR(FIND($J$2,'Q&amp;A集'!D320),FALSE),IFERROR(FIND($J$3,'Q&amp;A集'!D320),FALSE),IFERROR(FIND($J$4,'Q&amp;A集'!D320),FALSE)),IF('Q&amp;A集'!D320="","",'Q&amp;A集'!D320),"")</f>
        <v>キャッシュ・フロー計算書</v>
      </c>
      <c r="E324" s="8" t="str">
        <f>IF(OR(IFERROR(FIND($J$2,'Q&amp;A集'!E320),FALSE),IFERROR(FIND($J$3,'Q&amp;A集'!E320),FALSE),IFERROR(FIND($J$4,'Q&amp;A集'!E320),FALSE)),IF('Q&amp;A集'!E320="","",'Q&amp;A集'!E320),"")</f>
        <v/>
      </c>
      <c r="F324" s="8" t="str">
        <f>IF(OR(IFERROR(FIND($J$2,'Q&amp;A集'!F320),FALSE),IFERROR(FIND($J$3,'Q&amp;A集'!F320),FALSE),IFERROR(FIND($J$4,'Q&amp;A集'!F320),FALSE)),IF('Q&amp;A集'!F320="","",'Q&amp;A集'!F320),"")</f>
        <v/>
      </c>
      <c r="G324" s="8" t="str">
        <f>IF(OR(IFERROR(FIND($J$2,'Q&amp;A集'!G320),FALSE),IFERROR(FIND($J$3,'Q&amp;A集'!G320),FALSE),IFERROR(FIND($J$4,'Q&amp;A集'!G320),FALSE)),IF('Q&amp;A集'!G320="","",'Q&amp;A集'!G320),"")</f>
        <v>積立金の取崩しを行ったときの、キャッシュ・フロー計算書上の対応方法を教えてください。</v>
      </c>
      <c r="H324" s="8" t="str">
        <f>IF(OR(IFERROR(FIND($J$2,'Q&amp;A集'!H320),FALSE),IFERROR(FIND($J$3,'Q&amp;A集'!H320),FALSE),IFERROR(FIND($J$4,'Q&amp;A集'!H320),FALSE)),IF('Q&amp;A集'!H320="","",'Q&amp;A集'!H320),"")</f>
        <v xml:space="preserve">減債積立金の積立・取崩は、利益剰余金の中の科目振替であるため、キャッシュ・フロー計算書には影響しません。間接法によるキャッシュ・フロー計算書における当年度純利益は、損益計算書の「その他未処分利益剰余金変動額」を調整する前の金額と一致することになります。 </v>
      </c>
      <c r="I324" s="5">
        <f t="shared" si="4"/>
        <v>3</v>
      </c>
    </row>
    <row r="325" spans="1:9" s="44" customFormat="1" ht="49.5" hidden="1" x14ac:dyDescent="0.35">
      <c r="A325" s="8" t="str">
        <f>IF(OR(IFERROR(FIND($J$2,'Q&amp;A集'!A321),FALSE),IFERROR(FIND($J$3,'Q&amp;A集'!A321),FALSE),IFERROR(FIND($J$4,'Q&amp;A集'!A321),FALSE)),IF('Q&amp;A集'!A321="","",'Q&amp;A集'!A321),"")</f>
        <v>資本</v>
      </c>
      <c r="B325" s="8" t="str">
        <f>IF(OR(IFERROR(FIND($J$2,'Q&amp;A集'!B321),FALSE),IFERROR(FIND($J$3,'Q&amp;A集'!B321),FALSE),IFERROR(FIND($J$4,'Q&amp;A集'!B321),FALSE)),IF('Q&amp;A集'!B321="","",'Q&amp;A集'!B321),"")</f>
        <v>利益剰余金</v>
      </c>
      <c r="C325" s="8" t="str">
        <f>IF(OR(IFERROR(FIND($J$2,'Q&amp;A集'!C321),FALSE),IFERROR(FIND($J$3,'Q&amp;A集'!C321),FALSE),IFERROR(FIND($J$4,'Q&amp;A集'!C321),FALSE)),IF('Q&amp;A集'!C321="","",'Q&amp;A集'!C321),"")</f>
        <v/>
      </c>
      <c r="D325" s="8" t="str">
        <f>IF(OR(IFERROR(FIND($J$2,'Q&amp;A集'!D321),FALSE),IFERROR(FIND($J$3,'Q&amp;A集'!D321),FALSE),IFERROR(FIND($J$4,'Q&amp;A集'!D321),FALSE)),IF('Q&amp;A集'!D321="","",'Q&amp;A集'!D321),"")</f>
        <v/>
      </c>
      <c r="E325" s="8" t="str">
        <f>IF(OR(IFERROR(FIND($J$2,'Q&amp;A集'!E321),FALSE),IFERROR(FIND($J$3,'Q&amp;A集'!E321),FALSE),IFERROR(FIND($J$4,'Q&amp;A集'!E321),FALSE)),IF('Q&amp;A集'!E321="","",'Q&amp;A集'!E321),"")</f>
        <v/>
      </c>
      <c r="F325" s="8" t="str">
        <f>IF(OR(IFERROR(FIND($J$2,'Q&amp;A集'!F321),FALSE),IFERROR(FIND($J$3,'Q&amp;A集'!F321),FALSE),IFERROR(FIND($J$4,'Q&amp;A集'!F321),FALSE)),IF('Q&amp;A集'!F321="","",'Q&amp;A集'!F321),"")</f>
        <v/>
      </c>
      <c r="G325" s="8" t="str">
        <f>IF(OR(IFERROR(FIND($J$2,'Q&amp;A集'!G321),FALSE),IFERROR(FIND($J$3,'Q&amp;A集'!G321),FALSE),IFERROR(FIND($J$4,'Q&amp;A集'!G321),FALSE)),IF('Q&amp;A集'!G321="","",'Q&amp;A集'!G321),"")</f>
        <v>法適用後初の決算にあたり、剰余金処分については、どのような場合に行うものなのでしょうか。</v>
      </c>
      <c r="H325" s="8" t="str">
        <f>IF(OR(IFERROR(FIND($J$2,'Q&amp;A集'!H321),FALSE),IFERROR(FIND($J$3,'Q&amp;A集'!H321),FALSE),IFERROR(FIND($J$4,'Q&amp;A集'!H321),FALSE)),IF('Q&amp;A集'!H321="","",'Q&amp;A集'!H321),"")</f>
        <v>剰余金の処分は、確定した決算で発生した利益に対して行うものであることから、法適用初年度の場合、当該年度の決算において未処分利益剰余金の残高がある場合に積立金等に積み立てるなどの利益処分を行うことが考えられます。</v>
      </c>
      <c r="I325" s="5">
        <f t="shared" si="4"/>
        <v>4</v>
      </c>
    </row>
    <row r="326" spans="1:9" s="44" customFormat="1" ht="66" hidden="1" x14ac:dyDescent="0.35">
      <c r="A326" s="8" t="str">
        <f>IF(OR(IFERROR(FIND($J$2,'Q&amp;A集'!A322),FALSE),IFERROR(FIND($J$3,'Q&amp;A集'!A322),FALSE),IFERROR(FIND($J$4,'Q&amp;A集'!A322),FALSE)),IF('Q&amp;A集'!A322="","",'Q&amp;A集'!A322),"")</f>
        <v>資本</v>
      </c>
      <c r="B326" s="8" t="str">
        <f>IF(OR(IFERROR(FIND($J$2,'Q&amp;A集'!B322),FALSE),IFERROR(FIND($J$3,'Q&amp;A集'!B322),FALSE),IFERROR(FIND($J$4,'Q&amp;A集'!B322),FALSE)),IF('Q&amp;A集'!B322="","",'Q&amp;A集'!B322),"")</f>
        <v>利益剰余金</v>
      </c>
      <c r="C326" s="8" t="str">
        <f>IF(OR(IFERROR(FIND($J$2,'Q&amp;A集'!C322),FALSE),IFERROR(FIND($J$3,'Q&amp;A集'!C322),FALSE),IFERROR(FIND($J$4,'Q&amp;A集'!C322),FALSE)),IF('Q&amp;A集'!C322="","",'Q&amp;A集'!C322),"")</f>
        <v/>
      </c>
      <c r="D326" s="8" t="str">
        <f>IF(OR(IFERROR(FIND($J$2,'Q&amp;A集'!D322),FALSE),IFERROR(FIND($J$3,'Q&amp;A集'!D322),FALSE),IFERROR(FIND($J$4,'Q&amp;A集'!D322),FALSE)),IF('Q&amp;A集'!D322="","",'Q&amp;A集'!D322),"")</f>
        <v/>
      </c>
      <c r="E326" s="8" t="str">
        <f>IF(OR(IFERROR(FIND($J$2,'Q&amp;A集'!E322),FALSE),IFERROR(FIND($J$3,'Q&amp;A集'!E322),FALSE),IFERROR(FIND($J$4,'Q&amp;A集'!E322),FALSE)),IF('Q&amp;A集'!E322="","",'Q&amp;A集'!E322),"")</f>
        <v/>
      </c>
      <c r="F326" s="8" t="str">
        <f>IF(OR(IFERROR(FIND($J$2,'Q&amp;A集'!F322),FALSE),IFERROR(FIND($J$3,'Q&amp;A集'!F322),FALSE),IFERROR(FIND($J$4,'Q&amp;A集'!F322),FALSE)),IF('Q&amp;A集'!F322="","",'Q&amp;A集'!F322),"")</f>
        <v/>
      </c>
      <c r="G326" s="8" t="str">
        <f>IF(OR(IFERROR(FIND($J$2,'Q&amp;A集'!G322),FALSE),IFERROR(FIND($J$3,'Q&amp;A集'!G322),FALSE),IFERROR(FIND($J$4,'Q&amp;A集'!G322),FALSE)),IF('Q&amp;A集'!G322="","",'Q&amp;A集'!G322),"")</f>
        <v>未処分利益剰余金は、処分しておいた方がよいのでしょうか。</v>
      </c>
      <c r="H326" s="8" t="str">
        <f>IF(OR(IFERROR(FIND($J$2,'Q&amp;A集'!H322),FALSE),IFERROR(FIND($J$3,'Q&amp;A集'!H322),FALSE),IFERROR(FIND($J$4,'Q&amp;A集'!H322),FALSE)),IF('Q&amp;A集'!H322="","",'Q&amp;A集'!H322),"")</f>
        <v>未処分利益剰余金の処分は、各団体の判断により議会の議決又は条例により行うものであることから、剰余金の処分が必ず求められるものではありません。
ただし、発生した利益を補てん財源として使用するためには、未処分利益剰余金を処分し、減債積立金や建設改良積立金として積み立てた後に使用可能となる点に留意が必要です。</v>
      </c>
      <c r="I326" s="5">
        <f t="shared" si="4"/>
        <v>4</v>
      </c>
    </row>
    <row r="327" spans="1:9" s="44" customFormat="1" ht="132" hidden="1" x14ac:dyDescent="0.35">
      <c r="A327" s="8" t="str">
        <f>IF(OR(IFERROR(FIND($J$2,'Q&amp;A集'!A323),FALSE),IFERROR(FIND($J$3,'Q&amp;A集'!A323),FALSE),IFERROR(FIND($J$4,'Q&amp;A集'!A323),FALSE)),IF('Q&amp;A集'!A323="","",'Q&amp;A集'!A323),"")</f>
        <v>資本</v>
      </c>
      <c r="B327" s="8" t="str">
        <f>IF(OR(IFERROR(FIND($J$2,'Q&amp;A集'!B323),FALSE),IFERROR(FIND($J$3,'Q&amp;A集'!B323),FALSE),IFERROR(FIND($J$4,'Q&amp;A集'!B323),FALSE)),IF('Q&amp;A集'!B323="","",'Q&amp;A集'!B323),"")</f>
        <v>利益剰余金</v>
      </c>
      <c r="C327" s="8" t="str">
        <f>IF(OR(IFERROR(FIND($J$2,'Q&amp;A集'!C323),FALSE),IFERROR(FIND($J$3,'Q&amp;A集'!C323),FALSE),IFERROR(FIND($J$4,'Q&amp;A集'!C323),FALSE)),IF('Q&amp;A集'!C323="","",'Q&amp;A集'!C323),"")</f>
        <v/>
      </c>
      <c r="D327" s="8" t="str">
        <f>IF(OR(IFERROR(FIND($J$2,'Q&amp;A集'!D323),FALSE),IFERROR(FIND($J$3,'Q&amp;A集'!D323),FALSE),IFERROR(FIND($J$4,'Q&amp;A集'!D323),FALSE)),IF('Q&amp;A集'!D323="","",'Q&amp;A集'!D323),"")</f>
        <v/>
      </c>
      <c r="E327" s="8" t="str">
        <f>IF(OR(IFERROR(FIND($J$2,'Q&amp;A集'!E323),FALSE),IFERROR(FIND($J$3,'Q&amp;A集'!E323),FALSE),IFERROR(FIND($J$4,'Q&amp;A集'!E323),FALSE)),IF('Q&amp;A集'!E323="","",'Q&amp;A集'!E323),"")</f>
        <v/>
      </c>
      <c r="F327" s="8" t="str">
        <f>IF(OR(IFERROR(FIND($J$2,'Q&amp;A集'!F323),FALSE),IFERROR(FIND($J$3,'Q&amp;A集'!F323),FALSE),IFERROR(FIND($J$4,'Q&amp;A集'!F323),FALSE)),IF('Q&amp;A集'!F323="","",'Q&amp;A集'!F323),"")</f>
        <v/>
      </c>
      <c r="G327" s="8" t="str">
        <f>IF(OR(IFERROR(FIND($J$2,'Q&amp;A集'!G323),FALSE),IFERROR(FIND($J$3,'Q&amp;A集'!G323),FALSE),IFERROR(FIND($J$4,'Q&amp;A集'!G323),FALSE)),IF('Q&amp;A集'!G323="","",'Q&amp;A集'!G323),"")</f>
        <v>「利益剰余金」の「何々積立金」を取り崩すと、当該年度に損益計算書の「その他未処分利益剰余金変動額」に計上し「当年度未処分利益剰余金」に含まれることになります。
なぜ、過年度で「処分」し積立てたものを取り崩すと、また「未処分」に計上されるのでしょうか。また、この整理ですと、取り崩した金額を再び何らかの積立金に積立てることができてしまうと思いますが、なぜこの様な整理になっているのでしょうか。</v>
      </c>
      <c r="H327" s="8" t="str">
        <f>IF(OR(IFERROR(FIND($J$2,'Q&amp;A集'!H323),FALSE),IFERROR(FIND($J$3,'Q&amp;A集'!H323),FALSE),IFERROR(FIND($J$4,'Q&amp;A集'!H323),FALSE)),IF('Q&amp;A集'!H323="","",'Q&amp;A集'!H323),"")</f>
        <v>平成24年の資本制度の見直しにより、従前の組入資本金制度（減債積立金等を使用した場合、自動的に資本金に組み入れる制度）が廃止され、積立金の取崩額が「未処分利益剰余金（その他未処分利益剰余金変動額）」に整理されることとなりました。
資本制度の見直しでは、経営の自由度を高める等の観点から、それまで制限のあった利益剰余金や資本剰余金の処分について制限をなくす等の内容となっており、利益剰余金の資本金への組入れについても組入資本金制度をなくし、他の利益剰余金の処分方法と同一の方法（議決または条例）に整理されています。したがって、積立金の使用により未処分利益剰余金に整理された額については、資金的裏付けのない未処分利益剰余金として別途管理するほか、剰余金の処分により資本金に組み入れる方法が考えられます。</v>
      </c>
      <c r="I327" s="5">
        <f t="shared" si="4"/>
        <v>4</v>
      </c>
    </row>
    <row r="328" spans="1:9" s="44" customFormat="1" ht="115.5" hidden="1" x14ac:dyDescent="0.35">
      <c r="A328" s="8" t="str">
        <f>IF(OR(IFERROR(FIND($J$2,'Q&amp;A集'!A324),FALSE),IFERROR(FIND($J$3,'Q&amp;A集'!A324),FALSE),IFERROR(FIND($J$4,'Q&amp;A集'!A324),FALSE)),IF('Q&amp;A集'!A324="","",'Q&amp;A集'!A324),"")</f>
        <v>資本</v>
      </c>
      <c r="B328" s="8" t="str">
        <f>IF(OR(IFERROR(FIND($J$2,'Q&amp;A集'!B324),FALSE),IFERROR(FIND($J$3,'Q&amp;A集'!B324),FALSE),IFERROR(FIND($J$4,'Q&amp;A集'!B324),FALSE)),IF('Q&amp;A集'!B324="","",'Q&amp;A集'!B324),"")</f>
        <v>利益剰余金</v>
      </c>
      <c r="C328" s="8" t="str">
        <f>IF(OR(IFERROR(FIND($J$2,'Q&amp;A集'!C324),FALSE),IFERROR(FIND($J$3,'Q&amp;A集'!C324),FALSE),IFERROR(FIND($J$4,'Q&amp;A集'!C324),FALSE)),IF('Q&amp;A集'!C324="","",'Q&amp;A集'!C324),"")</f>
        <v/>
      </c>
      <c r="D328" s="8" t="str">
        <f>IF(OR(IFERROR(FIND($J$2,'Q&amp;A集'!D324),FALSE),IFERROR(FIND($J$3,'Q&amp;A集'!D324),FALSE),IFERROR(FIND($J$4,'Q&amp;A集'!D324),FALSE)),IF('Q&amp;A集'!D324="","",'Q&amp;A集'!D324),"")</f>
        <v/>
      </c>
      <c r="E328" s="8" t="str">
        <f>IF(OR(IFERROR(FIND($J$2,'Q&amp;A集'!E324),FALSE),IFERROR(FIND($J$3,'Q&amp;A集'!E324),FALSE),IFERROR(FIND($J$4,'Q&amp;A集'!E324),FALSE)),IF('Q&amp;A集'!E324="","",'Q&amp;A集'!E324),"")</f>
        <v/>
      </c>
      <c r="F328" s="8" t="str">
        <f>IF(OR(IFERROR(FIND($J$2,'Q&amp;A集'!F324),FALSE),IFERROR(FIND($J$3,'Q&amp;A集'!F324),FALSE),IFERROR(FIND($J$4,'Q&amp;A集'!F324),FALSE)),IF('Q&amp;A集'!F324="","",'Q&amp;A集'!F324),"")</f>
        <v/>
      </c>
      <c r="G328" s="8" t="str">
        <f>IF(OR(IFERROR(FIND($J$2,'Q&amp;A集'!G324),FALSE),IFERROR(FIND($J$3,'Q&amp;A集'!G324),FALSE),IFERROR(FIND($J$4,'Q&amp;A集'!G324),FALSE)),IF('Q&amp;A集'!G324="","",'Q&amp;A集'!G324),"")</f>
        <v>利益積立金について、当年度純損失が発生した場合の補てんに使用するものという認識でよいでしょうか。
また、補てんした場合の決算書（剰余金計算書、損益計算書）の記載方法を教えてください。</v>
      </c>
      <c r="H328" s="8" t="str">
        <f>IF(OR(IFERROR(FIND($J$2,'Q&amp;A集'!H324),FALSE),IFERROR(FIND($J$3,'Q&amp;A集'!H324),FALSE),IFERROR(FIND($J$4,'Q&amp;A集'!H324),FALSE)),IF('Q&amp;A集'!H324="","",'Q&amp;A集'!H324),"")</f>
        <v>公営企業の決算上、欠損金を生じた場合においては、前事業年度から繰り越した利益（繰越利益剰余金）があるときはその利益をもって埋めなければなりません（法第32条の2）。繰越利益剰余金を充ててもなお欠損金を埋めることができない場合で、利益積立金残高がある場合は、これをもって欠損金を埋めることが可能です。
決算書上の取り扱いとしては、損益計算書上は、「当年度純利益」の欄を「当年度純損失」と記載することになります（則第26条第2項）。その上で、剰余金計算書の当年度変動額の区分において、「利益積立金の取崩し」等の名称で補てんした額を示すことになります。</v>
      </c>
      <c r="I328" s="5">
        <f t="shared" ref="I328:I391" si="5">COUNTBLANK(A328:H328)</f>
        <v>4</v>
      </c>
    </row>
    <row r="329" spans="1:9" s="44" customFormat="1" ht="33" hidden="1" x14ac:dyDescent="0.35">
      <c r="A329" s="8" t="str">
        <f>IF(OR(IFERROR(FIND($J$2,'Q&amp;A集'!A325),FALSE),IFERROR(FIND($J$3,'Q&amp;A集'!A325),FALSE),IFERROR(FIND($J$4,'Q&amp;A集'!A325),FALSE)),IF('Q&amp;A集'!A325="","",'Q&amp;A集'!A325),"")</f>
        <v>資本</v>
      </c>
      <c r="B329" s="8" t="str">
        <f>IF(OR(IFERROR(FIND($J$2,'Q&amp;A集'!B325),FALSE),IFERROR(FIND($J$3,'Q&amp;A集'!B325),FALSE),IFERROR(FIND($J$4,'Q&amp;A集'!B325),FALSE)),IF('Q&amp;A集'!B325="","",'Q&amp;A集'!B325),"")</f>
        <v>利益剰余金</v>
      </c>
      <c r="C329" s="8" t="str">
        <f>IF(OR(IFERROR(FIND($J$2,'Q&amp;A集'!C325),FALSE),IFERROR(FIND($J$3,'Q&amp;A集'!C325),FALSE),IFERROR(FIND($J$4,'Q&amp;A集'!C325),FALSE)),IF('Q&amp;A集'!C325="","",'Q&amp;A集'!C325),"")</f>
        <v/>
      </c>
      <c r="D329" s="8" t="str">
        <f>IF(OR(IFERROR(FIND($J$2,'Q&amp;A集'!D325),FALSE),IFERROR(FIND($J$3,'Q&amp;A集'!D325),FALSE),IFERROR(FIND($J$4,'Q&amp;A集'!D325),FALSE)),IF('Q&amp;A集'!D325="","",'Q&amp;A集'!D325),"")</f>
        <v/>
      </c>
      <c r="E329" s="8" t="str">
        <f>IF(OR(IFERROR(FIND($J$2,'Q&amp;A集'!E325),FALSE),IFERROR(FIND($J$3,'Q&amp;A集'!E325),FALSE),IFERROR(FIND($J$4,'Q&amp;A集'!E325),FALSE)),IF('Q&amp;A集'!E325="","",'Q&amp;A集'!E325),"")</f>
        <v/>
      </c>
      <c r="F329" s="8" t="str">
        <f>IF(OR(IFERROR(FIND($J$2,'Q&amp;A集'!F325),FALSE),IFERROR(FIND($J$3,'Q&amp;A集'!F325),FALSE),IFERROR(FIND($J$4,'Q&amp;A集'!F325),FALSE)),IF('Q&amp;A集'!F325="","",'Q&amp;A集'!F325),"")</f>
        <v/>
      </c>
      <c r="G329" s="8" t="str">
        <f>IF(OR(IFERROR(FIND($J$2,'Q&amp;A集'!G325),FALSE),IFERROR(FIND($J$3,'Q&amp;A集'!G325),FALSE),IFERROR(FIND($J$4,'Q&amp;A集'!G325),FALSE)),IF('Q&amp;A集'!G325="","",'Q&amp;A集'!G325),"")</f>
        <v>過去から純利益の一部を積立金として積立を行っていますが、年度内の支払いが多いときなどで、年度末において積立金より現金の額が下回ることがあることは問題ないでしょうか。</v>
      </c>
      <c r="H329" s="8" t="str">
        <f>IF(OR(IFERROR(FIND($J$2,'Q&amp;A集'!H325),FALSE),IFERROR(FIND($J$3,'Q&amp;A集'!H325),FALSE),IFERROR(FIND($J$4,'Q&amp;A集'!H325),FALSE)),IF('Q&amp;A集'!H325="","",'Q&amp;A集'!H325),"")</f>
        <v>利益積立金は発生主義に基づいて計算された利益を処分することにより積み立てられた金額であり、実際の資金の額を示す現金預金は一般的には一致しないため、左記事象は生じる可能性があり、問題はありません。</v>
      </c>
      <c r="I329" s="5">
        <f t="shared" si="5"/>
        <v>4</v>
      </c>
    </row>
    <row r="330" spans="1:9" s="44" customFormat="1" ht="66" hidden="1" x14ac:dyDescent="0.35">
      <c r="A330" s="8" t="str">
        <f>IF(OR(IFERROR(FIND($J$2,'Q&amp;A集'!A326),FALSE),IFERROR(FIND($J$3,'Q&amp;A集'!A326),FALSE),IFERROR(FIND($J$4,'Q&amp;A集'!A326),FALSE)),IF('Q&amp;A集'!A326="","",'Q&amp;A集'!A326),"")</f>
        <v>資本</v>
      </c>
      <c r="B330" s="8" t="str">
        <f>IF(OR(IFERROR(FIND($J$2,'Q&amp;A集'!B326),FALSE),IFERROR(FIND($J$3,'Q&amp;A集'!B326),FALSE),IFERROR(FIND($J$4,'Q&amp;A集'!B326),FALSE)),IF('Q&amp;A集'!B326="","",'Q&amp;A集'!B326),"")</f>
        <v>利益剰余金</v>
      </c>
      <c r="C330" s="8" t="str">
        <f>IF(OR(IFERROR(FIND($J$2,'Q&amp;A集'!C326),FALSE),IFERROR(FIND($J$3,'Q&amp;A集'!C326),FALSE),IFERROR(FIND($J$4,'Q&amp;A集'!C326),FALSE)),IF('Q&amp;A集'!C326="","",'Q&amp;A集'!C326),"")</f>
        <v/>
      </c>
      <c r="D330" s="8" t="str">
        <f>IF(OR(IFERROR(FIND($J$2,'Q&amp;A集'!D326),FALSE),IFERROR(FIND($J$3,'Q&amp;A集'!D326),FALSE),IFERROR(FIND($J$4,'Q&amp;A集'!D326),FALSE)),IF('Q&amp;A集'!D326="","",'Q&amp;A集'!D326),"")</f>
        <v/>
      </c>
      <c r="E330" s="8" t="str">
        <f>IF(OR(IFERROR(FIND($J$2,'Q&amp;A集'!E326),FALSE),IFERROR(FIND($J$3,'Q&amp;A集'!E326),FALSE),IFERROR(FIND($J$4,'Q&amp;A集'!E326),FALSE)),IF('Q&amp;A集'!E326="","",'Q&amp;A集'!E326),"")</f>
        <v/>
      </c>
      <c r="F330" s="8" t="str">
        <f>IF(OR(IFERROR(FIND($J$2,'Q&amp;A集'!F326),FALSE),IFERROR(FIND($J$3,'Q&amp;A集'!F326),FALSE),IFERROR(FIND($J$4,'Q&amp;A集'!F326),FALSE)),IF('Q&amp;A集'!F326="","",'Q&amp;A集'!F326),"")</f>
        <v/>
      </c>
      <c r="G330" s="8" t="str">
        <f>IF(OR(IFERROR(FIND($J$2,'Q&amp;A集'!G326),FALSE),IFERROR(FIND($J$3,'Q&amp;A集'!G326),FALSE),IFERROR(FIND($J$4,'Q&amp;A集'!G326),FALSE)),IF('Q&amp;A集'!G326="","",'Q&amp;A集'!G326),"")</f>
        <v>減債積立金や建設改良積立金に積む金額の根拠を教えてください。事業規模や給水人口規模に応じた建設改良積立金等積立額の目安はあるのでしょうか。</v>
      </c>
      <c r="H330" s="8" t="str">
        <f>IF(OR(IFERROR(FIND($J$2,'Q&amp;A集'!H326),FALSE),IFERROR(FIND($J$3,'Q&amp;A集'!H326),FALSE),IFERROR(FIND($J$4,'Q&amp;A集'!H326),FALSE)),IF('Q&amp;A集'!H326="","",'Q&amp;A集'!H326),"")</f>
        <v>地域主権改革推進の一環に伴う地方公営企業法改正により、法定積立金の廃止がなされ、利益処分は条例または議会の議決によるものとなっていることから、基準等はなく、各地方公営企業の状況に応じ裁量により決定されるものです。
経営戦略等を踏まえた将来の投資需要を勘案して、各団体でご判断ください。</v>
      </c>
      <c r="I330" s="5">
        <f t="shared" si="5"/>
        <v>4</v>
      </c>
    </row>
    <row r="331" spans="1:9" s="44" customFormat="1" ht="82.5" hidden="1" x14ac:dyDescent="0.35">
      <c r="A331" s="8" t="str">
        <f>IF(OR(IFERROR(FIND($J$2,'Q&amp;A集'!A327),FALSE),IFERROR(FIND($J$3,'Q&amp;A集'!A327),FALSE),IFERROR(FIND($J$4,'Q&amp;A集'!A327),FALSE)),IF('Q&amp;A集'!A327="","",'Q&amp;A集'!A327),"")</f>
        <v>資本</v>
      </c>
      <c r="B331" s="8" t="str">
        <f>IF(OR(IFERROR(FIND($J$2,'Q&amp;A集'!B327),FALSE),IFERROR(FIND($J$3,'Q&amp;A集'!B327),FALSE),IFERROR(FIND($J$4,'Q&amp;A集'!B327),FALSE)),IF('Q&amp;A集'!B327="","",'Q&amp;A集'!B327),"")</f>
        <v>利益剰余金</v>
      </c>
      <c r="C331" s="8" t="str">
        <f>IF(OR(IFERROR(FIND($J$2,'Q&amp;A集'!C327),FALSE),IFERROR(FIND($J$3,'Q&amp;A集'!C327),FALSE),IFERROR(FIND($J$4,'Q&amp;A集'!C327),FALSE)),IF('Q&amp;A集'!C327="","",'Q&amp;A集'!C327),"")</f>
        <v/>
      </c>
      <c r="D331" s="8" t="str">
        <f>IF(OR(IFERROR(FIND($J$2,'Q&amp;A集'!D327),FALSE),IFERROR(FIND($J$3,'Q&amp;A集'!D327),FALSE),IFERROR(FIND($J$4,'Q&amp;A集'!D327),FALSE)),IF('Q&amp;A集'!D327="","",'Q&amp;A集'!D327),"")</f>
        <v/>
      </c>
      <c r="E331" s="8" t="str">
        <f>IF(OR(IFERROR(FIND($J$2,'Q&amp;A集'!E327),FALSE),IFERROR(FIND($J$3,'Q&amp;A集'!E327),FALSE),IFERROR(FIND($J$4,'Q&amp;A集'!E327),FALSE)),IF('Q&amp;A集'!E327="","",'Q&amp;A集'!E327),"")</f>
        <v/>
      </c>
      <c r="F331" s="8" t="str">
        <f>IF(OR(IFERROR(FIND($J$2,'Q&amp;A集'!F327),FALSE),IFERROR(FIND($J$3,'Q&amp;A集'!F327),FALSE),IFERROR(FIND($J$4,'Q&amp;A集'!F327),FALSE)),IF('Q&amp;A集'!F327="","",'Q&amp;A集'!F327),"")</f>
        <v/>
      </c>
      <c r="G331" s="8" t="str">
        <f>IF(OR(IFERROR(FIND($J$2,'Q&amp;A集'!G327),FALSE),IFERROR(FIND($J$3,'Q&amp;A集'!G327),FALSE),IFERROR(FIND($J$4,'Q&amp;A集'!G327),FALSE)),IF('Q&amp;A集'!G327="","",'Q&amp;A集'!G327),"")</f>
        <v>減債積立金の積み立てに関する会計処理について教えてください。</v>
      </c>
      <c r="H331" s="8" t="str">
        <f>IF(OR(IFERROR(FIND($J$2,'Q&amp;A集'!H327),FALSE),IFERROR(FIND($J$3,'Q&amp;A集'!H327),FALSE),IFERROR(FIND($J$4,'Q&amp;A集'!H327),FALSE)),IF('Q&amp;A集'!H327="","",'Q&amp;A集'!H327),"")</f>
        <v>積立金は決算確定後に、剰余金の処分を行うことにより積み立てられるものであり、会計処理は次のとおりです。
【予算経理】なし
【会計処理】未処分利益剰余金　×××／　減債積立金　×××</v>
      </c>
      <c r="I331" s="5">
        <f t="shared" si="5"/>
        <v>4</v>
      </c>
    </row>
    <row r="332" spans="1:9" s="44" customFormat="1" ht="33" hidden="1" x14ac:dyDescent="0.35">
      <c r="A332" s="8" t="str">
        <f>IF(OR(IFERROR(FIND($J$2,'Q&amp;A集'!A328),FALSE),IFERROR(FIND($J$3,'Q&amp;A集'!A328),FALSE),IFERROR(FIND($J$4,'Q&amp;A集'!A328),FALSE)),IF('Q&amp;A集'!A328="","",'Q&amp;A集'!A328),"")</f>
        <v>資本</v>
      </c>
      <c r="B332" s="8" t="str">
        <f>IF(OR(IFERROR(FIND($J$2,'Q&amp;A集'!B328),FALSE),IFERROR(FIND($J$3,'Q&amp;A集'!B328),FALSE),IFERROR(FIND($J$4,'Q&amp;A集'!B328),FALSE)),IF('Q&amp;A集'!B328="","",'Q&amp;A集'!B328),"")</f>
        <v>利益剰余金</v>
      </c>
      <c r="C332" s="8" t="str">
        <f>IF(OR(IFERROR(FIND($J$2,'Q&amp;A集'!C328),FALSE),IFERROR(FIND($J$3,'Q&amp;A集'!C328),FALSE),IFERROR(FIND($J$4,'Q&amp;A集'!C328),FALSE)),IF('Q&amp;A集'!C328="","",'Q&amp;A集'!C328),"")</f>
        <v/>
      </c>
      <c r="D332" s="8" t="str">
        <f>IF(OR(IFERROR(FIND($J$2,'Q&amp;A集'!D328),FALSE),IFERROR(FIND($J$3,'Q&amp;A集'!D328),FALSE),IFERROR(FIND($J$4,'Q&amp;A集'!D328),FALSE)),IF('Q&amp;A集'!D328="","",'Q&amp;A集'!D328),"")</f>
        <v/>
      </c>
      <c r="E332" s="8" t="str">
        <f>IF(OR(IFERROR(FIND($J$2,'Q&amp;A集'!E328),FALSE),IFERROR(FIND($J$3,'Q&amp;A集'!E328),FALSE),IFERROR(FIND($J$4,'Q&amp;A集'!E328),FALSE)),IF('Q&amp;A集'!E328="","",'Q&amp;A集'!E328),"")</f>
        <v/>
      </c>
      <c r="F332" s="8" t="str">
        <f>IF(OR(IFERROR(FIND($J$2,'Q&amp;A集'!F328),FALSE),IFERROR(FIND($J$3,'Q&amp;A集'!F328),FALSE),IFERROR(FIND($J$4,'Q&amp;A集'!F328),FALSE)),IF('Q&amp;A集'!F328="","",'Q&amp;A集'!F328),"")</f>
        <v/>
      </c>
      <c r="G332" s="8" t="str">
        <f>IF(OR(IFERROR(FIND($J$2,'Q&amp;A集'!G328),FALSE),IFERROR(FIND($J$3,'Q&amp;A集'!G328),FALSE),IFERROR(FIND($J$4,'Q&amp;A集'!G328),FALSE)),IF('Q&amp;A集'!G328="","",'Q&amp;A集'!G328),"")</f>
        <v>決算で当年度純損失が生じた場合、減債積立金を使用して振り替えられた未処分利益剰余金について、当年度純損失を差し引いて残った額を、資本金に組み入れることは可能でしょうか。</v>
      </c>
      <c r="H332" s="8" t="str">
        <f>IF(OR(IFERROR(FIND($J$2,'Q&amp;A集'!H328),FALSE),IFERROR(FIND($J$3,'Q&amp;A集'!H328),FALSE),IFERROR(FIND($J$4,'Q&amp;A集'!H328),FALSE)),IF('Q&amp;A集'!H328="","",'Q&amp;A集'!H328),"")</f>
        <v>条例又は議会の議決により、可能です。</v>
      </c>
      <c r="I332" s="5">
        <f t="shared" si="5"/>
        <v>4</v>
      </c>
    </row>
    <row r="333" spans="1:9" s="44" customFormat="1" ht="82.5" hidden="1" x14ac:dyDescent="0.35">
      <c r="A333" s="8" t="str">
        <f>IF(OR(IFERROR(FIND($J$2,'Q&amp;A集'!A329),FALSE),IFERROR(FIND($J$3,'Q&amp;A集'!A329),FALSE),IFERROR(FIND($J$4,'Q&amp;A集'!A329),FALSE)),IF('Q&amp;A集'!A329="","",'Q&amp;A集'!A329),"")</f>
        <v>資本</v>
      </c>
      <c r="B333" s="8" t="str">
        <f>IF(OR(IFERROR(FIND($J$2,'Q&amp;A集'!B329),FALSE),IFERROR(FIND($J$3,'Q&amp;A集'!B329),FALSE),IFERROR(FIND($J$4,'Q&amp;A集'!B329),FALSE)),IF('Q&amp;A集'!B329="","",'Q&amp;A集'!B329),"")</f>
        <v>利益剰余金</v>
      </c>
      <c r="C333" s="8" t="str">
        <f>IF(OR(IFERROR(FIND($J$2,'Q&amp;A集'!C329),FALSE),IFERROR(FIND($J$3,'Q&amp;A集'!C329),FALSE),IFERROR(FIND($J$4,'Q&amp;A集'!C329),FALSE)),IF('Q&amp;A集'!C329="","",'Q&amp;A集'!C329),"")</f>
        <v/>
      </c>
      <c r="D333" s="8" t="str">
        <f>IF(OR(IFERROR(FIND($J$2,'Q&amp;A集'!D329),FALSE),IFERROR(FIND($J$3,'Q&amp;A集'!D329),FALSE),IFERROR(FIND($J$4,'Q&amp;A集'!D329),FALSE)),IF('Q&amp;A集'!D329="","",'Q&amp;A集'!D329),"")</f>
        <v/>
      </c>
      <c r="E333" s="8" t="str">
        <f>IF(OR(IFERROR(FIND($J$2,'Q&amp;A集'!E329),FALSE),IFERROR(FIND($J$3,'Q&amp;A集'!E329),FALSE),IFERROR(FIND($J$4,'Q&amp;A集'!E329),FALSE)),IF('Q&amp;A集'!E329="","",'Q&amp;A集'!E329),"")</f>
        <v/>
      </c>
      <c r="F333" s="8" t="str">
        <f>IF(OR(IFERROR(FIND($J$2,'Q&amp;A集'!F329),FALSE),IFERROR(FIND($J$3,'Q&amp;A集'!F329),FALSE),IFERROR(FIND($J$4,'Q&amp;A集'!F329),FALSE)),IF('Q&amp;A集'!F329="","",'Q&amp;A集'!F329),"")</f>
        <v/>
      </c>
      <c r="G333" s="8" t="str">
        <f>IF(OR(IFERROR(FIND($J$2,'Q&amp;A集'!G329),FALSE),IFERROR(FIND($J$3,'Q&amp;A集'!G329),FALSE),IFERROR(FIND($J$4,'Q&amp;A集'!G329),FALSE)),IF('Q&amp;A集'!G329="","",'Q&amp;A集'!G329),"")</f>
        <v>当市では、当年度純利益額から長期前受金戻入額を控除した額（現金収入を伴う利益）は「減債積立金」に積立て、残額を「資本金」に組入れております。
一方で、減債積立金を使用した際に生じる未処分利益剰余金を、条例又は議決により、再び減債積立金として使用することが可能と考えられますが、このような処理は、どのような収支状況や経営状態にある団体が行うものかご教示願います。</v>
      </c>
      <c r="H333" s="8" t="str">
        <f>IF(OR(IFERROR(FIND($J$2,'Q&amp;A集'!H329),FALSE),IFERROR(FIND($J$3,'Q&amp;A集'!H329),FALSE),IFERROR(FIND($J$4,'Q&amp;A集'!H329),FALSE)),IF('Q&amp;A集'!H329="","",'Q&amp;A集'!H329),"")</f>
        <v>利益処分の方法については、地方公営企業法の改正に伴い、事業体の裁量で行うことができるようになっています。
しかし、補てん財源として使用した積立金の取崩しにより発生する未処分利益剰余金は、資金的裏付けがないものと考えられるため、再び減債積立金として使用することは適当ではありません。</v>
      </c>
      <c r="I333" s="5">
        <f t="shared" si="5"/>
        <v>4</v>
      </c>
    </row>
    <row r="334" spans="1:9" s="44" customFormat="1" ht="132" hidden="1" x14ac:dyDescent="0.35">
      <c r="A334" s="8" t="str">
        <f>IF(OR(IFERROR(FIND($J$2,'Q&amp;A集'!A330),FALSE),IFERROR(FIND($J$3,'Q&amp;A集'!A330),FALSE),IFERROR(FIND($J$4,'Q&amp;A集'!A330),FALSE)),IF('Q&amp;A集'!A330="","",'Q&amp;A集'!A330),"")</f>
        <v>資本</v>
      </c>
      <c r="B334" s="8" t="str">
        <f>IF(OR(IFERROR(FIND($J$2,'Q&amp;A集'!B330),FALSE),IFERROR(FIND($J$3,'Q&amp;A集'!B330),FALSE),IFERROR(FIND($J$4,'Q&amp;A集'!B330),FALSE)),IF('Q&amp;A集'!B330="","",'Q&amp;A集'!B330),"")</f>
        <v>利益剰余金</v>
      </c>
      <c r="C334" s="8" t="str">
        <f>IF(OR(IFERROR(FIND($J$2,'Q&amp;A集'!C330),FALSE),IFERROR(FIND($J$3,'Q&amp;A集'!C330),FALSE),IFERROR(FIND($J$4,'Q&amp;A集'!C330),FALSE)),IF('Q&amp;A集'!C330="","",'Q&amp;A集'!C330),"")</f>
        <v/>
      </c>
      <c r="D334" s="8" t="str">
        <f>IF(OR(IFERROR(FIND($J$2,'Q&amp;A集'!D330),FALSE),IFERROR(FIND($J$3,'Q&amp;A集'!D330),FALSE),IFERROR(FIND($J$4,'Q&amp;A集'!D330),FALSE)),IF('Q&amp;A集'!D330="","",'Q&amp;A集'!D330),"")</f>
        <v/>
      </c>
      <c r="E334" s="8" t="str">
        <f>IF(OR(IFERROR(FIND($J$2,'Q&amp;A集'!E330),FALSE),IFERROR(FIND($J$3,'Q&amp;A集'!E330),FALSE),IFERROR(FIND($J$4,'Q&amp;A集'!E330),FALSE)),IF('Q&amp;A集'!E330="","",'Q&amp;A集'!E330),"")</f>
        <v/>
      </c>
      <c r="F334" s="8" t="str">
        <f>IF(OR(IFERROR(FIND($J$2,'Q&amp;A集'!F330),FALSE),IFERROR(FIND($J$3,'Q&amp;A集'!F330),FALSE),IFERROR(FIND($J$4,'Q&amp;A集'!F330),FALSE)),IF('Q&amp;A集'!F330="","",'Q&amp;A集'!F330),"")</f>
        <v/>
      </c>
      <c r="G334" s="8" t="str">
        <f>IF(OR(IFERROR(FIND($J$2,'Q&amp;A集'!G330),FALSE),IFERROR(FIND($J$3,'Q&amp;A集'!G330),FALSE),IFERROR(FIND($J$4,'Q&amp;A集'!G330),FALSE)),IF('Q&amp;A集'!G330="","",'Q&amp;A集'!G330),"")</f>
        <v>従前は、減債積立金や建設改良積立金を使用した場合は、その取り崩した額を資本金へ組み入れる組入資本金制度がありましたが、現行法では当該制度は廃止され、条例の定めるところにより、又は議会の議決を経て、利益処分ができることとなりました。また、積立金の取り崩しによる未処分利益剰余金は、さらに処分の手続を経ることで資本金へ組み入れることができるものと理解しています。
このため、利益を企業債償還や事業の財源として用いる場合、従前は1回の議決で利益を資本金に組み入れることができたものが２回の議決が必要となっていますが、一度企業債償還や事業の財源として使用した未処分利益剰余金を資本金に処分しないことは経営判断としては可能でしょうか。</v>
      </c>
      <c r="H334" s="8" t="str">
        <f>IF(OR(IFERROR(FIND($J$2,'Q&amp;A集'!H330),FALSE),IFERROR(FIND($J$3,'Q&amp;A集'!H330),FALSE),IFERROR(FIND($J$4,'Q&amp;A集'!H330),FALSE)),IF('Q&amp;A集'!H330="","",'Q&amp;A集'!H330),"")</f>
        <v>従来の組入資本金制度は廃止されたことから、積立金を取り崩したことによる未処分利益剰余金を資本金に処分するか否かは、各団体の判断で行うものであり、処分しないことも差し支えありません。
これは、地方分権制度の拡大に伴い地方公営企業の経営自由度を高めることを背景にするものであり、その趣旨に沿ってご判断ください。
（参考）地域の自主性及び自立性を高めるための改革の推進を図るための関係法律の整備に 関する法律等の施行に伴う地方公営企業法等の一部改正について（通知）（平成23年8月30日付総財公第103号総務副大臣通知）</v>
      </c>
      <c r="I334" s="5">
        <f t="shared" si="5"/>
        <v>4</v>
      </c>
    </row>
    <row r="335" spans="1:9" s="44" customFormat="1" ht="33" hidden="1" x14ac:dyDescent="0.35">
      <c r="A335" s="8" t="str">
        <f>IF(OR(IFERROR(FIND($J$2,'Q&amp;A集'!A331),FALSE),IFERROR(FIND($J$3,'Q&amp;A集'!A331),FALSE),IFERROR(FIND($J$4,'Q&amp;A集'!A331),FALSE)),IF('Q&amp;A集'!A331="","",'Q&amp;A集'!A331),"")</f>
        <v>資本</v>
      </c>
      <c r="B335" s="8" t="str">
        <f>IF(OR(IFERROR(FIND($J$2,'Q&amp;A集'!B331),FALSE),IFERROR(FIND($J$3,'Q&amp;A集'!B331),FALSE),IFERROR(FIND($J$4,'Q&amp;A集'!B331),FALSE)),IF('Q&amp;A集'!B331="","",'Q&amp;A集'!B331),"")</f>
        <v>利益剰余金</v>
      </c>
      <c r="C335" s="8" t="str">
        <f>IF(OR(IFERROR(FIND($J$2,'Q&amp;A集'!C331),FALSE),IFERROR(FIND($J$3,'Q&amp;A集'!C331),FALSE),IFERROR(FIND($J$4,'Q&amp;A集'!C331),FALSE)),IF('Q&amp;A集'!C331="","",'Q&amp;A集'!C331),"")</f>
        <v/>
      </c>
      <c r="D335" s="8" t="str">
        <f>IF(OR(IFERROR(FIND($J$2,'Q&amp;A集'!D331),FALSE),IFERROR(FIND($J$3,'Q&amp;A集'!D331),FALSE),IFERROR(FIND($J$4,'Q&amp;A集'!D331),FALSE)),IF('Q&amp;A集'!D331="","",'Q&amp;A集'!D331),"")</f>
        <v/>
      </c>
      <c r="E335" s="8" t="str">
        <f>IF(OR(IFERROR(FIND($J$2,'Q&amp;A集'!E331),FALSE),IFERROR(FIND($J$3,'Q&amp;A集'!E331),FALSE),IFERROR(FIND($J$4,'Q&amp;A集'!E331),FALSE)),IF('Q&amp;A集'!E331="","",'Q&amp;A集'!E331),"")</f>
        <v/>
      </c>
      <c r="F335" s="8" t="str">
        <f>IF(OR(IFERROR(FIND($J$2,'Q&amp;A集'!F331),FALSE),IFERROR(FIND($J$3,'Q&amp;A集'!F331),FALSE),IFERROR(FIND($J$4,'Q&amp;A集'!F331),FALSE)),IF('Q&amp;A集'!F331="","",'Q&amp;A集'!F331),"")</f>
        <v/>
      </c>
      <c r="G335" s="8" t="str">
        <f>IF(OR(IFERROR(FIND($J$2,'Q&amp;A集'!G331),FALSE),IFERROR(FIND($J$3,'Q&amp;A集'!G331),FALSE),IFERROR(FIND($J$4,'Q&amp;A集'!G331),FALSE)),IF('Q&amp;A集'!G331="","",'Q&amp;A集'!G331),"")</f>
        <v>積立金は、現金の裏付けが必要なのでしょうか。</v>
      </c>
      <c r="H335" s="8" t="str">
        <f>IF(OR(IFERROR(FIND($J$2,'Q&amp;A集'!H331),FALSE),IFERROR(FIND($J$3,'Q&amp;A集'!H331),FALSE),IFERROR(FIND($J$4,'Q&amp;A集'!H331),FALSE)),IF('Q&amp;A集'!H331="","",'Q&amp;A集'!H331),"")</f>
        <v>積立金の積立に関して、必ずしも裏付けとなる現金は必要ありませんが、補てん財源として使用されるものであるため、使用するに足る流動資産を保有しておく必要があります。</v>
      </c>
      <c r="I335" s="5">
        <f t="shared" si="5"/>
        <v>4</v>
      </c>
    </row>
    <row r="336" spans="1:9" s="44" customFormat="1" ht="99" hidden="1" x14ac:dyDescent="0.35">
      <c r="A336" s="8" t="str">
        <f>IF(OR(IFERROR(FIND($J$2,'Q&amp;A集'!A332),FALSE),IFERROR(FIND($J$3,'Q&amp;A集'!A332),FALSE),IFERROR(FIND($J$4,'Q&amp;A集'!A332),FALSE)),IF('Q&amp;A集'!A332="","",'Q&amp;A集'!A332),"")</f>
        <v>資本</v>
      </c>
      <c r="B336" s="8" t="str">
        <f>IF(OR(IFERROR(FIND($J$2,'Q&amp;A集'!B332),FALSE),IFERROR(FIND($J$3,'Q&amp;A集'!B332),FALSE),IFERROR(FIND($J$4,'Q&amp;A集'!B332),FALSE)),IF('Q&amp;A集'!B332="","",'Q&amp;A集'!B332),"")</f>
        <v>利益剰余金</v>
      </c>
      <c r="C336" s="8" t="str">
        <f>IF(OR(IFERROR(FIND($J$2,'Q&amp;A集'!C332),FALSE),IFERROR(FIND($J$3,'Q&amp;A集'!C332),FALSE),IFERROR(FIND($J$4,'Q&amp;A集'!C332),FALSE)),IF('Q&amp;A集'!C332="","",'Q&amp;A集'!C332),"")</f>
        <v/>
      </c>
      <c r="D336" s="8" t="str">
        <f>IF(OR(IFERROR(FIND($J$2,'Q&amp;A集'!D332),FALSE),IFERROR(FIND($J$3,'Q&amp;A集'!D332),FALSE),IFERROR(FIND($J$4,'Q&amp;A集'!D332),FALSE)),IF('Q&amp;A集'!D332="","",'Q&amp;A集'!D332),"")</f>
        <v/>
      </c>
      <c r="E336" s="8" t="str">
        <f>IF(OR(IFERROR(FIND($J$2,'Q&amp;A集'!E332),FALSE),IFERROR(FIND($J$3,'Q&amp;A集'!E332),FALSE),IFERROR(FIND($J$4,'Q&amp;A集'!E332),FALSE)),IF('Q&amp;A集'!E332="","",'Q&amp;A集'!E332),"")</f>
        <v/>
      </c>
      <c r="F336" s="8" t="str">
        <f>IF(OR(IFERROR(FIND($J$2,'Q&amp;A集'!F332),FALSE),IFERROR(FIND($J$3,'Q&amp;A集'!F332),FALSE),IFERROR(FIND($J$4,'Q&amp;A集'!F332),FALSE)),IF('Q&amp;A集'!F332="","",'Q&amp;A集'!F332),"")</f>
        <v/>
      </c>
      <c r="G336" s="8" t="str">
        <f>IF(OR(IFERROR(FIND($J$2,'Q&amp;A集'!G332),FALSE),IFERROR(FIND($J$3,'Q&amp;A集'!G332),FALSE),IFERROR(FIND($J$4,'Q&amp;A集'!G332),FALSE)),IF('Q&amp;A集'!G332="","",'Q&amp;A集'!G332),"")</f>
        <v>剰余金計算書及び剰余金処分計算書について教えてください。
減債積立金を企業債の償還等に使用した場合の使用後の未処分利益剰余金について、条例により処分（資本金に組入れ）することとしているときの剰余金計算書及び剰余金処分計算書の記載について教えてください。</v>
      </c>
      <c r="H336" s="8" t="str">
        <f>IF(OR(IFERROR(FIND($J$2,'Q&amp;A集'!H332),FALSE),IFERROR(FIND($J$3,'Q&amp;A集'!H332),FALSE),IFERROR(FIND($J$4,'Q&amp;A集'!H332),FALSE)),IF('Q&amp;A集'!H332="","",'Q&amp;A集'!H332),"")</f>
        <v>条例による処分額についても、当年度の剰余金処分計算書に「条例第○条による処分額」とし、「資本金への組入」等の具体的な内容を示した上で計上します（則別記第12号）。
一方、剰余金計算書については、条例より処分する場合であっても、決算が確定するまでは処分できないことから、当年度の剰余金計算書に反映することはできません。翌年度の剰余金計算書において「前年度処分額」の区分に「条例第○条による処分」とし、剰余金処分計算書と同様に具体的な内容を示した上で記載することになります（則別記第11号）。</v>
      </c>
      <c r="I336" s="5">
        <f t="shared" si="5"/>
        <v>4</v>
      </c>
    </row>
    <row r="337" spans="1:9" s="44" customFormat="1" ht="33" hidden="1" x14ac:dyDescent="0.35">
      <c r="A337" s="8" t="str">
        <f>IF(OR(IFERROR(FIND($J$2,'Q&amp;A集'!A333),FALSE),IFERROR(FIND($J$3,'Q&amp;A集'!A333),FALSE),IFERROR(FIND($J$4,'Q&amp;A集'!A333),FALSE)),IF('Q&amp;A集'!A333="","",'Q&amp;A集'!A333),"")</f>
        <v>資本</v>
      </c>
      <c r="B337" s="8" t="str">
        <f>IF(OR(IFERROR(FIND($J$2,'Q&amp;A集'!B333),FALSE),IFERROR(FIND($J$3,'Q&amp;A集'!B333),FALSE),IFERROR(FIND($J$4,'Q&amp;A集'!B333),FALSE)),IF('Q&amp;A集'!B333="","",'Q&amp;A集'!B333),"")</f>
        <v>利益剰余金</v>
      </c>
      <c r="C337" s="8" t="str">
        <f>IF(OR(IFERROR(FIND($J$2,'Q&amp;A集'!C333),FALSE),IFERROR(FIND($J$3,'Q&amp;A集'!C333),FALSE),IFERROR(FIND($J$4,'Q&amp;A集'!C333),FALSE)),IF('Q&amp;A集'!C333="","",'Q&amp;A集'!C333),"")</f>
        <v/>
      </c>
      <c r="D337" s="8" t="str">
        <f>IF(OR(IFERROR(FIND($J$2,'Q&amp;A集'!D333),FALSE),IFERROR(FIND($J$3,'Q&amp;A集'!D333),FALSE),IFERROR(FIND($J$4,'Q&amp;A集'!D333),FALSE)),IF('Q&amp;A集'!D333="","",'Q&amp;A集'!D333),"")</f>
        <v/>
      </c>
      <c r="E337" s="8" t="str">
        <f>IF(OR(IFERROR(FIND($J$2,'Q&amp;A集'!E333),FALSE),IFERROR(FIND($J$3,'Q&amp;A集'!E333),FALSE),IFERROR(FIND($J$4,'Q&amp;A集'!E333),FALSE)),IF('Q&amp;A集'!E333="","",'Q&amp;A集'!E333),"")</f>
        <v/>
      </c>
      <c r="F337" s="8" t="str">
        <f>IF(OR(IFERROR(FIND($J$2,'Q&amp;A集'!F333),FALSE),IFERROR(FIND($J$3,'Q&amp;A集'!F333),FALSE),IFERROR(FIND($J$4,'Q&amp;A集'!F333),FALSE)),IF('Q&amp;A集'!F333="","",'Q&amp;A集'!F333),"")</f>
        <v/>
      </c>
      <c r="G337" s="8" t="str">
        <f>IF(OR(IFERROR(FIND($J$2,'Q&amp;A集'!G333),FALSE),IFERROR(FIND($J$3,'Q&amp;A集'!G333),FALSE),IFERROR(FIND($J$4,'Q&amp;A集'!G333),FALSE)),IF('Q&amp;A集'!G333="","",'Q&amp;A集'!G333),"")</f>
        <v>条例で利益剰余金の処分を定めている場合であって、積立金を取り崩した額を資本金へ組み入れることとしている場合、積立金を取り崩した時点で資本金に組み入れてよいのでしょうか。</v>
      </c>
      <c r="H337" s="8" t="str">
        <f>IF(OR(IFERROR(FIND($J$2,'Q&amp;A集'!H333),FALSE),IFERROR(FIND($J$3,'Q&amp;A集'!H333),FALSE),IFERROR(FIND($J$4,'Q&amp;A集'!H333),FALSE)),IF('Q&amp;A集'!H333="","",'Q&amp;A集'!H333),"")</f>
        <v>剰余金の処分は決算に関する手続であり、決算確定前に行うことはできません。積立金使用時には未処分利益剰余金に振り替え、年度末に確定した利益に対して処分を行うことになります（法第30条第2項）。</v>
      </c>
      <c r="I337" s="5">
        <f t="shared" si="5"/>
        <v>4</v>
      </c>
    </row>
    <row r="338" spans="1:9" s="44" customFormat="1" ht="33" hidden="1" x14ac:dyDescent="0.35">
      <c r="A338" s="8" t="str">
        <f>IF(OR(IFERROR(FIND($J$2,'Q&amp;A集'!A334),FALSE),IFERROR(FIND($J$3,'Q&amp;A集'!A334),FALSE),IFERROR(FIND($J$4,'Q&amp;A集'!A334),FALSE)),IF('Q&amp;A集'!A334="","",'Q&amp;A集'!A334),"")</f>
        <v>資本</v>
      </c>
      <c r="B338" s="8" t="str">
        <f>IF(OR(IFERROR(FIND($J$2,'Q&amp;A集'!B334),FALSE),IFERROR(FIND($J$3,'Q&amp;A集'!B334),FALSE),IFERROR(FIND($J$4,'Q&amp;A集'!B334),FALSE)),IF('Q&amp;A集'!B334="","",'Q&amp;A集'!B334),"")</f>
        <v>利益剰余金</v>
      </c>
      <c r="C338" s="8" t="str">
        <f>IF(OR(IFERROR(FIND($J$2,'Q&amp;A集'!C334),FALSE),IFERROR(FIND($J$3,'Q&amp;A集'!C334),FALSE),IFERROR(FIND($J$4,'Q&amp;A集'!C334),FALSE)),IF('Q&amp;A集'!C334="","",'Q&amp;A集'!C334),"")</f>
        <v/>
      </c>
      <c r="D338" s="8" t="str">
        <f>IF(OR(IFERROR(FIND($J$2,'Q&amp;A集'!D334),FALSE),IFERROR(FIND($J$3,'Q&amp;A集'!D334),FALSE),IFERROR(FIND($J$4,'Q&amp;A集'!D334),FALSE)),IF('Q&amp;A集'!D334="","",'Q&amp;A集'!D334),"")</f>
        <v/>
      </c>
      <c r="E338" s="8" t="str">
        <f>IF(OR(IFERROR(FIND($J$2,'Q&amp;A集'!E334),FALSE),IFERROR(FIND($J$3,'Q&amp;A集'!E334),FALSE),IFERROR(FIND($J$4,'Q&amp;A集'!E334),FALSE)),IF('Q&amp;A集'!E334="","",'Q&amp;A集'!E334),"")</f>
        <v/>
      </c>
      <c r="F338" s="8" t="str">
        <f>IF(OR(IFERROR(FIND($J$2,'Q&amp;A集'!F334),FALSE),IFERROR(FIND($J$3,'Q&amp;A集'!F334),FALSE),IFERROR(FIND($J$4,'Q&amp;A集'!F334),FALSE)),IF('Q&amp;A集'!F334="","",'Q&amp;A集'!F334),"")</f>
        <v/>
      </c>
      <c r="G338" s="8" t="str">
        <f>IF(OR(IFERROR(FIND($J$2,'Q&amp;A集'!G334),FALSE),IFERROR(FIND($J$3,'Q&amp;A集'!G334),FALSE),IFERROR(FIND($J$4,'Q&amp;A集'!G334),FALSE)),IF('Q&amp;A集'!G334="","",'Q&amp;A集'!G334),"")</f>
        <v>未処分利益剰余金の使途を定める場合、条例の定めるところにより又は議会の議決を経て企業内部に留保できますが、必ずしも使途に関する基金条例を定める必要はないのでしょうか。</v>
      </c>
      <c r="H338" s="8" t="str">
        <f>IF(OR(IFERROR(FIND($J$2,'Q&amp;A集'!H334),FALSE),IFERROR(FIND($J$3,'Q&amp;A集'!H334),FALSE),IFERROR(FIND($J$4,'Q&amp;A集'!H334),FALSE)),IF('Q&amp;A集'!H334="","",'Q&amp;A集'!H334),"")</f>
        <v>基金の設置は必須ではありません。</v>
      </c>
      <c r="I338" s="5">
        <f t="shared" si="5"/>
        <v>4</v>
      </c>
    </row>
    <row r="339" spans="1:9" s="44" customFormat="1" ht="66" hidden="1" x14ac:dyDescent="0.35">
      <c r="A339" s="8" t="str">
        <f>IF(OR(IFERROR(FIND($J$2,'Q&amp;A集'!A335),FALSE),IFERROR(FIND($J$3,'Q&amp;A集'!A335),FALSE),IFERROR(FIND($J$4,'Q&amp;A集'!A335),FALSE)),IF('Q&amp;A集'!A335="","",'Q&amp;A集'!A335),"")</f>
        <v>資本</v>
      </c>
      <c r="B339" s="8" t="str">
        <f>IF(OR(IFERROR(FIND($J$2,'Q&amp;A集'!B335),FALSE),IFERROR(FIND($J$3,'Q&amp;A集'!B335),FALSE),IFERROR(FIND($J$4,'Q&amp;A集'!B335),FALSE)),IF('Q&amp;A集'!B335="","",'Q&amp;A集'!B335),"")</f>
        <v>利益剰余金</v>
      </c>
      <c r="C339" s="8" t="str">
        <f>IF(OR(IFERROR(FIND($J$2,'Q&amp;A集'!C335),FALSE),IFERROR(FIND($J$3,'Q&amp;A集'!C335),FALSE),IFERROR(FIND($J$4,'Q&amp;A集'!C335),FALSE)),IF('Q&amp;A集'!C335="","",'Q&amp;A集'!C335),"")</f>
        <v/>
      </c>
      <c r="D339" s="8" t="str">
        <f>IF(OR(IFERROR(FIND($J$2,'Q&amp;A集'!D335),FALSE),IFERROR(FIND($J$3,'Q&amp;A集'!D335),FALSE),IFERROR(FIND($J$4,'Q&amp;A集'!D335),FALSE)),IF('Q&amp;A集'!D335="","",'Q&amp;A集'!D335),"")</f>
        <v/>
      </c>
      <c r="E339" s="8" t="str">
        <f>IF(OR(IFERROR(FIND($J$2,'Q&amp;A集'!E335),FALSE),IFERROR(FIND($J$3,'Q&amp;A集'!E335),FALSE),IFERROR(FIND($J$4,'Q&amp;A集'!E335),FALSE)),IF('Q&amp;A集'!E335="","",'Q&amp;A集'!E335),"")</f>
        <v/>
      </c>
      <c r="F339" s="8" t="str">
        <f>IF(OR(IFERROR(FIND($J$2,'Q&amp;A集'!F335),FALSE),IFERROR(FIND($J$3,'Q&amp;A集'!F335),FALSE),IFERROR(FIND($J$4,'Q&amp;A集'!F335),FALSE)),IF('Q&amp;A集'!F335="","",'Q&amp;A集'!F335),"")</f>
        <v/>
      </c>
      <c r="G339" s="8" t="str">
        <f>IF(OR(IFERROR(FIND($J$2,'Q&amp;A集'!G335),FALSE),IFERROR(FIND($J$3,'Q&amp;A集'!G335),FALSE),IFERROR(FIND($J$4,'Q&amp;A集'!G335),FALSE)),IF('Q&amp;A集'!G335="","",'Q&amp;A集'!G335),"")</f>
        <v>建設改良積立金を取り崩した際に未処分利益剰余金へ経理することになっています。積立金取崩しにより増加した未処分利益剰余金は、資金的裏付けがなくなったにも関わらず、その一部について誤って再び建設改良積立金に積んでいるものがありました。このとき、どのように対処すればよいのでしょうか。</v>
      </c>
      <c r="H339" s="8" t="str">
        <f>IF(OR(IFERROR(FIND($J$2,'Q&amp;A集'!H335),FALSE),IFERROR(FIND($J$3,'Q&amp;A集'!H335),FALSE),IFERROR(FIND($J$4,'Q&amp;A集'!H335),FALSE)),IF('Q&amp;A集'!H335="","",'Q&amp;A集'!H335),"")</f>
        <v>補てん財源の管理の視点からは、未処分利益剰余金について資金的裏付けの有無を管理しておくことが必要です。そのうえで、設問のとおり、誤って積み増した分については、積立金の目的外取崩し（積立の修正）となることから、議会の議決を経て取崩しを行い、建設改良積立金から未処分利益剰余金へ振り替えることが適当です。</v>
      </c>
      <c r="I339" s="5">
        <f t="shared" si="5"/>
        <v>4</v>
      </c>
    </row>
    <row r="340" spans="1:9" s="44" customFormat="1" ht="82.5" hidden="1" x14ac:dyDescent="0.35">
      <c r="A340" s="8" t="str">
        <f>IF(OR(IFERROR(FIND($J$2,'Q&amp;A集'!A336),FALSE),IFERROR(FIND($J$3,'Q&amp;A集'!A336),FALSE),IFERROR(FIND($J$4,'Q&amp;A集'!A336),FALSE)),IF('Q&amp;A集'!A336="","",'Q&amp;A集'!A336),"")</f>
        <v>資本</v>
      </c>
      <c r="B340" s="8" t="str">
        <f>IF(OR(IFERROR(FIND($J$2,'Q&amp;A集'!B336),FALSE),IFERROR(FIND($J$3,'Q&amp;A集'!B336),FALSE),IFERROR(FIND($J$4,'Q&amp;A集'!B336),FALSE)),IF('Q&amp;A集'!B336="","",'Q&amp;A集'!B336),"")</f>
        <v>利益剰余金</v>
      </c>
      <c r="C340" s="8" t="str">
        <f>IF(OR(IFERROR(FIND($J$2,'Q&amp;A集'!C336),FALSE),IFERROR(FIND($J$3,'Q&amp;A集'!C336),FALSE),IFERROR(FIND($J$4,'Q&amp;A集'!C336),FALSE)),IF('Q&amp;A集'!C336="","",'Q&amp;A集'!C336),"")</f>
        <v/>
      </c>
      <c r="D340" s="8" t="str">
        <f>IF(OR(IFERROR(FIND($J$2,'Q&amp;A集'!D336),FALSE),IFERROR(FIND($J$3,'Q&amp;A集'!D336),FALSE),IFERROR(FIND($J$4,'Q&amp;A集'!D336),FALSE)),IF('Q&amp;A集'!D336="","",'Q&amp;A集'!D336),"")</f>
        <v/>
      </c>
      <c r="E340" s="8" t="str">
        <f>IF(OR(IFERROR(FIND($J$2,'Q&amp;A集'!E336),FALSE),IFERROR(FIND($J$3,'Q&amp;A集'!E336),FALSE),IFERROR(FIND($J$4,'Q&amp;A集'!E336),FALSE)),IF('Q&amp;A集'!E336="","",'Q&amp;A集'!E336),"")</f>
        <v/>
      </c>
      <c r="F340" s="8" t="str">
        <f>IF(OR(IFERROR(FIND($J$2,'Q&amp;A集'!F336),FALSE),IFERROR(FIND($J$3,'Q&amp;A集'!F336),FALSE),IFERROR(FIND($J$4,'Q&amp;A集'!F336),FALSE)),IF('Q&amp;A集'!F336="","",'Q&amp;A集'!F336),"")</f>
        <v/>
      </c>
      <c r="G340" s="8" t="str">
        <f>IF(OR(IFERROR(FIND($J$2,'Q&amp;A集'!G336),FALSE),IFERROR(FIND($J$3,'Q&amp;A集'!G336),FALSE),IFERROR(FIND($J$4,'Q&amp;A集'!G336),FALSE)),IF('Q&amp;A集'!G336="","",'Q&amp;A集'!G336),"")</f>
        <v>企業債の償還という役割を果たした減債積立金は、なぜ未処分利益剰余金へと振り替えられるのでしょうか。
企業債の償還と引換えに現金は流出していることから、当該未処分利益剰余金には、現金の裏付けはなくなっていると考えますが、言わばその「抜け殻」のようなものをなぜ再度利益として扱うことができるのか、教えてください。</v>
      </c>
      <c r="H340" s="8" t="str">
        <f>IF(OR(IFERROR(FIND($J$2,'Q&amp;A集'!H336),FALSE),IFERROR(FIND($J$3,'Q&amp;A集'!H336),FALSE),IFERROR(FIND($J$4,'Q&amp;A集'!H336),FALSE)),IF('Q&amp;A集'!H336="","",'Q&amp;A集'!H336),"")</f>
        <v>公営企業会計では未処分利益剰余金は企業活動から得られた利益の総額を表示する科目であり、積立金から取崩した後の資金的裏付けの有無に関係なく、事業開始時点からの稼得利益に該当するため、未処分利益剰余金として表示するものです。また、固定資産の取得に充てられた企業債を償還することで、固定資産の財源が企業債から利益剰余金に置き換わるものであり、現金の裏付けはなくなるものの、固定資産という資産の裏付けがあるものと考えられます。</v>
      </c>
      <c r="I340" s="5">
        <f t="shared" si="5"/>
        <v>4</v>
      </c>
    </row>
    <row r="341" spans="1:9" s="44" customFormat="1" ht="181.5" hidden="1" x14ac:dyDescent="0.35">
      <c r="A341" s="8" t="str">
        <f>IF(OR(IFERROR(FIND($J$2,'Q&amp;A集'!A337),FALSE),IFERROR(FIND($J$3,'Q&amp;A集'!A337),FALSE),IFERROR(FIND($J$4,'Q&amp;A集'!A337),FALSE)),IF('Q&amp;A集'!A337="","",'Q&amp;A集'!A337),"")</f>
        <v>資本</v>
      </c>
      <c r="B341" s="8" t="str">
        <f>IF(OR(IFERROR(FIND($J$2,'Q&amp;A集'!B337),FALSE),IFERROR(FIND($J$3,'Q&amp;A集'!B337),FALSE),IFERROR(FIND($J$4,'Q&amp;A集'!B337),FALSE)),IF('Q&amp;A集'!B337="","",'Q&amp;A集'!B337),"")</f>
        <v>利益剰余金</v>
      </c>
      <c r="C341" s="8" t="str">
        <f>IF(OR(IFERROR(FIND($J$2,'Q&amp;A集'!C337),FALSE),IFERROR(FIND($J$3,'Q&amp;A集'!C337),FALSE),IFERROR(FIND($J$4,'Q&amp;A集'!C337),FALSE)),IF('Q&amp;A集'!C337="","",'Q&amp;A集'!C337),"")</f>
        <v/>
      </c>
      <c r="D341" s="8" t="str">
        <f>IF(OR(IFERROR(FIND($J$2,'Q&amp;A集'!D337),FALSE),IFERROR(FIND($J$3,'Q&amp;A集'!D337),FALSE),IFERROR(FIND($J$4,'Q&amp;A集'!D337),FALSE)),IF('Q&amp;A集'!D337="","",'Q&amp;A集'!D337),"")</f>
        <v/>
      </c>
      <c r="E341" s="8" t="str">
        <f>IF(OR(IFERROR(FIND($J$2,'Q&amp;A集'!E337),FALSE),IFERROR(FIND($J$3,'Q&amp;A集'!E337),FALSE),IFERROR(FIND($J$4,'Q&amp;A集'!E337),FALSE)),IF('Q&amp;A集'!E337="","",'Q&amp;A集'!E337),"")</f>
        <v/>
      </c>
      <c r="F341" s="8" t="str">
        <f>IF(OR(IFERROR(FIND($J$2,'Q&amp;A集'!F337),FALSE),IFERROR(FIND($J$3,'Q&amp;A集'!F337),FALSE),IFERROR(FIND($J$4,'Q&amp;A集'!F337),FALSE)),IF('Q&amp;A集'!F337="","",'Q&amp;A集'!F337),"")</f>
        <v/>
      </c>
      <c r="G341" s="8" t="str">
        <f>IF(OR(IFERROR(FIND($J$2,'Q&amp;A集'!G337),FALSE),IFERROR(FIND($J$3,'Q&amp;A集'!G337),FALSE),IFERROR(FIND($J$4,'Q&amp;A集'!G337),FALSE)),IF('Q&amp;A集'!G337="","",'Q&amp;A集'!G337),"")</f>
        <v>減債積立金から振り替えられた未処分利益剰余金について、自己資本金へ組み入れる以外に活用方法はあるのでしょうか。
民間の事例も踏まえ、具体例をご教示願います。</v>
      </c>
      <c r="H341" s="8" t="str">
        <f>IF(OR(IFERROR(FIND($J$2,'Q&amp;A集'!H337),FALSE),IFERROR(FIND($J$3,'Q&amp;A集'!H337),FALSE),IFERROR(FIND($J$4,'Q&amp;A集'!H337),FALSE)),IF('Q&amp;A集'!H337="","",'Q&amp;A集'!H337),"")</f>
        <v>積立金を取崩した後の未処分利益剰余金については、制度改正時に、①その都度、議決を経て処分する、②あらかじめ議決を経て条例を制定し、自動的に処分する、のどちらを選択するかは一度は公営企業側と議会側で議論（議会が関与）した上で、決定するというプロセスが重視されたという背景があります。
会計上は、資本金は出資者からの出資金（民間企業の場合は、払込資本金）によるもの、利益剰余金は設立時から事業による稼得利益の合計額から出資者へ配当した額を控除した額をいいます。そのため、民間企業では株主の払込資本と事業の稼得利益は明確に区別し、利益剰余金のうち配当可能額の一部を配当として株主に還元することが要求されますので、利益剰余金を資本金に組入れる会計処理は公営企業特有の会計処理となります。
未処分利益剰余金の管理方法として、資本金への組入れは、資本金（払込資本金）が適切に表示されないため、企業会計の考え方を重視し、未処分利益剰余金を資金的裏付けがある財源（補てん財源を構成）と、積立金から取崩済みの資金的裏付けのない財源を区分し、その内訳を管理する方法が考えられます。</v>
      </c>
      <c r="I341" s="5">
        <f t="shared" si="5"/>
        <v>4</v>
      </c>
    </row>
    <row r="342" spans="1:9" s="44" customFormat="1" ht="49.5" hidden="1" x14ac:dyDescent="0.35">
      <c r="A342" s="8" t="str">
        <f>IF(OR(IFERROR(FIND($J$2,'Q&amp;A集'!A338),FALSE),IFERROR(FIND($J$3,'Q&amp;A集'!A338),FALSE),IFERROR(FIND($J$4,'Q&amp;A集'!A338),FALSE)),IF('Q&amp;A集'!A338="","",'Q&amp;A集'!A338),"")</f>
        <v>資本</v>
      </c>
      <c r="B342" s="8" t="str">
        <f>IF(OR(IFERROR(FIND($J$2,'Q&amp;A集'!B338),FALSE),IFERROR(FIND($J$3,'Q&amp;A集'!B338),FALSE),IFERROR(FIND($J$4,'Q&amp;A集'!B338),FALSE)),IF('Q&amp;A集'!B338="","",'Q&amp;A集'!B338),"")</f>
        <v>利益剰余金</v>
      </c>
      <c r="C342" s="8" t="str">
        <f>IF(OR(IFERROR(FIND($J$2,'Q&amp;A集'!C338),FALSE),IFERROR(FIND($J$3,'Q&amp;A集'!C338),FALSE),IFERROR(FIND($J$4,'Q&amp;A集'!C338),FALSE)),IF('Q&amp;A集'!C338="","",'Q&amp;A集'!C338),"")</f>
        <v/>
      </c>
      <c r="D342" s="8" t="str">
        <f>IF(OR(IFERROR(FIND($J$2,'Q&amp;A集'!D338),FALSE),IFERROR(FIND($J$3,'Q&amp;A集'!D338),FALSE),IFERROR(FIND($J$4,'Q&amp;A集'!D338),FALSE)),IF('Q&amp;A集'!D338="","",'Q&amp;A集'!D338),"")</f>
        <v/>
      </c>
      <c r="E342" s="8" t="str">
        <f>IF(OR(IFERROR(FIND($J$2,'Q&amp;A集'!E338),FALSE),IFERROR(FIND($J$3,'Q&amp;A集'!E338),FALSE),IFERROR(FIND($J$4,'Q&amp;A集'!E338),FALSE)),IF('Q&amp;A集'!E338="","",'Q&amp;A集'!E338),"")</f>
        <v/>
      </c>
      <c r="F342" s="8" t="str">
        <f>IF(OR(IFERROR(FIND($J$2,'Q&amp;A集'!F338),FALSE),IFERROR(FIND($J$3,'Q&amp;A集'!F338),FALSE),IFERROR(FIND($J$4,'Q&amp;A集'!F338),FALSE)),IF('Q&amp;A集'!F338="","",'Q&amp;A集'!F338),"")</f>
        <v/>
      </c>
      <c r="G342" s="8" t="str">
        <f>IF(OR(IFERROR(FIND($J$2,'Q&amp;A集'!G338),FALSE),IFERROR(FIND($J$3,'Q&amp;A集'!G338),FALSE),IFERROR(FIND($J$4,'Q&amp;A集'!G338),FALSE)),IF('Q&amp;A集'!G338="","",'Q&amp;A集'!G338),"")</f>
        <v>資本制度見直しにより、積立金の使用時に「積立金→組入資本金」という直接的な動かし方はできなくなったが、「積立金→未処分利益剰余金」「未処分利益剰余金→組入資本金」という間接的な動かし方まで制限はされていないため問題ないという解釈でよろしいでしょうか。</v>
      </c>
      <c r="H342" s="8" t="str">
        <f>IF(OR(IFERROR(FIND($J$2,'Q&amp;A集'!H338),FALSE),IFERROR(FIND($J$3,'Q&amp;A集'!H338),FALSE),IFERROR(FIND($J$4,'Q&amp;A集'!H338),FALSE)),IF('Q&amp;A集'!H338="","",'Q&amp;A集'!H338),"")</f>
        <v>お見込みのとおりです。</v>
      </c>
      <c r="I342" s="5">
        <f t="shared" si="5"/>
        <v>4</v>
      </c>
    </row>
    <row r="343" spans="1:9" s="44" customFormat="1" ht="66" hidden="1" x14ac:dyDescent="0.35">
      <c r="A343" s="8" t="str">
        <f>IF(OR(IFERROR(FIND($J$2,'Q&amp;A集'!A339),FALSE),IFERROR(FIND($J$3,'Q&amp;A集'!A339),FALSE),IFERROR(FIND($J$4,'Q&amp;A集'!A339),FALSE)),IF('Q&amp;A集'!A339="","",'Q&amp;A集'!A339),"")</f>
        <v>資本</v>
      </c>
      <c r="B343" s="8" t="str">
        <f>IF(OR(IFERROR(FIND($J$2,'Q&amp;A集'!B339),FALSE),IFERROR(FIND($J$3,'Q&amp;A集'!B339),FALSE),IFERROR(FIND($J$4,'Q&amp;A集'!B339),FALSE)),IF('Q&amp;A集'!B339="","",'Q&amp;A集'!B339),"")</f>
        <v>利益剰余金</v>
      </c>
      <c r="C343" s="8" t="str">
        <f>IF(OR(IFERROR(FIND($J$2,'Q&amp;A集'!C339),FALSE),IFERROR(FIND($J$3,'Q&amp;A集'!C339),FALSE),IFERROR(FIND($J$4,'Q&amp;A集'!C339),FALSE)),IF('Q&amp;A集'!C339="","",'Q&amp;A集'!C339),"")</f>
        <v/>
      </c>
      <c r="D343" s="8" t="str">
        <f>IF(OR(IFERROR(FIND($J$2,'Q&amp;A集'!D339),FALSE),IFERROR(FIND($J$3,'Q&amp;A集'!D339),FALSE),IFERROR(FIND($J$4,'Q&amp;A集'!D339),FALSE)),IF('Q&amp;A集'!D339="","",'Q&amp;A集'!D339),"")</f>
        <v/>
      </c>
      <c r="E343" s="8" t="str">
        <f>IF(OR(IFERROR(FIND($J$2,'Q&amp;A集'!E339),FALSE),IFERROR(FIND($J$3,'Q&amp;A集'!E339),FALSE),IFERROR(FIND($J$4,'Q&amp;A集'!E339),FALSE)),IF('Q&amp;A集'!E339="","",'Q&amp;A集'!E339),"")</f>
        <v/>
      </c>
      <c r="F343" s="8" t="str">
        <f>IF(OR(IFERROR(FIND($J$2,'Q&amp;A集'!F339),FALSE),IFERROR(FIND($J$3,'Q&amp;A集'!F339),FALSE),IFERROR(FIND($J$4,'Q&amp;A集'!F339),FALSE)),IF('Q&amp;A集'!F339="","",'Q&amp;A集'!F339),"")</f>
        <v/>
      </c>
      <c r="G343" s="8" t="str">
        <f>IF(OR(IFERROR(FIND($J$2,'Q&amp;A集'!G339),FALSE),IFERROR(FIND($J$3,'Q&amp;A集'!G339),FALSE),IFERROR(FIND($J$4,'Q&amp;A集'!G339),FALSE)),IF('Q&amp;A集'!G339="","",'Q&amp;A集'!G339),"")</f>
        <v>利益積立金の取扱について、３条で当年度純損失が出た場合に利益積立金を充当することができるのでしょうか（貸借対照表には未処分利益剰余金の残高があるものとする）。
もしくは当年度末未処理欠損金の場合にできるのでしょうか。</v>
      </c>
      <c r="H343" s="8" t="str">
        <f>IF(OR(IFERROR(FIND($J$2,'Q&amp;A集'!H339),FALSE),IFERROR(FIND($J$3,'Q&amp;A集'!H339),FALSE),IFERROR(FIND($J$4,'Q&amp;A集'!H339),FALSE)),IF('Q&amp;A集'!H339="","",'Q&amp;A集'!H339),"")</f>
        <v>「地方公営企業は、毎事業年度欠損を生じた場合において前事業年度から繰り越した利益があるときは、その利益をもってその欠損金をうめなければならない。」（法第32条の2）という規定に従って処理をすることになります。ここでの「利益」とは当期未処分利益剰余金を指しているため、未処分利益剰余金がある場合はまずここから充てることになり、それでもなお足りない場合は利益積立金を用いることになります。</v>
      </c>
      <c r="I343" s="5">
        <f t="shared" si="5"/>
        <v>4</v>
      </c>
    </row>
    <row r="344" spans="1:9" s="44" customFormat="1" ht="33" hidden="1" x14ac:dyDescent="0.35">
      <c r="A344" s="8" t="str">
        <f>IF(OR(IFERROR(FIND($J$2,'Q&amp;A集'!A340),FALSE),IFERROR(FIND($J$3,'Q&amp;A集'!A340),FALSE),IFERROR(FIND($J$4,'Q&amp;A集'!A340),FALSE)),IF('Q&amp;A集'!A340="","",'Q&amp;A集'!A340),"")</f>
        <v>資本</v>
      </c>
      <c r="B344" s="8" t="str">
        <f>IF(OR(IFERROR(FIND($J$2,'Q&amp;A集'!B340),FALSE),IFERROR(FIND($J$3,'Q&amp;A集'!B340),FALSE),IFERROR(FIND($J$4,'Q&amp;A集'!B340),FALSE)),IF('Q&amp;A集'!B340="","",'Q&amp;A集'!B340),"")</f>
        <v>利益剰余金</v>
      </c>
      <c r="C344" s="8" t="str">
        <f>IF(OR(IFERROR(FIND($J$2,'Q&amp;A集'!C340),FALSE),IFERROR(FIND($J$3,'Q&amp;A集'!C340),FALSE),IFERROR(FIND($J$4,'Q&amp;A集'!C340),FALSE)),IF('Q&amp;A集'!C340="","",'Q&amp;A集'!C340),"")</f>
        <v/>
      </c>
      <c r="D344" s="8" t="str">
        <f>IF(OR(IFERROR(FIND($J$2,'Q&amp;A集'!D340),FALSE),IFERROR(FIND($J$3,'Q&amp;A集'!D340),FALSE),IFERROR(FIND($J$4,'Q&amp;A集'!D340),FALSE)),IF('Q&amp;A集'!D340="","",'Q&amp;A集'!D340),"")</f>
        <v/>
      </c>
      <c r="E344" s="8" t="str">
        <f>IF(OR(IFERROR(FIND($J$2,'Q&amp;A集'!E340),FALSE),IFERROR(FIND($J$3,'Q&amp;A集'!E340),FALSE),IFERROR(FIND($J$4,'Q&amp;A集'!E340),FALSE)),IF('Q&amp;A集'!E340="","",'Q&amp;A集'!E340),"")</f>
        <v/>
      </c>
      <c r="F344" s="8" t="str">
        <f>IF(OR(IFERROR(FIND($J$2,'Q&amp;A集'!F340),FALSE),IFERROR(FIND($J$3,'Q&amp;A集'!F340),FALSE),IFERROR(FIND($J$4,'Q&amp;A集'!F340),FALSE)),IF('Q&amp;A集'!F340="","",'Q&amp;A集'!F340),"")</f>
        <v/>
      </c>
      <c r="G344" s="8" t="str">
        <f>IF(OR(IFERROR(FIND($J$2,'Q&amp;A集'!G340),FALSE),IFERROR(FIND($J$3,'Q&amp;A集'!G340),FALSE),IFERROR(FIND($J$4,'Q&amp;A集'!G340),FALSE)),IF('Q&amp;A集'!G340="","",'Q&amp;A集'!G340),"")</f>
        <v>積立金の使用により、「その他未処分利益剰余金変動額」として未処分利益剰余金に振り替えられた額は、当年度純損失に充当して問題ないのでしょうか。</v>
      </c>
      <c r="H344" s="8" t="str">
        <f>IF(OR(IFERROR(FIND($J$2,'Q&amp;A集'!H340),FALSE),IFERROR(FIND($J$3,'Q&amp;A集'!H340),FALSE),IFERROR(FIND($J$4,'Q&amp;A集'!H340),FALSE)),IF('Q&amp;A集'!H340="","",'Q&amp;A集'!H340),"")</f>
        <v>問題ありません。</v>
      </c>
      <c r="I344" s="5">
        <f t="shared" si="5"/>
        <v>4</v>
      </c>
    </row>
    <row r="345" spans="1:9" s="44" customFormat="1" ht="33" hidden="1" x14ac:dyDescent="0.35">
      <c r="A345" s="8" t="str">
        <f>IF(OR(IFERROR(FIND($J$2,'Q&amp;A集'!A341),FALSE),IFERROR(FIND($J$3,'Q&amp;A集'!A341),FALSE),IFERROR(FIND($J$4,'Q&amp;A集'!A341),FALSE)),IF('Q&amp;A集'!A341="","",'Q&amp;A集'!A341),"")</f>
        <v>資本</v>
      </c>
      <c r="B345" s="8" t="str">
        <f>IF(OR(IFERROR(FIND($J$2,'Q&amp;A集'!B341),FALSE),IFERROR(FIND($J$3,'Q&amp;A集'!B341),FALSE),IFERROR(FIND($J$4,'Q&amp;A集'!B341),FALSE)),IF('Q&amp;A集'!B341="","",'Q&amp;A集'!B341),"")</f>
        <v>利益剰余金</v>
      </c>
      <c r="C345" s="8" t="str">
        <f>IF(OR(IFERROR(FIND($J$2,'Q&amp;A集'!C341),FALSE),IFERROR(FIND($J$3,'Q&amp;A集'!C341),FALSE),IFERROR(FIND($J$4,'Q&amp;A集'!C341),FALSE)),IF('Q&amp;A集'!C341="","",'Q&amp;A集'!C341),"")</f>
        <v/>
      </c>
      <c r="D345" s="8" t="str">
        <f>IF(OR(IFERROR(FIND($J$2,'Q&amp;A集'!D341),FALSE),IFERROR(FIND($J$3,'Q&amp;A集'!D341),FALSE),IFERROR(FIND($J$4,'Q&amp;A集'!D341),FALSE)),IF('Q&amp;A集'!D341="","",'Q&amp;A集'!D341),"")</f>
        <v/>
      </c>
      <c r="E345" s="8" t="str">
        <f>IF(OR(IFERROR(FIND($J$2,'Q&amp;A集'!E341),FALSE),IFERROR(FIND($J$3,'Q&amp;A集'!E341),FALSE),IFERROR(FIND($J$4,'Q&amp;A集'!E341),FALSE)),IF('Q&amp;A集'!E341="","",'Q&amp;A集'!E341),"")</f>
        <v/>
      </c>
      <c r="F345" s="8" t="str">
        <f>IF(OR(IFERROR(FIND($J$2,'Q&amp;A集'!F341),FALSE),IFERROR(FIND($J$3,'Q&amp;A集'!F341),FALSE),IFERROR(FIND($J$4,'Q&amp;A集'!F341),FALSE)),IF('Q&amp;A集'!F341="","",'Q&amp;A集'!F341),"")</f>
        <v/>
      </c>
      <c r="G345" s="8" t="str">
        <f>IF(OR(IFERROR(FIND($J$2,'Q&amp;A集'!G341),FALSE),IFERROR(FIND($J$3,'Q&amp;A集'!G341),FALSE),IFERROR(FIND($J$4,'Q&amp;A集'!G341),FALSE)),IF('Q&amp;A集'!G341="","",'Q&amp;A集'!G341),"")</f>
        <v>現金の裏付けのない未処分利益剰余金については、補てん財源として使用することができないことから、繰越利益剰余金に据え置くのではなく資本金への組入れを行う方が適切でしょうか。</v>
      </c>
      <c r="H345" s="8" t="str">
        <f>IF(OR(IFERROR(FIND($J$2,'Q&amp;A集'!H341),FALSE),IFERROR(FIND($J$3,'Q&amp;A集'!H341),FALSE),IFERROR(FIND($J$4,'Q&amp;A集'!H341),FALSE)),IF('Q&amp;A集'!H341="","",'Q&amp;A集'!H341),"")</f>
        <v>資金的な裏付けがない場合であっても未処分利益剰余金に計上することは差し支えないことから、当該金額を資本金に組み入れを行うかどうかについては各団体の判断となります。</v>
      </c>
      <c r="I345" s="5">
        <f t="shared" si="5"/>
        <v>4</v>
      </c>
    </row>
    <row r="346" spans="1:9" s="44" customFormat="1" ht="99" hidden="1" x14ac:dyDescent="0.35">
      <c r="A346" s="8" t="str">
        <f>IF(OR(IFERROR(FIND($J$2,'Q&amp;A集'!A342),FALSE),IFERROR(FIND($J$3,'Q&amp;A集'!A342),FALSE),IFERROR(FIND($J$4,'Q&amp;A集'!A342),FALSE)),IF('Q&amp;A集'!A342="","",'Q&amp;A集'!A342),"")</f>
        <v>資本</v>
      </c>
      <c r="B346" s="8" t="str">
        <f>IF(OR(IFERROR(FIND($J$2,'Q&amp;A集'!B342),FALSE),IFERROR(FIND($J$3,'Q&amp;A集'!B342),FALSE),IFERROR(FIND($J$4,'Q&amp;A集'!B342),FALSE)),IF('Q&amp;A集'!B342="","",'Q&amp;A集'!B342),"")</f>
        <v>利益剰余金</v>
      </c>
      <c r="C346" s="8" t="str">
        <f>IF(OR(IFERROR(FIND($J$2,'Q&amp;A集'!C342),FALSE),IFERROR(FIND($J$3,'Q&amp;A集'!C342),FALSE),IFERROR(FIND($J$4,'Q&amp;A集'!C342),FALSE)),IF('Q&amp;A集'!C342="","",'Q&amp;A集'!C342),"")</f>
        <v/>
      </c>
      <c r="D346" s="8" t="str">
        <f>IF(OR(IFERROR(FIND($J$2,'Q&amp;A集'!D342),FALSE),IFERROR(FIND($J$3,'Q&amp;A集'!D342),FALSE),IFERROR(FIND($J$4,'Q&amp;A集'!D342),FALSE)),IF('Q&amp;A集'!D342="","",'Q&amp;A集'!D342),"")</f>
        <v/>
      </c>
      <c r="E346" s="8" t="str">
        <f>IF(OR(IFERROR(FIND($J$2,'Q&amp;A集'!E342),FALSE),IFERROR(FIND($J$3,'Q&amp;A集'!E342),FALSE),IFERROR(FIND($J$4,'Q&amp;A集'!E342),FALSE)),IF('Q&amp;A集'!E342="","",'Q&amp;A集'!E342),"")</f>
        <v/>
      </c>
      <c r="F346" s="8" t="str">
        <f>IF(OR(IFERROR(FIND($J$2,'Q&amp;A集'!F342),FALSE),IFERROR(FIND($J$3,'Q&amp;A集'!F342),FALSE),IFERROR(FIND($J$4,'Q&amp;A集'!F342),FALSE)),IF('Q&amp;A集'!F342="","",'Q&amp;A集'!F342),"")</f>
        <v/>
      </c>
      <c r="G346" s="8" t="str">
        <f>IF(OR(IFERROR(FIND($J$2,'Q&amp;A集'!G342),FALSE),IFERROR(FIND($J$3,'Q&amp;A集'!G342),FALSE),IFERROR(FIND($J$4,'Q&amp;A集'!G342),FALSE)),IF('Q&amp;A集'!G342="","",'Q&amp;A集'!G342),"")</f>
        <v>昨年度まで利益を計上しており、発生した利益は全額減債積立金への積立を行っているところ、当年度は新興感染症の影響により未処理欠損金が発生する見込です。
このとき、議会の議決を経て減債積立金を利益積立金へ目的変更したうえで、未処理欠損金を補てんしなければならないのでしょうか。
また、減債積立金を目的どおりに使用し、「その他未処分利益剰余金変動額」となった場合は、当年度純損失と相殺できるのでしょうか。</v>
      </c>
      <c r="H346" s="8" t="str">
        <f>IF(OR(IFERROR(FIND($J$2,'Q&amp;A集'!H342),FALSE),IFERROR(FIND($J$3,'Q&amp;A集'!H342),FALSE),IFERROR(FIND($J$4,'Q&amp;A集'!H342),FALSE)),IF('Q&amp;A集'!H342="","",'Q&amp;A集'!H342),"")</f>
        <v>前段、利益積立金への目的変更は強制ではありません。
後段、可能です。</v>
      </c>
      <c r="I346" s="5">
        <f t="shared" si="5"/>
        <v>4</v>
      </c>
    </row>
    <row r="347" spans="1:9" s="44" customFormat="1" ht="49.5" hidden="1" x14ac:dyDescent="0.35">
      <c r="A347" s="8" t="str">
        <f>IF(OR(IFERROR(FIND($J$2,'Q&amp;A集'!A343),FALSE),IFERROR(FIND($J$3,'Q&amp;A集'!A343),FALSE),IFERROR(FIND($J$4,'Q&amp;A集'!A343),FALSE)),IF('Q&amp;A集'!A343="","",'Q&amp;A集'!A343),"")</f>
        <v>資本</v>
      </c>
      <c r="B347" s="8" t="str">
        <f>IF(OR(IFERROR(FIND($J$2,'Q&amp;A集'!B343),FALSE),IFERROR(FIND($J$3,'Q&amp;A集'!B343),FALSE),IFERROR(FIND($J$4,'Q&amp;A集'!B343),FALSE)),IF('Q&amp;A集'!B343="","",'Q&amp;A集'!B343),"")</f>
        <v>利益剰余金</v>
      </c>
      <c r="C347" s="8" t="str">
        <f>IF(OR(IFERROR(FIND($J$2,'Q&amp;A集'!C343),FALSE),IFERROR(FIND($J$3,'Q&amp;A集'!C343),FALSE),IFERROR(FIND($J$4,'Q&amp;A集'!C343),FALSE)),IF('Q&amp;A集'!C343="","",'Q&amp;A集'!C343),"")</f>
        <v/>
      </c>
      <c r="D347" s="8" t="str">
        <f>IF(OR(IFERROR(FIND($J$2,'Q&amp;A集'!D343),FALSE),IFERROR(FIND($J$3,'Q&amp;A集'!D343),FALSE),IFERROR(FIND($J$4,'Q&amp;A集'!D343),FALSE)),IF('Q&amp;A集'!D343="","",'Q&amp;A集'!D343),"")</f>
        <v/>
      </c>
      <c r="E347" s="8" t="str">
        <f>IF(OR(IFERROR(FIND($J$2,'Q&amp;A集'!E343),FALSE),IFERROR(FIND($J$3,'Q&amp;A集'!E343),FALSE),IFERROR(FIND($J$4,'Q&amp;A集'!E343),FALSE)),IF('Q&amp;A集'!E343="","",'Q&amp;A集'!E343),"")</f>
        <v/>
      </c>
      <c r="F347" s="8" t="str">
        <f>IF(OR(IFERROR(FIND($J$2,'Q&amp;A集'!F343),FALSE),IFERROR(FIND($J$3,'Q&amp;A集'!F343),FALSE),IFERROR(FIND($J$4,'Q&amp;A集'!F343),FALSE)),IF('Q&amp;A集'!F343="","",'Q&amp;A集'!F343),"")</f>
        <v/>
      </c>
      <c r="G347" s="8" t="str">
        <f>IF(OR(IFERROR(FIND($J$2,'Q&amp;A集'!G343),FALSE),IFERROR(FIND($J$3,'Q&amp;A集'!G343),FALSE),IFERROR(FIND($J$4,'Q&amp;A集'!G343),FALSE)),IF('Q&amp;A集'!G343="","",'Q&amp;A集'!G343),"")</f>
        <v>当年度予定貸借対照表の利益剰余金の欄は、予定キャッシュ・フロー計算書の冒頭に出てくる当年度純利益の数値を当年度未処分利益剰余金に計上するだけで問題ないでしょうか。</v>
      </c>
      <c r="H347" s="8" t="str">
        <f>IF(OR(IFERROR(FIND($J$2,'Q&amp;A集'!H343),FALSE),IFERROR(FIND($J$3,'Q&amp;A集'!H343),FALSE),IFERROR(FIND($J$4,'Q&amp;A集'!H343),FALSE)),IF('Q&amp;A集'!H343="","",'Q&amp;A集'!H343),"")</f>
        <v>法適用初年度に限り、損益計算書、キャッシュ・フロー計算書の当年度純利益と当年度予定貸借対照表の未処分利益剰余金の数値が一致しますが、2年目以降は貸借対照表には繰越利益剰余金も含まれる可能性があることから、必ずしも一致するものではありません。</v>
      </c>
      <c r="I347" s="5">
        <f t="shared" si="5"/>
        <v>4</v>
      </c>
    </row>
    <row r="348" spans="1:9" s="44" customFormat="1" ht="49.5" hidden="1" x14ac:dyDescent="0.35">
      <c r="A348" s="8" t="str">
        <f>IF(OR(IFERROR(FIND($J$2,'Q&amp;A集'!A344),FALSE),IFERROR(FIND($J$3,'Q&amp;A集'!A344),FALSE),IFERROR(FIND($J$4,'Q&amp;A集'!A344),FALSE)),IF('Q&amp;A集'!A344="","",'Q&amp;A集'!A344),"")</f>
        <v>資本</v>
      </c>
      <c r="B348" s="8" t="str">
        <f>IF(OR(IFERROR(FIND($J$2,'Q&amp;A集'!B344),FALSE),IFERROR(FIND($J$3,'Q&amp;A集'!B344),FALSE),IFERROR(FIND($J$4,'Q&amp;A集'!B344),FALSE)),IF('Q&amp;A集'!B344="","",'Q&amp;A集'!B344),"")</f>
        <v>利益剰余金</v>
      </c>
      <c r="C348" s="8" t="str">
        <f>IF(OR(IFERROR(FIND($J$2,'Q&amp;A集'!C344),FALSE),IFERROR(FIND($J$3,'Q&amp;A集'!C344),FALSE),IFERROR(FIND($J$4,'Q&amp;A集'!C344),FALSE)),IF('Q&amp;A集'!C344="","",'Q&amp;A集'!C344),"")</f>
        <v/>
      </c>
      <c r="D348" s="8" t="str">
        <f>IF(OR(IFERROR(FIND($J$2,'Q&amp;A集'!D344),FALSE),IFERROR(FIND($J$3,'Q&amp;A集'!D344),FALSE),IFERROR(FIND($J$4,'Q&amp;A集'!D344),FALSE)),IF('Q&amp;A集'!D344="","",'Q&amp;A集'!D344),"")</f>
        <v/>
      </c>
      <c r="E348" s="8" t="str">
        <f>IF(OR(IFERROR(FIND($J$2,'Q&amp;A集'!E344),FALSE),IFERROR(FIND($J$3,'Q&amp;A集'!E344),FALSE),IFERROR(FIND($J$4,'Q&amp;A集'!E344),FALSE)),IF('Q&amp;A集'!E344="","",'Q&amp;A集'!E344),"")</f>
        <v/>
      </c>
      <c r="F348" s="8" t="str">
        <f>IF(OR(IFERROR(FIND($J$2,'Q&amp;A集'!F344),FALSE),IFERROR(FIND($J$3,'Q&amp;A集'!F344),FALSE),IFERROR(FIND($J$4,'Q&amp;A集'!F344),FALSE)),IF('Q&amp;A集'!F344="","",'Q&amp;A集'!F344),"")</f>
        <v/>
      </c>
      <c r="G348" s="8" t="str">
        <f>IF(OR(IFERROR(FIND($J$2,'Q&amp;A集'!G344),FALSE),IFERROR(FIND($J$3,'Q&amp;A集'!G344),FALSE),IFERROR(FIND($J$4,'Q&amp;A集'!G344),FALSE)),IF('Q&amp;A集'!G344="","",'Q&amp;A集'!G344),"")</f>
        <v>積立金は、減債積立金、利益積立金、建設改良積立金などが考えられますが、下水道事業において当年度未処分利益剰余金から積み立てるべきでしょうか。</v>
      </c>
      <c r="H348" s="8" t="str">
        <f>IF(OR(IFERROR(FIND($J$2,'Q&amp;A集'!H344),FALSE),IFERROR(FIND($J$3,'Q&amp;A集'!H344),FALSE),IFERROR(FIND($J$4,'Q&amp;A集'!H344),FALSE)),IF('Q&amp;A集'!H344="","",'Q&amp;A集'!H344),"")</f>
        <v>平成24年の法令改正により、積立金への積立義務は廃止されたことから、各団体の判断によります。
ただし、発生した利益は利益処分により積立金に計上しなければ、企業債の償還や建設改良費に使用できない点にご留意ください。</v>
      </c>
      <c r="I348" s="5">
        <f t="shared" si="5"/>
        <v>4</v>
      </c>
    </row>
    <row r="349" spans="1:9" s="44" customFormat="1" ht="66" hidden="1" x14ac:dyDescent="0.35">
      <c r="A349" s="8" t="str">
        <f>IF(OR(IFERROR(FIND($J$2,'Q&amp;A集'!A345),FALSE),IFERROR(FIND($J$3,'Q&amp;A集'!A345),FALSE),IFERROR(FIND($J$4,'Q&amp;A集'!A345),FALSE)),IF('Q&amp;A集'!A345="","",'Q&amp;A集'!A345),"")</f>
        <v>資本</v>
      </c>
      <c r="B349" s="8" t="str">
        <f>IF(OR(IFERROR(FIND($J$2,'Q&amp;A集'!B345),FALSE),IFERROR(FIND($J$3,'Q&amp;A集'!B345),FALSE),IFERROR(FIND($J$4,'Q&amp;A集'!B345),FALSE)),IF('Q&amp;A集'!B345="","",'Q&amp;A集'!B345),"")</f>
        <v>利益剰余金</v>
      </c>
      <c r="C349" s="8" t="str">
        <f>IF(OR(IFERROR(FIND($J$2,'Q&amp;A集'!C345),FALSE),IFERROR(FIND($J$3,'Q&amp;A集'!C345),FALSE),IFERROR(FIND($J$4,'Q&amp;A集'!C345),FALSE)),IF('Q&amp;A集'!C345="","",'Q&amp;A集'!C345),"")</f>
        <v/>
      </c>
      <c r="D349" s="8" t="str">
        <f>IF(OR(IFERROR(FIND($J$2,'Q&amp;A集'!D345),FALSE),IFERROR(FIND($J$3,'Q&amp;A集'!D345),FALSE),IFERROR(FIND($J$4,'Q&amp;A集'!D345),FALSE)),IF('Q&amp;A集'!D345="","",'Q&amp;A集'!D345),"")</f>
        <v/>
      </c>
      <c r="E349" s="8" t="str">
        <f>IF(OR(IFERROR(FIND($J$2,'Q&amp;A集'!E345),FALSE),IFERROR(FIND($J$3,'Q&amp;A集'!E345),FALSE),IFERROR(FIND($J$4,'Q&amp;A集'!E345),FALSE)),IF('Q&amp;A集'!E345="","",'Q&amp;A集'!E345),"")</f>
        <v/>
      </c>
      <c r="F349" s="8" t="str">
        <f>IF(OR(IFERROR(FIND($J$2,'Q&amp;A集'!F345),FALSE),IFERROR(FIND($J$3,'Q&amp;A集'!F345),FALSE),IFERROR(FIND($J$4,'Q&amp;A集'!F345),FALSE)),IF('Q&amp;A集'!F345="","",'Q&amp;A集'!F345),"")</f>
        <v/>
      </c>
      <c r="G349" s="8" t="str">
        <f>IF(OR(IFERROR(FIND($J$2,'Q&amp;A集'!G345),FALSE),IFERROR(FIND($J$3,'Q&amp;A集'!G345),FALSE),IFERROR(FIND($J$4,'Q&amp;A集'!G345),FALSE)),IF('Q&amp;A集'!G345="","",'Q&amp;A集'!G345),"")</f>
        <v>本市では、会計年度末に当年度未処分利益剰余金を議会の議決を経て全額資本金に繰り入れることで、繰越利益剰余金の残額をゼロにしています。この処分については各団体で対応の分かれている部分かと思いますが、どのように対応すべきでしょうか。</v>
      </c>
      <c r="H349" s="8" t="str">
        <f>IF(OR(IFERROR(FIND($J$2,'Q&amp;A集'!H345),FALSE),IFERROR(FIND($J$3,'Q&amp;A集'!H345),FALSE),IFERROR(FIND($J$4,'Q&amp;A集'!H345),FALSE)),IF('Q&amp;A集'!H345="","",'Q&amp;A集'!H345),"")</f>
        <v>平成24年の法令改正により、未処分利益剰余金の処分方法は各団体に委ねられています。
ただし、未処分利益剰余金のうち、資金の裏付けがある部分については減債積立金等に処分することで補てん財源として使用することができることから、資金的裏付けのある部分まで安易に資本金に組み入れることは適当ではないと考えます。</v>
      </c>
      <c r="I349" s="5">
        <f t="shared" si="5"/>
        <v>4</v>
      </c>
    </row>
    <row r="350" spans="1:9" s="44" customFormat="1" ht="66" hidden="1" x14ac:dyDescent="0.35">
      <c r="A350" s="8" t="str">
        <f>IF(OR(IFERROR(FIND($J$2,'Q&amp;A集'!A346),FALSE),IFERROR(FIND($J$3,'Q&amp;A集'!A346),FALSE),IFERROR(FIND($J$4,'Q&amp;A集'!A346),FALSE)),IF('Q&amp;A集'!A346="","",'Q&amp;A集'!A346),"")</f>
        <v>資本</v>
      </c>
      <c r="B350" s="8" t="str">
        <f>IF(OR(IFERROR(FIND($J$2,'Q&amp;A集'!B346),FALSE),IFERROR(FIND($J$3,'Q&amp;A集'!B346),FALSE),IFERROR(FIND($J$4,'Q&amp;A集'!B346),FALSE)),IF('Q&amp;A集'!B346="","",'Q&amp;A集'!B346),"")</f>
        <v>利益剰余金</v>
      </c>
      <c r="C350" s="8" t="str">
        <f>IF(OR(IFERROR(FIND($J$2,'Q&amp;A集'!C346),FALSE),IFERROR(FIND($J$3,'Q&amp;A集'!C346),FALSE),IFERROR(FIND($J$4,'Q&amp;A集'!C346),FALSE)),IF('Q&amp;A集'!C346="","",'Q&amp;A集'!C346),"")</f>
        <v/>
      </c>
      <c r="D350" s="8" t="str">
        <f>IF(OR(IFERROR(FIND($J$2,'Q&amp;A集'!D346),FALSE),IFERROR(FIND($J$3,'Q&amp;A集'!D346),FALSE),IFERROR(FIND($J$4,'Q&amp;A集'!D346),FALSE)),IF('Q&amp;A集'!D346="","",'Q&amp;A集'!D346),"")</f>
        <v/>
      </c>
      <c r="E350" s="8" t="str">
        <f>IF(OR(IFERROR(FIND($J$2,'Q&amp;A集'!E346),FALSE),IFERROR(FIND($J$3,'Q&amp;A集'!E346),FALSE),IFERROR(FIND($J$4,'Q&amp;A集'!E346),FALSE)),IF('Q&amp;A集'!E346="","",'Q&amp;A集'!E346),"")</f>
        <v/>
      </c>
      <c r="F350" s="8" t="str">
        <f>IF(OR(IFERROR(FIND($J$2,'Q&amp;A集'!F346),FALSE),IFERROR(FIND($J$3,'Q&amp;A集'!F346),FALSE),IFERROR(FIND($J$4,'Q&amp;A集'!F346),FALSE)),IF('Q&amp;A集'!F346="","",'Q&amp;A集'!F346),"")</f>
        <v/>
      </c>
      <c r="G350" s="8" t="str">
        <f>IF(OR(IFERROR(FIND($J$2,'Q&amp;A集'!G346),FALSE),IFERROR(FIND($J$3,'Q&amp;A集'!G346),FALSE),IFERROR(FIND($J$4,'Q&amp;A集'!G346),FALSE)),IF('Q&amp;A集'!G346="","",'Q&amp;A集'!G346),"")</f>
        <v>未処分利益剰余金を4条予算の補てん財源に使用したとき、補てん財源として使用できる額は減りますが、損益計算書上、繰越利益剰余金は減らないと理解しています。
補てん財源として使用した額は、未処分利益剰余金から資本金への組み入れを行うべきでしょうか。</v>
      </c>
      <c r="H350" s="8" t="str">
        <f>IF(OR(IFERROR(FIND($J$2,'Q&amp;A集'!H346),FALSE),IFERROR(FIND($J$3,'Q&amp;A集'!H346),FALSE),IFERROR(FIND($J$4,'Q&amp;A集'!H346),FALSE)),IF('Q&amp;A集'!H346="","",'Q&amp;A集'!H346),"")</f>
        <v>前提として、発生した利益は利益処分を行うことにより補てん財源とすることが可能であり、未処分利益剰余金を直接補てん財源として使用することはできません。
積立金の使用により未処分利益剰余金が増加した部分について、資本金へ組み入れるか否かは各団体の判断になります。</v>
      </c>
      <c r="I350" s="5">
        <f t="shared" si="5"/>
        <v>4</v>
      </c>
    </row>
    <row r="351" spans="1:9" s="44" customFormat="1" ht="66" hidden="1" x14ac:dyDescent="0.35">
      <c r="A351" s="8" t="str">
        <f>IF(OR(IFERROR(FIND($J$2,'Q&amp;A集'!A347),FALSE),IFERROR(FIND($J$3,'Q&amp;A集'!A347),FALSE),IFERROR(FIND($J$4,'Q&amp;A集'!A347),FALSE)),IF('Q&amp;A集'!A347="","",'Q&amp;A集'!A347),"")</f>
        <v>資本</v>
      </c>
      <c r="B351" s="8" t="str">
        <f>IF(OR(IFERROR(FIND($J$2,'Q&amp;A集'!B347),FALSE),IFERROR(FIND($J$3,'Q&amp;A集'!B347),FALSE),IFERROR(FIND($J$4,'Q&amp;A集'!B347),FALSE)),IF('Q&amp;A集'!B347="","",'Q&amp;A集'!B347),"")</f>
        <v>利益剰余金</v>
      </c>
      <c r="C351" s="8" t="str">
        <f>IF(OR(IFERROR(FIND($J$2,'Q&amp;A集'!C347),FALSE),IFERROR(FIND($J$3,'Q&amp;A集'!C347),FALSE),IFERROR(FIND($J$4,'Q&amp;A集'!C347),FALSE)),IF('Q&amp;A集'!C347="","",'Q&amp;A集'!C347),"")</f>
        <v/>
      </c>
      <c r="D351" s="8" t="str">
        <f>IF(OR(IFERROR(FIND($J$2,'Q&amp;A集'!D347),FALSE),IFERROR(FIND($J$3,'Q&amp;A集'!D347),FALSE),IFERROR(FIND($J$4,'Q&amp;A集'!D347),FALSE)),IF('Q&amp;A集'!D347="","",'Q&amp;A集'!D347),"")</f>
        <v/>
      </c>
      <c r="E351" s="8" t="str">
        <f>IF(OR(IFERROR(FIND($J$2,'Q&amp;A集'!E347),FALSE),IFERROR(FIND($J$3,'Q&amp;A集'!E347),FALSE),IFERROR(FIND($J$4,'Q&amp;A集'!E347),FALSE)),IF('Q&amp;A集'!E347="","",'Q&amp;A集'!E347),"")</f>
        <v/>
      </c>
      <c r="F351" s="8" t="str">
        <f>IF(OR(IFERROR(FIND($J$2,'Q&amp;A集'!F347),FALSE),IFERROR(FIND($J$3,'Q&amp;A集'!F347),FALSE),IFERROR(FIND($J$4,'Q&amp;A集'!F347),FALSE)),IF('Q&amp;A集'!F347="","",'Q&amp;A集'!F347),"")</f>
        <v/>
      </c>
      <c r="G351" s="8" t="str">
        <f>IF(OR(IFERROR(FIND($J$2,'Q&amp;A集'!G347),FALSE),IFERROR(FIND($J$3,'Q&amp;A集'!G347),FALSE),IFERROR(FIND($J$4,'Q&amp;A集'!G347),FALSE)),IF('Q&amp;A集'!G347="","",'Q&amp;A集'!G347),"")</f>
        <v>未処分利益剰余金の処分について教えてください。</v>
      </c>
      <c r="H351" s="8" t="str">
        <f>IF(OR(IFERROR(FIND($J$2,'Q&amp;A集'!H347),FALSE),IFERROR(FIND($J$3,'Q&amp;A集'!H347),FALSE),IFERROR(FIND($J$4,'Q&amp;A集'!H347),FALSE)),IF('Q&amp;A集'!H347="","",'Q&amp;A集'!H347),"")</f>
        <v>利益処分は、生じた利益の使途を明確にすることを指します。
処分方法として、①資本金へ組み入れる、②減債積立金や建設改良積立金等の積立金に積み立てる、③処分せずそのままにしておく等の方法が考えられます。処分するためには、法第32条第2項により、条例で定めか、議会の議決が必要です。</v>
      </c>
      <c r="I351" s="5">
        <f t="shared" si="5"/>
        <v>4</v>
      </c>
    </row>
    <row r="352" spans="1:9" s="44" customFormat="1" ht="33" hidden="1" x14ac:dyDescent="0.35">
      <c r="A352" s="8" t="str">
        <f>IF(OR(IFERROR(FIND($J$2,'Q&amp;A集'!A348),FALSE),IFERROR(FIND($J$3,'Q&amp;A集'!A348),FALSE),IFERROR(FIND($J$4,'Q&amp;A集'!A348),FALSE)),IF('Q&amp;A集'!A348="","",'Q&amp;A集'!A348),"")</f>
        <v>資本</v>
      </c>
      <c r="B352" s="8" t="str">
        <f>IF(OR(IFERROR(FIND($J$2,'Q&amp;A集'!B348),FALSE),IFERROR(FIND($J$3,'Q&amp;A集'!B348),FALSE),IFERROR(FIND($J$4,'Q&amp;A集'!B348),FALSE)),IF('Q&amp;A集'!B348="","",'Q&amp;A集'!B348),"")</f>
        <v>利益剰余金</v>
      </c>
      <c r="C352" s="8" t="str">
        <f>IF(OR(IFERROR(FIND($J$2,'Q&amp;A集'!C348),FALSE),IFERROR(FIND($J$3,'Q&amp;A集'!C348),FALSE),IFERROR(FIND($J$4,'Q&amp;A集'!C348),FALSE)),IF('Q&amp;A集'!C348="","",'Q&amp;A集'!C348),"")</f>
        <v/>
      </c>
      <c r="D352" s="8" t="str">
        <f>IF(OR(IFERROR(FIND($J$2,'Q&amp;A集'!D348),FALSE),IFERROR(FIND($J$3,'Q&amp;A集'!D348),FALSE),IFERROR(FIND($J$4,'Q&amp;A集'!D348),FALSE)),IF('Q&amp;A集'!D348="","",'Q&amp;A集'!D348),"")</f>
        <v/>
      </c>
      <c r="E352" s="8" t="str">
        <f>IF(OR(IFERROR(FIND($J$2,'Q&amp;A集'!E348),FALSE),IFERROR(FIND($J$3,'Q&amp;A集'!E348),FALSE),IFERROR(FIND($J$4,'Q&amp;A集'!E348),FALSE)),IF('Q&amp;A集'!E348="","",'Q&amp;A集'!E348),"")</f>
        <v/>
      </c>
      <c r="F352" s="8" t="str">
        <f>IF(OR(IFERROR(FIND($J$2,'Q&amp;A集'!F348),FALSE),IFERROR(FIND($J$3,'Q&amp;A集'!F348),FALSE),IFERROR(FIND($J$4,'Q&amp;A集'!F348),FALSE)),IF('Q&amp;A集'!F348="","",'Q&amp;A集'!F348),"")</f>
        <v/>
      </c>
      <c r="G352" s="8" t="str">
        <f>IF(OR(IFERROR(FIND($J$2,'Q&amp;A集'!G348),FALSE),IFERROR(FIND($J$3,'Q&amp;A集'!G348),FALSE),IFERROR(FIND($J$4,'Q&amp;A集'!G348),FALSE)),IF('Q&amp;A集'!G348="","",'Q&amp;A集'!G348),"")</f>
        <v>「その他未処分利益剰余金変動額」により増加した未処分利益剰余金も、処分当たっては議会の議決を要するのでしょうか。</v>
      </c>
      <c r="H352" s="8" t="str">
        <f>IF(OR(IFERROR(FIND($J$2,'Q&amp;A集'!H348),FALSE),IFERROR(FIND($J$3,'Q&amp;A集'!H348),FALSE),IFERROR(FIND($J$4,'Q&amp;A集'!H348),FALSE)),IF('Q&amp;A集'!H348="","",'Q&amp;A集'!H348),"")</f>
        <v>必要です。</v>
      </c>
      <c r="I352" s="5">
        <f t="shared" si="5"/>
        <v>4</v>
      </c>
    </row>
    <row r="353" spans="1:9" s="44" customFormat="1" ht="148.5" hidden="1" x14ac:dyDescent="0.35">
      <c r="A353" s="8" t="str">
        <f>IF(OR(IFERROR(FIND($J$2,'Q&amp;A集'!A349),FALSE),IFERROR(FIND($J$3,'Q&amp;A集'!A349),FALSE),IFERROR(FIND($J$4,'Q&amp;A集'!A349),FALSE)),IF('Q&amp;A集'!A349="","",'Q&amp;A集'!A349),"")</f>
        <v>資本</v>
      </c>
      <c r="B353" s="8" t="str">
        <f>IF(OR(IFERROR(FIND($J$2,'Q&amp;A集'!B349),FALSE),IFERROR(FIND($J$3,'Q&amp;A集'!B349),FALSE),IFERROR(FIND($J$4,'Q&amp;A集'!B349),FALSE)),IF('Q&amp;A集'!B349="","",'Q&amp;A集'!B349),"")</f>
        <v>利益剰余金</v>
      </c>
      <c r="C353" s="8" t="str">
        <f>IF(OR(IFERROR(FIND($J$2,'Q&amp;A集'!C349),FALSE),IFERROR(FIND($J$3,'Q&amp;A集'!C349),FALSE),IFERROR(FIND($J$4,'Q&amp;A集'!C349),FALSE)),IF('Q&amp;A集'!C349="","",'Q&amp;A集'!C349),"")</f>
        <v/>
      </c>
      <c r="D353" s="8" t="str">
        <f>IF(OR(IFERROR(FIND($J$2,'Q&amp;A集'!D349),FALSE),IFERROR(FIND($J$3,'Q&amp;A集'!D349),FALSE),IFERROR(FIND($J$4,'Q&amp;A集'!D349),FALSE)),IF('Q&amp;A集'!D349="","",'Q&amp;A集'!D349),"")</f>
        <v/>
      </c>
      <c r="E353" s="8" t="str">
        <f>IF(OR(IFERROR(FIND($J$2,'Q&amp;A集'!E349),FALSE),IFERROR(FIND($J$3,'Q&amp;A集'!E349),FALSE),IFERROR(FIND($J$4,'Q&amp;A集'!E349),FALSE)),IF('Q&amp;A集'!E349="","",'Q&amp;A集'!E349),"")</f>
        <v/>
      </c>
      <c r="F353" s="8" t="str">
        <f>IF(OR(IFERROR(FIND($J$2,'Q&amp;A集'!F349),FALSE),IFERROR(FIND($J$3,'Q&amp;A集'!F349),FALSE),IFERROR(FIND($J$4,'Q&amp;A集'!F349),FALSE)),IF('Q&amp;A集'!F349="","",'Q&amp;A集'!F349),"")</f>
        <v/>
      </c>
      <c r="G353" s="8" t="str">
        <f>IF(OR(IFERROR(FIND($J$2,'Q&amp;A集'!G349),FALSE),IFERROR(FIND($J$3,'Q&amp;A集'!G349),FALSE),IFERROR(FIND($J$4,'Q&amp;A集'!G349),FALSE)),IF('Q&amp;A集'!G349="","",'Q&amp;A集'!G349),"")</f>
        <v>法第18条第2項に基づく納付金の処理について説明されたい。</v>
      </c>
      <c r="H353" s="8" t="str">
        <f>IF(OR(IFERROR(FIND($J$2,'Q&amp;A集'!H349),FALSE),IFERROR(FIND($J$3,'Q&amp;A集'!H349),FALSE),IFERROR(FIND($J$4,'Q&amp;A集'!H349),FALSE)),IF('Q&amp;A集'!H349="","",'Q&amp;A集'!H349),"")</f>
        <v>下記の会計処理が考えられます。
（1）利益処分の時
【予算経理】なし
【会計処理】（借方）未処分利益剰余金　／（貸方）未払金（未払納付金）
（2）支払の時
【予算経理】なし
【会計処理】（借方）未払金（未払納付金）　／（貸方）現金預金</v>
      </c>
      <c r="I353" s="5">
        <f t="shared" si="5"/>
        <v>4</v>
      </c>
    </row>
    <row r="354" spans="1:9" s="44" customFormat="1" ht="99" hidden="1" x14ac:dyDescent="0.35">
      <c r="A354" s="8" t="str">
        <f>IF(OR(IFERROR(FIND($J$2,'Q&amp;A集'!A350),FALSE),IFERROR(FIND($J$3,'Q&amp;A集'!A350),FALSE),IFERROR(FIND($J$4,'Q&amp;A集'!A350),FALSE)),IF('Q&amp;A集'!A350="","",'Q&amp;A集'!A350),"")</f>
        <v>資本</v>
      </c>
      <c r="B354" s="8" t="str">
        <f>IF(OR(IFERROR(FIND($J$2,'Q&amp;A集'!B350),FALSE),IFERROR(FIND($J$3,'Q&amp;A集'!B350),FALSE),IFERROR(FIND($J$4,'Q&amp;A集'!B350),FALSE)),IF('Q&amp;A集'!B350="","",'Q&amp;A集'!B350),"")</f>
        <v>利益剰余金</v>
      </c>
      <c r="C354" s="8" t="str">
        <f>IF(OR(IFERROR(FIND($J$2,'Q&amp;A集'!C350),FALSE),IFERROR(FIND($J$3,'Q&amp;A集'!C350),FALSE),IFERROR(FIND($J$4,'Q&amp;A集'!C350),FALSE)),IF('Q&amp;A集'!C350="","",'Q&amp;A集'!C350),"")</f>
        <v/>
      </c>
      <c r="D354" s="8" t="str">
        <f>IF(OR(IFERROR(FIND($J$2,'Q&amp;A集'!D350),FALSE),IFERROR(FIND($J$3,'Q&amp;A集'!D350),FALSE),IFERROR(FIND($J$4,'Q&amp;A集'!D350),FALSE)),IF('Q&amp;A集'!D350="","",'Q&amp;A集'!D350),"")</f>
        <v/>
      </c>
      <c r="E354" s="8" t="str">
        <f>IF(OR(IFERROR(FIND($J$2,'Q&amp;A集'!E350),FALSE),IFERROR(FIND($J$3,'Q&amp;A集'!E350),FALSE),IFERROR(FIND($J$4,'Q&amp;A集'!E350),FALSE)),IF('Q&amp;A集'!E350="","",'Q&amp;A集'!E350),"")</f>
        <v/>
      </c>
      <c r="F354" s="8" t="str">
        <f>IF(OR(IFERROR(FIND($J$2,'Q&amp;A集'!F350),FALSE),IFERROR(FIND($J$3,'Q&amp;A集'!F350),FALSE),IFERROR(FIND($J$4,'Q&amp;A集'!F350),FALSE)),IF('Q&amp;A集'!F350="","",'Q&amp;A集'!F350),"")</f>
        <v/>
      </c>
      <c r="G354" s="8" t="str">
        <f>IF(OR(IFERROR(FIND($J$2,'Q&amp;A集'!G350),FALSE),IFERROR(FIND($J$3,'Q&amp;A集'!G350),FALSE),IFERROR(FIND($J$4,'Q&amp;A集'!G350),FALSE)),IF('Q&amp;A集'!G350="","",'Q&amp;A集'!G350),"")</f>
        <v>本市のX2年度当初予算では、当年度未処分利益剰余金は減債積立金へ組み入れるとする予定処分について議会の議決を得ていますが、実際の現金の動きとしては企業債の償還時（X3年３月中）に企業外へ流出しています。
そのため、決算時点では損益計算書の当年度純利益は資金的裏付けを欠いていますが、この場合において決算時点で当年度未処分利益剰余金（当年度純利益）を減債積立金に振り替えることは可能でしょうか。
また、翌年度９月議会にて剰余金処分計算書を提出し、利益処分の議決を得る必要があるのでしょうか。</v>
      </c>
      <c r="H354" s="8" t="str">
        <f>IF(OR(IFERROR(FIND($J$2,'Q&amp;A集'!H350),FALSE),IFERROR(FIND($J$3,'Q&amp;A集'!H350),FALSE),IFERROR(FIND($J$4,'Q&amp;A集'!H350),FALSE)),IF('Q&amp;A集'!H350="","",'Q&amp;A集'!H350),"")</f>
        <v>前段、予定処分の議決を得ているものであっても、確定した利益に基づいて改めて剰余金の処分の議決を得る必要があり、また、決算における剰余金の処分は、確定した利益に対して行うものであることから、決算日時点で減債積立金に振り替えることは適当ではなく、決算認定を受けた後に減債積立金に振り替えられるものと考えます。ただし、予定処分により補てん財源として使用済みであるため、減債積立金に振り替えたとしても、直ちに未処分利益剰余金に戻す会計処理が必要になるものと考えます。
後段、前段の回答によりご承知ください。</v>
      </c>
      <c r="I354" s="5">
        <f t="shared" si="5"/>
        <v>4</v>
      </c>
    </row>
    <row r="355" spans="1:9" s="44" customFormat="1" ht="181.5" hidden="1" x14ac:dyDescent="0.35">
      <c r="A355" s="8" t="str">
        <f>IF(OR(IFERROR(FIND($J$2,'Q&amp;A集'!A351),FALSE),IFERROR(FIND($J$3,'Q&amp;A集'!A351),FALSE),IFERROR(FIND($J$4,'Q&amp;A集'!A351),FALSE)),IF('Q&amp;A集'!A351="","",'Q&amp;A集'!A351),"")</f>
        <v>資本</v>
      </c>
      <c r="B355" s="8" t="str">
        <f>IF(OR(IFERROR(FIND($J$2,'Q&amp;A集'!B351),FALSE),IFERROR(FIND($J$3,'Q&amp;A集'!B351),FALSE),IFERROR(FIND($J$4,'Q&amp;A集'!B351),FALSE)),IF('Q&amp;A集'!B351="","",'Q&amp;A集'!B351),"")</f>
        <v>利益剰余金</v>
      </c>
      <c r="C355" s="8" t="str">
        <f>IF(OR(IFERROR(FIND($J$2,'Q&amp;A集'!C351),FALSE),IFERROR(FIND($J$3,'Q&amp;A集'!C351),FALSE),IFERROR(FIND($J$4,'Q&amp;A集'!C351),FALSE)),IF('Q&amp;A集'!C351="","",'Q&amp;A集'!C351),"")</f>
        <v/>
      </c>
      <c r="D355" s="8" t="str">
        <f>IF(OR(IFERROR(FIND($J$2,'Q&amp;A集'!D351),FALSE),IFERROR(FIND($J$3,'Q&amp;A集'!D351),FALSE),IFERROR(FIND($J$4,'Q&amp;A集'!D351),FALSE)),IF('Q&amp;A集'!D351="","",'Q&amp;A集'!D351),"")</f>
        <v/>
      </c>
      <c r="E355" s="8" t="str">
        <f>IF(OR(IFERROR(FIND($J$2,'Q&amp;A集'!E351),FALSE),IFERROR(FIND($J$3,'Q&amp;A集'!E351),FALSE),IFERROR(FIND($J$4,'Q&amp;A集'!E351),FALSE)),IF('Q&amp;A集'!E351="","",'Q&amp;A集'!E351),"")</f>
        <v/>
      </c>
      <c r="F355" s="8" t="str">
        <f>IF(OR(IFERROR(FIND($J$2,'Q&amp;A集'!F351),FALSE),IFERROR(FIND($J$3,'Q&amp;A集'!F351),FALSE),IFERROR(FIND($J$4,'Q&amp;A集'!F351),FALSE)),IF('Q&amp;A集'!F351="","",'Q&amp;A集'!F351),"")</f>
        <v/>
      </c>
      <c r="G355" s="8" t="str">
        <f>IF(OR(IFERROR(FIND($J$2,'Q&amp;A集'!G351),FALSE),IFERROR(FIND($J$3,'Q&amp;A集'!G351),FALSE),IFERROR(FIND($J$4,'Q&amp;A集'!G351),FALSE)),IF('Q&amp;A集'!G351="","",'Q&amp;A集'!G351),"")</f>
        <v>利益剰余金のうち一般会計へ返還する分は、議会の議決を経て利益処分すべきであるとのことだが、その際の仕訳と剰余金処分計算書への記載方法を教えてください。</v>
      </c>
      <c r="H355" s="8" t="str">
        <f>IF(OR(IFERROR(FIND($J$2,'Q&amp;A集'!H351),FALSE),IFERROR(FIND($J$3,'Q&amp;A集'!H351),FALSE),IFERROR(FIND($J$4,'Q&amp;A集'!H351),FALSE)),IF('Q&amp;A集'!H351="","",'Q&amp;A集'!H351),"")</f>
        <v>剰余金計算書へ記載するに当たって項目名に特段の定めはないことから、「議会の議決による処分額」の区分に、「法第18条第2項に基づく一般会計への納付金」等の名称を付して記載することが考えられます。
会計処理は、次の方法が考えられます。
【予算経理】なし
【会計処理】
利益処分した時：（借方）未処分利益剰余金　／（貸方）未払納付金
納付金を支払った時：（借方）未払納付金　　／（貸方）現金預金
なお、利益処分の議決後、直ちに納付を行う場合は、2つの会計処理を合算して「未処分利益剰余金／現金預金」とすることも考えられます。</v>
      </c>
      <c r="I355" s="5">
        <f t="shared" si="5"/>
        <v>4</v>
      </c>
    </row>
    <row r="356" spans="1:9" s="44" customFormat="1" ht="66" hidden="1" x14ac:dyDescent="0.35">
      <c r="A356" s="8" t="str">
        <f>IF(OR(IFERROR(FIND($J$2,'Q&amp;A集'!A352),FALSE),IFERROR(FIND($J$3,'Q&amp;A集'!A352),FALSE),IFERROR(FIND($J$4,'Q&amp;A集'!A352),FALSE)),IF('Q&amp;A集'!A352="","",'Q&amp;A集'!A352),"")</f>
        <v>資本</v>
      </c>
      <c r="B356" s="8" t="str">
        <f>IF(OR(IFERROR(FIND($J$2,'Q&amp;A集'!B352),FALSE),IFERROR(FIND($J$3,'Q&amp;A集'!B352),FALSE),IFERROR(FIND($J$4,'Q&amp;A集'!B352),FALSE)),IF('Q&amp;A集'!B352="","",'Q&amp;A集'!B352),"")</f>
        <v>利益剰余金</v>
      </c>
      <c r="C356" s="8" t="str">
        <f>IF(OR(IFERROR(FIND($J$2,'Q&amp;A集'!C352),FALSE),IFERROR(FIND($J$3,'Q&amp;A集'!C352),FALSE),IFERROR(FIND($J$4,'Q&amp;A集'!C352),FALSE)),IF('Q&amp;A集'!C352="","",'Q&amp;A集'!C352),"")</f>
        <v/>
      </c>
      <c r="D356" s="8" t="str">
        <f>IF(OR(IFERROR(FIND($J$2,'Q&amp;A集'!D352),FALSE),IFERROR(FIND($J$3,'Q&amp;A集'!D352),FALSE),IFERROR(FIND($J$4,'Q&amp;A集'!D352),FALSE)),IF('Q&amp;A集'!D352="","",'Q&amp;A集'!D352),"")</f>
        <v/>
      </c>
      <c r="E356" s="8" t="str">
        <f>IF(OR(IFERROR(FIND($J$2,'Q&amp;A集'!E352),FALSE),IFERROR(FIND($J$3,'Q&amp;A集'!E352),FALSE),IFERROR(FIND($J$4,'Q&amp;A集'!E352),FALSE)),IF('Q&amp;A集'!E352="","",'Q&amp;A集'!E352),"")</f>
        <v/>
      </c>
      <c r="F356" s="8" t="str">
        <f>IF(OR(IFERROR(FIND($J$2,'Q&amp;A集'!F352),FALSE),IFERROR(FIND($J$3,'Q&amp;A集'!F352),FALSE),IFERROR(FIND($J$4,'Q&amp;A集'!F352),FALSE)),IF('Q&amp;A集'!F352="","",'Q&amp;A集'!F352),"")</f>
        <v/>
      </c>
      <c r="G356" s="8" t="str">
        <f>IF(OR(IFERROR(FIND($J$2,'Q&amp;A集'!G352),FALSE),IFERROR(FIND($J$3,'Q&amp;A集'!G352),FALSE),IFERROR(FIND($J$4,'Q&amp;A集'!G352),FALSE)),IF('Q&amp;A集'!G352="","",'Q&amp;A集'!G352),"")</f>
        <v>未処分利益剰余金について、議会の承認後に利益処分をする際にどのような仕訳を行えばよいでしょうか。
現状、当年度未処分利益剰余金に残っていると思われるのですが、直接①組入資本金へ振り替えてもよいのでしょうか。あるいは ②その他未処分利益剰余金変動額に一度振り替えてから、組入資本金へ振り替えるべきなのでしょうか。</v>
      </c>
      <c r="H356" s="8" t="str">
        <f>IF(OR(IFERROR(FIND($J$2,'Q&amp;A集'!H352),FALSE),IFERROR(FIND($J$3,'Q&amp;A集'!H352),FALSE),IFERROR(FIND($J$4,'Q&amp;A集'!H352),FALSE)),IF('Q&amp;A集'!H352="","",'Q&amp;A集'!H352),"")</f>
        <v>「その他未処分利益剰余金変動額」を経由して振り替える必要はなく、①の方法によります。
【予算経理】なし
【会計処理】（借方）未処分利益剰余金　／（貸方）資本金</v>
      </c>
      <c r="I356" s="5">
        <f t="shared" si="5"/>
        <v>4</v>
      </c>
    </row>
    <row r="357" spans="1:9" s="44" customFormat="1" ht="82.5" hidden="1" x14ac:dyDescent="0.35">
      <c r="A357" s="8" t="str">
        <f>IF(OR(IFERROR(FIND($J$2,'Q&amp;A集'!A353),FALSE),IFERROR(FIND($J$3,'Q&amp;A集'!A353),FALSE),IFERROR(FIND($J$4,'Q&amp;A集'!A353),FALSE)),IF('Q&amp;A集'!A353="","",'Q&amp;A集'!A353),"")</f>
        <v>資本</v>
      </c>
      <c r="B357" s="8" t="str">
        <f>IF(OR(IFERROR(FIND($J$2,'Q&amp;A集'!B353),FALSE),IFERROR(FIND($J$3,'Q&amp;A集'!B353),FALSE),IFERROR(FIND($J$4,'Q&amp;A集'!B353),FALSE)),IF('Q&amp;A集'!B353="","",'Q&amp;A集'!B353),"")</f>
        <v>利益剰余金</v>
      </c>
      <c r="C357" s="8" t="str">
        <f>IF(OR(IFERROR(FIND($J$2,'Q&amp;A集'!C353),FALSE),IFERROR(FIND($J$3,'Q&amp;A集'!C353),FALSE),IFERROR(FIND($J$4,'Q&amp;A集'!C353),FALSE)),IF('Q&amp;A集'!C353="","",'Q&amp;A集'!C353),"")</f>
        <v/>
      </c>
      <c r="D357" s="8" t="str">
        <f>IF(OR(IFERROR(FIND($J$2,'Q&amp;A集'!D353),FALSE),IFERROR(FIND($J$3,'Q&amp;A集'!D353),FALSE),IFERROR(FIND($J$4,'Q&amp;A集'!D353),FALSE)),IF('Q&amp;A集'!D353="","",'Q&amp;A集'!D353),"")</f>
        <v/>
      </c>
      <c r="E357" s="8" t="str">
        <f>IF(OR(IFERROR(FIND($J$2,'Q&amp;A集'!E353),FALSE),IFERROR(FIND($J$3,'Q&amp;A集'!E353),FALSE),IFERROR(FIND($J$4,'Q&amp;A集'!E353),FALSE)),IF('Q&amp;A集'!E353="","",'Q&amp;A集'!E353),"")</f>
        <v/>
      </c>
      <c r="F357" s="8" t="str">
        <f>IF(OR(IFERROR(FIND($J$2,'Q&amp;A集'!F353),FALSE),IFERROR(FIND($J$3,'Q&amp;A集'!F353),FALSE),IFERROR(FIND($J$4,'Q&amp;A集'!F353),FALSE)),IF('Q&amp;A集'!F353="","",'Q&amp;A集'!F353),"")</f>
        <v/>
      </c>
      <c r="G357" s="8" t="str">
        <f>IF(OR(IFERROR(FIND($J$2,'Q&amp;A集'!G353),FALSE),IFERROR(FIND($J$3,'Q&amp;A集'!G353),FALSE),IFERROR(FIND($J$4,'Q&amp;A集'!G353),FALSE)),IF('Q&amp;A集'!G353="","",'Q&amp;A集'!G353),"")</f>
        <v>未処分利益剰余金については、減債積立金や建設改良積立金に積み立てることが可能ですが、法第32条第1項によれば、損益勘定における赤字が発生した場合にその欠損金を未処分利益剰余金で補填しなければならないため、いくらかは未処分利益剰余金に留保しなければならないと考えています。それぞれの積立額や留保額をどのような基準で算定すればよいのでしょうか。</v>
      </c>
      <c r="H357" s="8" t="str">
        <f>IF(OR(IFERROR(FIND($J$2,'Q&amp;A集'!H353),FALSE),IFERROR(FIND($J$3,'Q&amp;A集'!H353),FALSE),IFERROR(FIND($J$4,'Q&amp;A集'!H353),FALSE)),IF('Q&amp;A集'!H353="","",'Q&amp;A集'!H353),"")</f>
        <v>翌年度以降に赤字になることが見込まれる場合は、お見込みのとおり利益処分は行わず未処分利益剰余金とすることも可能です。また、欠損金をうめる目的で、利益積立金として積み立てることも可能です。
地域主権改革推進の一環に伴う地方公営企業法改正により、法定積立金の廃止がなされ、利益処分は条例または議会の議決によるものとなっていることから、積立金の目安となる基準等はなく、各団体において適切なご判断をお願いします。</v>
      </c>
      <c r="I357" s="5">
        <f t="shared" si="5"/>
        <v>4</v>
      </c>
    </row>
    <row r="358" spans="1:9" s="44" customFormat="1" ht="66" hidden="1" x14ac:dyDescent="0.35">
      <c r="A358" s="8" t="str">
        <f>IF(OR(IFERROR(FIND($J$2,'Q&amp;A集'!A354),FALSE),IFERROR(FIND($J$3,'Q&amp;A集'!A354),FALSE),IFERROR(FIND($J$4,'Q&amp;A集'!A354),FALSE)),IF('Q&amp;A集'!A354="","",'Q&amp;A集'!A354),"")</f>
        <v>資本</v>
      </c>
      <c r="B358" s="8" t="str">
        <f>IF(OR(IFERROR(FIND($J$2,'Q&amp;A集'!B354),FALSE),IFERROR(FIND($J$3,'Q&amp;A集'!B354),FALSE),IFERROR(FIND($J$4,'Q&amp;A集'!B354),FALSE)),IF('Q&amp;A集'!B354="","",'Q&amp;A集'!B354),"")</f>
        <v>利益剰余金</v>
      </c>
      <c r="C358" s="8" t="str">
        <f>IF(OR(IFERROR(FIND($J$2,'Q&amp;A集'!C354),FALSE),IFERROR(FIND($J$3,'Q&amp;A集'!C354),FALSE),IFERROR(FIND($J$4,'Q&amp;A集'!C354),FALSE)),IF('Q&amp;A集'!C354="","",'Q&amp;A集'!C354),"")</f>
        <v/>
      </c>
      <c r="D358" s="8" t="str">
        <f>IF(OR(IFERROR(FIND($J$2,'Q&amp;A集'!D354),FALSE),IFERROR(FIND($J$3,'Q&amp;A集'!D354),FALSE),IFERROR(FIND($J$4,'Q&amp;A集'!D354),FALSE)),IF('Q&amp;A集'!D354="","",'Q&amp;A集'!D354),"")</f>
        <v/>
      </c>
      <c r="E358" s="8" t="str">
        <f>IF(OR(IFERROR(FIND($J$2,'Q&amp;A集'!E354),FALSE),IFERROR(FIND($J$3,'Q&amp;A集'!E354),FALSE),IFERROR(FIND($J$4,'Q&amp;A集'!E354),FALSE)),IF('Q&amp;A集'!E354="","",'Q&amp;A集'!E354),"")</f>
        <v/>
      </c>
      <c r="F358" s="8" t="str">
        <f>IF(OR(IFERROR(FIND($J$2,'Q&amp;A集'!F354),FALSE),IFERROR(FIND($J$3,'Q&amp;A集'!F354),FALSE),IFERROR(FIND($J$4,'Q&amp;A集'!F354),FALSE)),IF('Q&amp;A集'!F354="","",'Q&amp;A集'!F354),"")</f>
        <v/>
      </c>
      <c r="G358" s="8" t="str">
        <f>IF(OR(IFERROR(FIND($J$2,'Q&amp;A集'!G354),FALSE),IFERROR(FIND($J$3,'Q&amp;A集'!G354),FALSE),IFERROR(FIND($J$4,'Q&amp;A集'!G354),FALSE)),IF('Q&amp;A集'!G354="","",'Q&amp;A集'!G354),"")</f>
        <v>大規模な災害が起き、多額の当年度純損失が計上された時のために、利益を全額処分しないという考え方は問題ないのでしょうか。</v>
      </c>
      <c r="H358" s="8" t="str">
        <f>IF(OR(IFERROR(FIND($J$2,'Q&amp;A集'!H354),FALSE),IFERROR(FIND($J$3,'Q&amp;A集'!H354),FALSE),IFERROR(FIND($J$4,'Q&amp;A集'!H354),FALSE)),IF('Q&amp;A集'!H354="","",'Q&amp;A集'!H354),"")</f>
        <v>利益処分は各団体の判断により行われるものであるため、処分せずに未処分利益剰余金のままとしておくことも可能です。
ただし、発生した利益は、減債積立金や建設改良積立金などに処分した後でなければ、補てん財源として使用できないことを踏まえて未処分とするか否かをご判断ください。</v>
      </c>
      <c r="I358" s="5">
        <f t="shared" si="5"/>
        <v>4</v>
      </c>
    </row>
    <row r="359" spans="1:9" s="44" customFormat="1" ht="49.5" hidden="1" x14ac:dyDescent="0.35">
      <c r="A359" s="8" t="str">
        <f>IF(OR(IFERROR(FIND($J$2,'Q&amp;A集'!A355),FALSE),IFERROR(FIND($J$3,'Q&amp;A集'!A355),FALSE),IFERROR(FIND($J$4,'Q&amp;A集'!A355),FALSE)),IF('Q&amp;A集'!A355="","",'Q&amp;A集'!A355),"")</f>
        <v>資本</v>
      </c>
      <c r="B359" s="8" t="str">
        <f>IF(OR(IFERROR(FIND($J$2,'Q&amp;A集'!B355),FALSE),IFERROR(FIND($J$3,'Q&amp;A集'!B355),FALSE),IFERROR(FIND($J$4,'Q&amp;A集'!B355),FALSE)),IF('Q&amp;A集'!B355="","",'Q&amp;A集'!B355),"")</f>
        <v>その他有価証券評価差額金</v>
      </c>
      <c r="C359" s="8" t="str">
        <f>IF(OR(IFERROR(FIND($J$2,'Q&amp;A集'!C355),FALSE),IFERROR(FIND($J$3,'Q&amp;A集'!C355),FALSE),IFERROR(FIND($J$4,'Q&amp;A集'!C355),FALSE)),IF('Q&amp;A集'!C355="","",'Q&amp;A集'!C355),"")</f>
        <v/>
      </c>
      <c r="D359" s="8" t="str">
        <f>IF(OR(IFERROR(FIND($J$2,'Q&amp;A集'!D355),FALSE),IFERROR(FIND($J$3,'Q&amp;A集'!D355),FALSE),IFERROR(FIND($J$4,'Q&amp;A集'!D355),FALSE)),IF('Q&amp;A集'!D355="","",'Q&amp;A集'!D355),"")</f>
        <v/>
      </c>
      <c r="E359" s="8" t="str">
        <f>IF(OR(IFERROR(FIND($J$2,'Q&amp;A集'!E355),FALSE),IFERROR(FIND($J$3,'Q&amp;A集'!E355),FALSE),IFERROR(FIND($J$4,'Q&amp;A集'!E355),FALSE)),IF('Q&amp;A集'!E355="","",'Q&amp;A集'!E355),"")</f>
        <v/>
      </c>
      <c r="F359" s="8" t="str">
        <f>IF(OR(IFERROR(FIND($J$2,'Q&amp;A集'!F355),FALSE),IFERROR(FIND($J$3,'Q&amp;A集'!F355),FALSE),IFERROR(FIND($J$4,'Q&amp;A集'!F355),FALSE)),IF('Q&amp;A集'!F355="","",'Q&amp;A集'!F355),"")</f>
        <v/>
      </c>
      <c r="G359" s="8" t="str">
        <f>IF(OR(IFERROR(FIND($J$2,'Q&amp;A集'!G355),FALSE),IFERROR(FIND($J$3,'Q&amp;A集'!G355),FALSE),IFERROR(FIND($J$4,'Q&amp;A集'!G355),FALSE)),IF('Q&amp;A集'!G355="","",'Q&amp;A集'!G355),"")</f>
        <v xml:space="preserve">会計規程にその他有価証券評価差額金を追加するに当たり、その説明文（記載案）はどのように記載することが適当でしょうか。
</v>
      </c>
      <c r="H359" s="8" t="str">
        <f>IF(OR(IFERROR(FIND($J$2,'Q&amp;A集'!H355),FALSE),IFERROR(FIND($J$3,'Q&amp;A集'!H355),FALSE),IFERROR(FIND($J$4,'Q&amp;A集'!H355),FALSE)),IF('Q&amp;A集'!H355="","",'Q&amp;A集'!H355),"")</f>
        <v>会計規程の記載は、各団体の判断により作成されるものであるが、一例を示せば次の通り。
事業年度末にその他有価証券を時価評価したことに伴う時価と取得原価（又は償却原価）との差額</v>
      </c>
      <c r="I359" s="5">
        <f t="shared" si="5"/>
        <v>4</v>
      </c>
    </row>
    <row r="360" spans="1:9" s="44" customFormat="1" ht="148.5" hidden="1" x14ac:dyDescent="0.35">
      <c r="A360" s="8" t="str">
        <f>IF(OR(IFERROR(FIND($J$2,'Q&amp;A集'!A356),FALSE),IFERROR(FIND($J$3,'Q&amp;A集'!A356),FALSE),IFERROR(FIND($J$4,'Q&amp;A集'!A356),FALSE)),IF('Q&amp;A集'!A356="","",'Q&amp;A集'!A356),"")</f>
        <v>資本</v>
      </c>
      <c r="B360" s="8" t="str">
        <f>IF(OR(IFERROR(FIND($J$2,'Q&amp;A集'!B356),FALSE),IFERROR(FIND($J$3,'Q&amp;A集'!B356),FALSE),IFERROR(FIND($J$4,'Q&amp;A集'!B356),FALSE)),IF('Q&amp;A集'!B356="","",'Q&amp;A集'!B356),"")</f>
        <v>その他有価証券評価差額金</v>
      </c>
      <c r="C360" s="8" t="str">
        <f>IF(OR(IFERROR(FIND($J$2,'Q&amp;A集'!C356),FALSE),IFERROR(FIND($J$3,'Q&amp;A集'!C356),FALSE),IFERROR(FIND($J$4,'Q&amp;A集'!C356),FALSE)),IF('Q&amp;A集'!C356="","",'Q&amp;A集'!C356),"")</f>
        <v/>
      </c>
      <c r="D360" s="8" t="str">
        <f>IF(OR(IFERROR(FIND($J$2,'Q&amp;A集'!D356),FALSE),IFERROR(FIND($J$3,'Q&amp;A集'!D356),FALSE),IFERROR(FIND($J$4,'Q&amp;A集'!D356),FALSE)),IF('Q&amp;A集'!D356="","",'Q&amp;A集'!D356),"")</f>
        <v/>
      </c>
      <c r="E360" s="8" t="str">
        <f>IF(OR(IFERROR(FIND($J$2,'Q&amp;A集'!E356),FALSE),IFERROR(FIND($J$3,'Q&amp;A集'!E356),FALSE),IFERROR(FIND($J$4,'Q&amp;A集'!E356),FALSE)),IF('Q&amp;A集'!E356="","",'Q&amp;A集'!E356),"")</f>
        <v/>
      </c>
      <c r="F360" s="8" t="str">
        <f>IF(OR(IFERROR(FIND($J$2,'Q&amp;A集'!F356),FALSE),IFERROR(FIND($J$3,'Q&amp;A集'!F356),FALSE),IFERROR(FIND($J$4,'Q&amp;A集'!F356),FALSE)),IF('Q&amp;A集'!F356="","",'Q&amp;A集'!F356),"")</f>
        <v/>
      </c>
      <c r="G360" s="8" t="str">
        <f>IF(OR(IFERROR(FIND($J$2,'Q&amp;A集'!G356),FALSE),IFERROR(FIND($J$3,'Q&amp;A集'!G356),FALSE),IFERROR(FIND($J$4,'Q&amp;A集'!G356),FALSE)),IF('Q&amp;A集'!G356="","",'Q&amp;A集'!G356),"")</f>
        <v>有価証券の期末時価評価に関する経理について説明されたい。</v>
      </c>
      <c r="H360" s="8" t="str">
        <f>IF(OR(IFERROR(FIND($J$2,'Q&amp;A集'!H356),FALSE),IFERROR(FIND($J$3,'Q&amp;A集'!H356),FALSE),IFERROR(FIND($J$4,'Q&amp;A集'!H356),FALSE)),IF('Q&amp;A集'!H356="","",'Q&amp;A集'!H356),"")</f>
        <v>①年度末経理１　時価評価　（翌年度償還額1,578万円、時価103.67円、評価益　579,126円（1,578万円/100*3.67））
【予算経理】なし
【会計処理】（借方）固定資産・投資有価証券　579,126円
　　　　　　　　　（貸方）資本・その他有価証券評価差額金　579,126円
②翌年度期首　洗替処理
【予算経理】なし
【仕訳】　（借方）資本・その他有価証券評価差額金　579,126円
　　　　　　　　　　　　　　　（貸方）流動資産・有価証券　579,126円</v>
      </c>
      <c r="I360" s="5">
        <f t="shared" si="5"/>
        <v>4</v>
      </c>
    </row>
    <row r="361" spans="1:9" s="44" customFormat="1" ht="49.5" hidden="1" x14ac:dyDescent="0.35">
      <c r="A361" s="8" t="str">
        <f>IF(OR(IFERROR(FIND($J$2,'Q&amp;A集'!A357),FALSE),IFERROR(FIND($J$3,'Q&amp;A集'!A357),FALSE),IFERROR(FIND($J$4,'Q&amp;A集'!A357),FALSE)),IF('Q&amp;A集'!A357="","",'Q&amp;A集'!A357),"")</f>
        <v>資本</v>
      </c>
      <c r="B361" s="8" t="str">
        <f>IF(OR(IFERROR(FIND($J$2,'Q&amp;A集'!B357),FALSE),IFERROR(FIND($J$3,'Q&amp;A集'!B357),FALSE),IFERROR(FIND($J$4,'Q&amp;A集'!B357),FALSE)),IF('Q&amp;A集'!B357="","",'Q&amp;A集'!B357),"")</f>
        <v>その他（大分類：資本）</v>
      </c>
      <c r="C361" s="8" t="str">
        <f>IF(OR(IFERROR(FIND($J$2,'Q&amp;A集'!C357),FALSE),IFERROR(FIND($J$3,'Q&amp;A集'!C357),FALSE),IFERROR(FIND($J$4,'Q&amp;A集'!C357),FALSE)),IF('Q&amp;A集'!C357="","",'Q&amp;A集'!C357),"")</f>
        <v/>
      </c>
      <c r="D361" s="8" t="str">
        <f>IF(OR(IFERROR(FIND($J$2,'Q&amp;A集'!D357),FALSE),IFERROR(FIND($J$3,'Q&amp;A集'!D357),FALSE),IFERROR(FIND($J$4,'Q&amp;A集'!D357),FALSE)),IF('Q&amp;A集'!D357="","",'Q&amp;A集'!D357),"")</f>
        <v/>
      </c>
      <c r="E361" s="8" t="str">
        <f>IF(OR(IFERROR(FIND($J$2,'Q&amp;A集'!E357),FALSE),IFERROR(FIND($J$3,'Q&amp;A集'!E357),FALSE),IFERROR(FIND($J$4,'Q&amp;A集'!E357),FALSE)),IF('Q&amp;A集'!E357="","",'Q&amp;A集'!E357),"")</f>
        <v/>
      </c>
      <c r="F361" s="8" t="str">
        <f>IF(OR(IFERROR(FIND($J$2,'Q&amp;A集'!F357),FALSE),IFERROR(FIND($J$3,'Q&amp;A集'!F357),FALSE),IFERROR(FIND($J$4,'Q&amp;A集'!F357),FALSE)),IF('Q&amp;A集'!F357="","",'Q&amp;A集'!F357),"")</f>
        <v/>
      </c>
      <c r="G361" s="8" t="str">
        <f>IF(OR(IFERROR(FIND($J$2,'Q&amp;A集'!G357),FALSE),IFERROR(FIND($J$3,'Q&amp;A集'!G357),FALSE),IFERROR(FIND($J$4,'Q&amp;A集'!G357),FALSE)),IF('Q&amp;A集'!G357="","",'Q&amp;A集'!G357),"")</f>
        <v>資本金、剰余金として保有すべき額の基準や考え方について教えてください。
また資本のうち、資本金、剰余金をそれぞれどの程度の割合で保有すべきかの基準や考え方について教えてください。</v>
      </c>
      <c r="H361" s="8" t="str">
        <f>IF(OR(IFERROR(FIND($J$2,'Q&amp;A集'!H357),FALSE),IFERROR(FIND($J$3,'Q&amp;A集'!H357),FALSE),IFERROR(FIND($J$4,'Q&amp;A集'!H357),FALSE)),IF('Q&amp;A集'!H357="","",'Q&amp;A集'!H357),"")</f>
        <v>資本の部で維持すべき額や規模について特段の基準等はありませんが、負債の部に比べて資本の部の金額が大きいことは返済義務のない財源で施設等の整備が行われていると解されるため、一般的には長期的な安定性が高いものと考えられます。</v>
      </c>
      <c r="I361" s="5">
        <f t="shared" si="5"/>
        <v>4</v>
      </c>
    </row>
    <row r="362" spans="1:9" s="44" customFormat="1" ht="66" hidden="1" x14ac:dyDescent="0.35">
      <c r="A362" s="8" t="str">
        <f>IF(OR(IFERROR(FIND($J$2,'Q&amp;A集'!A358),FALSE),IFERROR(FIND($J$3,'Q&amp;A集'!A358),FALSE),IFERROR(FIND($J$4,'Q&amp;A集'!A358),FALSE)),IF('Q&amp;A集'!A358="","",'Q&amp;A集'!A358),"")</f>
        <v>損益</v>
      </c>
      <c r="B362" s="8" t="str">
        <f>IF(OR(IFERROR(FIND($J$2,'Q&amp;A集'!B358),FALSE),IFERROR(FIND($J$3,'Q&amp;A集'!B358),FALSE),IFERROR(FIND($J$4,'Q&amp;A集'!B358),FALSE)),IF('Q&amp;A集'!B358="","",'Q&amp;A集'!B358),"")</f>
        <v>営業収益</v>
      </c>
      <c r="C362" s="8" t="str">
        <f>IF(OR(IFERROR(FIND($J$2,'Q&amp;A集'!C358),FALSE),IFERROR(FIND($J$3,'Q&amp;A集'!C358),FALSE),IFERROR(FIND($J$4,'Q&amp;A集'!C358),FALSE)),IF('Q&amp;A集'!C358="","",'Q&amp;A集'!C358),"")</f>
        <v/>
      </c>
      <c r="D362" s="8" t="str">
        <f>IF(OR(IFERROR(FIND($J$2,'Q&amp;A集'!D358),FALSE),IFERROR(FIND($J$3,'Q&amp;A集'!D358),FALSE),IFERROR(FIND($J$4,'Q&amp;A集'!D358),FALSE)),IF('Q&amp;A集'!D358="","",'Q&amp;A集'!D358),"")</f>
        <v/>
      </c>
      <c r="E362" s="8" t="str">
        <f>IF(OR(IFERROR(FIND($J$2,'Q&amp;A集'!E358),FALSE),IFERROR(FIND($J$3,'Q&amp;A集'!E358),FALSE),IFERROR(FIND($J$4,'Q&amp;A集'!E358),FALSE)),IF('Q&amp;A集'!E358="","",'Q&amp;A集'!E358),"")</f>
        <v/>
      </c>
      <c r="F362" s="8" t="str">
        <f>IF(OR(IFERROR(FIND($J$2,'Q&amp;A集'!F358),FALSE),IFERROR(FIND($J$3,'Q&amp;A集'!F358),FALSE),IFERROR(FIND($J$4,'Q&amp;A集'!F358),FALSE)),IF('Q&amp;A集'!F358="","",'Q&amp;A集'!F358),"")</f>
        <v/>
      </c>
      <c r="G362" s="8" t="str">
        <f>IF(OR(IFERROR(FIND($J$2,'Q&amp;A集'!G358),FALSE),IFERROR(FIND($J$3,'Q&amp;A集'!G358),FALSE),IFERROR(FIND($J$4,'Q&amp;A集'!G358),FALSE)),IF('Q&amp;A集'!G358="","",'Q&amp;A集'!G358),"")</f>
        <v>下水道使用料の調定の日付（調定票の起票日）は、「収益を認識した日」と「収益額が確定した日」のいずれの日付とすべきでしょうか。
たとえば、料金システムの集計の都合で「３月中に発生した使用料の総額」が４月１日に出力された場合、当該(集合）調定の日付は３月とすべきか４月１日とすべきか。</v>
      </c>
      <c r="H362" s="8" t="str">
        <f>IF(OR(IFERROR(FIND($J$2,'Q&amp;A集'!H358),FALSE),IFERROR(FIND($J$3,'Q&amp;A集'!H358),FALSE),IFERROR(FIND($J$4,'Q&amp;A集'!H358),FALSE)),IF('Q&amp;A集'!H358="","",'Q&amp;A集'!H358),"")</f>
        <v>3月とすべきと考えられます。</v>
      </c>
      <c r="I362" s="5">
        <f t="shared" si="5"/>
        <v>4</v>
      </c>
    </row>
    <row r="363" spans="1:9" s="44" customFormat="1" ht="148.5" hidden="1" x14ac:dyDescent="0.35">
      <c r="A363" s="8" t="str">
        <f>IF(OR(IFERROR(FIND($J$2,'Q&amp;A集'!A359),FALSE),IFERROR(FIND($J$3,'Q&amp;A集'!A359),FALSE),IFERROR(FIND($J$4,'Q&amp;A集'!A359),FALSE)),IF('Q&amp;A集'!A359="","",'Q&amp;A集'!A359),"")</f>
        <v>損益</v>
      </c>
      <c r="B363" s="8" t="str">
        <f>IF(OR(IFERROR(FIND($J$2,'Q&amp;A集'!B359),FALSE),IFERROR(FIND($J$3,'Q&amp;A集'!B359),FALSE),IFERROR(FIND($J$4,'Q&amp;A集'!B359),FALSE)),IF('Q&amp;A集'!B359="","",'Q&amp;A集'!B359),"")</f>
        <v>営業収益</v>
      </c>
      <c r="C363" s="8" t="str">
        <f>IF(OR(IFERROR(FIND($J$2,'Q&amp;A集'!C359),FALSE),IFERROR(FIND($J$3,'Q&amp;A集'!C359),FALSE),IFERROR(FIND($J$4,'Q&amp;A集'!C359),FALSE)),IF('Q&amp;A集'!C359="","",'Q&amp;A集'!C359),"")</f>
        <v/>
      </c>
      <c r="D363" s="8" t="str">
        <f>IF(OR(IFERROR(FIND($J$2,'Q&amp;A集'!D359),FALSE),IFERROR(FIND($J$3,'Q&amp;A集'!D359),FALSE),IFERROR(FIND($J$4,'Q&amp;A集'!D359),FALSE)),IF('Q&amp;A集'!D359="","",'Q&amp;A集'!D359),"")</f>
        <v/>
      </c>
      <c r="E363" s="8" t="str">
        <f>IF(OR(IFERROR(FIND($J$2,'Q&amp;A集'!E359),FALSE),IFERROR(FIND($J$3,'Q&amp;A集'!E359),FALSE),IFERROR(FIND($J$4,'Q&amp;A集'!E359),FALSE)),IF('Q&amp;A集'!E359="","",'Q&amp;A集'!E359),"")</f>
        <v/>
      </c>
      <c r="F363" s="8" t="str">
        <f>IF(OR(IFERROR(FIND($J$2,'Q&amp;A集'!F359),FALSE),IFERROR(FIND($J$3,'Q&amp;A集'!F359),FALSE),IFERROR(FIND($J$4,'Q&amp;A集'!F359),FALSE)),IF('Q&amp;A集'!F359="","",'Q&amp;A集'!F359),"")</f>
        <v/>
      </c>
      <c r="G363" s="8" t="str">
        <f>IF(OR(IFERROR(FIND($J$2,'Q&amp;A集'!G359),FALSE),IFERROR(FIND($J$3,'Q&amp;A集'!G359),FALSE),IFERROR(FIND($J$4,'Q&amp;A集'!G359),FALSE)),IF('Q&amp;A集'!G359="","",'Q&amp;A集'!G359),"")</f>
        <v>下水道使用料の中で、工事期間中の現場事務所のトイレ等で排出される水を下水道管に流す場合、下水道使用料を徴収しております。基本料金＋１基につき１㎥の従量料金で算出して徴収しているものです。この使用料は基本的に一括で納めてもらっていますが、工事期間が長期に渡る場合の会計処理について教えてください。
工事期間が年度をまたいだ場合（例：X1年12月～X2年11月までなど）、現在は、一括で支払をいただいた年度で全額収入の会計処理をしています。</v>
      </c>
      <c r="H363" s="8" t="str">
        <f>IF(OR(IFERROR(FIND($J$2,'Q&amp;A集'!H359),FALSE),IFERROR(FIND($J$3,'Q&amp;A集'!H359),FALSE),IFERROR(FIND($J$4,'Q&amp;A集'!H359),FALSE)),IF('Q&amp;A集'!H359="","",'Q&amp;A集'!H359),"")</f>
        <v>収益の認識に当たっては役務の提供（下水道の使用）があった年度に認識すべきですので、設問の例によれば、X1年度末までの経過分を未収金として計上することが適当です。
○X2年3月
【予算経理】下水道事業収益－営業収益－下水道使用料
【会計処理】（借方）未収金　／（貸方）下水道使用料
ただし、損益に与える影響が軽微であれば、工事完了時の一括支払時に収益計上することも差し支えないものと考えます。</v>
      </c>
      <c r="I363" s="5">
        <f t="shared" si="5"/>
        <v>4</v>
      </c>
    </row>
    <row r="364" spans="1:9" s="44" customFormat="1" ht="198" hidden="1" x14ac:dyDescent="0.35">
      <c r="A364" s="8" t="str">
        <f>IF(OR(IFERROR(FIND($J$2,'Q&amp;A集'!A360),FALSE),IFERROR(FIND($J$3,'Q&amp;A集'!A360),FALSE),IFERROR(FIND($J$4,'Q&amp;A集'!A360),FALSE)),IF('Q&amp;A集'!A360="","",'Q&amp;A集'!A360),"")</f>
        <v>損益</v>
      </c>
      <c r="B364" s="8" t="str">
        <f>IF(OR(IFERROR(FIND($J$2,'Q&amp;A集'!B360),FALSE),IFERROR(FIND($J$3,'Q&amp;A集'!B360),FALSE),IFERROR(FIND($J$4,'Q&amp;A集'!B360),FALSE)),IF('Q&amp;A集'!B360="","",'Q&amp;A集'!B360),"")</f>
        <v>営業費用</v>
      </c>
      <c r="C364" s="8" t="str">
        <f>IF(OR(IFERROR(FIND($J$2,'Q&amp;A集'!C360),FALSE),IFERROR(FIND($J$3,'Q&amp;A集'!C360),FALSE),IFERROR(FIND($J$4,'Q&amp;A集'!C360),FALSE)),IF('Q&amp;A集'!C360="","",'Q&amp;A集'!C360),"")</f>
        <v>修繕費</v>
      </c>
      <c r="D364" s="8" t="str">
        <f>IF(OR(IFERROR(FIND($J$2,'Q&amp;A集'!D360),FALSE),IFERROR(FIND($J$3,'Q&amp;A集'!D360),FALSE),IFERROR(FIND($J$4,'Q&amp;A集'!D360),FALSE)),IF('Q&amp;A集'!D360="","",'Q&amp;A集'!D360),"")</f>
        <v>資産</v>
      </c>
      <c r="E364" s="8" t="str">
        <f>IF(OR(IFERROR(FIND($J$2,'Q&amp;A集'!E360),FALSE),IFERROR(FIND($J$3,'Q&amp;A集'!E360),FALSE),IFERROR(FIND($J$4,'Q&amp;A集'!E360),FALSE)),IF('Q&amp;A集'!E360="","",'Q&amp;A集'!E360),"")</f>
        <v>有形固定資産</v>
      </c>
      <c r="F364" s="8" t="str">
        <f>IF(OR(IFERROR(FIND($J$2,'Q&amp;A集'!F360),FALSE),IFERROR(FIND($J$3,'Q&amp;A集'!F360),FALSE),IFERROR(FIND($J$4,'Q&amp;A集'!F360),FALSE)),IF('Q&amp;A集'!F360="","",'Q&amp;A集'!F360),"")</f>
        <v>取得</v>
      </c>
      <c r="G364" s="8" t="str">
        <f>IF(OR(IFERROR(FIND($J$2,'Q&amp;A集'!G360),FALSE),IFERROR(FIND($J$3,'Q&amp;A集'!G360),FALSE),IFERROR(FIND($J$4,'Q&amp;A集'!G360),FALSE)),IF('Q&amp;A集'!G360="","",'Q&amp;A集'!G360),"")</f>
        <v>処理場の機械設備や、マンホールポンプ場の水中ポンプ等の修繕工事は、３条予算の修繕費で対応しているところですが、修繕の内容として、水中ポンプをまるごと取替更新する場合があります。
取替更新をする場合は、４条予算に計上したうえで執行し、固定資産台帳に登録のうえ、毎年減価償却すべきと思われますが、現状、財源に起債等が見込まれない場合、3条予算の修繕費としている状況です。
そのような処理をしている取替更新工事について、まず、決算処理で振替伝票を起票し、税抜き額を建設仮勘定に振り替え、その上で、建設仮勘定から該当する固定資産に振り替えるという処理は可能でしょうか。
また、３条予算の修繕費で処理した仮払消費税は、どのように処理するべきでしょうか。</v>
      </c>
      <c r="H364" s="8" t="str">
        <f>IF(OR(IFERROR(FIND($J$2,'Q&amp;A集'!H360),FALSE),IFERROR(FIND($J$3,'Q&amp;A集'!H360),FALSE),IFERROR(FIND($J$4,'Q&amp;A集'!H360),FALSE)),IF('Q&amp;A集'!H360="","",'Q&amp;A集'!H360),"")</f>
        <v>前段、決算整理においてお見込みの処理は可能ですが、その際は予算経理上も4条予算での支出とし、税抜き価額ではなく消費税も合わせて修正すべきです。すなわ3条での予算執行を全額取消し、4条での予算執行を行うことになります。このとき、4条の建設改良費予算が必要になりますので、決算処理を待たず4条支出とすべきことが分かった時点で予算の補正を行うことが適当と考えます。
【例】更新工事110（税込）を修正する場合
【予算経理】下水道事業費用－営業費用－処理場費－修繕費　△110（費用取消）
　　　　　　資本的支出－建設改良費　110
【会計処理】（借方）建設仮勘定　　　　　100　／（貸方）修繕費　　　　　　　100
　　　　　　（借方）仮払消費税等（4条分）10　／（貸方）仮払消費税等（3条分）10
後段、前段によりご承知ください。</v>
      </c>
      <c r="I364" s="5">
        <f t="shared" si="5"/>
        <v>0</v>
      </c>
    </row>
    <row r="365" spans="1:9" s="44" customFormat="1" ht="33" hidden="1" x14ac:dyDescent="0.35">
      <c r="A365" s="8" t="str">
        <f>IF(OR(IFERROR(FIND($J$2,'Q&amp;A集'!A361),FALSE),IFERROR(FIND($J$3,'Q&amp;A集'!A361),FALSE),IFERROR(FIND($J$4,'Q&amp;A集'!A361),FALSE)),IF('Q&amp;A集'!A361="","",'Q&amp;A集'!A361),"")</f>
        <v>損益</v>
      </c>
      <c r="B365" s="8" t="str">
        <f>IF(OR(IFERROR(FIND($J$2,'Q&amp;A集'!B361),FALSE),IFERROR(FIND($J$3,'Q&amp;A集'!B361),FALSE),IFERROR(FIND($J$4,'Q&amp;A集'!B361),FALSE)),IF('Q&amp;A集'!B361="","",'Q&amp;A集'!B361),"")</f>
        <v>営業費用</v>
      </c>
      <c r="C365" s="8" t="str">
        <f>IF(OR(IFERROR(FIND($J$2,'Q&amp;A集'!C361),FALSE),IFERROR(FIND($J$3,'Q&amp;A集'!C361),FALSE),IFERROR(FIND($J$4,'Q&amp;A集'!C361),FALSE)),IF('Q&amp;A集'!C361="","",'Q&amp;A集'!C361),"")</f>
        <v>修繕費</v>
      </c>
      <c r="D365" s="8" t="str">
        <f>IF(OR(IFERROR(FIND($J$2,'Q&amp;A集'!D361),FALSE),IFERROR(FIND($J$3,'Q&amp;A集'!D361),FALSE),IFERROR(FIND($J$4,'Q&amp;A集'!D361),FALSE)),IF('Q&amp;A集'!D361="","",'Q&amp;A集'!D361),"")</f>
        <v/>
      </c>
      <c r="E365" s="8" t="str">
        <f>IF(OR(IFERROR(FIND($J$2,'Q&amp;A集'!E361),FALSE),IFERROR(FIND($J$3,'Q&amp;A集'!E361),FALSE),IFERROR(FIND($J$4,'Q&amp;A集'!E361),FALSE)),IF('Q&amp;A集'!E361="","",'Q&amp;A集'!E361),"")</f>
        <v/>
      </c>
      <c r="F365" s="8" t="str">
        <f>IF(OR(IFERROR(FIND($J$2,'Q&amp;A集'!F361),FALSE),IFERROR(FIND($J$3,'Q&amp;A集'!F361),FALSE),IFERROR(FIND($J$4,'Q&amp;A集'!F361),FALSE)),IF('Q&amp;A集'!F361="","",'Q&amp;A集'!F361),"")</f>
        <v/>
      </c>
      <c r="G365" s="8" t="str">
        <f>IF(OR(IFERROR(FIND($J$2,'Q&amp;A集'!G361),FALSE),IFERROR(FIND($J$3,'Q&amp;A集'!G361),FALSE),IFERROR(FIND($J$4,'Q&amp;A集'!G361),FALSE)),IF('Q&amp;A集'!G361="","",'Q&amp;A集'!G361),"")</f>
        <v>当市の下水道事業修繕費支弁基準は、国税庁の修繕費とならないものの判定を参考にしたものですが、地方公営企業法を適用している下水道事業で国税庁のものを基準としてもよいのでしょうか。</v>
      </c>
      <c r="H365" s="8" t="str">
        <f>IF(OR(IFERROR(FIND($J$2,'Q&amp;A集'!H361),FALSE),IFERROR(FIND($J$3,'Q&amp;A集'!H361),FALSE),IFERROR(FIND($J$4,'Q&amp;A集'!H361),FALSE)),IF('Q&amp;A集'!H361="","",'Q&amp;A集'!H361),"")</f>
        <v>公営企業は、法人税法の適用を受けないことから、法人税基本通達などを参考にすることは可能ですが、最終的には各団体で判断することで差し支えありません。</v>
      </c>
      <c r="I365" s="5">
        <f t="shared" si="5"/>
        <v>3</v>
      </c>
    </row>
    <row r="366" spans="1:9" s="44" customFormat="1" ht="99" hidden="1" x14ac:dyDescent="0.35">
      <c r="A366" s="8" t="str">
        <f>IF(OR(IFERROR(FIND($J$2,'Q&amp;A集'!A362),FALSE),IFERROR(FIND($J$3,'Q&amp;A集'!A362),FALSE),IFERROR(FIND($J$4,'Q&amp;A集'!A362),FALSE)),IF('Q&amp;A集'!A362="","",'Q&amp;A集'!A362),"")</f>
        <v>損益</v>
      </c>
      <c r="B366" s="8" t="str">
        <f>IF(OR(IFERROR(FIND($J$2,'Q&amp;A集'!B362),FALSE),IFERROR(FIND($J$3,'Q&amp;A集'!B362),FALSE),IFERROR(FIND($J$4,'Q&amp;A集'!B362),FALSE)),IF('Q&amp;A集'!B362="","",'Q&amp;A集'!B362),"")</f>
        <v>営業費用</v>
      </c>
      <c r="C366" s="8" t="str">
        <f>IF(OR(IFERROR(FIND($J$2,'Q&amp;A集'!C362),FALSE),IFERROR(FIND($J$3,'Q&amp;A集'!C362),FALSE),IFERROR(FIND($J$4,'Q&amp;A集'!C362),FALSE)),IF('Q&amp;A集'!C362="","",'Q&amp;A集'!C362),"")</f>
        <v>修繕費</v>
      </c>
      <c r="D366" s="8" t="str">
        <f>IF(OR(IFERROR(FIND($J$2,'Q&amp;A集'!D362),FALSE),IFERROR(FIND($J$3,'Q&amp;A集'!D362),FALSE),IFERROR(FIND($J$4,'Q&amp;A集'!D362),FALSE)),IF('Q&amp;A集'!D362="","",'Q&amp;A集'!D362),"")</f>
        <v/>
      </c>
      <c r="E366" s="8" t="str">
        <f>IF(OR(IFERROR(FIND($J$2,'Q&amp;A集'!E362),FALSE),IFERROR(FIND($J$3,'Q&amp;A集'!E362),FALSE),IFERROR(FIND($J$4,'Q&amp;A集'!E362),FALSE)),IF('Q&amp;A集'!E362="","",'Q&amp;A集'!E362),"")</f>
        <v/>
      </c>
      <c r="F366" s="8" t="str">
        <f>IF(OR(IFERROR(FIND($J$2,'Q&amp;A集'!F362),FALSE),IFERROR(FIND($J$3,'Q&amp;A集'!F362),FALSE),IFERROR(FIND($J$4,'Q&amp;A集'!F362),FALSE)),IF('Q&amp;A集'!F362="","",'Q&amp;A集'!F362),"")</f>
        <v/>
      </c>
      <c r="G366" s="8" t="str">
        <f>IF(OR(IFERROR(FIND($J$2,'Q&amp;A集'!G362),FALSE),IFERROR(FIND($J$3,'Q&amp;A集'!G362),FALSE),IFERROR(FIND($J$4,'Q&amp;A集'!G362),FALSE)),IF('Q&amp;A集'!G362="","",'Q&amp;A集'!G362),"")</f>
        <v>年に数回、水圧計などの機器点検を業者へ依頼しています。その際部品の交換などの修繕を行うこともあれば、点検した結果異常なしと判断し修繕を行わないこともありますが、この支払について、これまでは修繕の有無に関わらず修繕費としていましたが、よいのでしょうか。
点検のみであれば手数料となり得そうですが、予算編成の際に修繕費と手数料で分けるのが困難、以前から修繕費として支払いをしてきた継続性という理由から修繕費での支払いを継続したいです。</v>
      </c>
      <c r="H366" s="8" t="str">
        <f>IF(OR(IFERROR(FIND($J$2,'Q&amp;A集'!H362),FALSE),IFERROR(FIND($J$3,'Q&amp;A集'!H362),FALSE),IFERROR(FIND($J$4,'Q&amp;A集'!H362),FALSE)),IF('Q&amp;A集'!H362="","",'Q&amp;A集'!H362),"")</f>
        <v>委託料として支払うことが考えられます。</v>
      </c>
      <c r="I366" s="5">
        <f t="shared" si="5"/>
        <v>3</v>
      </c>
    </row>
    <row r="367" spans="1:9" s="44" customFormat="1" ht="16.5" hidden="1" x14ac:dyDescent="0.35">
      <c r="A367" s="8" t="str">
        <f>IF(OR(IFERROR(FIND($J$2,'Q&amp;A集'!A363),FALSE),IFERROR(FIND($J$3,'Q&amp;A集'!A363),FALSE),IFERROR(FIND($J$4,'Q&amp;A集'!A363),FALSE)),IF('Q&amp;A集'!A363="","",'Q&amp;A集'!A363),"")</f>
        <v>損益</v>
      </c>
      <c r="B367" s="8" t="str">
        <f>IF(OR(IFERROR(FIND($J$2,'Q&amp;A集'!B363),FALSE),IFERROR(FIND($J$3,'Q&amp;A集'!B363),FALSE),IFERROR(FIND($J$4,'Q&amp;A集'!B363),FALSE)),IF('Q&amp;A集'!B363="","",'Q&amp;A集'!B363),"")</f>
        <v>営業費用</v>
      </c>
      <c r="C367" s="8" t="str">
        <f>IF(OR(IFERROR(FIND($J$2,'Q&amp;A集'!C363),FALSE),IFERROR(FIND($J$3,'Q&amp;A集'!C363),FALSE),IFERROR(FIND($J$4,'Q&amp;A集'!C363),FALSE)),IF('Q&amp;A集'!C363="","",'Q&amp;A集'!C363),"")</f>
        <v>租税公課</v>
      </c>
      <c r="D367" s="8" t="str">
        <f>IF(OR(IFERROR(FIND($J$2,'Q&amp;A集'!D363),FALSE),IFERROR(FIND($J$3,'Q&amp;A集'!D363),FALSE),IFERROR(FIND($J$4,'Q&amp;A集'!D363),FALSE)),IF('Q&amp;A集'!D363="","",'Q&amp;A集'!D363),"")</f>
        <v/>
      </c>
      <c r="E367" s="8" t="str">
        <f>IF(OR(IFERROR(FIND($J$2,'Q&amp;A集'!E363),FALSE),IFERROR(FIND($J$3,'Q&amp;A集'!E363),FALSE),IFERROR(FIND($J$4,'Q&amp;A集'!E363),FALSE)),IF('Q&amp;A集'!E363="","",'Q&amp;A集'!E363),"")</f>
        <v/>
      </c>
      <c r="F367" s="8" t="str">
        <f>IF(OR(IFERROR(FIND($J$2,'Q&amp;A集'!F363),FALSE),IFERROR(FIND($J$3,'Q&amp;A集'!F363),FALSE),IFERROR(FIND($J$4,'Q&amp;A集'!F363),FALSE)),IF('Q&amp;A集'!F363="","",'Q&amp;A集'!F363),"")</f>
        <v/>
      </c>
      <c r="G367" s="8" t="str">
        <f>IF(OR(IFERROR(FIND($J$2,'Q&amp;A集'!G363),FALSE),IFERROR(FIND($J$3,'Q&amp;A集'!G363),FALSE),IFERROR(FIND($J$4,'Q&amp;A集'!G363),FALSE)),IF('Q&amp;A集'!G363="","",'Q&amp;A集'!G363),"")</f>
        <v>自動車重量税と印紙代が発生しますが、どの科目に計上すべきでしょうか。</v>
      </c>
      <c r="H367" s="8" t="str">
        <f>IF(OR(IFERROR(FIND($J$2,'Q&amp;A集'!H363),FALSE),IFERROR(FIND($J$3,'Q&amp;A集'!H363),FALSE),IFERROR(FIND($J$4,'Q&amp;A集'!H363),FALSE)),IF('Q&amp;A集'!H363="","",'Q&amp;A集'!H363),"")</f>
        <v>各団体の勘定科目表によることとなりますが、例えば公課費に計上することが考えられます。</v>
      </c>
      <c r="I367" s="5">
        <f t="shared" si="5"/>
        <v>3</v>
      </c>
    </row>
    <row r="368" spans="1:9" s="44" customFormat="1" ht="33" hidden="1" x14ac:dyDescent="0.35">
      <c r="A368" s="8" t="str">
        <f>IF(OR(IFERROR(FIND($J$2,'Q&amp;A集'!A364),FALSE),IFERROR(FIND($J$3,'Q&amp;A集'!A364),FALSE),IFERROR(FIND($J$4,'Q&amp;A集'!A364),FALSE)),IF('Q&amp;A集'!A364="","",'Q&amp;A集'!A364),"")</f>
        <v>損益</v>
      </c>
      <c r="B368" s="8" t="str">
        <f>IF(OR(IFERROR(FIND($J$2,'Q&amp;A集'!B364),FALSE),IFERROR(FIND($J$3,'Q&amp;A集'!B364),FALSE),IFERROR(FIND($J$4,'Q&amp;A集'!B364),FALSE)),IF('Q&amp;A集'!B364="","",'Q&amp;A集'!B364),"")</f>
        <v>営業費用</v>
      </c>
      <c r="C368" s="8" t="str">
        <f>IF(OR(IFERROR(FIND($J$2,'Q&amp;A集'!C364),FALSE),IFERROR(FIND($J$3,'Q&amp;A集'!C364),FALSE),IFERROR(FIND($J$4,'Q&amp;A集'!C364),FALSE)),IF('Q&amp;A集'!C364="","",'Q&amp;A集'!C364),"")</f>
        <v>賃借料</v>
      </c>
      <c r="D368" s="8" t="str">
        <f>IF(OR(IFERROR(FIND($J$2,'Q&amp;A集'!D364),FALSE),IFERROR(FIND($J$3,'Q&amp;A集'!D364),FALSE),IFERROR(FIND($J$4,'Q&amp;A集'!D364),FALSE)),IF('Q&amp;A集'!D364="","",'Q&amp;A集'!D364),"")</f>
        <v/>
      </c>
      <c r="E368" s="8" t="str">
        <f>IF(OR(IFERROR(FIND($J$2,'Q&amp;A集'!E364),FALSE),IFERROR(FIND($J$3,'Q&amp;A集'!E364),FALSE),IFERROR(FIND($J$4,'Q&amp;A集'!E364),FALSE)),IF('Q&amp;A集'!E364="","",'Q&amp;A集'!E364),"")</f>
        <v/>
      </c>
      <c r="F368" s="8" t="str">
        <f>IF(OR(IFERROR(FIND($J$2,'Q&amp;A集'!F364),FALSE),IFERROR(FIND($J$3,'Q&amp;A集'!F364),FALSE),IFERROR(FIND($J$4,'Q&amp;A集'!F364),FALSE)),IF('Q&amp;A集'!F364="","",'Q&amp;A集'!F364),"")</f>
        <v/>
      </c>
      <c r="G368" s="8" t="str">
        <f>IF(OR(IFERROR(FIND($J$2,'Q&amp;A集'!G364),FALSE),IFERROR(FIND($J$3,'Q&amp;A集'!G364),FALSE),IFERROR(FIND($J$4,'Q&amp;A集'!G364),FALSE)),IF('Q&amp;A集'!G364="","",'Q&amp;A集'!G364),"")</f>
        <v>庁舎建設にあたり、費用負担の方法として、他会計で全額支出して、水道会計は減価償却費相当額を毎年度支払う場合は、賃借料または使用料として支払うことで問題ないでしょうか。</v>
      </c>
      <c r="H368" s="8" t="str">
        <f>IF(OR(IFERROR(FIND($J$2,'Q&amp;A集'!H364),FALSE),IFERROR(FIND($J$3,'Q&amp;A集'!H364),FALSE),IFERROR(FIND($J$4,'Q&amp;A集'!H364),FALSE)),IF('Q&amp;A集'!H364="","",'Q&amp;A集'!H364),"")</f>
        <v>お見込みのとおりです。</v>
      </c>
      <c r="I368" s="5">
        <f t="shared" si="5"/>
        <v>3</v>
      </c>
    </row>
    <row r="369" spans="1:9" s="44" customFormat="1" ht="198" hidden="1" x14ac:dyDescent="0.35">
      <c r="A369" s="8" t="str">
        <f>IF(OR(IFERROR(FIND($J$2,'Q&amp;A集'!A365),FALSE),IFERROR(FIND($J$3,'Q&amp;A集'!A365),FALSE),IFERROR(FIND($J$4,'Q&amp;A集'!A365),FALSE)),IF('Q&amp;A集'!A365="","",'Q&amp;A集'!A365),"")</f>
        <v>損益</v>
      </c>
      <c r="B369" s="8" t="str">
        <f>IF(OR(IFERROR(FIND($J$2,'Q&amp;A集'!B365),FALSE),IFERROR(FIND($J$3,'Q&amp;A集'!B365),FALSE),IFERROR(FIND($J$4,'Q&amp;A集'!B365),FALSE)),IF('Q&amp;A集'!B365="","",'Q&amp;A集'!B365),"")</f>
        <v>営業費用</v>
      </c>
      <c r="C369" s="8" t="str">
        <f>IF(OR(IFERROR(FIND($J$2,'Q&amp;A集'!C365),FALSE),IFERROR(FIND($J$3,'Q&amp;A集'!C365),FALSE),IFERROR(FIND($J$4,'Q&amp;A集'!C365),FALSE)),IF('Q&amp;A集'!C365="","",'Q&amp;A集'!C365),"")</f>
        <v>その他</v>
      </c>
      <c r="D369" s="8" t="str">
        <f>IF(OR(IFERROR(FIND($J$2,'Q&amp;A集'!D365),FALSE),IFERROR(FIND($J$3,'Q&amp;A集'!D365),FALSE),IFERROR(FIND($J$4,'Q&amp;A集'!D365),FALSE)),IF('Q&amp;A集'!D365="","",'Q&amp;A集'!D365),"")</f>
        <v>資産</v>
      </c>
      <c r="E369" s="8" t="str">
        <f>IF(OR(IFERROR(FIND($J$2,'Q&amp;A集'!E365),FALSE),IFERROR(FIND($J$3,'Q&amp;A集'!E365),FALSE),IFERROR(FIND($J$4,'Q&amp;A集'!E365),FALSE)),IF('Q&amp;A集'!E365="","",'Q&amp;A集'!E365),"")</f>
        <v>未収金</v>
      </c>
      <c r="F369" s="8" t="str">
        <f>IF(OR(IFERROR(FIND($J$2,'Q&amp;A集'!F365),FALSE),IFERROR(FIND($J$3,'Q&amp;A集'!F365),FALSE),IFERROR(FIND($J$4,'Q&amp;A集'!F365),FALSE)),IF('Q&amp;A集'!F365="","",'Q&amp;A集'!F365),"")</f>
        <v/>
      </c>
      <c r="G369" s="8" t="str">
        <f>IF(OR(IFERROR(FIND($J$2,'Q&amp;A集'!G365),FALSE),IFERROR(FIND($J$3,'Q&amp;A集'!G365),FALSE),IFERROR(FIND($J$4,'Q&amp;A集'!G365),FALSE)),IF('Q&amp;A集'!G365="","",'Q&amp;A集'!G365),"")</f>
        <v>X2年3月に3月分給与を支払い済ですが、ある職員が3月の途中から育児休業したため3月分給与の減額を行うこととなり、支払済の給与から減額分を返還させる必要が生じました。
返還手続きの処理をX2年3月末までに完了できれば、支出戻入処理によりX1年度の支出で調整できましたが、判明したのがX2年度であったため既にX1年度の会計年度は終了しています。
この場合、当該返還金はX2年度として調定し、X2年度収入とすればよいのでしょうか。</v>
      </c>
      <c r="H369" s="8" t="str">
        <f>IF(OR(IFERROR(FIND($J$2,'Q&amp;A集'!H365),FALSE),IFERROR(FIND($J$3,'Q&amp;A集'!H365),FALSE),IFERROR(FIND($J$4,'Q&amp;A集'!H365),FALSE)),IF('Q&amp;A集'!H365="","",'Q&amp;A集'!H365),"")</f>
        <v>育児休業による給与の減額はX1年度において発生しているため、X1年度決算作業中に判明していれば、X1年度決算において給与減額相当額を未収計上するとともに、費用を減少させる会計処理になると考えられます。
一方、決算書類の提出後に判明した場合は、実際に返還を受けた年度の雑収入として処理することになると考えられます。
○X1年度決算作業中に判明した場合
【予算経理】何々事業費用－営業費用－何々費－給与費（費用の取消）
【会計処理】（借方）未収金　／（貸方）給与費
○X2年度に反映する場合
【予算経理】何々事業収益－特別利益－過年度損益修正益（又は営業外収益の雑収益）
【会計処理】（借方）未収金　／（貸方）過年度損益修正益（又は雑収益）</v>
      </c>
      <c r="I369" s="5">
        <f t="shared" si="5"/>
        <v>1</v>
      </c>
    </row>
    <row r="370" spans="1:9" s="44" customFormat="1" ht="181.5" hidden="1" x14ac:dyDescent="0.35">
      <c r="A370" s="8" t="str">
        <f>IF(OR(IFERROR(FIND($J$2,'Q&amp;A集'!A366),FALSE),IFERROR(FIND($J$3,'Q&amp;A集'!A366),FALSE),IFERROR(FIND($J$4,'Q&amp;A集'!A366),FALSE)),IF('Q&amp;A集'!A366="","",'Q&amp;A集'!A366),"")</f>
        <v>損益</v>
      </c>
      <c r="B370" s="8" t="str">
        <f>IF(OR(IFERROR(FIND($J$2,'Q&amp;A集'!B366),FALSE),IFERROR(FIND($J$3,'Q&amp;A集'!B366),FALSE),IFERROR(FIND($J$4,'Q&amp;A集'!B366),FALSE)),IF('Q&amp;A集'!B366="","",'Q&amp;A集'!B366),"")</f>
        <v>営業費用</v>
      </c>
      <c r="C370" s="8" t="str">
        <f>IF(OR(IFERROR(FIND($J$2,'Q&amp;A集'!C366),FALSE),IFERROR(FIND($J$3,'Q&amp;A集'!C366),FALSE),IFERROR(FIND($J$4,'Q&amp;A集'!C366),FALSE)),IF('Q&amp;A集'!C366="","",'Q&amp;A集'!C366),"")</f>
        <v>その他</v>
      </c>
      <c r="D370" s="8" t="str">
        <f>IF(OR(IFERROR(FIND($J$2,'Q&amp;A集'!D366),FALSE),IFERROR(FIND($J$3,'Q&amp;A集'!D366),FALSE),IFERROR(FIND($J$4,'Q&amp;A集'!D366),FALSE)),IF('Q&amp;A集'!D366="","",'Q&amp;A集'!D366),"")</f>
        <v/>
      </c>
      <c r="E370" s="8" t="str">
        <f>IF(OR(IFERROR(FIND($J$2,'Q&amp;A集'!E366),FALSE),IFERROR(FIND($J$3,'Q&amp;A集'!E366),FALSE),IFERROR(FIND($J$4,'Q&amp;A集'!E366),FALSE)),IF('Q&amp;A集'!E366="","",'Q&amp;A集'!E366),"")</f>
        <v/>
      </c>
      <c r="F370" s="8" t="str">
        <f>IF(OR(IFERROR(FIND($J$2,'Q&amp;A集'!F366),FALSE),IFERROR(FIND($J$3,'Q&amp;A集'!F366),FALSE),IFERROR(FIND($J$4,'Q&amp;A集'!F366),FALSE)),IF('Q&amp;A集'!F366="","",'Q&amp;A集'!F366),"")</f>
        <v/>
      </c>
      <c r="G370" s="8" t="str">
        <f>IF(OR(IFERROR(FIND($J$2,'Q&amp;A集'!G366),FALSE),IFERROR(FIND($J$3,'Q&amp;A集'!G366),FALSE),IFERROR(FIND($J$4,'Q&amp;A集'!G366),FALSE)),IF('Q&amp;A集'!G366="","",'Q&amp;A集'!G366),"")</f>
        <v>ガソリンの給油について、現金ではなく、プリペイドカード支払いを検討しております。
プリペイドカードを使用する場合、費用計上は、カードにチャージした時ではなく、給油をした時という認識でよろしいでしょうか。
また、カードへチャージした時の仕訳としてどのようなものが考えられるでしょうか。</v>
      </c>
      <c r="H370" s="8" t="str">
        <f>IF(OR(IFERROR(FIND($J$2,'Q&amp;A集'!H366),FALSE),IFERROR(FIND($J$3,'Q&amp;A集'!H366),FALSE),IFERROR(FIND($J$4,'Q&amp;A集'!H366),FALSE)),IF('Q&amp;A集'!H366="","",'Q&amp;A集'!H366),"")</f>
        <v>プリペイドカードへの入金は金券の購入に類似した取引であると考えられます。ご記載の通り、カードにチャージした時ではなく、給油をしたときに費用を認識すべきと考えられます。
仕訳としては、次のような仕訳が想定されます。
＜チャージ時＞
【予算経理】たな卸資産購入限度額に基づく予算執行
【会計処理】（借方）貯蔵品　XXX円　／　（貸方）現金預金　XXX円
＜費用計上時＞
【予算経理】何々事業費－営業費用－●●費－燃料費
【会計処理】（借方）燃料費　XXX円　／　（貸方）貯蔵品　XXX円</v>
      </c>
      <c r="I370" s="5">
        <f t="shared" si="5"/>
        <v>3</v>
      </c>
    </row>
    <row r="371" spans="1:9" s="44" customFormat="1" ht="33" hidden="1" x14ac:dyDescent="0.35">
      <c r="A371" s="8" t="str">
        <f>IF(OR(IFERROR(FIND($J$2,'Q&amp;A集'!A367),FALSE),IFERROR(FIND($J$3,'Q&amp;A集'!A367),FALSE),IFERROR(FIND($J$4,'Q&amp;A集'!A367),FALSE)),IF('Q&amp;A集'!A367="","",'Q&amp;A集'!A367),"")</f>
        <v>損益</v>
      </c>
      <c r="B371" s="8" t="str">
        <f>IF(OR(IFERROR(FIND($J$2,'Q&amp;A集'!B367),FALSE),IFERROR(FIND($J$3,'Q&amp;A集'!B367),FALSE),IFERROR(FIND($J$4,'Q&amp;A集'!B367),FALSE)),IF('Q&amp;A集'!B367="","",'Q&amp;A集'!B367),"")</f>
        <v>営業費用</v>
      </c>
      <c r="C371" s="8" t="str">
        <f>IF(OR(IFERROR(FIND($J$2,'Q&amp;A集'!C367),FALSE),IFERROR(FIND($J$3,'Q&amp;A集'!C367),FALSE),IFERROR(FIND($J$4,'Q&amp;A集'!C367),FALSE)),IF('Q&amp;A集'!C367="","",'Q&amp;A集'!C367),"")</f>
        <v>その他</v>
      </c>
      <c r="D371" s="8" t="str">
        <f>IF(OR(IFERROR(FIND($J$2,'Q&amp;A集'!D367),FALSE),IFERROR(FIND($J$3,'Q&amp;A集'!D367),FALSE),IFERROR(FIND($J$4,'Q&amp;A集'!D367),FALSE)),IF('Q&amp;A集'!D367="","",'Q&amp;A集'!D367),"")</f>
        <v/>
      </c>
      <c r="E371" s="8" t="str">
        <f>IF(OR(IFERROR(FIND($J$2,'Q&amp;A集'!E367),FALSE),IFERROR(FIND($J$3,'Q&amp;A集'!E367),FALSE),IFERROR(FIND($J$4,'Q&amp;A集'!E367),FALSE)),IF('Q&amp;A集'!E367="","",'Q&amp;A集'!E367),"")</f>
        <v/>
      </c>
      <c r="F371" s="8" t="str">
        <f>IF(OR(IFERROR(FIND($J$2,'Q&amp;A集'!F367),FALSE),IFERROR(FIND($J$3,'Q&amp;A集'!F367),FALSE),IFERROR(FIND($J$4,'Q&amp;A集'!F367),FALSE)),IF('Q&amp;A集'!F367="","",'Q&amp;A集'!F367),"")</f>
        <v/>
      </c>
      <c r="G371" s="8" t="str">
        <f>IF(OR(IFERROR(FIND($J$2,'Q&amp;A集'!G367),FALSE),IFERROR(FIND($J$3,'Q&amp;A集'!G367),FALSE),IFERROR(FIND($J$4,'Q&amp;A集'!G367),FALSE)),IF('Q&amp;A集'!G367="","",'Q&amp;A集'!G367),"")</f>
        <v>委託料（収益的支出）と手数料の違い（判断基準）について教えてください。</v>
      </c>
      <c r="H371" s="8" t="str">
        <f>IF(OR(IFERROR(FIND($J$2,'Q&amp;A集'!H367),FALSE),IFERROR(FIND($J$3,'Q&amp;A集'!H367),FALSE),IFERROR(FIND($J$4,'Q&amp;A集'!H367),FALSE)),IF('Q&amp;A集'!H367="","",'Q&amp;A集'!H367),"")</f>
        <v>明示的な基準等はありませんが、公営企業が事業として行うものを委託契約等により外部に実施させる場合の科目は委託料とし、それ以外のもので役務提供の対価として払うものは手数料とすることが考えられます。</v>
      </c>
      <c r="I371" s="5">
        <f t="shared" si="5"/>
        <v>3</v>
      </c>
    </row>
    <row r="372" spans="1:9" s="44" customFormat="1" ht="33" hidden="1" x14ac:dyDescent="0.35">
      <c r="A372" s="8" t="str">
        <f>IF(OR(IFERROR(FIND($J$2,'Q&amp;A集'!A368),FALSE),IFERROR(FIND($J$3,'Q&amp;A集'!A368),FALSE),IFERROR(FIND($J$4,'Q&amp;A集'!A368),FALSE)),IF('Q&amp;A集'!A368="","",'Q&amp;A集'!A368),"")</f>
        <v>損益</v>
      </c>
      <c r="B372" s="8" t="str">
        <f>IF(OR(IFERROR(FIND($J$2,'Q&amp;A集'!B368),FALSE),IFERROR(FIND($J$3,'Q&amp;A集'!B368),FALSE),IFERROR(FIND($J$4,'Q&amp;A集'!B368),FALSE)),IF('Q&amp;A集'!B368="","",'Q&amp;A集'!B368),"")</f>
        <v>営業費用</v>
      </c>
      <c r="C372" s="8" t="str">
        <f>IF(OR(IFERROR(FIND($J$2,'Q&amp;A集'!C368),FALSE),IFERROR(FIND($J$3,'Q&amp;A集'!C368),FALSE),IFERROR(FIND($J$4,'Q&amp;A集'!C368),FALSE)),IF('Q&amp;A集'!C368="","",'Q&amp;A集'!C368),"")</f>
        <v>その他</v>
      </c>
      <c r="D372" s="8" t="str">
        <f>IF(OR(IFERROR(FIND($J$2,'Q&amp;A集'!D368),FALSE),IFERROR(FIND($J$3,'Q&amp;A集'!D368),FALSE),IFERROR(FIND($J$4,'Q&amp;A集'!D368),FALSE)),IF('Q&amp;A集'!D368="","",'Q&amp;A集'!D368),"")</f>
        <v/>
      </c>
      <c r="E372" s="8" t="str">
        <f>IF(OR(IFERROR(FIND($J$2,'Q&amp;A集'!E368),FALSE),IFERROR(FIND($J$3,'Q&amp;A集'!E368),FALSE),IFERROR(FIND($J$4,'Q&amp;A集'!E368),FALSE)),IF('Q&amp;A集'!E368="","",'Q&amp;A集'!E368),"")</f>
        <v/>
      </c>
      <c r="F372" s="8" t="str">
        <f>IF(OR(IFERROR(FIND($J$2,'Q&amp;A集'!F368),FALSE),IFERROR(FIND($J$3,'Q&amp;A集'!F368),FALSE),IFERROR(FIND($J$4,'Q&amp;A集'!F368),FALSE)),IF('Q&amp;A集'!F368="","",'Q&amp;A集'!F368),"")</f>
        <v/>
      </c>
      <c r="G372" s="8" t="str">
        <f>IF(OR(IFERROR(FIND($J$2,'Q&amp;A集'!G368),FALSE),IFERROR(FIND($J$3,'Q&amp;A集'!G368),FALSE),IFERROR(FIND($J$4,'Q&amp;A集'!G368),FALSE)),IF('Q&amp;A集'!G368="","",'Q&amp;A集'!G368),"")</f>
        <v>ソフトウェアのサブスクリプション利用について、どの費目で予算編成するべきでしょうか。</v>
      </c>
      <c r="H372" s="8" t="str">
        <f>IF(OR(IFERROR(FIND($J$2,'Q&amp;A集'!H368),FALSE),IFERROR(FIND($J$3,'Q&amp;A集'!H368),FALSE),IFERROR(FIND($J$4,'Q&amp;A集'!H368),FALSE)),IF('Q&amp;A集'!H368="","",'Q&amp;A集'!H368),"")</f>
        <v>ソフトウェアのサブスクリプションにかかる費用の取扱いについて、明確な会計上のルールはありませんが、その使用目的に合わせて手数料、備消耗品費、委託料等で処理することが考えられます。</v>
      </c>
      <c r="I372" s="5">
        <f t="shared" si="5"/>
        <v>3</v>
      </c>
    </row>
    <row r="373" spans="1:9" s="44" customFormat="1" ht="33" hidden="1" x14ac:dyDescent="0.35">
      <c r="A373" s="8" t="str">
        <f>IF(OR(IFERROR(FIND($J$2,'Q&amp;A集'!A369),FALSE),IFERROR(FIND($J$3,'Q&amp;A集'!A369),FALSE),IFERROR(FIND($J$4,'Q&amp;A集'!A369),FALSE)),IF('Q&amp;A集'!A369="","",'Q&amp;A集'!A369),"")</f>
        <v>損益</v>
      </c>
      <c r="B373" s="8" t="str">
        <f>IF(OR(IFERROR(FIND($J$2,'Q&amp;A集'!B369),FALSE),IFERROR(FIND($J$3,'Q&amp;A集'!B369),FALSE),IFERROR(FIND($J$4,'Q&amp;A集'!B369),FALSE)),IF('Q&amp;A集'!B369="","",'Q&amp;A集'!B369),"")</f>
        <v>減価償却費</v>
      </c>
      <c r="C373" s="8" t="str">
        <f>IF(OR(IFERROR(FIND($J$2,'Q&amp;A集'!C369),FALSE),IFERROR(FIND($J$3,'Q&amp;A集'!C369),FALSE),IFERROR(FIND($J$4,'Q&amp;A集'!C369),FALSE)),IF('Q&amp;A集'!C369="","",'Q&amp;A集'!C369),"")</f>
        <v/>
      </c>
      <c r="D373" s="8" t="str">
        <f>IF(OR(IFERROR(FIND($J$2,'Q&amp;A集'!D369),FALSE),IFERROR(FIND($J$3,'Q&amp;A集'!D369),FALSE),IFERROR(FIND($J$4,'Q&amp;A集'!D369),FALSE)),IF('Q&amp;A集'!D369="","",'Q&amp;A集'!D369),"")</f>
        <v>資産</v>
      </c>
      <c r="E373" s="8" t="str">
        <f>IF(OR(IFERROR(FIND($J$2,'Q&amp;A集'!E369),FALSE),IFERROR(FIND($J$3,'Q&amp;A集'!E369),FALSE),IFERROR(FIND($J$4,'Q&amp;A集'!E369),FALSE)),IF('Q&amp;A集'!E369="","",'Q&amp;A集'!E369),"")</f>
        <v>有形固定資産</v>
      </c>
      <c r="F373" s="8" t="str">
        <f>IF(OR(IFERROR(FIND($J$2,'Q&amp;A集'!F369),FALSE),IFERROR(FIND($J$3,'Q&amp;A集'!F369),FALSE),IFERROR(FIND($J$4,'Q&amp;A集'!F369),FALSE)),IF('Q&amp;A集'!F369="","",'Q&amp;A集'!F369),"")</f>
        <v>除却</v>
      </c>
      <c r="G373" s="8" t="str">
        <f>IF(OR(IFERROR(FIND($J$2,'Q&amp;A集'!G369),FALSE),IFERROR(FIND($J$3,'Q&amp;A集'!G369),FALSE),IFERROR(FIND($J$4,'Q&amp;A集'!G369),FALSE)),IF('Q&amp;A集'!G369="","",'Q&amp;A集'!G369),"")</f>
        <v>当該年度の減価償却費を計上したうえで除却費を計算する方法は一般的でしょうか。</v>
      </c>
      <c r="H373" s="8" t="str">
        <f>IF(OR(IFERROR(FIND($J$2,'Q&amp;A集'!H369),FALSE),IFERROR(FIND($J$3,'Q&amp;A集'!H369),FALSE),IFERROR(FIND($J$4,'Q&amp;A集'!H369),FALSE)),IF('Q&amp;A集'!H369="","",'Q&amp;A集'!H369),"")</f>
        <v>当該年度の減価償却費を計上せず、前年末の帳簿価額で除却費を計上する方法を採用している団体が多いかと思われますが、どちらも採用可能と考えられます。</v>
      </c>
      <c r="I373" s="5">
        <f t="shared" si="5"/>
        <v>1</v>
      </c>
    </row>
    <row r="374" spans="1:9" s="44" customFormat="1" ht="66" hidden="1" x14ac:dyDescent="0.35">
      <c r="A374" s="8" t="str">
        <f>IF(OR(IFERROR(FIND($J$2,'Q&amp;A集'!A370),FALSE),IFERROR(FIND($J$3,'Q&amp;A集'!A370),FALSE),IFERROR(FIND($J$4,'Q&amp;A集'!A370),FALSE)),IF('Q&amp;A集'!A370="","",'Q&amp;A集'!A370),"")</f>
        <v>損益</v>
      </c>
      <c r="B374" s="8" t="str">
        <f>IF(OR(IFERROR(FIND($J$2,'Q&amp;A集'!B370),FALSE),IFERROR(FIND($J$3,'Q&amp;A集'!B370),FALSE),IFERROR(FIND($J$4,'Q&amp;A集'!B370),FALSE)),IF('Q&amp;A集'!B370="","",'Q&amp;A集'!B370),"")</f>
        <v>減価償却費</v>
      </c>
      <c r="C374" s="8" t="str">
        <f>IF(OR(IFERROR(FIND($J$2,'Q&amp;A集'!C370),FALSE),IFERROR(FIND($J$3,'Q&amp;A集'!C370),FALSE),IFERROR(FIND($J$4,'Q&amp;A集'!C370),FALSE)),IF('Q&amp;A集'!C370="","",'Q&amp;A集'!C370),"")</f>
        <v/>
      </c>
      <c r="D374" s="8" t="str">
        <f>IF(OR(IFERROR(FIND($J$2,'Q&amp;A集'!D370),FALSE),IFERROR(FIND($J$3,'Q&amp;A集'!D370),FALSE),IFERROR(FIND($J$4,'Q&amp;A集'!D370),FALSE)),IF('Q&amp;A集'!D370="","",'Q&amp;A集'!D370),"")</f>
        <v>資産</v>
      </c>
      <c r="E374" s="8" t="str">
        <f>IF(OR(IFERROR(FIND($J$2,'Q&amp;A集'!E370),FALSE),IFERROR(FIND($J$3,'Q&amp;A集'!E370),FALSE),IFERROR(FIND($J$4,'Q&amp;A集'!E370),FALSE)),IF('Q&amp;A集'!E370="","",'Q&amp;A集'!E370),"")</f>
        <v>有形固定資産</v>
      </c>
      <c r="F374" s="8" t="str">
        <f>IF(OR(IFERROR(FIND($J$2,'Q&amp;A集'!F370),FALSE),IFERROR(FIND($J$3,'Q&amp;A集'!F370),FALSE),IFERROR(FIND($J$4,'Q&amp;A集'!F370),FALSE)),IF('Q&amp;A集'!F370="","",'Q&amp;A集'!F370),"")</f>
        <v>取替法</v>
      </c>
      <c r="G374" s="8" t="str">
        <f>IF(OR(IFERROR(FIND($J$2,'Q&amp;A集'!G370),FALSE),IFERROR(FIND($J$3,'Q&amp;A集'!G370),FALSE),IFERROR(FIND($J$4,'Q&amp;A集'!G370),FALSE)),IF('Q&amp;A集'!G370="","",'Q&amp;A集'!G370),"")</f>
        <v>量水器の減価償却の方法について、定額法と取替法のどちらを採用するのが適当か教えてください。</v>
      </c>
      <c r="H374" s="8" t="str">
        <f>IF(OR(IFERROR(FIND($J$2,'Q&amp;A集'!H370),FALSE),IFERROR(FIND($J$3,'Q&amp;A集'!H370),FALSE),IFERROR(FIND($J$4,'Q&amp;A集'!H370),FALSE)),IF('Q&amp;A集'!H370="","",'Q&amp;A集'!H370),"")</f>
        <v>取替資産は、一定の資産が多量に同一の目的のために使用され、毎年度ほぼ同じ数量ずつ取り替えられるものとされています。
そのため、要件を満たす場合は取替法によることが可能ですが、数が多くない場合や年度によって取替資産の数に大きな偏りがある場合は、定額法によることが適当です。</v>
      </c>
      <c r="I374" s="5">
        <f t="shared" si="5"/>
        <v>1</v>
      </c>
    </row>
    <row r="375" spans="1:9" s="44" customFormat="1" ht="33" hidden="1" x14ac:dyDescent="0.35">
      <c r="A375" s="8" t="str">
        <f>IF(OR(IFERROR(FIND($J$2,'Q&amp;A集'!A371),FALSE),IFERROR(FIND($J$3,'Q&amp;A集'!A371),FALSE),IFERROR(FIND($J$4,'Q&amp;A集'!A371),FALSE)),IF('Q&amp;A集'!A371="","",'Q&amp;A集'!A371),"")</f>
        <v>損益</v>
      </c>
      <c r="B375" s="8" t="str">
        <f>IF(OR(IFERROR(FIND($J$2,'Q&amp;A集'!B371),FALSE),IFERROR(FIND($J$3,'Q&amp;A集'!B371),FALSE),IFERROR(FIND($J$4,'Q&amp;A集'!B371),FALSE)),IF('Q&amp;A集'!B371="","",'Q&amp;A集'!B371),"")</f>
        <v>減価償却費</v>
      </c>
      <c r="C375" s="8" t="str">
        <f>IF(OR(IFERROR(FIND($J$2,'Q&amp;A集'!C371),FALSE),IFERROR(FIND($J$3,'Q&amp;A集'!C371),FALSE),IFERROR(FIND($J$4,'Q&amp;A集'!C371),FALSE)),IF('Q&amp;A集'!C371="","",'Q&amp;A集'!C371),"")</f>
        <v/>
      </c>
      <c r="D375" s="8" t="str">
        <f>IF(OR(IFERROR(FIND($J$2,'Q&amp;A集'!D371),FALSE),IFERROR(FIND($J$3,'Q&amp;A集'!D371),FALSE),IFERROR(FIND($J$4,'Q&amp;A集'!D371),FALSE)),IF('Q&amp;A集'!D371="","",'Q&amp;A集'!D371),"")</f>
        <v>負債</v>
      </c>
      <c r="E375" s="8" t="str">
        <f>IF(OR(IFERROR(FIND($J$2,'Q&amp;A集'!E371),FALSE),IFERROR(FIND($J$3,'Q&amp;A集'!E371),FALSE),IFERROR(FIND($J$4,'Q&amp;A集'!E371),FALSE)),IF('Q&amp;A集'!E371="","",'Q&amp;A集'!E371),"")</f>
        <v>企業債</v>
      </c>
      <c r="F375" s="8" t="str">
        <f>IF(OR(IFERROR(FIND($J$2,'Q&amp;A集'!F371),FALSE),IFERROR(FIND($J$3,'Q&amp;A集'!F371),FALSE),IFERROR(FIND($J$4,'Q&amp;A集'!F371),FALSE)),IF('Q&amp;A集'!F371="","",'Q&amp;A集'!F371),"")</f>
        <v/>
      </c>
      <c r="G375" s="8" t="str">
        <f>IF(OR(IFERROR(FIND($J$2,'Q&amp;A集'!G371),FALSE),IFERROR(FIND($J$3,'Q&amp;A集'!G371),FALSE),IFERROR(FIND($J$4,'Q&amp;A集'!G371),FALSE)),IF('Q&amp;A集'!G371="","",'Q&amp;A集'!G371),"")</f>
        <v>企業債を活用して購入した固定資産の減価償却を行う場合、企業債分の減価償却額と実際の企業債の返還額は一致させる必要があるのでしょうか。</v>
      </c>
      <c r="H375" s="8" t="str">
        <f>IF(OR(IFERROR(FIND($J$2,'Q&amp;A集'!H371),FALSE),IFERROR(FIND($J$3,'Q&amp;A集'!H371),FALSE),IFERROR(FIND($J$4,'Q&amp;A集'!H371),FALSE)),IF('Q&amp;A集'!H371="","",'Q&amp;A集'!H371),"")</f>
        <v>企業債分の減価償却額と実際の企業債返還額は一致させる必要はありません。企業債は貸手との契約等に基づく償還予定に基づいて行うものであり、減価償却は則第13条～第18条に基づいて行います。</v>
      </c>
      <c r="I375" s="5">
        <f t="shared" si="5"/>
        <v>2</v>
      </c>
    </row>
    <row r="376" spans="1:9" s="44" customFormat="1" ht="66" hidden="1" x14ac:dyDescent="0.35">
      <c r="A376" s="8" t="str">
        <f>IF(OR(IFERROR(FIND($J$2,'Q&amp;A集'!A372),FALSE),IFERROR(FIND($J$3,'Q&amp;A集'!A372),FALSE),IFERROR(FIND($J$4,'Q&amp;A集'!A372),FALSE)),IF('Q&amp;A集'!A372="","",'Q&amp;A集'!A372),"")</f>
        <v>損益</v>
      </c>
      <c r="B376" s="8" t="str">
        <f>IF(OR(IFERROR(FIND($J$2,'Q&amp;A集'!B372),FALSE),IFERROR(FIND($J$3,'Q&amp;A集'!B372),FALSE),IFERROR(FIND($J$4,'Q&amp;A集'!B372),FALSE)),IF('Q&amp;A集'!B372="","",'Q&amp;A集'!B372),"")</f>
        <v>減価償却費</v>
      </c>
      <c r="C376" s="8" t="str">
        <f>IF(OR(IFERROR(FIND($J$2,'Q&amp;A集'!C372),FALSE),IFERROR(FIND($J$3,'Q&amp;A集'!C372),FALSE),IFERROR(FIND($J$4,'Q&amp;A集'!C372),FALSE)),IF('Q&amp;A集'!C372="","",'Q&amp;A集'!C372),"")</f>
        <v/>
      </c>
      <c r="D376" s="8" t="str">
        <f>IF(OR(IFERROR(FIND($J$2,'Q&amp;A集'!D372),FALSE),IFERROR(FIND($J$3,'Q&amp;A集'!D372),FALSE),IFERROR(FIND($J$4,'Q&amp;A集'!D372),FALSE)),IF('Q&amp;A集'!D372="","",'Q&amp;A集'!D372),"")</f>
        <v/>
      </c>
      <c r="E376" s="8" t="str">
        <f>IF(OR(IFERROR(FIND($J$2,'Q&amp;A集'!E372),FALSE),IFERROR(FIND($J$3,'Q&amp;A集'!E372),FALSE),IFERROR(FIND($J$4,'Q&amp;A集'!E372),FALSE)),IF('Q&amp;A集'!E372="","",'Q&amp;A集'!E372),"")</f>
        <v/>
      </c>
      <c r="F376" s="8" t="str">
        <f>IF(OR(IFERROR(FIND($J$2,'Q&amp;A集'!F372),FALSE),IFERROR(FIND($J$3,'Q&amp;A集'!F372),FALSE),IFERROR(FIND($J$4,'Q&amp;A集'!F372),FALSE)),IF('Q&amp;A集'!F372="","",'Q&amp;A集'!F372),"")</f>
        <v/>
      </c>
      <c r="G376" s="8" t="str">
        <f>IF(OR(IFERROR(FIND($J$2,'Q&amp;A集'!G372),FALSE),IFERROR(FIND($J$3,'Q&amp;A集'!G372),FALSE),IFERROR(FIND($J$4,'Q&amp;A集'!G372),FALSE)),IF('Q&amp;A集'!G372="","",'Q&amp;A集'!G372),"")</f>
        <v>法適用に伴う開始貸借対照表における有形固定資産の減価償却累計額について、取得価額から差し引いて０とすると、本来の資産老朽化度（有形固定資産減価償却率）を表さなくなってしまうので、取得価額から差し引かず表示してよいでしょうか。</v>
      </c>
      <c r="H376" s="8" t="str">
        <f>IF(OR(IFERROR(FIND($J$2,'Q&amp;A集'!H372),FALSE),IFERROR(FIND($J$3,'Q&amp;A集'!H372),FALSE),IFERROR(FIND($J$4,'Q&amp;A集'!H372),FALSE)),IF('Q&amp;A集'!H372="","",'Q&amp;A集'!H372),"")</f>
        <v>法適用時の償却資産については、資産取得時から減価償却が行われてきたものとして算定した資産の帳簿価額（帳簿原価－減価償却累計相当額）をもって法適用時の帳簿原価（取得価額）とします。
ただし、固定資産の整備（取得）から法適用時までの老朽化の度合いを把握するために、固定資産の当初取得価額及び移行時の減価償却累計相当額等を、固定資産台帳に記載することも有用と考えられます。</v>
      </c>
      <c r="I376" s="5">
        <f t="shared" si="5"/>
        <v>4</v>
      </c>
    </row>
    <row r="377" spans="1:9" s="44" customFormat="1" ht="82.5" hidden="1" x14ac:dyDescent="0.35">
      <c r="A377" s="8" t="str">
        <f>IF(OR(IFERROR(FIND($J$2,'Q&amp;A集'!A373),FALSE),IFERROR(FIND($J$3,'Q&amp;A集'!A373),FALSE),IFERROR(FIND($J$4,'Q&amp;A集'!A373),FALSE)),IF('Q&amp;A集'!A373="","",'Q&amp;A集'!A373),"")</f>
        <v>損益</v>
      </c>
      <c r="B377" s="8" t="str">
        <f>IF(OR(IFERROR(FIND($J$2,'Q&amp;A集'!B373),FALSE),IFERROR(FIND($J$3,'Q&amp;A集'!B373),FALSE),IFERROR(FIND($J$4,'Q&amp;A集'!B373),FALSE)),IF('Q&amp;A集'!B373="","",'Q&amp;A集'!B373),"")</f>
        <v>減価償却費</v>
      </c>
      <c r="C377" s="8" t="str">
        <f>IF(OR(IFERROR(FIND($J$2,'Q&amp;A集'!C373),FALSE),IFERROR(FIND($J$3,'Q&amp;A集'!C373),FALSE),IFERROR(FIND($J$4,'Q&amp;A集'!C373),FALSE)),IF('Q&amp;A集'!C373="","",'Q&amp;A集'!C373),"")</f>
        <v/>
      </c>
      <c r="D377" s="8" t="str">
        <f>IF(OR(IFERROR(FIND($J$2,'Q&amp;A集'!D373),FALSE),IFERROR(FIND($J$3,'Q&amp;A集'!D373),FALSE),IFERROR(FIND($J$4,'Q&amp;A集'!D373),FALSE)),IF('Q&amp;A集'!D373="","",'Q&amp;A集'!D373),"")</f>
        <v/>
      </c>
      <c r="E377" s="8" t="str">
        <f>IF(OR(IFERROR(FIND($J$2,'Q&amp;A集'!E373),FALSE),IFERROR(FIND($J$3,'Q&amp;A集'!E373),FALSE),IFERROR(FIND($J$4,'Q&amp;A集'!E373),FALSE)),IF('Q&amp;A集'!E373="","",'Q&amp;A集'!E373),"")</f>
        <v/>
      </c>
      <c r="F377" s="8" t="str">
        <f>IF(OR(IFERROR(FIND($J$2,'Q&amp;A集'!F373),FALSE),IFERROR(FIND($J$3,'Q&amp;A集'!F373),FALSE),IFERROR(FIND($J$4,'Q&amp;A集'!F373),FALSE)),IF('Q&amp;A集'!F373="","",'Q&amp;A集'!F373),"")</f>
        <v/>
      </c>
      <c r="G377" s="8" t="str">
        <f>IF(OR(IFERROR(FIND($J$2,'Q&amp;A集'!G373),FALSE),IFERROR(FIND($J$3,'Q&amp;A集'!G373),FALSE),IFERROR(FIND($J$4,'Q&amp;A集'!G373),FALSE)),IF('Q&amp;A集'!G373="","",'Q&amp;A集'!G373),"")</f>
        <v>固定資産の取得時は、必ず減価償却しなければならないのでしょうか。</v>
      </c>
      <c r="H377" s="8" t="str">
        <f>IF(OR(IFERROR(FIND($J$2,'Q&amp;A集'!H373),FALSE),IFERROR(FIND($J$3,'Q&amp;A集'!H373),FALSE),IFERROR(FIND($J$4,'Q&amp;A集'!H373),FALSE)),IF('Q&amp;A集'!H373="","",'Q&amp;A集'!H373),"")</f>
        <v>固定資産のうち、建物、構築物等の償却資産を取得した場合は、減価償却をしなければなりません。減価償却は則第13条～第18条の規程に基づいて行うものであり、採用した減価償却の方法は予算書及び決算書に注記表として示す必要があります。
なお、採用したルールについては当事者の恣意的な操作を避けるため、令第9条第5項の「継続性の原則」にて、正当な理由がある場合を除き、みだりに変更することは認められていません。</v>
      </c>
      <c r="I377" s="5">
        <f t="shared" si="5"/>
        <v>4</v>
      </c>
    </row>
    <row r="378" spans="1:9" s="44" customFormat="1" ht="264" hidden="1" x14ac:dyDescent="0.35">
      <c r="A378" s="8" t="str">
        <f>IF(OR(IFERROR(FIND($J$2,'Q&amp;A集'!A374),FALSE),IFERROR(FIND($J$3,'Q&amp;A集'!A374),FALSE),IFERROR(FIND($J$4,'Q&amp;A集'!A374),FALSE)),IF('Q&amp;A集'!A374="","",'Q&amp;A集'!A374),"")</f>
        <v>損益</v>
      </c>
      <c r="B378" s="8" t="str">
        <f>IF(OR(IFERROR(FIND($J$2,'Q&amp;A集'!B374),FALSE),IFERROR(FIND($J$3,'Q&amp;A集'!B374),FALSE),IFERROR(FIND($J$4,'Q&amp;A集'!B374),FALSE)),IF('Q&amp;A集'!B374="","",'Q&amp;A集'!B374),"")</f>
        <v>減価償却費</v>
      </c>
      <c r="C378" s="8" t="str">
        <f>IF(OR(IFERROR(FIND($J$2,'Q&amp;A集'!C374),FALSE),IFERROR(FIND($J$3,'Q&amp;A集'!C374),FALSE),IFERROR(FIND($J$4,'Q&amp;A集'!C374),FALSE)),IF('Q&amp;A集'!C374="","",'Q&amp;A集'!C374),"")</f>
        <v/>
      </c>
      <c r="D378" s="8" t="str">
        <f>IF(OR(IFERROR(FIND($J$2,'Q&amp;A集'!D374),FALSE),IFERROR(FIND($J$3,'Q&amp;A集'!D374),FALSE),IFERROR(FIND($J$4,'Q&amp;A集'!D374),FALSE)),IF('Q&amp;A集'!D374="","",'Q&amp;A集'!D374),"")</f>
        <v/>
      </c>
      <c r="E378" s="8" t="str">
        <f>IF(OR(IFERROR(FIND($J$2,'Q&amp;A集'!E374),FALSE),IFERROR(FIND($J$3,'Q&amp;A集'!E374),FALSE),IFERROR(FIND($J$4,'Q&amp;A集'!E374),FALSE)),IF('Q&amp;A集'!E374="","",'Q&amp;A集'!E374),"")</f>
        <v/>
      </c>
      <c r="F378" s="8" t="str">
        <f>IF(OR(IFERROR(FIND($J$2,'Q&amp;A集'!F374),FALSE),IFERROR(FIND($J$3,'Q&amp;A集'!F374),FALSE),IFERROR(FIND($J$4,'Q&amp;A集'!F374),FALSE)),IF('Q&amp;A集'!F374="","",'Q&amp;A集'!F374),"")</f>
        <v/>
      </c>
      <c r="G378" s="8" t="str">
        <f>IF(OR(IFERROR(FIND($J$2,'Q&amp;A集'!G374),FALSE),IFERROR(FIND($J$3,'Q&amp;A集'!G374),FALSE),IFERROR(FIND($J$4,'Q&amp;A集'!G374),FALSE)),IF('Q&amp;A集'!G374="","",'Q&amp;A集'!G374),"")</f>
        <v>減価償却費の補てんのために行う一般会計繰入金について、減価償却費は支出の伴わない勘定であると認識していますが、支出が生じないことを理由に繰入を行わないことは可能でしょうか。
上記処理によって財務諸表上では資金不足等になることが想定されますが、実質的なペナルティは発生しますでしょうか。</v>
      </c>
      <c r="H378" s="8" t="str">
        <f>IF(OR(IFERROR(FIND($J$2,'Q&amp;A集'!H374),FALSE),IFERROR(FIND($J$3,'Q&amp;A集'!H374),FALSE),IFERROR(FIND($J$4,'Q&amp;A集'!H374),FALSE)),IF('Q&amp;A集'!H374="","",'Q&amp;A集'!H374),"")</f>
        <v>一般会計繰入金の繰入の判断は、基本的に各団体で行うものであるため、繰入を行わないことは可能と考えます。
なお、減価償却費は支出を伴わない勘定ですが、資本費についての繰出は、理論上、将来の更新投資に必要な財源になるため、慎重な判断が必要と考えます。
また、ペナルティに類するものとしては、公営企業では資金不足比率（＝「資金の不足額」÷「事業の規模」）を算定する必要があり、資金不足比率が20％を超える場合、国等へ経営健全化計画を提出しなければならない点が考えられます。健全化法の「資金の不足額」の計算は「（流動負債＋建設改良費等以外の経費の財源に充てるために起こした企業債の現在高ー流動資産）ー解消可能資金不足額」で計算されるため、減価償却費に対する繰入を行わないことが直接的に「資金不足比率」の数値に影響するものではないと考えます。しかし、繰入を行わないことで資金不足額の算定における「流動資産」が小さくなり資金不足額が発生すること、「解消可能資金不足額」の計算方法には、減価償却前経常利益を使った方式もあり、解消可能資金不足額が小さく計算される可能性があることなどによる影響は想定されます。
資金不足比率に抵触し経営健全化計画を策定する場合、個別外部監査を受ける必要がある点も合わせてご留意ください。
さらに、ペナルティではないですが、繰入を行わないことにより、継続して（例えば、2期連続）赤字が続くのであれば、「減損の兆候」ありと判定されて、減損会計に沿った処理が必要となることも考えられます。</v>
      </c>
      <c r="I378" s="5">
        <f t="shared" si="5"/>
        <v>4</v>
      </c>
    </row>
    <row r="379" spans="1:9" s="44" customFormat="1" ht="99" hidden="1" x14ac:dyDescent="0.35">
      <c r="A379" s="8" t="str">
        <f>IF(OR(IFERROR(FIND($J$2,'Q&amp;A集'!A375),FALSE),IFERROR(FIND($J$3,'Q&amp;A集'!A375),FALSE),IFERROR(FIND($J$4,'Q&amp;A集'!A375),FALSE)),IF('Q&amp;A集'!A375="","",'Q&amp;A集'!A375),"")</f>
        <v>損益</v>
      </c>
      <c r="B379" s="8" t="str">
        <f>IF(OR(IFERROR(FIND($J$2,'Q&amp;A集'!B375),FALSE),IFERROR(FIND($J$3,'Q&amp;A集'!B375),FALSE),IFERROR(FIND($J$4,'Q&amp;A集'!B375),FALSE)),IF('Q&amp;A集'!B375="","",'Q&amp;A集'!B375),"")</f>
        <v>減価償却費</v>
      </c>
      <c r="C379" s="8" t="str">
        <f>IF(OR(IFERROR(FIND($J$2,'Q&amp;A集'!C375),FALSE),IFERROR(FIND($J$3,'Q&amp;A集'!C375),FALSE),IFERROR(FIND($J$4,'Q&amp;A集'!C375),FALSE)),IF('Q&amp;A集'!C375="","",'Q&amp;A集'!C375),"")</f>
        <v/>
      </c>
      <c r="D379" s="8" t="str">
        <f>IF(OR(IFERROR(FIND($J$2,'Q&amp;A集'!D375),FALSE),IFERROR(FIND($J$3,'Q&amp;A集'!D375),FALSE),IFERROR(FIND($J$4,'Q&amp;A集'!D375),FALSE)),IF('Q&amp;A集'!D375="","",'Q&amp;A集'!D375),"")</f>
        <v/>
      </c>
      <c r="E379" s="8" t="str">
        <f>IF(OR(IFERROR(FIND($J$2,'Q&amp;A集'!E375),FALSE),IFERROR(FIND($J$3,'Q&amp;A集'!E375),FALSE),IFERROR(FIND($J$4,'Q&amp;A集'!E375),FALSE)),IF('Q&amp;A集'!E375="","",'Q&amp;A集'!E375),"")</f>
        <v/>
      </c>
      <c r="F379" s="8" t="str">
        <f>IF(OR(IFERROR(FIND($J$2,'Q&amp;A集'!F375),FALSE),IFERROR(FIND($J$3,'Q&amp;A集'!F375),FALSE),IFERROR(FIND($J$4,'Q&amp;A集'!F375),FALSE)),IF('Q&amp;A集'!F375="","",'Q&amp;A集'!F375),"")</f>
        <v/>
      </c>
      <c r="G379" s="8" t="str">
        <f>IF(OR(IFERROR(FIND($J$2,'Q&amp;A集'!G375),FALSE),IFERROR(FIND($J$3,'Q&amp;A集'!G375),FALSE),IFERROR(FIND($J$4,'Q&amp;A集'!G375),FALSE)),IF('Q&amp;A集'!G375="","",'Q&amp;A集'!G375),"")</f>
        <v>固定資産を残存価額（取得価額の10％）に達した後も引き続き使用する場合は、償却限度額まで（帳簿価額が取得価額の5%に達するまで）償却を続けることとされていますが、耐用年数経過後、5％にするまでの償却回数に定めはあるのでしょうか。
例えば、耐用年数20年のものは20回目の償却で帳簿価額は取得価額の10％となりますが、次の21回目の償却で5％まで償却すべきでしょうか。</v>
      </c>
      <c r="H379" s="8" t="str">
        <f>IF(OR(IFERROR(FIND($J$2,'Q&amp;A集'!H375),FALSE),IFERROR(FIND($J$3,'Q&amp;A集'!H375),FALSE),IFERROR(FIND($J$4,'Q&amp;A集'!H375),FALSE)),IF('Q&amp;A集'!H375="","",'Q&amp;A集'!H375),"")</f>
        <v>残存価額は、1年当たりの償却額を計算するに当たり、耐用年数経過時点で残存すると想定されるものとして法令で定める金額（取得価額の10%）であり、償却限度額は減価償却計算を行う限度を示すものです。
したがって、耐用年数経過後も引き続き使用される固定資産は、耐用年数到来前と同様の方法を継続して計算するものと考えられます。
ただし、当該方法により計算された額が、「直前の帳簿価額－取得価額×5%」の額より大きい場合は、「直前の帳簿価額－取得価額×5%」を当該資産の減価償却費の額となります（則第15条第1項ただし書）。</v>
      </c>
      <c r="I379" s="5">
        <f t="shared" si="5"/>
        <v>4</v>
      </c>
    </row>
    <row r="380" spans="1:9" s="44" customFormat="1" ht="132" hidden="1" x14ac:dyDescent="0.35">
      <c r="A380" s="8" t="str">
        <f>IF(OR(IFERROR(FIND($J$2,'Q&amp;A集'!A376),FALSE),IFERROR(FIND($J$3,'Q&amp;A集'!A376),FALSE),IFERROR(FIND($J$4,'Q&amp;A集'!A376),FALSE)),IF('Q&amp;A集'!A376="","",'Q&amp;A集'!A376),"")</f>
        <v>損益</v>
      </c>
      <c r="B380" s="8" t="str">
        <f>IF(OR(IFERROR(FIND($J$2,'Q&amp;A集'!B376),FALSE),IFERROR(FIND($J$3,'Q&amp;A集'!B376),FALSE),IFERROR(FIND($J$4,'Q&amp;A集'!B376),FALSE)),IF('Q&amp;A集'!B376="","",'Q&amp;A集'!B376),"")</f>
        <v>減価償却費</v>
      </c>
      <c r="C380" s="8" t="str">
        <f>IF(OR(IFERROR(FIND($J$2,'Q&amp;A集'!C376),FALSE),IFERROR(FIND($J$3,'Q&amp;A集'!C376),FALSE),IFERROR(FIND($J$4,'Q&amp;A集'!C376),FALSE)),IF('Q&amp;A集'!C376="","",'Q&amp;A集'!C376),"")</f>
        <v/>
      </c>
      <c r="D380" s="8" t="str">
        <f>IF(OR(IFERROR(FIND($J$2,'Q&amp;A集'!D376),FALSE),IFERROR(FIND($J$3,'Q&amp;A集'!D376),FALSE),IFERROR(FIND($J$4,'Q&amp;A集'!D376),FALSE)),IF('Q&amp;A集'!D376="","",'Q&amp;A集'!D376),"")</f>
        <v/>
      </c>
      <c r="E380" s="8" t="str">
        <f>IF(OR(IFERROR(FIND($J$2,'Q&amp;A集'!E376),FALSE),IFERROR(FIND($J$3,'Q&amp;A集'!E376),FALSE),IFERROR(FIND($J$4,'Q&amp;A集'!E376),FALSE)),IF('Q&amp;A集'!E376="","",'Q&amp;A集'!E376),"")</f>
        <v/>
      </c>
      <c r="F380" s="8" t="str">
        <f>IF(OR(IFERROR(FIND($J$2,'Q&amp;A集'!F376),FALSE),IFERROR(FIND($J$3,'Q&amp;A集'!F376),FALSE),IFERROR(FIND($J$4,'Q&amp;A集'!F376),FALSE)),IF('Q&amp;A集'!F376="","",'Q&amp;A集'!F376),"")</f>
        <v/>
      </c>
      <c r="G380" s="8" t="str">
        <f>IF(OR(IFERROR(FIND($J$2,'Q&amp;A集'!G376),FALSE),IFERROR(FIND($J$3,'Q&amp;A集'!G376),FALSE),IFERROR(FIND($J$4,'Q&amp;A集'!G376),FALSE)),IF('Q&amp;A集'!G376="","",'Q&amp;A集'!G376),"")</f>
        <v>則第15条第4項では、別表に定めのある耐用年数により難い場合において特別な理由があるとき、管理者は当該固定資産の使用可能期間をもって耐用年数を定めることができることとされていますが、ここに掲げられている６つの事由は全て、使用可能期間が法定耐用年数に比して著しく短い場合の事由となっております。
この事由とは逆のケースで、事業者において、アセットマネジメント等の観点により固定資産の使用可能期間が法定耐用年数に比して長いと判断し更新サイクルの見直しを行った場合、減価償却の費用処理についても、使用可能期間へ延長後の償却率において減価償却を費用化することが適切でしょうか。
また、その場合の対象は、今後取得する固定資産に限るのか、若しくは耐用年数を変更した旨を注記に定めることで、償却途中の資産にも該当させることができるのでしょうか。</v>
      </c>
      <c r="H380" s="8" t="str">
        <f>IF(OR(IFERROR(FIND($J$2,'Q&amp;A集'!H376),FALSE),IFERROR(FIND($J$3,'Q&amp;A集'!H376),FALSE),IFERROR(FIND($J$4,'Q&amp;A集'!H376),FALSE)),IF('Q&amp;A集'!H376="","",'Q&amp;A集'!H376),"")</f>
        <v>則第15条第1項に規定される法定耐用年数ではなく使用可能期間をもって耐用年数とすることは、同第15条第4項各号に該当するときに可能となります。したがって、固定資産の使用可能期間が法定耐用年数に比して長い場合は、当該条項の要件に該当せず、原則通り法定耐用年数を使用すると考えられます。</v>
      </c>
      <c r="I380" s="5">
        <f t="shared" si="5"/>
        <v>4</v>
      </c>
    </row>
    <row r="381" spans="1:9" s="44" customFormat="1" ht="115.5" hidden="1" x14ac:dyDescent="0.35">
      <c r="A381" s="8" t="str">
        <f>IF(OR(IFERROR(FIND($J$2,'Q&amp;A集'!A377),FALSE),IFERROR(FIND($J$3,'Q&amp;A集'!A377),FALSE),IFERROR(FIND($J$4,'Q&amp;A集'!A377),FALSE)),IF('Q&amp;A集'!A377="","",'Q&amp;A集'!A377),"")</f>
        <v>損益</v>
      </c>
      <c r="B381" s="8" t="str">
        <f>IF(OR(IFERROR(FIND($J$2,'Q&amp;A集'!B377),FALSE),IFERROR(FIND($J$3,'Q&amp;A集'!B377),FALSE),IFERROR(FIND($J$4,'Q&amp;A集'!B377),FALSE)),IF('Q&amp;A集'!B377="","",'Q&amp;A集'!B377),"")</f>
        <v>減価償却費</v>
      </c>
      <c r="C381" s="8" t="str">
        <f>IF(OR(IFERROR(FIND($J$2,'Q&amp;A集'!C377),FALSE),IFERROR(FIND($J$3,'Q&amp;A集'!C377),FALSE),IFERROR(FIND($J$4,'Q&amp;A集'!C377),FALSE)),IF('Q&amp;A集'!C377="","",'Q&amp;A集'!C377),"")</f>
        <v/>
      </c>
      <c r="D381" s="8" t="str">
        <f>IF(OR(IFERROR(FIND($J$2,'Q&amp;A集'!D377),FALSE),IFERROR(FIND($J$3,'Q&amp;A集'!D377),FALSE),IFERROR(FIND($J$4,'Q&amp;A集'!D377),FALSE)),IF('Q&amp;A集'!D377="","",'Q&amp;A集'!D377),"")</f>
        <v/>
      </c>
      <c r="E381" s="8" t="str">
        <f>IF(OR(IFERROR(FIND($J$2,'Q&amp;A集'!E377),FALSE),IFERROR(FIND($J$3,'Q&amp;A集'!E377),FALSE),IFERROR(FIND($J$4,'Q&amp;A集'!E377),FALSE)),IF('Q&amp;A集'!E377="","",'Q&amp;A集'!E377),"")</f>
        <v/>
      </c>
      <c r="F381" s="8" t="str">
        <f>IF(OR(IFERROR(FIND($J$2,'Q&amp;A集'!F377),FALSE),IFERROR(FIND($J$3,'Q&amp;A集'!F377),FALSE),IFERROR(FIND($J$4,'Q&amp;A集'!F377),FALSE)),IF('Q&amp;A集'!F377="","",'Q&amp;A集'!F377),"")</f>
        <v/>
      </c>
      <c r="G381" s="8" t="str">
        <f>IF(OR(IFERROR(FIND($J$2,'Q&amp;A集'!G377),FALSE),IFERROR(FIND($J$3,'Q&amp;A集'!G377),FALSE),IFERROR(FIND($J$4,'Q&amp;A集'!G377),FALSE)),IF('Q&amp;A集'!G377="","",'Q&amp;A集'!G377),"")</f>
        <v>他事業体と施設を共同化する場合において、所有権は他事業体に帰属するものとし、その建設改良費の一部を負担、施設を使用する権利のみを保有することとなった場合、その建設負担金に相当する額は無形固定資産として取得し、定額法で残存価額が零となるまで償却を行うものとなっておりますが、その場合の耐用年数については、法令等の定めがなく、該当となる施設の耐用年数を基礎とすることが適当とされております。
上記のようなケースで、当該施設が構築物と機械及び装置を一体として構成されたものであり、則別表第2号注1による総合償却の耐用年数表を用いてもなお、区分がまたがってしまうような場合における耐用年数の設定方法についてご教示ください。</v>
      </c>
      <c r="H381" s="8" t="str">
        <f>IF(OR(IFERROR(FIND($J$2,'Q&amp;A集'!H377),FALSE),IFERROR(FIND($J$3,'Q&amp;A集'!H377),FALSE),IFERROR(FIND($J$4,'Q&amp;A集'!H377),FALSE)),IF('Q&amp;A集'!H377="","",'Q&amp;A集'!H377),"")</f>
        <v>構築物相当分と機械及び装置を区分し、それぞれに該当する耐用年数を適用することが考えられます。
なお、機械及び装置が少額の場合、まとめて構築物の耐用年数を使用することも可能と考えられます。</v>
      </c>
      <c r="I381" s="5">
        <f t="shared" si="5"/>
        <v>4</v>
      </c>
    </row>
    <row r="382" spans="1:9" s="44" customFormat="1" ht="198" hidden="1" x14ac:dyDescent="0.35">
      <c r="A382" s="8" t="str">
        <f>IF(OR(IFERROR(FIND($J$2,'Q&amp;A集'!A378),FALSE),IFERROR(FIND($J$3,'Q&amp;A集'!A378),FALSE),IFERROR(FIND($J$4,'Q&amp;A集'!A378),FALSE)),IF('Q&amp;A集'!A378="","",'Q&amp;A集'!A378),"")</f>
        <v>損益</v>
      </c>
      <c r="B382" s="8" t="str">
        <f>IF(OR(IFERROR(FIND($J$2,'Q&amp;A集'!B378),FALSE),IFERROR(FIND($J$3,'Q&amp;A集'!B378),FALSE),IFERROR(FIND($J$4,'Q&amp;A集'!B378),FALSE)),IF('Q&amp;A集'!B378="","",'Q&amp;A集'!B378),"")</f>
        <v>減価償却費</v>
      </c>
      <c r="C382" s="8" t="str">
        <f>IF(OR(IFERROR(FIND($J$2,'Q&amp;A集'!C378),FALSE),IFERROR(FIND($J$3,'Q&amp;A集'!C378),FALSE),IFERROR(FIND($J$4,'Q&amp;A集'!C378),FALSE)),IF('Q&amp;A集'!C378="","",'Q&amp;A集'!C378),"")</f>
        <v/>
      </c>
      <c r="D382" s="8" t="str">
        <f>IF(OR(IFERROR(FIND($J$2,'Q&amp;A集'!D378),FALSE),IFERROR(FIND($J$3,'Q&amp;A集'!D378),FALSE),IFERROR(FIND($J$4,'Q&amp;A集'!D378),FALSE)),IF('Q&amp;A集'!D378="","",'Q&amp;A集'!D378),"")</f>
        <v/>
      </c>
      <c r="E382" s="8" t="str">
        <f>IF(OR(IFERROR(FIND($J$2,'Q&amp;A集'!E378),FALSE),IFERROR(FIND($J$3,'Q&amp;A集'!E378),FALSE),IFERROR(FIND($J$4,'Q&amp;A集'!E378),FALSE)),IF('Q&amp;A集'!E378="","",'Q&amp;A集'!E378),"")</f>
        <v/>
      </c>
      <c r="F382" s="8" t="str">
        <f>IF(OR(IFERROR(FIND($J$2,'Q&amp;A集'!F378),FALSE),IFERROR(FIND($J$3,'Q&amp;A集'!F378),FALSE),IFERROR(FIND($J$4,'Q&amp;A集'!F378),FALSE)),IF('Q&amp;A集'!F378="","",'Q&amp;A集'!F378),"")</f>
        <v/>
      </c>
      <c r="G382" s="8" t="str">
        <f>IF(OR(IFERROR(FIND($J$2,'Q&amp;A集'!G378),FALSE),IFERROR(FIND($J$3,'Q&amp;A集'!G378),FALSE),IFERROR(FIND($J$4,'Q&amp;A集'!G378),FALSE)),IF('Q&amp;A集'!G378="","",'Q&amp;A集'!G378),"")</f>
        <v>減価償却費の計算に係る特例措置について教えてください。
国税庁ホームページのNo5405「資本的支出後の減価償却資産の償却方法等」において、「平成19年4月1日以後に資本的支出を行った場合」の特例として、「平成19年4月1日以後に行った資本的支出が平成19年3月31日以前に取得をされた減価償却資産に対してされたものである場合には、その資本的支出を行った事業年度(以下「資本的支出事業年度」といいます。)において、従来どおり、その資本的支出の金額を旧減価償却資産の取得価額に加算して償却を行う方法も認められます。ただし、この方法による場合には、平成19年3月31日以前に取得をされた旧減価償却資産の種類、耐用年数及び償却方法に基づいて、加算を行った資本的支出部分を含めた減価償却資産全体の償却を行うこととなります。」と記載がされています。
この特例が適用されると、旧減価償却資産の取得価格も加算して償却計算をするため、1年で償却される費用が多くなると思いますが、この特例は、該当する場合は適用するべきものなのでしょうか。</v>
      </c>
      <c r="H382" s="8" t="str">
        <f>IF(OR(IFERROR(FIND($J$2,'Q&amp;A集'!H378),FALSE),IFERROR(FIND($J$3,'Q&amp;A集'!H378),FALSE),IFERROR(FIND($J$4,'Q&amp;A集'!H378),FALSE)),IF('Q&amp;A集'!H378="","",'Q&amp;A集'!H378),"")</f>
        <v>当該特例は、法人税を計算するための法人税法の特例処理であり、公営企業会計基準上で、当該規定は適用はできません。
則15条に則り減価償却費を計算してください。</v>
      </c>
      <c r="I382" s="5">
        <f t="shared" si="5"/>
        <v>4</v>
      </c>
    </row>
    <row r="383" spans="1:9" s="44" customFormat="1" ht="66" hidden="1" x14ac:dyDescent="0.35">
      <c r="A383" s="8" t="str">
        <f>IF(OR(IFERROR(FIND($J$2,'Q&amp;A集'!A379),FALSE),IFERROR(FIND($J$3,'Q&amp;A集'!A379),FALSE),IFERROR(FIND($J$4,'Q&amp;A集'!A379),FALSE)),IF('Q&amp;A集'!A379="","",'Q&amp;A集'!A379),"")</f>
        <v>損益</v>
      </c>
      <c r="B383" s="8" t="str">
        <f>IF(OR(IFERROR(FIND($J$2,'Q&amp;A集'!B379),FALSE),IFERROR(FIND($J$3,'Q&amp;A集'!B379),FALSE),IFERROR(FIND($J$4,'Q&amp;A集'!B379),FALSE)),IF('Q&amp;A集'!B379="","",'Q&amp;A集'!B379),"")</f>
        <v>減価償却費</v>
      </c>
      <c r="C383" s="8" t="str">
        <f>IF(OR(IFERROR(FIND($J$2,'Q&amp;A集'!C379),FALSE),IFERROR(FIND($J$3,'Q&amp;A集'!C379),FALSE),IFERROR(FIND($J$4,'Q&amp;A集'!C379),FALSE)),IF('Q&amp;A集'!C379="","",'Q&amp;A集'!C379),"")</f>
        <v/>
      </c>
      <c r="D383" s="8" t="str">
        <f>IF(OR(IFERROR(FIND($J$2,'Q&amp;A集'!D379),FALSE),IFERROR(FIND($J$3,'Q&amp;A集'!D379),FALSE),IFERROR(FIND($J$4,'Q&amp;A集'!D379),FALSE)),IF('Q&amp;A集'!D379="","",'Q&amp;A集'!D379),"")</f>
        <v/>
      </c>
      <c r="E383" s="8" t="str">
        <f>IF(OR(IFERROR(FIND($J$2,'Q&amp;A集'!E379),FALSE),IFERROR(FIND($J$3,'Q&amp;A集'!E379),FALSE),IFERROR(FIND($J$4,'Q&amp;A集'!E379),FALSE)),IF('Q&amp;A集'!E379="","",'Q&amp;A集'!E379),"")</f>
        <v/>
      </c>
      <c r="F383" s="8" t="str">
        <f>IF(OR(IFERROR(FIND($J$2,'Q&amp;A集'!F379),FALSE),IFERROR(FIND($J$3,'Q&amp;A集'!F379),FALSE),IFERROR(FIND($J$4,'Q&amp;A集'!F379),FALSE)),IF('Q&amp;A集'!F379="","",'Q&amp;A集'!F379),"")</f>
        <v/>
      </c>
      <c r="G383" s="8" t="str">
        <f>IF(OR(IFERROR(FIND($J$2,'Q&amp;A集'!G379),FALSE),IFERROR(FIND($J$3,'Q&amp;A集'!G379),FALSE),IFERROR(FIND($J$4,'Q&amp;A集'!G379),FALSE)),IF('Q&amp;A集'!G379="","",'Q&amp;A集'!G379),"")</f>
        <v>1円まで償却できる資産は、則第15条第3項に「その帳簿価額が一円に達するまで減価償却を行うことができる」と規定されていることから、あくまで「できる」規定なので、耐用年数の期間内は残存価額10%まで減価償却し、その後、償却限度可能額5%を残して減価償却し、その翌年度以降はゼ口のままとするかは自治体の判断によるのでしょうか。</v>
      </c>
      <c r="H383" s="8" t="str">
        <f>IF(OR(IFERROR(FIND($J$2,'Q&amp;A集'!H379),FALSE),IFERROR(FIND($J$3,'Q&amp;A集'!H379),FALSE),IFERROR(FIND($J$4,'Q&amp;A集'!H379),FALSE)),IF('Q&amp;A集'!H379="","",'Q&amp;A集'!H379),"")</f>
        <v>お見込みのとおりです。</v>
      </c>
      <c r="I383" s="5">
        <f t="shared" si="5"/>
        <v>4</v>
      </c>
    </row>
    <row r="384" spans="1:9" s="44" customFormat="1" ht="33" hidden="1" x14ac:dyDescent="0.35">
      <c r="A384" s="8" t="str">
        <f>IF(OR(IFERROR(FIND($J$2,'Q&amp;A集'!A380),FALSE),IFERROR(FIND($J$3,'Q&amp;A集'!A380),FALSE),IFERROR(FIND($J$4,'Q&amp;A集'!A380),FALSE)),IF('Q&amp;A集'!A380="","",'Q&amp;A集'!A380),"")</f>
        <v>損益</v>
      </c>
      <c r="B384" s="8" t="str">
        <f>IF(OR(IFERROR(FIND($J$2,'Q&amp;A集'!B380),FALSE),IFERROR(FIND($J$3,'Q&amp;A集'!B380),FALSE),IFERROR(FIND($J$4,'Q&amp;A集'!B380),FALSE)),IF('Q&amp;A集'!B380="","",'Q&amp;A集'!B380),"")</f>
        <v>減価償却費</v>
      </c>
      <c r="C384" s="8" t="str">
        <f>IF(OR(IFERROR(FIND($J$2,'Q&amp;A集'!C380),FALSE),IFERROR(FIND($J$3,'Q&amp;A集'!C380),FALSE),IFERROR(FIND($J$4,'Q&amp;A集'!C380),FALSE)),IF('Q&amp;A集'!C380="","",'Q&amp;A集'!C380),"")</f>
        <v/>
      </c>
      <c r="D384" s="8" t="str">
        <f>IF(OR(IFERROR(FIND($J$2,'Q&amp;A集'!D380),FALSE),IFERROR(FIND($J$3,'Q&amp;A集'!D380),FALSE),IFERROR(FIND($J$4,'Q&amp;A集'!D380),FALSE)),IF('Q&amp;A集'!D380="","",'Q&amp;A集'!D380),"")</f>
        <v/>
      </c>
      <c r="E384" s="8" t="str">
        <f>IF(OR(IFERROR(FIND($J$2,'Q&amp;A集'!E380),FALSE),IFERROR(FIND($J$3,'Q&amp;A集'!E380),FALSE),IFERROR(FIND($J$4,'Q&amp;A集'!E380),FALSE)),IF('Q&amp;A集'!E380="","",'Q&amp;A集'!E380),"")</f>
        <v/>
      </c>
      <c r="F384" s="8" t="str">
        <f>IF(OR(IFERROR(FIND($J$2,'Q&amp;A集'!F380),FALSE),IFERROR(FIND($J$3,'Q&amp;A集'!F380),FALSE),IFERROR(FIND($J$4,'Q&amp;A集'!F380),FALSE)),IF('Q&amp;A集'!F380="","",'Q&amp;A集'!F380),"")</f>
        <v/>
      </c>
      <c r="G384" s="8" t="str">
        <f>IF(OR(IFERROR(FIND($J$2,'Q&amp;A集'!G380),FALSE),IFERROR(FIND($J$3,'Q&amp;A集'!G380),FALSE),IFERROR(FIND($J$4,'Q&amp;A集'!G380),FALSE)),IF('Q&amp;A集'!G380="","",'Q&amp;A集'!G380),"")</f>
        <v>処理場の供用開始前に取得した資産について、減価償却の開始時点はいつになるのでしょうか。</v>
      </c>
      <c r="H384" s="8" t="str">
        <f>IF(OR(IFERROR(FIND($J$2,'Q&amp;A集'!H380),FALSE),IFERROR(FIND($J$3,'Q&amp;A集'!H380),FALSE),IFERROR(FIND($J$4,'Q&amp;A集'!H380),FALSE)),IF('Q&amp;A集'!H380="","",'Q&amp;A集'!H380),"")</f>
        <v>減価償却費の計上は、原則、資産取得の翌年度からとされています（則第15 条第1 項）。
なお、取得年度において使用開始の当月又は翌月から月割計上することも可能です（同条第5 項）。</v>
      </c>
      <c r="I384" s="5">
        <f t="shared" si="5"/>
        <v>4</v>
      </c>
    </row>
    <row r="385" spans="1:9" s="44" customFormat="1" ht="148.5" hidden="1" x14ac:dyDescent="0.35">
      <c r="A385" s="8" t="str">
        <f>IF(OR(IFERROR(FIND($J$2,'Q&amp;A集'!A381),FALSE),IFERROR(FIND($J$3,'Q&amp;A集'!A381),FALSE),IFERROR(FIND($J$4,'Q&amp;A集'!A381),FALSE)),IF('Q&amp;A集'!A381="","",'Q&amp;A集'!A381),"")</f>
        <v>損益</v>
      </c>
      <c r="B385" s="8" t="str">
        <f>IF(OR(IFERROR(FIND($J$2,'Q&amp;A集'!B381),FALSE),IFERROR(FIND($J$3,'Q&amp;A集'!B381),FALSE),IFERROR(FIND($J$4,'Q&amp;A集'!B381),FALSE)),IF('Q&amp;A集'!B381="","",'Q&amp;A集'!B381),"")</f>
        <v>減価償却費</v>
      </c>
      <c r="C385" s="8" t="str">
        <f>IF(OR(IFERROR(FIND($J$2,'Q&amp;A集'!C381),FALSE),IFERROR(FIND($J$3,'Q&amp;A集'!C381),FALSE),IFERROR(FIND($J$4,'Q&amp;A集'!C381),FALSE)),IF('Q&amp;A集'!C381="","",'Q&amp;A集'!C381),"")</f>
        <v/>
      </c>
      <c r="D385" s="8" t="str">
        <f>IF(OR(IFERROR(FIND($J$2,'Q&amp;A集'!D381),FALSE),IFERROR(FIND($J$3,'Q&amp;A集'!D381),FALSE),IFERROR(FIND($J$4,'Q&amp;A集'!D381),FALSE)),IF('Q&amp;A集'!D381="","",'Q&amp;A集'!D381),"")</f>
        <v/>
      </c>
      <c r="E385" s="8" t="str">
        <f>IF(OR(IFERROR(FIND($J$2,'Q&amp;A集'!E381),FALSE),IFERROR(FIND($J$3,'Q&amp;A集'!E381),FALSE),IFERROR(FIND($J$4,'Q&amp;A集'!E381),FALSE)),IF('Q&amp;A集'!E381="","",'Q&amp;A集'!E381),"")</f>
        <v/>
      </c>
      <c r="F385" s="8" t="str">
        <f>IF(OR(IFERROR(FIND($J$2,'Q&amp;A集'!F381),FALSE),IFERROR(FIND($J$3,'Q&amp;A集'!F381),FALSE),IFERROR(FIND($J$4,'Q&amp;A集'!F381),FALSE)),IF('Q&amp;A集'!F381="","",'Q&amp;A集'!F381),"")</f>
        <v/>
      </c>
      <c r="G385" s="8" t="str">
        <f>IF(OR(IFERROR(FIND($J$2,'Q&amp;A集'!G381),FALSE),IFERROR(FIND($J$3,'Q&amp;A集'!G381),FALSE),IFERROR(FIND($J$4,'Q&amp;A集'!G381),FALSE)),IF('Q&amp;A集'!G381="","",'Q&amp;A集'!G381),"")</f>
        <v>下水道について耐用年数の採用方法を教えてください。
総合償却を導入する場合は、「「地方公営企業法の適用を受ける簡易水道事業等の勘定科目等について」の取扱いについて」（平成16年2月2日付総財経第14号地域企業経営企画室長通知（改正　平成24年10月19日総財準第78号））が適用となると考えますが、それ以外の場合において国交省令の「下水道施設の改築について」を採用すれば良いのでしょうか。</v>
      </c>
      <c r="H385" s="8" t="str">
        <f>IF(OR(IFERROR(FIND($J$2,'Q&amp;A集'!H381),FALSE),IFERROR(FIND($J$3,'Q&amp;A集'!H381),FALSE),IFERROR(FIND($J$4,'Q&amp;A集'!H381),FALSE)),IF('Q&amp;A集'!H381="","",'Q&amp;A集'!H381),"")</f>
        <v>公営企業における耐用年数は法定耐用年数を採用することとしており、則別表第2号及び別表第3号の耐用年数表に基づいて判断してください。また、下水道事業のように法定事業以外の事業においては、設問にある通知のほか、「地方公営企業法の適用を受ける簡易水道事業等の勘定科目等についいて（通知）」（平成24年10月19日付総財公第99号公営企業課長通知）に基づくほか、個別償却における耐用年数としては則別表第2号の耐用年数を、総合償却における耐用年数としては則別表第2号注1による耐用年数表も踏まえて判断することになります。
なお、これらの耐用年数表に掲げられていない固定資産の耐用年数は、本表に規定する耐用年数に準じた耐用年数又は減価償却資産の耐用年数等に関する省令（昭和40年大蔵省令第15号）によるものとされています（則別表第2号注4、別表第3号注）。</v>
      </c>
      <c r="I385" s="5">
        <f t="shared" si="5"/>
        <v>4</v>
      </c>
    </row>
    <row r="386" spans="1:9" s="44" customFormat="1" ht="66" hidden="1" x14ac:dyDescent="0.35">
      <c r="A386" s="8" t="str">
        <f>IF(OR(IFERROR(FIND($J$2,'Q&amp;A集'!A382),FALSE),IFERROR(FIND($J$3,'Q&amp;A集'!A382),FALSE),IFERROR(FIND($J$4,'Q&amp;A集'!A382),FALSE)),IF('Q&amp;A集'!A382="","",'Q&amp;A集'!A382),"")</f>
        <v>損益</v>
      </c>
      <c r="B386" s="8" t="str">
        <f>IF(OR(IFERROR(FIND($J$2,'Q&amp;A集'!B382),FALSE),IFERROR(FIND($J$3,'Q&amp;A集'!B382),FALSE),IFERROR(FIND($J$4,'Q&amp;A集'!B382),FALSE)),IF('Q&amp;A集'!B382="","",'Q&amp;A集'!B382),"")</f>
        <v>減価償却費</v>
      </c>
      <c r="C386" s="8" t="str">
        <f>IF(OR(IFERROR(FIND($J$2,'Q&amp;A集'!C382),FALSE),IFERROR(FIND($J$3,'Q&amp;A集'!C382),FALSE),IFERROR(FIND($J$4,'Q&amp;A集'!C382),FALSE)),IF('Q&amp;A集'!C382="","",'Q&amp;A集'!C382),"")</f>
        <v/>
      </c>
      <c r="D386" s="8" t="str">
        <f>IF(OR(IFERROR(FIND($J$2,'Q&amp;A集'!D382),FALSE),IFERROR(FIND($J$3,'Q&amp;A集'!D382),FALSE),IFERROR(FIND($J$4,'Q&amp;A集'!D382),FALSE)),IF('Q&amp;A集'!D382="","",'Q&amp;A集'!D382),"")</f>
        <v/>
      </c>
      <c r="E386" s="8" t="str">
        <f>IF(OR(IFERROR(FIND($J$2,'Q&amp;A集'!E382),FALSE),IFERROR(FIND($J$3,'Q&amp;A集'!E382),FALSE),IFERROR(FIND($J$4,'Q&amp;A集'!E382),FALSE)),IF('Q&amp;A集'!E382="","",'Q&amp;A集'!E382),"")</f>
        <v/>
      </c>
      <c r="F386" s="8" t="str">
        <f>IF(OR(IFERROR(FIND($J$2,'Q&amp;A集'!F382),FALSE),IFERROR(FIND($J$3,'Q&amp;A集'!F382),FALSE),IFERROR(FIND($J$4,'Q&amp;A集'!F382),FALSE)),IF('Q&amp;A集'!F382="","",'Q&amp;A集'!F382),"")</f>
        <v/>
      </c>
      <c r="G386" s="8" t="str">
        <f>IF(OR(IFERROR(FIND($J$2,'Q&amp;A集'!G382),FALSE),IFERROR(FIND($J$3,'Q&amp;A集'!G382),FALSE),IFERROR(FIND($J$4,'Q&amp;A集'!G382),FALSE)),IF('Q&amp;A集'!G382="","",'Q&amp;A集'!G382),"")</f>
        <v>事業年度中に建設（取得）し、稼働している固定資産にかかる減価償却を翌年度期首から実施する会計処理は認められるのでしょうか。</v>
      </c>
      <c r="H386" s="8" t="str">
        <f>IF(OR(IFERROR(FIND($J$2,'Q&amp;A集'!H382),FALSE),IFERROR(FIND($J$3,'Q&amp;A集'!H382),FALSE),IFERROR(FIND($J$4,'Q&amp;A集'!H382),FALSE)),IF('Q&amp;A集'!H382="","",'Q&amp;A集'!H382),"")</f>
        <v>減価償却は、資産を取得した翌年度から行うのが原則ですが、各事業年度の中途において取得した固定資産の減価償却については、使用の当月又は翌月から月数に応じて行うことも可能です（則第15条第1項、第5項、「地方公営業法及び地方公共団体の財政の健全化に関する法律（公営企業に係る部分）の施行に関する取扱いについて」（平成27年4月14日付総財公第78号総務事務次官通知）第一章第三節十九（十））。</v>
      </c>
      <c r="I386" s="5">
        <f t="shared" si="5"/>
        <v>4</v>
      </c>
    </row>
    <row r="387" spans="1:9" s="44" customFormat="1" ht="66" hidden="1" x14ac:dyDescent="0.35">
      <c r="A387" s="8" t="str">
        <f>IF(OR(IFERROR(FIND($J$2,'Q&amp;A集'!A383),FALSE),IFERROR(FIND($J$3,'Q&amp;A集'!A383),FALSE),IFERROR(FIND($J$4,'Q&amp;A集'!A383),FALSE)),IF('Q&amp;A集'!A383="","",'Q&amp;A集'!A383),"")</f>
        <v>損益</v>
      </c>
      <c r="B387" s="8" t="str">
        <f>IF(OR(IFERROR(FIND($J$2,'Q&amp;A集'!B383),FALSE),IFERROR(FIND($J$3,'Q&amp;A集'!B383),FALSE),IFERROR(FIND($J$4,'Q&amp;A集'!B383),FALSE)),IF('Q&amp;A集'!B383="","",'Q&amp;A集'!B383),"")</f>
        <v>減価償却費</v>
      </c>
      <c r="C387" s="8" t="str">
        <f>IF(OR(IFERROR(FIND($J$2,'Q&amp;A集'!C383),FALSE),IFERROR(FIND($J$3,'Q&amp;A集'!C383),FALSE),IFERROR(FIND($J$4,'Q&amp;A集'!C383),FALSE)),IF('Q&amp;A集'!C383="","",'Q&amp;A集'!C383),"")</f>
        <v/>
      </c>
      <c r="D387" s="8" t="str">
        <f>IF(OR(IFERROR(FIND($J$2,'Q&amp;A集'!D383),FALSE),IFERROR(FIND($J$3,'Q&amp;A集'!D383),FALSE),IFERROR(FIND($J$4,'Q&amp;A集'!D383),FALSE)),IF('Q&amp;A集'!D383="","",'Q&amp;A集'!D383),"")</f>
        <v/>
      </c>
      <c r="E387" s="8" t="str">
        <f>IF(OR(IFERROR(FIND($J$2,'Q&amp;A集'!E383),FALSE),IFERROR(FIND($J$3,'Q&amp;A集'!E383),FALSE),IFERROR(FIND($J$4,'Q&amp;A集'!E383),FALSE)),IF('Q&amp;A集'!E383="","",'Q&amp;A集'!E383),"")</f>
        <v/>
      </c>
      <c r="F387" s="8" t="str">
        <f>IF(OR(IFERROR(FIND($J$2,'Q&amp;A集'!F383),FALSE),IFERROR(FIND($J$3,'Q&amp;A集'!F383),FALSE),IFERROR(FIND($J$4,'Q&amp;A集'!F383),FALSE)),IF('Q&amp;A集'!F383="","",'Q&amp;A集'!F383),"")</f>
        <v/>
      </c>
      <c r="G387" s="8" t="str">
        <f>IF(OR(IFERROR(FIND($J$2,'Q&amp;A集'!G383),FALSE),IFERROR(FIND($J$3,'Q&amp;A集'!G383),FALSE),IFERROR(FIND($J$4,'Q&amp;A集'!G383),FALSE)),IF('Q&amp;A集'!G383="","",'Q&amp;A集'!G383),"")</f>
        <v>則第15条第3項の鉄筋コンクリート造の建物等については、帳簿減価の100分の5に達した事業年度の翌事業年度以降、当該有形固定資産が使用不能によるものと認められる事業年度までの各事業年度において、当該帳簿価格が１円に達するまで、減価償却ができる、とありますが、この使用不能によるものと認められる年数の設定について教えてください。</v>
      </c>
      <c r="H387" s="8" t="str">
        <f>IF(OR(IFERROR(FIND($J$2,'Q&amp;A集'!H383),FALSE),IFERROR(FIND($J$3,'Q&amp;A集'!H383),FALSE),IFERROR(FIND($J$4,'Q&amp;A集'!H383),FALSE)),IF('Q&amp;A集'!H383="","",'Q&amp;A集'!H383),"")</f>
        <v>各資産の個別の事情に応じて設定するものになります。</v>
      </c>
      <c r="I387" s="5">
        <f t="shared" si="5"/>
        <v>4</v>
      </c>
    </row>
    <row r="388" spans="1:9" s="44" customFormat="1" ht="49.5" hidden="1" x14ac:dyDescent="0.35">
      <c r="A388" s="8" t="str">
        <f>IF(OR(IFERROR(FIND($J$2,'Q&amp;A集'!A384),FALSE),IFERROR(FIND($J$3,'Q&amp;A集'!A384),FALSE),IFERROR(FIND($J$4,'Q&amp;A集'!A384),FALSE)),IF('Q&amp;A集'!A384="","",'Q&amp;A集'!A384),"")</f>
        <v>損益</v>
      </c>
      <c r="B388" s="8" t="str">
        <f>IF(OR(IFERROR(FIND($J$2,'Q&amp;A集'!B384),FALSE),IFERROR(FIND($J$3,'Q&amp;A集'!B384),FALSE),IFERROR(FIND($J$4,'Q&amp;A集'!B384),FALSE)),IF('Q&amp;A集'!B384="","",'Q&amp;A集'!B384),"")</f>
        <v>減価償却費</v>
      </c>
      <c r="C388" s="8" t="str">
        <f>IF(OR(IFERROR(FIND($J$2,'Q&amp;A集'!C384),FALSE),IFERROR(FIND($J$3,'Q&amp;A集'!C384),FALSE),IFERROR(FIND($J$4,'Q&amp;A集'!C384),FALSE)),IF('Q&amp;A集'!C384="","",'Q&amp;A集'!C384),"")</f>
        <v/>
      </c>
      <c r="D388" s="8" t="str">
        <f>IF(OR(IFERROR(FIND($J$2,'Q&amp;A集'!D384),FALSE),IFERROR(FIND($J$3,'Q&amp;A集'!D384),FALSE),IFERROR(FIND($J$4,'Q&amp;A集'!D384),FALSE)),IF('Q&amp;A集'!D384="","",'Q&amp;A集'!D384),"")</f>
        <v/>
      </c>
      <c r="E388" s="8" t="str">
        <f>IF(OR(IFERROR(FIND($J$2,'Q&amp;A集'!E384),FALSE),IFERROR(FIND($J$3,'Q&amp;A集'!E384),FALSE),IFERROR(FIND($J$4,'Q&amp;A集'!E384),FALSE)),IF('Q&amp;A集'!E384="","",'Q&amp;A集'!E384),"")</f>
        <v/>
      </c>
      <c r="F388" s="8" t="str">
        <f>IF(OR(IFERROR(FIND($J$2,'Q&amp;A集'!F384),FALSE),IFERROR(FIND($J$3,'Q&amp;A集'!F384),FALSE),IFERROR(FIND($J$4,'Q&amp;A集'!F384),FALSE)),IF('Q&amp;A集'!F384="","",'Q&amp;A集'!F384),"")</f>
        <v/>
      </c>
      <c r="G388" s="8" t="str">
        <f>IF(OR(IFERROR(FIND($J$2,'Q&amp;A集'!G384),FALSE),IFERROR(FIND($J$3,'Q&amp;A集'!G384),FALSE),IFERROR(FIND($J$4,'Q&amp;A集'!G384),FALSE)),IF('Q&amp;A集'!G384="","",'Q&amp;A集'!G384),"")</f>
        <v>水利権の耐用年数は、施行規則の別表第3号だと20年となっていますが、許可期間は10年なので10年で償却するべきでしょうか。</v>
      </c>
      <c r="H388" s="8" t="str">
        <f>IF(OR(IFERROR(FIND($J$2,'Q&amp;A集'!H384),FALSE),IFERROR(FIND($J$3,'Q&amp;A集'!H384),FALSE),IFERROR(FIND($J$4,'Q&amp;A集'!H384),FALSE)),IF('Q&amp;A集'!H384="","",'Q&amp;A集'!H384),"")</f>
        <v>お見込みのとおりです。
質問の場合は、則第16条第3項の規定により準用する則第15条第4項第6号に該当するものと考えられますので、使用可能期間をもって耐用年数とすることは差し支えないものと考えます。</v>
      </c>
      <c r="I388" s="5">
        <f t="shared" si="5"/>
        <v>4</v>
      </c>
    </row>
    <row r="389" spans="1:9" s="44" customFormat="1" ht="49.5" hidden="1" x14ac:dyDescent="0.35">
      <c r="A389" s="8" t="str">
        <f>IF(OR(IFERROR(FIND($J$2,'Q&amp;A集'!A385),FALSE),IFERROR(FIND($J$3,'Q&amp;A集'!A385),FALSE),IFERROR(FIND($J$4,'Q&amp;A集'!A385),FALSE)),IF('Q&amp;A集'!A385="","",'Q&amp;A集'!A385),"")</f>
        <v>損益</v>
      </c>
      <c r="B389" s="8" t="str">
        <f>IF(OR(IFERROR(FIND($J$2,'Q&amp;A集'!B385),FALSE),IFERROR(FIND($J$3,'Q&amp;A集'!B385),FALSE),IFERROR(FIND($J$4,'Q&amp;A集'!B385),FALSE)),IF('Q&amp;A集'!B385="","",'Q&amp;A集'!B385),"")</f>
        <v>減価償却費</v>
      </c>
      <c r="C389" s="8" t="str">
        <f>IF(OR(IFERROR(FIND($J$2,'Q&amp;A集'!C385),FALSE),IFERROR(FIND($J$3,'Q&amp;A集'!C385),FALSE),IFERROR(FIND($J$4,'Q&amp;A集'!C385),FALSE)),IF('Q&amp;A集'!C385="","",'Q&amp;A集'!C385),"")</f>
        <v/>
      </c>
      <c r="D389" s="8" t="str">
        <f>IF(OR(IFERROR(FIND($J$2,'Q&amp;A集'!D385),FALSE),IFERROR(FIND($J$3,'Q&amp;A集'!D385),FALSE),IFERROR(FIND($J$4,'Q&amp;A集'!D385),FALSE)),IF('Q&amp;A集'!D385="","",'Q&amp;A集'!D385),"")</f>
        <v/>
      </c>
      <c r="E389" s="8" t="str">
        <f>IF(OR(IFERROR(FIND($J$2,'Q&amp;A集'!E385),FALSE),IFERROR(FIND($J$3,'Q&amp;A集'!E385),FALSE),IFERROR(FIND($J$4,'Q&amp;A集'!E385),FALSE)),IF('Q&amp;A集'!E385="","",'Q&amp;A集'!E385),"")</f>
        <v/>
      </c>
      <c r="F389" s="8" t="str">
        <f>IF(OR(IFERROR(FIND($J$2,'Q&amp;A集'!F385),FALSE),IFERROR(FIND($J$3,'Q&amp;A集'!F385),FALSE),IFERROR(FIND($J$4,'Q&amp;A集'!F385),FALSE)),IF('Q&amp;A集'!F385="","",'Q&amp;A集'!F385),"")</f>
        <v/>
      </c>
      <c r="G389" s="8" t="str">
        <f>IF(OR(IFERROR(FIND($J$2,'Q&amp;A集'!G385),FALSE),IFERROR(FIND($J$3,'Q&amp;A集'!G385),FALSE),IFERROR(FIND($J$4,'Q&amp;A集'!G385),FALSE)),IF('Q&amp;A集'!G385="","",'Q&amp;A集'!G385),"")</f>
        <v>通常地上権は土地と同じ非償却資産だと考えておりましたが、総務省の新地方公会計の概要の資料にあります耐用年数表に地上権が無形固定資産で耐用年数５年と記載がありました。耐用年数があるということは地上権は償却資産で５年で償却する、ということになるのでしょうか。</v>
      </c>
      <c r="H389" s="8" t="str">
        <f>IF(OR(IFERROR(FIND($J$2,'Q&amp;A集'!H385),FALSE),IFERROR(FIND($J$3,'Q&amp;A集'!H385),FALSE),IFERROR(FIND($J$4,'Q&amp;A集'!H385),FALSE)),IF('Q&amp;A集'!H385="","",'Q&amp;A集'!H385),"")</f>
        <v>地上権については、則別表第3号の耐用年数表でも5年と記載しているため、償却資産として処理してください。</v>
      </c>
      <c r="I389" s="5">
        <f t="shared" si="5"/>
        <v>4</v>
      </c>
    </row>
    <row r="390" spans="1:9" s="44" customFormat="1" ht="198" hidden="1" x14ac:dyDescent="0.35">
      <c r="A390" s="8" t="str">
        <f>IF(OR(IFERROR(FIND($J$2,'Q&amp;A集'!A386),FALSE),IFERROR(FIND($J$3,'Q&amp;A集'!A386),FALSE),IFERROR(FIND($J$4,'Q&amp;A集'!A386),FALSE)),IF('Q&amp;A集'!A386="","",'Q&amp;A集'!A386),"")</f>
        <v>損益</v>
      </c>
      <c r="B390" s="8" t="str">
        <f>IF(OR(IFERROR(FIND($J$2,'Q&amp;A集'!B386),FALSE),IFERROR(FIND($J$3,'Q&amp;A集'!B386),FALSE),IFERROR(FIND($J$4,'Q&amp;A集'!B386),FALSE)),IF('Q&amp;A集'!B386="","",'Q&amp;A集'!B386),"")</f>
        <v>減価償却費</v>
      </c>
      <c r="C390" s="8" t="str">
        <f>IF(OR(IFERROR(FIND($J$2,'Q&amp;A集'!C386),FALSE),IFERROR(FIND($J$3,'Q&amp;A集'!C386),FALSE),IFERROR(FIND($J$4,'Q&amp;A集'!C386),FALSE)),IF('Q&amp;A集'!C386="","",'Q&amp;A集'!C386),"")</f>
        <v/>
      </c>
      <c r="D390" s="8" t="str">
        <f>IF(OR(IFERROR(FIND($J$2,'Q&amp;A集'!D386),FALSE),IFERROR(FIND($J$3,'Q&amp;A集'!D386),FALSE),IFERROR(FIND($J$4,'Q&amp;A集'!D386),FALSE)),IF('Q&amp;A集'!D386="","",'Q&amp;A集'!D386),"")</f>
        <v/>
      </c>
      <c r="E390" s="8" t="str">
        <f>IF(OR(IFERROR(FIND($J$2,'Q&amp;A集'!E386),FALSE),IFERROR(FIND($J$3,'Q&amp;A集'!E386),FALSE),IFERROR(FIND($J$4,'Q&amp;A集'!E386),FALSE)),IF('Q&amp;A集'!E386="","",'Q&amp;A集'!E386),"")</f>
        <v/>
      </c>
      <c r="F390" s="8" t="str">
        <f>IF(OR(IFERROR(FIND($J$2,'Q&amp;A集'!F386),FALSE),IFERROR(FIND($J$3,'Q&amp;A集'!F386),FALSE),IFERROR(FIND($J$4,'Q&amp;A集'!F386),FALSE)),IF('Q&amp;A集'!F386="","",'Q&amp;A集'!F386),"")</f>
        <v/>
      </c>
      <c r="G390" s="8" t="str">
        <f>IF(OR(IFERROR(FIND($J$2,'Q&amp;A集'!G386),FALSE),IFERROR(FIND($J$3,'Q&amp;A集'!G386),FALSE),IFERROR(FIND($J$4,'Q&amp;A集'!G386),FALSE)),IF('Q&amp;A集'!G386="","",'Q&amp;A集'!G386),"")</f>
        <v>取得年度が昭和55年度の施設利用権について、減価償却は昭和56年度から開始し、令和7年度の45年で償却が終わるはずが、固定資産台帳によると、令和6年度で残存価格が0円となっています。
1年早く償却しているため、当年度（令和4年度）における、この場合の処理方法を教えてください。</v>
      </c>
      <c r="H390" s="8" t="str">
        <f>IF(OR(IFERROR(FIND($J$2,'Q&amp;A集'!H386),FALSE),IFERROR(FIND($J$3,'Q&amp;A集'!H386),FALSE),IFERROR(FIND($J$4,'Q&amp;A集'!H386),FALSE)),IF('Q&amp;A集'!H386="","",'Q&amp;A集'!H386),"")</f>
        <v>ご懸念のとおり、本来は昭和56年度から45年ですので、令和7年度まで償却が行われるのがあるべき姿かと思います。現状は耐用年数45年のはずが44年で償却している計算となっているため、当該固定資産台帳は誤っているものと考えられます。
具体的には、これまでの減価償却費が過大であったということとなるので、償却開始から令和3年度までの減価償却費の過大分について、以下の修正仕訳を計上することとなります。
【予算経理】何々事業収益－特別利益－過年度損益修正益
【会計処理】（借方）減価償却累計額　／（貸方）過年度損益修正益
また、令和4年度の減価償却費は、正しい金額で計上することになります。
なお、修正仕訳について、金額が僅少であれば過年度損益修正益勘定ではなく、営業外収益の雑益勘定を用いてもよいこととなっておりますので、今回の場合、金額的影響に鑑みて雑益勘定でよいものと考えられます。</v>
      </c>
      <c r="I390" s="5">
        <f t="shared" si="5"/>
        <v>4</v>
      </c>
    </row>
    <row r="391" spans="1:9" s="44" customFormat="1" ht="33" hidden="1" x14ac:dyDescent="0.35">
      <c r="A391" s="8" t="str">
        <f>IF(OR(IFERROR(FIND($J$2,'Q&amp;A集'!A387),FALSE),IFERROR(FIND($J$3,'Q&amp;A集'!A387),FALSE),IFERROR(FIND($J$4,'Q&amp;A集'!A387),FALSE)),IF('Q&amp;A集'!A387="","",'Q&amp;A集'!A387),"")</f>
        <v>損益</v>
      </c>
      <c r="B391" s="8" t="str">
        <f>IF(OR(IFERROR(FIND($J$2,'Q&amp;A集'!B387),FALSE),IFERROR(FIND($J$3,'Q&amp;A集'!B387),FALSE),IFERROR(FIND($J$4,'Q&amp;A集'!B387),FALSE)),IF('Q&amp;A集'!B387="","",'Q&amp;A集'!B387),"")</f>
        <v>資産減耗費</v>
      </c>
      <c r="C391" s="8" t="str">
        <f>IF(OR(IFERROR(FIND($J$2,'Q&amp;A集'!C387),FALSE),IFERROR(FIND($J$3,'Q&amp;A集'!C387),FALSE),IFERROR(FIND($J$4,'Q&amp;A集'!C387),FALSE)),IF('Q&amp;A集'!C387="","",'Q&amp;A集'!C387),"")</f>
        <v/>
      </c>
      <c r="D391" s="8" t="str">
        <f>IF(OR(IFERROR(FIND($J$2,'Q&amp;A集'!D387),FALSE),IFERROR(FIND($J$3,'Q&amp;A集'!D387),FALSE),IFERROR(FIND($J$4,'Q&amp;A集'!D387),FALSE)),IF('Q&amp;A集'!D387="","",'Q&amp;A集'!D387),"")</f>
        <v>資産</v>
      </c>
      <c r="E391" s="8" t="str">
        <f>IF(OR(IFERROR(FIND($J$2,'Q&amp;A集'!E387),FALSE),IFERROR(FIND($J$3,'Q&amp;A集'!E387),FALSE),IFERROR(FIND($J$4,'Q&amp;A集'!E387),FALSE)),IF('Q&amp;A集'!E387="","",'Q&amp;A集'!E387),"")</f>
        <v>貯蔵品</v>
      </c>
      <c r="F391" s="8" t="str">
        <f>IF(OR(IFERROR(FIND($J$2,'Q&amp;A集'!F387),FALSE),IFERROR(FIND($J$3,'Q&amp;A集'!F387),FALSE),IFERROR(FIND($J$4,'Q&amp;A集'!F387),FALSE)),IF('Q&amp;A集'!F387="","",'Q&amp;A集'!F387),"")</f>
        <v/>
      </c>
      <c r="G391" s="8" t="str">
        <f>IF(OR(IFERROR(FIND($J$2,'Q&amp;A集'!G387),FALSE),IFERROR(FIND($J$3,'Q&amp;A集'!G387),FALSE),IFERROR(FIND($J$4,'Q&amp;A集'!G387),FALSE)),IF('Q&amp;A集'!G387="","",'Q&amp;A集'!G387),"")</f>
        <v>たな卸資産について、使用見込のないものを破棄したい。その際の予算科目は「たな卸資産減耗費」を使用してよいでしょうか。</v>
      </c>
      <c r="H391" s="8" t="str">
        <f>IF(OR(IFERROR(FIND($J$2,'Q&amp;A集'!H387),FALSE),IFERROR(FIND($J$3,'Q&amp;A集'!H387),FALSE),IFERROR(FIND($J$4,'Q&amp;A集'!H387),FALSE)),IF('Q&amp;A集'!H387="","",'Q&amp;A集'!H387),"")</f>
        <v>お見込みのとおりです。</v>
      </c>
      <c r="I391" s="5">
        <f t="shared" si="5"/>
        <v>2</v>
      </c>
    </row>
    <row r="392" spans="1:9" s="44" customFormat="1" ht="49.5" hidden="1" x14ac:dyDescent="0.35">
      <c r="A392" s="8" t="str">
        <f>IF(OR(IFERROR(FIND($J$2,'Q&amp;A集'!A388),FALSE),IFERROR(FIND($J$3,'Q&amp;A集'!A388),FALSE),IFERROR(FIND($J$4,'Q&amp;A集'!A388),FALSE)),IF('Q&amp;A集'!A388="","",'Q&amp;A集'!A388),"")</f>
        <v>損益</v>
      </c>
      <c r="B392" s="8" t="str">
        <f>IF(OR(IFERROR(FIND($J$2,'Q&amp;A集'!B388),FALSE),IFERROR(FIND($J$3,'Q&amp;A集'!B388),FALSE),IFERROR(FIND($J$4,'Q&amp;A集'!B388),FALSE)),IF('Q&amp;A集'!B388="","",'Q&amp;A集'!B388),"")</f>
        <v>資産減耗費</v>
      </c>
      <c r="C392" s="8" t="str">
        <f>IF(OR(IFERROR(FIND($J$2,'Q&amp;A集'!C388),FALSE),IFERROR(FIND($J$3,'Q&amp;A集'!C388),FALSE),IFERROR(FIND($J$4,'Q&amp;A集'!C388),FALSE)),IF('Q&amp;A集'!C388="","",'Q&amp;A集'!C388),"")</f>
        <v/>
      </c>
      <c r="D392" s="8" t="str">
        <f>IF(OR(IFERROR(FIND($J$2,'Q&amp;A集'!D388),FALSE),IFERROR(FIND($J$3,'Q&amp;A集'!D388),FALSE),IFERROR(FIND($J$4,'Q&amp;A集'!D388),FALSE)),IF('Q&amp;A集'!D388="","",'Q&amp;A集'!D388),"")</f>
        <v/>
      </c>
      <c r="E392" s="8" t="str">
        <f>IF(OR(IFERROR(FIND($J$2,'Q&amp;A集'!E388),FALSE),IFERROR(FIND($J$3,'Q&amp;A集'!E388),FALSE),IFERROR(FIND($J$4,'Q&amp;A集'!E388),FALSE)),IF('Q&amp;A集'!E388="","",'Q&amp;A集'!E388),"")</f>
        <v/>
      </c>
      <c r="F392" s="8" t="str">
        <f>IF(OR(IFERROR(FIND($J$2,'Q&amp;A集'!F388),FALSE),IFERROR(FIND($J$3,'Q&amp;A集'!F388),FALSE),IFERROR(FIND($J$4,'Q&amp;A集'!F388),FALSE)),IF('Q&amp;A集'!F388="","",'Q&amp;A集'!F388),"")</f>
        <v/>
      </c>
      <c r="G392" s="8" t="str">
        <f>IF(OR(IFERROR(FIND($J$2,'Q&amp;A集'!G388),FALSE),IFERROR(FIND($J$3,'Q&amp;A集'!G388),FALSE),IFERROR(FIND($J$4,'Q&amp;A集'!G388),FALSE)),IF('Q&amp;A集'!G388="","",'Q&amp;A集'!G388),"")</f>
        <v>当初見込んでいた以上に除却対象資産が発生したことが原因で、資産減耗費が予算額5億円に対して、決算額が7億円となり、予算額を超過しましたが、令第18条第5項ただし書の規定による現金支出を伴わない経費として7億円にて決算処理を進めて問題ないでしょうか。</v>
      </c>
      <c r="H392" s="8" t="str">
        <f>IF(OR(IFERROR(FIND($J$2,'Q&amp;A集'!H388),FALSE),IFERROR(FIND($J$3,'Q&amp;A集'!H388),FALSE),IFERROR(FIND($J$4,'Q&amp;A集'!H388),FALSE)),IF('Q&amp;A集'!H388="","",'Q&amp;A集'!H388),"")</f>
        <v>お見込みのとおりです。
ただし、現金支出を伴わない経費であっても、当初の予算額から大きく乖離する場合は、業績見込みを適切に把握するため、予算を補正することが望まれます。</v>
      </c>
      <c r="I392" s="5">
        <f t="shared" ref="I392:I455" si="6">COUNTBLANK(A392:H392)</f>
        <v>4</v>
      </c>
    </row>
    <row r="393" spans="1:9" s="44" customFormat="1" ht="33" hidden="1" x14ac:dyDescent="0.35">
      <c r="A393" s="8" t="str">
        <f>IF(OR(IFERROR(FIND($J$2,'Q&amp;A集'!A389),FALSE),IFERROR(FIND($J$3,'Q&amp;A集'!A389),FALSE),IFERROR(FIND($J$4,'Q&amp;A集'!A389),FALSE)),IF('Q&amp;A集'!A389="","",'Q&amp;A集'!A389),"")</f>
        <v>損益</v>
      </c>
      <c r="B393" s="8" t="str">
        <f>IF(OR(IFERROR(FIND($J$2,'Q&amp;A集'!B389),FALSE),IFERROR(FIND($J$3,'Q&amp;A集'!B389),FALSE),IFERROR(FIND($J$4,'Q&amp;A集'!B389),FALSE)),IF('Q&amp;A集'!B389="","",'Q&amp;A集'!B389),"")</f>
        <v>不納欠損</v>
      </c>
      <c r="C393" s="8" t="str">
        <f>IF(OR(IFERROR(FIND($J$2,'Q&amp;A集'!C389),FALSE),IFERROR(FIND($J$3,'Q&amp;A集'!C389),FALSE),IFERROR(FIND($J$4,'Q&amp;A集'!C389),FALSE)),IF('Q&amp;A集'!C389="","",'Q&amp;A集'!C389),"")</f>
        <v/>
      </c>
      <c r="D393" s="8" t="str">
        <f>IF(OR(IFERROR(FIND($J$2,'Q&amp;A集'!D389),FALSE),IFERROR(FIND($J$3,'Q&amp;A集'!D389),FALSE),IFERROR(FIND($J$4,'Q&amp;A集'!D389),FALSE)),IF('Q&amp;A集'!D389="","",'Q&amp;A集'!D389),"")</f>
        <v>予算</v>
      </c>
      <c r="E393" s="8" t="str">
        <f>IF(OR(IFERROR(FIND($J$2,'Q&amp;A集'!E389),FALSE),IFERROR(FIND($J$3,'Q&amp;A集'!E389),FALSE),IFERROR(FIND($J$4,'Q&amp;A集'!E389),FALSE)),IF('Q&amp;A集'!E389="","",'Q&amp;A集'!E389),"")</f>
        <v>負担金</v>
      </c>
      <c r="F393" s="8" t="str">
        <f>IF(OR(IFERROR(FIND($J$2,'Q&amp;A集'!F389),FALSE),IFERROR(FIND($J$3,'Q&amp;A集'!F389),FALSE),IFERROR(FIND($J$4,'Q&amp;A集'!F389),FALSE)),IF('Q&amp;A集'!F389="","",'Q&amp;A集'!F389),"")</f>
        <v/>
      </c>
      <c r="G393" s="8" t="str">
        <f>IF(OR(IFERROR(FIND($J$2,'Q&amp;A集'!G389),FALSE),IFERROR(FIND($J$3,'Q&amp;A集'!G389),FALSE),IFERROR(FIND($J$4,'Q&amp;A集'!G389),FALSE)),IF('Q&amp;A集'!G389="","",'Q&amp;A集'!G389),"")</f>
        <v>受益者負担金の収納管理について最長5年(20回）で賦課徴収としています。
・4条で貸倒れた際の会計上の処理方法はどうするべきでしょうか。</v>
      </c>
      <c r="H393" s="8" t="str">
        <f>IF(OR(IFERROR(FIND($J$2,'Q&amp;A集'!H389),FALSE),IFERROR(FIND($J$3,'Q&amp;A集'!H389),FALSE),IFERROR(FIND($J$4,'Q&amp;A集'!H389),FALSE)),IF('Q&amp;A集'!H389="","",'Q&amp;A集'!H389),"")</f>
        <v>貸倒引当金を設定している場合は、未収金及び貸倒引当金の取り崩しを行い、貸倒引当金を設定していない場合は、貸倒損失として計上することが考えられます。</v>
      </c>
      <c r="I393" s="5">
        <f t="shared" si="6"/>
        <v>2</v>
      </c>
    </row>
    <row r="394" spans="1:9" s="44" customFormat="1" ht="181.5" hidden="1" x14ac:dyDescent="0.35">
      <c r="A394" s="8" t="str">
        <f>IF(OR(IFERROR(FIND($J$2,'Q&amp;A集'!A390),FALSE),IFERROR(FIND($J$3,'Q&amp;A集'!A390),FALSE),IFERROR(FIND($J$4,'Q&amp;A集'!A390),FALSE)),IF('Q&amp;A集'!A390="","",'Q&amp;A集'!A390),"")</f>
        <v>損益</v>
      </c>
      <c r="B394" s="8" t="str">
        <f>IF(OR(IFERROR(FIND($J$2,'Q&amp;A集'!B390),FALSE),IFERROR(FIND($J$3,'Q&amp;A集'!B390),FALSE),IFERROR(FIND($J$4,'Q&amp;A集'!B390),FALSE)),IF('Q&amp;A集'!B390="","",'Q&amp;A集'!B390),"")</f>
        <v>不納欠損</v>
      </c>
      <c r="C394" s="8" t="str">
        <f>IF(OR(IFERROR(FIND($J$2,'Q&amp;A集'!C390),FALSE),IFERROR(FIND($J$3,'Q&amp;A集'!C390),FALSE),IFERROR(FIND($J$4,'Q&amp;A集'!C390),FALSE)),IF('Q&amp;A集'!C390="","",'Q&amp;A集'!C390),"")</f>
        <v/>
      </c>
      <c r="D394" s="8" t="str">
        <f>IF(OR(IFERROR(FIND($J$2,'Q&amp;A集'!D390),FALSE),IFERROR(FIND($J$3,'Q&amp;A集'!D390),FALSE),IFERROR(FIND($J$4,'Q&amp;A集'!D390),FALSE)),IF('Q&amp;A集'!D390="","",'Q&amp;A集'!D390),"")</f>
        <v/>
      </c>
      <c r="E394" s="8" t="str">
        <f>IF(OR(IFERROR(FIND($J$2,'Q&amp;A集'!E390),FALSE),IFERROR(FIND($J$3,'Q&amp;A集'!E390),FALSE),IFERROR(FIND($J$4,'Q&amp;A集'!E390),FALSE)),IF('Q&amp;A集'!E390="","",'Q&amp;A集'!E390),"")</f>
        <v/>
      </c>
      <c r="F394" s="8" t="str">
        <f>IF(OR(IFERROR(FIND($J$2,'Q&amp;A集'!F390),FALSE),IFERROR(FIND($J$3,'Q&amp;A集'!F390),FALSE),IFERROR(FIND($J$4,'Q&amp;A集'!F390),FALSE)),IF('Q&amp;A集'!F390="","",'Q&amp;A集'!F390),"")</f>
        <v/>
      </c>
      <c r="G394" s="8" t="str">
        <f>IF(OR(IFERROR(FIND($J$2,'Q&amp;A集'!G390),FALSE),IFERROR(FIND($J$3,'Q&amp;A集'!G390),FALSE),IFERROR(FIND($J$4,'Q&amp;A集'!G390),FALSE)),IF('Q&amp;A集'!G390="","",'Q&amp;A集'!G390),"")</f>
        <v>不納欠損にかかる処理について説明されたい。</v>
      </c>
      <c r="H394" s="8" t="str">
        <f>IF(OR(IFERROR(FIND($J$2,'Q&amp;A集'!H390),FALSE),IFERROR(FIND($J$3,'Q&amp;A集'!H390),FALSE),IFERROR(FIND($J$4,'Q&amp;A集'!H390),FALSE)),IF('Q&amp;A集'!H390="","",'Q&amp;A集'!H390),"")</f>
        <v>①決算時に未収金等の債権について不納欠損となる可能性がある額について見積り、貸倒引当金として計上します。
【予算経理】何々事業費用＞営業費用＞何々費＞貸倒引当金繰入額
【会計処理】（借方）貸倒引当金繰入額　（貸方）貸倒引当金
②実際に不納欠損になった場合は、貸倒引当金を取崩し、債権を減額します（例示は未収金を想定）
【予算経理】なし
【会計処理】（借方）貸倒引当金　（貸方）未収金
なお、不納欠損する額が既引当額を上回る場合、引当不足額については、営業費用の貸倒損失により会計処理を行います。</v>
      </c>
      <c r="I394" s="5">
        <f t="shared" si="6"/>
        <v>4</v>
      </c>
    </row>
    <row r="395" spans="1:9" s="44" customFormat="1" ht="49.5" hidden="1" x14ac:dyDescent="0.35">
      <c r="A395" s="8" t="str">
        <f>IF(OR(IFERROR(FIND($J$2,'Q&amp;A集'!A391),FALSE),IFERROR(FIND($J$3,'Q&amp;A集'!A391),FALSE),IFERROR(FIND($J$4,'Q&amp;A集'!A391),FALSE)),IF('Q&amp;A集'!A391="","",'Q&amp;A集'!A391),"")</f>
        <v>損益</v>
      </c>
      <c r="B395" s="8" t="str">
        <f>IF(OR(IFERROR(FIND($J$2,'Q&amp;A集'!B391),FALSE),IFERROR(FIND($J$3,'Q&amp;A集'!B391),FALSE),IFERROR(FIND($J$4,'Q&amp;A集'!B391),FALSE)),IF('Q&amp;A集'!B391="","",'Q&amp;A集'!B391),"")</f>
        <v>不納欠損</v>
      </c>
      <c r="C395" s="8" t="str">
        <f>IF(OR(IFERROR(FIND($J$2,'Q&amp;A集'!C391),FALSE),IFERROR(FIND($J$3,'Q&amp;A集'!C391),FALSE),IFERROR(FIND($J$4,'Q&amp;A集'!C391),FALSE)),IF('Q&amp;A集'!C391="","",'Q&amp;A集'!C391),"")</f>
        <v/>
      </c>
      <c r="D395" s="8" t="str">
        <f>IF(OR(IFERROR(FIND($J$2,'Q&amp;A集'!D391),FALSE),IFERROR(FIND($J$3,'Q&amp;A集'!D391),FALSE),IFERROR(FIND($J$4,'Q&amp;A集'!D391),FALSE)),IF('Q&amp;A集'!D391="","",'Q&amp;A集'!D391),"")</f>
        <v/>
      </c>
      <c r="E395" s="8" t="str">
        <f>IF(OR(IFERROR(FIND($J$2,'Q&amp;A集'!E391),FALSE),IFERROR(FIND($J$3,'Q&amp;A集'!E391),FALSE),IFERROR(FIND($J$4,'Q&amp;A集'!E391),FALSE)),IF('Q&amp;A集'!E391="","",'Q&amp;A集'!E391),"")</f>
        <v/>
      </c>
      <c r="F395" s="8" t="str">
        <f>IF(OR(IFERROR(FIND($J$2,'Q&amp;A集'!F391),FALSE),IFERROR(FIND($J$3,'Q&amp;A集'!F391),FALSE),IFERROR(FIND($J$4,'Q&amp;A集'!F391),FALSE)),IF('Q&amp;A集'!F391="","",'Q&amp;A集'!F391),"")</f>
        <v/>
      </c>
      <c r="G395" s="8" t="str">
        <f>IF(OR(IFERROR(FIND($J$2,'Q&amp;A集'!G391),FALSE),IFERROR(FIND($J$3,'Q&amp;A集'!G391),FALSE),IFERROR(FIND($J$4,'Q&amp;A集'!G391),FALSE)),IF('Q&amp;A集'!G391="","",'Q&amp;A集'!G391),"")</f>
        <v>受益者負担金の収入については、納入を確認した日時において資本的収入に計上しています。
そのため、未収金には計上されていないものの、滞納されている受益者負担金が存在します。この受益者負担金が徴収不能となった場合に、不納欠損処分を行う方法を教えてください。</v>
      </c>
      <c r="H395" s="8" t="str">
        <f>IF(OR(IFERROR(FIND($J$2,'Q&amp;A集'!H391),FALSE),IFERROR(FIND($J$3,'Q&amp;A集'!H391),FALSE),IFERROR(FIND($J$4,'Q&amp;A集'!H391),FALSE)),IF('Q&amp;A集'!H391="","",'Q&amp;A集'!H391),"")</f>
        <v>受益者負担金を納入時に計上しており、未収金の計上を行っていない場合は、不納欠損処理について会計上行う処理は特段ありません。
通常どおりに不納欠損の決裁をとり、別途受益者負担金の管理表等で欠損処理を記録します。</v>
      </c>
      <c r="I395" s="5">
        <f t="shared" si="6"/>
        <v>4</v>
      </c>
    </row>
    <row r="396" spans="1:9" s="44" customFormat="1" ht="198" hidden="1" x14ac:dyDescent="0.35">
      <c r="A396" s="8" t="str">
        <f>IF(OR(IFERROR(FIND($J$2,'Q&amp;A集'!A392),FALSE),IFERROR(FIND($J$3,'Q&amp;A集'!A392),FALSE),IFERROR(FIND($J$4,'Q&amp;A集'!A392),FALSE)),IF('Q&amp;A集'!A392="","",'Q&amp;A集'!A392),"")</f>
        <v>損益</v>
      </c>
      <c r="B396" s="8" t="str">
        <f>IF(OR(IFERROR(FIND($J$2,'Q&amp;A集'!B392),FALSE),IFERROR(FIND($J$3,'Q&amp;A集'!B392),FALSE),IFERROR(FIND($J$4,'Q&amp;A集'!B392),FALSE)),IF('Q&amp;A集'!B392="","",'Q&amp;A集'!B392),"")</f>
        <v>営業外損益</v>
      </c>
      <c r="C396" s="8" t="str">
        <f>IF(OR(IFERROR(FIND($J$2,'Q&amp;A集'!C392),FALSE),IFERROR(FIND($J$3,'Q&amp;A集'!C392),FALSE),IFERROR(FIND($J$4,'Q&amp;A集'!C392),FALSE)),IF('Q&amp;A集'!C392="","",'Q&amp;A集'!C392),"")</f>
        <v/>
      </c>
      <c r="D396" s="8" t="str">
        <f>IF(OR(IFERROR(FIND($J$2,'Q&amp;A集'!D392),FALSE),IFERROR(FIND($J$3,'Q&amp;A集'!D392),FALSE),IFERROR(FIND($J$4,'Q&amp;A集'!D392),FALSE)),IF('Q&amp;A集'!D392="","",'Q&amp;A集'!D392),"")</f>
        <v>資産</v>
      </c>
      <c r="E396" s="8" t="str">
        <f>IF(OR(IFERROR(FIND($J$2,'Q&amp;A集'!E392),FALSE),IFERROR(FIND($J$3,'Q&amp;A集'!E392),FALSE),IFERROR(FIND($J$4,'Q&amp;A集'!E392),FALSE)),IF('Q&amp;A集'!E392="","",'Q&amp;A集'!E392),"")</f>
        <v>投資有価証券</v>
      </c>
      <c r="F396" s="8" t="str">
        <f>IF(OR(IFERROR(FIND($J$2,'Q&amp;A集'!F392),FALSE),IFERROR(FIND($J$3,'Q&amp;A集'!F392),FALSE),IFERROR(FIND($J$4,'Q&amp;A集'!F392),FALSE)),IF('Q&amp;A集'!F392="","",'Q&amp;A集'!F392),"")</f>
        <v/>
      </c>
      <c r="G396" s="8" t="str">
        <f>IF(OR(IFERROR(FIND($J$2,'Q&amp;A集'!G392),FALSE),IFERROR(FIND($J$3,'Q&amp;A集'!G392),FALSE),IFERROR(FIND($J$4,'Q&amp;A集'!G392),FALSE)),IF('Q&amp;A集'!G392="","",'Q&amp;A集'!G392),"")</f>
        <v>売買目的有価証券で評価損が発生する場合は、営業外費用の評価損で経理すべきでしょうか。また、予算措置は必要でしょうか。</v>
      </c>
      <c r="H396" s="8" t="str">
        <f>IF(OR(IFERROR(FIND($J$2,'Q&amp;A集'!H392),FALSE),IFERROR(FIND($J$3,'Q&amp;A集'!H392),FALSE),IFERROR(FIND($J$4,'Q&amp;A集'!H392),FALSE)),IF('Q&amp;A集'!H392="","",'Q&amp;A集'!H392),"")</f>
        <v>指針第4章第1節第5-2-(1)では、評価差額を当該事業年度の損益として認識することのみが定められており、計上区分までは明示されていませんが、有価証券の保有は本来の事業活動によるものではないと考えられますので、お見込みのとおり営業外費用で処理することが適当と考えられます。また、評価益が生じた場合は営業外収益で処理することが適当と考えられます。
後段、売買目的有価証券の評価損益の認識は、当該事業年度の損益として認識するものであるため、予算措置は必要です。
なお、公営企業における売買目的有価証券の定義は明示されていませんが、民間企業の定義を参考にすれば、「短期間の価格変動により利益を得ることを目的として保有」し、「通常は同一銘柄に対して相当程度の反復的な購入と売却が行われるもの」と考えられます（会計制度委員会報告第14号「金融商品会計に関する実務指針」第65項）。</v>
      </c>
      <c r="I396" s="5">
        <f t="shared" si="6"/>
        <v>2</v>
      </c>
    </row>
    <row r="397" spans="1:9" s="44" customFormat="1" ht="66" hidden="1" x14ac:dyDescent="0.35">
      <c r="A397" s="8" t="str">
        <f>IF(OR(IFERROR(FIND($J$2,'Q&amp;A集'!A393),FALSE),IFERROR(FIND($J$3,'Q&amp;A集'!A393),FALSE),IFERROR(FIND($J$4,'Q&amp;A集'!A393),FALSE)),IF('Q&amp;A集'!A393="","",'Q&amp;A集'!A393),"")</f>
        <v>損益</v>
      </c>
      <c r="B397" s="8" t="str">
        <f>IF(OR(IFERROR(FIND($J$2,'Q&amp;A集'!B393),FALSE),IFERROR(FIND($J$3,'Q&amp;A集'!B393),FALSE),IFERROR(FIND($J$4,'Q&amp;A集'!B393),FALSE)),IF('Q&amp;A集'!B393="","",'Q&amp;A集'!B393),"")</f>
        <v>営業外損益</v>
      </c>
      <c r="C397" s="8" t="str">
        <f>IF(OR(IFERROR(FIND($J$2,'Q&amp;A集'!C393),FALSE),IFERROR(FIND($J$3,'Q&amp;A集'!C393),FALSE),IFERROR(FIND($J$4,'Q&amp;A集'!C393),FALSE)),IF('Q&amp;A集'!C393="","",'Q&amp;A集'!C393),"")</f>
        <v/>
      </c>
      <c r="D397" s="8" t="str">
        <f>IF(OR(IFERROR(FIND($J$2,'Q&amp;A集'!D393),FALSE),IFERROR(FIND($J$3,'Q&amp;A集'!D393),FALSE),IFERROR(FIND($J$4,'Q&amp;A集'!D393),FALSE)),IF('Q&amp;A集'!D393="","",'Q&amp;A集'!D393),"")</f>
        <v>負債</v>
      </c>
      <c r="E397" s="8" t="str">
        <f>IF(OR(IFERROR(FIND($J$2,'Q&amp;A集'!E393),FALSE),IFERROR(FIND($J$3,'Q&amp;A集'!E393),FALSE),IFERROR(FIND($J$4,'Q&amp;A集'!E393),FALSE)),IF('Q&amp;A集'!E393="","",'Q&amp;A集'!E393),"")</f>
        <v>企業債</v>
      </c>
      <c r="F397" s="8" t="str">
        <f>IF(OR(IFERROR(FIND($J$2,'Q&amp;A集'!F393),FALSE),IFERROR(FIND($J$3,'Q&amp;A集'!F393),FALSE),IFERROR(FIND($J$4,'Q&amp;A集'!F393),FALSE)),IF('Q&amp;A集'!F393="","",'Q&amp;A集'!F393),"")</f>
        <v/>
      </c>
      <c r="G397" s="8" t="str">
        <f>IF(OR(IFERROR(FIND($J$2,'Q&amp;A集'!G393),FALSE),IFERROR(FIND($J$3,'Q&amp;A集'!G393),FALSE),IFERROR(FIND($J$4,'Q&amp;A集'!G393),FALSE)),IF('Q&amp;A集'!G393="","",'Q&amp;A集'!G393),"")</f>
        <v>企業債の支払利息について教えてください。
当市では利息の支払期限到来と共に支払われた時点での費用計上をしておりますが、企業会計原則注解注5（３）にある未払費用を年度末において計上しなければならないのでしょうか。</v>
      </c>
      <c r="H397" s="8" t="str">
        <f>IF(OR(IFERROR(FIND($J$2,'Q&amp;A集'!H393),FALSE),IFERROR(FIND($J$3,'Q&amp;A集'!H393),FALSE),IFERROR(FIND($J$4,'Q&amp;A集'!H393),FALSE)),IF('Q&amp;A集'!H393="","",'Q&amp;A集'!H393),"")</f>
        <v>原則としてお見込みのとおりです。
ただし、その費用となるべき金額が少額で、かつ当該年度の損益に著しい影響を与えない場合には、利息の確定した年度の費用としても差し支えありません（地方公営企業法の適用に関するマニュアル　第1編「地方公営企業法適用の手引」第4章４（３））。</v>
      </c>
      <c r="I397" s="5">
        <f t="shared" si="6"/>
        <v>2</v>
      </c>
    </row>
    <row r="398" spans="1:9" s="44" customFormat="1" ht="66" hidden="1" x14ac:dyDescent="0.35">
      <c r="A398" s="8" t="str">
        <f>IF(OR(IFERROR(FIND($J$2,'Q&amp;A集'!A394),FALSE),IFERROR(FIND($J$3,'Q&amp;A集'!A394),FALSE),IFERROR(FIND($J$4,'Q&amp;A集'!A394),FALSE)),IF('Q&amp;A集'!A394="","",'Q&amp;A集'!A394),"")</f>
        <v>損益</v>
      </c>
      <c r="B398" s="8" t="str">
        <f>IF(OR(IFERROR(FIND($J$2,'Q&amp;A集'!B394),FALSE),IFERROR(FIND($J$3,'Q&amp;A集'!B394),FALSE),IFERROR(FIND($J$4,'Q&amp;A集'!B394),FALSE)),IF('Q&amp;A集'!B394="","",'Q&amp;A集'!B394),"")</f>
        <v>営業外損益</v>
      </c>
      <c r="C398" s="8" t="str">
        <f>IF(OR(IFERROR(FIND($J$2,'Q&amp;A集'!C394),FALSE),IFERROR(FIND($J$3,'Q&amp;A集'!C394),FALSE),IFERROR(FIND($J$4,'Q&amp;A集'!C394),FALSE)),IF('Q&amp;A集'!C394="","",'Q&amp;A集'!C394),"")</f>
        <v/>
      </c>
      <c r="D398" s="8" t="str">
        <f>IF(OR(IFERROR(FIND($J$2,'Q&amp;A集'!D394),FALSE),IFERROR(FIND($J$3,'Q&amp;A集'!D394),FALSE),IFERROR(FIND($J$4,'Q&amp;A集'!D394),FALSE)),IF('Q&amp;A集'!D394="","",'Q&amp;A集'!D394),"")</f>
        <v/>
      </c>
      <c r="E398" s="8" t="str">
        <f>IF(OR(IFERROR(FIND($J$2,'Q&amp;A集'!E394),FALSE),IFERROR(FIND($J$3,'Q&amp;A集'!E394),FALSE),IFERROR(FIND($J$4,'Q&amp;A集'!E394),FALSE)),IF('Q&amp;A集'!E394="","",'Q&amp;A集'!E394),"")</f>
        <v/>
      </c>
      <c r="F398" s="8" t="str">
        <f>IF(OR(IFERROR(FIND($J$2,'Q&amp;A集'!F394),FALSE),IFERROR(FIND($J$3,'Q&amp;A集'!F394),FALSE),IFERROR(FIND($J$4,'Q&amp;A集'!F394),FALSE)),IF('Q&amp;A集'!F394="","",'Q&amp;A集'!F394),"")</f>
        <v/>
      </c>
      <c r="G398" s="8" t="str">
        <f>IF(OR(IFERROR(FIND($J$2,'Q&amp;A集'!G394),FALSE),IFERROR(FIND($J$3,'Q&amp;A集'!G394),FALSE),IFERROR(FIND($J$4,'Q&amp;A集'!G394),FALSE)),IF('Q&amp;A集'!G394="","",'Q&amp;A集'!G394),"")</f>
        <v>新型コロナウイルス感染症対策の一環として、水道料金の基本料金の減額を行うことになりました。減額分及び支出増加（料金システム改修）については、全額、一般会計から繰入金が入ることになります。
この場合、収入の予算科目として水道料金の減額の補てんの意味合いの繰入れなので「営業収益」という処理でよいのでしょうか。</v>
      </c>
      <c r="H398" s="8" t="str">
        <f>IF(OR(IFERROR(FIND($J$2,'Q&amp;A集'!H394),FALSE),IFERROR(FIND($J$3,'Q&amp;A集'!H394),FALSE),IFERROR(FIND($J$4,'Q&amp;A集'!H394),FALSE)),IF('Q&amp;A集'!H394="","",'Q&amp;A集'!H394),"")</f>
        <v>営業収益は、「主たる営業活動から生じる収益」を計上することになりますので、今回のような通例ではない繰入については、営業外収益または特別利益に計上することが考えられます。</v>
      </c>
      <c r="I398" s="5">
        <f t="shared" si="6"/>
        <v>4</v>
      </c>
    </row>
    <row r="399" spans="1:9" s="44" customFormat="1" ht="66" hidden="1" x14ac:dyDescent="0.35">
      <c r="A399" s="8" t="str">
        <f>IF(OR(IFERROR(FIND($J$2,'Q&amp;A集'!A395),FALSE),IFERROR(FIND($J$3,'Q&amp;A集'!A395),FALSE),IFERROR(FIND($J$4,'Q&amp;A集'!A395),FALSE)),IF('Q&amp;A集'!A395="","",'Q&amp;A集'!A395),"")</f>
        <v>損益</v>
      </c>
      <c r="B399" s="8" t="str">
        <f>IF(OR(IFERROR(FIND($J$2,'Q&amp;A集'!B395),FALSE),IFERROR(FIND($J$3,'Q&amp;A集'!B395),FALSE),IFERROR(FIND($J$4,'Q&amp;A集'!B395),FALSE)),IF('Q&amp;A集'!B395="","",'Q&amp;A集'!B395),"")</f>
        <v>営業外損益</v>
      </c>
      <c r="C399" s="8" t="str">
        <f>IF(OR(IFERROR(FIND($J$2,'Q&amp;A集'!C395),FALSE),IFERROR(FIND($J$3,'Q&amp;A集'!C395),FALSE),IFERROR(FIND($J$4,'Q&amp;A集'!C395),FALSE)),IF('Q&amp;A集'!C395="","",'Q&amp;A集'!C395),"")</f>
        <v/>
      </c>
      <c r="D399" s="8" t="str">
        <f>IF(OR(IFERROR(FIND($J$2,'Q&amp;A集'!D395),FALSE),IFERROR(FIND($J$3,'Q&amp;A集'!D395),FALSE),IFERROR(FIND($J$4,'Q&amp;A集'!D395),FALSE)),IF('Q&amp;A集'!D395="","",'Q&amp;A集'!D395),"")</f>
        <v/>
      </c>
      <c r="E399" s="8" t="str">
        <f>IF(OR(IFERROR(FIND($J$2,'Q&amp;A集'!E395),FALSE),IFERROR(FIND($J$3,'Q&amp;A集'!E395),FALSE),IFERROR(FIND($J$4,'Q&amp;A集'!E395),FALSE)),IF('Q&amp;A集'!E395="","",'Q&amp;A集'!E395),"")</f>
        <v/>
      </c>
      <c r="F399" s="8" t="str">
        <f>IF(OR(IFERROR(FIND($J$2,'Q&amp;A集'!F395),FALSE),IFERROR(FIND($J$3,'Q&amp;A集'!F395),FALSE),IFERROR(FIND($J$4,'Q&amp;A集'!F395),FALSE)),IF('Q&amp;A集'!F395="","",'Q&amp;A集'!F395),"")</f>
        <v/>
      </c>
      <c r="G399" s="8" t="str">
        <f>IF(OR(IFERROR(FIND($J$2,'Q&amp;A集'!G395),FALSE),IFERROR(FIND($J$3,'Q&amp;A集'!G395),FALSE),IFERROR(FIND($J$4,'Q&amp;A集'!G395),FALSE)),IF('Q&amp;A集'!G395="","",'Q&amp;A集'!G395),"")</f>
        <v>受益者負担金及び分担金を徴収するにあたっては納期限を定め、納期限を過ぎてから納付する場合は延滞金を徴収することとしています。延滞金を徴収する場合、いずれの勘定科目で受け入れるのが適切でしょうか。
また、水道料金及び下水道使用料に対し、同様に延滞金を徴収する場合、いずれの勘定科目で受け入れるのが適切でしょうか。</v>
      </c>
      <c r="H399" s="8" t="str">
        <f>IF(OR(IFERROR(FIND($J$2,'Q&amp;A集'!H395),FALSE),IFERROR(FIND($J$3,'Q&amp;A集'!H395),FALSE),IFERROR(FIND($J$4,'Q&amp;A集'!H395),FALSE)),IF('Q&amp;A集'!H395="","",'Q&amp;A集'!H395),"")</f>
        <v>いずれも納付遅延による金利相当分を徴収するものであるため、金融財務活動その他主たる営業活動以外の原因から生じる収益として、営業外収益の雑収益で会計処理することが考えられます。</v>
      </c>
      <c r="I399" s="5">
        <f t="shared" si="6"/>
        <v>4</v>
      </c>
    </row>
    <row r="400" spans="1:9" s="44" customFormat="1" ht="33" hidden="1" x14ac:dyDescent="0.35">
      <c r="A400" s="8" t="str">
        <f>IF(OR(IFERROR(FIND($J$2,'Q&amp;A集'!A396),FALSE),IFERROR(FIND($J$3,'Q&amp;A集'!A396),FALSE),IFERROR(FIND($J$4,'Q&amp;A集'!A396),FALSE)),IF('Q&amp;A集'!A396="","",'Q&amp;A集'!A396),"")</f>
        <v>損益</v>
      </c>
      <c r="B400" s="8" t="str">
        <f>IF(OR(IFERROR(FIND($J$2,'Q&amp;A集'!B396),FALSE),IFERROR(FIND($J$3,'Q&amp;A集'!B396),FALSE),IFERROR(FIND($J$4,'Q&amp;A集'!B396),FALSE)),IF('Q&amp;A集'!B396="","",'Q&amp;A集'!B396),"")</f>
        <v>営業外損益</v>
      </c>
      <c r="C400" s="8" t="str">
        <f>IF(OR(IFERROR(FIND($J$2,'Q&amp;A集'!C396),FALSE),IFERROR(FIND($J$3,'Q&amp;A集'!C396),FALSE),IFERROR(FIND($J$4,'Q&amp;A集'!C396),FALSE)),IF('Q&amp;A集'!C396="","",'Q&amp;A集'!C396),"")</f>
        <v/>
      </c>
      <c r="D400" s="8" t="str">
        <f>IF(OR(IFERROR(FIND($J$2,'Q&amp;A集'!D396),FALSE),IFERROR(FIND($J$3,'Q&amp;A集'!D396),FALSE),IFERROR(FIND($J$4,'Q&amp;A集'!D396),FALSE)),IF('Q&amp;A集'!D396="","",'Q&amp;A集'!D396),"")</f>
        <v/>
      </c>
      <c r="E400" s="8" t="str">
        <f>IF(OR(IFERROR(FIND($J$2,'Q&amp;A集'!E396),FALSE),IFERROR(FIND($J$3,'Q&amp;A集'!E396),FALSE),IFERROR(FIND($J$4,'Q&amp;A集'!E396),FALSE)),IF('Q&amp;A集'!E396="","",'Q&amp;A集'!E396),"")</f>
        <v/>
      </c>
      <c r="F400" s="8" t="str">
        <f>IF(OR(IFERROR(FIND($J$2,'Q&amp;A集'!F396),FALSE),IFERROR(FIND($J$3,'Q&amp;A集'!F396),FALSE),IFERROR(FIND($J$4,'Q&amp;A集'!F396),FALSE)),IF('Q&amp;A集'!F396="","",'Q&amp;A集'!F396),"")</f>
        <v/>
      </c>
      <c r="G400" s="8" t="str">
        <f>IF(OR(IFERROR(FIND($J$2,'Q&amp;A集'!G396),FALSE),IFERROR(FIND($J$3,'Q&amp;A集'!G396),FALSE),IFERROR(FIND($J$4,'Q&amp;A集'!G396),FALSE)),IF('Q&amp;A集'!G396="","",'Q&amp;A集'!G396),"")</f>
        <v>車両リース料の自賠責保険が改定となり、年度内の還付となった場合、戻入するのか、雑収益で受けるのか、どちらがよいのでしょうか。</v>
      </c>
      <c r="H400" s="8" t="str">
        <f>IF(OR(IFERROR(FIND($J$2,'Q&amp;A集'!H396),FALSE),IFERROR(FIND($J$3,'Q&amp;A集'!H396),FALSE),IFERROR(FIND($J$4,'Q&amp;A集'!H396),FALSE)),IF('Q&amp;A集'!H396="","",'Q&amp;A集'!H396),"")</f>
        <v>支払を行った年度内の還付とのことであるため、戻入処理でよいと考えられます。</v>
      </c>
      <c r="I400" s="5">
        <f t="shared" si="6"/>
        <v>4</v>
      </c>
    </row>
    <row r="401" spans="1:9" s="44" customFormat="1" ht="33" hidden="1" x14ac:dyDescent="0.35">
      <c r="A401" s="8" t="str">
        <f>IF(OR(IFERROR(FIND($J$2,'Q&amp;A集'!A397),FALSE),IFERROR(FIND($J$3,'Q&amp;A集'!A397),FALSE),IFERROR(FIND($J$4,'Q&amp;A集'!A397),FALSE)),IF('Q&amp;A集'!A397="","",'Q&amp;A集'!A397),"")</f>
        <v>損益</v>
      </c>
      <c r="B401" s="8" t="str">
        <f>IF(OR(IFERROR(FIND($J$2,'Q&amp;A集'!B397),FALSE),IFERROR(FIND($J$3,'Q&amp;A集'!B397),FALSE),IFERROR(FIND($J$4,'Q&amp;A集'!B397),FALSE)),IF('Q&amp;A集'!B397="","",'Q&amp;A集'!B397),"")</f>
        <v>営業外損益</v>
      </c>
      <c r="C401" s="8" t="str">
        <f>IF(OR(IFERROR(FIND($J$2,'Q&amp;A集'!C397),FALSE),IFERROR(FIND($J$3,'Q&amp;A集'!C397),FALSE),IFERROR(FIND($J$4,'Q&amp;A集'!C397),FALSE)),IF('Q&amp;A集'!C397="","",'Q&amp;A集'!C397),"")</f>
        <v/>
      </c>
      <c r="D401" s="8" t="str">
        <f>IF(OR(IFERROR(FIND($J$2,'Q&amp;A集'!D397),FALSE),IFERROR(FIND($J$3,'Q&amp;A集'!D397),FALSE),IFERROR(FIND($J$4,'Q&amp;A集'!D397),FALSE)),IF('Q&amp;A集'!D397="","",'Q&amp;A集'!D397),"")</f>
        <v/>
      </c>
      <c r="E401" s="8" t="str">
        <f>IF(OR(IFERROR(FIND($J$2,'Q&amp;A集'!E397),FALSE),IFERROR(FIND($J$3,'Q&amp;A集'!E397),FALSE),IFERROR(FIND($J$4,'Q&amp;A集'!E397),FALSE)),IF('Q&amp;A集'!E397="","",'Q&amp;A集'!E397),"")</f>
        <v/>
      </c>
      <c r="F401" s="8" t="str">
        <f>IF(OR(IFERROR(FIND($J$2,'Q&amp;A集'!F397),FALSE),IFERROR(FIND($J$3,'Q&amp;A集'!F397),FALSE),IFERROR(FIND($J$4,'Q&amp;A集'!F397),FALSE)),IF('Q&amp;A集'!F397="","",'Q&amp;A集'!F397),"")</f>
        <v/>
      </c>
      <c r="G401" s="8" t="str">
        <f>IF(OR(IFERROR(FIND($J$2,'Q&amp;A集'!G397),FALSE),IFERROR(FIND($J$3,'Q&amp;A集'!G397),FALSE),IFERROR(FIND($J$4,'Q&amp;A集'!G397),FALSE)),IF('Q&amp;A集'!G397="","",'Q&amp;A集'!G397),"")</f>
        <v>公用自動車（リース車両）を修理中に借りていた代車において、物損事故が発生した場合の経理について教えてください。なお、リース会社からは修理代や休業補償として80,000円の請求がありました。</v>
      </c>
      <c r="H401" s="8" t="str">
        <f>IF(OR(IFERROR(FIND($J$2,'Q&amp;A集'!H397),FALSE),IFERROR(FIND($J$3,'Q&amp;A集'!H397),FALSE),IFERROR(FIND($J$4,'Q&amp;A集'!H397),FALSE)),IF('Q&amp;A集'!H397="","",'Q&amp;A集'!H397),"")</f>
        <v>営業外費用の雑支出で処理することで差し支えないものと考えます。</v>
      </c>
      <c r="I401" s="5">
        <f t="shared" si="6"/>
        <v>4</v>
      </c>
    </row>
    <row r="402" spans="1:9" s="44" customFormat="1" ht="66" hidden="1" x14ac:dyDescent="0.35">
      <c r="A402" s="8" t="str">
        <f>IF(OR(IFERROR(FIND($J$2,'Q&amp;A集'!A398),FALSE),IFERROR(FIND($J$3,'Q&amp;A集'!A398),FALSE),IFERROR(FIND($J$4,'Q&amp;A集'!A398),FALSE)),IF('Q&amp;A集'!A398="","",'Q&amp;A集'!A398),"")</f>
        <v>損益</v>
      </c>
      <c r="B402" s="8" t="str">
        <f>IF(OR(IFERROR(FIND($J$2,'Q&amp;A集'!B398),FALSE),IFERROR(FIND($J$3,'Q&amp;A集'!B398),FALSE),IFERROR(FIND($J$4,'Q&amp;A集'!B398),FALSE)),IF('Q&amp;A集'!B398="","",'Q&amp;A集'!B398),"")</f>
        <v>営業外損益</v>
      </c>
      <c r="C402" s="8" t="str">
        <f>IF(OR(IFERROR(FIND($J$2,'Q&amp;A集'!C398),FALSE),IFERROR(FIND($J$3,'Q&amp;A集'!C398),FALSE),IFERROR(FIND($J$4,'Q&amp;A集'!C398),FALSE)),IF('Q&amp;A集'!C398="","",'Q&amp;A集'!C398),"")</f>
        <v/>
      </c>
      <c r="D402" s="8" t="str">
        <f>IF(OR(IFERROR(FIND($J$2,'Q&amp;A集'!D398),FALSE),IFERROR(FIND($J$3,'Q&amp;A集'!D398),FALSE),IFERROR(FIND($J$4,'Q&amp;A集'!D398),FALSE)),IF('Q&amp;A集'!D398="","",'Q&amp;A集'!D398),"")</f>
        <v/>
      </c>
      <c r="E402" s="8" t="str">
        <f>IF(OR(IFERROR(FIND($J$2,'Q&amp;A集'!E398),FALSE),IFERROR(FIND($J$3,'Q&amp;A集'!E398),FALSE),IFERROR(FIND($J$4,'Q&amp;A集'!E398),FALSE)),IF('Q&amp;A集'!E398="","",'Q&amp;A集'!E398),"")</f>
        <v/>
      </c>
      <c r="F402" s="8" t="str">
        <f>IF(OR(IFERROR(FIND($J$2,'Q&amp;A集'!F398),FALSE),IFERROR(FIND($J$3,'Q&amp;A集'!F398),FALSE),IFERROR(FIND($J$4,'Q&amp;A集'!F398),FALSE)),IF('Q&amp;A集'!F398="","",'Q&amp;A集'!F398),"")</f>
        <v/>
      </c>
      <c r="G402" s="8" t="str">
        <f>IF(OR(IFERROR(FIND($J$2,'Q&amp;A集'!G398),FALSE),IFERROR(FIND($J$3,'Q&amp;A集'!G398),FALSE),IFERROR(FIND($J$4,'Q&amp;A集'!G398),FALSE)),IF('Q&amp;A集'!G398="","",'Q&amp;A集'!G398),"")</f>
        <v>一般会計に対する出張旅費の精算に係る以下の場合の勘定科目について教えてください。
今回、新型コロナウイルス感染症に係る応援で保健所に派遣された職員の交通費を市役所が負担します。出張旅費は公営企業会計から払い、一般会計から繰入を受けますがこの時の科目はどうすべきでしょうか。</v>
      </c>
      <c r="H402" s="8" t="str">
        <f>IF(OR(IFERROR(FIND($J$2,'Q&amp;A集'!H398),FALSE),IFERROR(FIND($J$3,'Q&amp;A集'!H398),FALSE),IFERROR(FIND($J$4,'Q&amp;A集'!H398),FALSE)),IF('Q&amp;A集'!H398="","",'Q&amp;A集'!H398),"")</f>
        <v>営業外収益の他会計負担金で処理することが考えられます。</v>
      </c>
      <c r="I402" s="5">
        <f t="shared" si="6"/>
        <v>4</v>
      </c>
    </row>
    <row r="403" spans="1:9" s="44" customFormat="1" ht="247.5" hidden="1" x14ac:dyDescent="0.35">
      <c r="A403" s="8" t="str">
        <f>IF(OR(IFERROR(FIND($J$2,'Q&amp;A集'!A399),FALSE),IFERROR(FIND($J$3,'Q&amp;A集'!A399),FALSE),IFERROR(FIND($J$4,'Q&amp;A集'!A399),FALSE)),IF('Q&amp;A集'!A399="","",'Q&amp;A集'!A399),"")</f>
        <v>損益</v>
      </c>
      <c r="B403" s="8" t="str">
        <f>IF(OR(IFERROR(FIND($J$2,'Q&amp;A集'!B399),FALSE),IFERROR(FIND($J$3,'Q&amp;A集'!B399),FALSE),IFERROR(FIND($J$4,'Q&amp;A集'!B399),FALSE)),IF('Q&amp;A集'!B399="","",'Q&amp;A集'!B399),"")</f>
        <v>営業外損益</v>
      </c>
      <c r="C403" s="8" t="str">
        <f>IF(OR(IFERROR(FIND($J$2,'Q&amp;A集'!C399),FALSE),IFERROR(FIND($J$3,'Q&amp;A集'!C399),FALSE),IFERROR(FIND($J$4,'Q&amp;A集'!C399),FALSE)),IF('Q&amp;A集'!C399="","",'Q&amp;A集'!C399),"")</f>
        <v/>
      </c>
      <c r="D403" s="8" t="str">
        <f>IF(OR(IFERROR(FIND($J$2,'Q&amp;A集'!D399),FALSE),IFERROR(FIND($J$3,'Q&amp;A集'!D399),FALSE),IFERROR(FIND($J$4,'Q&amp;A集'!D399),FALSE)),IF('Q&amp;A集'!D399="","",'Q&amp;A集'!D399),"")</f>
        <v/>
      </c>
      <c r="E403" s="8" t="str">
        <f>IF(OR(IFERROR(FIND($J$2,'Q&amp;A集'!E399),FALSE),IFERROR(FIND($J$3,'Q&amp;A集'!E399),FALSE),IFERROR(FIND($J$4,'Q&amp;A集'!E399),FALSE)),IF('Q&amp;A集'!E399="","",'Q&amp;A集'!E399),"")</f>
        <v/>
      </c>
      <c r="F403" s="8" t="str">
        <f>IF(OR(IFERROR(FIND($J$2,'Q&amp;A集'!F399),FALSE),IFERROR(FIND($J$3,'Q&amp;A集'!F399),FALSE),IFERROR(FIND($J$4,'Q&amp;A集'!F399),FALSE)),IF('Q&amp;A集'!F399="","",'Q&amp;A集'!F399),"")</f>
        <v/>
      </c>
      <c r="G403" s="8" t="str">
        <f>IF(OR(IFERROR(FIND($J$2,'Q&amp;A集'!G399),FALSE),IFERROR(FIND($J$3,'Q&amp;A集'!G399),FALSE),IFERROR(FIND($J$4,'Q&amp;A集'!G399),FALSE)),IF('Q&amp;A集'!G399="","",'Q&amp;A集'!G399),"")</f>
        <v xml:space="preserve">車の広告収入を年間契約し、契約時に一括請求している場合の経理について教えてください。
【前提】
3,000円／月　×　12ヶ月分　＝　36,000円（10月～翌9月）
</v>
      </c>
      <c r="H403" s="8" t="str">
        <f>IF(OR(IFERROR(FIND($J$2,'Q&amp;A集'!H399),FALSE),IFERROR(FIND($J$3,'Q&amp;A集'!H399),FALSE),IFERROR(FIND($J$4,'Q&amp;A集'!H399),FALSE)),IF('Q&amp;A集'!H399="","",'Q&amp;A集'!H399),"")</f>
        <v>原則は前受収益として計上し、当年度分を収益勘定に振り替えますが、毎年発生し金額が少額の場合は、10月に全額収益計上でも問題ないと考えられます。
○10月時点
【予算経理】なし
【会計処理】（借方）現金預金　36,000　／（貸方）前受収益　36,000
○決算時点（6か月分を収益計上）
【予算経理】何々事業収益－営業外収益－雑収益　18,000
【会計処理】（借方）前受収益　18,000　／（貸方）雑収益　18,000
※9月時点では、残額を同様に経理します。
○例外（10月に一括して収益計上する場合）
【予算経理】何々事業収益－営業外収益－雑収益　36,000
【会計処理】（借方）前受収益　36,000　／（貸方）雑収益　36,000</v>
      </c>
      <c r="I403" s="5">
        <f t="shared" si="6"/>
        <v>4</v>
      </c>
    </row>
    <row r="404" spans="1:9" s="44" customFormat="1" ht="214.5" hidden="1" x14ac:dyDescent="0.35">
      <c r="A404" s="8" t="str">
        <f>IF(OR(IFERROR(FIND($J$2,'Q&amp;A集'!A400),FALSE),IFERROR(FIND($J$3,'Q&amp;A集'!A400),FALSE),IFERROR(FIND($J$4,'Q&amp;A集'!A400),FALSE)),IF('Q&amp;A集'!A400="","",'Q&amp;A集'!A400),"")</f>
        <v>損益</v>
      </c>
      <c r="B404" s="8" t="str">
        <f>IF(OR(IFERROR(FIND($J$2,'Q&amp;A集'!B400),FALSE),IFERROR(FIND($J$3,'Q&amp;A集'!B400),FALSE),IFERROR(FIND($J$4,'Q&amp;A集'!B400),FALSE)),IF('Q&amp;A集'!B400="","",'Q&amp;A集'!B400),"")</f>
        <v>特別損益</v>
      </c>
      <c r="C404" s="8" t="str">
        <f>IF(OR(IFERROR(FIND($J$2,'Q&amp;A集'!C400),FALSE),IFERROR(FIND($J$3,'Q&amp;A集'!C400),FALSE),IFERROR(FIND($J$4,'Q&amp;A集'!C400),FALSE)),IF('Q&amp;A集'!C400="","",'Q&amp;A集'!C400),"")</f>
        <v/>
      </c>
      <c r="D404" s="8" t="str">
        <f>IF(OR(IFERROR(FIND($J$2,'Q&amp;A集'!D400),FALSE),IFERROR(FIND($J$3,'Q&amp;A集'!D400),FALSE),IFERROR(FIND($J$4,'Q&amp;A集'!D400),FALSE)),IF('Q&amp;A集'!D400="","",'Q&amp;A集'!D400),"")</f>
        <v>資産</v>
      </c>
      <c r="E404" s="8" t="str">
        <f>IF(OR(IFERROR(FIND($J$2,'Q&amp;A集'!E400),FALSE),IFERROR(FIND($J$3,'Q&amp;A集'!E400),FALSE),IFERROR(FIND($J$4,'Q&amp;A集'!E400),FALSE)),IF('Q&amp;A集'!E400="","",'Q&amp;A集'!E400),"")</f>
        <v>有形固定資産</v>
      </c>
      <c r="F404" s="8" t="str">
        <f>IF(OR(IFERROR(FIND($J$2,'Q&amp;A集'!F400),FALSE),IFERROR(FIND($J$3,'Q&amp;A集'!F400),FALSE),IFERROR(FIND($J$4,'Q&amp;A集'!F400),FALSE)),IF('Q&amp;A集'!F400="","",'Q&amp;A集'!F400),"")</f>
        <v>除却</v>
      </c>
      <c r="G404" s="8" t="str">
        <f>IF(OR(IFERROR(FIND($J$2,'Q&amp;A集'!G400),FALSE),IFERROR(FIND($J$3,'Q&amp;A集'!G400),FALSE),IFERROR(FIND($J$4,'Q&amp;A集'!G400),FALSE)),IF('Q&amp;A集'!G400="","",'Q&amp;A集'!G400),"")</f>
        <v>土地の売却のために建物を取り壊した場合、建物の除却費と土地の売却益は相殺できるのでしょうか。それぞれの予算執行及び会計処理を教えてください。</v>
      </c>
      <c r="H404" s="8" t="str">
        <f>IF(OR(IFERROR(FIND($J$2,'Q&amp;A集'!H400),FALSE),IFERROR(FIND($J$3,'Q&amp;A集'!H400),FALSE),IFERROR(FIND($J$4,'Q&amp;A集'!H400),FALSE)),IF('Q&amp;A集'!H400="","",'Q&amp;A集'!H400),"")</f>
        <v>建物の撤去工事契約と、土地の売買契約は別個の取引であるものと思料しますので、相殺することなくそれぞれで予算執行することになります。具体的な会計処理は次のとおりです。
○建物の取り壊し
【予算経理】何々事業費用－営業費用－資産減耗費－撤去工事費
【会計処理】（借方）資産減耗費　／（貸方）現金預金
※臨時巨額になる場合は、特別損失とすることも考えられます。
○土地の売却（簿価100、売却額120）
【予算経理】資本的収入－固定資産売却代金　100
　　　　　　何々事業収益－特別利益－固定資産売却益　20
【会計処理】（借方）現金預金　120　／（貸方）土地　　　　  　100
　　　　　　　　　　　　　　　　　　  （貸方）固定資産売却益　20</v>
      </c>
      <c r="I404" s="5">
        <f t="shared" si="6"/>
        <v>1</v>
      </c>
    </row>
    <row r="405" spans="1:9" s="44" customFormat="1" ht="49.5" hidden="1" x14ac:dyDescent="0.35">
      <c r="A405" s="8" t="str">
        <f>IF(OR(IFERROR(FIND($J$2,'Q&amp;A集'!A401),FALSE),IFERROR(FIND($J$3,'Q&amp;A集'!A401),FALSE),IFERROR(FIND($J$4,'Q&amp;A集'!A401),FALSE)),IF('Q&amp;A集'!A401="","",'Q&amp;A集'!A401),"")</f>
        <v>損益</v>
      </c>
      <c r="B405" s="8" t="str">
        <f>IF(OR(IFERROR(FIND($J$2,'Q&amp;A集'!B401),FALSE),IFERROR(FIND($J$3,'Q&amp;A集'!B401),FALSE),IFERROR(FIND($J$4,'Q&amp;A集'!B401),FALSE)),IF('Q&amp;A集'!B401="","",'Q&amp;A集'!B401),"")</f>
        <v>特別損益</v>
      </c>
      <c r="C405" s="8" t="str">
        <f>IF(OR(IFERROR(FIND($J$2,'Q&amp;A集'!C401),FALSE),IFERROR(FIND($J$3,'Q&amp;A集'!C401),FALSE),IFERROR(FIND($J$4,'Q&amp;A集'!C401),FALSE)),IF('Q&amp;A集'!C401="","",'Q&amp;A集'!C401),"")</f>
        <v/>
      </c>
      <c r="D405" s="8" t="str">
        <f>IF(OR(IFERROR(FIND($J$2,'Q&amp;A集'!D401),FALSE),IFERROR(FIND($J$3,'Q&amp;A集'!D401),FALSE),IFERROR(FIND($J$4,'Q&amp;A集'!D401),FALSE)),IF('Q&amp;A集'!D401="","",'Q&amp;A集'!D401),"")</f>
        <v>資産</v>
      </c>
      <c r="E405" s="8" t="str">
        <f>IF(OR(IFERROR(FIND($J$2,'Q&amp;A集'!E401),FALSE),IFERROR(FIND($J$3,'Q&amp;A集'!E401),FALSE),IFERROR(FIND($J$4,'Q&amp;A集'!E401),FALSE)),IF('Q&amp;A集'!E401="","",'Q&amp;A集'!E401),"")</f>
        <v>有形固定資産</v>
      </c>
      <c r="F405" s="8" t="str">
        <f>IF(OR(IFERROR(FIND($J$2,'Q&amp;A集'!F401),FALSE),IFERROR(FIND($J$3,'Q&amp;A集'!F401),FALSE),IFERROR(FIND($J$4,'Q&amp;A集'!F401),FALSE)),IF('Q&amp;A集'!F401="","",'Q&amp;A集'!F401),"")</f>
        <v>除却</v>
      </c>
      <c r="G405" s="8" t="str">
        <f>IF(OR(IFERROR(FIND($J$2,'Q&amp;A集'!G401),FALSE),IFERROR(FIND($J$3,'Q&amp;A集'!G401),FALSE),IFERROR(FIND($J$4,'Q&amp;A集'!G401),FALSE)),IF('Q&amp;A集'!G401="","",'Q&amp;A集'!G401),"")</f>
        <v>固定資産除却費について金額的重要性が高く、かつ非経常的なものは特別損失に計上することが考えられますが、除却に係る委託費（撤去費用）が多額の場合だけでなく、除却される固定資産の簿価も特別損失に計上されるという理解でよいのでしょうか。</v>
      </c>
      <c r="H405" s="8" t="str">
        <f>IF(OR(IFERROR(FIND($J$2,'Q&amp;A集'!H401),FALSE),IFERROR(FIND($J$3,'Q&amp;A集'!H401),FALSE),IFERROR(FIND($J$4,'Q&amp;A集'!H401),FALSE)),IF('Q&amp;A集'!H401="","",'Q&amp;A集'!H401),"")</f>
        <v>お見込みのとおりです。
ただし、金額だけでなく非経常的なことであることが必要と考えますので、毎期経常的に発生する更新工事による除却簿価は営業費用で処理すべきと考えます。</v>
      </c>
      <c r="I405" s="5">
        <f t="shared" si="6"/>
        <v>1</v>
      </c>
    </row>
    <row r="406" spans="1:9" s="44" customFormat="1" ht="16.5" hidden="1" x14ac:dyDescent="0.35">
      <c r="A406" s="8" t="str">
        <f>IF(OR(IFERROR(FIND($J$2,'Q&amp;A集'!A402),FALSE),IFERROR(FIND($J$3,'Q&amp;A集'!A402),FALSE),IFERROR(FIND($J$4,'Q&amp;A集'!A402),FALSE)),IF('Q&amp;A集'!A402="","",'Q&amp;A集'!A402),"")</f>
        <v>損益</v>
      </c>
      <c r="B406" s="8" t="str">
        <f>IF(OR(IFERROR(FIND($J$2,'Q&amp;A集'!B402),FALSE),IFERROR(FIND($J$3,'Q&amp;A集'!B402),FALSE),IFERROR(FIND($J$4,'Q&amp;A集'!B402),FALSE)),IF('Q&amp;A集'!B402="","",'Q&amp;A集'!B402),"")</f>
        <v>特別損益</v>
      </c>
      <c r="C406" s="8" t="str">
        <f>IF(OR(IFERROR(FIND($J$2,'Q&amp;A集'!C402),FALSE),IFERROR(FIND($J$3,'Q&amp;A集'!C402),FALSE),IFERROR(FIND($J$4,'Q&amp;A集'!C402),FALSE)),IF('Q&amp;A集'!C402="","",'Q&amp;A集'!C402),"")</f>
        <v/>
      </c>
      <c r="D406" s="8" t="str">
        <f>IF(OR(IFERROR(FIND($J$2,'Q&amp;A集'!D402),FALSE),IFERROR(FIND($J$3,'Q&amp;A集'!D402),FALSE),IFERROR(FIND($J$4,'Q&amp;A集'!D402),FALSE)),IF('Q&amp;A集'!D402="","",'Q&amp;A集'!D402),"")</f>
        <v/>
      </c>
      <c r="E406" s="8" t="str">
        <f>IF(OR(IFERROR(FIND($J$2,'Q&amp;A集'!E402),FALSE),IFERROR(FIND($J$3,'Q&amp;A集'!E402),FALSE),IFERROR(FIND($J$4,'Q&amp;A集'!E402),FALSE)),IF('Q&amp;A集'!E402="","",'Q&amp;A集'!E402),"")</f>
        <v/>
      </c>
      <c r="F406" s="8" t="str">
        <f>IF(OR(IFERROR(FIND($J$2,'Q&amp;A集'!F402),FALSE),IFERROR(FIND($J$3,'Q&amp;A集'!F402),FALSE),IFERROR(FIND($J$4,'Q&amp;A集'!F402),FALSE)),IF('Q&amp;A集'!F402="","",'Q&amp;A集'!F402),"")</f>
        <v/>
      </c>
      <c r="G406" s="8" t="str">
        <f>IF(OR(IFERROR(FIND($J$2,'Q&amp;A集'!G402),FALSE),IFERROR(FIND($J$3,'Q&amp;A集'!G402),FALSE),IFERROR(FIND($J$4,'Q&amp;A集'!G402),FALSE)),IF('Q&amp;A集'!G402="","",'Q&amp;A集'!G402),"")</f>
        <v>調定額を二重計上したまま決算をしてしまったが、どのようにして処理をすればよいのでしょうか。</v>
      </c>
      <c r="H406" s="8" t="str">
        <f>IF(OR(IFERROR(FIND($J$2,'Q&amp;A集'!H402),FALSE),IFERROR(FIND($J$3,'Q&amp;A集'!H402),FALSE),IFERROR(FIND($J$4,'Q&amp;A集'!H402),FALSE)),IF('Q&amp;A集'!H402="","",'Q&amp;A集'!H402),"")</f>
        <v>翌年度において特別損失の過年度損益修正損で処理します。</v>
      </c>
      <c r="I406" s="5">
        <f t="shared" si="6"/>
        <v>4</v>
      </c>
    </row>
    <row r="407" spans="1:9" s="44" customFormat="1" ht="33" hidden="1" x14ac:dyDescent="0.35">
      <c r="A407" s="8" t="str">
        <f>IF(OR(IFERROR(FIND($J$2,'Q&amp;A集'!A403),FALSE),IFERROR(FIND($J$3,'Q&amp;A集'!A403),FALSE),IFERROR(FIND($J$4,'Q&amp;A集'!A403),FALSE)),IF('Q&amp;A集'!A403="","",'Q&amp;A集'!A403),"")</f>
        <v>損益</v>
      </c>
      <c r="B407" s="8" t="str">
        <f>IF(OR(IFERROR(FIND($J$2,'Q&amp;A集'!B403),FALSE),IFERROR(FIND($J$3,'Q&amp;A集'!B403),FALSE),IFERROR(FIND($J$4,'Q&amp;A集'!B403),FALSE)),IF('Q&amp;A集'!B403="","",'Q&amp;A集'!B403),"")</f>
        <v>特別損益</v>
      </c>
      <c r="C407" s="8" t="str">
        <f>IF(OR(IFERROR(FIND($J$2,'Q&amp;A集'!C403),FALSE),IFERROR(FIND($J$3,'Q&amp;A集'!C403),FALSE),IFERROR(FIND($J$4,'Q&amp;A集'!C403),FALSE)),IF('Q&amp;A集'!C403="","",'Q&amp;A集'!C403),"")</f>
        <v/>
      </c>
      <c r="D407" s="8" t="str">
        <f>IF(OR(IFERROR(FIND($J$2,'Q&amp;A集'!D403),FALSE),IFERROR(FIND($J$3,'Q&amp;A集'!D403),FALSE),IFERROR(FIND($J$4,'Q&amp;A集'!D403),FALSE)),IF('Q&amp;A集'!D403="","",'Q&amp;A集'!D403),"")</f>
        <v/>
      </c>
      <c r="E407" s="8" t="str">
        <f>IF(OR(IFERROR(FIND($J$2,'Q&amp;A集'!E403),FALSE),IFERROR(FIND($J$3,'Q&amp;A集'!E403),FALSE),IFERROR(FIND($J$4,'Q&amp;A集'!E403),FALSE)),IF('Q&amp;A集'!E403="","",'Q&amp;A集'!E403),"")</f>
        <v/>
      </c>
      <c r="F407" s="8" t="str">
        <f>IF(OR(IFERROR(FIND($J$2,'Q&amp;A集'!F403),FALSE),IFERROR(FIND($J$3,'Q&amp;A集'!F403),FALSE),IFERROR(FIND($J$4,'Q&amp;A集'!F403),FALSE)),IF('Q&amp;A集'!F403="","",'Q&amp;A集'!F403),"")</f>
        <v/>
      </c>
      <c r="G407" s="8" t="str">
        <f>IF(OR(IFERROR(FIND($J$2,'Q&amp;A集'!G403),FALSE),IFERROR(FIND($J$3,'Q&amp;A集'!G403),FALSE),IFERROR(FIND($J$4,'Q&amp;A集'!G403),FALSE)),IF('Q&amp;A集'!G403="","",'Q&amp;A集'!G403),"")</f>
        <v>収納済の過年度分下水道使用料で還付が生じた場合は、勘定科目は「その他特別損失」でよいのでしょうか。</v>
      </c>
      <c r="H407" s="8" t="str">
        <f>IF(OR(IFERROR(FIND($J$2,'Q&amp;A集'!H403),FALSE),IFERROR(FIND($J$3,'Q&amp;A集'!H403),FALSE),IFERROR(FIND($J$4,'Q&amp;A集'!H403),FALSE)),IF('Q&amp;A集'!H403="","",'Q&amp;A集'!H403),"")</f>
        <v>過年度の損益を修正する場合は、特別損益とするのが原則です。科目は「過年度損益修正損」となります。
ただし、金額が少額なもの又は毎年度経常的に発生するものは、営業外費用に含めることができます。</v>
      </c>
      <c r="I407" s="5">
        <f t="shared" si="6"/>
        <v>4</v>
      </c>
    </row>
    <row r="408" spans="1:9" s="44" customFormat="1" ht="115.5" hidden="1" x14ac:dyDescent="0.35">
      <c r="A408" s="8" t="str">
        <f>IF(OR(IFERROR(FIND($J$2,'Q&amp;A集'!A404),FALSE),IFERROR(FIND($J$3,'Q&amp;A集'!A404),FALSE),IFERROR(FIND($J$4,'Q&amp;A集'!A404),FALSE)),IF('Q&amp;A集'!A404="","",'Q&amp;A集'!A404),"")</f>
        <v>損益</v>
      </c>
      <c r="B408" s="8" t="str">
        <f>IF(OR(IFERROR(FIND($J$2,'Q&amp;A集'!B404),FALSE),IFERROR(FIND($J$3,'Q&amp;A集'!B404),FALSE),IFERROR(FIND($J$4,'Q&amp;A集'!B404),FALSE)),IF('Q&amp;A集'!B404="","",'Q&amp;A集'!B404),"")</f>
        <v>特別損益</v>
      </c>
      <c r="C408" s="8" t="str">
        <f>IF(OR(IFERROR(FIND($J$2,'Q&amp;A集'!C404),FALSE),IFERROR(FIND($J$3,'Q&amp;A集'!C404),FALSE),IFERROR(FIND($J$4,'Q&amp;A集'!C404),FALSE)),IF('Q&amp;A集'!C404="","",'Q&amp;A集'!C404),"")</f>
        <v/>
      </c>
      <c r="D408" s="8" t="str">
        <f>IF(OR(IFERROR(FIND($J$2,'Q&amp;A集'!D404),FALSE),IFERROR(FIND($J$3,'Q&amp;A集'!D404),FALSE),IFERROR(FIND($J$4,'Q&amp;A集'!D404),FALSE)),IF('Q&amp;A集'!D404="","",'Q&amp;A集'!D404),"")</f>
        <v/>
      </c>
      <c r="E408" s="8" t="str">
        <f>IF(OR(IFERROR(FIND($J$2,'Q&amp;A集'!E404),FALSE),IFERROR(FIND($J$3,'Q&amp;A集'!E404),FALSE),IFERROR(FIND($J$4,'Q&amp;A集'!E404),FALSE)),IF('Q&amp;A集'!E404="","",'Q&amp;A集'!E404),"")</f>
        <v/>
      </c>
      <c r="F408" s="8" t="str">
        <f>IF(OR(IFERROR(FIND($J$2,'Q&amp;A集'!F404),FALSE),IFERROR(FIND($J$3,'Q&amp;A集'!F404),FALSE),IFERROR(FIND($J$4,'Q&amp;A集'!F404),FALSE)),IF('Q&amp;A集'!F404="","",'Q&amp;A集'!F404),"")</f>
        <v/>
      </c>
      <c r="G408" s="8" t="str">
        <f>IF(OR(IFERROR(FIND($J$2,'Q&amp;A集'!G404),FALSE),IFERROR(FIND($J$3,'Q&amp;A集'!G404),FALSE),IFERROR(FIND($J$4,'Q&amp;A集'!G404),FALSE)),IF('Q&amp;A集'!G404="","",'Q&amp;A集'!G404),"")</f>
        <v>土地の無償譲渡（所管替え）を行った際の経理処理について教えてください（上下水道局から市長部局への所管替え）。</v>
      </c>
      <c r="H408" s="8" t="str">
        <f>IF(OR(IFERROR(FIND($J$2,'Q&amp;A集'!H404),FALSE),IFERROR(FIND($J$3,'Q&amp;A集'!H404),FALSE),IFERROR(FIND($J$4,'Q&amp;A集'!H404),FALSE)),IF('Q&amp;A集'!H404="","",'Q&amp;A集'!H404),"")</f>
        <v>次の会計処理が考えられます。
【予算経理】何々事業費用＞特別損失＞固定資産譲渡損
【会計処理】（借方）固定資産譲渡損　（貸方）土地
なお、独立採算制を原則とする企業会計では、有償（適正な価格）で移管すべきとされていることにご留意ください。</v>
      </c>
      <c r="I408" s="5">
        <f t="shared" si="6"/>
        <v>4</v>
      </c>
    </row>
    <row r="409" spans="1:9" s="44" customFormat="1" ht="49.5" hidden="1" x14ac:dyDescent="0.35">
      <c r="A409" s="8" t="str">
        <f>IF(OR(IFERROR(FIND($J$2,'Q&amp;A集'!A405),FALSE),IFERROR(FIND($J$3,'Q&amp;A集'!A405),FALSE),IFERROR(FIND($J$4,'Q&amp;A集'!A405),FALSE)),IF('Q&amp;A集'!A405="","",'Q&amp;A集'!A405),"")</f>
        <v>損益</v>
      </c>
      <c r="B409" s="8" t="str">
        <f>IF(OR(IFERROR(FIND($J$2,'Q&amp;A集'!B405),FALSE),IFERROR(FIND($J$3,'Q&amp;A集'!B405),FALSE),IFERROR(FIND($J$4,'Q&amp;A集'!B405),FALSE)),IF('Q&amp;A集'!B405="","",'Q&amp;A集'!B405),"")</f>
        <v>特別損益</v>
      </c>
      <c r="C409" s="8" t="str">
        <f>IF(OR(IFERROR(FIND($J$2,'Q&amp;A集'!C405),FALSE),IFERROR(FIND($J$3,'Q&amp;A集'!C405),FALSE),IFERROR(FIND($J$4,'Q&amp;A集'!C405),FALSE)),IF('Q&amp;A集'!C405="","",'Q&amp;A集'!C405),"")</f>
        <v/>
      </c>
      <c r="D409" s="8" t="str">
        <f>IF(OR(IFERROR(FIND($J$2,'Q&amp;A集'!D405),FALSE),IFERROR(FIND($J$3,'Q&amp;A集'!D405),FALSE),IFERROR(FIND($J$4,'Q&amp;A集'!D405),FALSE)),IF('Q&amp;A集'!D405="","",'Q&amp;A集'!D405),"")</f>
        <v/>
      </c>
      <c r="E409" s="8" t="str">
        <f>IF(OR(IFERROR(FIND($J$2,'Q&amp;A集'!E405),FALSE),IFERROR(FIND($J$3,'Q&amp;A集'!E405),FALSE),IFERROR(FIND($J$4,'Q&amp;A集'!E405),FALSE)),IF('Q&amp;A集'!E405="","",'Q&amp;A集'!E405),"")</f>
        <v/>
      </c>
      <c r="F409" s="8" t="str">
        <f>IF(OR(IFERROR(FIND($J$2,'Q&amp;A集'!F405),FALSE),IFERROR(FIND($J$3,'Q&amp;A集'!F405),FALSE),IFERROR(FIND($J$4,'Q&amp;A集'!F405),FALSE)),IF('Q&amp;A集'!F405="","",'Q&amp;A集'!F405),"")</f>
        <v/>
      </c>
      <c r="G409" s="8" t="str">
        <f>IF(OR(IFERROR(FIND($J$2,'Q&amp;A集'!G405),FALSE),IFERROR(FIND($J$3,'Q&amp;A集'!G405),FALSE),IFERROR(FIND($J$4,'Q&amp;A集'!G405),FALSE)),IF('Q&amp;A集'!G405="","",'Q&amp;A集'!G405),"")</f>
        <v>過年度使用料の調定漏れ分について、過年度損益修正益として計上（予算執行）するのはなぜでしょうか。</v>
      </c>
      <c r="H409" s="8" t="str">
        <f>IF(OR(IFERROR(FIND($J$2,'Q&amp;A集'!H405),FALSE),IFERROR(FIND($J$3,'Q&amp;A集'!H405),FALSE),IFERROR(FIND($J$4,'Q&amp;A集'!H405),FALSE)),IF('Q&amp;A集'!H405="","",'Q&amp;A集'!H405),"")</f>
        <v>公営企業会計においては適切な期間損益を計算する必要がありますが、一度確定した決算について誤りが見つかった場合は、当年度の経常的な期間損益計算と区分するために、特別利益の過年度損益修正益として計上します。</v>
      </c>
      <c r="I409" s="5">
        <f t="shared" si="6"/>
        <v>4</v>
      </c>
    </row>
    <row r="410" spans="1:9" s="44" customFormat="1" ht="33" hidden="1" x14ac:dyDescent="0.35">
      <c r="A410" s="8" t="str">
        <f>IF(OR(IFERROR(FIND($J$2,'Q&amp;A集'!A406),FALSE),IFERROR(FIND($J$3,'Q&amp;A集'!A406),FALSE),IFERROR(FIND($J$4,'Q&amp;A集'!A406),FALSE)),IF('Q&amp;A集'!A406="","",'Q&amp;A集'!A406),"")</f>
        <v>損益</v>
      </c>
      <c r="B410" s="8" t="str">
        <f>IF(OR(IFERROR(FIND($J$2,'Q&amp;A集'!B406),FALSE),IFERROR(FIND($J$3,'Q&amp;A集'!B406),FALSE),IFERROR(FIND($J$4,'Q&amp;A集'!B406),FALSE)),IF('Q&amp;A集'!B406="","",'Q&amp;A集'!B406),"")</f>
        <v>特別損益</v>
      </c>
      <c r="C410" s="8" t="str">
        <f>IF(OR(IFERROR(FIND($J$2,'Q&amp;A集'!C406),FALSE),IFERROR(FIND($J$3,'Q&amp;A集'!C406),FALSE),IFERROR(FIND($J$4,'Q&amp;A集'!C406),FALSE)),IF('Q&amp;A集'!C406="","",'Q&amp;A集'!C406),"")</f>
        <v/>
      </c>
      <c r="D410" s="8" t="str">
        <f>IF(OR(IFERROR(FIND($J$2,'Q&amp;A集'!D406),FALSE),IFERROR(FIND($J$3,'Q&amp;A集'!D406),FALSE),IFERROR(FIND($J$4,'Q&amp;A集'!D406),FALSE)),IF('Q&amp;A集'!D406="","",'Q&amp;A集'!D406),"")</f>
        <v/>
      </c>
      <c r="E410" s="8" t="str">
        <f>IF(OR(IFERROR(FIND($J$2,'Q&amp;A集'!E406),FALSE),IFERROR(FIND($J$3,'Q&amp;A集'!E406),FALSE),IFERROR(FIND($J$4,'Q&amp;A集'!E406),FALSE)),IF('Q&amp;A集'!E406="","",'Q&amp;A集'!E406),"")</f>
        <v/>
      </c>
      <c r="F410" s="8" t="str">
        <f>IF(OR(IFERROR(FIND($J$2,'Q&amp;A集'!F406),FALSE),IFERROR(FIND($J$3,'Q&amp;A集'!F406),FALSE),IFERROR(FIND($J$4,'Q&amp;A集'!F406),FALSE)),IF('Q&amp;A集'!F406="","",'Q&amp;A集'!F406),"")</f>
        <v/>
      </c>
      <c r="G410" s="8" t="str">
        <f>IF(OR(IFERROR(FIND($J$2,'Q&amp;A集'!G406),FALSE),IFERROR(FIND($J$3,'Q&amp;A集'!G406),FALSE),IFERROR(FIND($J$4,'Q&amp;A集'!G406),FALSE)),IF('Q&amp;A集'!G406="","",'Q&amp;A集'!G406),"")</f>
        <v>10月に修繕費を過払いし、11月に返納を受けた場合の処理方法を教えてください。</v>
      </c>
      <c r="H410" s="8" t="str">
        <f>IF(OR(IFERROR(FIND($J$2,'Q&amp;A集'!H406),FALSE),IFERROR(FIND($J$3,'Q&amp;A集'!H406),FALSE),IFERROR(FIND($J$4,'Q&amp;A集'!H406),FALSE)),IF('Q&amp;A集'!H406="","",'Q&amp;A集'!H406),"")</f>
        <v>ご質問のように、修正が同じ年度内であれば費用のマイナスとし、年度を超えてしまった場合は過年度損益修正として、多額であれば特別利益、少額であれば営業外収益に計上します。</v>
      </c>
      <c r="I410" s="5">
        <f t="shared" si="6"/>
        <v>4</v>
      </c>
    </row>
    <row r="411" spans="1:9" s="44" customFormat="1" ht="33" hidden="1" x14ac:dyDescent="0.35">
      <c r="A411" s="8" t="str">
        <f>IF(OR(IFERROR(FIND($J$2,'Q&amp;A集'!A407),FALSE),IFERROR(FIND($J$3,'Q&amp;A集'!A407),FALSE),IFERROR(FIND($J$4,'Q&amp;A集'!A407),FALSE)),IF('Q&amp;A集'!A407="","",'Q&amp;A集'!A407),"")</f>
        <v>損益</v>
      </c>
      <c r="B411" s="8" t="str">
        <f>IF(OR(IFERROR(FIND($J$2,'Q&amp;A集'!B407),FALSE),IFERROR(FIND($J$3,'Q&amp;A集'!B407),FALSE),IFERROR(FIND($J$4,'Q&amp;A集'!B407),FALSE)),IF('Q&amp;A集'!B407="","",'Q&amp;A集'!B407),"")</f>
        <v>特別損益</v>
      </c>
      <c r="C411" s="8" t="str">
        <f>IF(OR(IFERROR(FIND($J$2,'Q&amp;A集'!C407),FALSE),IFERROR(FIND($J$3,'Q&amp;A集'!C407),FALSE),IFERROR(FIND($J$4,'Q&amp;A集'!C407),FALSE)),IF('Q&amp;A集'!C407="","",'Q&amp;A集'!C407),"")</f>
        <v/>
      </c>
      <c r="D411" s="8" t="str">
        <f>IF(OR(IFERROR(FIND($J$2,'Q&amp;A集'!D407),FALSE),IFERROR(FIND($J$3,'Q&amp;A集'!D407),FALSE),IFERROR(FIND($J$4,'Q&amp;A集'!D407),FALSE)),IF('Q&amp;A集'!D407="","",'Q&amp;A集'!D407),"")</f>
        <v/>
      </c>
      <c r="E411" s="8" t="str">
        <f>IF(OR(IFERROR(FIND($J$2,'Q&amp;A集'!E407),FALSE),IFERROR(FIND($J$3,'Q&amp;A集'!E407),FALSE),IFERROR(FIND($J$4,'Q&amp;A集'!E407),FALSE)),IF('Q&amp;A集'!E407="","",'Q&amp;A集'!E407),"")</f>
        <v/>
      </c>
      <c r="F411" s="8" t="str">
        <f>IF(OR(IFERROR(FIND($J$2,'Q&amp;A集'!F407),FALSE),IFERROR(FIND($J$3,'Q&amp;A集'!F407),FALSE),IFERROR(FIND($J$4,'Q&amp;A集'!F407),FALSE)),IF('Q&amp;A集'!F407="","",'Q&amp;A集'!F407),"")</f>
        <v/>
      </c>
      <c r="G411" s="8" t="str">
        <f>IF(OR(IFERROR(FIND($J$2,'Q&amp;A集'!G407),FALSE),IFERROR(FIND($J$3,'Q&amp;A集'!G407),FALSE),IFERROR(FIND($J$4,'Q&amp;A集'!G407),FALSE)),IF('Q&amp;A集'!G407="","",'Q&amp;A集'!G407),"")</f>
        <v>共済金を調定するときの予算科目について、過年度に発生した事象に対する収入である場合は過年度損益修正益で調定すればよいのでしょうか。</v>
      </c>
      <c r="H411" s="8" t="str">
        <f>IF(OR(IFERROR(FIND($J$2,'Q&amp;A集'!H407),FALSE),IFERROR(FIND($J$3,'Q&amp;A集'!H407),FALSE),IFERROR(FIND($J$4,'Q&amp;A集'!H407),FALSE)),IF('Q&amp;A集'!H407="","",'Q&amp;A集'!H407),"")</f>
        <v>お見込みのとおりです。</v>
      </c>
      <c r="I411" s="5">
        <f t="shared" si="6"/>
        <v>4</v>
      </c>
    </row>
    <row r="412" spans="1:9" s="44" customFormat="1" ht="82.5" hidden="1" x14ac:dyDescent="0.35">
      <c r="A412" s="8" t="str">
        <f>IF(OR(IFERROR(FIND($J$2,'Q&amp;A集'!A408),FALSE),IFERROR(FIND($J$3,'Q&amp;A集'!A408),FALSE),IFERROR(FIND($J$4,'Q&amp;A集'!A408),FALSE)),IF('Q&amp;A集'!A408="","",'Q&amp;A集'!A408),"")</f>
        <v>損益</v>
      </c>
      <c r="B412" s="8" t="str">
        <f>IF(OR(IFERROR(FIND($J$2,'Q&amp;A集'!B408),FALSE),IFERROR(FIND($J$3,'Q&amp;A集'!B408),FALSE),IFERROR(FIND($J$4,'Q&amp;A集'!B408),FALSE)),IF('Q&amp;A集'!B408="","",'Q&amp;A集'!B408),"")</f>
        <v>特別損益</v>
      </c>
      <c r="C412" s="8" t="str">
        <f>IF(OR(IFERROR(FIND($J$2,'Q&amp;A集'!C408),FALSE),IFERROR(FIND($J$3,'Q&amp;A集'!C408),FALSE),IFERROR(FIND($J$4,'Q&amp;A集'!C408),FALSE)),IF('Q&amp;A集'!C408="","",'Q&amp;A集'!C408),"")</f>
        <v/>
      </c>
      <c r="D412" s="8" t="str">
        <f>IF(OR(IFERROR(FIND($J$2,'Q&amp;A集'!D408),FALSE),IFERROR(FIND($J$3,'Q&amp;A集'!D408),FALSE),IFERROR(FIND($J$4,'Q&amp;A集'!D408),FALSE)),IF('Q&amp;A集'!D408="","",'Q&amp;A集'!D408),"")</f>
        <v/>
      </c>
      <c r="E412" s="8" t="str">
        <f>IF(OR(IFERROR(FIND($J$2,'Q&amp;A集'!E408),FALSE),IFERROR(FIND($J$3,'Q&amp;A集'!E408),FALSE),IFERROR(FIND($J$4,'Q&amp;A集'!E408),FALSE)),IF('Q&amp;A集'!E408="","",'Q&amp;A集'!E408),"")</f>
        <v/>
      </c>
      <c r="F412" s="8" t="str">
        <f>IF(OR(IFERROR(FIND($J$2,'Q&amp;A集'!F408),FALSE),IFERROR(FIND($J$3,'Q&amp;A集'!F408),FALSE),IFERROR(FIND($J$4,'Q&amp;A集'!F408),FALSE)),IF('Q&amp;A集'!F408="","",'Q&amp;A集'!F408),"")</f>
        <v/>
      </c>
      <c r="G412" s="8" t="str">
        <f>IF(OR(IFERROR(FIND($J$2,'Q&amp;A集'!G408),FALSE),IFERROR(FIND($J$3,'Q&amp;A集'!G408),FALSE),IFERROR(FIND($J$4,'Q&amp;A集'!G408),FALSE)),IF('Q&amp;A集'!G408="","",'Q&amp;A集'!G408),"")</f>
        <v>過去の決算書の記載内容に誤謬が生じた場合の対応方法について教えてください。</v>
      </c>
      <c r="H412" s="8" t="str">
        <f>IF(OR(IFERROR(FIND($J$2,'Q&amp;A集'!H408),FALSE),IFERROR(FIND($J$3,'Q&amp;A集'!H408),FALSE),IFERROR(FIND($J$4,'Q&amp;A集'!H408),FALSE)),IF('Q&amp;A集'!H408="","",'Q&amp;A集'!H408),"")</f>
        <v>決算書の記載事項が損益以外の事項であるとき、又は損益と損益以外の事項との両方の事項であるときは、その誤りを発見した年度の決算において当該誤りの訂正のうえ決算書類にその誤謬訂正の旨を注記することが考えられます。
仕訳処理については、過年度損益修正勘定を用いることとなりますが、金額が僅少な場合には営業外収益又は費用での処理も可能と考えられます。</v>
      </c>
      <c r="I412" s="5">
        <f t="shared" si="6"/>
        <v>4</v>
      </c>
    </row>
    <row r="413" spans="1:9" s="44" customFormat="1" ht="66" hidden="1" x14ac:dyDescent="0.35">
      <c r="A413" s="8" t="str">
        <f>IF(OR(IFERROR(FIND($J$2,'Q&amp;A集'!A409),FALSE),IFERROR(FIND($J$3,'Q&amp;A集'!A409),FALSE),IFERROR(FIND($J$4,'Q&amp;A集'!A409),FALSE)),IF('Q&amp;A集'!A409="","",'Q&amp;A集'!A409),"")</f>
        <v>損益</v>
      </c>
      <c r="B413" s="8" t="str">
        <f>IF(OR(IFERROR(FIND($J$2,'Q&amp;A集'!B409),FALSE),IFERROR(FIND($J$3,'Q&amp;A集'!B409),FALSE),IFERROR(FIND($J$4,'Q&amp;A集'!B409),FALSE)),IF('Q&amp;A集'!B409="","",'Q&amp;A集'!B409),"")</f>
        <v>特別損益</v>
      </c>
      <c r="C413" s="8" t="str">
        <f>IF(OR(IFERROR(FIND($J$2,'Q&amp;A集'!C409),FALSE),IFERROR(FIND($J$3,'Q&amp;A集'!C409),FALSE),IFERROR(FIND($J$4,'Q&amp;A集'!C409),FALSE)),IF('Q&amp;A集'!C409="","",'Q&amp;A集'!C409),"")</f>
        <v/>
      </c>
      <c r="D413" s="8" t="str">
        <f>IF(OR(IFERROR(FIND($J$2,'Q&amp;A集'!D409),FALSE),IFERROR(FIND($J$3,'Q&amp;A集'!D409),FALSE),IFERROR(FIND($J$4,'Q&amp;A集'!D409),FALSE)),IF('Q&amp;A集'!D409="","",'Q&amp;A集'!D409),"")</f>
        <v/>
      </c>
      <c r="E413" s="8" t="str">
        <f>IF(OR(IFERROR(FIND($J$2,'Q&amp;A集'!E409),FALSE),IFERROR(FIND($J$3,'Q&amp;A集'!E409),FALSE),IFERROR(FIND($J$4,'Q&amp;A集'!E409),FALSE)),IF('Q&amp;A集'!E409="","",'Q&amp;A集'!E409),"")</f>
        <v/>
      </c>
      <c r="F413" s="8" t="str">
        <f>IF(OR(IFERROR(FIND($J$2,'Q&amp;A集'!F409),FALSE),IFERROR(FIND($J$3,'Q&amp;A集'!F409),FALSE),IFERROR(FIND($J$4,'Q&amp;A集'!F409),FALSE)),IF('Q&amp;A集'!F409="","",'Q&amp;A集'!F409),"")</f>
        <v/>
      </c>
      <c r="G413" s="8" t="str">
        <f>IF(OR(IFERROR(FIND($J$2,'Q&amp;A集'!G409),FALSE),IFERROR(FIND($J$3,'Q&amp;A集'!G409),FALSE),IFERROR(FIND($J$4,'Q&amp;A集'!G409),FALSE)),IF('Q&amp;A集'!G409="","",'Q&amp;A集'!G409),"")</f>
        <v>地方公営企業法の適用後、数年経ってから固定資産の登録漏れや帳簿価額の誤りが発見されています。これらについて修正をしたいが、遡って償却すると膨大な費用がかかってしまいます。費用を計上しないで直接資産を減じる方法で処理してもよいのでしょうか。また、費用を計上する場合は、決算整理で処理しても差し支えないのでしょうか。</v>
      </c>
      <c r="H413" s="8" t="str">
        <f>IF(OR(IFERROR(FIND($J$2,'Q&amp;A集'!H409),FALSE),IFERROR(FIND($J$3,'Q&amp;A集'!H409),FALSE),IFERROR(FIND($J$4,'Q&amp;A集'!H409),FALSE)),IF('Q&amp;A集'!H409="","",'Q&amp;A集'!H409),"")</f>
        <v>過年度損益修正損勘定を使用し、遡って償却しなければなりません。
なお、本件は議会の認定後に決算の誤りを発見したものと考えられるので、その誤りを発見した年度の決算において、当該誤謬を訂正し、決算書類にその旨を注記することが望まれます。</v>
      </c>
      <c r="I413" s="5">
        <f t="shared" si="6"/>
        <v>4</v>
      </c>
    </row>
    <row r="414" spans="1:9" s="44" customFormat="1" ht="181.5" hidden="1" x14ac:dyDescent="0.35">
      <c r="A414" s="8" t="str">
        <f>IF(OR(IFERROR(FIND($J$2,'Q&amp;A集'!A410),FALSE),IFERROR(FIND($J$3,'Q&amp;A集'!A410),FALSE),IFERROR(FIND($J$4,'Q&amp;A集'!A410),FALSE)),IF('Q&amp;A集'!A410="","",'Q&amp;A集'!A410),"")</f>
        <v>損益</v>
      </c>
      <c r="B414" s="8" t="str">
        <f>IF(OR(IFERROR(FIND($J$2,'Q&amp;A集'!B410),FALSE),IFERROR(FIND($J$3,'Q&amp;A集'!B410),FALSE),IFERROR(FIND($J$4,'Q&amp;A集'!B410),FALSE)),IF('Q&amp;A集'!B410="","",'Q&amp;A集'!B410),"")</f>
        <v>特別損益</v>
      </c>
      <c r="C414" s="8" t="str">
        <f>IF(OR(IFERROR(FIND($J$2,'Q&amp;A集'!C410),FALSE),IFERROR(FIND($J$3,'Q&amp;A集'!C410),FALSE),IFERROR(FIND($J$4,'Q&amp;A集'!C410),FALSE)),IF('Q&amp;A集'!C410="","",'Q&amp;A集'!C410),"")</f>
        <v/>
      </c>
      <c r="D414" s="8" t="str">
        <f>IF(OR(IFERROR(FIND($J$2,'Q&amp;A集'!D410),FALSE),IFERROR(FIND($J$3,'Q&amp;A集'!D410),FALSE),IFERROR(FIND($J$4,'Q&amp;A集'!D410),FALSE)),IF('Q&amp;A集'!D410="","",'Q&amp;A集'!D410),"")</f>
        <v/>
      </c>
      <c r="E414" s="8" t="str">
        <f>IF(OR(IFERROR(FIND($J$2,'Q&amp;A集'!E410),FALSE),IFERROR(FIND($J$3,'Q&amp;A集'!E410),FALSE),IFERROR(FIND($J$4,'Q&amp;A集'!E410),FALSE)),IF('Q&amp;A集'!E410="","",'Q&amp;A集'!E410),"")</f>
        <v/>
      </c>
      <c r="F414" s="8" t="str">
        <f>IF(OR(IFERROR(FIND($J$2,'Q&amp;A集'!F410),FALSE),IFERROR(FIND($J$3,'Q&amp;A集'!F410),FALSE),IFERROR(FIND($J$4,'Q&amp;A集'!F410),FALSE)),IF('Q&amp;A集'!F410="","",'Q&amp;A集'!F410),"")</f>
        <v/>
      </c>
      <c r="G414" s="8" t="str">
        <f>IF(OR(IFERROR(FIND($J$2,'Q&amp;A集'!G410),FALSE),IFERROR(FIND($J$3,'Q&amp;A集'!G410),FALSE),IFERROR(FIND($J$4,'Q&amp;A集'!G410),FALSE)),IF('Q&amp;A集'!G410="","",'Q&amp;A集'!G410),"")</f>
        <v>特別損益に属する損益であっても、少額で損益計算に影響しない程度のものは営業外損益に整理して差し支えないとされていますが、その基準を教えてください。
「営業費用の何パーセント以内等」具体的な算出基準等はあるのでしょうか。</v>
      </c>
      <c r="H414" s="8" t="str">
        <f>IF(OR(IFERROR(FIND($J$2,'Q&amp;A集'!H410),FALSE),IFERROR(FIND($J$3,'Q&amp;A集'!H410),FALSE),IFERROR(FIND($J$4,'Q&amp;A集'!H410),FALSE)),IF('Q&amp;A集'!H410="","",'Q&amp;A集'!H410),"")</f>
        <v>地方公営企業会計基準において、重要性を判断する具体的な数値はありません。
財務諸表の作成に当たって考慮すべき基準の一つが、重要性の判断基準ですが、その基準には、金額（量）的基準と質的基準の２つがあり、金額的基準には、損益については収益又は費用総額の一定割合又は事業規模に見合って一定額を判断基準とし、貸借対照表項目については、資産の一定割合等を判断基準とすることが考えられます。
また、質的基準として、各科目の増減変化の重要性を考慮して金額的基準より厳しい基準を設けることが考えられます。
重要性を判断すべき項目として、科目表示の重要性、会計処理の重要性、損益取引と資本取引の区分の重要性などがあり、それぞれについて重要性の判断基準が必要になるものと考えられることから、事業の種別や規模などを考慮し、各団体が自らの基準を決定すべきものと考えます。
なお、決定に当たっては過去の実績を踏まえつつ監査当局とも調整を行ってください。</v>
      </c>
      <c r="I414" s="5">
        <f t="shared" si="6"/>
        <v>4</v>
      </c>
    </row>
    <row r="415" spans="1:9" s="44" customFormat="1" ht="99" hidden="1" x14ac:dyDescent="0.35">
      <c r="A415" s="8" t="str">
        <f>IF(OR(IFERROR(FIND($J$2,'Q&amp;A集'!A411),FALSE),IFERROR(FIND($J$3,'Q&amp;A集'!A411),FALSE),IFERROR(FIND($J$4,'Q&amp;A集'!A411),FALSE)),IF('Q&amp;A集'!A411="","",'Q&amp;A集'!A411),"")</f>
        <v>損益</v>
      </c>
      <c r="B415" s="8" t="str">
        <f>IF(OR(IFERROR(FIND($J$2,'Q&amp;A集'!B411),FALSE),IFERROR(FIND($J$3,'Q&amp;A集'!B411),FALSE),IFERROR(FIND($J$4,'Q&amp;A集'!B411),FALSE)),IF('Q&amp;A集'!B411="","",'Q&amp;A集'!B411),"")</f>
        <v>特別損益</v>
      </c>
      <c r="C415" s="8" t="str">
        <f>IF(OR(IFERROR(FIND($J$2,'Q&amp;A集'!C411),FALSE),IFERROR(FIND($J$3,'Q&amp;A集'!C411),FALSE),IFERROR(FIND($J$4,'Q&amp;A集'!C411),FALSE)),IF('Q&amp;A集'!C411="","",'Q&amp;A集'!C411),"")</f>
        <v/>
      </c>
      <c r="D415" s="8" t="str">
        <f>IF(OR(IFERROR(FIND($J$2,'Q&amp;A集'!D411),FALSE),IFERROR(FIND($J$3,'Q&amp;A集'!D411),FALSE),IFERROR(FIND($J$4,'Q&amp;A集'!D411),FALSE)),IF('Q&amp;A集'!D411="","",'Q&amp;A集'!D411),"")</f>
        <v/>
      </c>
      <c r="E415" s="8" t="str">
        <f>IF(OR(IFERROR(FIND($J$2,'Q&amp;A集'!E411),FALSE),IFERROR(FIND($J$3,'Q&amp;A集'!E411),FALSE),IFERROR(FIND($J$4,'Q&amp;A集'!E411),FALSE)),IF('Q&amp;A集'!E411="","",'Q&amp;A集'!E411),"")</f>
        <v/>
      </c>
      <c r="F415" s="8" t="str">
        <f>IF(OR(IFERROR(FIND($J$2,'Q&amp;A集'!F411),FALSE),IFERROR(FIND($J$3,'Q&amp;A集'!F411),FALSE),IFERROR(FIND($J$4,'Q&amp;A集'!F411),FALSE)),IF('Q&amp;A集'!F411="","",'Q&amp;A集'!F411),"")</f>
        <v/>
      </c>
      <c r="G415" s="8" t="str">
        <f>IF(OR(IFERROR(FIND($J$2,'Q&amp;A集'!G411),FALSE),IFERROR(FIND($J$3,'Q&amp;A集'!G411),FALSE),IFERROR(FIND($J$4,'Q&amp;A集'!G411),FALSE)),IF('Q&amp;A集'!G411="","",'Q&amp;A集'!G411),"")</f>
        <v>税務調査により、過年度の申告の過誤に伴う追徴課税を受けましたが、追徴課税の額が大きく資金不足となることから、一般会計繰入金を増額して充当しました。
この際、全額、営業外収益の他会計補助金として収受しましたが、追徴金については臨時巨額であることから特別損失として計上しており、その結果、経常利益が多額の黒字となる一方、当年度純利益が赤字となりました。
特別損失に計上する費用に対して繰入を受けた場合、特別利益として収受すべきでしょうか。</v>
      </c>
      <c r="H415" s="8" t="str">
        <f>IF(OR(IFERROR(FIND($J$2,'Q&amp;A集'!H411),FALSE),IFERROR(FIND($J$3,'Q&amp;A集'!H411),FALSE),IFERROR(FIND($J$4,'Q&amp;A集'!H411),FALSE)),IF('Q&amp;A集'!H411="","",'Q&amp;A集'!H411),"")</f>
        <v>お見込みのとおりです。</v>
      </c>
      <c r="I415" s="5">
        <f t="shared" si="6"/>
        <v>4</v>
      </c>
    </row>
    <row r="416" spans="1:9" s="44" customFormat="1" ht="49.5" hidden="1" x14ac:dyDescent="0.35">
      <c r="A416" s="8" t="str">
        <f>IF(OR(IFERROR(FIND($J$2,'Q&amp;A集'!A412),FALSE),IFERROR(FIND($J$3,'Q&amp;A集'!A412),FALSE),IFERROR(FIND($J$4,'Q&amp;A集'!A412),FALSE)),IF('Q&amp;A集'!A412="","",'Q&amp;A集'!A412),"")</f>
        <v>損益</v>
      </c>
      <c r="B416" s="8" t="str">
        <f>IF(OR(IFERROR(FIND($J$2,'Q&amp;A集'!B412),FALSE),IFERROR(FIND($J$3,'Q&amp;A集'!B412),FALSE),IFERROR(FIND($J$4,'Q&amp;A集'!B412),FALSE)),IF('Q&amp;A集'!B412="","",'Q&amp;A集'!B412),"")</f>
        <v>特別損益</v>
      </c>
      <c r="C416" s="8" t="str">
        <f>IF(OR(IFERROR(FIND($J$2,'Q&amp;A集'!C412),FALSE),IFERROR(FIND($J$3,'Q&amp;A集'!C412),FALSE),IFERROR(FIND($J$4,'Q&amp;A集'!C412),FALSE)),IF('Q&amp;A集'!C412="","",'Q&amp;A集'!C412),"")</f>
        <v/>
      </c>
      <c r="D416" s="8" t="str">
        <f>IF(OR(IFERROR(FIND($J$2,'Q&amp;A集'!D412),FALSE),IFERROR(FIND($J$3,'Q&amp;A集'!D412),FALSE),IFERROR(FIND($J$4,'Q&amp;A集'!D412),FALSE)),IF('Q&amp;A集'!D412="","",'Q&amp;A集'!D412),"")</f>
        <v/>
      </c>
      <c r="E416" s="8" t="str">
        <f>IF(OR(IFERROR(FIND($J$2,'Q&amp;A集'!E412),FALSE),IFERROR(FIND($J$3,'Q&amp;A集'!E412),FALSE),IFERROR(FIND($J$4,'Q&amp;A集'!E412),FALSE)),IF('Q&amp;A集'!E412="","",'Q&amp;A集'!E412),"")</f>
        <v/>
      </c>
      <c r="F416" s="8" t="str">
        <f>IF(OR(IFERROR(FIND($J$2,'Q&amp;A集'!F412),FALSE),IFERROR(FIND($J$3,'Q&amp;A集'!F412),FALSE),IFERROR(FIND($J$4,'Q&amp;A集'!F412),FALSE)),IF('Q&amp;A集'!F412="","",'Q&amp;A集'!F412),"")</f>
        <v/>
      </c>
      <c r="G416" s="8" t="str">
        <f>IF(OR(IFERROR(FIND($J$2,'Q&amp;A集'!G412),FALSE),IFERROR(FIND($J$3,'Q&amp;A集'!G412),FALSE),IFERROR(FIND($J$4,'Q&amp;A集'!G412),FALSE)),IF('Q&amp;A集'!G412="","",'Q&amp;A集'!G412),"")</f>
        <v>退職手当（雇用保険法に基づく基本手当相当額）について、退職手当の支給額が、雇用保険法による失業給付の額に達していない場合、要件を満たしていればその差額分を支給しますが、それが次年度となった場合、仕訳は特別損失（過年度損益修正損）でよいのでしょうか。</v>
      </c>
      <c r="H416" s="8" t="str">
        <f>IF(OR(IFERROR(FIND($J$2,'Q&amp;A集'!H412),FALSE),IFERROR(FIND($J$3,'Q&amp;A集'!H412),FALSE),IFERROR(FIND($J$4,'Q&amp;A集'!H412),FALSE)),IF('Q&amp;A集'!H412="","",'Q&amp;A集'!H412),"")</f>
        <v>前年度の退職手当として未払計上を行うことが考えられます。</v>
      </c>
      <c r="I416" s="5">
        <f t="shared" si="6"/>
        <v>4</v>
      </c>
    </row>
    <row r="417" spans="1:9" s="44" customFormat="1" ht="49.5" hidden="1" x14ac:dyDescent="0.35">
      <c r="A417" s="8" t="str">
        <f>IF(OR(IFERROR(FIND($J$2,'Q&amp;A集'!A413),FALSE),IFERROR(FIND($J$3,'Q&amp;A集'!A413),FALSE),IFERROR(FIND($J$4,'Q&amp;A集'!A413),FALSE)),IF('Q&amp;A集'!A413="","",'Q&amp;A集'!A413),"")</f>
        <v>損益</v>
      </c>
      <c r="B417" s="8" t="str">
        <f>IF(OR(IFERROR(FIND($J$2,'Q&amp;A集'!B413),FALSE),IFERROR(FIND($J$3,'Q&amp;A集'!B413),FALSE),IFERROR(FIND($J$4,'Q&amp;A集'!B413),FALSE)),IF('Q&amp;A集'!B413="","",'Q&amp;A集'!B413),"")</f>
        <v>特別損益</v>
      </c>
      <c r="C417" s="8" t="str">
        <f>IF(OR(IFERROR(FIND($J$2,'Q&amp;A集'!C413),FALSE),IFERROR(FIND($J$3,'Q&amp;A集'!C413),FALSE),IFERROR(FIND($J$4,'Q&amp;A集'!C413),FALSE)),IF('Q&amp;A集'!C413="","",'Q&amp;A集'!C413),"")</f>
        <v/>
      </c>
      <c r="D417" s="8" t="str">
        <f>IF(OR(IFERROR(FIND($J$2,'Q&amp;A集'!D413),FALSE),IFERROR(FIND($J$3,'Q&amp;A集'!D413),FALSE),IFERROR(FIND($J$4,'Q&amp;A集'!D413),FALSE)),IF('Q&amp;A集'!D413="","",'Q&amp;A集'!D413),"")</f>
        <v/>
      </c>
      <c r="E417" s="8" t="str">
        <f>IF(OR(IFERROR(FIND($J$2,'Q&amp;A集'!E413),FALSE),IFERROR(FIND($J$3,'Q&amp;A集'!E413),FALSE),IFERROR(FIND($J$4,'Q&amp;A集'!E413),FALSE)),IF('Q&amp;A集'!E413="","",'Q&amp;A集'!E413),"")</f>
        <v/>
      </c>
      <c r="F417" s="8" t="str">
        <f>IF(OR(IFERROR(FIND($J$2,'Q&amp;A集'!F413),FALSE),IFERROR(FIND($J$3,'Q&amp;A集'!F413),FALSE),IFERROR(FIND($J$4,'Q&amp;A集'!F413),FALSE)),IF('Q&amp;A集'!F413="","",'Q&amp;A集'!F413),"")</f>
        <v/>
      </c>
      <c r="G417" s="8" t="str">
        <f>IF(OR(IFERROR(FIND($J$2,'Q&amp;A集'!G413),FALSE),IFERROR(FIND($J$3,'Q&amp;A集'!G413),FALSE),IFERROR(FIND($J$4,'Q&amp;A集'!G413),FALSE)),IF('Q&amp;A集'!G413="","",'Q&amp;A集'!G413),"")</f>
        <v>決算において時間外手当の計上漏れが発見されましたが、決算書（案）は完成しており修正が困難な状況です。
このような場合の修正方法についてご教示ください。</v>
      </c>
      <c r="H417" s="8" t="str">
        <f>IF(OR(IFERROR(FIND($J$2,'Q&amp;A集'!H413),FALSE),IFERROR(FIND($J$3,'Q&amp;A集'!H413),FALSE),IFERROR(FIND($J$4,'Q&amp;A集'!H413),FALSE)),IF('Q&amp;A集'!H413="","",'Q&amp;A集'!H413),"")</f>
        <v>決算書（案）が完成していても、決算認定を受ける前であれば、修正することが適当です。
ただし、少額であり、当該年度の損益に重要な影響を与えるものでなければ、翌年度の手当で支払うことも差し支えないものと考えます。</v>
      </c>
      <c r="I417" s="5">
        <f t="shared" si="6"/>
        <v>4</v>
      </c>
    </row>
    <row r="418" spans="1:9" s="44" customFormat="1" ht="280.5" hidden="1" x14ac:dyDescent="0.35">
      <c r="A418" s="8" t="str">
        <f>IF(OR(IFERROR(FIND($J$2,'Q&amp;A集'!A414),FALSE),IFERROR(FIND($J$3,'Q&amp;A集'!A414),FALSE),IFERROR(FIND($J$4,'Q&amp;A集'!A414),FALSE)),IF('Q&amp;A集'!A414="","",'Q&amp;A集'!A414),"")</f>
        <v>損益</v>
      </c>
      <c r="B418" s="8" t="str">
        <f>IF(OR(IFERROR(FIND($J$2,'Q&amp;A集'!B414),FALSE),IFERROR(FIND($J$3,'Q&amp;A集'!B414),FALSE),IFERROR(FIND($J$4,'Q&amp;A集'!B414),FALSE)),IF('Q&amp;A集'!B414="","",'Q&amp;A集'!B414),"")</f>
        <v>特別損益</v>
      </c>
      <c r="C418" s="8" t="str">
        <f>IF(OR(IFERROR(FIND($J$2,'Q&amp;A集'!C414),FALSE),IFERROR(FIND($J$3,'Q&amp;A集'!C414),FALSE),IFERROR(FIND($J$4,'Q&amp;A集'!C414),FALSE)),IF('Q&amp;A集'!C414="","",'Q&amp;A集'!C414),"")</f>
        <v/>
      </c>
      <c r="D418" s="8" t="str">
        <f>IF(OR(IFERROR(FIND($J$2,'Q&amp;A集'!D414),FALSE),IFERROR(FIND($J$3,'Q&amp;A集'!D414),FALSE),IFERROR(FIND($J$4,'Q&amp;A集'!D414),FALSE)),IF('Q&amp;A集'!D414="","",'Q&amp;A集'!D414),"")</f>
        <v/>
      </c>
      <c r="E418" s="8" t="str">
        <f>IF(OR(IFERROR(FIND($J$2,'Q&amp;A集'!E414),FALSE),IFERROR(FIND($J$3,'Q&amp;A集'!E414),FALSE),IFERROR(FIND($J$4,'Q&amp;A集'!E414),FALSE)),IF('Q&amp;A集'!E414="","",'Q&amp;A集'!E414),"")</f>
        <v/>
      </c>
      <c r="F418" s="8" t="str">
        <f>IF(OR(IFERROR(FIND($J$2,'Q&amp;A集'!F414),FALSE),IFERROR(FIND($J$3,'Q&amp;A集'!F414),FALSE),IFERROR(FIND($J$4,'Q&amp;A集'!F414),FALSE)),IF('Q&amp;A集'!F414="","",'Q&amp;A集'!F414),"")</f>
        <v/>
      </c>
      <c r="G418" s="8" t="str">
        <f>IF(OR(IFERROR(FIND($J$2,'Q&amp;A集'!G414),FALSE),IFERROR(FIND($J$3,'Q&amp;A集'!G414),FALSE),IFERROR(FIND($J$4,'Q&amp;A集'!G414),FALSE)),IF('Q&amp;A集'!G414="","",'Q&amp;A集'!G414),"")</f>
        <v>今年度に特別利益として計上する長期前受金（過年度に収益化すべきだった企業債の元金償還金に対応する繰入金を今年度に収受したことによるもの）の収益化における会計処理は下記の内容で適当でしょうか。
【前提】
当年度繰入額（元金償還分）：100,000千円
過年度に収益化すべきだった額：60,000千円
当年度収益化すべき額：20,000千円
○繰入金の受入
【予算経理】資本的収入－他会計負担金　100,000
【会計処理】（借方）現金預金　100,000　／（貸方）長期前受金　100,000
○長期前受金の収益化
【予算経理】何々事業収益－特別利益－長期前受金戻入　60,000
　　　　　　何々事業収益－営業外収益－長期前受金戻入　20,000
【会計処理】（借方）収益化累計額　80,000　／（貸方）長期前受金戻入（特別）　60,000
　　　　　　　　　　　　　　　　　　　　　　（貸方）長期前受金戻入（営業外）20,000</v>
      </c>
      <c r="H418" s="8" t="str">
        <f>IF(OR(IFERROR(FIND($J$2,'Q&amp;A集'!H414),FALSE),IFERROR(FIND($J$3,'Q&amp;A集'!H414),FALSE),IFERROR(FIND($J$4,'Q&amp;A集'!H414),FALSE)),IF('Q&amp;A集'!H414="","",'Q&amp;A集'!H414),"")</f>
        <v>お見込みのとおりです。</v>
      </c>
      <c r="I418" s="5">
        <f t="shared" si="6"/>
        <v>4</v>
      </c>
    </row>
    <row r="419" spans="1:9" s="44" customFormat="1" ht="82.5" hidden="1" x14ac:dyDescent="0.35">
      <c r="A419" s="8" t="str">
        <f>IF(OR(IFERROR(FIND($J$2,'Q&amp;A集'!A415),FALSE),IFERROR(FIND($J$3,'Q&amp;A集'!A415),FALSE),IFERROR(FIND($J$4,'Q&amp;A集'!A415),FALSE)),IF('Q&amp;A集'!A415="","",'Q&amp;A集'!A415),"")</f>
        <v>損益</v>
      </c>
      <c r="B419" s="8" t="str">
        <f>IF(OR(IFERROR(FIND($J$2,'Q&amp;A集'!B415),FALSE),IFERROR(FIND($J$3,'Q&amp;A集'!B415),FALSE),IFERROR(FIND($J$4,'Q&amp;A集'!B415),FALSE)),IF('Q&amp;A集'!B415="","",'Q&amp;A集'!B415),"")</f>
        <v>特別損益</v>
      </c>
      <c r="C419" s="8" t="str">
        <f>IF(OR(IFERROR(FIND($J$2,'Q&amp;A集'!C415),FALSE),IFERROR(FIND($J$3,'Q&amp;A集'!C415),FALSE),IFERROR(FIND($J$4,'Q&amp;A集'!C415),FALSE)),IF('Q&amp;A集'!C415="","",'Q&amp;A集'!C415),"")</f>
        <v/>
      </c>
      <c r="D419" s="8" t="str">
        <f>IF(OR(IFERROR(FIND($J$2,'Q&amp;A集'!D415),FALSE),IFERROR(FIND($J$3,'Q&amp;A集'!D415),FALSE),IFERROR(FIND($J$4,'Q&amp;A集'!D415),FALSE)),IF('Q&amp;A集'!D415="","",'Q&amp;A集'!D415),"")</f>
        <v/>
      </c>
      <c r="E419" s="8" t="str">
        <f>IF(OR(IFERROR(FIND($J$2,'Q&amp;A集'!E415),FALSE),IFERROR(FIND($J$3,'Q&amp;A集'!E415),FALSE),IFERROR(FIND($J$4,'Q&amp;A集'!E415),FALSE)),IF('Q&amp;A集'!E415="","",'Q&amp;A集'!E415),"")</f>
        <v/>
      </c>
      <c r="F419" s="8" t="str">
        <f>IF(OR(IFERROR(FIND($J$2,'Q&amp;A集'!F415),FALSE),IFERROR(FIND($J$3,'Q&amp;A集'!F415),FALSE),IFERROR(FIND($J$4,'Q&amp;A集'!F415),FALSE)),IF('Q&amp;A集'!F415="","",'Q&amp;A集'!F415),"")</f>
        <v/>
      </c>
      <c r="G419" s="8" t="str">
        <f>IF(OR(IFERROR(FIND($J$2,'Q&amp;A集'!G415),FALSE),IFERROR(FIND($J$3,'Q&amp;A集'!G415),FALSE),IFERROR(FIND($J$4,'Q&amp;A集'!G415),FALSE)),IF('Q&amp;A集'!G415="","",'Q&amp;A集'!G415),"")</f>
        <v>過年度に徴収しすぎていた下水道使用料を還付するときに還付加算金を支払う場合、還付加算金の会計処理は次のとおりで良いでしょうか。
【予算経理】下水道事業費用－営業外費用－雑損失
【会計処理】（借方）雑損失　／（貸方）未払金</v>
      </c>
      <c r="H419" s="8" t="str">
        <f>IF(OR(IFERROR(FIND($J$2,'Q&amp;A集'!H415),FALSE),IFERROR(FIND($J$3,'Q&amp;A集'!H415),FALSE),IFERROR(FIND($J$4,'Q&amp;A集'!H415),FALSE)),IF('Q&amp;A集'!H415="","",'Q&amp;A集'!H415),"")</f>
        <v>お見込みのとおりです。</v>
      </c>
      <c r="I419" s="5">
        <f t="shared" si="6"/>
        <v>4</v>
      </c>
    </row>
    <row r="420" spans="1:9" s="44" customFormat="1" ht="214.5" hidden="1" x14ac:dyDescent="0.35">
      <c r="A420" s="8" t="str">
        <f>IF(OR(IFERROR(FIND($J$2,'Q&amp;A集'!A416),FALSE),IFERROR(FIND($J$3,'Q&amp;A集'!A416),FALSE),IFERROR(FIND($J$4,'Q&amp;A集'!A416),FALSE)),IF('Q&amp;A集'!A416="","",'Q&amp;A集'!A416),"")</f>
        <v>損益</v>
      </c>
      <c r="B420" s="8" t="str">
        <f>IF(OR(IFERROR(FIND($J$2,'Q&amp;A集'!B416),FALSE),IFERROR(FIND($J$3,'Q&amp;A集'!B416),FALSE),IFERROR(FIND($J$4,'Q&amp;A集'!B416),FALSE)),IF('Q&amp;A集'!B416="","",'Q&amp;A集'!B416),"")</f>
        <v>特別損益</v>
      </c>
      <c r="C420" s="8" t="str">
        <f>IF(OR(IFERROR(FIND($J$2,'Q&amp;A集'!C416),FALSE),IFERROR(FIND($J$3,'Q&amp;A集'!C416),FALSE),IFERROR(FIND($J$4,'Q&amp;A集'!C416),FALSE)),IF('Q&amp;A集'!C416="","",'Q&amp;A集'!C416),"")</f>
        <v/>
      </c>
      <c r="D420" s="8" t="str">
        <f>IF(OR(IFERROR(FIND($J$2,'Q&amp;A集'!D416),FALSE),IFERROR(FIND($J$3,'Q&amp;A集'!D416),FALSE),IFERROR(FIND($J$4,'Q&amp;A集'!D416),FALSE)),IF('Q&amp;A集'!D416="","",'Q&amp;A集'!D416),"")</f>
        <v/>
      </c>
      <c r="E420" s="8" t="str">
        <f>IF(OR(IFERROR(FIND($J$2,'Q&amp;A集'!E416),FALSE),IFERROR(FIND($J$3,'Q&amp;A集'!E416),FALSE),IFERROR(FIND($J$4,'Q&amp;A集'!E416),FALSE)),IF('Q&amp;A集'!E416="","",'Q&amp;A集'!E416),"")</f>
        <v/>
      </c>
      <c r="F420" s="8" t="str">
        <f>IF(OR(IFERROR(FIND($J$2,'Q&amp;A集'!F416),FALSE),IFERROR(FIND($J$3,'Q&amp;A集'!F416),FALSE),IFERROR(FIND($J$4,'Q&amp;A集'!F416),FALSE)),IF('Q&amp;A集'!F416="","",'Q&amp;A集'!F416),"")</f>
        <v/>
      </c>
      <c r="G420" s="8" t="str">
        <f>IF(OR(IFERROR(FIND($J$2,'Q&amp;A集'!G416),FALSE),IFERROR(FIND($J$3,'Q&amp;A集'!G416),FALSE),IFERROR(FIND($J$4,'Q&amp;A集'!G416),FALSE)),IF('Q&amp;A集'!G416="","",'Q&amp;A集'!G416),"")</f>
        <v>下水道等事業における一般会計からの繰入金について、前年度に受け取った繰入金が、繰出基準等を参考に再計算すると過大であったことが判明し、一般会計と協議のうえで返還することになりました。
次の前提の場合、会計処理はどのようにすればよいでしょうか。
公共下水道事業：10,000千円過大
集落排水事業：1,000千円過少
下水道事業全体で9,000千円過大となっている分は一般会計に返還。
なお、当事業はセグメント別に損益を把握しています。</v>
      </c>
      <c r="H420" s="8" t="str">
        <f>IF(OR(IFERROR(FIND($J$2,'Q&amp;A集'!H416),FALSE),IFERROR(FIND($J$3,'Q&amp;A集'!H416),FALSE),IFERROR(FIND($J$4,'Q&amp;A集'!H416),FALSE)),IF('Q&amp;A集'!H416="","",'Q&amp;A集'!H416),"")</f>
        <v>設問の例の場合、次の会計処理が考えられます。
○公共下水道から浄化槽への振替
【予算経理】なし
【会計処理】①（借方）過年度損益修正損（公共）1,000　／（貸方）現金預金　　　　　　　　1,000
　　　　　　②（借方）現金預金　　　　　　　　1,000　／（貸方）過年度損益修正益（集排）1,000
　　　　　　③（借方）過年度損益修正益（集排）1,000　／（貸方）過年度損益修正損（公共）1,000
※各セグメントで①②により損益を認識しますが、下水道事業全体では内部振替に過ぎないことから、③の仕訳を追加し、損益が発生しないようにすべきと考えます。
○公共下水道から一般会計への返還
【予算経理】下水道事業費用－特別損失－過年度損益修正損　9,000
【会計処理】（借方）過年度損益修正損（公共）　9,000　／（貸方）現金預金　9,000</v>
      </c>
      <c r="I420" s="5">
        <f t="shared" si="6"/>
        <v>4</v>
      </c>
    </row>
    <row r="421" spans="1:9" s="44" customFormat="1" ht="82.5" hidden="1" x14ac:dyDescent="0.35">
      <c r="A421" s="8" t="str">
        <f>IF(OR(IFERROR(FIND($J$2,'Q&amp;A集'!A417),FALSE),IFERROR(FIND($J$3,'Q&amp;A集'!A417),FALSE),IFERROR(FIND($J$4,'Q&amp;A集'!A417),FALSE)),IF('Q&amp;A集'!A417="","",'Q&amp;A集'!A417),"")</f>
        <v>損益</v>
      </c>
      <c r="B421" s="8" t="str">
        <f>IF(OR(IFERROR(FIND($J$2,'Q&amp;A集'!B417),FALSE),IFERROR(FIND($J$3,'Q&amp;A集'!B417),FALSE),IFERROR(FIND($J$4,'Q&amp;A集'!B417),FALSE)),IF('Q&amp;A集'!B417="","",'Q&amp;A集'!B417),"")</f>
        <v>特別損益</v>
      </c>
      <c r="C421" s="8" t="str">
        <f>IF(OR(IFERROR(FIND($J$2,'Q&amp;A集'!C417),FALSE),IFERROR(FIND($J$3,'Q&amp;A集'!C417),FALSE),IFERROR(FIND($J$4,'Q&amp;A集'!C417),FALSE)),IF('Q&amp;A集'!C417="","",'Q&amp;A集'!C417),"")</f>
        <v/>
      </c>
      <c r="D421" s="8" t="str">
        <f>IF(OR(IFERROR(FIND($J$2,'Q&amp;A集'!D417),FALSE),IFERROR(FIND($J$3,'Q&amp;A集'!D417),FALSE),IFERROR(FIND($J$4,'Q&amp;A集'!D417),FALSE)),IF('Q&amp;A集'!D417="","",'Q&amp;A集'!D417),"")</f>
        <v/>
      </c>
      <c r="E421" s="8" t="str">
        <f>IF(OR(IFERROR(FIND($J$2,'Q&amp;A集'!E417),FALSE),IFERROR(FIND($J$3,'Q&amp;A集'!E417),FALSE),IFERROR(FIND($J$4,'Q&amp;A集'!E417),FALSE)),IF('Q&amp;A集'!E417="","",'Q&amp;A集'!E417),"")</f>
        <v/>
      </c>
      <c r="F421" s="8" t="str">
        <f>IF(OR(IFERROR(FIND($J$2,'Q&amp;A集'!F417),FALSE),IFERROR(FIND($J$3,'Q&amp;A集'!F417),FALSE),IFERROR(FIND($J$4,'Q&amp;A集'!F417),FALSE)),IF('Q&amp;A集'!F417="","",'Q&amp;A集'!F417),"")</f>
        <v/>
      </c>
      <c r="G421" s="8" t="str">
        <f>IF(OR(IFERROR(FIND($J$2,'Q&amp;A集'!G417),FALSE),IFERROR(FIND($J$3,'Q&amp;A集'!G417),FALSE),IFERROR(FIND($J$4,'Q&amp;A集'!G417),FALSE)),IF('Q&amp;A集'!G417="","",'Q&amp;A集'!G417),"")</f>
        <v>下水道使用料の還付を行うにあたり、会計処理について教えてください。
①過年度の使用料還付については、過年度修正損の予算科目があり、予算措置の上でその費目から支出するという取り扱いでよいのでしょうか。
②現年度の使用料還付については、調定減を行った上で、使用料からの戻出還付とする取り扱いでよいのでしょうか。</v>
      </c>
      <c r="H421" s="8" t="str">
        <f>IF(OR(IFERROR(FIND($J$2,'Q&amp;A集'!H417),FALSE),IFERROR(FIND($J$3,'Q&amp;A集'!H417),FALSE),IFERROR(FIND($J$4,'Q&amp;A集'!H417),FALSE)),IF('Q&amp;A集'!H417="","",'Q&amp;A集'!H417),"")</f>
        <v>いずれもお見込みのとおりです。</v>
      </c>
      <c r="I421" s="5">
        <f t="shared" si="6"/>
        <v>4</v>
      </c>
    </row>
    <row r="422" spans="1:9" s="44" customFormat="1" ht="115.5" hidden="1" x14ac:dyDescent="0.35">
      <c r="A422" s="8" t="str">
        <f>IF(OR(IFERROR(FIND($J$2,'Q&amp;A集'!A418),FALSE),IFERROR(FIND($J$3,'Q&amp;A集'!A418),FALSE),IFERROR(FIND($J$4,'Q&amp;A集'!A418),FALSE)),IF('Q&amp;A集'!A418="","",'Q&amp;A集'!A418),"")</f>
        <v>損益</v>
      </c>
      <c r="B422" s="8" t="str">
        <f>IF(OR(IFERROR(FIND($J$2,'Q&amp;A集'!B418),FALSE),IFERROR(FIND($J$3,'Q&amp;A集'!B418),FALSE),IFERROR(FIND($J$4,'Q&amp;A集'!B418),FALSE)),IF('Q&amp;A集'!B418="","",'Q&amp;A集'!B418),"")</f>
        <v>当期純損益</v>
      </c>
      <c r="C422" s="8" t="str">
        <f>IF(OR(IFERROR(FIND($J$2,'Q&amp;A集'!C418),FALSE),IFERROR(FIND($J$3,'Q&amp;A集'!C418),FALSE),IFERROR(FIND($J$4,'Q&amp;A集'!C418),FALSE)),IF('Q&amp;A集'!C418="","",'Q&amp;A集'!C418),"")</f>
        <v/>
      </c>
      <c r="D422" s="8" t="str">
        <f>IF(OR(IFERROR(FIND($J$2,'Q&amp;A集'!D418),FALSE),IFERROR(FIND($J$3,'Q&amp;A集'!D418),FALSE),IFERROR(FIND($J$4,'Q&amp;A集'!D418),FALSE)),IF('Q&amp;A集'!D418="","",'Q&amp;A集'!D418),"")</f>
        <v/>
      </c>
      <c r="E422" s="8" t="str">
        <f>IF(OR(IFERROR(FIND($J$2,'Q&amp;A集'!E418),FALSE),IFERROR(FIND($J$3,'Q&amp;A集'!E418),FALSE),IFERROR(FIND($J$4,'Q&amp;A集'!E418),FALSE)),IF('Q&amp;A集'!E418="","",'Q&amp;A集'!E418),"")</f>
        <v/>
      </c>
      <c r="F422" s="8" t="str">
        <f>IF(OR(IFERROR(FIND($J$2,'Q&amp;A集'!F418),FALSE),IFERROR(FIND($J$3,'Q&amp;A集'!F418),FALSE),IFERROR(FIND($J$4,'Q&amp;A集'!F418),FALSE)),IF('Q&amp;A集'!F418="","",'Q&amp;A集'!F418),"")</f>
        <v/>
      </c>
      <c r="G422" s="8" t="str">
        <f>IF(OR(IFERROR(FIND($J$2,'Q&amp;A集'!G418),FALSE),IFERROR(FIND($J$3,'Q&amp;A集'!G418),FALSE),IFERROR(FIND($J$4,'Q&amp;A集'!G418),FALSE)),IF('Q&amp;A集'!G418="","",'Q&amp;A集'!G418),"")</f>
        <v>公営企業会計の決算において純損失が発生した場合、一般会計からの赤字補てんを受けることは可能でしょうか。</v>
      </c>
      <c r="H422" s="8" t="str">
        <f>IF(OR(IFERROR(FIND($J$2,'Q&amp;A集'!H418),FALSE),IFERROR(FIND($J$3,'Q&amp;A集'!H418),FALSE),IFERROR(FIND($J$4,'Q&amp;A集'!H418),FALSE)),IF('Q&amp;A集'!H418="","",'Q&amp;A集'!H418),"")</f>
        <v>一般会計からの繰入金の考え方については、公営企業会計の適用の前後で変わるものではありません（地方公営企業法の適用に関するマニュアル第4編「質疑応答集」１（２）番号１）。
すなわち、地財法第6条及び法第17条の2、第17条の3に基づき、公営企業の経費のうち、①経費の性質上企業に負担させることが適当でない経費、②企業の性質上企業に負担させることが困難な経費、③災害復旧に係る経費などについては一般会計等において負担すべきものとされています。したがって、赤字の発生原因がこれらの理由による場合に限定すべきであり、非能率な経営のために生じた赤字に対して漫然と補助することは適当ではありません。</v>
      </c>
      <c r="I422" s="5">
        <f t="shared" si="6"/>
        <v>4</v>
      </c>
    </row>
    <row r="423" spans="1:9" s="44" customFormat="1" ht="33" hidden="1" x14ac:dyDescent="0.35">
      <c r="A423" s="8" t="str">
        <f>IF(OR(IFERROR(FIND($J$2,'Q&amp;A集'!A419),FALSE),IFERROR(FIND($J$3,'Q&amp;A集'!A419),FALSE),IFERROR(FIND($J$4,'Q&amp;A集'!A419),FALSE)),IF('Q&amp;A集'!A419="","",'Q&amp;A集'!A419),"")</f>
        <v>損益</v>
      </c>
      <c r="B423" s="8" t="str">
        <f>IF(OR(IFERROR(FIND($J$2,'Q&amp;A集'!B419),FALSE),IFERROR(FIND($J$3,'Q&amp;A集'!B419),FALSE),IFERROR(FIND($J$4,'Q&amp;A集'!B419),FALSE)),IF('Q&amp;A集'!B419="","",'Q&amp;A集'!B419),"")</f>
        <v>修正（大分類：損益）</v>
      </c>
      <c r="C423" s="8" t="str">
        <f>IF(OR(IFERROR(FIND($J$2,'Q&amp;A集'!C419),FALSE),IFERROR(FIND($J$3,'Q&amp;A集'!C419),FALSE),IFERROR(FIND($J$4,'Q&amp;A集'!C419),FALSE)),IF('Q&amp;A集'!C419="","",'Q&amp;A集'!C419),"")</f>
        <v/>
      </c>
      <c r="D423" s="8" t="str">
        <f>IF(OR(IFERROR(FIND($J$2,'Q&amp;A集'!D419),FALSE),IFERROR(FIND($J$3,'Q&amp;A集'!D419),FALSE),IFERROR(FIND($J$4,'Q&amp;A集'!D419),FALSE)),IF('Q&amp;A集'!D419="","",'Q&amp;A集'!D419),"")</f>
        <v>損益</v>
      </c>
      <c r="E423" s="8" t="str">
        <f>IF(OR(IFERROR(FIND($J$2,'Q&amp;A集'!E419),FALSE),IFERROR(FIND($J$3,'Q&amp;A集'!E419),FALSE),IFERROR(FIND($J$4,'Q&amp;A集'!E419),FALSE)),IF('Q&amp;A集'!E419="","",'Q&amp;A集'!E419),"")</f>
        <v>特別損益</v>
      </c>
      <c r="F423" s="8" t="str">
        <f>IF(OR(IFERROR(FIND($J$2,'Q&amp;A集'!F419),FALSE),IFERROR(FIND($J$3,'Q&amp;A集'!F419),FALSE),IFERROR(FIND($J$4,'Q&amp;A集'!F419),FALSE)),IF('Q&amp;A集'!F419="","",'Q&amp;A集'!F419),"")</f>
        <v/>
      </c>
      <c r="G423" s="8" t="str">
        <f>IF(OR(IFERROR(FIND($J$2,'Q&amp;A集'!G419),FALSE),IFERROR(FIND($J$3,'Q&amp;A集'!G419),FALSE),IFERROR(FIND($J$4,'Q&amp;A集'!G419),FALSE)),IF('Q&amp;A集'!G419="","",'Q&amp;A集'!G419),"")</f>
        <v>法適用前の特別会計から支出した地方公務員災害補償基金負担金の一部が還付されますが、どのように処理すればよいのでしょうか。</v>
      </c>
      <c r="H423" s="8" t="str">
        <f>IF(OR(IFERROR(FIND($J$2,'Q&amp;A集'!H419),FALSE),IFERROR(FIND($J$3,'Q&amp;A集'!H419),FALSE),IFERROR(FIND($J$4,'Q&amp;A集'!H419),FALSE)),IF('Q&amp;A集'!H419="","",'Q&amp;A集'!H419),"")</f>
        <v>金額の多寡によって特別利益の過年度損益修正益、又は営業外の雑収益の処理するものとと考えられます。</v>
      </c>
      <c r="I423" s="5">
        <f t="shared" si="6"/>
        <v>2</v>
      </c>
    </row>
    <row r="424" spans="1:9" s="44" customFormat="1" ht="49.5" hidden="1" x14ac:dyDescent="0.35">
      <c r="A424" s="8" t="str">
        <f>IF(OR(IFERROR(FIND($J$2,'Q&amp;A集'!A420),FALSE),IFERROR(FIND($J$3,'Q&amp;A集'!A420),FALSE),IFERROR(FIND($J$4,'Q&amp;A集'!A420),FALSE)),IF('Q&amp;A集'!A420="","",'Q&amp;A集'!A420),"")</f>
        <v>損益</v>
      </c>
      <c r="B424" s="8" t="str">
        <f>IF(OR(IFERROR(FIND($J$2,'Q&amp;A集'!B420),FALSE),IFERROR(FIND($J$3,'Q&amp;A集'!B420),FALSE),IFERROR(FIND($J$4,'Q&amp;A集'!B420),FALSE)),IF('Q&amp;A集'!B420="","",'Q&amp;A集'!B420),"")</f>
        <v>その他（大分類：損益）</v>
      </c>
      <c r="C424" s="8" t="str">
        <f>IF(OR(IFERROR(FIND($J$2,'Q&amp;A集'!C420),FALSE),IFERROR(FIND($J$3,'Q&amp;A集'!C420),FALSE),IFERROR(FIND($J$4,'Q&amp;A集'!C420),FALSE)),IF('Q&amp;A集'!C420="","",'Q&amp;A集'!C420),"")</f>
        <v/>
      </c>
      <c r="D424" s="8" t="str">
        <f>IF(OR(IFERROR(FIND($J$2,'Q&amp;A集'!D420),FALSE),IFERROR(FIND($J$3,'Q&amp;A集'!D420),FALSE),IFERROR(FIND($J$4,'Q&amp;A集'!D420),FALSE)),IF('Q&amp;A集'!D420="","",'Q&amp;A集'!D420),"")</f>
        <v>資本</v>
      </c>
      <c r="E424" s="8" t="str">
        <f>IF(OR(IFERROR(FIND($J$2,'Q&amp;A集'!E420),FALSE),IFERROR(FIND($J$3,'Q&amp;A集'!E420),FALSE),IFERROR(FIND($J$4,'Q&amp;A集'!E420),FALSE)),IF('Q&amp;A集'!E420="","",'Q&amp;A集'!E420),"")</f>
        <v>利益剰余金</v>
      </c>
      <c r="F424" s="8" t="str">
        <f>IF(OR(IFERROR(FIND($J$2,'Q&amp;A集'!F420),FALSE),IFERROR(FIND($J$3,'Q&amp;A集'!F420),FALSE),IFERROR(FIND($J$4,'Q&amp;A集'!F420),FALSE)),IF('Q&amp;A集'!F420="","",'Q&amp;A集'!F420),"")</f>
        <v/>
      </c>
      <c r="G424" s="8" t="str">
        <f>IF(OR(IFERROR(FIND($J$2,'Q&amp;A集'!G420),FALSE),IFERROR(FIND($J$3,'Q&amp;A集'!G420),FALSE),IFERROR(FIND($J$4,'Q&amp;A集'!G420),FALSE)),IF('Q&amp;A集'!G420="","",'Q&amp;A集'!G420),"")</f>
        <v>損益計算書において赤字になり、前年度からの繰越利益剰余金が無い場合又は繰越利益剰余金の額を当年度純損失の額が上回る場合は、未処理欠損金が発生しますが、未処理欠損金が解消されることがない場合の処理を教えてください。</v>
      </c>
      <c r="H424" s="8" t="str">
        <f>IF(OR(IFERROR(FIND($J$2,'Q&amp;A集'!H420),FALSE),IFERROR(FIND($J$3,'Q&amp;A集'!H420),FALSE),IFERROR(FIND($J$4,'Q&amp;A集'!H420),FALSE)),IF('Q&amp;A集'!H420="","",'Q&amp;A集'!H420),"")</f>
        <v>貸借対照表上で、当年度未処理欠損金として表示します。
当該欠損金は、翌年度以降に「当年度純利益」が発生したときに埋められることになります（法第32条第1項）。</v>
      </c>
      <c r="I424" s="5">
        <f t="shared" si="6"/>
        <v>2</v>
      </c>
    </row>
    <row r="425" spans="1:9" s="44" customFormat="1" ht="82.5" hidden="1" x14ac:dyDescent="0.35">
      <c r="A425" s="8" t="str">
        <f>IF(OR(IFERROR(FIND($J$2,'Q&amp;A集'!A421),FALSE),IFERROR(FIND($J$3,'Q&amp;A集'!A421),FALSE),IFERROR(FIND($J$4,'Q&amp;A集'!A421),FALSE)),IF('Q&amp;A集'!A421="","",'Q&amp;A集'!A421),"")</f>
        <v>損益</v>
      </c>
      <c r="B425" s="8" t="str">
        <f>IF(OR(IFERROR(FIND($J$2,'Q&amp;A集'!B421),FALSE),IFERROR(FIND($J$3,'Q&amp;A集'!B421),FALSE),IFERROR(FIND($J$4,'Q&amp;A集'!B421),FALSE)),IF('Q&amp;A集'!B421="","",'Q&amp;A集'!B421),"")</f>
        <v>その他（大分類：損益）</v>
      </c>
      <c r="C425" s="8" t="str">
        <f>IF(OR(IFERROR(FIND($J$2,'Q&amp;A集'!C421),FALSE),IFERROR(FIND($J$3,'Q&amp;A集'!C421),FALSE),IFERROR(FIND($J$4,'Q&amp;A集'!C421),FALSE)),IF('Q&amp;A集'!C421="","",'Q&amp;A集'!C421),"")</f>
        <v/>
      </c>
      <c r="D425" s="8" t="str">
        <f>IF(OR(IFERROR(FIND($J$2,'Q&amp;A集'!D421),FALSE),IFERROR(FIND($J$3,'Q&amp;A集'!D421),FALSE),IFERROR(FIND($J$4,'Q&amp;A集'!D421),FALSE)),IF('Q&amp;A集'!D421="","",'Q&amp;A集'!D421),"")</f>
        <v/>
      </c>
      <c r="E425" s="8" t="str">
        <f>IF(OR(IFERROR(FIND($J$2,'Q&amp;A集'!E421),FALSE),IFERROR(FIND($J$3,'Q&amp;A集'!E421),FALSE),IFERROR(FIND($J$4,'Q&amp;A集'!E421),FALSE)),IF('Q&amp;A集'!E421="","",'Q&amp;A集'!E421),"")</f>
        <v/>
      </c>
      <c r="F425" s="8" t="str">
        <f>IF(OR(IFERROR(FIND($J$2,'Q&amp;A集'!F421),FALSE),IFERROR(FIND($J$3,'Q&amp;A集'!F421),FALSE),IFERROR(FIND($J$4,'Q&amp;A集'!F421),FALSE)),IF('Q&amp;A集'!F421="","",'Q&amp;A集'!F421),"")</f>
        <v/>
      </c>
      <c r="G425" s="8" t="str">
        <f>IF(OR(IFERROR(FIND($J$2,'Q&amp;A集'!G421),FALSE),IFERROR(FIND($J$3,'Q&amp;A集'!G421),FALSE),IFERROR(FIND($J$4,'Q&amp;A集'!G421),FALSE)),IF('Q&amp;A集'!G421="","",'Q&amp;A集'!G421),"")</f>
        <v>「地方公営企業法の適用を受ける簡易水道事業等の勘定科目等について（平成24年10月19日総財公第99号総務省自治財政局公営企業課長通知）」の別紙１において、簡易水道事業の「勘定科目は規則別表第一号に定める水道事業の勘定科目を考慮して区分すること。」とあります。
当該別表の費用の目にある原水費、浄水費、配水費及び給水費について、「原水費、浄水費、配水費及び給水費」としてまとめることは可能でしょうか。</v>
      </c>
      <c r="H425" s="8" t="str">
        <f>IF(OR(IFERROR(FIND($J$2,'Q&amp;A集'!H421),FALSE),IFERROR(FIND($J$3,'Q&amp;A集'!H421),FALSE),IFERROR(FIND($J$4,'Q&amp;A集'!H421),FALSE)),IF('Q&amp;A集'!H421="","",'Q&amp;A集'!H421),"")</f>
        <v>最終的には自治体判断になるかと思われますが、勘定科目の過度な集約は認められないと考えられ、「原水費、浄水費、配水費及び給水費」とひとまとめにすることは適当ではないと考えられます。</v>
      </c>
      <c r="I425" s="5">
        <f t="shared" si="6"/>
        <v>4</v>
      </c>
    </row>
    <row r="426" spans="1:9" s="44" customFormat="1" ht="132" hidden="1" x14ac:dyDescent="0.35">
      <c r="A426" s="8" t="str">
        <f>IF(OR(IFERROR(FIND($J$2,'Q&amp;A集'!A422),FALSE),IFERROR(FIND($J$3,'Q&amp;A集'!A422),FALSE),IFERROR(FIND($J$4,'Q&amp;A集'!A422),FALSE)),IF('Q&amp;A集'!A422="","",'Q&amp;A集'!A422),"")</f>
        <v>損益</v>
      </c>
      <c r="B426" s="8" t="str">
        <f>IF(OR(IFERROR(FIND($J$2,'Q&amp;A集'!B422),FALSE),IFERROR(FIND($J$3,'Q&amp;A集'!B422),FALSE),IFERROR(FIND($J$4,'Q&amp;A集'!B422),FALSE)),IF('Q&amp;A集'!B422="","",'Q&amp;A集'!B422),"")</f>
        <v>その他（大分類：損益）</v>
      </c>
      <c r="C426" s="8" t="str">
        <f>IF(OR(IFERROR(FIND($J$2,'Q&amp;A集'!C422),FALSE),IFERROR(FIND($J$3,'Q&amp;A集'!C422),FALSE),IFERROR(FIND($J$4,'Q&amp;A集'!C422),FALSE)),IF('Q&amp;A集'!C422="","",'Q&amp;A集'!C422),"")</f>
        <v/>
      </c>
      <c r="D426" s="8" t="str">
        <f>IF(OR(IFERROR(FIND($J$2,'Q&amp;A集'!D422),FALSE),IFERROR(FIND($J$3,'Q&amp;A集'!D422),FALSE),IFERROR(FIND($J$4,'Q&amp;A集'!D422),FALSE)),IF('Q&amp;A集'!D422="","",'Q&amp;A集'!D422),"")</f>
        <v/>
      </c>
      <c r="E426" s="8" t="str">
        <f>IF(OR(IFERROR(FIND($J$2,'Q&amp;A集'!E422),FALSE),IFERROR(FIND($J$3,'Q&amp;A集'!E422),FALSE),IFERROR(FIND($J$4,'Q&amp;A集'!E422),FALSE)),IF('Q&amp;A集'!E422="","",'Q&amp;A集'!E422),"")</f>
        <v/>
      </c>
      <c r="F426" s="8" t="str">
        <f>IF(OR(IFERROR(FIND($J$2,'Q&amp;A集'!F422),FALSE),IFERROR(FIND($J$3,'Q&amp;A集'!F422),FALSE),IFERROR(FIND($J$4,'Q&amp;A集'!F422),FALSE)),IF('Q&amp;A集'!F422="","",'Q&amp;A集'!F422),"")</f>
        <v/>
      </c>
      <c r="G426" s="8" t="str">
        <f>IF(OR(IFERROR(FIND($J$2,'Q&amp;A集'!G422),FALSE),IFERROR(FIND($J$3,'Q&amp;A集'!G422),FALSE),IFERROR(FIND($J$4,'Q&amp;A集'!G422),FALSE)),IF('Q&amp;A集'!G422="","",'Q&amp;A集'!G422),"")</f>
        <v>下水道事業会計の営業費用について、法適用している市町村の多くは、目においてポンプ場費及び処理場費に分けて計上しているのですが、統合することは可能でしょうか。
なお、ポンプ場費と処理場費を統合することができない場合、当該委託経費をそれぞれに分けて計上しなければならないのか、別の目（業務費や総係費等）に計上してもよいのでしょうか。</v>
      </c>
      <c r="H426" s="8" t="str">
        <f>IF(OR(IFERROR(FIND($J$2,'Q&amp;A集'!H422),FALSE),IFERROR(FIND($J$3,'Q&amp;A集'!H422),FALSE),IFERROR(FIND($J$4,'Q&amp;A集'!H422),FALSE)),IF('Q&amp;A集'!H422="","",'Q&amp;A集'!H422),"")</f>
        <v>ポンプ場費と処理場費は、いずれも「維持管理及び処理作業」に要する費用という点で性質が類似しているため、両者は統合可能であると考えます。
これは、営業費用の各目について、分離不能の場合は、両者の性質が全く異なるものではない限り(例えば配水費と総係費)、同種の目をまとめて計上しても差し支えないものとされているためです。
なお、営業費用の各目は、費用原価の作成上区分して作成することが望ましく、関連経費の按分を行う等、基本的にそれぞれ分けて計上することが望ましいと考えます。
また、決算統計（20表）及び地方公営企業年鑑（12個表（３）損益計算書（法適用企業））では、「ポンプ場費」と「処理場費」の区分が分けられている点にもご留意ください。</v>
      </c>
      <c r="I426" s="5">
        <f t="shared" si="6"/>
        <v>4</v>
      </c>
    </row>
    <row r="427" spans="1:9" s="44" customFormat="1" ht="49.5" hidden="1" x14ac:dyDescent="0.35">
      <c r="A427" s="8" t="str">
        <f>IF(OR(IFERROR(FIND($J$2,'Q&amp;A集'!A423),FALSE),IFERROR(FIND($J$3,'Q&amp;A集'!A423),FALSE),IFERROR(FIND($J$4,'Q&amp;A集'!A423),FALSE)),IF('Q&amp;A集'!A423="","",'Q&amp;A集'!A423),"")</f>
        <v>損益</v>
      </c>
      <c r="B427" s="8" t="str">
        <f>IF(OR(IFERROR(FIND($J$2,'Q&amp;A集'!B423),FALSE),IFERROR(FIND($J$3,'Q&amp;A集'!B423),FALSE),IFERROR(FIND($J$4,'Q&amp;A集'!B423),FALSE)),IF('Q&amp;A集'!B423="","",'Q&amp;A集'!B423),"")</f>
        <v>営業損益</v>
      </c>
      <c r="C427" s="8" t="str">
        <f>IF(OR(IFERROR(FIND($J$2,'Q&amp;A集'!C423),FALSE),IFERROR(FIND($J$3,'Q&amp;A集'!C423),FALSE),IFERROR(FIND($J$4,'Q&amp;A集'!C423),FALSE)),IF('Q&amp;A集'!C423="","",'Q&amp;A集'!C423),"")</f>
        <v/>
      </c>
      <c r="D427" s="8" t="str">
        <f>IF(OR(IFERROR(FIND($J$2,'Q&amp;A集'!D423),FALSE),IFERROR(FIND($J$3,'Q&amp;A集'!D423),FALSE),IFERROR(FIND($J$4,'Q&amp;A集'!D423),FALSE)),IF('Q&amp;A集'!D423="","",'Q&amp;A集'!D423),"")</f>
        <v>資産</v>
      </c>
      <c r="E427" s="8" t="str">
        <f>IF(OR(IFERROR(FIND($J$2,'Q&amp;A集'!E423),FALSE),IFERROR(FIND($J$3,'Q&amp;A集'!E423),FALSE),IFERROR(FIND($J$4,'Q&amp;A集'!E423),FALSE)),IF('Q&amp;A集'!E423="","",'Q&amp;A集'!E423),"")</f>
        <v>有形固定資産</v>
      </c>
      <c r="F427" s="8" t="str">
        <f>IF(OR(IFERROR(FIND($J$2,'Q&amp;A集'!F423),FALSE),IFERROR(FIND($J$3,'Q&amp;A集'!F423),FALSE),IFERROR(FIND($J$4,'Q&amp;A集'!F423),FALSE)),IF('Q&amp;A集'!F423="","",'Q&amp;A集'!F423),"")</f>
        <v/>
      </c>
      <c r="G427" s="8" t="str">
        <f>IF(OR(IFERROR(FIND($J$2,'Q&amp;A集'!G423),FALSE),IFERROR(FIND($J$3,'Q&amp;A集'!G423),FALSE),IFERROR(FIND($J$4,'Q&amp;A集'!G423),FALSE)),IF('Q&amp;A集'!G423="","",'Q&amp;A集'!G423),"")</f>
        <v>道路工事に伴う道路管理者からの支障移転命令により、現在埋没されている管を撤去し、別の場所に新たな管の設置工事を行うとき、当該工事を修繕費として３条予算で執行し、設置した管を資産に計上する場合、どのような会計処理が考えられるでしょうか。</v>
      </c>
      <c r="H427" s="8" t="str">
        <f>IF(OR(IFERROR(FIND($J$2,'Q&amp;A集'!H423),FALSE),IFERROR(FIND($J$3,'Q&amp;A集'!H423),FALSE),IFERROR(FIND($J$4,'Q&amp;A集'!H423),FALSE)),IF('Q&amp;A集'!H423="","",'Q&amp;A集'!H423),"")</f>
        <v>修繕費ではなく固定資産除却費として3条予算で執行し、新しく設置した管を固定資産として計上することが考えられます。</v>
      </c>
      <c r="I427" s="5">
        <f t="shared" si="6"/>
        <v>2</v>
      </c>
    </row>
    <row r="428" spans="1:9" s="44" customFormat="1" ht="115.5" hidden="1" x14ac:dyDescent="0.35">
      <c r="A428" s="8" t="str">
        <f>IF(OR(IFERROR(FIND($J$2,'Q&amp;A集'!A424),FALSE),IFERROR(FIND($J$3,'Q&amp;A集'!A424),FALSE),IFERROR(FIND($J$4,'Q&amp;A集'!A424),FALSE)),IF('Q&amp;A集'!A424="","",'Q&amp;A集'!A424),"")</f>
        <v>予算</v>
      </c>
      <c r="B428" s="8" t="str">
        <f>IF(OR(IFERROR(FIND($J$2,'Q&amp;A集'!B424),FALSE),IFERROR(FIND($J$3,'Q&amp;A集'!B424),FALSE),IFERROR(FIND($J$4,'Q&amp;A集'!B424),FALSE)),IF('Q&amp;A集'!B424="","",'Q&amp;A集'!B424),"")</f>
        <v>作成</v>
      </c>
      <c r="C428" s="8" t="str">
        <f>IF(OR(IFERROR(FIND($J$2,'Q&amp;A集'!C424),FALSE),IFERROR(FIND($J$3,'Q&amp;A集'!C424),FALSE),IFERROR(FIND($J$4,'Q&amp;A集'!C424),FALSE)),IF('Q&amp;A集'!C424="","",'Q&amp;A集'!C424),"")</f>
        <v/>
      </c>
      <c r="D428" s="8" t="str">
        <f>IF(OR(IFERROR(FIND($J$2,'Q&amp;A集'!D424),FALSE),IFERROR(FIND($J$3,'Q&amp;A集'!D424),FALSE),IFERROR(FIND($J$4,'Q&amp;A集'!D424),FALSE)),IF('Q&amp;A集'!D424="","",'Q&amp;A集'!D424),"")</f>
        <v>負債</v>
      </c>
      <c r="E428" s="8" t="str">
        <f>IF(OR(IFERROR(FIND($J$2,'Q&amp;A集'!E424),FALSE),IFERROR(FIND($J$3,'Q&amp;A集'!E424),FALSE),IFERROR(FIND($J$4,'Q&amp;A集'!E424),FALSE)),IF('Q&amp;A集'!E424="","",'Q&amp;A集'!E424),"")</f>
        <v>企業債</v>
      </c>
      <c r="F428" s="8" t="str">
        <f>IF(OR(IFERROR(FIND($J$2,'Q&amp;A集'!F424),FALSE),IFERROR(FIND($J$3,'Q&amp;A集'!F424),FALSE),IFERROR(FIND($J$4,'Q&amp;A集'!F424),FALSE)),IF('Q&amp;A集'!F424="","",'Q&amp;A集'!F424),"")</f>
        <v/>
      </c>
      <c r="G428" s="8" t="str">
        <f>IF(OR(IFERROR(FIND($J$2,'Q&amp;A集'!G424),FALSE),IFERROR(FIND($J$3,'Q&amp;A集'!G424),FALSE),IFERROR(FIND($J$4,'Q&amp;A集'!G424),FALSE)),IF('Q&amp;A集'!G424="","",'Q&amp;A集'!G424),"")</f>
        <v>災害復旧費に充当される企業債は、収益的収入、資本的収入のいずれに計上するのでしょうか。
また収益的収入に計上する場合、予算書、決算書ではどのように表記すべきでしょうか。</v>
      </c>
      <c r="H428" s="8" t="str">
        <f>IF(OR(IFERROR(FIND($J$2,'Q&amp;A集'!H424),FALSE),IFERROR(FIND($J$3,'Q&amp;A集'!H424),FALSE),IFERROR(FIND($J$4,'Q&amp;A集'!H424),FALSE)),IF('Q&amp;A集'!H424="","",'Q&amp;A集'!H424),"")</f>
        <v>災害復旧費などの収益的支出の財源とする企業債は、収益的収入に計上します。
予算書においては、予算書本文柱書の金額や実施計画には記載せず、本文に以下のような「なお書き」を付します。
「なお、特別損失中の災害復旧費○○千円の財源に充てるため、企業債○○千円を借り入れる。」
決算書においては、決算報告書の収益的収入の下部欄外に注記することが必要と考えられます。</v>
      </c>
      <c r="I428" s="5">
        <f t="shared" si="6"/>
        <v>2</v>
      </c>
    </row>
    <row r="429" spans="1:9" s="44" customFormat="1" ht="66" hidden="1" x14ac:dyDescent="0.35">
      <c r="A429" s="8" t="str">
        <f>IF(OR(IFERROR(FIND($J$2,'Q&amp;A集'!A425),FALSE),IFERROR(FIND($J$3,'Q&amp;A集'!A425),FALSE),IFERROR(FIND($J$4,'Q&amp;A集'!A425),FALSE)),IF('Q&amp;A集'!A425="","",'Q&amp;A集'!A425),"")</f>
        <v>予算</v>
      </c>
      <c r="B429" s="8" t="str">
        <f>IF(OR(IFERROR(FIND($J$2,'Q&amp;A集'!B425),FALSE),IFERROR(FIND($J$3,'Q&amp;A集'!B425),FALSE),IFERROR(FIND($J$4,'Q&amp;A集'!B425),FALSE)),IF('Q&amp;A集'!B425="","",'Q&amp;A集'!B425),"")</f>
        <v>作成</v>
      </c>
      <c r="C429" s="8" t="str">
        <f>IF(OR(IFERROR(FIND($J$2,'Q&amp;A集'!C425),FALSE),IFERROR(FIND($J$3,'Q&amp;A集'!C425),FALSE),IFERROR(FIND($J$4,'Q&amp;A集'!C425),FALSE)),IF('Q&amp;A集'!C425="","",'Q&amp;A集'!C425),"")</f>
        <v/>
      </c>
      <c r="D429" s="8" t="str">
        <f>IF(OR(IFERROR(FIND($J$2,'Q&amp;A集'!D425),FALSE),IFERROR(FIND($J$3,'Q&amp;A集'!D425),FALSE),IFERROR(FIND($J$4,'Q&amp;A集'!D425),FALSE)),IF('Q&amp;A集'!D425="","",'Q&amp;A集'!D425),"")</f>
        <v>負債</v>
      </c>
      <c r="E429" s="8" t="str">
        <f>IF(OR(IFERROR(FIND($J$2,'Q&amp;A集'!E425),FALSE),IFERROR(FIND($J$3,'Q&amp;A集'!E425),FALSE),IFERROR(FIND($J$4,'Q&amp;A集'!E425),FALSE)),IF('Q&amp;A集'!E425="","",'Q&amp;A集'!E425),"")</f>
        <v>企業債</v>
      </c>
      <c r="F429" s="8" t="str">
        <f>IF(OR(IFERROR(FIND($J$2,'Q&amp;A集'!F425),FALSE),IFERROR(FIND($J$3,'Q&amp;A集'!F425),FALSE),IFERROR(FIND($J$4,'Q&amp;A集'!F425),FALSE)),IF('Q&amp;A集'!F425="","",'Q&amp;A集'!F425),"")</f>
        <v/>
      </c>
      <c r="G429" s="8" t="str">
        <f>IF(OR(IFERROR(FIND($J$2,'Q&amp;A集'!G425),FALSE),IFERROR(FIND($J$3,'Q&amp;A集'!G425),FALSE),IFERROR(FIND($J$4,'Q&amp;A集'!G425),FALSE)),IF('Q&amp;A集'!G425="","",'Q&amp;A集'!G425),"")</f>
        <v>解体にかかる費用について公営企業整理債の借入を検討しています。
今回は解体にかかる費用のため、支出としては3条－固定資産除却費－撤去費として処理を行うことになるのかと考えておりますが、この撤去にかかる費用に対して借入を行う企業債についても3条の予算に計上される企業債として処理を行うのでしょうか。</v>
      </c>
      <c r="H429" s="8" t="str">
        <f>IF(OR(IFERROR(FIND($J$2,'Q&amp;A集'!H425),FALSE),IFERROR(FIND($J$3,'Q&amp;A集'!H425),FALSE),IFERROR(FIND($J$4,'Q&amp;A集'!H425),FALSE)),IF('Q&amp;A集'!H425="","",'Q&amp;A集'!H425),"")</f>
        <v>費用の支出の財源として企業債を借入れるときは、4条収入ではなく、3条予算の「なお書き」として処理すべきものと考えます。</v>
      </c>
      <c r="I429" s="5">
        <f t="shared" si="6"/>
        <v>2</v>
      </c>
    </row>
    <row r="430" spans="1:9" s="44" customFormat="1" ht="49.5" hidden="1" x14ac:dyDescent="0.35">
      <c r="A430" s="8" t="str">
        <f>IF(OR(IFERROR(FIND($J$2,'Q&amp;A集'!A426),FALSE),IFERROR(FIND($J$3,'Q&amp;A集'!A426),FALSE),IFERROR(FIND($J$4,'Q&amp;A集'!A426),FALSE)),IF('Q&amp;A集'!A426="","",'Q&amp;A集'!A426),"")</f>
        <v>予算</v>
      </c>
      <c r="B430" s="8" t="str">
        <f>IF(OR(IFERROR(FIND($J$2,'Q&amp;A集'!B426),FALSE),IFERROR(FIND($J$3,'Q&amp;A集'!B426),FALSE),IFERROR(FIND($J$4,'Q&amp;A集'!B426),FALSE)),IF('Q&amp;A集'!B426="","",'Q&amp;A集'!B426),"")</f>
        <v>作成</v>
      </c>
      <c r="C430" s="8" t="str">
        <f>IF(OR(IFERROR(FIND($J$2,'Q&amp;A集'!C426),FALSE),IFERROR(FIND($J$3,'Q&amp;A集'!C426),FALSE),IFERROR(FIND($J$4,'Q&amp;A集'!C426),FALSE)),IF('Q&amp;A集'!C426="","",'Q&amp;A集'!C426),"")</f>
        <v/>
      </c>
      <c r="D430" s="8" t="str">
        <f>IF(OR(IFERROR(FIND($J$2,'Q&amp;A集'!D426),FALSE),IFERROR(FIND($J$3,'Q&amp;A集'!D426),FALSE),IFERROR(FIND($J$4,'Q&amp;A集'!D426),FALSE)),IF('Q&amp;A集'!D426="","",'Q&amp;A集'!D426),"")</f>
        <v>負債</v>
      </c>
      <c r="E430" s="8" t="str">
        <f>IF(OR(IFERROR(FIND($J$2,'Q&amp;A集'!E426),FALSE),IFERROR(FIND($J$3,'Q&amp;A集'!E426),FALSE),IFERROR(FIND($J$4,'Q&amp;A集'!E426),FALSE)),IF('Q&amp;A集'!E426="","",'Q&amp;A集'!E426),"")</f>
        <v>その他引当金</v>
      </c>
      <c r="F430" s="8" t="str">
        <f>IF(OR(IFERROR(FIND($J$2,'Q&amp;A集'!F426),FALSE),IFERROR(FIND($J$3,'Q&amp;A集'!F426),FALSE),IFERROR(FIND($J$4,'Q&amp;A集'!F426),FALSE)),IF('Q&amp;A集'!F426="","",'Q&amp;A集'!F426),"")</f>
        <v/>
      </c>
      <c r="G430" s="8" t="str">
        <f>IF(OR(IFERROR(FIND($J$2,'Q&amp;A集'!G426),FALSE),IFERROR(FIND($J$3,'Q&amp;A集'!G426),FALSE),IFERROR(FIND($J$4,'Q&amp;A集'!G426),FALSE)),IF('Q&amp;A集'!G426="","",'Q&amp;A集'!G426),"")</f>
        <v>予算編成における各種引当金の積算方法について、例えば、賞与引当金は個々の職員分を正確に積算し積み上げても、異動や退職等により全く異なる金額となることがあります。対前年度比を乗じるなど簡便な積算による予算計上は認められますか。</v>
      </c>
      <c r="H430" s="8" t="str">
        <f>IF(OR(IFERROR(FIND($J$2,'Q&amp;A集'!H426),FALSE),IFERROR(FIND($J$3,'Q&amp;A集'!H426),FALSE),IFERROR(FIND($J$4,'Q&amp;A集'!H426),FALSE)),IF('Q&amp;A集'!H426="","",'Q&amp;A集'!H426),"")</f>
        <v>明確な積算方法等は定められておらず各団体の考え方によります。
ただし、各団体で設けた会計規程などの内部規定や、予算に関する説明書に含まれる注記で記載される引当金の計上基準と整合させる必要があります。</v>
      </c>
      <c r="I430" s="5">
        <f t="shared" si="6"/>
        <v>2</v>
      </c>
    </row>
    <row r="431" spans="1:9" s="44" customFormat="1" ht="82.5" hidden="1" x14ac:dyDescent="0.35">
      <c r="A431" s="8" t="str">
        <f>IF(OR(IFERROR(FIND($J$2,'Q&amp;A集'!A427),FALSE),IFERROR(FIND($J$3,'Q&amp;A集'!A427),FALSE),IFERROR(FIND($J$4,'Q&amp;A集'!A427),FALSE)),IF('Q&amp;A集'!A427="","",'Q&amp;A集'!A427),"")</f>
        <v>予算</v>
      </c>
      <c r="B431" s="8" t="str">
        <f>IF(OR(IFERROR(FIND($J$2,'Q&amp;A集'!B427),FALSE),IFERROR(FIND($J$3,'Q&amp;A集'!B427),FALSE),IFERROR(FIND($J$4,'Q&amp;A集'!B427),FALSE)),IF('Q&amp;A集'!B427="","",'Q&amp;A集'!B427),"")</f>
        <v>作成</v>
      </c>
      <c r="C431" s="8" t="str">
        <f>IF(OR(IFERROR(FIND($J$2,'Q&amp;A集'!C427),FALSE),IFERROR(FIND($J$3,'Q&amp;A集'!C427),FALSE),IFERROR(FIND($J$4,'Q&amp;A集'!C427),FALSE)),IF('Q&amp;A集'!C427="","",'Q&amp;A集'!C427),"")</f>
        <v/>
      </c>
      <c r="D431" s="8" t="str">
        <f>IF(OR(IFERROR(FIND($J$2,'Q&amp;A集'!D427),FALSE),IFERROR(FIND($J$3,'Q&amp;A集'!D427),FALSE),IFERROR(FIND($J$4,'Q&amp;A集'!D427),FALSE)),IF('Q&amp;A集'!D427="","",'Q&amp;A集'!D427),"")</f>
        <v>予算</v>
      </c>
      <c r="E431" s="8" t="str">
        <f>IF(OR(IFERROR(FIND($J$2,'Q&amp;A集'!E427),FALSE),IFERROR(FIND($J$3,'Q&amp;A集'!E427),FALSE),IFERROR(FIND($J$4,'Q&amp;A集'!E427),FALSE)),IF('Q&amp;A集'!E427="","",'Q&amp;A集'!E427),"")</f>
        <v>その他引当金</v>
      </c>
      <c r="F431" s="8" t="str">
        <f>IF(OR(IFERROR(FIND($J$2,'Q&amp;A集'!F427),FALSE),IFERROR(FIND($J$3,'Q&amp;A集'!F427),FALSE),IFERROR(FIND($J$4,'Q&amp;A集'!F427),FALSE)),IF('Q&amp;A集'!F427="","",'Q&amp;A集'!F427),"")</f>
        <v/>
      </c>
      <c r="G431" s="8" t="str">
        <f>IF(OR(IFERROR(FIND($J$2,'Q&amp;A集'!G427),FALSE),IFERROR(FIND($J$3,'Q&amp;A集'!G427),FALSE),IFERROR(FIND($J$4,'Q&amp;A集'!G427),FALSE)),IF('Q&amp;A集'!G427="","",'Q&amp;A集'!G427),"")</f>
        <v>3条と4条での引当金の予算計上について教えてください。</v>
      </c>
      <c r="H431" s="8" t="str">
        <f>IF(OR(IFERROR(FIND($J$2,'Q&amp;A集'!H427),FALSE),IFERROR(FIND($J$3,'Q&amp;A集'!H427),FALSE),IFERROR(FIND($J$4,'Q&amp;A集'!H427),FALSE)),IF('Q&amp;A集'!H427="","",'Q&amp;A集'!H427),"")</f>
        <v>3条予算は引当金繰入時、4条予算は現金支出時に予算計上が必要です。
3条予算は、減価償却費や引当金繰入のような現金支出を伴わない費用も予算として計上するのに対して、4条予算は現金支出が予定されるものを資本的支出とし、現金収入が予定されるものを資本的収入として計上するものであるという、取り扱いの相違があることに起因しています。（地方公営企業法の適用に関するマニュアル（平成３１年３月改訂版）第１編「地方公営企業法適用の手引」84ページ参照)</v>
      </c>
      <c r="I431" s="5">
        <f t="shared" si="6"/>
        <v>2</v>
      </c>
    </row>
    <row r="432" spans="1:9" s="44" customFormat="1" ht="181.5" hidden="1" x14ac:dyDescent="0.35">
      <c r="A432" s="8" t="str">
        <f>IF(OR(IFERROR(FIND($J$2,'Q&amp;A集'!A428),FALSE),IFERROR(FIND($J$3,'Q&amp;A集'!A428),FALSE),IFERROR(FIND($J$4,'Q&amp;A集'!A428),FALSE)),IF('Q&amp;A集'!A428="","",'Q&amp;A集'!A428),"")</f>
        <v>予算</v>
      </c>
      <c r="B432" s="8" t="str">
        <f>IF(OR(IFERROR(FIND($J$2,'Q&amp;A集'!B428),FALSE),IFERROR(FIND($J$3,'Q&amp;A集'!B428),FALSE),IFERROR(FIND($J$4,'Q&amp;A集'!B428),FALSE)),IF('Q&amp;A集'!B428="","",'Q&amp;A集'!B428),"")</f>
        <v>作成</v>
      </c>
      <c r="C432" s="8" t="str">
        <f>IF(OR(IFERROR(FIND($J$2,'Q&amp;A集'!C428),FALSE),IFERROR(FIND($J$3,'Q&amp;A集'!C428),FALSE),IFERROR(FIND($J$4,'Q&amp;A集'!C428),FALSE)),IF('Q&amp;A集'!C428="","",'Q&amp;A集'!C428),"")</f>
        <v/>
      </c>
      <c r="D432" s="8" t="str">
        <f>IF(OR(IFERROR(FIND($J$2,'Q&amp;A集'!D428),FALSE),IFERROR(FIND($J$3,'Q&amp;A集'!D428),FALSE),IFERROR(FIND($J$4,'Q&amp;A集'!D428),FALSE)),IF('Q&amp;A集'!D428="","",'Q&amp;A集'!D428),"")</f>
        <v>予算</v>
      </c>
      <c r="E432" s="8" t="str">
        <f>IF(OR(IFERROR(FIND($J$2,'Q&amp;A集'!E428),FALSE),IFERROR(FIND($J$3,'Q&amp;A集'!E428),FALSE),IFERROR(FIND($J$4,'Q&amp;A集'!E428),FALSE)),IF('Q&amp;A集'!E428="","",'Q&amp;A集'!E428),"")</f>
        <v>予算経理</v>
      </c>
      <c r="F432" s="8" t="str">
        <f>IF(OR(IFERROR(FIND($J$2,'Q&amp;A集'!F428),FALSE),IFERROR(FIND($J$3,'Q&amp;A集'!F428),FALSE),IFERROR(FIND($J$4,'Q&amp;A集'!F428),FALSE)),IF('Q&amp;A集'!F428="","",'Q&amp;A集'!F428),"")</f>
        <v/>
      </c>
      <c r="G432" s="8" t="str">
        <f>IF(OR(IFERROR(FIND($J$2,'Q&amp;A集'!G428),FALSE),IFERROR(FIND($J$3,'Q&amp;A集'!G428),FALSE),IFERROR(FIND($J$4,'Q&amp;A集'!G428),FALSE)),IF('Q&amp;A集'!G428="","",'Q&amp;A集'!G428),"")</f>
        <v>法適用後、一般会計からの繰入金は、以下のような分類で受け入れを考えていますが、このうち減価償却費相当分を除く他会計補助金（基準外の繰入金）については全額を4条予算の「款：出資金　項：他会計出資金　目：一般会計出資金」で受け入れとすることはできるのでしょうか。またこの場合、会計制度や消費税上で問題ないでしょうか。
3条予算　営業収益　　雨水処理負担金（雨水処理に要する費用負担）
　　　　 営業外収益　他会計負担金（国の基準で定められる繰入金）
　　　　 営業外収益　他会計補助金（基準外の繰入金：減価償却費相当額）
4条予算　資本的収入　他会計負担金（国の基準で定められる繰入金）
　　　　 資本的収入　他会計補助金（基準外の繰入金）</v>
      </c>
      <c r="H432" s="8" t="str">
        <f>IF(OR(IFERROR(FIND($J$2,'Q&amp;A集'!H428),FALSE),IFERROR(FIND($J$3,'Q&amp;A集'!H428),FALSE),IFERROR(FIND($J$4,'Q&amp;A集'!H428),FALSE)),IF('Q&amp;A集'!H428="","",'Q&amp;A集'!H428),"")</f>
        <v>繰入金の計算方法について一般会計側と取り決めを行い、一般会計側も出資金として繰出しを行う場合は可能と考えます。</v>
      </c>
      <c r="I432" s="5">
        <f t="shared" si="6"/>
        <v>2</v>
      </c>
    </row>
    <row r="433" spans="1:9" s="44" customFormat="1" ht="66" hidden="1" x14ac:dyDescent="0.35">
      <c r="A433" s="8" t="str">
        <f>IF(OR(IFERROR(FIND($J$2,'Q&amp;A集'!A429),FALSE),IFERROR(FIND($J$3,'Q&amp;A集'!A429),FALSE),IFERROR(FIND($J$4,'Q&amp;A集'!A429),FALSE)),IF('Q&amp;A集'!A429="","",'Q&amp;A集'!A429),"")</f>
        <v>予算</v>
      </c>
      <c r="B433" s="8" t="str">
        <f>IF(OR(IFERROR(FIND($J$2,'Q&amp;A集'!B429),FALSE),IFERROR(FIND($J$3,'Q&amp;A集'!B429),FALSE),IFERROR(FIND($J$4,'Q&amp;A集'!B429),FALSE)),IF('Q&amp;A集'!B429="","",'Q&amp;A集'!B429),"")</f>
        <v>作成</v>
      </c>
      <c r="C433" s="8" t="str">
        <f>IF(OR(IFERROR(FIND($J$2,'Q&amp;A集'!C429),FALSE),IFERROR(FIND($J$3,'Q&amp;A集'!C429),FALSE),IFERROR(FIND($J$4,'Q&amp;A集'!C429),FALSE)),IF('Q&amp;A集'!C429="","",'Q&amp;A集'!C429),"")</f>
        <v/>
      </c>
      <c r="D433" s="8" t="str">
        <f>IF(OR(IFERROR(FIND($J$2,'Q&amp;A集'!D429),FALSE),IFERROR(FIND($J$3,'Q&amp;A集'!D429),FALSE),IFERROR(FIND($J$4,'Q&amp;A集'!D429),FALSE)),IF('Q&amp;A集'!D429="","",'Q&amp;A集'!D429),"")</f>
        <v>予算</v>
      </c>
      <c r="E433" s="8" t="str">
        <f>IF(OR(IFERROR(FIND($J$2,'Q&amp;A集'!E429),FALSE),IFERROR(FIND($J$3,'Q&amp;A集'!E429),FALSE),IFERROR(FIND($J$4,'Q&amp;A集'!E429),FALSE)),IF('Q&amp;A集'!E429="","",'Q&amp;A集'!E429),"")</f>
        <v>弾力条項</v>
      </c>
      <c r="F433" s="8" t="str">
        <f>IF(OR(IFERROR(FIND($J$2,'Q&amp;A集'!F429),FALSE),IFERROR(FIND($J$3,'Q&amp;A集'!F429),FALSE),IFERROR(FIND($J$4,'Q&amp;A集'!F429),FALSE)),IF('Q&amp;A集'!F429="","",'Q&amp;A集'!F429),"")</f>
        <v/>
      </c>
      <c r="G433" s="8" t="str">
        <f>IF(OR(IFERROR(FIND($J$2,'Q&amp;A集'!G429),FALSE),IFERROR(FIND($J$3,'Q&amp;A集'!G429),FALSE),IFERROR(FIND($J$4,'Q&amp;A集'!G429),FALSE)),IF('Q&amp;A集'!G429="","",'Q&amp;A集'!G429),"")</f>
        <v>管理者は、当該業務量の増加により増加する収入に相当する金額を当該企業の業務のため直接必要な経費に使用することができる（法第24条第3項）とされています。
料金改定により仮受消費税が増大し、これに対して工事の執行率が思いの外伸びなかったこと等により消費税の予算が不足するような場合は、当該条文で指すところの業務量の増加に該当するのでしょうか。</v>
      </c>
      <c r="H433" s="8" t="str">
        <f>IF(OR(IFERROR(FIND($J$2,'Q&amp;A集'!H429),FALSE),IFERROR(FIND($J$3,'Q&amp;A集'!H429),FALSE),IFERROR(FIND($J$4,'Q&amp;A集'!H429),FALSE)),IF('Q&amp;A集'!H429="","",'Q&amp;A集'!H429),"")</f>
        <v>いわゆる弾力条項については、業務量の増に伴う料金収入等の課税売上の増による消費税等の納税額の増が該当します。
一方で、工事繰越等による仕入控除税額の減少、特定収入の見積違いによる仕入控除税額の減少等による消費税の納税額の増については、いわゆる弾力条項の適用はありません。</v>
      </c>
      <c r="I433" s="5">
        <f t="shared" si="6"/>
        <v>2</v>
      </c>
    </row>
    <row r="434" spans="1:9" s="44" customFormat="1" ht="33" hidden="1" x14ac:dyDescent="0.35">
      <c r="A434" s="8" t="str">
        <f>IF(OR(IFERROR(FIND($J$2,'Q&amp;A集'!A430),FALSE),IFERROR(FIND($J$3,'Q&amp;A集'!A430),FALSE),IFERROR(FIND($J$4,'Q&amp;A集'!A430),FALSE)),IF('Q&amp;A集'!A430="","",'Q&amp;A集'!A430),"")</f>
        <v>予算</v>
      </c>
      <c r="B434" s="8" t="str">
        <f>IF(OR(IFERROR(FIND($J$2,'Q&amp;A集'!B430),FALSE),IFERROR(FIND($J$3,'Q&amp;A集'!B430),FALSE),IFERROR(FIND($J$4,'Q&amp;A集'!B430),FALSE)),IF('Q&amp;A集'!B430="","",'Q&amp;A集'!B430),"")</f>
        <v>作成</v>
      </c>
      <c r="C434" s="8" t="str">
        <f>IF(OR(IFERROR(FIND($J$2,'Q&amp;A集'!C430),FALSE),IFERROR(FIND($J$3,'Q&amp;A集'!C430),FALSE),IFERROR(FIND($J$4,'Q&amp;A集'!C430),FALSE)),IF('Q&amp;A集'!C430="","",'Q&amp;A集'!C430),"")</f>
        <v/>
      </c>
      <c r="D434" s="8" t="str">
        <f>IF(OR(IFERROR(FIND($J$2,'Q&amp;A集'!D430),FALSE),IFERROR(FIND($J$3,'Q&amp;A集'!D430),FALSE),IFERROR(FIND($J$4,'Q&amp;A集'!D430),FALSE)),IF('Q&amp;A集'!D430="","",'Q&amp;A集'!D430),"")</f>
        <v>予算</v>
      </c>
      <c r="E434" s="8" t="str">
        <f>IF(OR(IFERROR(FIND($J$2,'Q&amp;A集'!E430),FALSE),IFERROR(FIND($J$3,'Q&amp;A集'!E430),FALSE),IFERROR(FIND($J$4,'Q&amp;A集'!E430),FALSE)),IF('Q&amp;A集'!E430="","",'Q&amp;A集'!E430),"")</f>
        <v>弾力条項</v>
      </c>
      <c r="F434" s="8" t="str">
        <f>IF(OR(IFERROR(FIND($J$2,'Q&amp;A集'!F430),FALSE),IFERROR(FIND($J$3,'Q&amp;A集'!F430),FALSE),IFERROR(FIND($J$4,'Q&amp;A集'!F430),FALSE)),IF('Q&amp;A集'!F430="","",'Q&amp;A集'!F430),"")</f>
        <v/>
      </c>
      <c r="G434" s="8" t="str">
        <f>IF(OR(IFERROR(FIND($J$2,'Q&amp;A集'!G430),FALSE),IFERROR(FIND($J$3,'Q&amp;A集'!G430),FALSE),IFERROR(FIND($J$4,'Q&amp;A集'!G430),FALSE)),IF('Q&amp;A集'!G430="","",'Q&amp;A集'!G430),"")</f>
        <v>法第24条のいわゆる弾力条項の適用について、例えば事故等により3条費用の増加が見込まれるが、収益の増とはならないため、3条営業外収益に一般会計からの補助金を増額計上する場合、適用できるでしょうか。</v>
      </c>
      <c r="H434" s="8" t="str">
        <f>IF(OR(IFERROR(FIND($J$2,'Q&amp;A集'!H430),FALSE),IFERROR(FIND($J$3,'Q&amp;A集'!H430),FALSE),IFERROR(FIND($J$4,'Q&amp;A集'!H430),FALSE)),IF('Q&amp;A集'!H430="","",'Q&amp;A集'!H430),"")</f>
        <v>一般会計からの補助金の増額は、業務量の増加に伴う収入増加とは言えず、弾力条項は適用できないものと考えます。</v>
      </c>
      <c r="I434" s="5">
        <f t="shared" si="6"/>
        <v>2</v>
      </c>
    </row>
    <row r="435" spans="1:9" s="44" customFormat="1" ht="165" hidden="1" x14ac:dyDescent="0.35">
      <c r="A435" s="8" t="str">
        <f>IF(OR(IFERROR(FIND($J$2,'Q&amp;A集'!A431),FALSE),IFERROR(FIND($J$3,'Q&amp;A集'!A431),FALSE),IFERROR(FIND($J$4,'Q&amp;A集'!A431),FALSE)),IF('Q&amp;A集'!A431="","",'Q&amp;A集'!A431),"")</f>
        <v>予算</v>
      </c>
      <c r="B435" s="8" t="str">
        <f>IF(OR(IFERROR(FIND($J$2,'Q&amp;A集'!B431),FALSE),IFERROR(FIND($J$3,'Q&amp;A集'!B431),FALSE),IFERROR(FIND($J$4,'Q&amp;A集'!B431),FALSE)),IF('Q&amp;A集'!B431="","",'Q&amp;A集'!B431),"")</f>
        <v>作成</v>
      </c>
      <c r="C435" s="8" t="str">
        <f>IF(OR(IFERROR(FIND($J$2,'Q&amp;A集'!C431),FALSE),IFERROR(FIND($J$3,'Q&amp;A集'!C431),FALSE),IFERROR(FIND($J$4,'Q&amp;A集'!C431),FALSE)),IF('Q&amp;A集'!C431="","",'Q&amp;A集'!C431),"")</f>
        <v/>
      </c>
      <c r="D435" s="8" t="str">
        <f>IF(OR(IFERROR(FIND($J$2,'Q&amp;A集'!D431),FALSE),IFERROR(FIND($J$3,'Q&amp;A集'!D431),FALSE),IFERROR(FIND($J$4,'Q&amp;A集'!D431),FALSE)),IF('Q&amp;A集'!D431="","",'Q&amp;A集'!D431),"")</f>
        <v>予算</v>
      </c>
      <c r="E435" s="8" t="str">
        <f>IF(OR(IFERROR(FIND($J$2,'Q&amp;A集'!E431),FALSE),IFERROR(FIND($J$3,'Q&amp;A集'!E431),FALSE),IFERROR(FIND($J$4,'Q&amp;A集'!E431),FALSE)),IF('Q&amp;A集'!E431="","",'Q&amp;A集'!E431),"")</f>
        <v>繰越（大分類：予算）</v>
      </c>
      <c r="F435" s="8" t="str">
        <f>IF(OR(IFERROR(FIND($J$2,'Q&amp;A集'!F431),FALSE),IFERROR(FIND($J$3,'Q&amp;A集'!F431),FALSE),IFERROR(FIND($J$4,'Q&amp;A集'!F431),FALSE)),IF('Q&amp;A集'!F431="","",'Q&amp;A集'!F431),"")</f>
        <v/>
      </c>
      <c r="G435" s="8" t="str">
        <f>IF(OR(IFERROR(FIND($J$2,'Q&amp;A集'!G431),FALSE),IFERROR(FIND($J$3,'Q&amp;A集'!G431),FALSE),IFERROR(FIND($J$4,'Q&amp;A集'!G431),FALSE)),IF('Q&amp;A集'!G431="","",'Q&amp;A集'!G431),"")</f>
        <v xml:space="preserve">X2年度事業でストックマネジメント計画の策定を予定していましたが、国の３次補正で防災安全交付金が追加され、50,000千円の補助が確定しました。国では、１５か月予算という観点でX２年度予算の補助金ではあるが、交付はX３年度中です。契約（支出負担行為）はX3年度ということでしたので、法第26条の建設改良費繰越を行う前提で当市でもX2年度予算を補正し、補助金収入50,000千円、企業債82,000千円、委託料（支出）132,000 千円としています。
このとき、交付がX3年度になりますが、この場合、決算に当たりどのような処理方法がありますでしょうか。
</v>
      </c>
      <c r="H435" s="8" t="str">
        <f>IF(OR(IFERROR(FIND($J$2,'Q&amp;A集'!H431),FALSE),IFERROR(FIND($J$3,'Q&amp;A集'!H431),FALSE),IFERROR(FIND($J$4,'Q&amp;A集'!H431),FALSE)),IF('Q&amp;A集'!H431="","",'Q&amp;A集'!H431),"")</f>
        <v>委託料は132,000千円が、特定の固定資産の取得に付随する計画であり全額建設改良費繰越を行うという前提で回答します。
補助金の収入もX3年度になるとのことですので、X2年度の決算報告書においては、収入・支出ともに計上されず、繰り越した支出とその財源については、繰越計算書に記載し報告されることとなります。
また、繰り越した支出と収入は、X3年度の決算報告書の「資本的収入および支出」において、「地方公営企業法第26条の規定による繰越額」「地方公営企業法第26条の規定による繰越額にかかる財源充当額」に記載するものと考えます。
なお、ストックマネジメント計画が、特定の固定資産の取得のために行われるものではなく、事業全体の投資計画である場合は3条支出とするべきであると考えます。</v>
      </c>
      <c r="I435" s="5">
        <f t="shared" si="6"/>
        <v>2</v>
      </c>
    </row>
    <row r="436" spans="1:9" s="44" customFormat="1" ht="99" hidden="1" x14ac:dyDescent="0.35">
      <c r="A436" s="8" t="str">
        <f>IF(OR(IFERROR(FIND($J$2,'Q&amp;A集'!A432),FALSE),IFERROR(FIND($J$3,'Q&amp;A集'!A432),FALSE),IFERROR(FIND($J$4,'Q&amp;A集'!A432),FALSE)),IF('Q&amp;A集'!A432="","",'Q&amp;A集'!A432),"")</f>
        <v>予算</v>
      </c>
      <c r="B436" s="8" t="str">
        <f>IF(OR(IFERROR(FIND($J$2,'Q&amp;A集'!B432),FALSE),IFERROR(FIND($J$3,'Q&amp;A集'!B432),FALSE),IFERROR(FIND($J$4,'Q&amp;A集'!B432),FALSE)),IF('Q&amp;A集'!B432="","",'Q&amp;A集'!B432),"")</f>
        <v>作成</v>
      </c>
      <c r="C436" s="8" t="str">
        <f>IF(OR(IFERROR(FIND($J$2,'Q&amp;A集'!C432),FALSE),IFERROR(FIND($J$3,'Q&amp;A集'!C432),FALSE),IFERROR(FIND($J$4,'Q&amp;A集'!C432),FALSE)),IF('Q&amp;A集'!C432="","",'Q&amp;A集'!C432),"")</f>
        <v/>
      </c>
      <c r="D436" s="8" t="str">
        <f>IF(OR(IFERROR(FIND($J$2,'Q&amp;A集'!D432),FALSE),IFERROR(FIND($J$3,'Q&amp;A集'!D432),FALSE),IFERROR(FIND($J$4,'Q&amp;A集'!D432),FALSE)),IF('Q&amp;A集'!D432="","",'Q&amp;A集'!D432),"")</f>
        <v>予算</v>
      </c>
      <c r="E436" s="8" t="str">
        <f>IF(OR(IFERROR(FIND($J$2,'Q&amp;A集'!E432),FALSE),IFERROR(FIND($J$3,'Q&amp;A集'!E432),FALSE),IFERROR(FIND($J$4,'Q&amp;A集'!E432),FALSE)),IF('Q&amp;A集'!E432="","",'Q&amp;A集'!E432),"")</f>
        <v>継続費（大分類：予算）</v>
      </c>
      <c r="F436" s="8" t="str">
        <f>IF(OR(IFERROR(FIND($J$2,'Q&amp;A集'!F432),FALSE),IFERROR(FIND($J$3,'Q&amp;A集'!F432),FALSE),IFERROR(FIND($J$4,'Q&amp;A集'!F432),FALSE)),IF('Q&amp;A集'!F432="","",'Q&amp;A集'!F432),"")</f>
        <v/>
      </c>
      <c r="G436" s="8" t="str">
        <f>IF(OR(IFERROR(FIND($J$2,'Q&amp;A集'!G432),FALSE),IFERROR(FIND($J$3,'Q&amp;A集'!G432),FALSE),IFERROR(FIND($J$4,'Q&amp;A集'!G432),FALSE)),IF('Q&amp;A集'!G432="","",'Q&amp;A集'!G432),"")</f>
        <v>予算第５条として継続費の設定をする場合、3条予算（収益的支出）を設定することの可否について教えてください。
地方公営企業法施行規則に定める決算報告書の別記様式には、4条側には、はっきりと継続費逓次繰越額の明記があるものの、3条側にはない。他都市予算を確認しても、水道事業における3条予算の継続費の設定が見受けられません。</v>
      </c>
      <c r="H436" s="8" t="str">
        <f>IF(OR(IFERROR(FIND($J$2,'Q&amp;A集'!H432),FALSE),IFERROR(FIND($J$3,'Q&amp;A集'!H432),FALSE),IFERROR(FIND($J$4,'Q&amp;A集'!H432),FALSE)),IF('Q&amp;A集'!H432="","",'Q&amp;A集'!H432),"")</f>
        <v>理論的には、地方公共団体の場合は、事業費に限定していないので、地方公共団体の継続費は、必要があれば事業以外の経費の支出についても、継続費の設定が可能といえ、3条予算についても継続費を設定できるものと考えられます。
なお、決算報告書の様式については、則別記第９号には継続費の列はありませんが、収益的支出に継続費を適用した場合には、資本的支出の様式を参考に、継続費の列（翌年度繰越額　継続費逓次繰越額）を追記するものと考えられます。</v>
      </c>
      <c r="I436" s="5">
        <f t="shared" si="6"/>
        <v>2</v>
      </c>
    </row>
    <row r="437" spans="1:9" s="44" customFormat="1" ht="148.5" hidden="1" x14ac:dyDescent="0.35">
      <c r="A437" s="8" t="str">
        <f>IF(OR(IFERROR(FIND($J$2,'Q&amp;A集'!A433),FALSE),IFERROR(FIND($J$3,'Q&amp;A集'!A433),FALSE),IFERROR(FIND($J$4,'Q&amp;A集'!A433),FALSE)),IF('Q&amp;A集'!A433="","",'Q&amp;A集'!A433),"")</f>
        <v>予算</v>
      </c>
      <c r="B437" s="8" t="str">
        <f>IF(OR(IFERROR(FIND($J$2,'Q&amp;A集'!B433),FALSE),IFERROR(FIND($J$3,'Q&amp;A集'!B433),FALSE),IFERROR(FIND($J$4,'Q&amp;A集'!B433),FALSE)),IF('Q&amp;A集'!B433="","",'Q&amp;A集'!B433),"")</f>
        <v>作成</v>
      </c>
      <c r="C437" s="8" t="str">
        <f>IF(OR(IFERROR(FIND($J$2,'Q&amp;A集'!C433),FALSE),IFERROR(FIND($J$3,'Q&amp;A集'!C433),FALSE),IFERROR(FIND($J$4,'Q&amp;A集'!C433),FALSE)),IF('Q&amp;A集'!C433="","",'Q&amp;A集'!C433),"")</f>
        <v/>
      </c>
      <c r="D437" s="8" t="str">
        <f>IF(OR(IFERROR(FIND($J$2,'Q&amp;A集'!D433),FALSE),IFERROR(FIND($J$3,'Q&amp;A集'!D433),FALSE),IFERROR(FIND($J$4,'Q&amp;A集'!D433),FALSE)),IF('Q&amp;A集'!D433="","",'Q&amp;A集'!D433),"")</f>
        <v>消費税</v>
      </c>
      <c r="E437" s="8" t="str">
        <f>IF(OR(IFERROR(FIND($J$2,'Q&amp;A集'!E433),FALSE),IFERROR(FIND($J$3,'Q&amp;A集'!E433),FALSE),IFERROR(FIND($J$4,'Q&amp;A集'!E433),FALSE)),IF('Q&amp;A集'!E433="","",'Q&amp;A集'!E433),"")</f>
        <v/>
      </c>
      <c r="F437" s="8" t="str">
        <f>IF(OR(IFERROR(FIND($J$2,'Q&amp;A集'!F433),FALSE),IFERROR(FIND($J$3,'Q&amp;A集'!F433),FALSE),IFERROR(FIND($J$4,'Q&amp;A集'!F433),FALSE)),IF('Q&amp;A集'!F433="","",'Q&amp;A集'!F433),"")</f>
        <v/>
      </c>
      <c r="G437" s="8" t="str">
        <f>IF(OR(IFERROR(FIND($J$2,'Q&amp;A集'!G433),FALSE),IFERROR(FIND($J$3,'Q&amp;A集'!G433),FALSE),IFERROR(FIND($J$4,'Q&amp;A集'!G433),FALSE)),IF('Q&amp;A集'!G433="","",'Q&amp;A集'!G433),"")</f>
        <v>予算計上する消費税等額は、その予定額を記載する必要がありますが、実施計画は税込金額であり、各支出額には消費税が含まれているので、別途予定額を記載すると2重計上とはならないでしょうか。</v>
      </c>
      <c r="H437" s="8" t="str">
        <f>IF(OR(IFERROR(FIND($J$2,'Q&amp;A集'!H433),FALSE),IFERROR(FIND($J$3,'Q&amp;A集'!H433),FALSE),IFERROR(FIND($J$4,'Q&amp;A集'!H433),FALSE)),IF('Q&amp;A集'!H433="","",'Q&amp;A集'!H433),"")</f>
        <v>総計予算主義の観点から、消費税及び地方消費税の納税予定額は予算実施計画の営業外費用として計上されます。当該金額はあくまでも納税予定額であり、各収入及び支出額に含まれる消費税額と異なるものであることから、消費税の二重計上には当たりません。
なお、法適用初年度予算のみ、法適前年度の消費税中間納付額及び申告納付額は、特別損失に計上される点にご留意ください。
＜参考資料＞
総務省「公営企業法の適用に関するマニュアル（平成31年3月改訂版　第4章　質疑応答集（令和2年4月1日時点）」P6・別紙2）</v>
      </c>
      <c r="I437" s="5">
        <f t="shared" si="6"/>
        <v>3</v>
      </c>
    </row>
    <row r="438" spans="1:9" s="44" customFormat="1" ht="99" hidden="1" x14ac:dyDescent="0.35">
      <c r="A438" s="8" t="str">
        <f>IF(OR(IFERROR(FIND($J$2,'Q&amp;A集'!A434),FALSE),IFERROR(FIND($J$3,'Q&amp;A集'!A434),FALSE),IFERROR(FIND($J$4,'Q&amp;A集'!A434),FALSE)),IF('Q&amp;A集'!A434="","",'Q&amp;A集'!A434),"")</f>
        <v>予算</v>
      </c>
      <c r="B438" s="8" t="str">
        <f>IF(OR(IFERROR(FIND($J$2,'Q&amp;A集'!B434),FALSE),IFERROR(FIND($J$3,'Q&amp;A集'!B434),FALSE),IFERROR(FIND($J$4,'Q&amp;A集'!B434),FALSE)),IF('Q&amp;A集'!B434="","",'Q&amp;A集'!B434),"")</f>
        <v>作成</v>
      </c>
      <c r="C438" s="8" t="str">
        <f>IF(OR(IFERROR(FIND($J$2,'Q&amp;A集'!C434),FALSE),IFERROR(FIND($J$3,'Q&amp;A集'!C434),FALSE),IFERROR(FIND($J$4,'Q&amp;A集'!C434),FALSE)),IF('Q&amp;A集'!C434="","",'Q&amp;A集'!C434),"")</f>
        <v/>
      </c>
      <c r="D438" s="8" t="str">
        <f>IF(OR(IFERROR(FIND($J$2,'Q&amp;A集'!D434),FALSE),IFERROR(FIND($J$3,'Q&amp;A集'!D434),FALSE),IFERROR(FIND($J$4,'Q&amp;A集'!D434),FALSE)),IF('Q&amp;A集'!D434="","",'Q&amp;A集'!D434),"")</f>
        <v/>
      </c>
      <c r="E438" s="8" t="str">
        <f>IF(OR(IFERROR(FIND($J$2,'Q&amp;A集'!E434),FALSE),IFERROR(FIND($J$3,'Q&amp;A集'!E434),FALSE),IFERROR(FIND($J$4,'Q&amp;A集'!E434),FALSE)),IF('Q&amp;A集'!E434="","",'Q&amp;A集'!E434),"")</f>
        <v/>
      </c>
      <c r="F438" s="8" t="str">
        <f>IF(OR(IFERROR(FIND($J$2,'Q&amp;A集'!F434),FALSE),IFERROR(FIND($J$3,'Q&amp;A集'!F434),FALSE),IFERROR(FIND($J$4,'Q&amp;A集'!F434),FALSE)),IF('Q&amp;A集'!F434="","",'Q&amp;A集'!F434),"")</f>
        <v/>
      </c>
      <c r="G438" s="8" t="str">
        <f>IF(OR(IFERROR(FIND($J$2,'Q&amp;A集'!G434),FALSE),IFERROR(FIND($J$3,'Q&amp;A集'!G434),FALSE),IFERROR(FIND($J$4,'Q&amp;A集'!G434),FALSE)),IF('Q&amp;A集'!G434="","",'Q&amp;A集'!G434),"")</f>
        <v>当初予算編成におけるたな卸資産の購入限度額について、例えば、補正予算編成の簡素化の観点から、当初予算において多めに（明らかに限度額は超えないという数値で）設定できますか。</v>
      </c>
      <c r="H438" s="8" t="str">
        <f>IF(OR(IFERROR(FIND($J$2,'Q&amp;A集'!H434),FALSE),IFERROR(FIND($J$3,'Q&amp;A集'!H434),FALSE),IFERROR(FIND($J$4,'Q&amp;A集'!H434),FALSE)),IF('Q&amp;A集'!H434="","",'Q&amp;A集'!H434),"")</f>
        <v>たな卸資産は、購入時点では予算経理を行わないため、限度額により購入制限を設ける趣旨で予算に購入限度額を定めており、払出時点で3条又は4条の予算経理を行います。
保有するたな卸資産の量が一定水準であることを前提とすると、年間の購入高と払出高は同水準になると考えられます。この場合、たな卸資産の購入限度額は、3条及び4条予算で計上された支出のうちたな卸資産に整理される該当費目の合計額を記載されると想定されます。
予算編成にあたっては、上記のような合理的に説明されうる積算により予算計上することが適当です。</v>
      </c>
      <c r="I438" s="5">
        <f t="shared" si="6"/>
        <v>4</v>
      </c>
    </row>
    <row r="439" spans="1:9" s="44" customFormat="1" ht="82.5" hidden="1" x14ac:dyDescent="0.35">
      <c r="A439" s="8" t="str">
        <f>IF(OR(IFERROR(FIND($J$2,'Q&amp;A集'!A435),FALSE),IFERROR(FIND($J$3,'Q&amp;A集'!A435),FALSE),IFERROR(FIND($J$4,'Q&amp;A集'!A435),FALSE)),IF('Q&amp;A集'!A435="","",'Q&amp;A集'!A435),"")</f>
        <v>予算</v>
      </c>
      <c r="B439" s="8" t="str">
        <f>IF(OR(IFERROR(FIND($J$2,'Q&amp;A集'!B435),FALSE),IFERROR(FIND($J$3,'Q&amp;A集'!B435),FALSE),IFERROR(FIND($J$4,'Q&amp;A集'!B435),FALSE)),IF('Q&amp;A集'!B435="","",'Q&amp;A集'!B435),"")</f>
        <v>作成</v>
      </c>
      <c r="C439" s="8" t="str">
        <f>IF(OR(IFERROR(FIND($J$2,'Q&amp;A集'!C435),FALSE),IFERROR(FIND($J$3,'Q&amp;A集'!C435),FALSE),IFERROR(FIND($J$4,'Q&amp;A集'!C435),FALSE)),IF('Q&amp;A集'!C435="","",'Q&amp;A集'!C435),"")</f>
        <v/>
      </c>
      <c r="D439" s="8" t="str">
        <f>IF(OR(IFERROR(FIND($J$2,'Q&amp;A集'!D435),FALSE),IFERROR(FIND($J$3,'Q&amp;A集'!D435),FALSE),IFERROR(FIND($J$4,'Q&amp;A集'!D435),FALSE)),IF('Q&amp;A集'!D435="","",'Q&amp;A集'!D435),"")</f>
        <v/>
      </c>
      <c r="E439" s="8" t="str">
        <f>IF(OR(IFERROR(FIND($J$2,'Q&amp;A集'!E435),FALSE),IFERROR(FIND($J$3,'Q&amp;A集'!E435),FALSE),IFERROR(FIND($J$4,'Q&amp;A集'!E435),FALSE)),IF('Q&amp;A集'!E435="","",'Q&amp;A集'!E435),"")</f>
        <v/>
      </c>
      <c r="F439" s="8" t="str">
        <f>IF(OR(IFERROR(FIND($J$2,'Q&amp;A集'!F435),FALSE),IFERROR(FIND($J$3,'Q&amp;A集'!F435),FALSE),IFERROR(FIND($J$4,'Q&amp;A集'!F435),FALSE)),IF('Q&amp;A集'!F435="","",'Q&amp;A集'!F435),"")</f>
        <v/>
      </c>
      <c r="G439" s="8" t="str">
        <f>IF(OR(IFERROR(FIND($J$2,'Q&amp;A集'!G435),FALSE),IFERROR(FIND($J$3,'Q&amp;A集'!G435),FALSE),IFERROR(FIND($J$4,'Q&amp;A集'!G435),FALSE)),IF('Q&amp;A集'!G435="","",'Q&amp;A集'!G435),"")</f>
        <v>法非適用の簡易水道事業を水道事業に統合する予定です。この場合、統合初年度は予定開始賃借対照表の作成は必要でしょうか。</v>
      </c>
      <c r="H439" s="8" t="str">
        <f>IF(OR(IFERROR(FIND($J$2,'Q&amp;A集'!H435),FALSE),IFERROR(FIND($J$3,'Q&amp;A集'!H435),FALSE),IFERROR(FIND($J$4,'Q&amp;A集'!H435),FALSE)),IF('Q&amp;A集'!H435="","",'Q&amp;A集'!H435),"")</f>
        <v>令第17条の2により提出が求められる書類は前年度予定貸借対照表であることから、法令上は上水道の前年度予定貸借対照表を提出すれば足り、予定開始貸借対照表の提出は必要ありません。ただし、予算議案で示すものは上水道と簡易水道の合計で示されることから、統合後水道事業の事業開始時点での資産・負債の状況を明らかにし、予算審議の説明資料とするために、法定されている前年度予定貸借対照表（上水道分のみ）に加えて簡易水道分を含めた水道事業全体の予定開始貸借対照表を提出してください。</v>
      </c>
      <c r="I439" s="5">
        <f t="shared" si="6"/>
        <v>4</v>
      </c>
    </row>
    <row r="440" spans="1:9" s="44" customFormat="1" ht="49.5" hidden="1" x14ac:dyDescent="0.35">
      <c r="A440" s="8" t="str">
        <f>IF(OR(IFERROR(FIND($J$2,'Q&amp;A集'!A436),FALSE),IFERROR(FIND($J$3,'Q&amp;A集'!A436),FALSE),IFERROR(FIND($J$4,'Q&amp;A集'!A436),FALSE)),IF('Q&amp;A集'!A436="","",'Q&amp;A集'!A436),"")</f>
        <v>予算</v>
      </c>
      <c r="B440" s="8" t="str">
        <f>IF(OR(IFERROR(FIND($J$2,'Q&amp;A集'!B436),FALSE),IFERROR(FIND($J$3,'Q&amp;A集'!B436),FALSE),IFERROR(FIND($J$4,'Q&amp;A集'!B436),FALSE)),IF('Q&amp;A集'!B436="","",'Q&amp;A集'!B436),"")</f>
        <v>作成</v>
      </c>
      <c r="C440" s="8" t="str">
        <f>IF(OR(IFERROR(FIND($J$2,'Q&amp;A集'!C436),FALSE),IFERROR(FIND($J$3,'Q&amp;A集'!C436),FALSE),IFERROR(FIND($J$4,'Q&amp;A集'!C436),FALSE)),IF('Q&amp;A集'!C436="","",'Q&amp;A集'!C436),"")</f>
        <v/>
      </c>
      <c r="D440" s="8" t="str">
        <f>IF(OR(IFERROR(FIND($J$2,'Q&amp;A集'!D436),FALSE),IFERROR(FIND($J$3,'Q&amp;A集'!D436),FALSE),IFERROR(FIND($J$4,'Q&amp;A集'!D436),FALSE)),IF('Q&amp;A集'!D436="","",'Q&amp;A集'!D436),"")</f>
        <v/>
      </c>
      <c r="E440" s="8" t="str">
        <f>IF(OR(IFERROR(FIND($J$2,'Q&amp;A集'!E436),FALSE),IFERROR(FIND($J$3,'Q&amp;A集'!E436),FALSE),IFERROR(FIND($J$4,'Q&amp;A集'!E436),FALSE)),IF('Q&amp;A集'!E436="","",'Q&amp;A集'!E436),"")</f>
        <v/>
      </c>
      <c r="F440" s="8" t="str">
        <f>IF(OR(IFERROR(FIND($J$2,'Q&amp;A集'!F436),FALSE),IFERROR(FIND($J$3,'Q&amp;A集'!F436),FALSE),IFERROR(FIND($J$4,'Q&amp;A集'!F436),FALSE)),IF('Q&amp;A集'!F436="","",'Q&amp;A集'!F436),"")</f>
        <v/>
      </c>
      <c r="G440" s="8" t="str">
        <f>IF(OR(IFERROR(FIND($J$2,'Q&amp;A集'!G436),FALSE),IFERROR(FIND($J$3,'Q&amp;A集'!G436),FALSE),IFERROR(FIND($J$4,'Q&amp;A集'!G436),FALSE)),IF('Q&amp;A集'!G436="","",'Q&amp;A集'!G436),"")</f>
        <v>予算に関する説明書に含まれる前年度予定損益計算書に、前々年度の未処理欠損金を反映する必要はありますか。</v>
      </c>
      <c r="H440" s="8" t="str">
        <f>IF(OR(IFERROR(FIND($J$2,'Q&amp;A集'!H436),FALSE),IFERROR(FIND($J$3,'Q&amp;A集'!H436),FALSE),IFERROR(FIND($J$4,'Q&amp;A集'!H436),FALSE)),IF('Q&amp;A集'!H436="","",'Q&amp;A集'!H436),"")</f>
        <v>前々年度決算の未処理欠損金は、全額繰越欠損金のため、前年度予定損益計算書の「前年度繰越欠損金」に反映する必要があります。繰越欠損金の金額については、前々年度決算書の「剰余金処分計算書」（資本剰余金がある場合）又は「欠損金処理計算書」（資本剰余金がない場合）の「繰越欠損金」をご確認ください。</v>
      </c>
      <c r="I440" s="5">
        <f t="shared" si="6"/>
        <v>4</v>
      </c>
    </row>
    <row r="441" spans="1:9" s="44" customFormat="1" ht="66" hidden="1" x14ac:dyDescent="0.35">
      <c r="A441" s="8" t="str">
        <f>IF(OR(IFERROR(FIND($J$2,'Q&amp;A集'!A437),FALSE),IFERROR(FIND($J$3,'Q&amp;A集'!A437),FALSE),IFERROR(FIND($J$4,'Q&amp;A集'!A437),FALSE)),IF('Q&amp;A集'!A437="","",'Q&amp;A集'!A437),"")</f>
        <v>予算</v>
      </c>
      <c r="B441" s="8" t="str">
        <f>IF(OR(IFERROR(FIND($J$2,'Q&amp;A集'!B437),FALSE),IFERROR(FIND($J$3,'Q&amp;A集'!B437),FALSE),IFERROR(FIND($J$4,'Q&amp;A集'!B437),FALSE)),IF('Q&amp;A集'!B437="","",'Q&amp;A集'!B437),"")</f>
        <v>作成</v>
      </c>
      <c r="C441" s="8" t="str">
        <f>IF(OR(IFERROR(FIND($J$2,'Q&amp;A集'!C437),FALSE),IFERROR(FIND($J$3,'Q&amp;A集'!C437),FALSE),IFERROR(FIND($J$4,'Q&amp;A集'!C437),FALSE)),IF('Q&amp;A集'!C437="","",'Q&amp;A集'!C437),"")</f>
        <v/>
      </c>
      <c r="D441" s="8" t="str">
        <f>IF(OR(IFERROR(FIND($J$2,'Q&amp;A集'!D437),FALSE),IFERROR(FIND($J$3,'Q&amp;A集'!D437),FALSE),IFERROR(FIND($J$4,'Q&amp;A集'!D437),FALSE)),IF('Q&amp;A集'!D437="","",'Q&amp;A集'!D437),"")</f>
        <v/>
      </c>
      <c r="E441" s="8" t="str">
        <f>IF(OR(IFERROR(FIND($J$2,'Q&amp;A集'!E437),FALSE),IFERROR(FIND($J$3,'Q&amp;A集'!E437),FALSE),IFERROR(FIND($J$4,'Q&amp;A集'!E437),FALSE)),IF('Q&amp;A集'!E437="","",'Q&amp;A集'!E437),"")</f>
        <v/>
      </c>
      <c r="F441" s="8" t="str">
        <f>IF(OR(IFERROR(FIND($J$2,'Q&amp;A集'!F437),FALSE),IFERROR(FIND($J$3,'Q&amp;A集'!F437),FALSE),IFERROR(FIND($J$4,'Q&amp;A集'!F437),FALSE)),IF('Q&amp;A集'!F437="","",'Q&amp;A集'!F437),"")</f>
        <v/>
      </c>
      <c r="G441" s="8" t="str">
        <f>IF(OR(IFERROR(FIND($J$2,'Q&amp;A集'!G437),FALSE),IFERROR(FIND($J$3,'Q&amp;A集'!G437),FALSE),IFERROR(FIND($J$4,'Q&amp;A集'!G437),FALSE)),IF('Q&amp;A集'!G437="","",'Q&amp;A集'!G437),"")</f>
        <v>長期貸付金の支出により、4条予算の収支不足額が発生した場合、建設改良積立金の取崩しによって当該不足額を補てんしても問題ないでしょうか。</v>
      </c>
      <c r="H441" s="8" t="str">
        <f>IF(OR(IFERROR(FIND($J$2,'Q&amp;A集'!H437),FALSE),IFERROR(FIND($J$3,'Q&amp;A集'!H437),FALSE),IFERROR(FIND($J$4,'Q&amp;A集'!H437),FALSE)),IF('Q&amp;A集'!H437="","",'Q&amp;A集'!H437),"")</f>
        <v>積立金は、条例の定めるところにより、又は議会の議決を経て利益処分されたものとなります。建設改良積立金のように、利益処分として特定の目的のために積み立てる場合、当該特定の目的以外の使用はできません。ただし、必要がある場合には、議会の議決を経てその目的以外のために使用することができます（令第24条第２項）。</v>
      </c>
      <c r="I441" s="5">
        <f t="shared" si="6"/>
        <v>4</v>
      </c>
    </row>
    <row r="442" spans="1:9" s="44" customFormat="1" ht="66" hidden="1" x14ac:dyDescent="0.35">
      <c r="A442" s="8" t="str">
        <f>IF(OR(IFERROR(FIND($J$2,'Q&amp;A集'!A438),FALSE),IFERROR(FIND($J$3,'Q&amp;A集'!A438),FALSE),IFERROR(FIND($J$4,'Q&amp;A集'!A438),FALSE)),IF('Q&amp;A集'!A438="","",'Q&amp;A集'!A438),"")</f>
        <v>予算</v>
      </c>
      <c r="B442" s="8" t="str">
        <f>IF(OR(IFERROR(FIND($J$2,'Q&amp;A集'!B438),FALSE),IFERROR(FIND($J$3,'Q&amp;A集'!B438),FALSE),IFERROR(FIND($J$4,'Q&amp;A集'!B438),FALSE)),IF('Q&amp;A集'!B438="","",'Q&amp;A集'!B438),"")</f>
        <v>作成</v>
      </c>
      <c r="C442" s="8" t="str">
        <f>IF(OR(IFERROR(FIND($J$2,'Q&amp;A集'!C438),FALSE),IFERROR(FIND($J$3,'Q&amp;A集'!C438),FALSE),IFERROR(FIND($J$4,'Q&amp;A集'!C438),FALSE)),IF('Q&amp;A集'!C438="","",'Q&amp;A集'!C438),"")</f>
        <v/>
      </c>
      <c r="D442" s="8" t="str">
        <f>IF(OR(IFERROR(FIND($J$2,'Q&amp;A集'!D438),FALSE),IFERROR(FIND($J$3,'Q&amp;A集'!D438),FALSE),IFERROR(FIND($J$4,'Q&amp;A集'!D438),FALSE)),IF('Q&amp;A集'!D438="","",'Q&amp;A集'!D438),"")</f>
        <v/>
      </c>
      <c r="E442" s="8" t="str">
        <f>IF(OR(IFERROR(FIND($J$2,'Q&amp;A集'!E438),FALSE),IFERROR(FIND($J$3,'Q&amp;A集'!E438),FALSE),IFERROR(FIND($J$4,'Q&amp;A集'!E438),FALSE)),IF('Q&amp;A集'!E438="","",'Q&amp;A集'!E438),"")</f>
        <v/>
      </c>
      <c r="F442" s="8" t="str">
        <f>IF(OR(IFERROR(FIND($J$2,'Q&amp;A集'!F438),FALSE),IFERROR(FIND($J$3,'Q&amp;A集'!F438),FALSE),IFERROR(FIND($J$4,'Q&amp;A集'!F438),FALSE)),IF('Q&amp;A集'!F438="","",'Q&amp;A集'!F438),"")</f>
        <v/>
      </c>
      <c r="G442" s="8" t="str">
        <f>IF(OR(IFERROR(FIND($J$2,'Q&amp;A集'!G438),FALSE),IFERROR(FIND($J$3,'Q&amp;A集'!G438),FALSE),IFERROR(FIND($J$4,'Q&amp;A集'!G438),FALSE)),IF('Q&amp;A集'!G438="","",'Q&amp;A集'!G438),"")</f>
        <v>当初の予算書の減価償却費と長期前受金戻入額において、差が生じたのですが、必ずしも補正しなくてもよいのでしょうか。</v>
      </c>
      <c r="H442" s="8" t="str">
        <f>IF(OR(IFERROR(FIND($J$2,'Q&amp;A集'!H438),FALSE),IFERROR(FIND($J$3,'Q&amp;A集'!H438),FALSE),IFERROR(FIND($J$4,'Q&amp;A集'!H438),FALSE)),IF('Q&amp;A集'!H438="","",'Q&amp;A集'!H438),"")</f>
        <v>長期前受金戻入は収入予算であること、減価償却費は令第18条第5項ただし書の規定により予算を超えて執行できることから、必ずしも補正しなくても良いと考えられますが、収益的収支の予算が経営活動の予定目標を示すものである点を踏まえれば、当初予算の金額との差額が大きくなると見込まれる場合は、補正することが適当です。</v>
      </c>
      <c r="I442" s="5">
        <f t="shared" si="6"/>
        <v>4</v>
      </c>
    </row>
    <row r="443" spans="1:9" s="44" customFormat="1" ht="66" hidden="1" x14ac:dyDescent="0.35">
      <c r="A443" s="8" t="str">
        <f>IF(OR(IFERROR(FIND($J$2,'Q&amp;A集'!A439),FALSE),IFERROR(FIND($J$3,'Q&amp;A集'!A439),FALSE),IFERROR(FIND($J$4,'Q&amp;A集'!A439),FALSE)),IF('Q&amp;A集'!A439="","",'Q&amp;A集'!A439),"")</f>
        <v>予算</v>
      </c>
      <c r="B443" s="8" t="str">
        <f>IF(OR(IFERROR(FIND($J$2,'Q&amp;A集'!B439),FALSE),IFERROR(FIND($J$3,'Q&amp;A集'!B439),FALSE),IFERROR(FIND($J$4,'Q&amp;A集'!B439),FALSE)),IF('Q&amp;A集'!B439="","",'Q&amp;A集'!B439),"")</f>
        <v>作成</v>
      </c>
      <c r="C443" s="8" t="str">
        <f>IF(OR(IFERROR(FIND($J$2,'Q&amp;A集'!C439),FALSE),IFERROR(FIND($J$3,'Q&amp;A集'!C439),FALSE),IFERROR(FIND($J$4,'Q&amp;A集'!C439),FALSE)),IF('Q&amp;A集'!C439="","",'Q&amp;A集'!C439),"")</f>
        <v/>
      </c>
      <c r="D443" s="8" t="str">
        <f>IF(OR(IFERROR(FIND($J$2,'Q&amp;A集'!D439),FALSE),IFERROR(FIND($J$3,'Q&amp;A集'!D439),FALSE),IFERROR(FIND($J$4,'Q&amp;A集'!D439),FALSE)),IF('Q&amp;A集'!D439="","",'Q&amp;A集'!D439),"")</f>
        <v/>
      </c>
      <c r="E443" s="8" t="str">
        <f>IF(OR(IFERROR(FIND($J$2,'Q&amp;A集'!E439),FALSE),IFERROR(FIND($J$3,'Q&amp;A集'!E439),FALSE),IFERROR(FIND($J$4,'Q&amp;A集'!E439),FALSE)),IF('Q&amp;A集'!E439="","",'Q&amp;A集'!E439),"")</f>
        <v/>
      </c>
      <c r="F443" s="8" t="str">
        <f>IF(OR(IFERROR(FIND($J$2,'Q&amp;A集'!F439),FALSE),IFERROR(FIND($J$3,'Q&amp;A集'!F439),FALSE),IFERROR(FIND($J$4,'Q&amp;A集'!F439),FALSE)),IF('Q&amp;A集'!F439="","",'Q&amp;A集'!F439),"")</f>
        <v/>
      </c>
      <c r="G443" s="8" t="str">
        <f>IF(OR(IFERROR(FIND($J$2,'Q&amp;A集'!G439),FALSE),IFERROR(FIND($J$3,'Q&amp;A集'!G439),FALSE),IFERROR(FIND($J$4,'Q&amp;A集'!G439),FALSE)),IF('Q&amp;A集'!G439="","",'Q&amp;A集'!G439),"")</f>
        <v>人件費以外の受益者負担金に関する業務について、3条に計上している団体と4条に計上している団体があります。
受益者負担金業務が資産を形成する訳ではないので、3条の中で予算科目を変更し、3条管渠費として処理してもよいのでしょうか。</v>
      </c>
      <c r="H443" s="8" t="str">
        <f>IF(OR(IFERROR(FIND($J$2,'Q&amp;A集'!H439),FALSE),IFERROR(FIND($J$3,'Q&amp;A集'!H439),FALSE),IFERROR(FIND($J$4,'Q&amp;A集'!H439),FALSE)),IF('Q&amp;A集'!H439="","",'Q&amp;A集'!H439),"")</f>
        <v>受益者負担金に関する業務の内容が取得原価を構成しないものであれば、3条に計上するものと考えます。
営業費用中のどの科目を使用するかは、業務の性質等を考慮し、各団体でご判断ください。</v>
      </c>
      <c r="I443" s="5">
        <f t="shared" si="6"/>
        <v>4</v>
      </c>
    </row>
    <row r="444" spans="1:9" s="44" customFormat="1" ht="49.5" hidden="1" x14ac:dyDescent="0.35">
      <c r="A444" s="8" t="str">
        <f>IF(OR(IFERROR(FIND($J$2,'Q&amp;A集'!A440),FALSE),IFERROR(FIND($J$3,'Q&amp;A集'!A440),FALSE),IFERROR(FIND($J$4,'Q&amp;A集'!A440),FALSE)),IF('Q&amp;A集'!A440="","",'Q&amp;A集'!A440),"")</f>
        <v>予算</v>
      </c>
      <c r="B444" s="8" t="str">
        <f>IF(OR(IFERROR(FIND($J$2,'Q&amp;A集'!B440),FALSE),IFERROR(FIND($J$3,'Q&amp;A集'!B440),FALSE),IFERROR(FIND($J$4,'Q&amp;A集'!B440),FALSE)),IF('Q&amp;A集'!B440="","",'Q&amp;A集'!B440),"")</f>
        <v>作成</v>
      </c>
      <c r="C444" s="8" t="str">
        <f>IF(OR(IFERROR(FIND($J$2,'Q&amp;A集'!C440),FALSE),IFERROR(FIND($J$3,'Q&amp;A集'!C440),FALSE),IFERROR(FIND($J$4,'Q&amp;A集'!C440),FALSE)),IF('Q&amp;A集'!C440="","",'Q&amp;A集'!C440),"")</f>
        <v/>
      </c>
      <c r="D444" s="8" t="str">
        <f>IF(OR(IFERROR(FIND($J$2,'Q&amp;A集'!D440),FALSE),IFERROR(FIND($J$3,'Q&amp;A集'!D440),FALSE),IFERROR(FIND($J$4,'Q&amp;A集'!D440),FALSE)),IF('Q&amp;A集'!D440="","",'Q&amp;A集'!D440),"")</f>
        <v/>
      </c>
      <c r="E444" s="8" t="str">
        <f>IF(OR(IFERROR(FIND($J$2,'Q&amp;A集'!E440),FALSE),IFERROR(FIND($J$3,'Q&amp;A集'!E440),FALSE),IFERROR(FIND($J$4,'Q&amp;A集'!E440),FALSE)),IF('Q&amp;A集'!E440="","",'Q&amp;A集'!E440),"")</f>
        <v/>
      </c>
      <c r="F444" s="8" t="str">
        <f>IF(OR(IFERROR(FIND($J$2,'Q&amp;A集'!F440),FALSE),IFERROR(FIND($J$3,'Q&amp;A集'!F440),FALSE),IFERROR(FIND($J$4,'Q&amp;A集'!F440),FALSE)),IF('Q&amp;A集'!F440="","",'Q&amp;A集'!F440),"")</f>
        <v/>
      </c>
      <c r="G444" s="8" t="str">
        <f>IF(OR(IFERROR(FIND($J$2,'Q&amp;A集'!G440),FALSE),IFERROR(FIND($J$3,'Q&amp;A集'!G440),FALSE),IFERROR(FIND($J$4,'Q&amp;A集'!G440),FALSE)),IF('Q&amp;A集'!G440="","",'Q&amp;A集'!G440),"")</f>
        <v>令和元年度の予算では、3条の収入が3,600,000千円、支出が3,500,000千円です。
今回、台風の影響で、県内の流域下水道に支払う流域下水道維持管理負担金が、予算額を超過します。この差額の支出を補正する場合、支出のみの補正で、収入の補正はしなくてもよいのでしょうか。</v>
      </c>
      <c r="H444" s="8" t="str">
        <f>IF(OR(IFERROR(FIND($J$2,'Q&amp;A集'!H440),FALSE),IFERROR(FIND($J$3,'Q&amp;A集'!H440),FALSE),IFERROR(FIND($J$4,'Q&amp;A集'!H440),FALSE)),IF('Q&amp;A集'!H440="","",'Q&amp;A集'!H440),"")</f>
        <v>4条の補てん財源に影響を与えないのであれば支出の補正のみで足りるものと考えます。</v>
      </c>
      <c r="I444" s="5">
        <f t="shared" si="6"/>
        <v>4</v>
      </c>
    </row>
    <row r="445" spans="1:9" s="44" customFormat="1" ht="66" hidden="1" x14ac:dyDescent="0.35">
      <c r="A445" s="8" t="str">
        <f>IF(OR(IFERROR(FIND($J$2,'Q&amp;A集'!A441),FALSE),IFERROR(FIND($J$3,'Q&amp;A集'!A441),FALSE),IFERROR(FIND($J$4,'Q&amp;A集'!A441),FALSE)),IF('Q&amp;A集'!A441="","",'Q&amp;A集'!A441),"")</f>
        <v>予算</v>
      </c>
      <c r="B445" s="8" t="str">
        <f>IF(OR(IFERROR(FIND($J$2,'Q&amp;A集'!B441),FALSE),IFERROR(FIND($J$3,'Q&amp;A集'!B441),FALSE),IFERROR(FIND($J$4,'Q&amp;A集'!B441),FALSE)),IF('Q&amp;A集'!B441="","",'Q&amp;A集'!B441),"")</f>
        <v>作成</v>
      </c>
      <c r="C445" s="8" t="str">
        <f>IF(OR(IFERROR(FIND($J$2,'Q&amp;A集'!C441),FALSE),IFERROR(FIND($J$3,'Q&amp;A集'!C441),FALSE),IFERROR(FIND($J$4,'Q&amp;A集'!C441),FALSE)),IF('Q&amp;A集'!C441="","",'Q&amp;A集'!C441),"")</f>
        <v/>
      </c>
      <c r="D445" s="8" t="str">
        <f>IF(OR(IFERROR(FIND($J$2,'Q&amp;A集'!D441),FALSE),IFERROR(FIND($J$3,'Q&amp;A集'!D441),FALSE),IFERROR(FIND($J$4,'Q&amp;A集'!D441),FALSE)),IF('Q&amp;A集'!D441="","",'Q&amp;A集'!D441),"")</f>
        <v/>
      </c>
      <c r="E445" s="8" t="str">
        <f>IF(OR(IFERROR(FIND($J$2,'Q&amp;A集'!E441),FALSE),IFERROR(FIND($J$3,'Q&amp;A集'!E441),FALSE),IFERROR(FIND($J$4,'Q&amp;A集'!E441),FALSE)),IF('Q&amp;A集'!E441="","",'Q&amp;A集'!E441),"")</f>
        <v/>
      </c>
      <c r="F445" s="8" t="str">
        <f>IF(OR(IFERROR(FIND($J$2,'Q&amp;A集'!F441),FALSE),IFERROR(FIND($J$3,'Q&amp;A集'!F441),FALSE),IFERROR(FIND($J$4,'Q&amp;A集'!F441),FALSE)),IF('Q&amp;A集'!F441="","",'Q&amp;A集'!F441),"")</f>
        <v/>
      </c>
      <c r="G445" s="8" t="str">
        <f>IF(OR(IFERROR(FIND($J$2,'Q&amp;A集'!G441),FALSE),IFERROR(FIND($J$3,'Q&amp;A集'!G441),FALSE),IFERROR(FIND($J$4,'Q&amp;A集'!G441),FALSE)),IF('Q&amp;A集'!G441="","",'Q&amp;A集'!G441),"")</f>
        <v>令和２年度予算では、4条ポンプ場は発生していませんでした。令和３年度新年度予算では、ポンプ場の工事があるため、4条ポンプ場費を計上予定です。
この場合、4条ポンプ場費に工事請負費が発生するため、必ず4条ポンプ場費に人件費を発生させなくてはならないのでしょうか。</v>
      </c>
      <c r="H445" s="8" t="str">
        <f>IF(OR(IFERROR(FIND($J$2,'Q&amp;A集'!H441),FALSE),IFERROR(FIND($J$3,'Q&amp;A集'!H441),FALSE),IFERROR(FIND($J$4,'Q&amp;A集'!H441),FALSE)),IF('Q&amp;A集'!H441="","",'Q&amp;A集'!H441),"")</f>
        <v>4条職員を配置している場合は計上が必要になるものと考えます。一方、小規模団体においては職員数が限られ3条職員のみの人員配置としている場合もあると考えられますので、ご質問の例の場合に4条人件費を計上するか否かは、各団体の人員配置計画等に基づいてご判断ください。</v>
      </c>
      <c r="I445" s="5">
        <f t="shared" si="6"/>
        <v>4</v>
      </c>
    </row>
    <row r="446" spans="1:9" s="44" customFormat="1" ht="49.5" hidden="1" x14ac:dyDescent="0.35">
      <c r="A446" s="8" t="str">
        <f>IF(OR(IFERROR(FIND($J$2,'Q&amp;A集'!A442),FALSE),IFERROR(FIND($J$3,'Q&amp;A集'!A442),FALSE),IFERROR(FIND($J$4,'Q&amp;A集'!A442),FALSE)),IF('Q&amp;A集'!A442="","",'Q&amp;A集'!A442),"")</f>
        <v>予算</v>
      </c>
      <c r="B446" s="8" t="str">
        <f>IF(OR(IFERROR(FIND($J$2,'Q&amp;A集'!B442),FALSE),IFERROR(FIND($J$3,'Q&amp;A集'!B442),FALSE),IFERROR(FIND($J$4,'Q&amp;A集'!B442),FALSE)),IF('Q&amp;A集'!B442="","",'Q&amp;A集'!B442),"")</f>
        <v>作成</v>
      </c>
      <c r="C446" s="8" t="str">
        <f>IF(OR(IFERROR(FIND($J$2,'Q&amp;A集'!C442),FALSE),IFERROR(FIND($J$3,'Q&amp;A集'!C442),FALSE),IFERROR(FIND($J$4,'Q&amp;A集'!C442),FALSE)),IF('Q&amp;A集'!C442="","",'Q&amp;A集'!C442),"")</f>
        <v/>
      </c>
      <c r="D446" s="8" t="str">
        <f>IF(OR(IFERROR(FIND($J$2,'Q&amp;A集'!D442),FALSE),IFERROR(FIND($J$3,'Q&amp;A集'!D442),FALSE),IFERROR(FIND($J$4,'Q&amp;A集'!D442),FALSE)),IF('Q&amp;A集'!D442="","",'Q&amp;A集'!D442),"")</f>
        <v/>
      </c>
      <c r="E446" s="8" t="str">
        <f>IF(OR(IFERROR(FIND($J$2,'Q&amp;A集'!E442),FALSE),IFERROR(FIND($J$3,'Q&amp;A集'!E442),FALSE),IFERROR(FIND($J$4,'Q&amp;A集'!E442),FALSE)),IF('Q&amp;A集'!E442="","",'Q&amp;A集'!E442),"")</f>
        <v/>
      </c>
      <c r="F446" s="8" t="str">
        <f>IF(OR(IFERROR(FIND($J$2,'Q&amp;A集'!F442),FALSE),IFERROR(FIND($J$3,'Q&amp;A集'!F442),FALSE),IFERROR(FIND($J$4,'Q&amp;A集'!F442),FALSE)),IF('Q&amp;A集'!F442="","",'Q&amp;A集'!F442),"")</f>
        <v/>
      </c>
      <c r="G446" s="8" t="str">
        <f>IF(OR(IFERROR(FIND($J$2,'Q&amp;A集'!G442),FALSE),IFERROR(FIND($J$3,'Q&amp;A集'!G442),FALSE),IFERROR(FIND($J$4,'Q&amp;A集'!G442),FALSE)),IF('Q&amp;A集'!G442="","",'Q&amp;A集'!G442),"")</f>
        <v>ストックマネジメント計画に関係する調査などは、4条で計上した方がよいのでしょうか。</v>
      </c>
      <c r="H446" s="8" t="str">
        <f>IF(OR(IFERROR(FIND($J$2,'Q&amp;A集'!H442),FALSE),IFERROR(FIND($J$3,'Q&amp;A集'!H442),FALSE),IFERROR(FIND($J$4,'Q&amp;A集'!H442),FALSE)),IF('Q&amp;A集'!H442="","",'Q&amp;A集'!H442),"")</f>
        <v>固定資産全体に対する計画であるストックマネジメント計画を当年度に取得した固定資産の付随費用とすることは適当ではなく、調査費用、及び財源となる補助金の受入ともに3条で処理する方法が望ましいと考えます。</v>
      </c>
      <c r="I446" s="5">
        <f t="shared" si="6"/>
        <v>4</v>
      </c>
    </row>
    <row r="447" spans="1:9" s="44" customFormat="1" ht="33" hidden="1" x14ac:dyDescent="0.35">
      <c r="A447" s="8" t="str">
        <f>IF(OR(IFERROR(FIND($J$2,'Q&amp;A集'!A443),FALSE),IFERROR(FIND($J$3,'Q&amp;A集'!A443),FALSE),IFERROR(FIND($J$4,'Q&amp;A集'!A443),FALSE)),IF('Q&amp;A集'!A443="","",'Q&amp;A集'!A443),"")</f>
        <v>予算</v>
      </c>
      <c r="B447" s="8" t="str">
        <f>IF(OR(IFERROR(FIND($J$2,'Q&amp;A集'!B443),FALSE),IFERROR(FIND($J$3,'Q&amp;A集'!B443),FALSE),IFERROR(FIND($J$4,'Q&amp;A集'!B443),FALSE)),IF('Q&amp;A集'!B443="","",'Q&amp;A集'!B443),"")</f>
        <v>作成</v>
      </c>
      <c r="C447" s="8" t="str">
        <f>IF(OR(IFERROR(FIND($J$2,'Q&amp;A集'!C443),FALSE),IFERROR(FIND($J$3,'Q&amp;A集'!C443),FALSE),IFERROR(FIND($J$4,'Q&amp;A集'!C443),FALSE)),IF('Q&amp;A集'!C443="","",'Q&amp;A集'!C443),"")</f>
        <v/>
      </c>
      <c r="D447" s="8" t="str">
        <f>IF(OR(IFERROR(FIND($J$2,'Q&amp;A集'!D443),FALSE),IFERROR(FIND($J$3,'Q&amp;A集'!D443),FALSE),IFERROR(FIND($J$4,'Q&amp;A集'!D443),FALSE)),IF('Q&amp;A集'!D443="","",'Q&amp;A集'!D443),"")</f>
        <v/>
      </c>
      <c r="E447" s="8" t="str">
        <f>IF(OR(IFERROR(FIND($J$2,'Q&amp;A集'!E443),FALSE),IFERROR(FIND($J$3,'Q&amp;A集'!E443),FALSE),IFERROR(FIND($J$4,'Q&amp;A集'!E443),FALSE)),IF('Q&amp;A集'!E443="","",'Q&amp;A集'!E443),"")</f>
        <v/>
      </c>
      <c r="F447" s="8" t="str">
        <f>IF(OR(IFERROR(FIND($J$2,'Q&amp;A集'!F443),FALSE),IFERROR(FIND($J$3,'Q&amp;A集'!F443),FALSE),IFERROR(FIND($J$4,'Q&amp;A集'!F443),FALSE)),IF('Q&amp;A集'!F443="","",'Q&amp;A集'!F443),"")</f>
        <v/>
      </c>
      <c r="G447" s="8" t="str">
        <f>IF(OR(IFERROR(FIND($J$2,'Q&amp;A集'!G443),FALSE),IFERROR(FIND($J$3,'Q&amp;A集'!G443),FALSE),IFERROR(FIND($J$4,'Q&amp;A集'!G443),FALSE)),IF('Q&amp;A集'!G443="","",'Q&amp;A集'!G443),"")</f>
        <v>打切決算の年度の下水道使用料について、3月調定分が4月以降に入金された場合、特例的収入になるのでしょうか。</v>
      </c>
      <c r="H447" s="8" t="str">
        <f>IF(OR(IFERROR(FIND($J$2,'Q&amp;A集'!H443),FALSE),IFERROR(FIND($J$3,'Q&amp;A集'!H443),FALSE),IFERROR(FIND($J$4,'Q&amp;A集'!H443),FALSE)),IF('Q&amp;A集'!H443="","",'Q&amp;A集'!H443),"")</f>
        <v>法適用前年度の3月調定下水道使用料が4月以降に入金となる場合、特例的収入として整理されます。</v>
      </c>
      <c r="I447" s="5">
        <f t="shared" si="6"/>
        <v>4</v>
      </c>
    </row>
    <row r="448" spans="1:9" s="44" customFormat="1" ht="49.5" hidden="1" x14ac:dyDescent="0.35">
      <c r="A448" s="8" t="str">
        <f>IF(OR(IFERROR(FIND($J$2,'Q&amp;A集'!A444),FALSE),IFERROR(FIND($J$3,'Q&amp;A集'!A444),FALSE),IFERROR(FIND($J$4,'Q&amp;A集'!A444),FALSE)),IF('Q&amp;A集'!A444="","",'Q&amp;A集'!A444),"")</f>
        <v>予算</v>
      </c>
      <c r="B448" s="8" t="str">
        <f>IF(OR(IFERROR(FIND($J$2,'Q&amp;A集'!B444),FALSE),IFERROR(FIND($J$3,'Q&amp;A集'!B444),FALSE),IFERROR(FIND($J$4,'Q&amp;A集'!B444),FALSE)),IF('Q&amp;A集'!B444="","",'Q&amp;A集'!B444),"")</f>
        <v>作成</v>
      </c>
      <c r="C448" s="8" t="str">
        <f>IF(OR(IFERROR(FIND($J$2,'Q&amp;A集'!C444),FALSE),IFERROR(FIND($J$3,'Q&amp;A集'!C444),FALSE),IFERROR(FIND($J$4,'Q&amp;A集'!C444),FALSE)),IF('Q&amp;A集'!C444="","",'Q&amp;A集'!C444),"")</f>
        <v/>
      </c>
      <c r="D448" s="8" t="str">
        <f>IF(OR(IFERROR(FIND($J$2,'Q&amp;A集'!D444),FALSE),IFERROR(FIND($J$3,'Q&amp;A集'!D444),FALSE),IFERROR(FIND($J$4,'Q&amp;A集'!D444),FALSE)),IF('Q&amp;A集'!D444="","",'Q&amp;A集'!D444),"")</f>
        <v/>
      </c>
      <c r="E448" s="8" t="str">
        <f>IF(OR(IFERROR(FIND($J$2,'Q&amp;A集'!E444),FALSE),IFERROR(FIND($J$3,'Q&amp;A集'!E444),FALSE),IFERROR(FIND($J$4,'Q&amp;A集'!E444),FALSE)),IF('Q&amp;A集'!E444="","",'Q&amp;A集'!E444),"")</f>
        <v/>
      </c>
      <c r="F448" s="8" t="str">
        <f>IF(OR(IFERROR(FIND($J$2,'Q&amp;A集'!F444),FALSE),IFERROR(FIND($J$3,'Q&amp;A集'!F444),FALSE),IFERROR(FIND($J$4,'Q&amp;A集'!F444),FALSE)),IF('Q&amp;A集'!F444="","",'Q&amp;A集'!F444),"")</f>
        <v/>
      </c>
      <c r="G448" s="8" t="str">
        <f>IF(OR(IFERROR(FIND($J$2,'Q&amp;A集'!G444),FALSE),IFERROR(FIND($J$3,'Q&amp;A集'!G444),FALSE),IFERROR(FIND($J$4,'Q&amp;A集'!G444),FALSE)),IF('Q&amp;A集'!G444="","",'Q&amp;A集'!G444),"")</f>
        <v>3条予算で計上した施設修繕工事で、設備の交換に該当するので 4条ではないかという疑問が生じております。仮に4条予算で支出すべきものであった場合、固定資産に影響するものは、すべて4条から支出すべきで、9月の補正予算で組み替えるか、そのまま 3条で執行して決算で組み替えることができるのでしょうか。</v>
      </c>
      <c r="H448" s="8" t="str">
        <f>IF(OR(IFERROR(FIND($J$2,'Q&amp;A集'!H444),FALSE),IFERROR(FIND($J$3,'Q&amp;A集'!H444),FALSE),IFERROR(FIND($J$4,'Q&amp;A集'!H444),FALSE)),IF('Q&amp;A集'!H444="","",'Q&amp;A集'!H444),"")</f>
        <v>明らかに資本的支出と判明しているのであれば、補正予算を組み対応するものと考えます。</v>
      </c>
      <c r="I448" s="5">
        <f t="shared" si="6"/>
        <v>4</v>
      </c>
    </row>
    <row r="449" spans="1:9" s="44" customFormat="1" ht="49.5" hidden="1" x14ac:dyDescent="0.35">
      <c r="A449" s="8" t="str">
        <f>IF(OR(IFERROR(FIND($J$2,'Q&amp;A集'!A445),FALSE),IFERROR(FIND($J$3,'Q&amp;A集'!A445),FALSE),IFERROR(FIND($J$4,'Q&amp;A集'!A445),FALSE)),IF('Q&amp;A集'!A445="","",'Q&amp;A集'!A445),"")</f>
        <v>予算</v>
      </c>
      <c r="B449" s="8" t="str">
        <f>IF(OR(IFERROR(FIND($J$2,'Q&amp;A集'!B445),FALSE),IFERROR(FIND($J$3,'Q&amp;A集'!B445),FALSE),IFERROR(FIND($J$4,'Q&amp;A集'!B445),FALSE)),IF('Q&amp;A集'!B445="","",'Q&amp;A集'!B445),"")</f>
        <v>作成</v>
      </c>
      <c r="C449" s="8" t="str">
        <f>IF(OR(IFERROR(FIND($J$2,'Q&amp;A集'!C445),FALSE),IFERROR(FIND($J$3,'Q&amp;A集'!C445),FALSE),IFERROR(FIND($J$4,'Q&amp;A集'!C445),FALSE)),IF('Q&amp;A集'!C445="","",'Q&amp;A集'!C445),"")</f>
        <v/>
      </c>
      <c r="D449" s="8" t="str">
        <f>IF(OR(IFERROR(FIND($J$2,'Q&amp;A集'!D445),FALSE),IFERROR(FIND($J$3,'Q&amp;A集'!D445),FALSE),IFERROR(FIND($J$4,'Q&amp;A集'!D445),FALSE)),IF('Q&amp;A集'!D445="","",'Q&amp;A集'!D445),"")</f>
        <v/>
      </c>
      <c r="E449" s="8" t="str">
        <f>IF(OR(IFERROR(FIND($J$2,'Q&amp;A集'!E445),FALSE),IFERROR(FIND($J$3,'Q&amp;A集'!E445),FALSE),IFERROR(FIND($J$4,'Q&amp;A集'!E445),FALSE)),IF('Q&amp;A集'!E445="","",'Q&amp;A集'!E445),"")</f>
        <v/>
      </c>
      <c r="F449" s="8" t="str">
        <f>IF(OR(IFERROR(FIND($J$2,'Q&amp;A集'!F445),FALSE),IFERROR(FIND($J$3,'Q&amp;A集'!F445),FALSE),IFERROR(FIND($J$4,'Q&amp;A集'!F445),FALSE)),IF('Q&amp;A集'!F445="","",'Q&amp;A集'!F445),"")</f>
        <v/>
      </c>
      <c r="G449" s="8" t="str">
        <f>IF(OR(IFERROR(FIND($J$2,'Q&amp;A集'!G445),FALSE),IFERROR(FIND($J$3,'Q&amp;A集'!G445),FALSE),IFERROR(FIND($J$4,'Q&amp;A集'!G445),FALSE)),IF('Q&amp;A集'!G445="","",'Q&amp;A集'!G445),"")</f>
        <v>法適用前に公益財団法人へ 1 0 0万円の出資金を支出したのですが、予算書へ計上すべきでしょうか。
また、法適用後に出資をする場合の経理を教えてください。</v>
      </c>
      <c r="H449" s="8" t="str">
        <f>IF(OR(IFERROR(FIND($J$2,'Q&amp;A集'!H445),FALSE),IFERROR(FIND($J$3,'Q&amp;A集'!H445),FALSE),IFERROR(FIND($J$4,'Q&amp;A集'!H445),FALSE)),IF('Q&amp;A集'!H445="","",'Q&amp;A集'!H445),"")</f>
        <v>法適用前に出資した額は、開始貸借対照表の「投資その他の資産」へ計上します。
法適用後に出資する場合は、資本的支出として予算経理を行い、「投資その他の資産」へ計上します。</v>
      </c>
      <c r="I449" s="5">
        <f t="shared" si="6"/>
        <v>4</v>
      </c>
    </row>
    <row r="450" spans="1:9" s="44" customFormat="1" ht="66" hidden="1" x14ac:dyDescent="0.35">
      <c r="A450" s="8" t="str">
        <f>IF(OR(IFERROR(FIND($J$2,'Q&amp;A集'!A446),FALSE),IFERROR(FIND($J$3,'Q&amp;A集'!A446),FALSE),IFERROR(FIND($J$4,'Q&amp;A集'!A446),FALSE)),IF('Q&amp;A集'!A446="","",'Q&amp;A集'!A446),"")</f>
        <v>予算</v>
      </c>
      <c r="B450" s="8" t="str">
        <f>IF(OR(IFERROR(FIND($J$2,'Q&amp;A集'!B446),FALSE),IFERROR(FIND($J$3,'Q&amp;A集'!B446),FALSE),IFERROR(FIND($J$4,'Q&amp;A集'!B446),FALSE)),IF('Q&amp;A集'!B446="","",'Q&amp;A集'!B446),"")</f>
        <v>作成</v>
      </c>
      <c r="C450" s="8" t="str">
        <f>IF(OR(IFERROR(FIND($J$2,'Q&amp;A集'!C446),FALSE),IFERROR(FIND($J$3,'Q&amp;A集'!C446),FALSE),IFERROR(FIND($J$4,'Q&amp;A集'!C446),FALSE)),IF('Q&amp;A集'!C446="","",'Q&amp;A集'!C446),"")</f>
        <v/>
      </c>
      <c r="D450" s="8" t="str">
        <f>IF(OR(IFERROR(FIND($J$2,'Q&amp;A集'!D446),FALSE),IFERROR(FIND($J$3,'Q&amp;A集'!D446),FALSE),IFERROR(FIND($J$4,'Q&amp;A集'!D446),FALSE)),IF('Q&amp;A集'!D446="","",'Q&amp;A集'!D446),"")</f>
        <v/>
      </c>
      <c r="E450" s="8" t="str">
        <f>IF(OR(IFERROR(FIND($J$2,'Q&amp;A集'!E446),FALSE),IFERROR(FIND($J$3,'Q&amp;A集'!E446),FALSE),IFERROR(FIND($J$4,'Q&amp;A集'!E446),FALSE)),IF('Q&amp;A集'!E446="","",'Q&amp;A集'!E446),"")</f>
        <v/>
      </c>
      <c r="F450" s="8" t="str">
        <f>IF(OR(IFERROR(FIND($J$2,'Q&amp;A集'!F446),FALSE),IFERROR(FIND($J$3,'Q&amp;A集'!F446),FALSE),IFERROR(FIND($J$4,'Q&amp;A集'!F446),FALSE)),IF('Q&amp;A集'!F446="","",'Q&amp;A集'!F446),"")</f>
        <v/>
      </c>
      <c r="G450" s="8" t="str">
        <f>IF(OR(IFERROR(FIND($J$2,'Q&amp;A集'!G446),FALSE),IFERROR(FIND($J$3,'Q&amp;A集'!G446),FALSE),IFERROR(FIND($J$4,'Q&amp;A集'!G446),FALSE)),IF('Q&amp;A集'!G446="","",'Q&amp;A集'!G446),"")</f>
        <v>法適用初年度において収益的収支（3条）又は資本的収支（4条）の予算額に変更がない場合、 9月補正する必要はあるのでしょうか。</v>
      </c>
      <c r="H450" s="8" t="str">
        <f>IF(OR(IFERROR(FIND($J$2,'Q&amp;A集'!H446),FALSE),IFERROR(FIND($J$3,'Q&amp;A集'!H446),FALSE),IFERROR(FIND($J$4,'Q&amp;A集'!H446),FALSE)),IF('Q&amp;A集'!H446="","",'Q&amp;A集'!H446),"")</f>
        <v>補正予算は、当初予算で議決を受けたものに対して修正する場合に行うものであるため、3条予算又は4条予算以外にも補正が必要な項目があれば行うものと考えます。
法適用初年度においては、打切決算が確定し、特例的収入及び支出や、引継金が確定しますので、第4条の括弧書きや、第4条の 2の特例的収入及び支出について補正することが望まれます。</v>
      </c>
      <c r="I450" s="5">
        <f t="shared" si="6"/>
        <v>4</v>
      </c>
    </row>
    <row r="451" spans="1:9" s="44" customFormat="1" ht="82.5" hidden="1" x14ac:dyDescent="0.35">
      <c r="A451" s="8" t="str">
        <f>IF(OR(IFERROR(FIND($J$2,'Q&amp;A集'!A447),FALSE),IFERROR(FIND($J$3,'Q&amp;A集'!A447),FALSE),IFERROR(FIND($J$4,'Q&amp;A集'!A447),FALSE)),IF('Q&amp;A集'!A447="","",'Q&amp;A集'!A447),"")</f>
        <v>予算</v>
      </c>
      <c r="B451" s="8" t="str">
        <f>IF(OR(IFERROR(FIND($J$2,'Q&amp;A集'!B447),FALSE),IFERROR(FIND($J$3,'Q&amp;A集'!B447),FALSE),IFERROR(FIND($J$4,'Q&amp;A集'!B447),FALSE)),IF('Q&amp;A集'!B447="","",'Q&amp;A集'!B447),"")</f>
        <v>作成</v>
      </c>
      <c r="C451" s="8" t="str">
        <f>IF(OR(IFERROR(FIND($J$2,'Q&amp;A集'!C447),FALSE),IFERROR(FIND($J$3,'Q&amp;A集'!C447),FALSE),IFERROR(FIND($J$4,'Q&amp;A集'!C447),FALSE)),IF('Q&amp;A集'!C447="","",'Q&amp;A集'!C447),"")</f>
        <v/>
      </c>
      <c r="D451" s="8" t="str">
        <f>IF(OR(IFERROR(FIND($J$2,'Q&amp;A集'!D447),FALSE),IFERROR(FIND($J$3,'Q&amp;A集'!D447),FALSE),IFERROR(FIND($J$4,'Q&amp;A集'!D447),FALSE)),IF('Q&amp;A集'!D447="","",'Q&amp;A集'!D447),"")</f>
        <v/>
      </c>
      <c r="E451" s="8" t="str">
        <f>IF(OR(IFERROR(FIND($J$2,'Q&amp;A集'!E447),FALSE),IFERROR(FIND($J$3,'Q&amp;A集'!E447),FALSE),IFERROR(FIND($J$4,'Q&amp;A集'!E447),FALSE)),IF('Q&amp;A集'!E447="","",'Q&amp;A集'!E447),"")</f>
        <v/>
      </c>
      <c r="F451" s="8" t="str">
        <f>IF(OR(IFERROR(FIND($J$2,'Q&amp;A集'!F447),FALSE),IFERROR(FIND($J$3,'Q&amp;A集'!F447),FALSE),IFERROR(FIND($J$4,'Q&amp;A集'!F447),FALSE)),IF('Q&amp;A集'!F447="","",'Q&amp;A集'!F447),"")</f>
        <v/>
      </c>
      <c r="G451" s="8" t="str">
        <f>IF(OR(IFERROR(FIND($J$2,'Q&amp;A集'!G447),FALSE),IFERROR(FIND($J$3,'Q&amp;A集'!G447),FALSE),IFERROR(FIND($J$4,'Q&amp;A集'!G447),FALSE)),IF('Q&amp;A集'!G447="","",'Q&amp;A集'!G447),"")</f>
        <v>予算における利益剰余金の処分方法を教えてください。</v>
      </c>
      <c r="H451" s="8" t="str">
        <f>IF(OR(IFERROR(FIND($J$2,'Q&amp;A集'!H447),FALSE),IFERROR(FIND($J$3,'Q&amp;A集'!H447),FALSE),IFERROR(FIND($J$4,'Q&amp;A集'!H447),FALSE)),IF('Q&amp;A集'!H447="","",'Q&amp;A集'!H447),"")</f>
        <v>則別記第1号に従えば、次の例が考えられます。
(利益剰余金の処分)
第XX条　繰越（又は当年度）利益剰余金のうちXXX千円は、次のとおり処分するものと定める。 
(1) ××積立金</v>
      </c>
      <c r="I451" s="5">
        <f t="shared" si="6"/>
        <v>4</v>
      </c>
    </row>
    <row r="452" spans="1:9" s="44" customFormat="1" ht="82.5" hidden="1" x14ac:dyDescent="0.35">
      <c r="A452" s="8" t="str">
        <f>IF(OR(IFERROR(FIND($J$2,'Q&amp;A集'!A448),FALSE),IFERROR(FIND($J$3,'Q&amp;A集'!A448),FALSE),IFERROR(FIND($J$4,'Q&amp;A集'!A448),FALSE)),IF('Q&amp;A集'!A448="","",'Q&amp;A集'!A448),"")</f>
        <v>予算</v>
      </c>
      <c r="B452" s="8" t="str">
        <f>IF(OR(IFERROR(FIND($J$2,'Q&amp;A集'!B448),FALSE),IFERROR(FIND($J$3,'Q&amp;A集'!B448),FALSE),IFERROR(FIND($J$4,'Q&amp;A集'!B448),FALSE)),IF('Q&amp;A集'!B448="","",'Q&amp;A集'!B448),"")</f>
        <v>作成</v>
      </c>
      <c r="C452" s="8" t="str">
        <f>IF(OR(IFERROR(FIND($J$2,'Q&amp;A集'!C448),FALSE),IFERROR(FIND($J$3,'Q&amp;A集'!C448),FALSE),IFERROR(FIND($J$4,'Q&amp;A集'!C448),FALSE)),IF('Q&amp;A集'!C448="","",'Q&amp;A集'!C448),"")</f>
        <v/>
      </c>
      <c r="D452" s="8" t="str">
        <f>IF(OR(IFERROR(FIND($J$2,'Q&amp;A集'!D448),FALSE),IFERROR(FIND($J$3,'Q&amp;A集'!D448),FALSE),IFERROR(FIND($J$4,'Q&amp;A集'!D448),FALSE)),IF('Q&amp;A集'!D448="","",'Q&amp;A集'!D448),"")</f>
        <v/>
      </c>
      <c r="E452" s="8" t="str">
        <f>IF(OR(IFERROR(FIND($J$2,'Q&amp;A集'!E448),FALSE),IFERROR(FIND($J$3,'Q&amp;A集'!E448),FALSE),IFERROR(FIND($J$4,'Q&amp;A集'!E448),FALSE)),IF('Q&amp;A集'!E448="","",'Q&amp;A集'!E448),"")</f>
        <v/>
      </c>
      <c r="F452" s="8" t="str">
        <f>IF(OR(IFERROR(FIND($J$2,'Q&amp;A集'!F448),FALSE),IFERROR(FIND($J$3,'Q&amp;A集'!F448),FALSE),IFERROR(FIND($J$4,'Q&amp;A集'!F448),FALSE)),IF('Q&amp;A集'!F448="","",'Q&amp;A集'!F448),"")</f>
        <v/>
      </c>
      <c r="G452" s="8" t="str">
        <f>IF(OR(IFERROR(FIND($J$2,'Q&amp;A集'!G448),FALSE),IFERROR(FIND($J$3,'Q&amp;A集'!G448),FALSE),IFERROR(FIND($J$4,'Q&amp;A集'!G448),FALSE)),IF('Q&amp;A集'!G448="","",'Q&amp;A集'!G448),"")</f>
        <v>一般会計等からの繰入金について説明されたい。</v>
      </c>
      <c r="H452" s="8" t="str">
        <f>IF(OR(IFERROR(FIND($J$2,'Q&amp;A集'!H448),FALSE),IFERROR(FIND($J$3,'Q&amp;A集'!H448),FALSE),IFERROR(FIND($J$4,'Q&amp;A集'!H448),FALSE)),IF('Q&amp;A集'!H448="","",'Q&amp;A集'!H448),"")</f>
        <v>一般会計等からの繰入金は、繰出基準によるもの（基準内繰入）と、繰出基準によらないもの（基準外繰入）があり、繰入の方法は、法第17条の2、第17条の3、第18条及び第18条の2に従い、負担金、補助金、出資金、貸付金（受け手である公営企業は借入金）等の方法により受けることになります。
負担金と補助金は、繰入を受ける目的に応じて3条と4条に区分することになり、出資金、借入金は4条収入になります。</v>
      </c>
      <c r="I452" s="5">
        <f t="shared" si="6"/>
        <v>4</v>
      </c>
    </row>
    <row r="453" spans="1:9" s="44" customFormat="1" ht="82.5" hidden="1" x14ac:dyDescent="0.35">
      <c r="A453" s="8" t="str">
        <f>IF(OR(IFERROR(FIND($J$2,'Q&amp;A集'!A449),FALSE),IFERROR(FIND($J$3,'Q&amp;A集'!A449),FALSE),IFERROR(FIND($J$4,'Q&amp;A集'!A449),FALSE)),IF('Q&amp;A集'!A449="","",'Q&amp;A集'!A449),"")</f>
        <v>予算</v>
      </c>
      <c r="B453" s="8" t="str">
        <f>IF(OR(IFERROR(FIND($J$2,'Q&amp;A集'!B449),FALSE),IFERROR(FIND($J$3,'Q&amp;A集'!B449),FALSE),IFERROR(FIND($J$4,'Q&amp;A集'!B449),FALSE)),IF('Q&amp;A集'!B449="","",'Q&amp;A集'!B449),"")</f>
        <v>作成</v>
      </c>
      <c r="C453" s="8" t="str">
        <f>IF(OR(IFERROR(FIND($J$2,'Q&amp;A集'!C449),FALSE),IFERROR(FIND($J$3,'Q&amp;A集'!C449),FALSE),IFERROR(FIND($J$4,'Q&amp;A集'!C449),FALSE)),IF('Q&amp;A集'!C449="","",'Q&amp;A集'!C449),"")</f>
        <v/>
      </c>
      <c r="D453" s="8" t="str">
        <f>IF(OR(IFERROR(FIND($J$2,'Q&amp;A集'!D449),FALSE),IFERROR(FIND($J$3,'Q&amp;A集'!D449),FALSE),IFERROR(FIND($J$4,'Q&amp;A集'!D449),FALSE)),IF('Q&amp;A集'!D449="","",'Q&amp;A集'!D449),"")</f>
        <v/>
      </c>
      <c r="E453" s="8" t="str">
        <f>IF(OR(IFERROR(FIND($J$2,'Q&amp;A集'!E449),FALSE),IFERROR(FIND($J$3,'Q&amp;A集'!E449),FALSE),IFERROR(FIND($J$4,'Q&amp;A集'!E449),FALSE)),IF('Q&amp;A集'!E449="","",'Q&amp;A集'!E449),"")</f>
        <v/>
      </c>
      <c r="F453" s="8" t="str">
        <f>IF(OR(IFERROR(FIND($J$2,'Q&amp;A集'!F449),FALSE),IFERROR(FIND($J$3,'Q&amp;A集'!F449),FALSE),IFERROR(FIND($J$4,'Q&amp;A集'!F449),FALSE)),IF('Q&amp;A集'!F449="","",'Q&amp;A集'!F449),"")</f>
        <v/>
      </c>
      <c r="G453" s="8" t="str">
        <f>IF(OR(IFERROR(FIND($J$2,'Q&amp;A集'!G449),FALSE),IFERROR(FIND($J$3,'Q&amp;A集'!G449),FALSE),IFERROR(FIND($J$4,'Q&amp;A集'!G449),FALSE)),IF('Q&amp;A集'!G449="","",'Q&amp;A集'!G449),"")</f>
        <v>固定資産開始残高が予定より増加し、減価償却費及び長期前受金戻入も予算超過となる場合、減価償却費は現金支出を伴わない費用であり、予算を超過して支出することは法令上認められているため、補正は不要でしょうか。
また、補正せず、予算を超過して支出する場合は、流用または予備費からの充用手続きが必要でしょうか。</v>
      </c>
      <c r="H453" s="8" t="str">
        <f>IF(OR(IFERROR(FIND($J$2,'Q&amp;A集'!H449),FALSE),IFERROR(FIND($J$3,'Q&amp;A集'!H449),FALSE),IFERROR(FIND($J$4,'Q&amp;A集'!H449),FALSE)),IF('Q&amp;A集'!H449="","",'Q&amp;A集'!H449),"")</f>
        <v>令第18条第5項において「法第24条第3項に規定する場合を除くほか、管理者は、支出の予算がなく、かつ、予備費支出、費用流用その他財務に関する規定により支出することができない場合においては、支出することができない。ただし、現金の支出を伴わない経費については、この限りではない。」と規定されています。
減価償却費は非現金支出項目であることから、補正、流用、予備費からの充用手続きをせずとも予算を超過して執行することが可能です。</v>
      </c>
      <c r="I453" s="5">
        <f t="shared" si="6"/>
        <v>4</v>
      </c>
    </row>
    <row r="454" spans="1:9" s="44" customFormat="1" ht="165" hidden="1" x14ac:dyDescent="0.35">
      <c r="A454" s="8" t="str">
        <f>IF(OR(IFERROR(FIND($J$2,'Q&amp;A集'!A450),FALSE),IFERROR(FIND($J$3,'Q&amp;A集'!A450),FALSE),IFERROR(FIND($J$4,'Q&amp;A集'!A450),FALSE)),IF('Q&amp;A集'!A450="","",'Q&amp;A集'!A450),"")</f>
        <v>予算</v>
      </c>
      <c r="B454" s="8" t="str">
        <f>IF(OR(IFERROR(FIND($J$2,'Q&amp;A集'!B450),FALSE),IFERROR(FIND($J$3,'Q&amp;A集'!B450),FALSE),IFERROR(FIND($J$4,'Q&amp;A集'!B450),FALSE)),IF('Q&amp;A集'!B450="","",'Q&amp;A集'!B450),"")</f>
        <v>作成</v>
      </c>
      <c r="C454" s="8" t="str">
        <f>IF(OR(IFERROR(FIND($J$2,'Q&amp;A集'!C450),FALSE),IFERROR(FIND($J$3,'Q&amp;A集'!C450),FALSE),IFERROR(FIND($J$4,'Q&amp;A集'!C450),FALSE)),IF('Q&amp;A集'!C450="","",'Q&amp;A集'!C450),"")</f>
        <v/>
      </c>
      <c r="D454" s="8" t="str">
        <f>IF(OR(IFERROR(FIND($J$2,'Q&amp;A集'!D450),FALSE),IFERROR(FIND($J$3,'Q&amp;A集'!D450),FALSE),IFERROR(FIND($J$4,'Q&amp;A集'!D450),FALSE)),IF('Q&amp;A集'!D450="","",'Q&amp;A集'!D450),"")</f>
        <v/>
      </c>
      <c r="E454" s="8" t="str">
        <f>IF(OR(IFERROR(FIND($J$2,'Q&amp;A集'!E450),FALSE),IFERROR(FIND($J$3,'Q&amp;A集'!E450),FALSE),IFERROR(FIND($J$4,'Q&amp;A集'!E450),FALSE)),IF('Q&amp;A集'!E450="","",'Q&amp;A集'!E450),"")</f>
        <v/>
      </c>
      <c r="F454" s="8" t="str">
        <f>IF(OR(IFERROR(FIND($J$2,'Q&amp;A集'!F450),FALSE),IFERROR(FIND($J$3,'Q&amp;A集'!F450),FALSE),IFERROR(FIND($J$4,'Q&amp;A集'!F450),FALSE)),IF('Q&amp;A集'!F450="","",'Q&amp;A集'!F450),"")</f>
        <v/>
      </c>
      <c r="G454" s="8" t="str">
        <f>IF(OR(IFERROR(FIND($J$2,'Q&amp;A集'!G450),FALSE),IFERROR(FIND($J$3,'Q&amp;A集'!G450),FALSE),IFERROR(FIND($J$4,'Q&amp;A集'!G450),FALSE)),IF('Q&amp;A集'!G450="","",'Q&amp;A集'!G450),"")</f>
        <v>当初予算の作成において、3条予算で赤字となってもよいのでしょうか。
もしくは利益積立金があるので、これをあてる処理などをして赤字が出ない状態にすべきでしょうか。</v>
      </c>
      <c r="H454" s="8" t="str">
        <f>IF(OR(IFERROR(FIND($J$2,'Q&amp;A集'!H450),FALSE),IFERROR(FIND($J$3,'Q&amp;A集'!H450),FALSE),IFERROR(FIND($J$4,'Q&amp;A集'!H450),FALSE)),IF('Q&amp;A集'!H450="","",'Q&amp;A集'!H450),"")</f>
        <v>議会において、赤字予算を今後改善するのかについて、質問されることが予想できます。ただ、予算書で赤字の補てん方法について説明することは要求されていません。赤字は決算で確定してから、その処理が議案として提出されます。
3条予算は、減価償却費などの現金支出を伴わない費用も含む、経営の見込みを示す予算であることから、赤字で3条予算を編成することについては発生しうることであり、補てん説明の必要はありません。ただし、赤字の発生原因が現金支出を伴う費用から発生する場合は、その財源が確保されているか否かを踏まえて財源補てんの説明が必要になると考えます。
また、現金支出を伴わない費用により赤字が発生した場合であっても、予算議会にて質問を受けたとき、その赤字をどのように解消していくか提示できるよう準備しておく必要があります。</v>
      </c>
      <c r="I454" s="5">
        <f t="shared" si="6"/>
        <v>4</v>
      </c>
    </row>
    <row r="455" spans="1:9" s="44" customFormat="1" ht="49.5" hidden="1" x14ac:dyDescent="0.35">
      <c r="A455" s="8" t="str">
        <f>IF(OR(IFERROR(FIND($J$2,'Q&amp;A集'!A451),FALSE),IFERROR(FIND($J$3,'Q&amp;A集'!A451),FALSE),IFERROR(FIND($J$4,'Q&amp;A集'!A451),FALSE)),IF('Q&amp;A集'!A451="","",'Q&amp;A集'!A451),"")</f>
        <v>予算</v>
      </c>
      <c r="B455" s="8" t="str">
        <f>IF(OR(IFERROR(FIND($J$2,'Q&amp;A集'!B451),FALSE),IFERROR(FIND($J$3,'Q&amp;A集'!B451),FALSE),IFERROR(FIND($J$4,'Q&amp;A集'!B451),FALSE)),IF('Q&amp;A集'!B451="","",'Q&amp;A集'!B451),"")</f>
        <v>作成</v>
      </c>
      <c r="C455" s="8" t="str">
        <f>IF(OR(IFERROR(FIND($J$2,'Q&amp;A集'!C451),FALSE),IFERROR(FIND($J$3,'Q&amp;A集'!C451),FALSE),IFERROR(FIND($J$4,'Q&amp;A集'!C451),FALSE)),IF('Q&amp;A集'!C451="","",'Q&amp;A集'!C451),"")</f>
        <v/>
      </c>
      <c r="D455" s="8" t="str">
        <f>IF(OR(IFERROR(FIND($J$2,'Q&amp;A集'!D451),FALSE),IFERROR(FIND($J$3,'Q&amp;A集'!D451),FALSE),IFERROR(FIND($J$4,'Q&amp;A集'!D451),FALSE)),IF('Q&amp;A集'!D451="","",'Q&amp;A集'!D451),"")</f>
        <v/>
      </c>
      <c r="E455" s="8" t="str">
        <f>IF(OR(IFERROR(FIND($J$2,'Q&amp;A集'!E451),FALSE),IFERROR(FIND($J$3,'Q&amp;A集'!E451),FALSE),IFERROR(FIND($J$4,'Q&amp;A集'!E451),FALSE)),IF('Q&amp;A集'!E451="","",'Q&amp;A集'!E451),"")</f>
        <v/>
      </c>
      <c r="F455" s="8" t="str">
        <f>IF(OR(IFERROR(FIND($J$2,'Q&amp;A集'!F451),FALSE),IFERROR(FIND($J$3,'Q&amp;A集'!F451),FALSE),IFERROR(FIND($J$4,'Q&amp;A集'!F451),FALSE)),IF('Q&amp;A集'!F451="","",'Q&amp;A集'!F451),"")</f>
        <v/>
      </c>
      <c r="G455" s="8" t="str">
        <f>IF(OR(IFERROR(FIND($J$2,'Q&amp;A集'!G451),FALSE),IFERROR(FIND($J$3,'Q&amp;A集'!G451),FALSE),IFERROR(FIND($J$4,'Q&amp;A集'!G451),FALSE)),IF('Q&amp;A集'!G451="","",'Q&amp;A集'!G451),"")</f>
        <v>災害等があり、収入が全くなく3条が赤字となりそうな場合、利益積立金として積み立てている現金を使い、日々の収益的収支の支払を行い、決算で会計上3条赤字を利益積立金で補てんする処理を行うことで問題ないでしょうか。</v>
      </c>
      <c r="H455" s="8" t="str">
        <f>IF(OR(IFERROR(FIND($J$2,'Q&amp;A集'!H451),FALSE),IFERROR(FIND($J$3,'Q&amp;A集'!H451),FALSE),IFERROR(FIND($J$4,'Q&amp;A集'!H451),FALSE)),IF('Q&amp;A集'!H451="","",'Q&amp;A集'!H451),"")</f>
        <v>差し支えありません。</v>
      </c>
      <c r="I455" s="5">
        <f t="shared" si="6"/>
        <v>4</v>
      </c>
    </row>
    <row r="456" spans="1:9" s="44" customFormat="1" ht="132" hidden="1" x14ac:dyDescent="0.35">
      <c r="A456" s="8" t="str">
        <f>IF(OR(IFERROR(FIND($J$2,'Q&amp;A集'!A452),FALSE),IFERROR(FIND($J$3,'Q&amp;A集'!A452),FALSE),IFERROR(FIND($J$4,'Q&amp;A集'!A452),FALSE)),IF('Q&amp;A集'!A452="","",'Q&amp;A集'!A452),"")</f>
        <v>予算</v>
      </c>
      <c r="B456" s="8" t="str">
        <f>IF(OR(IFERROR(FIND($J$2,'Q&amp;A集'!B452),FALSE),IFERROR(FIND($J$3,'Q&amp;A集'!B452),FALSE),IFERROR(FIND($J$4,'Q&amp;A集'!B452),FALSE)),IF('Q&amp;A集'!B452="","",'Q&amp;A集'!B452),"")</f>
        <v>作成</v>
      </c>
      <c r="C456" s="8" t="str">
        <f>IF(OR(IFERROR(FIND($J$2,'Q&amp;A集'!C452),FALSE),IFERROR(FIND($J$3,'Q&amp;A集'!C452),FALSE),IFERROR(FIND($J$4,'Q&amp;A集'!C452),FALSE)),IF('Q&amp;A集'!C452="","",'Q&amp;A集'!C452),"")</f>
        <v/>
      </c>
      <c r="D456" s="8" t="str">
        <f>IF(OR(IFERROR(FIND($J$2,'Q&amp;A集'!D452),FALSE),IFERROR(FIND($J$3,'Q&amp;A集'!D452),FALSE),IFERROR(FIND($J$4,'Q&amp;A集'!D452),FALSE)),IF('Q&amp;A集'!D452="","",'Q&amp;A集'!D452),"")</f>
        <v/>
      </c>
      <c r="E456" s="8" t="str">
        <f>IF(OR(IFERROR(FIND($J$2,'Q&amp;A集'!E452),FALSE),IFERROR(FIND($J$3,'Q&amp;A集'!E452),FALSE),IFERROR(FIND($J$4,'Q&amp;A集'!E452),FALSE)),IF('Q&amp;A集'!E452="","",'Q&amp;A集'!E452),"")</f>
        <v/>
      </c>
      <c r="F456" s="8" t="str">
        <f>IF(OR(IFERROR(FIND($J$2,'Q&amp;A集'!F452),FALSE),IFERROR(FIND($J$3,'Q&amp;A集'!F452),FALSE),IFERROR(FIND($J$4,'Q&amp;A集'!F452),FALSE)),IF('Q&amp;A集'!F452="","",'Q&amp;A集'!F452),"")</f>
        <v/>
      </c>
      <c r="G456" s="8" t="str">
        <f>IF(OR(IFERROR(FIND($J$2,'Q&amp;A集'!G452),FALSE),IFERROR(FIND($J$3,'Q&amp;A集'!G452),FALSE),IFERROR(FIND($J$4,'Q&amp;A集'!G452),FALSE)),IF('Q&amp;A集'!G452="","",'Q&amp;A集'!G452),"")</f>
        <v>法適前は維持管理費の委託料として「流域下水道汚泥処理負担金」を支払ってきたが、近隣市町の取扱いをみると法適後は4条予算に計上している。これまでの支払額の取扱いはいかにすべきでしょうか。また法適後は他市町と同様4条予算として問題ないか。
※流域下水汚泥処理負担金
流域下水道建設負担金とは異なり、汚水処理過程において発生した汚泥を焼却処分するための施設が流域下水道関連事業で別にあり、その流域関係市町でそれぞれ負担しているもの。県が施設建設時にその建設費用として起債した分を各関係市町に30年間に分割し負担を求めているもの。</v>
      </c>
      <c r="H456" s="8" t="str">
        <f>IF(OR(IFERROR(FIND($J$2,'Q&amp;A集'!H452),FALSE),IFERROR(FIND($J$3,'Q&amp;A集'!H452),FALSE),IFERROR(FIND($J$4,'Q&amp;A集'!H452),FALSE)),IF('Q&amp;A集'!H452="","",'Q&amp;A集'!H452),"")</f>
        <v>維持管理費の委託料であれば3条予算に計上すべきものと考えます。</v>
      </c>
      <c r="I456" s="5">
        <f t="shared" ref="I456:I519" si="7">COUNTBLANK(A456:H456)</f>
        <v>4</v>
      </c>
    </row>
    <row r="457" spans="1:9" s="44" customFormat="1" ht="66" hidden="1" x14ac:dyDescent="0.35">
      <c r="A457" s="8" t="str">
        <f>IF(OR(IFERROR(FIND($J$2,'Q&amp;A集'!A453),FALSE),IFERROR(FIND($J$3,'Q&amp;A集'!A453),FALSE),IFERROR(FIND($J$4,'Q&amp;A集'!A453),FALSE)),IF('Q&amp;A集'!A453="","",'Q&amp;A集'!A453),"")</f>
        <v>予算</v>
      </c>
      <c r="B457" s="8" t="str">
        <f>IF(OR(IFERROR(FIND($J$2,'Q&amp;A集'!B453),FALSE),IFERROR(FIND($J$3,'Q&amp;A集'!B453),FALSE),IFERROR(FIND($J$4,'Q&amp;A集'!B453),FALSE)),IF('Q&amp;A集'!B453="","",'Q&amp;A集'!B453),"")</f>
        <v>作成</v>
      </c>
      <c r="C457" s="8" t="str">
        <f>IF(OR(IFERROR(FIND($J$2,'Q&amp;A集'!C453),FALSE),IFERROR(FIND($J$3,'Q&amp;A集'!C453),FALSE),IFERROR(FIND($J$4,'Q&amp;A集'!C453),FALSE)),IF('Q&amp;A集'!C453="","",'Q&amp;A集'!C453),"")</f>
        <v/>
      </c>
      <c r="D457" s="8" t="str">
        <f>IF(OR(IFERROR(FIND($J$2,'Q&amp;A集'!D453),FALSE),IFERROR(FIND($J$3,'Q&amp;A集'!D453),FALSE),IFERROR(FIND($J$4,'Q&amp;A集'!D453),FALSE)),IF('Q&amp;A集'!D453="","",'Q&amp;A集'!D453),"")</f>
        <v/>
      </c>
      <c r="E457" s="8" t="str">
        <f>IF(OR(IFERROR(FIND($J$2,'Q&amp;A集'!E453),FALSE),IFERROR(FIND($J$3,'Q&amp;A集'!E453),FALSE),IFERROR(FIND($J$4,'Q&amp;A集'!E453),FALSE)),IF('Q&amp;A集'!E453="","",'Q&amp;A集'!E453),"")</f>
        <v/>
      </c>
      <c r="F457" s="8" t="str">
        <f>IF(OR(IFERROR(FIND($J$2,'Q&amp;A集'!F453),FALSE),IFERROR(FIND($J$3,'Q&amp;A集'!F453),FALSE),IFERROR(FIND($J$4,'Q&amp;A集'!F453),FALSE)),IF('Q&amp;A集'!F453="","",'Q&amp;A集'!F453),"")</f>
        <v/>
      </c>
      <c r="G457" s="8" t="str">
        <f>IF(OR(IFERROR(FIND($J$2,'Q&amp;A集'!G453),FALSE),IFERROR(FIND($J$3,'Q&amp;A集'!G453),FALSE),IFERROR(FIND($J$4,'Q&amp;A集'!G453),FALSE)),IF('Q&amp;A集'!G453="","",'Q&amp;A集'!G453),"")</f>
        <v>来年度予算（法適用初年度）について、重要な会計方針のひとつとして則第39条第2項にある「企業債の償還に係る他会計の負担」は必ずしも記載しなくてもよいのでしょうか。</v>
      </c>
      <c r="H457" s="8" t="str">
        <f>IF(OR(IFERROR(FIND($J$2,'Q&amp;A集'!H453),FALSE),IFERROR(FIND($J$3,'Q&amp;A集'!H453),FALSE),IFERROR(FIND($J$4,'Q&amp;A集'!H453),FALSE)),IF('Q&amp;A集'!H453="","",'Q&amp;A集'!H453),"")</f>
        <v>「企業債の償還に要する資金の全部又は一部を一般会計又は他の特別会計において負担することを定めている場合には、その内容及び金額」とあることから、当該定めが無い場合は注記されないと考えます。
ただし、明確な定めが無い場合であっても、実質的に一般会計等からの負担が毎年度経常的に発生している場合には、一般会計等と取り決めを行うとともに、注記することが必要です。</v>
      </c>
      <c r="I457" s="5">
        <f t="shared" si="7"/>
        <v>4</v>
      </c>
    </row>
    <row r="458" spans="1:9" s="44" customFormat="1" ht="49.5" hidden="1" x14ac:dyDescent="0.35">
      <c r="A458" s="8" t="str">
        <f>IF(OR(IFERROR(FIND($J$2,'Q&amp;A集'!A454),FALSE),IFERROR(FIND($J$3,'Q&amp;A集'!A454),FALSE),IFERROR(FIND($J$4,'Q&amp;A集'!A454),FALSE)),IF('Q&amp;A集'!A454="","",'Q&amp;A集'!A454),"")</f>
        <v>予算</v>
      </c>
      <c r="B458" s="8" t="str">
        <f>IF(OR(IFERROR(FIND($J$2,'Q&amp;A集'!B454),FALSE),IFERROR(FIND($J$3,'Q&amp;A集'!B454),FALSE),IFERROR(FIND($J$4,'Q&amp;A集'!B454),FALSE)),IF('Q&amp;A集'!B454="","",'Q&amp;A集'!B454),"")</f>
        <v>作成</v>
      </c>
      <c r="C458" s="8" t="str">
        <f>IF(OR(IFERROR(FIND($J$2,'Q&amp;A集'!C454),FALSE),IFERROR(FIND($J$3,'Q&amp;A集'!C454),FALSE),IFERROR(FIND($J$4,'Q&amp;A集'!C454),FALSE)),IF('Q&amp;A集'!C454="","",'Q&amp;A集'!C454),"")</f>
        <v/>
      </c>
      <c r="D458" s="8" t="str">
        <f>IF(OR(IFERROR(FIND($J$2,'Q&amp;A集'!D454),FALSE),IFERROR(FIND($J$3,'Q&amp;A集'!D454),FALSE),IFERROR(FIND($J$4,'Q&amp;A集'!D454),FALSE)),IF('Q&amp;A集'!D454="","",'Q&amp;A集'!D454),"")</f>
        <v/>
      </c>
      <c r="E458" s="8" t="str">
        <f>IF(OR(IFERROR(FIND($J$2,'Q&amp;A集'!E454),FALSE),IFERROR(FIND($J$3,'Q&amp;A集'!E454),FALSE),IFERROR(FIND($J$4,'Q&amp;A集'!E454),FALSE)),IF('Q&amp;A集'!E454="","",'Q&amp;A集'!E454),"")</f>
        <v/>
      </c>
      <c r="F458" s="8" t="str">
        <f>IF(OR(IFERROR(FIND($J$2,'Q&amp;A集'!F454),FALSE),IFERROR(FIND($J$3,'Q&amp;A集'!F454),FALSE),IFERROR(FIND($J$4,'Q&amp;A集'!F454),FALSE)),IF('Q&amp;A集'!F454="","",'Q&amp;A集'!F454),"")</f>
        <v/>
      </c>
      <c r="G458" s="8" t="str">
        <f>IF(OR(IFERROR(FIND($J$2,'Q&amp;A集'!G454),FALSE),IFERROR(FIND($J$3,'Q&amp;A集'!G454),FALSE),IFERROR(FIND($J$4,'Q&amp;A集'!G454),FALSE)),IF('Q&amp;A集'!G454="","",'Q&amp;A集'!G454),"")</f>
        <v>公営企業の資金残高（運転資金）について、確保すべき金額の明確な基準はあるのでしょうか。</v>
      </c>
      <c r="H458" s="8" t="str">
        <f>IF(OR(IFERROR(FIND($J$2,'Q&amp;A集'!H454),FALSE),IFERROR(FIND($J$3,'Q&amp;A集'!H454),FALSE),IFERROR(FIND($J$4,'Q&amp;A集'!H454),FALSE)),IF('Q&amp;A集'!H454="","",'Q&amp;A集'!H454),"")</f>
        <v>明確な基準というものは示されていません。
事業規模や施設の整備状況、一般会計を含めた経営（財政）状況等を鑑み、事業収益や企業債残高、各経営指標をものさしとして各事業ごとに資金残高の目安（目標）を検討してください。</v>
      </c>
      <c r="I458" s="5">
        <f t="shared" si="7"/>
        <v>4</v>
      </c>
    </row>
    <row r="459" spans="1:9" s="44" customFormat="1" ht="82.5" hidden="1" x14ac:dyDescent="0.35">
      <c r="A459" s="8" t="str">
        <f>IF(OR(IFERROR(FIND($J$2,'Q&amp;A集'!A455),FALSE),IFERROR(FIND($J$3,'Q&amp;A集'!A455),FALSE),IFERROR(FIND($J$4,'Q&amp;A集'!A455),FALSE)),IF('Q&amp;A集'!A455="","",'Q&amp;A集'!A455),"")</f>
        <v>予算</v>
      </c>
      <c r="B459" s="8" t="str">
        <f>IF(OR(IFERROR(FIND($J$2,'Q&amp;A集'!B455),FALSE),IFERROR(FIND($J$3,'Q&amp;A集'!B455),FALSE),IFERROR(FIND($J$4,'Q&amp;A集'!B455),FALSE)),IF('Q&amp;A集'!B455="","",'Q&amp;A集'!B455),"")</f>
        <v>作成</v>
      </c>
      <c r="C459" s="8" t="str">
        <f>IF(OR(IFERROR(FIND($J$2,'Q&amp;A集'!C455),FALSE),IFERROR(FIND($J$3,'Q&amp;A集'!C455),FALSE),IFERROR(FIND($J$4,'Q&amp;A集'!C455),FALSE)),IF('Q&amp;A集'!C455="","",'Q&amp;A集'!C455),"")</f>
        <v/>
      </c>
      <c r="D459" s="8" t="str">
        <f>IF(OR(IFERROR(FIND($J$2,'Q&amp;A集'!D455),FALSE),IFERROR(FIND($J$3,'Q&amp;A集'!D455),FALSE),IFERROR(FIND($J$4,'Q&amp;A集'!D455),FALSE)),IF('Q&amp;A集'!D455="","",'Q&amp;A集'!D455),"")</f>
        <v/>
      </c>
      <c r="E459" s="8" t="str">
        <f>IF(OR(IFERROR(FIND($J$2,'Q&amp;A集'!E455),FALSE),IFERROR(FIND($J$3,'Q&amp;A集'!E455),FALSE),IFERROR(FIND($J$4,'Q&amp;A集'!E455),FALSE)),IF('Q&amp;A集'!E455="","",'Q&amp;A集'!E455),"")</f>
        <v/>
      </c>
      <c r="F459" s="8" t="str">
        <f>IF(OR(IFERROR(FIND($J$2,'Q&amp;A集'!F455),FALSE),IFERROR(FIND($J$3,'Q&amp;A集'!F455),FALSE),IFERROR(FIND($J$4,'Q&amp;A集'!F455),FALSE)),IF('Q&amp;A集'!F455="","",'Q&amp;A集'!F455),"")</f>
        <v/>
      </c>
      <c r="G459" s="8" t="str">
        <f>IF(OR(IFERROR(FIND($J$2,'Q&amp;A集'!G455),FALSE),IFERROR(FIND($J$3,'Q&amp;A集'!G455),FALSE),IFERROR(FIND($J$4,'Q&amp;A集'!G455),FALSE)),IF('Q&amp;A集'!G455="","",'Q&amp;A集'!G455),"")</f>
        <v>補助事業で行う業務委託を4条予算へ計上しております。業務委託自体は資産の取得ではないので、3条予算へ計上する方がよいのでしょうか。</v>
      </c>
      <c r="H459" s="8" t="str">
        <f>IF(OR(IFERROR(FIND($J$2,'Q&amp;A集'!H455),FALSE),IFERROR(FIND($J$3,'Q&amp;A集'!H455),FALSE),IFERROR(FIND($J$4,'Q&amp;A集'!H455),FALSE)),IF('Q&amp;A集'!H455="","",'Q&amp;A集'!H455),"")</f>
        <v>業務委託の内容によりご判断ください。
設計委託料のような、取得する固定資産との紐づけが明確なものであれば、4条予算への計上が考えられます。
ストックマネジメント等の、紐づく固定資産が不透明な委託料については、3条予算への計上が考えられます。</v>
      </c>
      <c r="I459" s="5">
        <f t="shared" si="7"/>
        <v>4</v>
      </c>
    </row>
    <row r="460" spans="1:9" s="44" customFormat="1" ht="99" hidden="1" x14ac:dyDescent="0.35">
      <c r="A460" s="8" t="str">
        <f>IF(OR(IFERROR(FIND($J$2,'Q&amp;A集'!A456),FALSE),IFERROR(FIND($J$3,'Q&amp;A集'!A456),FALSE),IFERROR(FIND($J$4,'Q&amp;A集'!A456),FALSE)),IF('Q&amp;A集'!A456="","",'Q&amp;A集'!A456),"")</f>
        <v>予算</v>
      </c>
      <c r="B460" s="8" t="str">
        <f>IF(OR(IFERROR(FIND($J$2,'Q&amp;A集'!B456),FALSE),IFERROR(FIND($J$3,'Q&amp;A集'!B456),FALSE),IFERROR(FIND($J$4,'Q&amp;A集'!B456),FALSE)),IF('Q&amp;A集'!B456="","",'Q&amp;A集'!B456),"")</f>
        <v>作成</v>
      </c>
      <c r="C460" s="8" t="str">
        <f>IF(OR(IFERROR(FIND($J$2,'Q&amp;A集'!C456),FALSE),IFERROR(FIND($J$3,'Q&amp;A集'!C456),FALSE),IFERROR(FIND($J$4,'Q&amp;A集'!C456),FALSE)),IF('Q&amp;A集'!C456="","",'Q&amp;A集'!C456),"")</f>
        <v/>
      </c>
      <c r="D460" s="8" t="str">
        <f>IF(OR(IFERROR(FIND($J$2,'Q&amp;A集'!D456),FALSE),IFERROR(FIND($J$3,'Q&amp;A集'!D456),FALSE),IFERROR(FIND($J$4,'Q&amp;A集'!D456),FALSE)),IF('Q&amp;A集'!D456="","",'Q&amp;A集'!D456),"")</f>
        <v/>
      </c>
      <c r="E460" s="8" t="str">
        <f>IF(OR(IFERROR(FIND($J$2,'Q&amp;A集'!E456),FALSE),IFERROR(FIND($J$3,'Q&amp;A集'!E456),FALSE),IFERROR(FIND($J$4,'Q&amp;A集'!E456),FALSE)),IF('Q&amp;A集'!E456="","",'Q&amp;A集'!E456),"")</f>
        <v/>
      </c>
      <c r="F460" s="8" t="str">
        <f>IF(OR(IFERROR(FIND($J$2,'Q&amp;A集'!F456),FALSE),IFERROR(FIND($J$3,'Q&amp;A集'!F456),FALSE),IFERROR(FIND($J$4,'Q&amp;A集'!F456),FALSE)),IF('Q&amp;A集'!F456="","",'Q&amp;A集'!F456),"")</f>
        <v/>
      </c>
      <c r="G460" s="8" t="str">
        <f>IF(OR(IFERROR(FIND($J$2,'Q&amp;A集'!G456),FALSE),IFERROR(FIND($J$3,'Q&amp;A集'!G456),FALSE),IFERROR(FIND($J$4,'Q&amp;A集'!G456),FALSE)),IF('Q&amp;A集'!G456="","",'Q&amp;A集'!G456),"")</f>
        <v>法適用前の最終年度に取得する固定資産の評価に関して、特例的収支分を含めた金額で固定資産の評価（間接費の計上）をすべきでしょうか。</v>
      </c>
      <c r="H460" s="8" t="str">
        <f>IF(OR(IFERROR(FIND($J$2,'Q&amp;A集'!H456),FALSE),IFERROR(FIND($J$3,'Q&amp;A集'!H456),FALSE),IFERROR(FIND($J$4,'Q&amp;A集'!H456),FALSE)),IF('Q&amp;A集'!H456="","",'Q&amp;A集'!H456),"")</f>
        <v>法適用後は固定資産の引き渡し、検収を行ったタイミングで資産計上されることになります。特例的支出に計上する取引は法適用前年度に検収を行い債務確定したものと考えられるため、固定資産取得は法適用前年度に行われると考えるのが整合的です。したがって、特例的支出分を含めた金額で固定資産の評価をすることになります。
なお、継続費繰越や建設改良費繰越により法適用の初年度まで工事が継続する場合であって、出来高部分等の債務が確定している場合は、開始貸借対照表において建設仮勘定に整理するものと考えます。</v>
      </c>
      <c r="I460" s="5">
        <f t="shared" si="7"/>
        <v>4</v>
      </c>
    </row>
    <row r="461" spans="1:9" s="44" customFormat="1" ht="66" hidden="1" x14ac:dyDescent="0.35">
      <c r="A461" s="8" t="str">
        <f>IF(OR(IFERROR(FIND($J$2,'Q&amp;A集'!A457),FALSE),IFERROR(FIND($J$3,'Q&amp;A集'!A457),FALSE),IFERROR(FIND($J$4,'Q&amp;A集'!A457),FALSE)),IF('Q&amp;A集'!A457="","",'Q&amp;A集'!A457),"")</f>
        <v>予算</v>
      </c>
      <c r="B461" s="8" t="str">
        <f>IF(OR(IFERROR(FIND($J$2,'Q&amp;A集'!B457),FALSE),IFERROR(FIND($J$3,'Q&amp;A集'!B457),FALSE),IFERROR(FIND($J$4,'Q&amp;A集'!B457),FALSE)),IF('Q&amp;A集'!B457="","",'Q&amp;A集'!B457),"")</f>
        <v>作成</v>
      </c>
      <c r="C461" s="8" t="str">
        <f>IF(OR(IFERROR(FIND($J$2,'Q&amp;A集'!C457),FALSE),IFERROR(FIND($J$3,'Q&amp;A集'!C457),FALSE),IFERROR(FIND($J$4,'Q&amp;A集'!C457),FALSE)),IF('Q&amp;A集'!C457="","",'Q&amp;A集'!C457),"")</f>
        <v/>
      </c>
      <c r="D461" s="8" t="str">
        <f>IF(OR(IFERROR(FIND($J$2,'Q&amp;A集'!D457),FALSE),IFERROR(FIND($J$3,'Q&amp;A集'!D457),FALSE),IFERROR(FIND($J$4,'Q&amp;A集'!D457),FALSE)),IF('Q&amp;A集'!D457="","",'Q&amp;A集'!D457),"")</f>
        <v/>
      </c>
      <c r="E461" s="8" t="str">
        <f>IF(OR(IFERROR(FIND($J$2,'Q&amp;A集'!E457),FALSE),IFERROR(FIND($J$3,'Q&amp;A集'!E457),FALSE),IFERROR(FIND($J$4,'Q&amp;A集'!E457),FALSE)),IF('Q&amp;A集'!E457="","",'Q&amp;A集'!E457),"")</f>
        <v/>
      </c>
      <c r="F461" s="8" t="str">
        <f>IF(OR(IFERROR(FIND($J$2,'Q&amp;A集'!F457),FALSE),IFERROR(FIND($J$3,'Q&amp;A集'!F457),FALSE),IFERROR(FIND($J$4,'Q&amp;A集'!F457),FALSE)),IF('Q&amp;A集'!F457="","",'Q&amp;A集'!F457),"")</f>
        <v/>
      </c>
      <c r="G461" s="8" t="str">
        <f>IF(OR(IFERROR(FIND($J$2,'Q&amp;A集'!G457),FALSE),IFERROR(FIND($J$3,'Q&amp;A集'!G457),FALSE),IFERROR(FIND($J$4,'Q&amp;A集'!G457),FALSE)),IF('Q&amp;A集'!G457="","",'Q&amp;A集'!G457),"")</f>
        <v>加入金制度の目的は、主に拡張期の水道施設の建設費を確保することにあったが、近年、拡張的要素が無くなってきた中で、徴収目的を主に水道需要者の負担の公平性の確保とし、料金算定上の収入に位置づけるため、収入科目を資本的収入から収益的収入に変更してもよいのでしょうか。</v>
      </c>
      <c r="H461" s="8" t="str">
        <f>IF(OR(IFERROR(FIND($J$2,'Q&amp;A集'!H457),FALSE),IFERROR(FIND($J$3,'Q&amp;A集'!H457),FALSE),IFERROR(FIND($J$4,'Q&amp;A集'!H457),FALSE)),IF('Q&amp;A集'!H457="","",'Q&amp;A集'!H457),"")</f>
        <v>加入金を収受する目的に照らし、資本的支出の財源にならないと整理されるものであれば差し支えありません。
なお、その場合は会計方針の変更に該当するものと考えられますので、会計方針の変更に関する注記を記載すべきです（則第37条第2項第1号）。</v>
      </c>
      <c r="I461" s="5">
        <f t="shared" si="7"/>
        <v>4</v>
      </c>
    </row>
    <row r="462" spans="1:9" s="44" customFormat="1" ht="99" hidden="1" x14ac:dyDescent="0.35">
      <c r="A462" s="8" t="str">
        <f>IF(OR(IFERROR(FIND($J$2,'Q&amp;A集'!A458),FALSE),IFERROR(FIND($J$3,'Q&amp;A集'!A458),FALSE),IFERROR(FIND($J$4,'Q&amp;A集'!A458),FALSE)),IF('Q&amp;A集'!A458="","",'Q&amp;A集'!A458),"")</f>
        <v>予算</v>
      </c>
      <c r="B462" s="8" t="str">
        <f>IF(OR(IFERROR(FIND($J$2,'Q&amp;A集'!B458),FALSE),IFERROR(FIND($J$3,'Q&amp;A集'!B458),FALSE),IFERROR(FIND($J$4,'Q&amp;A集'!B458),FALSE)),IF('Q&amp;A集'!B458="","",'Q&amp;A集'!B458),"")</f>
        <v>予算議案</v>
      </c>
      <c r="C462" s="8" t="str">
        <f>IF(OR(IFERROR(FIND($J$2,'Q&amp;A集'!C458),FALSE),IFERROR(FIND($J$3,'Q&amp;A集'!C458),FALSE),IFERROR(FIND($J$4,'Q&amp;A集'!C458),FALSE)),IF('Q&amp;A集'!C458="","",'Q&amp;A集'!C458),"")</f>
        <v/>
      </c>
      <c r="D462" s="8" t="str">
        <f>IF(OR(IFERROR(FIND($J$2,'Q&amp;A集'!D458),FALSE),IFERROR(FIND($J$3,'Q&amp;A集'!D458),FALSE),IFERROR(FIND($J$4,'Q&amp;A集'!D458),FALSE)),IF('Q&amp;A集'!D458="","",'Q&amp;A集'!D458),"")</f>
        <v/>
      </c>
      <c r="E462" s="8" t="str">
        <f>IF(OR(IFERROR(FIND($J$2,'Q&amp;A集'!E458),FALSE),IFERROR(FIND($J$3,'Q&amp;A集'!E458),FALSE),IFERROR(FIND($J$4,'Q&amp;A集'!E458),FALSE)),IF('Q&amp;A集'!E458="","",'Q&amp;A集'!E458),"")</f>
        <v/>
      </c>
      <c r="F462" s="8" t="str">
        <f>IF(OR(IFERROR(FIND($J$2,'Q&amp;A集'!F458),FALSE),IFERROR(FIND($J$3,'Q&amp;A集'!F458),FALSE),IFERROR(FIND($J$4,'Q&amp;A集'!F458),FALSE)),IF('Q&amp;A集'!F458="","",'Q&amp;A集'!F458),"")</f>
        <v/>
      </c>
      <c r="G462" s="8" t="str">
        <f>IF(OR(IFERROR(FIND($J$2,'Q&amp;A集'!G458),FALSE),IFERROR(FIND($J$3,'Q&amp;A集'!G458),FALSE),IFERROR(FIND($J$4,'Q&amp;A集'!G458),FALSE)),IF('Q&amp;A集'!G458="","",'Q&amp;A集'!G458),"")</f>
        <v>予算書の議案第2条業務の予定量について、当市の水道事業は給水人口・年間総給水量・一日平均給水量・主要な建設改良事業、下水道事業は排水人口・排水面積・1日最大処理水量・主要な建設改良事業を記載しております。
則別記第一号（第45条関係）の（注）より、水道事業については「給水戸数・年間総給水量・一日平均給水量等・主要な建設改良事業を記載すること」とあることから、当市においても給水人口ではなく給水戸数を記載すべきでしょうか。</v>
      </c>
      <c r="H462" s="8" t="str">
        <f>IF(OR(IFERROR(FIND($J$2,'Q&amp;A集'!H458),FALSE),IFERROR(FIND($J$3,'Q&amp;A集'!H458),FALSE),IFERROR(FIND($J$4,'Q&amp;A集'!H458),FALSE)),IF('Q&amp;A集'!H458="","",'Q&amp;A集'!H458),"")</f>
        <v>則別記第一号（第45条関係）の内容は、該当がない項目については記載は不要ですが、該当する事項があれば則に従って記載することが望まれます。
予算第2条の業務の予定量の趣旨は、料金収入や維持管理費等の予算見積の適切性を把握するためであり、その趣旨に照らして必要な情報を記載することが適当です。</v>
      </c>
      <c r="I462" s="5">
        <f t="shared" si="7"/>
        <v>4</v>
      </c>
    </row>
    <row r="463" spans="1:9" s="44" customFormat="1" ht="33" hidden="1" x14ac:dyDescent="0.35">
      <c r="A463" s="8" t="str">
        <f>IF(OR(IFERROR(FIND($J$2,'Q&amp;A集'!A459),FALSE),IFERROR(FIND($J$3,'Q&amp;A集'!A459),FALSE),IFERROR(FIND($J$4,'Q&amp;A集'!A459),FALSE)),IF('Q&amp;A集'!A459="","",'Q&amp;A集'!A459),"")</f>
        <v>予算</v>
      </c>
      <c r="B463" s="8" t="str">
        <f>IF(OR(IFERROR(FIND($J$2,'Q&amp;A集'!B459),FALSE),IFERROR(FIND($J$3,'Q&amp;A集'!B459),FALSE),IFERROR(FIND($J$4,'Q&amp;A集'!B459),FALSE)),IF('Q&amp;A集'!B459="","",'Q&amp;A集'!B459),"")</f>
        <v>予算議案</v>
      </c>
      <c r="C463" s="8" t="str">
        <f>IF(OR(IFERROR(FIND($J$2,'Q&amp;A集'!C459),FALSE),IFERROR(FIND($J$3,'Q&amp;A集'!C459),FALSE),IFERROR(FIND($J$4,'Q&amp;A集'!C459),FALSE)),IF('Q&amp;A集'!C459="","",'Q&amp;A集'!C459),"")</f>
        <v/>
      </c>
      <c r="D463" s="8" t="str">
        <f>IF(OR(IFERROR(FIND($J$2,'Q&amp;A集'!D459),FALSE),IFERROR(FIND($J$3,'Q&amp;A集'!D459),FALSE),IFERROR(FIND($J$4,'Q&amp;A集'!D459),FALSE)),IF('Q&amp;A集'!D459="","",'Q&amp;A集'!D459),"")</f>
        <v/>
      </c>
      <c r="E463" s="8" t="str">
        <f>IF(OR(IFERROR(FIND($J$2,'Q&amp;A集'!E459),FALSE),IFERROR(FIND($J$3,'Q&amp;A集'!E459),FALSE),IFERROR(FIND($J$4,'Q&amp;A集'!E459),FALSE)),IF('Q&amp;A集'!E459="","",'Q&amp;A集'!E459),"")</f>
        <v/>
      </c>
      <c r="F463" s="8" t="str">
        <f>IF(OR(IFERROR(FIND($J$2,'Q&amp;A集'!F459),FALSE),IFERROR(FIND($J$3,'Q&amp;A集'!F459),FALSE),IFERROR(FIND($J$4,'Q&amp;A集'!F459),FALSE)),IF('Q&amp;A集'!F459="","",'Q&amp;A集'!F459),"")</f>
        <v/>
      </c>
      <c r="G463" s="8" t="str">
        <f>IF(OR(IFERROR(FIND($J$2,'Q&amp;A集'!G459),FALSE),IFERROR(FIND($J$3,'Q&amp;A集'!G459),FALSE),IFERROR(FIND($J$4,'Q&amp;A集'!G459),FALSE)),IF('Q&amp;A集'!G459="","",'Q&amp;A集'!G459),"")</f>
        <v>予算議案第11条の他会計からの補助金に記載するべき金額はどのようなものでしょうか。</v>
      </c>
      <c r="H463" s="8" t="str">
        <f>IF(OR(IFERROR(FIND($J$2,'Q&amp;A集'!H459),FALSE),IFERROR(FIND($J$3,'Q&amp;A集'!H459),FALSE),IFERROR(FIND($J$4,'Q&amp;A集'!H459),FALSE)),IF('Q&amp;A集'!H459="","",'Q&amp;A集'!H459),"")</f>
        <v>法第17条の３の規定による他会計からの補助金を記載するものであり、営業助成目的の補助金（収益的収入）と建設改良目的の補助金（資本的収入）の合計額を記載します。</v>
      </c>
      <c r="I463" s="5">
        <f t="shared" si="7"/>
        <v>4</v>
      </c>
    </row>
    <row r="464" spans="1:9" s="44" customFormat="1" ht="132" hidden="1" x14ac:dyDescent="0.35">
      <c r="A464" s="8" t="str">
        <f>IF(OR(IFERROR(FIND($J$2,'Q&amp;A集'!A460),FALSE),IFERROR(FIND($J$3,'Q&amp;A集'!A460),FALSE),IFERROR(FIND($J$4,'Q&amp;A集'!A460),FALSE)),IF('Q&amp;A集'!A460="","",'Q&amp;A集'!A460),"")</f>
        <v>予算</v>
      </c>
      <c r="B464" s="8" t="str">
        <f>IF(OR(IFERROR(FIND($J$2,'Q&amp;A集'!B460),FALSE),IFERROR(FIND($J$3,'Q&amp;A集'!B460),FALSE),IFERROR(FIND($J$4,'Q&amp;A集'!B460),FALSE)),IF('Q&amp;A集'!B460="","",'Q&amp;A集'!B460),"")</f>
        <v>予算議案</v>
      </c>
      <c r="C464" s="8" t="str">
        <f>IF(OR(IFERROR(FIND($J$2,'Q&amp;A集'!C460),FALSE),IFERROR(FIND($J$3,'Q&amp;A集'!C460),FALSE),IFERROR(FIND($J$4,'Q&amp;A集'!C460),FALSE)),IF('Q&amp;A集'!C460="","",'Q&amp;A集'!C460),"")</f>
        <v/>
      </c>
      <c r="D464" s="8" t="str">
        <f>IF(OR(IFERROR(FIND($J$2,'Q&amp;A集'!D460),FALSE),IFERROR(FIND($J$3,'Q&amp;A集'!D460),FALSE),IFERROR(FIND($J$4,'Q&amp;A集'!D460),FALSE)),IF('Q&amp;A集'!D460="","",'Q&amp;A集'!D460),"")</f>
        <v/>
      </c>
      <c r="E464" s="8" t="str">
        <f>IF(OR(IFERROR(FIND($J$2,'Q&amp;A集'!E460),FALSE),IFERROR(FIND($J$3,'Q&amp;A集'!E460),FALSE),IFERROR(FIND($J$4,'Q&amp;A集'!E460),FALSE)),IF('Q&amp;A集'!E460="","",'Q&amp;A集'!E460),"")</f>
        <v/>
      </c>
      <c r="F464" s="8" t="str">
        <f>IF(OR(IFERROR(FIND($J$2,'Q&amp;A集'!F460),FALSE),IFERROR(FIND($J$3,'Q&amp;A集'!F460),FALSE),IFERROR(FIND($J$4,'Q&amp;A集'!F460),FALSE)),IF('Q&amp;A集'!F460="","",'Q&amp;A集'!F460),"")</f>
        <v/>
      </c>
      <c r="G464" s="8" t="str">
        <f>IF(OR(IFERROR(FIND($J$2,'Q&amp;A集'!G460),FALSE),IFERROR(FIND($J$3,'Q&amp;A集'!G460),FALSE),IFERROR(FIND($J$4,'Q&amp;A集'!G460),FALSE)),IF('Q&amp;A集'!G460="","",'Q&amp;A集'!G460),"")</f>
        <v>12月補正予算で一般会計から出資金をもらう見込みです。このため、資本的収入の補正が必要になりますが、当初予算では出資金は見込んでいないことから、予算書の第4条では資本的収入の科目は以下のとおりとなっております。
第１項　企業債
第２項　負担金
第３項　その他収入
通常、出資金は企業債の後の第２項に入れていたのですが、この場合補正予算書の文言はどのようにすればよいのでしょうか。</v>
      </c>
      <c r="H464" s="8" t="str">
        <f>IF(OR(IFERROR(FIND($J$2,'Q&amp;A集'!H460),FALSE),IFERROR(FIND($J$3,'Q&amp;A集'!H460),FALSE),IFERROR(FIND($J$4,'Q&amp;A集'!H460),FALSE)),IF('Q&amp;A集'!H460="","",'Q&amp;A集'!H460),"")</f>
        <v>新たな項目を追加する場合は、一般的には既決予算の次の項に記載することが考えられますが、質問後段のとおり第2項に挿入する場合は、当初予算の項番号をそれぞれ修正する文言を追加したうえで修正することも考えられます。各団体の他特別会計や他団体の事例等を参考にご判断ください。</v>
      </c>
      <c r="I464" s="5">
        <f t="shared" si="7"/>
        <v>4</v>
      </c>
    </row>
    <row r="465" spans="1:9" s="44" customFormat="1" ht="66" hidden="1" x14ac:dyDescent="0.35">
      <c r="A465" s="8" t="str">
        <f>IF(OR(IFERROR(FIND($J$2,'Q&amp;A集'!A461),FALSE),IFERROR(FIND($J$3,'Q&amp;A集'!A461),FALSE),IFERROR(FIND($J$4,'Q&amp;A集'!A461),FALSE)),IF('Q&amp;A集'!A461="","",'Q&amp;A集'!A461),"")</f>
        <v>予算</v>
      </c>
      <c r="B465" s="8" t="str">
        <f>IF(OR(IFERROR(FIND($J$2,'Q&amp;A集'!B461),FALSE),IFERROR(FIND($J$3,'Q&amp;A集'!B461),FALSE),IFERROR(FIND($J$4,'Q&amp;A集'!B461),FALSE)),IF('Q&amp;A集'!B461="","",'Q&amp;A集'!B461),"")</f>
        <v>予算議案</v>
      </c>
      <c r="C465" s="8" t="str">
        <f>IF(OR(IFERROR(FIND($J$2,'Q&amp;A集'!C461),FALSE),IFERROR(FIND($J$3,'Q&amp;A集'!C461),FALSE),IFERROR(FIND($J$4,'Q&amp;A集'!C461),FALSE)),IF('Q&amp;A集'!C461="","",'Q&amp;A集'!C461),"")</f>
        <v/>
      </c>
      <c r="D465" s="8" t="str">
        <f>IF(OR(IFERROR(FIND($J$2,'Q&amp;A集'!D461),FALSE),IFERROR(FIND($J$3,'Q&amp;A集'!D461),FALSE),IFERROR(FIND($J$4,'Q&amp;A集'!D461),FALSE)),IF('Q&amp;A集'!D461="","",'Q&amp;A集'!D461),"")</f>
        <v/>
      </c>
      <c r="E465" s="8" t="str">
        <f>IF(OR(IFERROR(FIND($J$2,'Q&amp;A集'!E461),FALSE),IFERROR(FIND($J$3,'Q&amp;A集'!E461),FALSE),IFERROR(FIND($J$4,'Q&amp;A集'!E461),FALSE)),IF('Q&amp;A集'!E461="","",'Q&amp;A集'!E461),"")</f>
        <v/>
      </c>
      <c r="F465" s="8" t="str">
        <f>IF(OR(IFERROR(FIND($J$2,'Q&amp;A集'!F461),FALSE),IFERROR(FIND($J$3,'Q&amp;A集'!F461),FALSE),IFERROR(FIND($J$4,'Q&amp;A集'!F461),FALSE)),IF('Q&amp;A集'!F461="","",'Q&amp;A集'!F461),"")</f>
        <v/>
      </c>
      <c r="G465" s="8" t="str">
        <f>IF(OR(IFERROR(FIND($J$2,'Q&amp;A集'!G461),FALSE),IFERROR(FIND($J$3,'Q&amp;A集'!G461),FALSE),IFERROR(FIND($J$4,'Q&amp;A集'!G461),FALSE)),IF('Q&amp;A集'!G461="","",'Q&amp;A集'!G461),"")</f>
        <v>新型コロナウイルスの感染拡大による影響を考慮し、令和２年度に値上げをした水道料金の値上げ分について減額を行うことを検討しています。
また、これに対して、水道料金の減額分と料金システムの改修に要する費用を一般会計から補助を受ける予定となっています。この場合、予算書には他会計から補助を受ける金額として記載すればよいのでしょうか。</v>
      </c>
      <c r="H465" s="8" t="str">
        <f>IF(OR(IFERROR(FIND($J$2,'Q&amp;A集'!H461),FALSE),IFERROR(FIND($J$3,'Q&amp;A集'!H461),FALSE),IFERROR(FIND($J$4,'Q&amp;A集'!H461),FALSE)),IF('Q&amp;A集'!H461="","",'Q&amp;A集'!H461),"")</f>
        <v>前段について、経費負担の原則に基づく負担ではなく補助金と整理していることからすると、今回の繰入分は他会計から補助を受ける金額として整理するものと考えます。</v>
      </c>
      <c r="I465" s="5">
        <f t="shared" si="7"/>
        <v>4</v>
      </c>
    </row>
    <row r="466" spans="1:9" s="44" customFormat="1" ht="99" hidden="1" x14ac:dyDescent="0.35">
      <c r="A466" s="8" t="str">
        <f>IF(OR(IFERROR(FIND($J$2,'Q&amp;A集'!A462),FALSE),IFERROR(FIND($J$3,'Q&amp;A集'!A462),FALSE),IFERROR(FIND($J$4,'Q&amp;A集'!A462),FALSE)),IF('Q&amp;A集'!A462="","",'Q&amp;A集'!A462),"")</f>
        <v>予算</v>
      </c>
      <c r="B466" s="8" t="str">
        <f>IF(OR(IFERROR(FIND($J$2,'Q&amp;A集'!B462),FALSE),IFERROR(FIND($J$3,'Q&amp;A集'!B462),FALSE),IFERROR(FIND($J$4,'Q&amp;A集'!B462),FALSE)),IF('Q&amp;A集'!B462="","",'Q&amp;A集'!B462),"")</f>
        <v>予算経理</v>
      </c>
      <c r="C466" s="8" t="str">
        <f>IF(OR(IFERROR(FIND($J$2,'Q&amp;A集'!C462),FALSE),IFERROR(FIND($J$3,'Q&amp;A集'!C462),FALSE),IFERROR(FIND($J$4,'Q&amp;A集'!C462),FALSE)),IF('Q&amp;A集'!C462="","",'Q&amp;A集'!C462),"")</f>
        <v/>
      </c>
      <c r="D466" s="8" t="str">
        <f>IF(OR(IFERROR(FIND($J$2,'Q&amp;A集'!D462),FALSE),IFERROR(FIND($J$3,'Q&amp;A集'!D462),FALSE),IFERROR(FIND($J$4,'Q&amp;A集'!D462),FALSE)),IF('Q&amp;A集'!D462="","",'Q&amp;A集'!D462),"")</f>
        <v>資産</v>
      </c>
      <c r="E466" s="8" t="str">
        <f>IF(OR(IFERROR(FIND($J$2,'Q&amp;A集'!E462),FALSE),IFERROR(FIND($J$3,'Q&amp;A集'!E462),FALSE),IFERROR(FIND($J$4,'Q&amp;A集'!E462),FALSE)),IF('Q&amp;A集'!E462="","",'Q&amp;A集'!E462),"")</f>
        <v>有形固定資産</v>
      </c>
      <c r="F466" s="8" t="str">
        <f>IF(OR(IFERROR(FIND($J$2,'Q&amp;A集'!F462),FALSE),IFERROR(FIND($J$3,'Q&amp;A集'!F462),FALSE),IFERROR(FIND($J$4,'Q&amp;A集'!F462),FALSE)),IF('Q&amp;A集'!F462="","",'Q&amp;A集'!F462),"")</f>
        <v>除却</v>
      </c>
      <c r="G466" s="8" t="str">
        <f>IF(OR(IFERROR(FIND($J$2,'Q&amp;A集'!G462),FALSE),IFERROR(FIND($J$3,'Q&amp;A集'!G462),FALSE),IFERROR(FIND($J$4,'Q&amp;A集'!G462),FALSE)),IF('Q&amp;A集'!G462="","",'Q&amp;A集'!G462),"")</f>
        <v>水道管布設工事に伴い、不要な管路の撤去工事が発生する場合、新規管路の布設に伴う支出ととらえて改良費（4条）とするのがよいのでしょうか。</v>
      </c>
      <c r="H466" s="8" t="str">
        <f>IF(OR(IFERROR(FIND($J$2,'Q&amp;A集'!H462),FALSE),IFERROR(FIND($J$3,'Q&amp;A集'!H462),FALSE),IFERROR(FIND($J$4,'Q&amp;A集'!H462),FALSE)),IF('Q&amp;A集'!H462="","",'Q&amp;A集'!H462),"")</f>
        <v>原則としては固定資産除却費で執行するものと考えられます。
撤去費用については、建物等を取り壊す際には、その取り壊しに要する費用も固定資産除却費に含まれるとされ、また、固定資産除却費もその金額が大きい場合で、その除却が非経常的な場合は、当該期間の経営成績を明確にするという立場から特別損失として処理すべきとされています。
なお、契約において撤去工事費用と新規管路布設費用の額が明確に区分されていない場合においても、合理的な基準により按分し、それぞれ3条支出、4条支出に計上することが望まれます。</v>
      </c>
      <c r="I466" s="5">
        <f t="shared" si="7"/>
        <v>1</v>
      </c>
    </row>
    <row r="467" spans="1:9" s="44" customFormat="1" ht="82.5" hidden="1" x14ac:dyDescent="0.35">
      <c r="A467" s="8" t="str">
        <f>IF(OR(IFERROR(FIND($J$2,'Q&amp;A集'!A463),FALSE),IFERROR(FIND($J$3,'Q&amp;A集'!A463),FALSE),IFERROR(FIND($J$4,'Q&amp;A集'!A463),FALSE)),IF('Q&amp;A集'!A463="","",'Q&amp;A集'!A463),"")</f>
        <v>予算</v>
      </c>
      <c r="B467" s="8" t="str">
        <f>IF(OR(IFERROR(FIND($J$2,'Q&amp;A集'!B463),FALSE),IFERROR(FIND($J$3,'Q&amp;A集'!B463),FALSE),IFERROR(FIND($J$4,'Q&amp;A集'!B463),FALSE)),IF('Q&amp;A集'!B463="","",'Q&amp;A集'!B463),"")</f>
        <v>予算経理</v>
      </c>
      <c r="C467" s="8" t="str">
        <f>IF(OR(IFERROR(FIND($J$2,'Q&amp;A集'!C463),FALSE),IFERROR(FIND($J$3,'Q&amp;A集'!C463),FALSE),IFERROR(FIND($J$4,'Q&amp;A集'!C463),FALSE)),IF('Q&amp;A集'!C463="","",'Q&amp;A集'!C463),"")</f>
        <v/>
      </c>
      <c r="D467" s="8" t="str">
        <f>IF(OR(IFERROR(FIND($J$2,'Q&amp;A集'!D463),FALSE),IFERROR(FIND($J$3,'Q&amp;A集'!D463),FALSE),IFERROR(FIND($J$4,'Q&amp;A集'!D463),FALSE)),IF('Q&amp;A集'!D463="","",'Q&amp;A集'!D463),"")</f>
        <v>資産</v>
      </c>
      <c r="E467" s="8" t="str">
        <f>IF(OR(IFERROR(FIND($J$2,'Q&amp;A集'!E463),FALSE),IFERROR(FIND($J$3,'Q&amp;A集'!E463),FALSE),IFERROR(FIND($J$4,'Q&amp;A集'!E463),FALSE)),IF('Q&amp;A集'!E463="","",'Q&amp;A集'!E463),"")</f>
        <v>有形固定資産</v>
      </c>
      <c r="F467" s="8" t="str">
        <f>IF(OR(IFERROR(FIND($J$2,'Q&amp;A集'!F463),FALSE),IFERROR(FIND($J$3,'Q&amp;A集'!F463),FALSE),IFERROR(FIND($J$4,'Q&amp;A集'!F463),FALSE)),IF('Q&amp;A集'!F463="","",'Q&amp;A集'!F463),"")</f>
        <v>建設仮勘定</v>
      </c>
      <c r="G467" s="8" t="str">
        <f>IF(OR(IFERROR(FIND($J$2,'Q&amp;A集'!G463),FALSE),IFERROR(FIND($J$3,'Q&amp;A集'!G463),FALSE),IFERROR(FIND($J$4,'Q&amp;A集'!G463),FALSE)),IF('Q&amp;A集'!G463="","",'Q&amp;A集'!G463),"")</f>
        <v>過年度にボーリング調査して建設仮勘定に計上していた資産が、別に適正地が見つかったため当該地に建設しなくなった。
現在、建設仮勘定に計上しているボーリング調査費用を、3条予算（特別損失）に振替する際、特別損失分の予算措置はしていないことから、この振替時に予備費からの流用が必要となるのでしょうか。
もしくは、現金を伴わない振替になることから、予算に対してマイナス計上が可能となるのか。</v>
      </c>
      <c r="H467" s="8" t="str">
        <f>IF(OR(IFERROR(FIND($J$2,'Q&amp;A集'!H463),FALSE),IFERROR(FIND($J$3,'Q&amp;A集'!H463),FALSE),IFERROR(FIND($J$4,'Q&amp;A集'!H463),FALSE)),IF('Q&amp;A集'!H463="","",'Q&amp;A集'!H463),"")</f>
        <v>現金を伴わない支出については、特別損失においても予算を超えて支出することが可能です。
ただし、本件において予備費の流用によって予算措置を行うか、超過支出をするか否かは最終的に各事業体の予算執行に対する考え方に基づくため、貴団体の過去事例等を参考にご判断ください。</v>
      </c>
      <c r="I467" s="5">
        <f t="shared" si="7"/>
        <v>1</v>
      </c>
    </row>
    <row r="468" spans="1:9" s="44" customFormat="1" ht="99" hidden="1" x14ac:dyDescent="0.35">
      <c r="A468" s="8" t="str">
        <f>IF(OR(IFERROR(FIND($J$2,'Q&amp;A集'!A464),FALSE),IFERROR(FIND($J$3,'Q&amp;A集'!A464),FALSE),IFERROR(FIND($J$4,'Q&amp;A集'!A464),FALSE)),IF('Q&amp;A集'!A464="","",'Q&amp;A集'!A464),"")</f>
        <v>予算</v>
      </c>
      <c r="B468" s="8" t="str">
        <f>IF(OR(IFERROR(FIND($J$2,'Q&amp;A集'!B464),FALSE),IFERROR(FIND($J$3,'Q&amp;A集'!B464),FALSE),IFERROR(FIND($J$4,'Q&amp;A集'!B464),FALSE)),IF('Q&amp;A集'!B464="","",'Q&amp;A集'!B464),"")</f>
        <v>予算経理</v>
      </c>
      <c r="C468" s="8" t="str">
        <f>IF(OR(IFERROR(FIND($J$2,'Q&amp;A集'!C464),FALSE),IFERROR(FIND($J$3,'Q&amp;A集'!C464),FALSE),IFERROR(FIND($J$4,'Q&amp;A集'!C464),FALSE)),IF('Q&amp;A集'!C464="","",'Q&amp;A集'!C464),"")</f>
        <v/>
      </c>
      <c r="D468" s="8" t="str">
        <f>IF(OR(IFERROR(FIND($J$2,'Q&amp;A集'!D464),FALSE),IFERROR(FIND($J$3,'Q&amp;A集'!D464),FALSE),IFERROR(FIND($J$4,'Q&amp;A集'!D464),FALSE)),IF('Q&amp;A集'!D464="","",'Q&amp;A集'!D464),"")</f>
        <v>資産</v>
      </c>
      <c r="E468" s="8" t="str">
        <f>IF(OR(IFERROR(FIND($J$2,'Q&amp;A集'!E464),FALSE),IFERROR(FIND($J$3,'Q&amp;A集'!E464),FALSE),IFERROR(FIND($J$4,'Q&amp;A集'!E464),FALSE)),IF('Q&amp;A集'!E464="","",'Q&amp;A集'!E464),"")</f>
        <v>貯蔵品</v>
      </c>
      <c r="F468" s="8" t="str">
        <f>IF(OR(IFERROR(FIND($J$2,'Q&amp;A集'!F464),FALSE),IFERROR(FIND($J$3,'Q&amp;A集'!F464),FALSE),IFERROR(FIND($J$4,'Q&amp;A集'!F464),FALSE)),IF('Q&amp;A集'!F464="","",'Q&amp;A集'!F464),"")</f>
        <v/>
      </c>
      <c r="G468" s="8" t="str">
        <f>IF(OR(IFERROR(FIND($J$2,'Q&amp;A集'!G464),FALSE),IFERROR(FIND($J$3,'Q&amp;A集'!G464),FALSE),IFERROR(FIND($J$4,'Q&amp;A集'!G464),FALSE)),IF('Q&amp;A集'!G464="","",'Q&amp;A集'!G464),"")</f>
        <v>入庫時と出庫時の経理について教えてください。
工事を行う際に材料を調達した後、その材料が工事に適合せず不要となった場合、当該材料は将来の工事等でも使用可能なため業者に返却せず、工事代金の中で支払い、倉庫に保管することを予定しております。
この場合の入庫時の経理について教えてください。
また、出庫し固定資産に登録する際の経理は、取得した年度の配水管等の取得原価に含めて登録することとなるのでしょうか。</v>
      </c>
      <c r="H468" s="8" t="str">
        <f>IF(OR(IFERROR(FIND($J$2,'Q&amp;A集'!H464),FALSE),IFERROR(FIND($J$3,'Q&amp;A集'!H464),FALSE),IFERROR(FIND($J$4,'Q&amp;A集'!H464),FALSE)),IF('Q&amp;A集'!H464="","",'Q&amp;A集'!H464),"")</f>
        <v>前段、入庫時は、資本的支出や収益的支出として予算経理を行わず、たな卸資産購入限度額の予算に基づいて購入します。購入に際して、引取運賃、荷役費、運送保険料等の付随費用が発生した場合、公営企業においては、購入代金にこれらの費用を含んで決められている場合は購入価額に含めますが、購入代金とは別に支払う場合は、支払った年度の費用として処理することになります。
後段、出庫時は、払出を行った年度の資本的支出として処理し、当該年度の配水管等の取得原価に含めます。</v>
      </c>
      <c r="I468" s="5">
        <f t="shared" si="7"/>
        <v>2</v>
      </c>
    </row>
    <row r="469" spans="1:9" s="44" customFormat="1" ht="99" hidden="1" x14ac:dyDescent="0.35">
      <c r="A469" s="8" t="str">
        <f>IF(OR(IFERROR(FIND($J$2,'Q&amp;A集'!A465),FALSE),IFERROR(FIND($J$3,'Q&amp;A集'!A465),FALSE),IFERROR(FIND($J$4,'Q&amp;A集'!A465),FALSE)),IF('Q&amp;A集'!A465="","",'Q&amp;A集'!A465),"")</f>
        <v>予算</v>
      </c>
      <c r="B469" s="8" t="str">
        <f>IF(OR(IFERROR(FIND($J$2,'Q&amp;A集'!B465),FALSE),IFERROR(FIND($J$3,'Q&amp;A集'!B465),FALSE),IFERROR(FIND($J$4,'Q&amp;A集'!B465),FALSE)),IF('Q&amp;A集'!B465="","",'Q&amp;A集'!B465),"")</f>
        <v>予算経理</v>
      </c>
      <c r="C469" s="8" t="str">
        <f>IF(OR(IFERROR(FIND($J$2,'Q&amp;A集'!C465),FALSE),IFERROR(FIND($J$3,'Q&amp;A集'!C465),FALSE),IFERROR(FIND($J$4,'Q&amp;A集'!C465),FALSE)),IF('Q&amp;A集'!C465="","",'Q&amp;A集'!C465),"")</f>
        <v/>
      </c>
      <c r="D469" s="8" t="str">
        <f>IF(OR(IFERROR(FIND($J$2,'Q&amp;A集'!D465),FALSE),IFERROR(FIND($J$3,'Q&amp;A集'!D465),FALSE),IFERROR(FIND($J$4,'Q&amp;A集'!D465),FALSE)),IF('Q&amp;A集'!D465="","",'Q&amp;A集'!D465),"")</f>
        <v>損益</v>
      </c>
      <c r="E469" s="8" t="str">
        <f>IF(OR(IFERROR(FIND($J$2,'Q&amp;A集'!E465),FALSE),IFERROR(FIND($J$3,'Q&amp;A集'!E465),FALSE),IFERROR(FIND($J$4,'Q&amp;A集'!E465),FALSE)),IF('Q&amp;A集'!E465="","",'Q&amp;A集'!E465),"")</f>
        <v>減価償却費</v>
      </c>
      <c r="F469" s="8" t="str">
        <f>IF(OR(IFERROR(FIND($J$2,'Q&amp;A集'!F465),FALSE),IFERROR(FIND($J$3,'Q&amp;A集'!F465),FALSE),IFERROR(FIND($J$4,'Q&amp;A集'!F465),FALSE)),IF('Q&amp;A集'!F465="","",'Q&amp;A集'!F465),"")</f>
        <v/>
      </c>
      <c r="G469" s="8" t="str">
        <f>IF(OR(IFERROR(FIND($J$2,'Q&amp;A集'!G465),FALSE),IFERROR(FIND($J$3,'Q&amp;A集'!G465),FALSE),IFERROR(FIND($J$4,'Q&amp;A集'!G465),FALSE)),IF('Q&amp;A集'!G465="","",'Q&amp;A集'!G465),"")</f>
        <v>令第18条第5項には、「現金の支出を伴わない経費については」として例外が規定されていますが、減価償却費の執行額が予算額を超える場合、他の科目から流用できるのであれば、そのようにした方が良いでしょうか。</v>
      </c>
      <c r="H469" s="8" t="str">
        <f>IF(OR(IFERROR(FIND($J$2,'Q&amp;A集'!H465),FALSE),IFERROR(FIND($J$3,'Q&amp;A集'!H465),FALSE),IFERROR(FIND($J$4,'Q&amp;A集'!H465),FALSE)),IF('Q&amp;A集'!H465="","",'Q&amp;A集'!H465),"")</f>
        <v>減価償却費は現金支出を伴わない費用であるため、減価償却費の予算不足を他の現金支出費用から流用することは可能ですが、当初予算では想定していなかった固定資産の取得件数が増加したなど、予算策定時と状況が変わったことを説明できれば、現金支出を伴わない費用であり、流用せずに予算超過でも問題ないと考えます。
現金支出費用からの流用により、本来支出すべき額に対して予算が不足することのないようにご判断ください。</v>
      </c>
      <c r="I469" s="5">
        <f t="shared" si="7"/>
        <v>2</v>
      </c>
    </row>
    <row r="470" spans="1:9" s="44" customFormat="1" ht="49.5" hidden="1" x14ac:dyDescent="0.35">
      <c r="A470" s="8" t="str">
        <f>IF(OR(IFERROR(FIND($J$2,'Q&amp;A集'!A466),FALSE),IFERROR(FIND($J$3,'Q&amp;A集'!A466),FALSE),IFERROR(FIND($J$4,'Q&amp;A集'!A466),FALSE)),IF('Q&amp;A集'!A466="","",'Q&amp;A集'!A466),"")</f>
        <v>予算</v>
      </c>
      <c r="B470" s="8" t="str">
        <f>IF(OR(IFERROR(FIND($J$2,'Q&amp;A集'!B466),FALSE),IFERROR(FIND($J$3,'Q&amp;A集'!B466),FALSE),IFERROR(FIND($J$4,'Q&amp;A集'!B466),FALSE)),IF('Q&amp;A集'!B466="","",'Q&amp;A集'!B466),"")</f>
        <v>予算経理</v>
      </c>
      <c r="C470" s="8" t="str">
        <f>IF(OR(IFERROR(FIND($J$2,'Q&amp;A集'!C466),FALSE),IFERROR(FIND($J$3,'Q&amp;A集'!C466),FALSE),IFERROR(FIND($J$4,'Q&amp;A集'!C466),FALSE)),IF('Q&amp;A集'!C466="","",'Q&amp;A集'!C466),"")</f>
        <v/>
      </c>
      <c r="D470" s="8" t="str">
        <f>IF(OR(IFERROR(FIND($J$2,'Q&amp;A集'!D466),FALSE),IFERROR(FIND($J$3,'Q&amp;A集'!D466),FALSE),IFERROR(FIND($J$4,'Q&amp;A集'!D466),FALSE)),IF('Q&amp;A集'!D466="","",'Q&amp;A集'!D466),"")</f>
        <v>損益</v>
      </c>
      <c r="E470" s="8" t="str">
        <f>IF(OR(IFERROR(FIND($J$2,'Q&amp;A集'!E466),FALSE),IFERROR(FIND($J$3,'Q&amp;A集'!E466),FALSE),IFERROR(FIND($J$4,'Q&amp;A集'!E466),FALSE)),IF('Q&amp;A集'!E466="","",'Q&amp;A集'!E466),"")</f>
        <v>減価償却費</v>
      </c>
      <c r="F470" s="8" t="str">
        <f>IF(OR(IFERROR(FIND($J$2,'Q&amp;A集'!F466),FALSE),IFERROR(FIND($J$3,'Q&amp;A集'!F466),FALSE),IFERROR(FIND($J$4,'Q&amp;A集'!F466),FALSE)),IF('Q&amp;A集'!F466="","",'Q&amp;A集'!F466),"")</f>
        <v/>
      </c>
      <c r="G470" s="8" t="str">
        <f>IF(OR(IFERROR(FIND($J$2,'Q&amp;A集'!G466),FALSE),IFERROR(FIND($J$3,'Q&amp;A集'!G466),FALSE),IFERROR(FIND($J$4,'Q&amp;A集'!G466),FALSE)),IF('Q&amp;A集'!G466="","",'Q&amp;A集'!G466),"")</f>
        <v>収益的収支に計上している予算のうち「減価償却費」は、毎月、執行する必要があるのでしょうか。</v>
      </c>
      <c r="H470" s="8" t="str">
        <f>IF(OR(IFERROR(FIND($J$2,'Q&amp;A集'!H466),FALSE),IFERROR(FIND($J$3,'Q&amp;A集'!H466),FALSE),IFERROR(FIND($J$4,'Q&amp;A集'!H466),FALSE)),IF('Q&amp;A集'!H466="","",'Q&amp;A集'!H466),"")</f>
        <v>則第13条によれば「償却資産については、毎事業年度減価償却を行うものとする。」とされ、年度ごとに執行すれば足ります。ただし、月次損益計算書による経営状況の把握に資することから、毎月執行することは有用と考えます。</v>
      </c>
      <c r="I470" s="5">
        <f t="shared" si="7"/>
        <v>2</v>
      </c>
    </row>
    <row r="471" spans="1:9" s="44" customFormat="1" ht="66" hidden="1" x14ac:dyDescent="0.35">
      <c r="A471" s="8" t="str">
        <f>IF(OR(IFERROR(FIND($J$2,'Q&amp;A集'!A467),FALSE),IFERROR(FIND($J$3,'Q&amp;A集'!A467),FALSE),IFERROR(FIND($J$4,'Q&amp;A集'!A467),FALSE)),IF('Q&amp;A集'!A467="","",'Q&amp;A集'!A467),"")</f>
        <v>予算</v>
      </c>
      <c r="B471" s="8" t="str">
        <f>IF(OR(IFERROR(FIND($J$2,'Q&amp;A集'!B467),FALSE),IFERROR(FIND($J$3,'Q&amp;A集'!B467),FALSE),IFERROR(FIND($J$4,'Q&amp;A集'!B467),FALSE)),IF('Q&amp;A集'!B467="","",'Q&amp;A集'!B467),"")</f>
        <v>予算経理</v>
      </c>
      <c r="C471" s="8" t="str">
        <f>IF(OR(IFERROR(FIND($J$2,'Q&amp;A集'!C467),FALSE),IFERROR(FIND($J$3,'Q&amp;A集'!C467),FALSE),IFERROR(FIND($J$4,'Q&amp;A集'!C467),FALSE)),IF('Q&amp;A集'!C467="","",'Q&amp;A集'!C467),"")</f>
        <v/>
      </c>
      <c r="D471" s="8" t="str">
        <f>IF(OR(IFERROR(FIND($J$2,'Q&amp;A集'!D467),FALSE),IFERROR(FIND($J$3,'Q&amp;A集'!D467),FALSE),IFERROR(FIND($J$4,'Q&amp;A集'!D467),FALSE)),IF('Q&amp;A集'!D467="","",'Q&amp;A集'!D467),"")</f>
        <v>損益</v>
      </c>
      <c r="E471" s="8" t="str">
        <f>IF(OR(IFERROR(FIND($J$2,'Q&amp;A集'!E467),FALSE),IFERROR(FIND($J$3,'Q&amp;A集'!E467),FALSE),IFERROR(FIND($J$4,'Q&amp;A集'!E467),FALSE)),IF('Q&amp;A集'!E467="","",'Q&amp;A集'!E467),"")</f>
        <v>特別損益</v>
      </c>
      <c r="F471" s="8" t="str">
        <f>IF(OR(IFERROR(FIND($J$2,'Q&amp;A集'!F467),FALSE),IFERROR(FIND($J$3,'Q&amp;A集'!F467),FALSE),IFERROR(FIND($J$4,'Q&amp;A集'!F467),FALSE)),IF('Q&amp;A集'!F467="","",'Q&amp;A集'!F467),"")</f>
        <v/>
      </c>
      <c r="G471" s="8" t="str">
        <f>IF(OR(IFERROR(FIND($J$2,'Q&amp;A集'!G467),FALSE),IFERROR(FIND($J$3,'Q&amp;A集'!G467),FALSE),IFERROR(FIND($J$4,'Q&amp;A集'!G467),FALSE)),IF('Q&amp;A集'!G467="","",'Q&amp;A集'!G467),"")</f>
        <v>過年度に概算払いした負担金の精算による返還金を受けるための収益科目を教えてください。</v>
      </c>
      <c r="H471" s="8" t="str">
        <f>IF(OR(IFERROR(FIND($J$2,'Q&amp;A集'!H467),FALSE),IFERROR(FIND($J$3,'Q&amp;A集'!H467),FALSE),IFERROR(FIND($J$4,'Q&amp;A集'!H467),FALSE)),IF('Q&amp;A集'!H467="","",'Q&amp;A集'!H467),"")</f>
        <v>過年度に行った負担金の概算払いにおいて、3条支出の予算経理を行ったものとして回答します。
返還金の経理は、特別利益の過年度損益修正益が本来的な会計処理と考えます。ただし、特別損益に属する項目であっても、金額の僅少なもの又は毎期経常的に発生するものは、営業外収益-雑収益で処理する方法も認められます。</v>
      </c>
      <c r="I471" s="5">
        <f t="shared" si="7"/>
        <v>2</v>
      </c>
    </row>
    <row r="472" spans="1:9" s="44" customFormat="1" ht="49.5" hidden="1" x14ac:dyDescent="0.35">
      <c r="A472" s="8" t="str">
        <f>IF(OR(IFERROR(FIND($J$2,'Q&amp;A集'!A468),FALSE),IFERROR(FIND($J$3,'Q&amp;A集'!A468),FALSE),IFERROR(FIND($J$4,'Q&amp;A集'!A468),FALSE)),IF('Q&amp;A集'!A468="","",'Q&amp;A集'!A468),"")</f>
        <v>予算</v>
      </c>
      <c r="B472" s="8" t="str">
        <f>IF(OR(IFERROR(FIND($J$2,'Q&amp;A集'!B468),FALSE),IFERROR(FIND($J$3,'Q&amp;A集'!B468),FALSE),IFERROR(FIND($J$4,'Q&amp;A集'!B468),FALSE)),IF('Q&amp;A集'!B468="","",'Q&amp;A集'!B468),"")</f>
        <v>予算経理</v>
      </c>
      <c r="C472" s="8" t="str">
        <f>IF(OR(IFERROR(FIND($J$2,'Q&amp;A集'!C468),FALSE),IFERROR(FIND($J$3,'Q&amp;A集'!C468),FALSE),IFERROR(FIND($J$4,'Q&amp;A集'!C468),FALSE)),IF('Q&amp;A集'!C468="","",'Q&amp;A集'!C468),"")</f>
        <v/>
      </c>
      <c r="D472" s="8" t="str">
        <f>IF(OR(IFERROR(FIND($J$2,'Q&amp;A集'!D468),FALSE),IFERROR(FIND($J$3,'Q&amp;A集'!D468),FALSE),IFERROR(FIND($J$4,'Q&amp;A集'!D468),FALSE)),IF('Q&amp;A集'!D468="","",'Q&amp;A集'!D468),"")</f>
        <v>予算</v>
      </c>
      <c r="E472" s="8" t="str">
        <f>IF(OR(IFERROR(FIND($J$2,'Q&amp;A集'!E468),FALSE),IFERROR(FIND($J$3,'Q&amp;A集'!E468),FALSE),IFERROR(FIND($J$4,'Q&amp;A集'!E468),FALSE)),IF('Q&amp;A集'!E468="","",'Q&amp;A集'!E468),"")</f>
        <v>予算経理</v>
      </c>
      <c r="F472" s="8" t="str">
        <f>IF(OR(IFERROR(FIND($J$2,'Q&amp;A集'!F468),FALSE),IFERROR(FIND($J$3,'Q&amp;A集'!F468),FALSE),IFERROR(FIND($J$4,'Q&amp;A集'!F468),FALSE)),IF('Q&amp;A集'!F468="","",'Q&amp;A集'!F468),"")</f>
        <v/>
      </c>
      <c r="G472" s="8" t="str">
        <f>IF(OR(IFERROR(FIND($J$2,'Q&amp;A集'!G468),FALSE),IFERROR(FIND($J$3,'Q&amp;A集'!G468),FALSE),IFERROR(FIND($J$4,'Q&amp;A集'!G468),FALSE)),IF('Q&amp;A集'!G468="","",'Q&amp;A集'!G468),"")</f>
        <v>ガス管や下水管等の埋設物が水道管布設の障害となる場合に、相手方が切り回し等に要する工事費に対して水道局が負担する支出は、3条予算と4条予算どちらにするのがよいのでしょうか。また、適正な支出予算科目は何でしょうか。</v>
      </c>
      <c r="H472" s="8" t="str">
        <f>IF(OR(IFERROR(FIND($J$2,'Q&amp;A集'!H468),FALSE),IFERROR(FIND($J$3,'Q&amp;A集'!H468),FALSE),IFERROR(FIND($J$4,'Q&amp;A集'!H468),FALSE)),IF('Q&amp;A集'!H468="","",'Q&amp;A集'!H468),"")</f>
        <v>水道管の工事による資産形成に伴い発生する支出であるため、4条予算で執行することが適切です。支出予算科目については、支出の目的を組織がどのように考えるかにより設定してください。</v>
      </c>
      <c r="I472" s="5">
        <f t="shared" si="7"/>
        <v>2</v>
      </c>
    </row>
    <row r="473" spans="1:9" s="44" customFormat="1" ht="33" hidden="1" x14ac:dyDescent="0.35">
      <c r="A473" s="8" t="str">
        <f>IF(OR(IFERROR(FIND($J$2,'Q&amp;A集'!A469),FALSE),IFERROR(FIND($J$3,'Q&amp;A集'!A469),FALSE),IFERROR(FIND($J$4,'Q&amp;A集'!A469),FALSE)),IF('Q&amp;A集'!A469="","",'Q&amp;A集'!A469),"")</f>
        <v>予算</v>
      </c>
      <c r="B473" s="8" t="str">
        <f>IF(OR(IFERROR(FIND($J$2,'Q&amp;A集'!B469),FALSE),IFERROR(FIND($J$3,'Q&amp;A集'!B469),FALSE),IFERROR(FIND($J$4,'Q&amp;A集'!B469),FALSE)),IF('Q&amp;A集'!B469="","",'Q&amp;A集'!B469),"")</f>
        <v>予算経理</v>
      </c>
      <c r="C473" s="8" t="str">
        <f>IF(OR(IFERROR(FIND($J$2,'Q&amp;A集'!C469),FALSE),IFERROR(FIND($J$3,'Q&amp;A集'!C469),FALSE),IFERROR(FIND($J$4,'Q&amp;A集'!C469),FALSE)),IF('Q&amp;A集'!C469="","",'Q&amp;A集'!C469),"")</f>
        <v/>
      </c>
      <c r="D473" s="8" t="str">
        <f>IF(OR(IFERROR(FIND($J$2,'Q&amp;A集'!D469),FALSE),IFERROR(FIND($J$3,'Q&amp;A集'!D469),FALSE),IFERROR(FIND($J$4,'Q&amp;A集'!D469),FALSE)),IF('Q&amp;A集'!D469="","",'Q&amp;A集'!D469),"")</f>
        <v>予算</v>
      </c>
      <c r="E473" s="8" t="str">
        <f>IF(OR(IFERROR(FIND($J$2,'Q&amp;A集'!E469),FALSE),IFERROR(FIND($J$3,'Q&amp;A集'!E469),FALSE),IFERROR(FIND($J$4,'Q&amp;A集'!E469),FALSE)),IF('Q&amp;A集'!E469="","",'Q&amp;A集'!E469),"")</f>
        <v>出納</v>
      </c>
      <c r="F473" s="8" t="str">
        <f>IF(OR(IFERROR(FIND($J$2,'Q&amp;A集'!F469),FALSE),IFERROR(FIND($J$3,'Q&amp;A集'!F469),FALSE),IFERROR(FIND($J$4,'Q&amp;A集'!F469),FALSE)),IF('Q&amp;A集'!F469="","",'Q&amp;A集'!F469),"")</f>
        <v/>
      </c>
      <c r="G473" s="8" t="str">
        <f>IF(OR(IFERROR(FIND($J$2,'Q&amp;A集'!G469),FALSE),IFERROR(FIND($J$3,'Q&amp;A集'!G469),FALSE),IFERROR(FIND($J$4,'Q&amp;A集'!G469),FALSE)),IF('Q&amp;A集'!G469="","",'Q&amp;A集'!G469),"")</f>
        <v>完了予定分の建設改良費について、交付金の概算請求を行い年度内に収入したが、工事代金の支払が翌年度の4月以降となってもよいのでしょうか。</v>
      </c>
      <c r="H473" s="8" t="str">
        <f>IF(OR(IFERROR(FIND($J$2,'Q&amp;A集'!H469),FALSE),IFERROR(FIND($J$3,'Q&amp;A集'!H469),FALSE),IFERROR(FIND($J$4,'Q&amp;A集'!H469),FALSE)),IF('Q&amp;A集'!H469="","",'Q&amp;A集'!H469),"")</f>
        <v>差し支えありません。</v>
      </c>
      <c r="I473" s="5">
        <f t="shared" si="7"/>
        <v>2</v>
      </c>
    </row>
    <row r="474" spans="1:9" s="44" customFormat="1" ht="33" hidden="1" x14ac:dyDescent="0.35">
      <c r="A474" s="8" t="str">
        <f>IF(OR(IFERROR(FIND($J$2,'Q&amp;A集'!A470),FALSE),IFERROR(FIND($J$3,'Q&amp;A集'!A470),FALSE),IFERROR(FIND($J$4,'Q&amp;A集'!A470),FALSE)),IF('Q&amp;A集'!A470="","",'Q&amp;A集'!A470),"")</f>
        <v>予算</v>
      </c>
      <c r="B474" s="8" t="str">
        <f>IF(OR(IFERROR(FIND($J$2,'Q&amp;A集'!B470),FALSE),IFERROR(FIND($J$3,'Q&amp;A集'!B470),FALSE),IFERROR(FIND($J$4,'Q&amp;A集'!B470),FALSE)),IF('Q&amp;A集'!B470="","",'Q&amp;A集'!B470),"")</f>
        <v>予算経理</v>
      </c>
      <c r="C474" s="8" t="str">
        <f>IF(OR(IFERROR(FIND($J$2,'Q&amp;A集'!C470),FALSE),IFERROR(FIND($J$3,'Q&amp;A集'!C470),FALSE),IFERROR(FIND($J$4,'Q&amp;A集'!C470),FALSE)),IF('Q&amp;A集'!C470="","",'Q&amp;A集'!C470),"")</f>
        <v/>
      </c>
      <c r="D474" s="8" t="str">
        <f>IF(OR(IFERROR(FIND($J$2,'Q&amp;A集'!D470),FALSE),IFERROR(FIND($J$3,'Q&amp;A集'!D470),FALSE),IFERROR(FIND($J$4,'Q&amp;A集'!D470),FALSE)),IF('Q&amp;A集'!D470="","",'Q&amp;A集'!D470),"")</f>
        <v>予算</v>
      </c>
      <c r="E474" s="8" t="str">
        <f>IF(OR(IFERROR(FIND($J$2,'Q&amp;A集'!E470),FALSE),IFERROR(FIND($J$3,'Q&amp;A集'!E470),FALSE),IFERROR(FIND($J$4,'Q&amp;A集'!E470),FALSE)),IF('Q&amp;A集'!E470="","",'Q&amp;A集'!E470),"")</f>
        <v>負担金</v>
      </c>
      <c r="F474" s="8" t="str">
        <f>IF(OR(IFERROR(FIND($J$2,'Q&amp;A集'!F470),FALSE),IFERROR(FIND($J$3,'Q&amp;A集'!F470),FALSE),IFERROR(FIND($J$4,'Q&amp;A集'!F470),FALSE)),IF('Q&amp;A集'!F470="","",'Q&amp;A集'!F470),"")</f>
        <v/>
      </c>
      <c r="G474" s="8" t="str">
        <f>IF(OR(IFERROR(FIND($J$2,'Q&amp;A集'!G470),FALSE),IFERROR(FIND($J$3,'Q&amp;A集'!G470),FALSE),IFERROR(FIND($J$4,'Q&amp;A集'!G470),FALSE)),IF('Q&amp;A集'!G470="","",'Q&amp;A集'!G470),"")</f>
        <v>受益者負担金は発生主義もしくは現金主義のどちらで経理すべきでしょうか。</v>
      </c>
      <c r="H474" s="8" t="str">
        <f>IF(OR(IFERROR(FIND($J$2,'Q&amp;A集'!H470),FALSE),IFERROR(FIND($J$3,'Q&amp;A集'!H470),FALSE),IFERROR(FIND($J$4,'Q&amp;A集'!H470),FALSE)),IF('Q&amp;A集'!H470="","",'Q&amp;A集'!H470),"")</f>
        <v>公営企業会計は発生主義により経理されるものですので、受益者負担金においても発生主義により経理し、債権の確定した時に未収金として経理することが適当です（法地第20条、令第12条）。</v>
      </c>
      <c r="I474" s="5">
        <f t="shared" si="7"/>
        <v>2</v>
      </c>
    </row>
    <row r="475" spans="1:9" s="44" customFormat="1" ht="82.5" hidden="1" x14ac:dyDescent="0.35">
      <c r="A475" s="8" t="str">
        <f>IF(OR(IFERROR(FIND($J$2,'Q&amp;A集'!A471),FALSE),IFERROR(FIND($J$3,'Q&amp;A集'!A471),FALSE),IFERROR(FIND($J$4,'Q&amp;A集'!A471),FALSE)),IF('Q&amp;A集'!A471="","",'Q&amp;A集'!A471),"")</f>
        <v>予算</v>
      </c>
      <c r="B475" s="8" t="str">
        <f>IF(OR(IFERROR(FIND($J$2,'Q&amp;A集'!B471),FALSE),IFERROR(FIND($J$3,'Q&amp;A集'!B471),FALSE),IFERROR(FIND($J$4,'Q&amp;A集'!B471),FALSE)),IF('Q&amp;A集'!B471="","",'Q&amp;A集'!B471),"")</f>
        <v>予算経理</v>
      </c>
      <c r="C475" s="8" t="str">
        <f>IF(OR(IFERROR(FIND($J$2,'Q&amp;A集'!C471),FALSE),IFERROR(FIND($J$3,'Q&amp;A集'!C471),FALSE),IFERROR(FIND($J$4,'Q&amp;A集'!C471),FALSE)),IF('Q&amp;A集'!C471="","",'Q&amp;A集'!C471),"")</f>
        <v/>
      </c>
      <c r="D475" s="8" t="str">
        <f>IF(OR(IFERROR(FIND($J$2,'Q&amp;A集'!D471),FALSE),IFERROR(FIND($J$3,'Q&amp;A集'!D471),FALSE),IFERROR(FIND($J$4,'Q&amp;A集'!D471),FALSE)),IF('Q&amp;A集'!D471="","",'Q&amp;A集'!D471),"")</f>
        <v>予算</v>
      </c>
      <c r="E475" s="8" t="str">
        <f>IF(OR(IFERROR(FIND($J$2,'Q&amp;A集'!E471),FALSE),IFERROR(FIND($J$3,'Q&amp;A集'!E471),FALSE),IFERROR(FIND($J$4,'Q&amp;A集'!E471),FALSE)),IF('Q&amp;A集'!E471="","",'Q&amp;A集'!E471),"")</f>
        <v>負担金</v>
      </c>
      <c r="F475" s="8" t="str">
        <f>IF(OR(IFERROR(FIND($J$2,'Q&amp;A集'!F471),FALSE),IFERROR(FIND($J$3,'Q&amp;A集'!F471),FALSE),IFERROR(FIND($J$4,'Q&amp;A集'!F471),FALSE)),IF('Q&amp;A集'!F471="","",'Q&amp;A集'!F471),"")</f>
        <v/>
      </c>
      <c r="G475" s="8" t="str">
        <f>IF(OR(IFERROR(FIND($J$2,'Q&amp;A集'!G471),FALSE),IFERROR(FIND($J$3,'Q&amp;A集'!G471),FALSE),IFERROR(FIND($J$4,'Q&amp;A集'!G471),FALSE)),IF('Q&amp;A集'!G471="","",'Q&amp;A集'!G471),"")</f>
        <v>受益者負担金の経理を現金主義で行う場合、前納報奨金制度の処理を割引（本来納付すべき額から報奨金額を引いた額）で行うことは可能でしょうか。</v>
      </c>
      <c r="H475" s="8" t="str">
        <f>IF(OR(IFERROR(FIND($J$2,'Q&amp;A集'!H471),FALSE),IFERROR(FIND($J$3,'Q&amp;A集'!H471),FALSE),IFERROR(FIND($J$4,'Q&amp;A集'!H471),FALSE)),IF('Q&amp;A集'!H471="","",'Q&amp;A集'!H471),"")</f>
        <v>公営企業会計は発生主義によるものですので、現金主義に基づく経理は適当ではありませんが、受益者負担金については制度として前納報奨金制度等があることは承知しておりますので、発生の時期、発生金額についての整理がなされていることを前提に、ご質問の処理は可能と考えます。
結果的に支払者は、前納報奨金を引いた額を支払うので影響はないこと、事務の効率化に繋がることになります。また、納付額が割引により減額されるので例規の整理が必要です。</v>
      </c>
      <c r="I475" s="5">
        <f t="shared" si="7"/>
        <v>2</v>
      </c>
    </row>
    <row r="476" spans="1:9" s="44" customFormat="1" ht="66" hidden="1" x14ac:dyDescent="0.35">
      <c r="A476" s="8" t="str">
        <f>IF(OR(IFERROR(FIND($J$2,'Q&amp;A集'!A472),FALSE),IFERROR(FIND($J$3,'Q&amp;A集'!A472),FALSE),IFERROR(FIND($J$4,'Q&amp;A集'!A472),FALSE)),IF('Q&amp;A集'!A472="","",'Q&amp;A集'!A472),"")</f>
        <v>予算</v>
      </c>
      <c r="B476" s="8" t="str">
        <f>IF(OR(IFERROR(FIND($J$2,'Q&amp;A集'!B472),FALSE),IFERROR(FIND($J$3,'Q&amp;A集'!B472),FALSE),IFERROR(FIND($J$4,'Q&amp;A集'!B472),FALSE)),IF('Q&amp;A集'!B472="","",'Q&amp;A集'!B472),"")</f>
        <v>予算経理</v>
      </c>
      <c r="C476" s="8" t="str">
        <f>IF(OR(IFERROR(FIND($J$2,'Q&amp;A集'!C472),FALSE),IFERROR(FIND($J$3,'Q&amp;A集'!C472),FALSE),IFERROR(FIND($J$4,'Q&amp;A集'!C472),FALSE)),IF('Q&amp;A集'!C472="","",'Q&amp;A集'!C472),"")</f>
        <v/>
      </c>
      <c r="D476" s="8" t="str">
        <f>IF(OR(IFERROR(FIND($J$2,'Q&amp;A集'!D472),FALSE),IFERROR(FIND($J$3,'Q&amp;A集'!D472),FALSE),IFERROR(FIND($J$4,'Q&amp;A集'!D472),FALSE)),IF('Q&amp;A集'!D472="","",'Q&amp;A集'!D472),"")</f>
        <v>消費税</v>
      </c>
      <c r="E476" s="8" t="str">
        <f>IF(OR(IFERROR(FIND($J$2,'Q&amp;A集'!E472),FALSE),IFERROR(FIND($J$3,'Q&amp;A集'!E472),FALSE),IFERROR(FIND($J$4,'Q&amp;A集'!E472),FALSE)),IF('Q&amp;A集'!E472="","",'Q&amp;A集'!E472),"")</f>
        <v/>
      </c>
      <c r="F476" s="8" t="str">
        <f>IF(OR(IFERROR(FIND($J$2,'Q&amp;A集'!F472),FALSE),IFERROR(FIND($J$3,'Q&amp;A集'!F472),FALSE),IFERROR(FIND($J$4,'Q&amp;A集'!F472),FALSE)),IF('Q&amp;A集'!F472="","",'Q&amp;A集'!F472),"")</f>
        <v/>
      </c>
      <c r="G476" s="8" t="str">
        <f>IF(OR(IFERROR(FIND($J$2,'Q&amp;A集'!G472),FALSE),IFERROR(FIND($J$3,'Q&amp;A集'!G472),FALSE),IFERROR(FIND($J$4,'Q&amp;A集'!G472),FALSE)),IF('Q&amp;A集'!G472="","",'Q&amp;A集'!G472),"")</f>
        <v>期末（決算時）処理の3条特定収入控除対象外消費税に係る会計仕訳「営業外費用－雑支出」に係る予算経理が不要であるのに対し、4条特定収入控除対象外消費税を一括費用化する場合の会計仕訳「営業外費用－雑支出」については予算経理が必要とされています。この違いは何でしょうか。</v>
      </c>
      <c r="H476" s="8" t="str">
        <f>IF(OR(IFERROR(FIND($J$2,'Q&amp;A集'!H472),FALSE),IFERROR(FIND($J$3,'Q&amp;A集'!H472),FALSE),IFERROR(FIND($J$4,'Q&amp;A集'!H472),FALSE)),IF('Q&amp;A集'!H472="","",'Q&amp;A集'!H472),"")</f>
        <v>3条特定収入控除対象外消費税は対応する消費税額が各費用予算に含まれており、別途雑支出の予算を取る必要はありません。一方で、4条特定収入控除対象外消費税は損益計算に含めるために「営業外費用－雑支出」の予算経理が必要となります。また、原則的な処理として各固定資産に含める処理を行うと、後年度に減価償却費に含めて3条支出で予算経理されることと整合させていると考えることもできます。</v>
      </c>
      <c r="I476" s="5">
        <f t="shared" si="7"/>
        <v>3</v>
      </c>
    </row>
    <row r="477" spans="1:9" s="44" customFormat="1" ht="49.5" hidden="1" x14ac:dyDescent="0.35">
      <c r="A477" s="8" t="str">
        <f>IF(OR(IFERROR(FIND($J$2,'Q&amp;A集'!A473),FALSE),IFERROR(FIND($J$3,'Q&amp;A集'!A473),FALSE),IFERROR(FIND($J$4,'Q&amp;A集'!A473),FALSE)),IF('Q&amp;A集'!A473="","",'Q&amp;A集'!A473),"")</f>
        <v>予算</v>
      </c>
      <c r="B477" s="8" t="str">
        <f>IF(OR(IFERROR(FIND($J$2,'Q&amp;A集'!B473),FALSE),IFERROR(FIND($J$3,'Q&amp;A集'!B473),FALSE),IFERROR(FIND($J$4,'Q&amp;A集'!B473),FALSE)),IF('Q&amp;A集'!B473="","",'Q&amp;A集'!B473),"")</f>
        <v>予算経理</v>
      </c>
      <c r="C477" s="8" t="str">
        <f>IF(OR(IFERROR(FIND($J$2,'Q&amp;A集'!C473),FALSE),IFERROR(FIND($J$3,'Q&amp;A集'!C473),FALSE),IFERROR(FIND($J$4,'Q&amp;A集'!C473),FALSE)),IF('Q&amp;A集'!C473="","",'Q&amp;A集'!C473),"")</f>
        <v/>
      </c>
      <c r="D477" s="8" t="str">
        <f>IF(OR(IFERROR(FIND($J$2,'Q&amp;A集'!D473),FALSE),IFERROR(FIND($J$3,'Q&amp;A集'!D473),FALSE),IFERROR(FIND($J$4,'Q&amp;A集'!D473),FALSE)),IF('Q&amp;A集'!D473="","",'Q&amp;A集'!D473),"")</f>
        <v/>
      </c>
      <c r="E477" s="8" t="str">
        <f>IF(OR(IFERROR(FIND($J$2,'Q&amp;A集'!E473),FALSE),IFERROR(FIND($J$3,'Q&amp;A集'!E473),FALSE),IFERROR(FIND($J$4,'Q&amp;A集'!E473),FALSE)),IF('Q&amp;A集'!E473="","",'Q&amp;A集'!E473),"")</f>
        <v/>
      </c>
      <c r="F477" s="8" t="str">
        <f>IF(OR(IFERROR(FIND($J$2,'Q&amp;A集'!F473),FALSE),IFERROR(FIND($J$3,'Q&amp;A集'!F473),FALSE),IFERROR(FIND($J$4,'Q&amp;A集'!F473),FALSE)),IF('Q&amp;A集'!F473="","",'Q&amp;A集'!F473),"")</f>
        <v/>
      </c>
      <c r="G477" s="8" t="str">
        <f>IF(OR(IFERROR(FIND($J$2,'Q&amp;A集'!G473),FALSE),IFERROR(FIND($J$3,'Q&amp;A集'!G473),FALSE),IFERROR(FIND($J$4,'Q&amp;A集'!G473),FALSE)),IF('Q&amp;A集'!G473="","",'Q&amp;A集'!G473),"")</f>
        <v>下水道使用料の過誤納金（預り金）は、10年経過後に取得時効として収益化をしております。現在、収益化額は予算計上しておりませんが、予算計上することが妥当でしょうか。</v>
      </c>
      <c r="H477" s="8" t="str">
        <f>IF(OR(IFERROR(FIND($J$2,'Q&amp;A集'!H473),FALSE),IFERROR(FIND($J$3,'Q&amp;A集'!H473),FALSE),IFERROR(FIND($J$4,'Q&amp;A集'!H473),FALSE)),IF('Q&amp;A集'!H473="","",'Q&amp;A集'!H473),"")</f>
        <v>収入の予算についてはある程度弾力的な設定も可能と考えられるため、必ずしも収益化額を予算計上する必要性はないとも考えられます。ただし、金額が合理的に見積もることが可能で、時効によって収益化することが見込まれるのであれば、より正確な予算策定の観点から予算計上することが望まれます。</v>
      </c>
      <c r="I477" s="5">
        <f t="shared" si="7"/>
        <v>4</v>
      </c>
    </row>
    <row r="478" spans="1:9" s="44" customFormat="1" ht="49.5" hidden="1" x14ac:dyDescent="0.35">
      <c r="A478" s="8" t="str">
        <f>IF(OR(IFERROR(FIND($J$2,'Q&amp;A集'!A474),FALSE),IFERROR(FIND($J$3,'Q&amp;A集'!A474),FALSE),IFERROR(FIND($J$4,'Q&amp;A集'!A474),FALSE)),IF('Q&amp;A集'!A474="","",'Q&amp;A集'!A474),"")</f>
        <v>予算</v>
      </c>
      <c r="B478" s="8" t="str">
        <f>IF(OR(IFERROR(FIND($J$2,'Q&amp;A集'!B474),FALSE),IFERROR(FIND($J$3,'Q&amp;A集'!B474),FALSE),IFERROR(FIND($J$4,'Q&amp;A集'!B474),FALSE)),IF('Q&amp;A集'!B474="","",'Q&amp;A集'!B474),"")</f>
        <v>予算経理</v>
      </c>
      <c r="C478" s="8" t="str">
        <f>IF(OR(IFERROR(FIND($J$2,'Q&amp;A集'!C474),FALSE),IFERROR(FIND($J$3,'Q&amp;A集'!C474),FALSE),IFERROR(FIND($J$4,'Q&amp;A集'!C474),FALSE)),IF('Q&amp;A集'!C474="","",'Q&amp;A集'!C474),"")</f>
        <v/>
      </c>
      <c r="D478" s="8" t="str">
        <f>IF(OR(IFERROR(FIND($J$2,'Q&amp;A集'!D474),FALSE),IFERROR(FIND($J$3,'Q&amp;A集'!D474),FALSE),IFERROR(FIND($J$4,'Q&amp;A集'!D474),FALSE)),IF('Q&amp;A集'!D474="","",'Q&amp;A集'!D474),"")</f>
        <v/>
      </c>
      <c r="E478" s="8" t="str">
        <f>IF(OR(IFERROR(FIND($J$2,'Q&amp;A集'!E474),FALSE),IFERROR(FIND($J$3,'Q&amp;A集'!E474),FALSE),IFERROR(FIND($J$4,'Q&amp;A集'!E474),FALSE)),IF('Q&amp;A集'!E474="","",'Q&amp;A集'!E474),"")</f>
        <v/>
      </c>
      <c r="F478" s="8" t="str">
        <f>IF(OR(IFERROR(FIND($J$2,'Q&amp;A集'!F474),FALSE),IFERROR(FIND($J$3,'Q&amp;A集'!F474),FALSE),IFERROR(FIND($J$4,'Q&amp;A集'!F474),FALSE)),IF('Q&amp;A集'!F474="","",'Q&amp;A集'!F474),"")</f>
        <v/>
      </c>
      <c r="G478" s="8" t="str">
        <f>IF(OR(IFERROR(FIND($J$2,'Q&amp;A集'!G474),FALSE),IFERROR(FIND($J$3,'Q&amp;A集'!G474),FALSE),IFERROR(FIND($J$4,'Q&amp;A集'!G474),FALSE)),IF('Q&amp;A集'!G474="","",'Q&amp;A集'!G474),"")</f>
        <v>災害時の応援に係る協定で定めている費用負担について、支出科目を教えてください。</v>
      </c>
      <c r="H478" s="8" t="str">
        <f>IF(OR(IFERROR(FIND($J$2,'Q&amp;A集'!H474),FALSE),IFERROR(FIND($J$3,'Q&amp;A集'!H474),FALSE),IFERROR(FIND($J$4,'Q&amp;A集'!H474),FALSE)),IF('Q&amp;A集'!H474="","",'Q&amp;A集'!H474),"")</f>
        <v>通常の期間損益計算における損失または費用として収益に対応させる性質のものでないため、特別損失として処理することが適当です。ただし、災害時の応援に要する費用が極めて少額の場合には、営業外費用として処理することも考えられます。</v>
      </c>
      <c r="I478" s="5">
        <f t="shared" si="7"/>
        <v>4</v>
      </c>
    </row>
    <row r="479" spans="1:9" s="44" customFormat="1" ht="33" hidden="1" x14ac:dyDescent="0.35">
      <c r="A479" s="8" t="str">
        <f>IF(OR(IFERROR(FIND($J$2,'Q&amp;A集'!A475),FALSE),IFERROR(FIND($J$3,'Q&amp;A集'!A475),FALSE),IFERROR(FIND($J$4,'Q&amp;A集'!A475),FALSE)),IF('Q&amp;A集'!A475="","",'Q&amp;A集'!A475),"")</f>
        <v>予算</v>
      </c>
      <c r="B479" s="8" t="str">
        <f>IF(OR(IFERROR(FIND($J$2,'Q&amp;A集'!B475),FALSE),IFERROR(FIND($J$3,'Q&amp;A集'!B475),FALSE),IFERROR(FIND($J$4,'Q&amp;A集'!B475),FALSE)),IF('Q&amp;A集'!B475="","",'Q&amp;A集'!B475),"")</f>
        <v>予算経理</v>
      </c>
      <c r="C479" s="8" t="str">
        <f>IF(OR(IFERROR(FIND($J$2,'Q&amp;A集'!C475),FALSE),IFERROR(FIND($J$3,'Q&amp;A集'!C475),FALSE),IFERROR(FIND($J$4,'Q&amp;A集'!C475),FALSE)),IF('Q&amp;A集'!C475="","",'Q&amp;A集'!C475),"")</f>
        <v/>
      </c>
      <c r="D479" s="8" t="str">
        <f>IF(OR(IFERROR(FIND($J$2,'Q&amp;A集'!D475),FALSE),IFERROR(FIND($J$3,'Q&amp;A集'!D475),FALSE),IFERROR(FIND($J$4,'Q&amp;A集'!D475),FALSE)),IF('Q&amp;A集'!D475="","",'Q&amp;A集'!D475),"")</f>
        <v/>
      </c>
      <c r="E479" s="8" t="str">
        <f>IF(OR(IFERROR(FIND($J$2,'Q&amp;A集'!E475),FALSE),IFERROR(FIND($J$3,'Q&amp;A集'!E475),FALSE),IFERROR(FIND($J$4,'Q&amp;A集'!E475),FALSE)),IF('Q&amp;A集'!E475="","",'Q&amp;A集'!E475),"")</f>
        <v/>
      </c>
      <c r="F479" s="8" t="str">
        <f>IF(OR(IFERROR(FIND($J$2,'Q&amp;A集'!F475),FALSE),IFERROR(FIND($J$3,'Q&amp;A集'!F475),FALSE),IFERROR(FIND($J$4,'Q&amp;A集'!F475),FALSE)),IF('Q&amp;A集'!F475="","",'Q&amp;A集'!F475),"")</f>
        <v/>
      </c>
      <c r="G479" s="8" t="str">
        <f>IF(OR(IFERROR(FIND($J$2,'Q&amp;A集'!G475),FALSE),IFERROR(FIND($J$3,'Q&amp;A集'!G475),FALSE),IFERROR(FIND($J$4,'Q&amp;A集'!G475),FALSE)),IF('Q&amp;A集'!G475="","",'Q&amp;A集'!G475),"")</f>
        <v>新規に建設後直ちに市町村へ譲渡するため、当事業会計資産とはならない排水ポンプ施設について、3条予算で支出することは可能でしょうか。</v>
      </c>
      <c r="H479" s="8" t="str">
        <f>IF(OR(IFERROR(FIND($J$2,'Q&amp;A集'!H475),FALSE),IFERROR(FIND($J$3,'Q&amp;A集'!H475),FALSE),IFERROR(FIND($J$4,'Q&amp;A集'!H475),FALSE)),IF('Q&amp;A集'!H475="","",'Q&amp;A集'!H475),"")</f>
        <v>県として資産を形成し、その後、市町村と譲渡契約等に基づき資産の譲渡が行われるのであれば、県において一旦資産計上が必要と考えられることから、4条予算で措置することが適当です。</v>
      </c>
      <c r="I479" s="5">
        <f t="shared" si="7"/>
        <v>4</v>
      </c>
    </row>
    <row r="480" spans="1:9" s="44" customFormat="1" ht="165" hidden="1" x14ac:dyDescent="0.35">
      <c r="A480" s="8" t="str">
        <f>IF(OR(IFERROR(FIND($J$2,'Q&amp;A集'!A476),FALSE),IFERROR(FIND($J$3,'Q&amp;A集'!A476),FALSE),IFERROR(FIND($J$4,'Q&amp;A集'!A476),FALSE)),IF('Q&amp;A集'!A476="","",'Q&amp;A集'!A476),"")</f>
        <v>予算</v>
      </c>
      <c r="B480" s="8" t="str">
        <f>IF(OR(IFERROR(FIND($J$2,'Q&amp;A集'!B476),FALSE),IFERROR(FIND($J$3,'Q&amp;A集'!B476),FALSE),IFERROR(FIND($J$4,'Q&amp;A集'!B476),FALSE)),IF('Q&amp;A集'!B476="","",'Q&amp;A集'!B476),"")</f>
        <v>予算経理</v>
      </c>
      <c r="C480" s="8" t="str">
        <f>IF(OR(IFERROR(FIND($J$2,'Q&amp;A集'!C476),FALSE),IFERROR(FIND($J$3,'Q&amp;A集'!C476),FALSE),IFERROR(FIND($J$4,'Q&amp;A集'!C476),FALSE)),IF('Q&amp;A集'!C476="","",'Q&amp;A集'!C476),"")</f>
        <v/>
      </c>
      <c r="D480" s="8" t="str">
        <f>IF(OR(IFERROR(FIND($J$2,'Q&amp;A集'!D476),FALSE),IFERROR(FIND($J$3,'Q&amp;A集'!D476),FALSE),IFERROR(FIND($J$4,'Q&amp;A集'!D476),FALSE)),IF('Q&amp;A集'!D476="","",'Q&amp;A集'!D476),"")</f>
        <v/>
      </c>
      <c r="E480" s="8" t="str">
        <f>IF(OR(IFERROR(FIND($J$2,'Q&amp;A集'!E476),FALSE),IFERROR(FIND($J$3,'Q&amp;A集'!E476),FALSE),IFERROR(FIND($J$4,'Q&amp;A集'!E476),FALSE)),IF('Q&amp;A集'!E476="","",'Q&amp;A集'!E476),"")</f>
        <v/>
      </c>
      <c r="F480" s="8" t="str">
        <f>IF(OR(IFERROR(FIND($J$2,'Q&amp;A集'!F476),FALSE),IFERROR(FIND($J$3,'Q&amp;A集'!F476),FALSE),IFERROR(FIND($J$4,'Q&amp;A集'!F476),FALSE)),IF('Q&amp;A集'!F476="","",'Q&amp;A集'!F476),"")</f>
        <v/>
      </c>
      <c r="G480" s="8" t="str">
        <f>IF(OR(IFERROR(FIND($J$2,'Q&amp;A集'!G476),FALSE),IFERROR(FIND($J$3,'Q&amp;A集'!G476),FALSE),IFERROR(FIND($J$4,'Q&amp;A集'!G476),FALSE)),IF('Q&amp;A集'!G476="","",'Q&amp;A集'!G476),"")</f>
        <v>特定収入割合が５％以下の場合で、特定収入の消費税相当部分が返還不要の場合、雑収益として計上しますが、予算経理は必要となるのでしょうか。</v>
      </c>
      <c r="H480" s="8" t="str">
        <f>IF(OR(IFERROR(FIND($J$2,'Q&amp;A集'!H476),FALSE),IFERROR(FIND($J$3,'Q&amp;A集'!H476),FALSE),IFERROR(FIND($J$4,'Q&amp;A集'!H476),FALSE)),IF('Q&amp;A集'!H476="","",'Q&amp;A集'!H476),"")</f>
        <v>特定収入が収益的収入で計上されている場合、予算経理は不要であり振替仕訳のみとなりますが、資本的収入に計上されている特定収入の消費税相当分を雑収益として計上する場合は、予算経理が必要です。
収益的収入の場合
【予算経理】なし
【会計処理】（借方）特定収入を計上した収益科目　／（貸方）雑収益
資本的収入の場合
【予算経理】何々事業収益－営業外収益－雑収益
【会計処理】（借方）長期前受金　／（貸方）雑収益</v>
      </c>
      <c r="I480" s="5">
        <f t="shared" si="7"/>
        <v>4</v>
      </c>
    </row>
    <row r="481" spans="1:9" s="44" customFormat="1" ht="49.5" hidden="1" x14ac:dyDescent="0.35">
      <c r="A481" s="8" t="str">
        <f>IF(OR(IFERROR(FIND($J$2,'Q&amp;A集'!A477),FALSE),IFERROR(FIND($J$3,'Q&amp;A集'!A477),FALSE),IFERROR(FIND($J$4,'Q&amp;A集'!A477),FALSE)),IF('Q&amp;A集'!A477="","",'Q&amp;A集'!A477),"")</f>
        <v>予算</v>
      </c>
      <c r="B481" s="8" t="str">
        <f>IF(OR(IFERROR(FIND($J$2,'Q&amp;A集'!B477),FALSE),IFERROR(FIND($J$3,'Q&amp;A集'!B477),FALSE),IFERROR(FIND($J$4,'Q&amp;A集'!B477),FALSE)),IF('Q&amp;A集'!B477="","",'Q&amp;A集'!B477),"")</f>
        <v>予算経理</v>
      </c>
      <c r="C481" s="8" t="str">
        <f>IF(OR(IFERROR(FIND($J$2,'Q&amp;A集'!C477),FALSE),IFERROR(FIND($J$3,'Q&amp;A集'!C477),FALSE),IFERROR(FIND($J$4,'Q&amp;A集'!C477),FALSE)),IF('Q&amp;A集'!C477="","",'Q&amp;A集'!C477),"")</f>
        <v/>
      </c>
      <c r="D481" s="8" t="str">
        <f>IF(OR(IFERROR(FIND($J$2,'Q&amp;A集'!D477),FALSE),IFERROR(FIND($J$3,'Q&amp;A集'!D477),FALSE),IFERROR(FIND($J$4,'Q&amp;A集'!D477),FALSE)),IF('Q&amp;A集'!D477="","",'Q&amp;A集'!D477),"")</f>
        <v/>
      </c>
      <c r="E481" s="8" t="str">
        <f>IF(OR(IFERROR(FIND($J$2,'Q&amp;A集'!E477),FALSE),IFERROR(FIND($J$3,'Q&amp;A集'!E477),FALSE),IFERROR(FIND($J$4,'Q&amp;A集'!E477),FALSE)),IF('Q&amp;A集'!E477="","",'Q&amp;A集'!E477),"")</f>
        <v/>
      </c>
      <c r="F481" s="8" t="str">
        <f>IF(OR(IFERROR(FIND($J$2,'Q&amp;A集'!F477),FALSE),IFERROR(FIND($J$3,'Q&amp;A集'!F477),FALSE),IFERROR(FIND($J$4,'Q&amp;A集'!F477),FALSE)),IF('Q&amp;A集'!F477="","",'Q&amp;A集'!F477),"")</f>
        <v/>
      </c>
      <c r="G481" s="8" t="str">
        <f>IF(OR(IFERROR(FIND($J$2,'Q&amp;A集'!G477),FALSE),IFERROR(FIND($J$3,'Q&amp;A集'!G477),FALSE),IFERROR(FIND($J$4,'Q&amp;A集'!G477),FALSE)),IF('Q&amp;A集'!G477="","",'Q&amp;A集'!G477),"")</f>
        <v>資本的収入において、資本的支出の充当先がありませんが、将来（翌年度以降への）の資本的支出の充当は可能でしょうか。</v>
      </c>
      <c r="H481" s="8" t="str">
        <f>IF(OR(IFERROR(FIND($J$2,'Q&amp;A集'!H477),FALSE),IFERROR(FIND($J$3,'Q&amp;A集'!H477),FALSE),IFERROR(FIND($J$4,'Q&amp;A集'!H477),FALSE)),IF('Q&amp;A集'!H477="","",'Q&amp;A集'!H477),"")</f>
        <v>可能です。その場合現年度においては、収入は「使途が特定できない特定収入」として消費税申告し、将来の課税仕入れをした段階で収益化を開始します。なお決算書において補てん財源の繰越工事資金として記載します。</v>
      </c>
      <c r="I481" s="5">
        <f t="shared" si="7"/>
        <v>4</v>
      </c>
    </row>
    <row r="482" spans="1:9" s="44" customFormat="1" ht="99" hidden="1" x14ac:dyDescent="0.35">
      <c r="A482" s="8" t="str">
        <f>IF(OR(IFERROR(FIND($J$2,'Q&amp;A集'!A478),FALSE),IFERROR(FIND($J$3,'Q&amp;A集'!A478),FALSE),IFERROR(FIND($J$4,'Q&amp;A集'!A478),FALSE)),IF('Q&amp;A集'!A478="","",'Q&amp;A集'!A478),"")</f>
        <v>予算</v>
      </c>
      <c r="B482" s="8" t="str">
        <f>IF(OR(IFERROR(FIND($J$2,'Q&amp;A集'!B478),FALSE),IFERROR(FIND($J$3,'Q&amp;A集'!B478),FALSE),IFERROR(FIND($J$4,'Q&amp;A集'!B478),FALSE)),IF('Q&amp;A集'!B478="","",'Q&amp;A集'!B478),"")</f>
        <v>予算経理</v>
      </c>
      <c r="C482" s="8" t="str">
        <f>IF(OR(IFERROR(FIND($J$2,'Q&amp;A集'!C478),FALSE),IFERROR(FIND($J$3,'Q&amp;A集'!C478),FALSE),IFERROR(FIND($J$4,'Q&amp;A集'!C478),FALSE)),IF('Q&amp;A集'!C478="","",'Q&amp;A集'!C478),"")</f>
        <v/>
      </c>
      <c r="D482" s="8" t="str">
        <f>IF(OR(IFERROR(FIND($J$2,'Q&amp;A集'!D478),FALSE),IFERROR(FIND($J$3,'Q&amp;A集'!D478),FALSE),IFERROR(FIND($J$4,'Q&amp;A集'!D478),FALSE)),IF('Q&amp;A集'!D478="","",'Q&amp;A集'!D478),"")</f>
        <v/>
      </c>
      <c r="E482" s="8" t="str">
        <f>IF(OR(IFERROR(FIND($J$2,'Q&amp;A集'!E478),FALSE),IFERROR(FIND($J$3,'Q&amp;A集'!E478),FALSE),IFERROR(FIND($J$4,'Q&amp;A集'!E478),FALSE)),IF('Q&amp;A集'!E478="","",'Q&amp;A集'!E478),"")</f>
        <v/>
      </c>
      <c r="F482" s="8" t="str">
        <f>IF(OR(IFERROR(FIND($J$2,'Q&amp;A集'!F478),FALSE),IFERROR(FIND($J$3,'Q&amp;A集'!F478),FALSE),IFERROR(FIND($J$4,'Q&amp;A集'!F478),FALSE)),IF('Q&amp;A集'!F478="","",'Q&amp;A集'!F478),"")</f>
        <v/>
      </c>
      <c r="G482" s="8" t="str">
        <f>IF(OR(IFERROR(FIND($J$2,'Q&amp;A集'!G478),FALSE),IFERROR(FIND($J$3,'Q&amp;A集'!G478),FALSE),IFERROR(FIND($J$4,'Q&amp;A集'!G478),FALSE)),IF('Q&amp;A集'!G478="","",'Q&amp;A集'!G478),"")</f>
        <v>超過勤務手当のように勤務実績により支払う手当について、例えば、X2年3月分はX2年度に予算措置しX2年4月分の給与支払時に併せて支払をしています。しかし、X2年3月分の超過勤務手当等は、本来であればX1年度未払計上すべきと考えており、修正を行う予定です。
今回、決算整理により、X1年度分による支払処理を検討しましたが、予算残額がなく、振替する事が困難です。対応案として、X1年度分までは従前どおり処理し、X2年度において、補正予算により対応することでよいのでしょうか。</v>
      </c>
      <c r="H482" s="8" t="str">
        <f>IF(OR(IFERROR(FIND($J$2,'Q&amp;A集'!H478),FALSE),IFERROR(FIND($J$3,'Q&amp;A集'!H478),FALSE),IFERROR(FIND($J$4,'Q&amp;A集'!H478),FALSE)),IF('Q&amp;A集'!H478="","",'Q&amp;A集'!H478),"")</f>
        <v>これまでの簡便的な会計処理方法から原則的な会計処理方法へ変更するということであり、左記のとおりの対応で差し支えないものと考えます。</v>
      </c>
      <c r="I482" s="5">
        <f t="shared" si="7"/>
        <v>4</v>
      </c>
    </row>
    <row r="483" spans="1:9" s="44" customFormat="1" ht="181.5" hidden="1" x14ac:dyDescent="0.35">
      <c r="A483" s="8" t="str">
        <f>IF(OR(IFERROR(FIND($J$2,'Q&amp;A集'!A479),FALSE),IFERROR(FIND($J$3,'Q&amp;A集'!A479),FALSE),IFERROR(FIND($J$4,'Q&amp;A集'!A479),FALSE)),IF('Q&amp;A集'!A479="","",'Q&amp;A集'!A479),"")</f>
        <v>予算</v>
      </c>
      <c r="B483" s="8" t="str">
        <f>IF(OR(IFERROR(FIND($J$2,'Q&amp;A集'!B479),FALSE),IFERROR(FIND($J$3,'Q&amp;A集'!B479),FALSE),IFERROR(FIND($J$4,'Q&amp;A集'!B479),FALSE)),IF('Q&amp;A集'!B479="","",'Q&amp;A集'!B479),"")</f>
        <v>予算経理</v>
      </c>
      <c r="C483" s="8" t="str">
        <f>IF(OR(IFERROR(FIND($J$2,'Q&amp;A集'!C479),FALSE),IFERROR(FIND($J$3,'Q&amp;A集'!C479),FALSE),IFERROR(FIND($J$4,'Q&amp;A集'!C479),FALSE)),IF('Q&amp;A集'!C479="","",'Q&amp;A集'!C479),"")</f>
        <v/>
      </c>
      <c r="D483" s="8" t="str">
        <f>IF(OR(IFERROR(FIND($J$2,'Q&amp;A集'!D479),FALSE),IFERROR(FIND($J$3,'Q&amp;A集'!D479),FALSE),IFERROR(FIND($J$4,'Q&amp;A集'!D479),FALSE)),IF('Q&amp;A集'!D479="","",'Q&amp;A集'!D479),"")</f>
        <v/>
      </c>
      <c r="E483" s="8" t="str">
        <f>IF(OR(IFERROR(FIND($J$2,'Q&amp;A集'!E479),FALSE),IFERROR(FIND($J$3,'Q&amp;A集'!E479),FALSE),IFERROR(FIND($J$4,'Q&amp;A集'!E479),FALSE)),IF('Q&amp;A集'!E479="","",'Q&amp;A集'!E479),"")</f>
        <v/>
      </c>
      <c r="F483" s="8" t="str">
        <f>IF(OR(IFERROR(FIND($J$2,'Q&amp;A集'!F479),FALSE),IFERROR(FIND($J$3,'Q&amp;A集'!F479),FALSE),IFERROR(FIND($J$4,'Q&amp;A集'!F479),FALSE)),IF('Q&amp;A集'!F479="","",'Q&amp;A集'!F479),"")</f>
        <v/>
      </c>
      <c r="G483" s="8" t="str">
        <f>IF(OR(IFERROR(FIND($J$2,'Q&amp;A集'!G479),FALSE),IFERROR(FIND($J$3,'Q&amp;A集'!G479),FALSE),IFERROR(FIND($J$4,'Q&amp;A集'!G479),FALSE)),IF('Q&amp;A集'!G479="","",'Q&amp;A集'!G479),"")</f>
        <v>施設の適切な管理、更新等のため、管路等を含めた施設全般の調査委託を予定しています。
現在、次年度の工事施工のための調査委託等は、資本的支出の建設改良費で支出し（固定資産管理では建設仮勘定に一旦登録）、翌年度の工事完了後に合算して、構築物等への本勘定に登録していますが、今回の委託の場合は、調査結果等により工事の施工有無、時期も不透明であり、建設仮勘定に登録しても、工事が施行されない場合は、いつまでも本勘定に登録できないままになると思われます。
また、この調査結果により、工事が施行される場合でも、長期的な工事の場合は、調査委託を建設仮勘定に登録し、毎年工事の施行に併せて、一部を本勘定に登録することも管理上難しいと思われます。
このような調査委託の場合は、どのような経理を行うのがよいのでしょうか。</v>
      </c>
      <c r="H483" s="8" t="str">
        <f>IF(OR(IFERROR(FIND($J$2,'Q&amp;A集'!H479),FALSE),IFERROR(FIND($J$3,'Q&amp;A集'!H479),FALSE),IFERROR(FIND($J$4,'Q&amp;A集'!H479),FALSE)),IF('Q&amp;A集'!H479="","",'Q&amp;A集'!H479),"")</f>
        <v>科目の区分については、則第3条第1項の規定により、則第2章及び別表第1号に定める勘定科目表に準じて、各団体の会計管理規則等において定めるべき事項となりますので、最終的には各団体においてご判断ください。なお、建設改良に係る調査費は、一般的には4条予算に計上することが適当ですが、事業化の可能性が低いと見込まれる場合や、調査費の額が少額である、調査期間が短期である等の理由がある場合は、3条予算に計上することも差し支えないものと考えます。
今回の計画策定業務が「特定の事業のため」であり、計画策定から施工までに間があかないようであるならば、4条に計上することも考えられますが、通常、計画策定から施工までにある程度の期間が必要となるため、仮に計画策定業務を4条執行すると、計画に記載されている工事の施工完了までの長期間、建設仮勘定に登載することになり、現実的ではないと考えます。
したがって、本委託業務については、資産性がないため、3条（営業費用の総係費もしくはその他営業費用）で執行するものと考えられます。</v>
      </c>
      <c r="I483" s="5">
        <f t="shared" si="7"/>
        <v>4</v>
      </c>
    </row>
    <row r="484" spans="1:9" s="44" customFormat="1" ht="115.5" hidden="1" x14ac:dyDescent="0.35">
      <c r="A484" s="8" t="str">
        <f>IF(OR(IFERROR(FIND($J$2,'Q&amp;A集'!A480),FALSE),IFERROR(FIND($J$3,'Q&amp;A集'!A480),FALSE),IFERROR(FIND($J$4,'Q&amp;A集'!A480),FALSE)),IF('Q&amp;A集'!A480="","",'Q&amp;A集'!A480),"")</f>
        <v>予算</v>
      </c>
      <c r="B484" s="8" t="str">
        <f>IF(OR(IFERROR(FIND($J$2,'Q&amp;A集'!B480),FALSE),IFERROR(FIND($J$3,'Q&amp;A集'!B480),FALSE),IFERROR(FIND($J$4,'Q&amp;A集'!B480),FALSE)),IF('Q&amp;A集'!B480="","",'Q&amp;A集'!B480),"")</f>
        <v>予算経理</v>
      </c>
      <c r="C484" s="8" t="str">
        <f>IF(OR(IFERROR(FIND($J$2,'Q&amp;A集'!C480),FALSE),IFERROR(FIND($J$3,'Q&amp;A集'!C480),FALSE),IFERROR(FIND($J$4,'Q&amp;A集'!C480),FALSE)),IF('Q&amp;A集'!C480="","",'Q&amp;A集'!C480),"")</f>
        <v/>
      </c>
      <c r="D484" s="8" t="str">
        <f>IF(OR(IFERROR(FIND($J$2,'Q&amp;A集'!D480),FALSE),IFERROR(FIND($J$3,'Q&amp;A集'!D480),FALSE),IFERROR(FIND($J$4,'Q&amp;A集'!D480),FALSE)),IF('Q&amp;A集'!D480="","",'Q&amp;A集'!D480),"")</f>
        <v/>
      </c>
      <c r="E484" s="8" t="str">
        <f>IF(OR(IFERROR(FIND($J$2,'Q&amp;A集'!E480),FALSE),IFERROR(FIND($J$3,'Q&amp;A集'!E480),FALSE),IFERROR(FIND($J$4,'Q&amp;A集'!E480),FALSE)),IF('Q&amp;A集'!E480="","",'Q&amp;A集'!E480),"")</f>
        <v/>
      </c>
      <c r="F484" s="8" t="str">
        <f>IF(OR(IFERROR(FIND($J$2,'Q&amp;A集'!F480),FALSE),IFERROR(FIND($J$3,'Q&amp;A集'!F480),FALSE),IFERROR(FIND($J$4,'Q&amp;A集'!F480),FALSE)),IF('Q&amp;A集'!F480="","",'Q&amp;A集'!F480),"")</f>
        <v/>
      </c>
      <c r="G484" s="8" t="str">
        <f>IF(OR(IFERROR(FIND($J$2,'Q&amp;A集'!G480),FALSE),IFERROR(FIND($J$3,'Q&amp;A集'!G480),FALSE),IFERROR(FIND($J$4,'Q&amp;A集'!G480),FALSE)),IF('Q&amp;A集'!G480="","",'Q&amp;A集'!G480),"")</f>
        <v>水道管布設替工事に伴い、ガス管の移転が必要となり、ガス事業者へ移転工事を依頼し、工事費を負担する予定です。
下水道工事に伴う水道管移設に伴う工事負担金（補償費）など、収入での補償費関係の経理は発生しておりますが、近年、支払での補償費の取り扱いがなく、処理方法について、教えてください。
予算科目は、款「資本支出」：項「建設改良費」で予定しておりますが、目は「負担金」または「補償費」どちらが適当でしょうか。</v>
      </c>
      <c r="H484" s="8" t="str">
        <f>IF(OR(IFERROR(FIND($J$2,'Q&amp;A集'!H480),FALSE),IFERROR(FIND($J$3,'Q&amp;A集'!H480),FALSE),IFERROR(FIND($J$4,'Q&amp;A集'!H480),FALSE)),IF('Q&amp;A集'!H480="","",'Q&amp;A集'!H480),"")</f>
        <v>科目の区分は、則第3条第1項等に基づき各団体において判断されるものであるため、各団体の会計規程等に基づいて決定するものと考えます。</v>
      </c>
      <c r="I484" s="5">
        <f t="shared" si="7"/>
        <v>4</v>
      </c>
    </row>
    <row r="485" spans="1:9" s="44" customFormat="1" ht="132" hidden="1" x14ac:dyDescent="0.35">
      <c r="A485" s="8" t="str">
        <f>IF(OR(IFERROR(FIND($J$2,'Q&amp;A集'!A481),FALSE),IFERROR(FIND($J$3,'Q&amp;A集'!A481),FALSE),IFERROR(FIND($J$4,'Q&amp;A集'!A481),FALSE)),IF('Q&amp;A集'!A481="","",'Q&amp;A集'!A481),"")</f>
        <v>予算</v>
      </c>
      <c r="B485" s="8" t="str">
        <f>IF(OR(IFERROR(FIND($J$2,'Q&amp;A集'!B481),FALSE),IFERROR(FIND($J$3,'Q&amp;A集'!B481),FALSE),IFERROR(FIND($J$4,'Q&amp;A集'!B481),FALSE)),IF('Q&amp;A集'!B481="","",'Q&amp;A集'!B481),"")</f>
        <v>予算経理</v>
      </c>
      <c r="C485" s="8" t="str">
        <f>IF(OR(IFERROR(FIND($J$2,'Q&amp;A集'!C481),FALSE),IFERROR(FIND($J$3,'Q&amp;A集'!C481),FALSE),IFERROR(FIND($J$4,'Q&amp;A集'!C481),FALSE)),IF('Q&amp;A集'!C481="","",'Q&amp;A集'!C481),"")</f>
        <v/>
      </c>
      <c r="D485" s="8" t="str">
        <f>IF(OR(IFERROR(FIND($J$2,'Q&amp;A集'!D481),FALSE),IFERROR(FIND($J$3,'Q&amp;A集'!D481),FALSE),IFERROR(FIND($J$4,'Q&amp;A集'!D481),FALSE)),IF('Q&amp;A集'!D481="","",'Q&amp;A集'!D481),"")</f>
        <v/>
      </c>
      <c r="E485" s="8" t="str">
        <f>IF(OR(IFERROR(FIND($J$2,'Q&amp;A集'!E481),FALSE),IFERROR(FIND($J$3,'Q&amp;A集'!E481),FALSE),IFERROR(FIND($J$4,'Q&amp;A集'!E481),FALSE)),IF('Q&amp;A集'!E481="","",'Q&amp;A集'!E481),"")</f>
        <v/>
      </c>
      <c r="F485" s="8" t="str">
        <f>IF(OR(IFERROR(FIND($J$2,'Q&amp;A集'!F481),FALSE),IFERROR(FIND($J$3,'Q&amp;A集'!F481),FALSE),IFERROR(FIND($J$4,'Q&amp;A集'!F481),FALSE)),IF('Q&amp;A集'!F481="","",'Q&amp;A集'!F481),"")</f>
        <v/>
      </c>
      <c r="G485" s="8" t="str">
        <f>IF(OR(IFERROR(FIND($J$2,'Q&amp;A集'!G481),FALSE),IFERROR(FIND($J$3,'Q&amp;A集'!G481),FALSE),IFERROR(FIND($J$4,'Q&amp;A集'!G481),FALSE)),IF('Q&amp;A集'!G481="","",'Q&amp;A集'!G481),"")</f>
        <v>当会計が所有する土地が区画整理に伴う換地処分の対象となり、換地に伴い面積の減少と、地番の変更および土地区画整理法第94条に規定する清算金の収入（500,000円）がありました。
少額ではありますが、固定資産売却益は特別利益とすべきとの考えも参考に、特別利益に計上すべきと考えておりますが、会計処理の妥当性について教えてください。</v>
      </c>
      <c r="H485" s="8" t="str">
        <f>IF(OR(IFERROR(FIND($J$2,'Q&amp;A集'!H481),FALSE),IFERROR(FIND($J$3,'Q&amp;A集'!H481),FALSE),IFERROR(FIND($J$4,'Q&amp;A集'!H481),FALSE)),IF('Q&amp;A集'!H481="","",'Q&amp;A集'!H481),"")</f>
        <v>本取引は、土地という同種の有形固定資産の交換であるため、以下のとおり会計処理を行うことになるものと考えます。
【予算経理】資本的収入－土地交換差金　500,000
【会計処理】土地（※1）　38,500,000　／　土地（※2） 39,000,000
　　　　　　現金預金　　　　500,000　　　　　
　（※1）換地処分後の土地
  （※2）従前の土地</v>
      </c>
      <c r="I485" s="5">
        <f t="shared" si="7"/>
        <v>4</v>
      </c>
    </row>
    <row r="486" spans="1:9" s="44" customFormat="1" ht="214.5" hidden="1" x14ac:dyDescent="0.35">
      <c r="A486" s="8" t="str">
        <f>IF(OR(IFERROR(FIND($J$2,'Q&amp;A集'!A482),FALSE),IFERROR(FIND($J$3,'Q&amp;A集'!A482),FALSE),IFERROR(FIND($J$4,'Q&amp;A集'!A482),FALSE)),IF('Q&amp;A集'!A482="","",'Q&amp;A集'!A482),"")</f>
        <v>予算</v>
      </c>
      <c r="B486" s="8" t="str">
        <f>IF(OR(IFERROR(FIND($J$2,'Q&amp;A集'!B482),FALSE),IFERROR(FIND($J$3,'Q&amp;A集'!B482),FALSE),IFERROR(FIND($J$4,'Q&amp;A集'!B482),FALSE)),IF('Q&amp;A集'!B482="","",'Q&amp;A集'!B482),"")</f>
        <v>予算経理</v>
      </c>
      <c r="C486" s="8" t="str">
        <f>IF(OR(IFERROR(FIND($J$2,'Q&amp;A集'!C482),FALSE),IFERROR(FIND($J$3,'Q&amp;A集'!C482),FALSE),IFERROR(FIND($J$4,'Q&amp;A集'!C482),FALSE)),IF('Q&amp;A集'!C482="","",'Q&amp;A集'!C482),"")</f>
        <v/>
      </c>
      <c r="D486" s="8" t="str">
        <f>IF(OR(IFERROR(FIND($J$2,'Q&amp;A集'!D482),FALSE),IFERROR(FIND($J$3,'Q&amp;A集'!D482),FALSE),IFERROR(FIND($J$4,'Q&amp;A集'!D482),FALSE)),IF('Q&amp;A集'!D482="","",'Q&amp;A集'!D482),"")</f>
        <v/>
      </c>
      <c r="E486" s="8" t="str">
        <f>IF(OR(IFERROR(FIND($J$2,'Q&amp;A集'!E482),FALSE),IFERROR(FIND($J$3,'Q&amp;A集'!E482),FALSE),IFERROR(FIND($J$4,'Q&amp;A集'!E482),FALSE)),IF('Q&amp;A集'!E482="","",'Q&amp;A集'!E482),"")</f>
        <v/>
      </c>
      <c r="F486" s="8" t="str">
        <f>IF(OR(IFERROR(FIND($J$2,'Q&amp;A集'!F482),FALSE),IFERROR(FIND($J$3,'Q&amp;A集'!F482),FALSE),IFERROR(FIND($J$4,'Q&amp;A集'!F482),FALSE)),IF('Q&amp;A集'!F482="","",'Q&amp;A集'!F482),"")</f>
        <v/>
      </c>
      <c r="G486" s="8" t="str">
        <f>IF(OR(IFERROR(FIND($J$2,'Q&amp;A集'!G482),FALSE),IFERROR(FIND($J$3,'Q&amp;A集'!G482),FALSE),IFERROR(FIND($J$4,'Q&amp;A集'!G482),FALSE)),IF('Q&amp;A集'!G482="","",'Q&amp;A集'!G482),"")</f>
        <v>水道事業に従事している職員が一般会計時代に手当を過大に受領していたことが判明し、本来であれば当該職員が一般会計に返還すべきところですが、一般会計で受け取ることができないとのことで、水道事業で支払う手当を減額することとしました。この経理方法は次のとおりで良いでしょうか。
① 減額前の手当金額を予算経理
【予算経理】水道事業費用ー営業費用－●●費－手当
【会計処理】手当　／　預り諸税等
② 減額分を営業外雑収益で経理
【予算経理】水道事業収益－営業外収益－雑収益
【会計処理】預り諸税等　／　雑収益
③ ①から②を控除した残額を支給
【予算経理】なし
【会計処理】預り諸税等　／　現金預金</v>
      </c>
      <c r="H486" s="8" t="str">
        <f>IF(OR(IFERROR(FIND($J$2,'Q&amp;A集'!H482),FALSE),IFERROR(FIND($J$3,'Q&amp;A集'!H482),FALSE),IFERROR(FIND($J$4,'Q&amp;A集'!H482),FALSE)),IF('Q&amp;A集'!H482="","",'Q&amp;A集'!H482),"")</f>
        <v xml:space="preserve">一般会計で受け取れないのであればご記載の経理処理でよいと考えますが、本来的には一般会計に戻すべきものと考えます。
</v>
      </c>
      <c r="I486" s="5">
        <f t="shared" si="7"/>
        <v>4</v>
      </c>
    </row>
    <row r="487" spans="1:9" s="44" customFormat="1" ht="165" hidden="1" x14ac:dyDescent="0.35">
      <c r="A487" s="8" t="str">
        <f>IF(OR(IFERROR(FIND($J$2,'Q&amp;A集'!A483),FALSE),IFERROR(FIND($J$3,'Q&amp;A集'!A483),FALSE),IFERROR(FIND($J$4,'Q&amp;A集'!A483),FALSE)),IF('Q&amp;A集'!A483="","",'Q&amp;A集'!A483),"")</f>
        <v>予算</v>
      </c>
      <c r="B487" s="8" t="str">
        <f>IF(OR(IFERROR(FIND($J$2,'Q&amp;A集'!B483),FALSE),IFERROR(FIND($J$3,'Q&amp;A集'!B483),FALSE),IFERROR(FIND($J$4,'Q&amp;A集'!B483),FALSE)),IF('Q&amp;A集'!B483="","",'Q&amp;A集'!B483),"")</f>
        <v>予算経理</v>
      </c>
      <c r="C487" s="8" t="str">
        <f>IF(OR(IFERROR(FIND($J$2,'Q&amp;A集'!C483),FALSE),IFERROR(FIND($J$3,'Q&amp;A集'!C483),FALSE),IFERROR(FIND($J$4,'Q&amp;A集'!C483),FALSE)),IF('Q&amp;A集'!C483="","",'Q&amp;A集'!C483),"")</f>
        <v/>
      </c>
      <c r="D487" s="8" t="str">
        <f>IF(OR(IFERROR(FIND($J$2,'Q&amp;A集'!D483),FALSE),IFERROR(FIND($J$3,'Q&amp;A集'!D483),FALSE),IFERROR(FIND($J$4,'Q&amp;A集'!D483),FALSE)),IF('Q&amp;A集'!D483="","",'Q&amp;A集'!D483),"")</f>
        <v/>
      </c>
      <c r="E487" s="8" t="str">
        <f>IF(OR(IFERROR(FIND($J$2,'Q&amp;A集'!E483),FALSE),IFERROR(FIND($J$3,'Q&amp;A集'!E483),FALSE),IFERROR(FIND($J$4,'Q&amp;A集'!E483),FALSE)),IF('Q&amp;A集'!E483="","",'Q&amp;A集'!E483),"")</f>
        <v/>
      </c>
      <c r="F487" s="8" t="str">
        <f>IF(OR(IFERROR(FIND($J$2,'Q&amp;A集'!F483),FALSE),IFERROR(FIND($J$3,'Q&amp;A集'!F483),FALSE),IFERROR(FIND($J$4,'Q&amp;A集'!F483),FALSE)),IF('Q&amp;A集'!F483="","",'Q&amp;A集'!F483),"")</f>
        <v/>
      </c>
      <c r="G487" s="8" t="str">
        <f>IF(OR(IFERROR(FIND($J$2,'Q&amp;A集'!G483),FALSE),IFERROR(FIND($J$3,'Q&amp;A集'!G483),FALSE),IFERROR(FIND($J$4,'Q&amp;A集'!G483),FALSE)),IF('Q&amp;A集'!G483="","",'Q&amp;A集'!G483),"")</f>
        <v>工事負担金の暫定額の受取について、以下の経理は正しいでしょうか。
（前提）　工事完了はX1年5月末予定
① ３月に暫定額として1,100,000を水道事業で受領
【予算経理】なし
【会計処理】現金預金　1,100,000　／　前受金　1,100,000
② 繰越処理　　110万円の工事負担金を工事の財源として繰越
③ 精算額1,000,000（100,000返金）、工事完了時処理
【予算経理】資本的収入－工事負担金　1,000,000
【会計処理】前受金　1,100,000　／　長期前受金　1,000,000
　　　　　　　　　　　　　　　／　 現金預金　　　100,000</v>
      </c>
      <c r="H487" s="8" t="str">
        <f>IF(OR(IFERROR(FIND($J$2,'Q&amp;A集'!H483),FALSE),IFERROR(FIND($J$3,'Q&amp;A集'!H483),FALSE),IFERROR(FIND($J$4,'Q&amp;A集'!H483),FALSE)),IF('Q&amp;A集'!H483="","",'Q&amp;A集'!H483),"")</f>
        <v>お見込みのとおりです。</v>
      </c>
      <c r="I487" s="5">
        <f t="shared" si="7"/>
        <v>4</v>
      </c>
    </row>
    <row r="488" spans="1:9" s="44" customFormat="1" ht="148.5" hidden="1" x14ac:dyDescent="0.35">
      <c r="A488" s="8" t="str">
        <f>IF(OR(IFERROR(FIND($J$2,'Q&amp;A集'!A484),FALSE),IFERROR(FIND($J$3,'Q&amp;A集'!A484),FALSE),IFERROR(FIND($J$4,'Q&amp;A集'!A484),FALSE)),IF('Q&amp;A集'!A484="","",'Q&amp;A集'!A484),"")</f>
        <v>予算</v>
      </c>
      <c r="B488" s="8" t="str">
        <f>IF(OR(IFERROR(FIND($J$2,'Q&amp;A集'!B484),FALSE),IFERROR(FIND($J$3,'Q&amp;A集'!B484),FALSE),IFERROR(FIND($J$4,'Q&amp;A集'!B484),FALSE)),IF('Q&amp;A集'!B484="","",'Q&amp;A集'!B484),"")</f>
        <v>予算経理</v>
      </c>
      <c r="C488" s="8" t="str">
        <f>IF(OR(IFERROR(FIND($J$2,'Q&amp;A集'!C484),FALSE),IFERROR(FIND($J$3,'Q&amp;A集'!C484),FALSE),IFERROR(FIND($J$4,'Q&amp;A集'!C484),FALSE)),IF('Q&amp;A集'!C484="","",'Q&amp;A集'!C484),"")</f>
        <v/>
      </c>
      <c r="D488" s="8" t="str">
        <f>IF(OR(IFERROR(FIND($J$2,'Q&amp;A集'!D484),FALSE),IFERROR(FIND($J$3,'Q&amp;A集'!D484),FALSE),IFERROR(FIND($J$4,'Q&amp;A集'!D484),FALSE)),IF('Q&amp;A集'!D484="","",'Q&amp;A集'!D484),"")</f>
        <v/>
      </c>
      <c r="E488" s="8" t="str">
        <f>IF(OR(IFERROR(FIND($J$2,'Q&amp;A集'!E484),FALSE),IFERROR(FIND($J$3,'Q&amp;A集'!E484),FALSE),IFERROR(FIND($J$4,'Q&amp;A集'!E484),FALSE)),IF('Q&amp;A集'!E484="","",'Q&amp;A集'!E484),"")</f>
        <v/>
      </c>
      <c r="F488" s="8" t="str">
        <f>IF(OR(IFERROR(FIND($J$2,'Q&amp;A集'!F484),FALSE),IFERROR(FIND($J$3,'Q&amp;A集'!F484),FALSE),IFERROR(FIND($J$4,'Q&amp;A集'!F484),FALSE)),IF('Q&amp;A集'!F484="","",'Q&amp;A集'!F484),"")</f>
        <v/>
      </c>
      <c r="G488" s="8" t="str">
        <f>IF(OR(IFERROR(FIND($J$2,'Q&amp;A集'!G484),FALSE),IFERROR(FIND($J$3,'Q&amp;A集'!G484),FALSE),IFERROR(FIND($J$4,'Q&amp;A集'!G484),FALSE)),IF('Q&amp;A集'!G484="","",'Q&amp;A集'!G484),"")</f>
        <v>法適用に伴い金融機関から担保金を4月1日で預かったのですが、その場合、開始貸借対照表に担保金を計上するのでしょうか。または4月1日時点の取引として伝票を起票するのでしょうか。
当市では後者を想定していますが、その場合、収入伝票を起票するにあたり、仕訳としては
　現金預金（流動資産）　／　預り金（流動負債）
でよいのでしょうか。
また、金融機関からの担保金ではありますが、既に水道事業で預かっている担保金を分割したため、お金自体は水道事業からの受け入れとなります。この場合、伝票の相手方（債務者）としては水道事業としてよいのでしょうか。</v>
      </c>
      <c r="H488" s="8" t="str">
        <f>IF(OR(IFERROR(FIND($J$2,'Q&amp;A集'!H484),FALSE),IFERROR(FIND($J$3,'Q&amp;A集'!H484),FALSE),IFERROR(FIND($J$4,'Q&amp;A集'!H484),FALSE)),IF('Q&amp;A集'!H484="","",'Q&amp;A集'!H484),"")</f>
        <v>4月1日に担保金を受領した場合、その年度の取引として計上する必要があるため、お見込みのとおり、開始貸借対照表に計上せず、伝票起票により記録することになります。仕訳はご記載の通りです。
伝票の相手方（債務者）は、記載上の話のみであれば各団体がわかりやすい方法でよいと考えます。</v>
      </c>
      <c r="I488" s="5">
        <f t="shared" si="7"/>
        <v>4</v>
      </c>
    </row>
    <row r="489" spans="1:9" s="44" customFormat="1" ht="33" hidden="1" x14ac:dyDescent="0.35">
      <c r="A489" s="8" t="str">
        <f>IF(OR(IFERROR(FIND($J$2,'Q&amp;A集'!A485),FALSE),IFERROR(FIND($J$3,'Q&amp;A集'!A485),FALSE),IFERROR(FIND($J$4,'Q&amp;A集'!A485),FALSE)),IF('Q&amp;A集'!A485="","",'Q&amp;A集'!A485),"")</f>
        <v>予算</v>
      </c>
      <c r="B489" s="8" t="str">
        <f>IF(OR(IFERROR(FIND($J$2,'Q&amp;A集'!B485),FALSE),IFERROR(FIND($J$3,'Q&amp;A集'!B485),FALSE),IFERROR(FIND($J$4,'Q&amp;A集'!B485),FALSE)),IF('Q&amp;A集'!B485="","",'Q&amp;A集'!B485),"")</f>
        <v>予算経理</v>
      </c>
      <c r="C489" s="8" t="str">
        <f>IF(OR(IFERROR(FIND($J$2,'Q&amp;A集'!C485),FALSE),IFERROR(FIND($J$3,'Q&amp;A集'!C485),FALSE),IFERROR(FIND($J$4,'Q&amp;A集'!C485),FALSE)),IF('Q&amp;A集'!C485="","",'Q&amp;A集'!C485),"")</f>
        <v/>
      </c>
      <c r="D489" s="8" t="str">
        <f>IF(OR(IFERROR(FIND($J$2,'Q&amp;A集'!D485),FALSE),IFERROR(FIND($J$3,'Q&amp;A集'!D485),FALSE),IFERROR(FIND($J$4,'Q&amp;A集'!D485),FALSE)),IF('Q&amp;A集'!D485="","",'Q&amp;A集'!D485),"")</f>
        <v/>
      </c>
      <c r="E489" s="8" t="str">
        <f>IF(OR(IFERROR(FIND($J$2,'Q&amp;A集'!E485),FALSE),IFERROR(FIND($J$3,'Q&amp;A集'!E485),FALSE),IFERROR(FIND($J$4,'Q&amp;A集'!E485),FALSE)),IF('Q&amp;A集'!E485="","",'Q&amp;A集'!E485),"")</f>
        <v/>
      </c>
      <c r="F489" s="8" t="str">
        <f>IF(OR(IFERROR(FIND($J$2,'Q&amp;A集'!F485),FALSE),IFERROR(FIND($J$3,'Q&amp;A集'!F485),FALSE),IFERROR(FIND($J$4,'Q&amp;A集'!F485),FALSE)),IF('Q&amp;A集'!F485="","",'Q&amp;A集'!F485),"")</f>
        <v/>
      </c>
      <c r="G489" s="8" t="str">
        <f>IF(OR(IFERROR(FIND($J$2,'Q&amp;A集'!G485),FALSE),IFERROR(FIND($J$3,'Q&amp;A集'!G485),FALSE),IFERROR(FIND($J$4,'Q&amp;A集'!G485),FALSE)),IF('Q&amp;A集'!G485="","",'Q&amp;A集'!G485),"")</f>
        <v>事故の賠償金として、その事故に起因する修繕費用の実費を、その修繕を行った翌年度に他団体から収入している場合、その賠償金の仕訳科目は何にすることが適切でしょうか。</v>
      </c>
      <c r="H489" s="8" t="str">
        <f>IF(OR(IFERROR(FIND($J$2,'Q&amp;A集'!H485),FALSE),IFERROR(FIND($J$3,'Q&amp;A集'!H485),FALSE),IFERROR(FIND($J$4,'Q&amp;A集'!H485),FALSE)),IF('Q&amp;A集'!H485="","",'Q&amp;A集'!H485),"")</f>
        <v>あくまで当年度に実現した収入であり、その他の特別利益もしくは金額に重要性が無ければ営業外収益の雑収益とすることが考えられます。</v>
      </c>
      <c r="I489" s="5">
        <f t="shared" si="7"/>
        <v>4</v>
      </c>
    </row>
    <row r="490" spans="1:9" s="44" customFormat="1" ht="49.5" hidden="1" x14ac:dyDescent="0.35">
      <c r="A490" s="8" t="str">
        <f>IF(OR(IFERROR(FIND($J$2,'Q&amp;A集'!A486),FALSE),IFERROR(FIND($J$3,'Q&amp;A集'!A486),FALSE),IFERROR(FIND($J$4,'Q&amp;A集'!A486),FALSE)),IF('Q&amp;A集'!A486="","",'Q&amp;A集'!A486),"")</f>
        <v>予算</v>
      </c>
      <c r="B490" s="8" t="str">
        <f>IF(OR(IFERROR(FIND($J$2,'Q&amp;A集'!B486),FALSE),IFERROR(FIND($J$3,'Q&amp;A集'!B486),FALSE),IFERROR(FIND($J$4,'Q&amp;A集'!B486),FALSE)),IF('Q&amp;A集'!B486="","",'Q&amp;A集'!B486),"")</f>
        <v>予算経理</v>
      </c>
      <c r="C490" s="8" t="str">
        <f>IF(OR(IFERROR(FIND($J$2,'Q&amp;A集'!C486),FALSE),IFERROR(FIND($J$3,'Q&amp;A集'!C486),FALSE),IFERROR(FIND($J$4,'Q&amp;A集'!C486),FALSE)),IF('Q&amp;A集'!C486="","",'Q&amp;A集'!C486),"")</f>
        <v/>
      </c>
      <c r="D490" s="8" t="str">
        <f>IF(OR(IFERROR(FIND($J$2,'Q&amp;A集'!D486),FALSE),IFERROR(FIND($J$3,'Q&amp;A集'!D486),FALSE),IFERROR(FIND($J$4,'Q&amp;A集'!D486),FALSE)),IF('Q&amp;A集'!D486="","",'Q&amp;A集'!D486),"")</f>
        <v/>
      </c>
      <c r="E490" s="8" t="str">
        <f>IF(OR(IFERROR(FIND($J$2,'Q&amp;A集'!E486),FALSE),IFERROR(FIND($J$3,'Q&amp;A集'!E486),FALSE),IFERROR(FIND($J$4,'Q&amp;A集'!E486),FALSE)),IF('Q&amp;A集'!E486="","",'Q&amp;A集'!E486),"")</f>
        <v/>
      </c>
      <c r="F490" s="8" t="str">
        <f>IF(OR(IFERROR(FIND($J$2,'Q&amp;A集'!F486),FALSE),IFERROR(FIND($J$3,'Q&amp;A集'!F486),FALSE),IFERROR(FIND($J$4,'Q&amp;A集'!F486),FALSE)),IF('Q&amp;A集'!F486="","",'Q&amp;A集'!F486),"")</f>
        <v/>
      </c>
      <c r="G490" s="8" t="str">
        <f>IF(OR(IFERROR(FIND($J$2,'Q&amp;A集'!G486),FALSE),IFERROR(FIND($J$3,'Q&amp;A集'!G486),FALSE),IFERROR(FIND($J$4,'Q&amp;A集'!G486),FALSE)),IF('Q&amp;A集'!G486="","",'Q&amp;A集'!G486),"")</f>
        <v>受益者負担金の勘定科目ですが、過年度分で分納しているケースがあり、職員が滞納者自宅へ行き、現金を預かり、滞納者にかわりその日に納入します。このような場合、借方は、普通預金で伝票処理しておりましたが、滞納者からお金を預かり、すぐに金融機関に納入すれば問題ないでしょうか。</v>
      </c>
      <c r="H490" s="8" t="str">
        <f>IF(OR(IFERROR(FIND($J$2,'Q&amp;A集'!H486),FALSE),IFERROR(FIND($J$3,'Q&amp;A集'!H486),FALSE),IFERROR(FIND($J$4,'Q&amp;A集'!H486),FALSE)),IF('Q&amp;A集'!H486="","",'Q&amp;A集'!H486),"")</f>
        <v>滞納分の現金受領について、滞納者にかわり、その日のうちに納入するのであれば、借方は普通預金として処理することも差し支えないと考えます。</v>
      </c>
      <c r="I490" s="5">
        <f t="shared" si="7"/>
        <v>4</v>
      </c>
    </row>
    <row r="491" spans="1:9" s="44" customFormat="1" ht="33" hidden="1" x14ac:dyDescent="0.35">
      <c r="A491" s="8" t="str">
        <f>IF(OR(IFERROR(FIND($J$2,'Q&amp;A集'!A487),FALSE),IFERROR(FIND($J$3,'Q&amp;A集'!A487),FALSE),IFERROR(FIND($J$4,'Q&amp;A集'!A487),FALSE)),IF('Q&amp;A集'!A487="","",'Q&amp;A集'!A487),"")</f>
        <v>予算</v>
      </c>
      <c r="B491" s="8" t="str">
        <f>IF(OR(IFERROR(FIND($J$2,'Q&amp;A集'!B487),FALSE),IFERROR(FIND($J$3,'Q&amp;A集'!B487),FALSE),IFERROR(FIND($J$4,'Q&amp;A集'!B487),FALSE)),IF('Q&amp;A集'!B487="","",'Q&amp;A集'!B487),"")</f>
        <v>予算経理</v>
      </c>
      <c r="C491" s="8" t="str">
        <f>IF(OR(IFERROR(FIND($J$2,'Q&amp;A集'!C487),FALSE),IFERROR(FIND($J$3,'Q&amp;A集'!C487),FALSE),IFERROR(FIND($J$4,'Q&amp;A集'!C487),FALSE)),IF('Q&amp;A集'!C487="","",'Q&amp;A集'!C487),"")</f>
        <v/>
      </c>
      <c r="D491" s="8" t="str">
        <f>IF(OR(IFERROR(FIND($J$2,'Q&amp;A集'!D487),FALSE),IFERROR(FIND($J$3,'Q&amp;A集'!D487),FALSE),IFERROR(FIND($J$4,'Q&amp;A集'!D487),FALSE)),IF('Q&amp;A集'!D487="","",'Q&amp;A集'!D487),"")</f>
        <v/>
      </c>
      <c r="E491" s="8" t="str">
        <f>IF(OR(IFERROR(FIND($J$2,'Q&amp;A集'!E487),FALSE),IFERROR(FIND($J$3,'Q&amp;A集'!E487),FALSE),IFERROR(FIND($J$4,'Q&amp;A集'!E487),FALSE)),IF('Q&amp;A集'!E487="","",'Q&amp;A集'!E487),"")</f>
        <v/>
      </c>
      <c r="F491" s="8" t="str">
        <f>IF(OR(IFERROR(FIND($J$2,'Q&amp;A集'!F487),FALSE),IFERROR(FIND($J$3,'Q&amp;A集'!F487),FALSE),IFERROR(FIND($J$4,'Q&amp;A集'!F487),FALSE)),IF('Q&amp;A集'!F487="","",'Q&amp;A集'!F487),"")</f>
        <v/>
      </c>
      <c r="G491" s="8" t="str">
        <f>IF(OR(IFERROR(FIND($J$2,'Q&amp;A集'!G487),FALSE),IFERROR(FIND($J$3,'Q&amp;A集'!G487),FALSE),IFERROR(FIND($J$4,'Q&amp;A集'!G487),FALSE)),IF('Q&amp;A集'!G487="","",'Q&amp;A集'!G487),"")</f>
        <v>収益的支出の「特別損失」の「引当金(前年度12月から 3月分の期末手当等)」から資本勘定支弁職員3名分を支出処理した後、資本的支出へ振替するのでしょうか。</v>
      </c>
      <c r="H491" s="8" t="str">
        <f>IF(OR(IFERROR(FIND($J$2,'Q&amp;A集'!H487),FALSE),IFERROR(FIND($J$3,'Q&amp;A集'!H487),FALSE),IFERROR(FIND($J$4,'Q&amp;A集'!H487),FALSE)),IF('Q&amp;A集'!H487="","",'Q&amp;A集'!H487),"")</f>
        <v>法適用初年度予算の収益的支出の「特別損失」には損益勘定支弁職員に係る前年度12月から3月分の期末手当等の引当相当を計上します。資本勘定支弁職員の期末手当等は資本的支出予算に計上します。</v>
      </c>
      <c r="I491" s="5">
        <f t="shared" si="7"/>
        <v>4</v>
      </c>
    </row>
    <row r="492" spans="1:9" s="44" customFormat="1" ht="49.5" hidden="1" x14ac:dyDescent="0.35">
      <c r="A492" s="8" t="str">
        <f>IF(OR(IFERROR(FIND($J$2,'Q&amp;A集'!A488),FALSE),IFERROR(FIND($J$3,'Q&amp;A集'!A488),FALSE),IFERROR(FIND($J$4,'Q&amp;A集'!A488),FALSE)),IF('Q&amp;A集'!A488="","",'Q&amp;A集'!A488),"")</f>
        <v>予算</v>
      </c>
      <c r="B492" s="8" t="str">
        <f>IF(OR(IFERROR(FIND($J$2,'Q&amp;A集'!B488),FALSE),IFERROR(FIND($J$3,'Q&amp;A集'!B488),FALSE),IFERROR(FIND($J$4,'Q&amp;A集'!B488),FALSE)),IF('Q&amp;A集'!B488="","",'Q&amp;A集'!B488),"")</f>
        <v>予算経理</v>
      </c>
      <c r="C492" s="8" t="str">
        <f>IF(OR(IFERROR(FIND($J$2,'Q&amp;A集'!C488),FALSE),IFERROR(FIND($J$3,'Q&amp;A集'!C488),FALSE),IFERROR(FIND($J$4,'Q&amp;A集'!C488),FALSE)),IF('Q&amp;A集'!C488="","",'Q&amp;A集'!C488),"")</f>
        <v/>
      </c>
      <c r="D492" s="8" t="str">
        <f>IF(OR(IFERROR(FIND($J$2,'Q&amp;A集'!D488),FALSE),IFERROR(FIND($J$3,'Q&amp;A集'!D488),FALSE),IFERROR(FIND($J$4,'Q&amp;A集'!D488),FALSE)),IF('Q&amp;A集'!D488="","",'Q&amp;A集'!D488),"")</f>
        <v/>
      </c>
      <c r="E492" s="8" t="str">
        <f>IF(OR(IFERROR(FIND($J$2,'Q&amp;A集'!E488),FALSE),IFERROR(FIND($J$3,'Q&amp;A集'!E488),FALSE),IFERROR(FIND($J$4,'Q&amp;A集'!E488),FALSE)),IF('Q&amp;A集'!E488="","",'Q&amp;A集'!E488),"")</f>
        <v/>
      </c>
      <c r="F492" s="8" t="str">
        <f>IF(OR(IFERROR(FIND($J$2,'Q&amp;A集'!F488),FALSE),IFERROR(FIND($J$3,'Q&amp;A集'!F488),FALSE),IFERROR(FIND($J$4,'Q&amp;A集'!F488),FALSE)),IF('Q&amp;A集'!F488="","",'Q&amp;A集'!F488),"")</f>
        <v/>
      </c>
      <c r="G492" s="8" t="str">
        <f>IF(OR(IFERROR(FIND($J$2,'Q&amp;A集'!G488),FALSE),IFERROR(FIND($J$3,'Q&amp;A集'!G488),FALSE),IFERROR(FIND($J$4,'Q&amp;A集'!G488),FALSE)),IF('Q&amp;A集'!G488="","",'Q&amp;A集'!G488),"")</f>
        <v>賞与支給時の仕訳について、前年度分の特別損失と当年度分はどの様に区分するのでしょうか。予算の特別損失は使い切らず 4/6を特別損失、 2/6を手当として良いのでしょうか。</v>
      </c>
      <c r="H492" s="8" t="str">
        <f>IF(OR(IFERROR(FIND($J$2,'Q&amp;A集'!H488),FALSE),IFERROR(FIND($J$3,'Q&amp;A集'!H488),FALSE),IFERROR(FIND($J$4,'Q&amp;A集'!H488),FALSE)),IF('Q&amp;A集'!H488="","",'Q&amp;A集'!H488),"")</f>
        <v>特別損失として計上する額は、法適用後の賞与引当金の取崩額に相当するものであり、この時、賞与支給総額に対して引当金取崩額を優先的に充当し、差額を手当勘定で経理するものと考えられます。したがって、法適用初年度の経理についても特別損失予算を優先的に経理して差し支えないものと考えます。</v>
      </c>
      <c r="I492" s="5">
        <f t="shared" si="7"/>
        <v>4</v>
      </c>
    </row>
    <row r="493" spans="1:9" s="44" customFormat="1" ht="49.5" hidden="1" x14ac:dyDescent="0.35">
      <c r="A493" s="8" t="str">
        <f>IF(OR(IFERROR(FIND($J$2,'Q&amp;A集'!A489),FALSE),IFERROR(FIND($J$3,'Q&amp;A集'!A489),FALSE),IFERROR(FIND($J$4,'Q&amp;A集'!A489),FALSE)),IF('Q&amp;A集'!A489="","",'Q&amp;A集'!A489),"")</f>
        <v>予算</v>
      </c>
      <c r="B493" s="8" t="str">
        <f>IF(OR(IFERROR(FIND($J$2,'Q&amp;A集'!B489),FALSE),IFERROR(FIND($J$3,'Q&amp;A集'!B489),FALSE),IFERROR(FIND($J$4,'Q&amp;A集'!B489),FALSE)),IF('Q&amp;A集'!B489="","",'Q&amp;A集'!B489),"")</f>
        <v>予算経理</v>
      </c>
      <c r="C493" s="8" t="str">
        <f>IF(OR(IFERROR(FIND($J$2,'Q&amp;A集'!C489),FALSE),IFERROR(FIND($J$3,'Q&amp;A集'!C489),FALSE),IFERROR(FIND($J$4,'Q&amp;A集'!C489),FALSE)),IF('Q&amp;A集'!C489="","",'Q&amp;A集'!C489),"")</f>
        <v/>
      </c>
      <c r="D493" s="8" t="str">
        <f>IF(OR(IFERROR(FIND($J$2,'Q&amp;A集'!D489),FALSE),IFERROR(FIND($J$3,'Q&amp;A集'!D489),FALSE),IFERROR(FIND($J$4,'Q&amp;A集'!D489),FALSE)),IF('Q&amp;A集'!D489="","",'Q&amp;A集'!D489),"")</f>
        <v/>
      </c>
      <c r="E493" s="8" t="str">
        <f>IF(OR(IFERROR(FIND($J$2,'Q&amp;A集'!E489),FALSE),IFERROR(FIND($J$3,'Q&amp;A集'!E489),FALSE),IFERROR(FIND($J$4,'Q&amp;A集'!E489),FALSE)),IF('Q&amp;A集'!E489="","",'Q&amp;A集'!E489),"")</f>
        <v/>
      </c>
      <c r="F493" s="8" t="str">
        <f>IF(OR(IFERROR(FIND($J$2,'Q&amp;A集'!F489),FALSE),IFERROR(FIND($J$3,'Q&amp;A集'!F489),FALSE),IFERROR(FIND($J$4,'Q&amp;A集'!F489),FALSE)),IF('Q&amp;A集'!F489="","",'Q&amp;A集'!F489),"")</f>
        <v/>
      </c>
      <c r="G493" s="8" t="str">
        <f>IF(OR(IFERROR(FIND($J$2,'Q&amp;A集'!G489),FALSE),IFERROR(FIND($J$3,'Q&amp;A集'!G489),FALSE),IFERROR(FIND($J$4,'Q&amp;A集'!G489),FALSE)),IF('Q&amp;A集'!G489="","",'Q&amp;A集'!G489),"")</f>
        <v>情報公開請求による手数料収入の科目を教えてください。
1件100円であり、数件程度の少額のもの。営業の手数料収入もしくは雑収益を考えている、もしくは営業外収益とした方がよいのでしょうか。</v>
      </c>
      <c r="H493" s="8" t="str">
        <f>IF(OR(IFERROR(FIND($J$2,'Q&amp;A集'!H489),FALSE),IFERROR(FIND($J$3,'Q&amp;A集'!H489),FALSE),IFERROR(FIND($J$4,'Q&amp;A集'!H489),FALSE)),IF('Q&amp;A集'!H489="","",'Q&amp;A集'!H489),"")</f>
        <v>金額的重要性を鑑みて営業収益の雑収益としても差し支えないと考えます。</v>
      </c>
      <c r="I493" s="5">
        <f t="shared" si="7"/>
        <v>4</v>
      </c>
    </row>
    <row r="494" spans="1:9" s="44" customFormat="1" ht="82.5" hidden="1" x14ac:dyDescent="0.35">
      <c r="A494" s="8" t="str">
        <f>IF(OR(IFERROR(FIND($J$2,'Q&amp;A集'!A490),FALSE),IFERROR(FIND($J$3,'Q&amp;A集'!A490),FALSE),IFERROR(FIND($J$4,'Q&amp;A集'!A490),FALSE)),IF('Q&amp;A集'!A490="","",'Q&amp;A集'!A490),"")</f>
        <v>予算</v>
      </c>
      <c r="B494" s="8" t="str">
        <f>IF(OR(IFERROR(FIND($J$2,'Q&amp;A集'!B490),FALSE),IFERROR(FIND($J$3,'Q&amp;A集'!B490),FALSE),IFERROR(FIND($J$4,'Q&amp;A集'!B490),FALSE)),IF('Q&amp;A集'!B490="","",'Q&amp;A集'!B490),"")</f>
        <v>予算経理</v>
      </c>
      <c r="C494" s="8" t="str">
        <f>IF(OR(IFERROR(FIND($J$2,'Q&amp;A集'!C490),FALSE),IFERROR(FIND($J$3,'Q&amp;A集'!C490),FALSE),IFERROR(FIND($J$4,'Q&amp;A集'!C490),FALSE)),IF('Q&amp;A集'!C490="","",'Q&amp;A集'!C490),"")</f>
        <v/>
      </c>
      <c r="D494" s="8" t="str">
        <f>IF(OR(IFERROR(FIND($J$2,'Q&amp;A集'!D490),FALSE),IFERROR(FIND($J$3,'Q&amp;A集'!D490),FALSE),IFERROR(FIND($J$4,'Q&amp;A集'!D490),FALSE)),IF('Q&amp;A集'!D490="","",'Q&amp;A集'!D490),"")</f>
        <v/>
      </c>
      <c r="E494" s="8" t="str">
        <f>IF(OR(IFERROR(FIND($J$2,'Q&amp;A集'!E490),FALSE),IFERROR(FIND($J$3,'Q&amp;A集'!E490),FALSE),IFERROR(FIND($J$4,'Q&amp;A集'!E490),FALSE)),IF('Q&amp;A集'!E490="","",'Q&amp;A集'!E490),"")</f>
        <v/>
      </c>
      <c r="F494" s="8" t="str">
        <f>IF(OR(IFERROR(FIND($J$2,'Q&amp;A集'!F490),FALSE),IFERROR(FIND($J$3,'Q&amp;A集'!F490),FALSE),IFERROR(FIND($J$4,'Q&amp;A集'!F490),FALSE)),IF('Q&amp;A集'!F490="","",'Q&amp;A集'!F490),"")</f>
        <v/>
      </c>
      <c r="G494" s="8" t="str">
        <f>IF(OR(IFERROR(FIND($J$2,'Q&amp;A集'!G490),FALSE),IFERROR(FIND($J$3,'Q&amp;A集'!G490),FALSE),IFERROR(FIND($J$4,'Q&amp;A集'!G490),FALSE)),IF('Q&amp;A集'!G490="","",'Q&amp;A集'!G490),"")</f>
        <v>管理諸費は、当年度分を 「建設仮勘定 5,204,000円/普通預金 5,204,000円」、翌年度分を「工事等前払金 12,755,000円/普通預金 12,755,000円」で、伝票処理できますでしょうか。</v>
      </c>
      <c r="H494" s="8" t="str">
        <f>IF(OR(IFERROR(FIND($J$2,'Q&amp;A集'!H490),FALSE),IFERROR(FIND($J$3,'Q&amp;A集'!H490),FALSE),IFERROR(FIND($J$4,'Q&amp;A集'!H490),FALSE)),IF('Q&amp;A集'!H490="","",'Q&amp;A集'!H490),"")</f>
        <v>継続費予算を取っている工事等で複数年にわたる場合、当年度の資本的支出として予算経理する分を建設仮勘定として計上します。
質問からは、役務提供を受けていない部分について、出来高相当分として請求を受けていないにも関わらず支払いを行ったものであれば、予算経理を行わず前払金に計上することが考えられますが、当年度分の予算経理に含まれる場合は建設仮勘定に計上するものと考えます。</v>
      </c>
      <c r="I494" s="5">
        <f t="shared" si="7"/>
        <v>4</v>
      </c>
    </row>
    <row r="495" spans="1:9" s="44" customFormat="1" ht="33" hidden="1" x14ac:dyDescent="0.35">
      <c r="A495" s="8" t="str">
        <f>IF(OR(IFERROR(FIND($J$2,'Q&amp;A集'!A491),FALSE),IFERROR(FIND($J$3,'Q&amp;A集'!A491),FALSE),IFERROR(FIND($J$4,'Q&amp;A集'!A491),FALSE)),IF('Q&amp;A集'!A491="","",'Q&amp;A集'!A491),"")</f>
        <v>予算</v>
      </c>
      <c r="B495" s="8" t="str">
        <f>IF(OR(IFERROR(FIND($J$2,'Q&amp;A集'!B491),FALSE),IFERROR(FIND($J$3,'Q&amp;A集'!B491),FALSE),IFERROR(FIND($J$4,'Q&amp;A集'!B491),FALSE)),IF('Q&amp;A集'!B491="","",'Q&amp;A集'!B491),"")</f>
        <v>予算経理</v>
      </c>
      <c r="C495" s="8" t="str">
        <f>IF(OR(IFERROR(FIND($J$2,'Q&amp;A集'!C491),FALSE),IFERROR(FIND($J$3,'Q&amp;A集'!C491),FALSE),IFERROR(FIND($J$4,'Q&amp;A集'!C491),FALSE)),IF('Q&amp;A集'!C491="","",'Q&amp;A集'!C491),"")</f>
        <v/>
      </c>
      <c r="D495" s="8" t="str">
        <f>IF(OR(IFERROR(FIND($J$2,'Q&amp;A集'!D491),FALSE),IFERROR(FIND($J$3,'Q&amp;A集'!D491),FALSE),IFERROR(FIND($J$4,'Q&amp;A集'!D491),FALSE)),IF('Q&amp;A集'!D491="","",'Q&amp;A集'!D491),"")</f>
        <v/>
      </c>
      <c r="E495" s="8" t="str">
        <f>IF(OR(IFERROR(FIND($J$2,'Q&amp;A集'!E491),FALSE),IFERROR(FIND($J$3,'Q&amp;A集'!E491),FALSE),IFERROR(FIND($J$4,'Q&amp;A集'!E491),FALSE)),IF('Q&amp;A集'!E491="","",'Q&amp;A集'!E491),"")</f>
        <v/>
      </c>
      <c r="F495" s="8" t="str">
        <f>IF(OR(IFERROR(FIND($J$2,'Q&amp;A集'!F491),FALSE),IFERROR(FIND($J$3,'Q&amp;A集'!F491),FALSE),IFERROR(FIND($J$4,'Q&amp;A集'!F491),FALSE)),IF('Q&amp;A集'!F491="","",'Q&amp;A集'!F491),"")</f>
        <v/>
      </c>
      <c r="G495" s="8" t="str">
        <f>IF(OR(IFERROR(FIND($J$2,'Q&amp;A集'!G491),FALSE),IFERROR(FIND($J$3,'Q&amp;A集'!G491),FALSE),IFERROR(FIND($J$4,'Q&amp;A集'!G491),FALSE)),IF('Q&amp;A集'!G491="","",'Q&amp;A集'!G491),"")</f>
        <v>X1年度分の銀行の窓口収納手数料について、支払いがX2年４月以降になってしまうがX2年度予算での対応でよいでしょうか。</v>
      </c>
      <c r="H495" s="8" t="str">
        <f>IF(OR(IFERROR(FIND($J$2,'Q&amp;A集'!H491),FALSE),IFERROR(FIND($J$3,'Q&amp;A集'!H491),FALSE),IFERROR(FIND($J$4,'Q&amp;A集'!H491),FALSE)),IF('Q&amp;A集'!H491="","",'Q&amp;A集'!H491),"")</f>
        <v>原則的にはX1年度に受けた役務提供の対価と考えられ、X1年度に予算措置が必要と考えます。</v>
      </c>
      <c r="I495" s="5">
        <f t="shared" si="7"/>
        <v>4</v>
      </c>
    </row>
    <row r="496" spans="1:9" s="44" customFormat="1" ht="181.5" hidden="1" x14ac:dyDescent="0.35">
      <c r="A496" s="8" t="str">
        <f>IF(OR(IFERROR(FIND($J$2,'Q&amp;A集'!A492),FALSE),IFERROR(FIND($J$3,'Q&amp;A集'!A492),FALSE),IFERROR(FIND($J$4,'Q&amp;A集'!A492),FALSE)),IF('Q&amp;A集'!A492="","",'Q&amp;A集'!A492),"")</f>
        <v>予算</v>
      </c>
      <c r="B496" s="8" t="str">
        <f>IF(OR(IFERROR(FIND($J$2,'Q&amp;A集'!B492),FALSE),IFERROR(FIND($J$3,'Q&amp;A集'!B492),FALSE),IFERROR(FIND($J$4,'Q&amp;A集'!B492),FALSE)),IF('Q&amp;A集'!B492="","",'Q&amp;A集'!B492),"")</f>
        <v>予算経理</v>
      </c>
      <c r="C496" s="8" t="str">
        <f>IF(OR(IFERROR(FIND($J$2,'Q&amp;A集'!C492),FALSE),IFERROR(FIND($J$3,'Q&amp;A集'!C492),FALSE),IFERROR(FIND($J$4,'Q&amp;A集'!C492),FALSE)),IF('Q&amp;A集'!C492="","",'Q&amp;A集'!C492),"")</f>
        <v/>
      </c>
      <c r="D496" s="8" t="str">
        <f>IF(OR(IFERROR(FIND($J$2,'Q&amp;A集'!D492),FALSE),IFERROR(FIND($J$3,'Q&amp;A集'!D492),FALSE),IFERROR(FIND($J$4,'Q&amp;A集'!D492),FALSE)),IF('Q&amp;A集'!D492="","",'Q&amp;A集'!D492),"")</f>
        <v/>
      </c>
      <c r="E496" s="8" t="str">
        <f>IF(OR(IFERROR(FIND($J$2,'Q&amp;A集'!E492),FALSE),IFERROR(FIND($J$3,'Q&amp;A集'!E492),FALSE),IFERROR(FIND($J$4,'Q&amp;A集'!E492),FALSE)),IF('Q&amp;A集'!E492="","",'Q&amp;A集'!E492),"")</f>
        <v/>
      </c>
      <c r="F496" s="8" t="str">
        <f>IF(OR(IFERROR(FIND($J$2,'Q&amp;A集'!F492),FALSE),IFERROR(FIND($J$3,'Q&amp;A集'!F492),FALSE),IFERROR(FIND($J$4,'Q&amp;A集'!F492),FALSE)),IF('Q&amp;A集'!F492="","",'Q&amp;A集'!F492),"")</f>
        <v/>
      </c>
      <c r="G496" s="8" t="str">
        <f>IF(OR(IFERROR(FIND($J$2,'Q&amp;A集'!G492),FALSE),IFERROR(FIND($J$3,'Q&amp;A集'!G492),FALSE),IFERROR(FIND($J$4,'Q&amp;A集'!G492),FALSE)),IF('Q&amp;A集'!G492="","",'Q&amp;A集'!G492),"")</f>
        <v>X1年度に業務委託し、県の補助金充当を予定しておりました。
下記の場合、補助金は、X1年度かX2年度のどちらの年度で会計処理した方がよいでしょうか。
補助金交付申請 X1年4月13日(知事が定める期日までに提出、予算計上額を申請)
補助金交付決定通知 X1年4月26日
業務委託契約締結日 X1年6月1日 
委託契約期間 X1年6月1日～X2年3月20日
完成検査日 X2年3月27日
補助金実績報告
(契約額で実績報告) X2年3月29日
補助金確定通知 X2年4月19日</v>
      </c>
      <c r="H496" s="8" t="str">
        <f>IF(OR(IFERROR(FIND($J$2,'Q&amp;A集'!H492),FALSE),IFERROR(FIND($J$3,'Q&amp;A集'!H492),FALSE),IFERROR(FIND($J$4,'Q&amp;A集'!H492),FALSE)),IF('Q&amp;A集'!H492="","",'Q&amp;A集'!H492),"")</f>
        <v>国庫補助金等の現金の交付がなくとも、補助指令（補助金等適正化法第15条の規定による金額の決定の通知）がなされた時をもって未収勘定に計上することができます。
補助金交付決定通知は4月に受領しているもののX1年度の分として受領しているものであれば、X1年度に計上するものと考えます。</v>
      </c>
      <c r="I496" s="5">
        <f t="shared" si="7"/>
        <v>4</v>
      </c>
    </row>
    <row r="497" spans="1:9" s="44" customFormat="1" ht="181.5" hidden="1" x14ac:dyDescent="0.35">
      <c r="A497" s="8" t="str">
        <f>IF(OR(IFERROR(FIND($J$2,'Q&amp;A集'!A493),FALSE),IFERROR(FIND($J$3,'Q&amp;A集'!A493),FALSE),IFERROR(FIND($J$4,'Q&amp;A集'!A493),FALSE)),IF('Q&amp;A集'!A493="","",'Q&amp;A集'!A493),"")</f>
        <v>予算</v>
      </c>
      <c r="B497" s="8" t="str">
        <f>IF(OR(IFERROR(FIND($J$2,'Q&amp;A集'!B493),FALSE),IFERROR(FIND($J$3,'Q&amp;A集'!B493),FALSE),IFERROR(FIND($J$4,'Q&amp;A集'!B493),FALSE)),IF('Q&amp;A集'!B493="","",'Q&amp;A集'!B493),"")</f>
        <v>予算経理</v>
      </c>
      <c r="C497" s="8" t="str">
        <f>IF(OR(IFERROR(FIND($J$2,'Q&amp;A集'!C493),FALSE),IFERROR(FIND($J$3,'Q&amp;A集'!C493),FALSE),IFERROR(FIND($J$4,'Q&amp;A集'!C493),FALSE)),IF('Q&amp;A集'!C493="","",'Q&amp;A集'!C493),"")</f>
        <v/>
      </c>
      <c r="D497" s="8" t="str">
        <f>IF(OR(IFERROR(FIND($J$2,'Q&amp;A集'!D493),FALSE),IFERROR(FIND($J$3,'Q&amp;A集'!D493),FALSE),IFERROR(FIND($J$4,'Q&amp;A集'!D493),FALSE)),IF('Q&amp;A集'!D493="","",'Q&amp;A集'!D493),"")</f>
        <v/>
      </c>
      <c r="E497" s="8" t="str">
        <f>IF(OR(IFERROR(FIND($J$2,'Q&amp;A集'!E493),FALSE),IFERROR(FIND($J$3,'Q&amp;A集'!E493),FALSE),IFERROR(FIND($J$4,'Q&amp;A集'!E493),FALSE)),IF('Q&amp;A集'!E493="","",'Q&amp;A集'!E493),"")</f>
        <v/>
      </c>
      <c r="F497" s="8" t="str">
        <f>IF(OR(IFERROR(FIND($J$2,'Q&amp;A集'!F493),FALSE),IFERROR(FIND($J$3,'Q&amp;A集'!F493),FALSE),IFERROR(FIND($J$4,'Q&amp;A集'!F493),FALSE)),IF('Q&amp;A集'!F493="","",'Q&amp;A集'!F493),"")</f>
        <v/>
      </c>
      <c r="G497" s="8" t="str">
        <f>IF(OR(IFERROR(FIND($J$2,'Q&amp;A集'!G493),FALSE),IFERROR(FIND($J$3,'Q&amp;A集'!G493),FALSE),IFERROR(FIND($J$4,'Q&amp;A集'!G493),FALSE)),IF('Q&amp;A集'!G493="","",'Q&amp;A集'!G493),"")</f>
        <v>福利厚生事業を委託しており、その費用を毎年度一括で概算払いし、精算が行われた際に、戻入することで、費用額を確定している。
今回決算より、精算時期が後ろ倒しになることから、決算スケジュール上、当該年度の決算額として戻入を行うことが不可能となった。
①この場合、精算が翌年度となることから、当該年度は貸借勘定で資産計上し、翌年度に費用化すべきでしょうか。
②それとも、当該年度は概算払い分を費用化し、翌年度に翌年度の負担分の概算払いを費用化すると共に当該年度の精算額を戻入（又は雑収計上）することができるのでしょうか。</v>
      </c>
      <c r="H497" s="8" t="str">
        <f>IF(OR(IFERROR(FIND($J$2,'Q&amp;A集'!H493),FALSE),IFERROR(FIND($J$3,'Q&amp;A集'!H493),FALSE),IFERROR(FIND($J$4,'Q&amp;A集'!H493),FALSE)),IF('Q&amp;A集'!H493="","",'Q&amp;A集'!H493),"")</f>
        <v>まずは、例年と同様のスケジュールで精算を行うことが必要です。やむを得ず決算作業中に精算できない場合は、②の方法によるものと考えられます。
公営企業会計においては、費用及び収益はいわゆる発生主義に基づき計上しますが、委託費は、いつの年度の費用かが明確に判明するものと想定されますので、その年度で計上することになります。
そのため、決算作業中に確定額が判明すれば確定額で、確定額が判明しなければ概算額で計上することになると考えられます。
なお、概算額で計上した場合、決算後に必ず精算が必要になります。この場合の精算差額は厳密には過年度損益修正としての性格を有すると考えられますが、金額が僅少であれば雑損益で処理するか、翌年度の委託費と合わせて計上することも考えられます。
ただし、精算差額が僅少でない場合、そもそもの決算での見積額に誤りがあった可能性が高くなりますので、その場合は、過年度損益修正で処理すると考えられます。</v>
      </c>
      <c r="I497" s="5">
        <f t="shared" si="7"/>
        <v>4</v>
      </c>
    </row>
    <row r="498" spans="1:9" s="44" customFormat="1" ht="231" hidden="1" x14ac:dyDescent="0.35">
      <c r="A498" s="8" t="str">
        <f>IF(OR(IFERROR(FIND($J$2,'Q&amp;A集'!A494),FALSE),IFERROR(FIND($J$3,'Q&amp;A集'!A494),FALSE),IFERROR(FIND($J$4,'Q&amp;A集'!A494),FALSE)),IF('Q&amp;A集'!A494="","",'Q&amp;A集'!A494),"")</f>
        <v>予算</v>
      </c>
      <c r="B498" s="8" t="str">
        <f>IF(OR(IFERROR(FIND($J$2,'Q&amp;A集'!B494),FALSE),IFERROR(FIND($J$3,'Q&amp;A集'!B494),FALSE),IFERROR(FIND($J$4,'Q&amp;A集'!B494),FALSE)),IF('Q&amp;A集'!B494="","",'Q&amp;A集'!B494),"")</f>
        <v>予算経理</v>
      </c>
      <c r="C498" s="8" t="str">
        <f>IF(OR(IFERROR(FIND($J$2,'Q&amp;A集'!C494),FALSE),IFERROR(FIND($J$3,'Q&amp;A集'!C494),FALSE),IFERROR(FIND($J$4,'Q&amp;A集'!C494),FALSE)),IF('Q&amp;A集'!C494="","",'Q&amp;A集'!C494),"")</f>
        <v/>
      </c>
      <c r="D498" s="8" t="str">
        <f>IF(OR(IFERROR(FIND($J$2,'Q&amp;A集'!D494),FALSE),IFERROR(FIND($J$3,'Q&amp;A集'!D494),FALSE),IFERROR(FIND($J$4,'Q&amp;A集'!D494),FALSE)),IF('Q&amp;A集'!D494="","",'Q&amp;A集'!D494),"")</f>
        <v/>
      </c>
      <c r="E498" s="8" t="str">
        <f>IF(OR(IFERROR(FIND($J$2,'Q&amp;A集'!E494),FALSE),IFERROR(FIND($J$3,'Q&amp;A集'!E494),FALSE),IFERROR(FIND($J$4,'Q&amp;A集'!E494),FALSE)),IF('Q&amp;A集'!E494="","",'Q&amp;A集'!E494),"")</f>
        <v/>
      </c>
      <c r="F498" s="8" t="str">
        <f>IF(OR(IFERROR(FIND($J$2,'Q&amp;A集'!F494),FALSE),IFERROR(FIND($J$3,'Q&amp;A集'!F494),FALSE),IFERROR(FIND($J$4,'Q&amp;A集'!F494),FALSE)),IF('Q&amp;A集'!F494="","",'Q&amp;A集'!F494),"")</f>
        <v/>
      </c>
      <c r="G498" s="8" t="str">
        <f>IF(OR(IFERROR(FIND($J$2,'Q&amp;A集'!G494),FALSE),IFERROR(FIND($J$3,'Q&amp;A集'!G494),FALSE),IFERROR(FIND($J$4,'Q&amp;A集'!G494),FALSE)),IF('Q&amp;A集'!G494="","",'Q&amp;A集'!G494),"")</f>
        <v>雇用保険料の経理上の処理について教えてください。</v>
      </c>
      <c r="H498" s="8" t="str">
        <f>IF(OR(IFERROR(FIND($J$2,'Q&amp;A集'!H494),FALSE),IFERROR(FIND($J$3,'Q&amp;A集'!H494),FALSE),IFERROR(FIND($J$4,'Q&amp;A集'!H494),FALSE)),IF('Q&amp;A集'!H494="","",'Q&amp;A集'!H494),"")</f>
        <v>一般的には以下の処理が考えられます。
【例】給与300,000円、社会保険料35,000円（本人負担17,500円、雇用主負担17,500円）の場合
①給料（報酬）支払い時（個人負担分給料天引き）
【予算経理】何々事業費用－何々費－給料　300,000
【会計処理】（借方）給料　300,000　／（貸方）預り金　  17,500円
　　　　　　　　　　　　　　　　　  ／（貸方）未払金　282,500円
②雇用保険料の支払い時
【予算経理】何々事業費用－何々費－法定福利費　17,500
【会計処理】（借方）預り金　　　17,500円　／（貸方）現金預金　35,000円
　　　　　　（借方）法定福利費　17,500円　
※雇用主負担分のみを法定福利費として支出し、労働者負担分は預り金の取崩しにより支出します。</v>
      </c>
      <c r="I498" s="5">
        <f t="shared" si="7"/>
        <v>4</v>
      </c>
    </row>
    <row r="499" spans="1:9" s="44" customFormat="1" ht="16.5" hidden="1" x14ac:dyDescent="0.35">
      <c r="A499" s="8" t="str">
        <f>IF(OR(IFERROR(FIND($J$2,'Q&amp;A集'!A495),FALSE),IFERROR(FIND($J$3,'Q&amp;A集'!A495),FALSE),IFERROR(FIND($J$4,'Q&amp;A集'!A495),FALSE)),IF('Q&amp;A集'!A495="","",'Q&amp;A集'!A495),"")</f>
        <v>予算</v>
      </c>
      <c r="B499" s="8" t="str">
        <f>IF(OR(IFERROR(FIND($J$2,'Q&amp;A集'!B495),FALSE),IFERROR(FIND($J$3,'Q&amp;A集'!B495),FALSE),IFERROR(FIND($J$4,'Q&amp;A集'!B495),FALSE)),IF('Q&amp;A集'!B495="","",'Q&amp;A集'!B495),"")</f>
        <v>予算経理</v>
      </c>
      <c r="C499" s="8" t="str">
        <f>IF(OR(IFERROR(FIND($J$2,'Q&amp;A集'!C495),FALSE),IFERROR(FIND($J$3,'Q&amp;A集'!C495),FALSE),IFERROR(FIND($J$4,'Q&amp;A集'!C495),FALSE)),IF('Q&amp;A集'!C495="","",'Q&amp;A集'!C495),"")</f>
        <v/>
      </c>
      <c r="D499" s="8" t="str">
        <f>IF(OR(IFERROR(FIND($J$2,'Q&amp;A集'!D495),FALSE),IFERROR(FIND($J$3,'Q&amp;A集'!D495),FALSE),IFERROR(FIND($J$4,'Q&amp;A集'!D495),FALSE)),IF('Q&amp;A集'!D495="","",'Q&amp;A集'!D495),"")</f>
        <v/>
      </c>
      <c r="E499" s="8" t="str">
        <f>IF(OR(IFERROR(FIND($J$2,'Q&amp;A集'!E495),FALSE),IFERROR(FIND($J$3,'Q&amp;A集'!E495),FALSE),IFERROR(FIND($J$4,'Q&amp;A集'!E495),FALSE)),IF('Q&amp;A集'!E495="","",'Q&amp;A集'!E495),"")</f>
        <v/>
      </c>
      <c r="F499" s="8" t="str">
        <f>IF(OR(IFERROR(FIND($J$2,'Q&amp;A集'!F495),FALSE),IFERROR(FIND($J$3,'Q&amp;A集'!F495),FALSE),IFERROR(FIND($J$4,'Q&amp;A集'!F495),FALSE)),IF('Q&amp;A集'!F495="","",'Q&amp;A集'!F495),"")</f>
        <v/>
      </c>
      <c r="G499" s="8" t="str">
        <f>IF(OR(IFERROR(FIND($J$2,'Q&amp;A集'!G495),FALSE),IFERROR(FIND($J$3,'Q&amp;A集'!G495),FALSE),IFERROR(FIND($J$4,'Q&amp;A集'!G495),FALSE)),IF('Q&amp;A集'!G495="","",'Q&amp;A集'!G495),"")</f>
        <v>補助金の調定日付は交付決定の日か、金額確定の日か。</v>
      </c>
      <c r="H499" s="8" t="str">
        <f>IF(OR(IFERROR(FIND($J$2,'Q&amp;A集'!H495),FALSE),IFERROR(FIND($J$3,'Q&amp;A集'!H495),FALSE),IFERROR(FIND($J$4,'Q&amp;A集'!H495),FALSE)),IF('Q&amp;A集'!H495="","",'Q&amp;A集'!H495),"")</f>
        <v>交付決定の日で調定し、金額が変更となった場合は確定した際に調定変更するものと考えます。</v>
      </c>
      <c r="I499" s="5">
        <f t="shared" si="7"/>
        <v>4</v>
      </c>
    </row>
    <row r="500" spans="1:9" s="44" customFormat="1" ht="181.5" hidden="1" x14ac:dyDescent="0.35">
      <c r="A500" s="8" t="str">
        <f>IF(OR(IFERROR(FIND($J$2,'Q&amp;A集'!A496),FALSE),IFERROR(FIND($J$3,'Q&amp;A集'!A496),FALSE),IFERROR(FIND($J$4,'Q&amp;A集'!A496),FALSE)),IF('Q&amp;A集'!A496="","",'Q&amp;A集'!A496),"")</f>
        <v>予算</v>
      </c>
      <c r="B500" s="8" t="str">
        <f>IF(OR(IFERROR(FIND($J$2,'Q&amp;A集'!B496),FALSE),IFERROR(FIND($J$3,'Q&amp;A集'!B496),FALSE),IFERROR(FIND($J$4,'Q&amp;A集'!B496),FALSE)),IF('Q&amp;A集'!B496="","",'Q&amp;A集'!B496),"")</f>
        <v>予算経理</v>
      </c>
      <c r="C500" s="8" t="str">
        <f>IF(OR(IFERROR(FIND($J$2,'Q&amp;A集'!C496),FALSE),IFERROR(FIND($J$3,'Q&amp;A集'!C496),FALSE),IFERROR(FIND($J$4,'Q&amp;A集'!C496),FALSE)),IF('Q&amp;A集'!C496="","",'Q&amp;A集'!C496),"")</f>
        <v/>
      </c>
      <c r="D500" s="8" t="str">
        <f>IF(OR(IFERROR(FIND($J$2,'Q&amp;A集'!D496),FALSE),IFERROR(FIND($J$3,'Q&amp;A集'!D496),FALSE),IFERROR(FIND($J$4,'Q&amp;A集'!D496),FALSE)),IF('Q&amp;A集'!D496="","",'Q&amp;A集'!D496),"")</f>
        <v/>
      </c>
      <c r="E500" s="8" t="str">
        <f>IF(OR(IFERROR(FIND($J$2,'Q&amp;A集'!E496),FALSE),IFERROR(FIND($J$3,'Q&amp;A集'!E496),FALSE),IFERROR(FIND($J$4,'Q&amp;A集'!E496),FALSE)),IF('Q&amp;A集'!E496="","",'Q&amp;A集'!E496),"")</f>
        <v/>
      </c>
      <c r="F500" s="8" t="str">
        <f>IF(OR(IFERROR(FIND($J$2,'Q&amp;A集'!F496),FALSE),IFERROR(FIND($J$3,'Q&amp;A集'!F496),FALSE),IFERROR(FIND($J$4,'Q&amp;A集'!F496),FALSE)),IF('Q&amp;A集'!F496="","",'Q&amp;A集'!F496),"")</f>
        <v/>
      </c>
      <c r="G500" s="8" t="str">
        <f>IF(OR(IFERROR(FIND($J$2,'Q&amp;A集'!G496),FALSE),IFERROR(FIND($J$3,'Q&amp;A集'!G496),FALSE),IFERROR(FIND($J$4,'Q&amp;A集'!G496),FALSE)),IF('Q&amp;A集'!G496="","",'Q&amp;A集'!G496),"")</f>
        <v>一般会計から交付される雨水事業分に係る繰入金について、以下の場合の元金償還金超過分の経理処理を教えてください。
本市の予算では、一般会計繰入金を収入する予算科目として、3条営業収益「雨水処理負担金」（以下「3条雨水負担金」）、3条営業外収益「他会計補助金」（以下「3条補助金」）、4条資本的収入「他会計補助金」（以下、「4条補助金」）の３つの科目を設けている。
一般会計繰入金の算出について、総務省の繰出基準では「雨水処理に要する資本費及び維持管理費に相当する額とする。」と規定されている。法適用することの大きな変更点として、資本費の捉え方が「法非適用企業＝企業債償還元金＋利子ほか」から「法適用企業＝減価償却費＋利子ほか」に変わるが、令和２年度当初予算編成において、「企業債償還元金＞減価償却費」となる公算が大きく、現金不足に対する懸念から企業債償還元金の額で繰入金をもらうよう予算編成を行っている。</v>
      </c>
      <c r="H500" s="8" t="str">
        <f>IF(OR(IFERROR(FIND($J$2,'Q&amp;A集'!H496),FALSE),IFERROR(FIND($J$3,'Q&amp;A集'!H496),FALSE),IFERROR(FIND($J$4,'Q&amp;A集'!H496),FALSE)),IF('Q&amp;A集'!H496="","",'Q&amp;A集'!H496),"")</f>
        <v>元金償還金超過分のみを4条補助金として収入することが考えられます。
すなわち、減価償却費分は、「3条雨水負担金」として収入した上で、そのまま減価償却費に充当し、超過分のみ「4条補助金」として収入するものと思料します。
なお「4条補助金」で収入した場合、長期前受金として計上しておき、建設改良費に充てた企業債に係る元金償還金への繰入金の収益化方法に従い収益化します。</v>
      </c>
      <c r="I500" s="5">
        <f t="shared" si="7"/>
        <v>4</v>
      </c>
    </row>
    <row r="501" spans="1:9" s="44" customFormat="1" ht="33" hidden="1" x14ac:dyDescent="0.35">
      <c r="A501" s="8" t="str">
        <f>IF(OR(IFERROR(FIND($J$2,'Q&amp;A集'!A497),FALSE),IFERROR(FIND($J$3,'Q&amp;A集'!A497),FALSE),IFERROR(FIND($J$4,'Q&amp;A集'!A497),FALSE)),IF('Q&amp;A集'!A497="","",'Q&amp;A集'!A497),"")</f>
        <v>予算</v>
      </c>
      <c r="B501" s="8" t="str">
        <f>IF(OR(IFERROR(FIND($J$2,'Q&amp;A集'!B497),FALSE),IFERROR(FIND($J$3,'Q&amp;A集'!B497),FALSE),IFERROR(FIND($J$4,'Q&amp;A集'!B497),FALSE)),IF('Q&amp;A集'!B497="","",'Q&amp;A集'!B497),"")</f>
        <v>予算経理</v>
      </c>
      <c r="C501" s="8" t="str">
        <f>IF(OR(IFERROR(FIND($J$2,'Q&amp;A集'!C497),FALSE),IFERROR(FIND($J$3,'Q&amp;A集'!C497),FALSE),IFERROR(FIND($J$4,'Q&amp;A集'!C497),FALSE)),IF('Q&amp;A集'!C497="","",'Q&amp;A集'!C497),"")</f>
        <v/>
      </c>
      <c r="D501" s="8" t="str">
        <f>IF(OR(IFERROR(FIND($J$2,'Q&amp;A集'!D497),FALSE),IFERROR(FIND($J$3,'Q&amp;A集'!D497),FALSE),IFERROR(FIND($J$4,'Q&amp;A集'!D497),FALSE)),IF('Q&amp;A集'!D497="","",'Q&amp;A集'!D497),"")</f>
        <v/>
      </c>
      <c r="E501" s="8" t="str">
        <f>IF(OR(IFERROR(FIND($J$2,'Q&amp;A集'!E497),FALSE),IFERROR(FIND($J$3,'Q&amp;A集'!E497),FALSE),IFERROR(FIND($J$4,'Q&amp;A集'!E497),FALSE)),IF('Q&amp;A集'!E497="","",'Q&amp;A集'!E497),"")</f>
        <v/>
      </c>
      <c r="F501" s="8" t="str">
        <f>IF(OR(IFERROR(FIND($J$2,'Q&amp;A集'!F497),FALSE),IFERROR(FIND($J$3,'Q&amp;A集'!F497),FALSE),IFERROR(FIND($J$4,'Q&amp;A集'!F497),FALSE)),IF('Q&amp;A集'!F497="","",'Q&amp;A集'!F497),"")</f>
        <v/>
      </c>
      <c r="G501" s="8" t="str">
        <f>IF(OR(IFERROR(FIND($J$2,'Q&amp;A集'!G497),FALSE),IFERROR(FIND($J$3,'Q&amp;A集'!G497),FALSE),IFERROR(FIND($J$4,'Q&amp;A集'!G497),FALSE)),IF('Q&amp;A集'!G497="","",'Q&amp;A集'!G497),"")</f>
        <v>車両売却時にかかる抹消登録料について、予算科目と仕訳を教えてください。</v>
      </c>
      <c r="H501" s="8" t="str">
        <f>IF(OR(IFERROR(FIND($J$2,'Q&amp;A集'!H497),FALSE),IFERROR(FIND($J$3,'Q&amp;A集'!H497),FALSE),IFERROR(FIND($J$4,'Q&amp;A集'!H497),FALSE)),IF('Q&amp;A集'!H497="","",'Q&amp;A集'!H497),"")</f>
        <v>科目は貴団体の会計規程に従い適切に判断すべきものですが、一般的には営業費用中、手数料等が考えられます。</v>
      </c>
      <c r="I501" s="5">
        <f t="shared" si="7"/>
        <v>4</v>
      </c>
    </row>
    <row r="502" spans="1:9" s="44" customFormat="1" ht="49.5" hidden="1" x14ac:dyDescent="0.35">
      <c r="A502" s="8" t="str">
        <f>IF(OR(IFERROR(FIND($J$2,'Q&amp;A集'!A498),FALSE),IFERROR(FIND($J$3,'Q&amp;A集'!A498),FALSE),IFERROR(FIND($J$4,'Q&amp;A集'!A498),FALSE)),IF('Q&amp;A集'!A498="","",'Q&amp;A集'!A498),"")</f>
        <v>予算</v>
      </c>
      <c r="B502" s="8" t="str">
        <f>IF(OR(IFERROR(FIND($J$2,'Q&amp;A集'!B498),FALSE),IFERROR(FIND($J$3,'Q&amp;A集'!B498),FALSE),IFERROR(FIND($J$4,'Q&amp;A集'!B498),FALSE)),IF('Q&amp;A集'!B498="","",'Q&amp;A集'!B498),"")</f>
        <v>予算経理</v>
      </c>
      <c r="C502" s="8" t="str">
        <f>IF(OR(IFERROR(FIND($J$2,'Q&amp;A集'!C498),FALSE),IFERROR(FIND($J$3,'Q&amp;A集'!C498),FALSE),IFERROR(FIND($J$4,'Q&amp;A集'!C498),FALSE)),IF('Q&amp;A集'!C498="","",'Q&amp;A集'!C498),"")</f>
        <v/>
      </c>
      <c r="D502" s="8" t="str">
        <f>IF(OR(IFERROR(FIND($J$2,'Q&amp;A集'!D498),FALSE),IFERROR(FIND($J$3,'Q&amp;A集'!D498),FALSE),IFERROR(FIND($J$4,'Q&amp;A集'!D498),FALSE)),IF('Q&amp;A集'!D498="","",'Q&amp;A集'!D498),"")</f>
        <v/>
      </c>
      <c r="E502" s="8" t="str">
        <f>IF(OR(IFERROR(FIND($J$2,'Q&amp;A集'!E498),FALSE),IFERROR(FIND($J$3,'Q&amp;A集'!E498),FALSE),IFERROR(FIND($J$4,'Q&amp;A集'!E498),FALSE)),IF('Q&amp;A集'!E498="","",'Q&amp;A集'!E498),"")</f>
        <v/>
      </c>
      <c r="F502" s="8" t="str">
        <f>IF(OR(IFERROR(FIND($J$2,'Q&amp;A集'!F498),FALSE),IFERROR(FIND($J$3,'Q&amp;A集'!F498),FALSE),IFERROR(FIND($J$4,'Q&amp;A集'!F498),FALSE)),IF('Q&amp;A集'!F498="","",'Q&amp;A集'!F498),"")</f>
        <v/>
      </c>
      <c r="G502" s="8" t="str">
        <f>IF(OR(IFERROR(FIND($J$2,'Q&amp;A集'!G498),FALSE),IFERROR(FIND($J$3,'Q&amp;A集'!G498),FALSE),IFERROR(FIND($J$4,'Q&amp;A集'!G498),FALSE)),IF('Q&amp;A集'!G498="","",'Q&amp;A集'!G498),"")</f>
        <v>前払金の予算執行時期について教えてください。</v>
      </c>
      <c r="H502" s="8" t="str">
        <f>IF(OR(IFERROR(FIND($J$2,'Q&amp;A集'!H498),FALSE),IFERROR(FIND($J$3,'Q&amp;A集'!H498),FALSE),IFERROR(FIND($J$4,'Q&amp;A集'!H498),FALSE)),IF('Q&amp;A集'!H498="","",'Q&amp;A集'!H498),"")</f>
        <v>企業会計は「債務が法律的裏付けによって確定した時点に計上を行う」債務確定主義を採用しているため、契約的行為（＝支出負担行為）においてはその契約の履行が確定債務の要件としている、つまり工事であれば完成、引き渡し後の請求によって支出予算を執行することとなるものと考えます。</v>
      </c>
      <c r="I502" s="5">
        <f t="shared" si="7"/>
        <v>4</v>
      </c>
    </row>
    <row r="503" spans="1:9" s="44" customFormat="1" ht="33" hidden="1" x14ac:dyDescent="0.35">
      <c r="A503" s="8" t="str">
        <f>IF(OR(IFERROR(FIND($J$2,'Q&amp;A集'!A499),FALSE),IFERROR(FIND($J$3,'Q&amp;A集'!A499),FALSE),IFERROR(FIND($J$4,'Q&amp;A集'!A499),FALSE)),IF('Q&amp;A集'!A499="","",'Q&amp;A集'!A499),"")</f>
        <v>予算</v>
      </c>
      <c r="B503" s="8" t="str">
        <f>IF(OR(IFERROR(FIND($J$2,'Q&amp;A集'!B499),FALSE),IFERROR(FIND($J$3,'Q&amp;A集'!B499),FALSE),IFERROR(FIND($J$4,'Q&amp;A集'!B499),FALSE)),IF('Q&amp;A集'!B499="","",'Q&amp;A集'!B499),"")</f>
        <v>予算経理</v>
      </c>
      <c r="C503" s="8" t="str">
        <f>IF(OR(IFERROR(FIND($J$2,'Q&amp;A集'!C499),FALSE),IFERROR(FIND($J$3,'Q&amp;A集'!C499),FALSE),IFERROR(FIND($J$4,'Q&amp;A集'!C499),FALSE)),IF('Q&amp;A集'!C499="","",'Q&amp;A集'!C499),"")</f>
        <v/>
      </c>
      <c r="D503" s="8" t="str">
        <f>IF(OR(IFERROR(FIND($J$2,'Q&amp;A集'!D499),FALSE),IFERROR(FIND($J$3,'Q&amp;A集'!D499),FALSE),IFERROR(FIND($J$4,'Q&amp;A集'!D499),FALSE)),IF('Q&amp;A集'!D499="","",'Q&amp;A集'!D499),"")</f>
        <v/>
      </c>
      <c r="E503" s="8" t="str">
        <f>IF(OR(IFERROR(FIND($J$2,'Q&amp;A集'!E499),FALSE),IFERROR(FIND($J$3,'Q&amp;A集'!E499),FALSE),IFERROR(FIND($J$4,'Q&amp;A集'!E499),FALSE)),IF('Q&amp;A集'!E499="","",'Q&amp;A集'!E499),"")</f>
        <v/>
      </c>
      <c r="F503" s="8" t="str">
        <f>IF(OR(IFERROR(FIND($J$2,'Q&amp;A集'!F499),FALSE),IFERROR(FIND($J$3,'Q&amp;A集'!F499),FALSE),IFERROR(FIND($J$4,'Q&amp;A集'!F499),FALSE)),IF('Q&amp;A集'!F499="","",'Q&amp;A集'!F499),"")</f>
        <v/>
      </c>
      <c r="G503" s="8" t="str">
        <f>IF(OR(IFERROR(FIND($J$2,'Q&amp;A集'!G499),FALSE),IFERROR(FIND($J$3,'Q&amp;A集'!G499),FALSE),IFERROR(FIND($J$4,'Q&amp;A集'!G499),FALSE)),IF('Q&amp;A集'!G499="","",'Q&amp;A集'!G499),"")</f>
        <v>支出伝票でセグメントを誤って起票してしまったため、修正方法を教えてください。</v>
      </c>
      <c r="H503" s="8" t="str">
        <f>IF(OR(IFERROR(FIND($J$2,'Q&amp;A集'!H499),FALSE),IFERROR(FIND($J$3,'Q&amp;A集'!H499),FALSE),IFERROR(FIND($J$4,'Q&amp;A集'!H499),FALSE)),IF('Q&amp;A集'!H499="","",'Q&amp;A集'!H499),"")</f>
        <v>支出伝票の逆仕訳にて取消伝票を起票し、正しいセグメントによる支出伝票を改めて起票する方法が考えられます。</v>
      </c>
      <c r="I503" s="5">
        <f t="shared" si="7"/>
        <v>4</v>
      </c>
    </row>
    <row r="504" spans="1:9" s="44" customFormat="1" ht="148.5" hidden="1" x14ac:dyDescent="0.35">
      <c r="A504" s="8" t="str">
        <f>IF(OR(IFERROR(FIND($J$2,'Q&amp;A集'!A500),FALSE),IFERROR(FIND($J$3,'Q&amp;A集'!A500),FALSE),IFERROR(FIND($J$4,'Q&amp;A集'!A500),FALSE)),IF('Q&amp;A集'!A500="","",'Q&amp;A集'!A500),"")</f>
        <v>予算</v>
      </c>
      <c r="B504" s="8" t="str">
        <f>IF(OR(IFERROR(FIND($J$2,'Q&amp;A集'!B500),FALSE),IFERROR(FIND($J$3,'Q&amp;A集'!B500),FALSE),IFERROR(FIND($J$4,'Q&amp;A集'!B500),FALSE)),IF('Q&amp;A集'!B500="","",'Q&amp;A集'!B500),"")</f>
        <v>予算経理</v>
      </c>
      <c r="C504" s="8" t="str">
        <f>IF(OR(IFERROR(FIND($J$2,'Q&amp;A集'!C500),FALSE),IFERROR(FIND($J$3,'Q&amp;A集'!C500),FALSE),IFERROR(FIND($J$4,'Q&amp;A集'!C500),FALSE)),IF('Q&amp;A集'!C500="","",'Q&amp;A集'!C500),"")</f>
        <v/>
      </c>
      <c r="D504" s="8" t="str">
        <f>IF(OR(IFERROR(FIND($J$2,'Q&amp;A集'!D500),FALSE),IFERROR(FIND($J$3,'Q&amp;A集'!D500),FALSE),IFERROR(FIND($J$4,'Q&amp;A集'!D500),FALSE)),IF('Q&amp;A集'!D500="","",'Q&amp;A集'!D500),"")</f>
        <v/>
      </c>
      <c r="E504" s="8" t="str">
        <f>IF(OR(IFERROR(FIND($J$2,'Q&amp;A集'!E500),FALSE),IFERROR(FIND($J$3,'Q&amp;A集'!E500),FALSE),IFERROR(FIND($J$4,'Q&amp;A集'!E500),FALSE)),IF('Q&amp;A集'!E500="","",'Q&amp;A集'!E500),"")</f>
        <v/>
      </c>
      <c r="F504" s="8" t="str">
        <f>IF(OR(IFERROR(FIND($J$2,'Q&amp;A集'!F500),FALSE),IFERROR(FIND($J$3,'Q&amp;A集'!F500),FALSE),IFERROR(FIND($J$4,'Q&amp;A集'!F500),FALSE)),IF('Q&amp;A集'!F500="","",'Q&amp;A集'!F500),"")</f>
        <v/>
      </c>
      <c r="G504" s="8" t="str">
        <f>IF(OR(IFERROR(FIND($J$2,'Q&amp;A集'!G500),FALSE),IFERROR(FIND($J$3,'Q&amp;A集'!G500),FALSE),IFERROR(FIND($J$4,'Q&amp;A集'!G500),FALSE)),IF('Q&amp;A集'!G500="","",'Q&amp;A集'!G500),"")</f>
        <v xml:space="preserve">X1年度に、水道管布設工事の施工不良に起因する漏水が発生し、工事施工業者に対し、漏水によって失われた水に対する水道料金を請求することを考えています。本市では、これまで水道事業給水条例に基づく給水契約により使用者から水道料金を納めていただき、予算科目上の収益的収入の給水収益（水道料金）に経理していますが、今般のような、漏水による水道料金の請求を行おうとする場合、給水契約を結んでいない工事施工業者に対し、請求した料金について、経常的ではない突発的に発生した水道料金であるとして、収益的収入の特別利益（その他特別利益）として受け入れる経理処理をすることで良いか。
</v>
      </c>
      <c r="H504" s="8" t="str">
        <f>IF(OR(IFERROR(FIND($J$2,'Q&amp;A集'!H500),FALSE),IFERROR(FIND($J$3,'Q&amp;A集'!H500),FALSE),IFERROR(FIND($J$4,'Q&amp;A集'!H500),FALSE)),IF('Q&amp;A集'!H500="","",'Q&amp;A集'!H500),"")</f>
        <v>本件において、貴市のお考えの特別利益（その他特別利益）で受けることも可能かと考えますが、特別利益に属する項目であっても、金額の僅少なもの又は毎期経常的に発生するものは営業・営業外収益に含めることが出来るとされています。</v>
      </c>
      <c r="I504" s="5">
        <f t="shared" si="7"/>
        <v>4</v>
      </c>
    </row>
    <row r="505" spans="1:9" s="44" customFormat="1" ht="148.5" hidden="1" x14ac:dyDescent="0.35">
      <c r="A505" s="8" t="str">
        <f>IF(OR(IFERROR(FIND($J$2,'Q&amp;A集'!A501),FALSE),IFERROR(FIND($J$3,'Q&amp;A集'!A501),FALSE),IFERROR(FIND($J$4,'Q&amp;A集'!A501),FALSE)),IF('Q&amp;A集'!A501="","",'Q&amp;A集'!A501),"")</f>
        <v>予算</v>
      </c>
      <c r="B505" s="8" t="str">
        <f>IF(OR(IFERROR(FIND($J$2,'Q&amp;A集'!B501),FALSE),IFERROR(FIND($J$3,'Q&amp;A集'!B501),FALSE),IFERROR(FIND($J$4,'Q&amp;A集'!B501),FALSE)),IF('Q&amp;A集'!B501="","",'Q&amp;A集'!B501),"")</f>
        <v>予算経理</v>
      </c>
      <c r="C505" s="8" t="str">
        <f>IF(OR(IFERROR(FIND($J$2,'Q&amp;A集'!C501),FALSE),IFERROR(FIND($J$3,'Q&amp;A集'!C501),FALSE),IFERROR(FIND($J$4,'Q&amp;A集'!C501),FALSE)),IF('Q&amp;A集'!C501="","",'Q&amp;A集'!C501),"")</f>
        <v/>
      </c>
      <c r="D505" s="8" t="str">
        <f>IF(OR(IFERROR(FIND($J$2,'Q&amp;A集'!D501),FALSE),IFERROR(FIND($J$3,'Q&amp;A集'!D501),FALSE),IFERROR(FIND($J$4,'Q&amp;A集'!D501),FALSE)),IF('Q&amp;A集'!D501="","",'Q&amp;A集'!D501),"")</f>
        <v/>
      </c>
      <c r="E505" s="8" t="str">
        <f>IF(OR(IFERROR(FIND($J$2,'Q&amp;A集'!E501),FALSE),IFERROR(FIND($J$3,'Q&amp;A集'!E501),FALSE),IFERROR(FIND($J$4,'Q&amp;A集'!E501),FALSE)),IF('Q&amp;A集'!E501="","",'Q&amp;A集'!E501),"")</f>
        <v/>
      </c>
      <c r="F505" s="8" t="str">
        <f>IF(OR(IFERROR(FIND($J$2,'Q&amp;A集'!F501),FALSE),IFERROR(FIND($J$3,'Q&amp;A集'!F501),FALSE),IFERROR(FIND($J$4,'Q&amp;A集'!F501),FALSE)),IF('Q&amp;A集'!F501="","",'Q&amp;A集'!F501),"")</f>
        <v/>
      </c>
      <c r="G505" s="8" t="str">
        <f>IF(OR(IFERROR(FIND($J$2,'Q&amp;A集'!G501),FALSE),IFERROR(FIND($J$3,'Q&amp;A集'!G501),FALSE),IFERROR(FIND($J$4,'Q&amp;A集'!G501),FALSE)),IF('Q&amp;A集'!G501="","",'Q&amp;A集'!G501),"")</f>
        <v>X1年度に、水道管布設工事の施工不良に起因する漏水が発生し、工事施工業者に対し、漏水によって失われた水に対する水道料金を請求することを考えています。今回の漏水はX1年度に起きたものであるが、その発生年度に関わらず、請求予定の水道料金については、自治法にのっとり「収入しようとする歳入についてその内容を調査して収入すべき金額を決定」することとなるので、発生主義の考えにより、この「決定」（決裁等による）がなされた年度での収益として計上し、もし決定した年度中に水道料金が支払われない場合は、「未収金」として経理処理することで良いか。</v>
      </c>
      <c r="H505" s="8" t="str">
        <f>IF(OR(IFERROR(FIND($J$2,'Q&amp;A集'!H501),FALSE),IFERROR(FIND($J$3,'Q&amp;A集'!H501),FALSE),IFERROR(FIND($J$4,'Q&amp;A集'!H501),FALSE)),IF('Q&amp;A集'!H501="","",'Q&amp;A集'!H501),"")</f>
        <v>公営企業会計においては、ある費用、収益が当該期間に属するものか否かがその期間の損益計算上重要な問題となっており、発生主義がその基準となります。そして、その経理は発生主義に基づいていますが、一般に企業会計においては「未実現収益は、原則として、当期の損益計算に計上してはならない」とされています（実現主義）。しかし、現金収入をもって収益の実現とするのではなく、実現とは債権の取得等収益となる資金の移動が客観的に測定可能となるような事実の発生をいうものです。給水収益等はその調定の日をもって実現したものととらえますが、それにより難い場合は収益発生の原因である事実の存在をとらえることを原則としています。
上記を踏まえると、漏水の発生はX1年度ですが、相手方との協議や金額の調査により、請求がX2年度となった場合、X2年度の収益として処理することに問題は無いと考えます。</v>
      </c>
      <c r="I505" s="5">
        <f t="shared" si="7"/>
        <v>4</v>
      </c>
    </row>
    <row r="506" spans="1:9" s="44" customFormat="1" ht="49.5" hidden="1" x14ac:dyDescent="0.35">
      <c r="A506" s="8" t="str">
        <f>IF(OR(IFERROR(FIND($J$2,'Q&amp;A集'!A502),FALSE),IFERROR(FIND($J$3,'Q&amp;A集'!A502),FALSE),IFERROR(FIND($J$4,'Q&amp;A集'!A502),FALSE)),IF('Q&amp;A集'!A502="","",'Q&amp;A集'!A502),"")</f>
        <v>予算</v>
      </c>
      <c r="B506" s="8" t="str">
        <f>IF(OR(IFERROR(FIND($J$2,'Q&amp;A集'!B502),FALSE),IFERROR(FIND($J$3,'Q&amp;A集'!B502),FALSE),IFERROR(FIND($J$4,'Q&amp;A集'!B502),FALSE)),IF('Q&amp;A集'!B502="","",'Q&amp;A集'!B502),"")</f>
        <v>予算経理</v>
      </c>
      <c r="C506" s="8" t="str">
        <f>IF(OR(IFERROR(FIND($J$2,'Q&amp;A集'!C502),FALSE),IFERROR(FIND($J$3,'Q&amp;A集'!C502),FALSE),IFERROR(FIND($J$4,'Q&amp;A集'!C502),FALSE)),IF('Q&amp;A集'!C502="","",'Q&amp;A集'!C502),"")</f>
        <v/>
      </c>
      <c r="D506" s="8" t="str">
        <f>IF(OR(IFERROR(FIND($J$2,'Q&amp;A集'!D502),FALSE),IFERROR(FIND($J$3,'Q&amp;A集'!D502),FALSE),IFERROR(FIND($J$4,'Q&amp;A集'!D502),FALSE)),IF('Q&amp;A集'!D502="","",'Q&amp;A集'!D502),"")</f>
        <v/>
      </c>
      <c r="E506" s="8" t="str">
        <f>IF(OR(IFERROR(FIND($J$2,'Q&amp;A集'!E502),FALSE),IFERROR(FIND($J$3,'Q&amp;A集'!E502),FALSE),IFERROR(FIND($J$4,'Q&amp;A集'!E502),FALSE)),IF('Q&amp;A集'!E502="","",'Q&amp;A集'!E502),"")</f>
        <v/>
      </c>
      <c r="F506" s="8" t="str">
        <f>IF(OR(IFERROR(FIND($J$2,'Q&amp;A集'!F502),FALSE),IFERROR(FIND($J$3,'Q&amp;A集'!F502),FALSE),IFERROR(FIND($J$4,'Q&amp;A集'!F502),FALSE)),IF('Q&amp;A集'!F502="","",'Q&amp;A集'!F502),"")</f>
        <v/>
      </c>
      <c r="G506" s="8" t="str">
        <f>IF(OR(IFERROR(FIND($J$2,'Q&amp;A集'!G502),FALSE),IFERROR(FIND($J$3,'Q&amp;A集'!G502),FALSE),IFERROR(FIND($J$4,'Q&amp;A集'!G502),FALSE)),IF('Q&amp;A集'!G502="","",'Q&amp;A集'!G502),"")</f>
        <v>一般会計からの繰入金について、借入金として繰り入れる場合、将来返済する場合の予算科目について教えてください。3条予算において借り入れた一般会計からの借入金についても、4条予算において返済するという理解でよろしかったでしょうか。また、その場合の予算科目はどのようになるでしょうか。</v>
      </c>
      <c r="H506" s="8" t="str">
        <f>IF(OR(IFERROR(FIND($J$2,'Q&amp;A集'!H502),FALSE),IFERROR(FIND($J$3,'Q&amp;A集'!H502),FALSE),IFERROR(FIND($J$4,'Q&amp;A集'!H502),FALSE)),IF('Q&amp;A集'!H502="","",'Q&amp;A集'!H502),"")</f>
        <v>お見込みのとおり、運転資金等で3条予算で借り入れたものについても、返済は4条予算となります。科目は設定されている適切な科目（例：他会計借入金償還金）により処理してください。</v>
      </c>
      <c r="I506" s="5">
        <f t="shared" si="7"/>
        <v>4</v>
      </c>
    </row>
    <row r="507" spans="1:9" s="44" customFormat="1" ht="66" hidden="1" x14ac:dyDescent="0.35">
      <c r="A507" s="8" t="str">
        <f>IF(OR(IFERROR(FIND($J$2,'Q&amp;A集'!A503),FALSE),IFERROR(FIND($J$3,'Q&amp;A集'!A503),FALSE),IFERROR(FIND($J$4,'Q&amp;A集'!A503),FALSE)),IF('Q&amp;A集'!A503="","",'Q&amp;A集'!A503),"")</f>
        <v>予算</v>
      </c>
      <c r="B507" s="8" t="str">
        <f>IF(OR(IFERROR(FIND($J$2,'Q&amp;A集'!B503),FALSE),IFERROR(FIND($J$3,'Q&amp;A集'!B503),FALSE),IFERROR(FIND($J$4,'Q&amp;A集'!B503),FALSE)),IF('Q&amp;A集'!B503="","",'Q&amp;A集'!B503),"")</f>
        <v>予算経理</v>
      </c>
      <c r="C507" s="8" t="str">
        <f>IF(OR(IFERROR(FIND($J$2,'Q&amp;A集'!C503),FALSE),IFERROR(FIND($J$3,'Q&amp;A集'!C503),FALSE),IFERROR(FIND($J$4,'Q&amp;A集'!C503),FALSE)),IF('Q&amp;A集'!C503="","",'Q&amp;A集'!C503),"")</f>
        <v/>
      </c>
      <c r="D507" s="8" t="str">
        <f>IF(OR(IFERROR(FIND($J$2,'Q&amp;A集'!D503),FALSE),IFERROR(FIND($J$3,'Q&amp;A集'!D503),FALSE),IFERROR(FIND($J$4,'Q&amp;A集'!D503),FALSE)),IF('Q&amp;A集'!D503="","",'Q&amp;A集'!D503),"")</f>
        <v/>
      </c>
      <c r="E507" s="8" t="str">
        <f>IF(OR(IFERROR(FIND($J$2,'Q&amp;A集'!E503),FALSE),IFERROR(FIND($J$3,'Q&amp;A集'!E503),FALSE),IFERROR(FIND($J$4,'Q&amp;A集'!E503),FALSE)),IF('Q&amp;A集'!E503="","",'Q&amp;A集'!E503),"")</f>
        <v/>
      </c>
      <c r="F507" s="8" t="str">
        <f>IF(OR(IFERROR(FIND($J$2,'Q&amp;A集'!F503),FALSE),IFERROR(FIND($J$3,'Q&amp;A集'!F503),FALSE),IFERROR(FIND($J$4,'Q&amp;A集'!F503),FALSE)),IF('Q&amp;A集'!F503="","",'Q&amp;A集'!F503),"")</f>
        <v/>
      </c>
      <c r="G507" s="8" t="str">
        <f>IF(OR(IFERROR(FIND($J$2,'Q&amp;A集'!G503),FALSE),IFERROR(FIND($J$3,'Q&amp;A集'!G503),FALSE),IFERROR(FIND($J$4,'Q&amp;A集'!G503),FALSE)),IF('Q&amp;A集'!G503="","",'Q&amp;A集'!G503),"")</f>
        <v>支出に関する経理処理を行う場合、「貸方」には、「現金預金」を計上する場合と「未払金」を計上する場合があるが、いずれの手法によるべきでしょうか。</v>
      </c>
      <c r="H507" s="8" t="str">
        <f>IF(OR(IFERROR(FIND($J$2,'Q&amp;A集'!H503),FALSE),IFERROR(FIND($J$3,'Q&amp;A集'!H503),FALSE),IFERROR(FIND($J$4,'Q&amp;A集'!H503),FALSE)),IF('Q&amp;A集'!H503="","",'Q&amp;A集'!H503),"")</f>
        <v>発生主義による会計処理を行う場合、支出（費用）処理を行う場合は、原則として「未払金」を使用することになります。ただし、年度中に支払いが完了するものであれば、「現金預金」、「未払金」のどちらでも支障はありません。一方、支払いが４月１日以降となり、未払処理等の決算処理を行う場合は、「未払金」を計上する必要があります。</v>
      </c>
      <c r="I507" s="5">
        <f t="shared" si="7"/>
        <v>4</v>
      </c>
    </row>
    <row r="508" spans="1:9" s="44" customFormat="1" ht="66" hidden="1" x14ac:dyDescent="0.35">
      <c r="A508" s="8" t="str">
        <f>IF(OR(IFERROR(FIND($J$2,'Q&amp;A集'!A504),FALSE),IFERROR(FIND($J$3,'Q&amp;A集'!A504),FALSE),IFERROR(FIND($J$4,'Q&amp;A集'!A504),FALSE)),IF('Q&amp;A集'!A504="","",'Q&amp;A集'!A504),"")</f>
        <v>予算</v>
      </c>
      <c r="B508" s="8" t="str">
        <f>IF(OR(IFERROR(FIND($J$2,'Q&amp;A集'!B504),FALSE),IFERROR(FIND($J$3,'Q&amp;A集'!B504),FALSE),IFERROR(FIND($J$4,'Q&amp;A集'!B504),FALSE)),IF('Q&amp;A集'!B504="","",'Q&amp;A集'!B504),"")</f>
        <v>予算経理</v>
      </c>
      <c r="C508" s="8" t="str">
        <f>IF(OR(IFERROR(FIND($J$2,'Q&amp;A集'!C504),FALSE),IFERROR(FIND($J$3,'Q&amp;A集'!C504),FALSE),IFERROR(FIND($J$4,'Q&amp;A集'!C504),FALSE)),IF('Q&amp;A集'!C504="","",'Q&amp;A集'!C504),"")</f>
        <v/>
      </c>
      <c r="D508" s="8" t="str">
        <f>IF(OR(IFERROR(FIND($J$2,'Q&amp;A集'!D504),FALSE),IFERROR(FIND($J$3,'Q&amp;A集'!D504),FALSE),IFERROR(FIND($J$4,'Q&amp;A集'!D504),FALSE)),IF('Q&amp;A集'!D504="","",'Q&amp;A集'!D504),"")</f>
        <v/>
      </c>
      <c r="E508" s="8" t="str">
        <f>IF(OR(IFERROR(FIND($J$2,'Q&amp;A集'!E504),FALSE),IFERROR(FIND($J$3,'Q&amp;A集'!E504),FALSE),IFERROR(FIND($J$4,'Q&amp;A集'!E504),FALSE)),IF('Q&amp;A集'!E504="","",'Q&amp;A集'!E504),"")</f>
        <v/>
      </c>
      <c r="F508" s="8" t="str">
        <f>IF(OR(IFERROR(FIND($J$2,'Q&amp;A集'!F504),FALSE),IFERROR(FIND($J$3,'Q&amp;A集'!F504),FALSE),IFERROR(FIND($J$4,'Q&amp;A集'!F504),FALSE)),IF('Q&amp;A集'!F504="","",'Q&amp;A集'!F504),"")</f>
        <v/>
      </c>
      <c r="G508" s="8" t="str">
        <f>IF(OR(IFERROR(FIND($J$2,'Q&amp;A集'!G504),FALSE),IFERROR(FIND($J$3,'Q&amp;A集'!G504),FALSE),IFERROR(FIND($J$4,'Q&amp;A集'!G504),FALSE)),IF('Q&amp;A集'!G504="","",'Q&amp;A集'!G504),"")</f>
        <v>3年前に行った雨水ポンプ場建設工事により家屋等に影響があった方に対して補償金を支払う予定です。（個人に対して補償金を支払い、家屋等の修繕は各自で行ってもらう）
この際の補償費算定業務について3条予算で行うべきでしょうか。また、補償金について、3条予算になるでしょうか。4条予算になるでしょうか。</v>
      </c>
      <c r="H508" s="8" t="str">
        <f>IF(OR(IFERROR(FIND($J$2,'Q&amp;A集'!H504),FALSE),IFERROR(FIND($J$3,'Q&amp;A集'!H504),FALSE),IFERROR(FIND($J$4,'Q&amp;A集'!H504),FALSE)),IF('Q&amp;A集'!H504="","",'Q&amp;A集'!H504),"")</f>
        <v>補償費算定業務、補償金ともに3条予算での費用処理が妥当であると考えます。</v>
      </c>
      <c r="I508" s="5">
        <f t="shared" si="7"/>
        <v>4</v>
      </c>
    </row>
    <row r="509" spans="1:9" s="44" customFormat="1" ht="82.5" hidden="1" x14ac:dyDescent="0.35">
      <c r="A509" s="8" t="str">
        <f>IF(OR(IFERROR(FIND($J$2,'Q&amp;A集'!A505),FALSE),IFERROR(FIND($J$3,'Q&amp;A集'!A505),FALSE),IFERROR(FIND($J$4,'Q&amp;A集'!A505),FALSE)),IF('Q&amp;A集'!A505="","",'Q&amp;A集'!A505),"")</f>
        <v>予算</v>
      </c>
      <c r="B509" s="8" t="str">
        <f>IF(OR(IFERROR(FIND($J$2,'Q&amp;A集'!B505),FALSE),IFERROR(FIND($J$3,'Q&amp;A集'!B505),FALSE),IFERROR(FIND($J$4,'Q&amp;A集'!B505),FALSE)),IF('Q&amp;A集'!B505="","",'Q&amp;A集'!B505),"")</f>
        <v>予算経理</v>
      </c>
      <c r="C509" s="8" t="str">
        <f>IF(OR(IFERROR(FIND($J$2,'Q&amp;A集'!C505),FALSE),IFERROR(FIND($J$3,'Q&amp;A集'!C505),FALSE),IFERROR(FIND($J$4,'Q&amp;A集'!C505),FALSE)),IF('Q&amp;A集'!C505="","",'Q&amp;A集'!C505),"")</f>
        <v/>
      </c>
      <c r="D509" s="8" t="str">
        <f>IF(OR(IFERROR(FIND($J$2,'Q&amp;A集'!D505),FALSE),IFERROR(FIND($J$3,'Q&amp;A集'!D505),FALSE),IFERROR(FIND($J$4,'Q&amp;A集'!D505),FALSE)),IF('Q&amp;A集'!D505="","",'Q&amp;A集'!D505),"")</f>
        <v/>
      </c>
      <c r="E509" s="8" t="str">
        <f>IF(OR(IFERROR(FIND($J$2,'Q&amp;A集'!E505),FALSE),IFERROR(FIND($J$3,'Q&amp;A集'!E505),FALSE),IFERROR(FIND($J$4,'Q&amp;A集'!E505),FALSE)),IF('Q&amp;A集'!E505="","",'Q&amp;A集'!E505),"")</f>
        <v/>
      </c>
      <c r="F509" s="8" t="str">
        <f>IF(OR(IFERROR(FIND($J$2,'Q&amp;A集'!F505),FALSE),IFERROR(FIND($J$3,'Q&amp;A集'!F505),FALSE),IFERROR(FIND($J$4,'Q&amp;A集'!F505),FALSE)),IF('Q&amp;A集'!F505="","",'Q&amp;A集'!F505),"")</f>
        <v/>
      </c>
      <c r="G509" s="8" t="str">
        <f>IF(OR(IFERROR(FIND($J$2,'Q&amp;A集'!G505),FALSE),IFERROR(FIND($J$3,'Q&amp;A集'!G505),FALSE),IFERROR(FIND($J$4,'Q&amp;A集'!G505),FALSE)),IF('Q&amp;A集'!G505="","",'Q&amp;A集'!G505),"")</f>
        <v>総事業費３億円、事業期間３年間、各年度年割額１億円の継続費を設定し、請負代金３億円で契約して工事を行うにあたり、初年度に前払金として総請負代金の１０分の４を請求された場合、規定上は支払うことができ、かつ、公営企業会計では前払金は予算計上されていないため、請求された全額を支払って差し支えないでしょうか。</v>
      </c>
      <c r="H509" s="8" t="str">
        <f>IF(OR(IFERROR(FIND($J$2,'Q&amp;A集'!H505),FALSE),IFERROR(FIND($J$3,'Q&amp;A集'!H505),FALSE),IFERROR(FIND($J$4,'Q&amp;A集'!H505),FALSE)),IF('Q&amp;A集'!H505="","",'Q&amp;A集'!H505),"")</f>
        <v>「前払金」としての支払いは、相手方に対し支払うべき事実の確定前にその確定金額の一部又は全部として一定金額を交付するものであり、予算執行を伴わないと考えられます。そのため、請求された前払金を支払う会計処理は差し支えないものと考えられます。ただし、当該前払金が、支払義務が確定している部分にかかる債務の支払い、いわゆる「出来高払」としての支払いは、予算執行を伴うものであり、年割額の制限を受けるものと考えられます。</v>
      </c>
      <c r="I509" s="5">
        <f t="shared" si="7"/>
        <v>4</v>
      </c>
    </row>
    <row r="510" spans="1:9" s="44" customFormat="1" ht="49.5" hidden="1" x14ac:dyDescent="0.35">
      <c r="A510" s="8" t="str">
        <f>IF(OR(IFERROR(FIND($J$2,'Q&amp;A集'!A506),FALSE),IFERROR(FIND($J$3,'Q&amp;A集'!A506),FALSE),IFERROR(FIND($J$4,'Q&amp;A集'!A506),FALSE)),IF('Q&amp;A集'!A506="","",'Q&amp;A集'!A506),"")</f>
        <v>予算</v>
      </c>
      <c r="B510" s="8" t="str">
        <f>IF(OR(IFERROR(FIND($J$2,'Q&amp;A集'!B506),FALSE),IFERROR(FIND($J$3,'Q&amp;A集'!B506),FALSE),IFERROR(FIND($J$4,'Q&amp;A集'!B506),FALSE)),IF('Q&amp;A集'!B506="","",'Q&amp;A集'!B506),"")</f>
        <v>予算経理</v>
      </c>
      <c r="C510" s="8" t="str">
        <f>IF(OR(IFERROR(FIND($J$2,'Q&amp;A集'!C506),FALSE),IFERROR(FIND($J$3,'Q&amp;A集'!C506),FALSE),IFERROR(FIND($J$4,'Q&amp;A集'!C506),FALSE)),IF('Q&amp;A集'!C506="","",'Q&amp;A集'!C506),"")</f>
        <v/>
      </c>
      <c r="D510" s="8" t="str">
        <f>IF(OR(IFERROR(FIND($J$2,'Q&amp;A集'!D506),FALSE),IFERROR(FIND($J$3,'Q&amp;A集'!D506),FALSE),IFERROR(FIND($J$4,'Q&amp;A集'!D506),FALSE)),IF('Q&amp;A集'!D506="","",'Q&amp;A集'!D506),"")</f>
        <v/>
      </c>
      <c r="E510" s="8" t="str">
        <f>IF(OR(IFERROR(FIND($J$2,'Q&amp;A集'!E506),FALSE),IFERROR(FIND($J$3,'Q&amp;A集'!E506),FALSE),IFERROR(FIND($J$4,'Q&amp;A集'!E506),FALSE)),IF('Q&amp;A集'!E506="","",'Q&amp;A集'!E506),"")</f>
        <v/>
      </c>
      <c r="F510" s="8" t="str">
        <f>IF(OR(IFERROR(FIND($J$2,'Q&amp;A集'!F506),FALSE),IFERROR(FIND($J$3,'Q&amp;A集'!F506),FALSE),IFERROR(FIND($J$4,'Q&amp;A集'!F506),FALSE)),IF('Q&amp;A集'!F506="","",'Q&amp;A集'!F506),"")</f>
        <v/>
      </c>
      <c r="G510" s="8" t="str">
        <f>IF(OR(IFERROR(FIND($J$2,'Q&amp;A集'!G506),FALSE),IFERROR(FIND($J$3,'Q&amp;A集'!G506),FALSE),IFERROR(FIND($J$4,'Q&amp;A集'!G506),FALSE)),IF('Q&amp;A集'!G506="","",'Q&amp;A集'!G506),"")</f>
        <v>支払限度額２億円、事業期間２年の債務負担行為を設定し、請負代金２億円で契約したが、初年度は契約のみで工事を実施しないため工事費を予算計上していない場合、前払金を支払うことは差し支えないでしょうか。</v>
      </c>
      <c r="H510" s="8" t="str">
        <f>IF(OR(IFERROR(FIND($J$2,'Q&amp;A集'!H506),FALSE),IFERROR(FIND($J$3,'Q&amp;A集'!H506),FALSE),IFERROR(FIND($J$4,'Q&amp;A集'!H506),FALSE)),IF('Q&amp;A集'!H506="","",'Q&amp;A集'!H506),"")</f>
        <v>「前払金」としての支払いは、予算執行を伴わず、工事費を予算計上していない年度においても前金払としての会計処理は差し支えないものと考えられますが、貴市の財務規則（工事契約約款等）をご確認の上、ご判断ください。</v>
      </c>
      <c r="I510" s="5">
        <f t="shared" si="7"/>
        <v>4</v>
      </c>
    </row>
    <row r="511" spans="1:9" s="44" customFormat="1" ht="99" hidden="1" x14ac:dyDescent="0.35">
      <c r="A511" s="8" t="str">
        <f>IF(OR(IFERROR(FIND($J$2,'Q&amp;A集'!A507),FALSE),IFERROR(FIND($J$3,'Q&amp;A集'!A507),FALSE),IFERROR(FIND($J$4,'Q&amp;A集'!A507),FALSE)),IF('Q&amp;A集'!A507="","",'Q&amp;A集'!A507),"")</f>
        <v>予算</v>
      </c>
      <c r="B511" s="8" t="str">
        <f>IF(OR(IFERROR(FIND($J$2,'Q&amp;A集'!B507),FALSE),IFERROR(FIND($J$3,'Q&amp;A集'!B507),FALSE),IFERROR(FIND($J$4,'Q&amp;A集'!B507),FALSE)),IF('Q&amp;A集'!B507="","",'Q&amp;A集'!B507),"")</f>
        <v>予算経理</v>
      </c>
      <c r="C511" s="8" t="str">
        <f>IF(OR(IFERROR(FIND($J$2,'Q&amp;A集'!C507),FALSE),IFERROR(FIND($J$3,'Q&amp;A集'!C507),FALSE),IFERROR(FIND($J$4,'Q&amp;A集'!C507),FALSE)),IF('Q&amp;A集'!C507="","",'Q&amp;A集'!C507),"")</f>
        <v/>
      </c>
      <c r="D511" s="8" t="str">
        <f>IF(OR(IFERROR(FIND($J$2,'Q&amp;A集'!D507),FALSE),IFERROR(FIND($J$3,'Q&amp;A集'!D507),FALSE),IFERROR(FIND($J$4,'Q&amp;A集'!D507),FALSE)),IF('Q&amp;A集'!D507="","",'Q&amp;A集'!D507),"")</f>
        <v/>
      </c>
      <c r="E511" s="8" t="str">
        <f>IF(OR(IFERROR(FIND($J$2,'Q&amp;A集'!E507),FALSE),IFERROR(FIND($J$3,'Q&amp;A集'!E507),FALSE),IFERROR(FIND($J$4,'Q&amp;A集'!E507),FALSE)),IF('Q&amp;A集'!E507="","",'Q&amp;A集'!E507),"")</f>
        <v/>
      </c>
      <c r="F511" s="8" t="str">
        <f>IF(OR(IFERROR(FIND($J$2,'Q&amp;A集'!F507),FALSE),IFERROR(FIND($J$3,'Q&amp;A集'!F507),FALSE),IFERROR(FIND($J$4,'Q&amp;A集'!F507),FALSE)),IF('Q&amp;A集'!F507="","",'Q&amp;A集'!F507),"")</f>
        <v/>
      </c>
      <c r="G511" s="8" t="str">
        <f>IF(OR(IFERROR(FIND($J$2,'Q&amp;A集'!G507),FALSE),IFERROR(FIND($J$3,'Q&amp;A集'!G507),FALSE),IFERROR(FIND($J$4,'Q&amp;A集'!G507),FALSE)),IF('Q&amp;A集'!G507="","",'Q&amp;A集'!G507),"")</f>
        <v>水道事業職員の前年度の源泉所得税等が一部源泉徴収されず納税されていなかったため、当年度に納付することになりました。この場合の不納付加算税（納税不足分の追加税額）、延滞税（不納付加算税の延滞金）の経理方法について教えてください。</v>
      </c>
      <c r="H511" s="8" t="str">
        <f>IF(OR(IFERROR(FIND($J$2,'Q&amp;A集'!H507),FALSE),IFERROR(FIND($J$3,'Q&amp;A集'!H507),FALSE),IFERROR(FIND($J$4,'Q&amp;A集'!H507),FALSE)),IF('Q&amp;A集'!H507="","",'Q&amp;A集'!H507),"")</f>
        <v>不納付加算税及び延滞税が課された場合の会計処理としては、総係費の公課費等で処理する一方、金額が少額の場合であれば、営業外費用の雑支出としても差し支えないと考えます。
年度については、不納付加算税が課された年度における費用とするものと考えます。
【予算経理】営業費用－総係費－公課費（または 営業外費用－ 雑支出）
【会計処理】（借方）公課費　／　（貸方）未払金</v>
      </c>
      <c r="I511" s="5">
        <f t="shared" si="7"/>
        <v>4</v>
      </c>
    </row>
    <row r="512" spans="1:9" s="44" customFormat="1" ht="66" hidden="1" x14ac:dyDescent="0.35">
      <c r="A512" s="8" t="str">
        <f>IF(OR(IFERROR(FIND($J$2,'Q&amp;A集'!A508),FALSE),IFERROR(FIND($J$3,'Q&amp;A集'!A508),FALSE),IFERROR(FIND($J$4,'Q&amp;A集'!A508),FALSE)),IF('Q&amp;A集'!A508="","",'Q&amp;A集'!A508),"")</f>
        <v>予算</v>
      </c>
      <c r="B512" s="8" t="str">
        <f>IF(OR(IFERROR(FIND($J$2,'Q&amp;A集'!B508),FALSE),IFERROR(FIND($J$3,'Q&amp;A集'!B508),FALSE),IFERROR(FIND($J$4,'Q&amp;A集'!B508),FALSE)),IF('Q&amp;A集'!B508="","",'Q&amp;A集'!B508),"")</f>
        <v>補てん財源（大分類：予算）</v>
      </c>
      <c r="C512" s="8" t="str">
        <f>IF(OR(IFERROR(FIND($J$2,'Q&amp;A集'!C508),FALSE),IFERROR(FIND($J$3,'Q&amp;A集'!C508),FALSE),IFERROR(FIND($J$4,'Q&amp;A集'!C508),FALSE)),IF('Q&amp;A集'!C508="","",'Q&amp;A集'!C508),"")</f>
        <v/>
      </c>
      <c r="D512" s="8" t="str">
        <f>IF(OR(IFERROR(FIND($J$2,'Q&amp;A集'!D508),FALSE),IFERROR(FIND($J$3,'Q&amp;A集'!D508),FALSE),IFERROR(FIND($J$4,'Q&amp;A集'!D508),FALSE)),IF('Q&amp;A集'!D508="","",'Q&amp;A集'!D508),"")</f>
        <v>資本</v>
      </c>
      <c r="E512" s="8" t="str">
        <f>IF(OR(IFERROR(FIND($J$2,'Q&amp;A集'!E508),FALSE),IFERROR(FIND($J$3,'Q&amp;A集'!E508),FALSE),IFERROR(FIND($J$4,'Q&amp;A集'!E508),FALSE)),IF('Q&amp;A集'!E508="","",'Q&amp;A集'!E508),"")</f>
        <v>利益剰余金</v>
      </c>
      <c r="F512" s="8" t="str">
        <f>IF(OR(IFERROR(FIND($J$2,'Q&amp;A集'!F508),FALSE),IFERROR(FIND($J$3,'Q&amp;A集'!F508),FALSE),IFERROR(FIND($J$4,'Q&amp;A集'!F508),FALSE)),IF('Q&amp;A集'!F508="","",'Q&amp;A集'!F508),"")</f>
        <v/>
      </c>
      <c r="G512" s="8" t="str">
        <f>IF(OR(IFERROR(FIND($J$2,'Q&amp;A集'!G508),FALSE),IFERROR(FIND($J$3,'Q&amp;A集'!G508),FALSE),IFERROR(FIND($J$4,'Q&amp;A集'!G508),FALSE)),IF('Q&amp;A集'!G508="","",'Q&amp;A集'!G508),"")</f>
        <v>補てん財源として、利益剰余金の各種積立金があると思いますが、積立金に積立てる前の「当年度未処分利益剰余金」を補てん財源として使用することは可能でしょうか。</v>
      </c>
      <c r="H512" s="8" t="str">
        <f>IF(OR(IFERROR(FIND($J$2,'Q&amp;A集'!H508),FALSE),IFERROR(FIND($J$3,'Q&amp;A集'!H508),FALSE),IFERROR(FIND($J$4,'Q&amp;A集'!H508),FALSE)),IF('Q&amp;A集'!H508="","",'Q&amp;A集'!H508),"")</f>
        <v>「当年度未処分利益剰余金」を補てん財源として使用するためには、積立金として利益処分することが前提となると考えます。したがって、「当年度未処分利益剰余金」を利益処分せずに補てん財源として使用することはできませんが、いわゆる予定処分の方法によって、予算作成時に議会の承認を得ることにより、予算作成時には未処分の利益剰余金を補てん財源として使用することは可能です。</v>
      </c>
      <c r="I512" s="5">
        <f t="shared" si="7"/>
        <v>2</v>
      </c>
    </row>
    <row r="513" spans="1:9" s="44" customFormat="1" ht="33" hidden="1" x14ac:dyDescent="0.35">
      <c r="A513" s="8" t="str">
        <f>IF(OR(IFERROR(FIND($J$2,'Q&amp;A集'!A509),FALSE),IFERROR(FIND($J$3,'Q&amp;A集'!A509),FALSE),IFERROR(FIND($J$4,'Q&amp;A集'!A509),FALSE)),IF('Q&amp;A集'!A509="","",'Q&amp;A集'!A509),"")</f>
        <v>予算</v>
      </c>
      <c r="B513" s="8" t="str">
        <f>IF(OR(IFERROR(FIND($J$2,'Q&amp;A集'!B509),FALSE),IFERROR(FIND($J$3,'Q&amp;A集'!B509),FALSE),IFERROR(FIND($J$4,'Q&amp;A集'!B509),FALSE)),IF('Q&amp;A集'!B509="","",'Q&amp;A集'!B509),"")</f>
        <v>補てん財源（大分類：予算）</v>
      </c>
      <c r="C513" s="8" t="str">
        <f>IF(OR(IFERROR(FIND($J$2,'Q&amp;A集'!C509),FALSE),IFERROR(FIND($J$3,'Q&amp;A集'!C509),FALSE),IFERROR(FIND($J$4,'Q&amp;A集'!C509),FALSE)),IF('Q&amp;A集'!C509="","",'Q&amp;A集'!C509),"")</f>
        <v/>
      </c>
      <c r="D513" s="8" t="str">
        <f>IF(OR(IFERROR(FIND($J$2,'Q&amp;A集'!D509),FALSE),IFERROR(FIND($J$3,'Q&amp;A集'!D509),FALSE),IFERROR(FIND($J$4,'Q&amp;A集'!D509),FALSE)),IF('Q&amp;A集'!D509="","",'Q&amp;A集'!D509),"")</f>
        <v>損益</v>
      </c>
      <c r="E513" s="8" t="str">
        <f>IF(OR(IFERROR(FIND($J$2,'Q&amp;A集'!E509),FALSE),IFERROR(FIND($J$3,'Q&amp;A集'!E509),FALSE),IFERROR(FIND($J$4,'Q&amp;A集'!E509),FALSE)),IF('Q&amp;A集'!E509="","",'Q&amp;A集'!E509),"")</f>
        <v>減価償却費</v>
      </c>
      <c r="F513" s="8" t="str">
        <f>IF(OR(IFERROR(FIND($J$2,'Q&amp;A集'!F509),FALSE),IFERROR(FIND($J$3,'Q&amp;A集'!F509),FALSE),IFERROR(FIND($J$4,'Q&amp;A集'!F509),FALSE)),IF('Q&amp;A集'!F509="","",'Q&amp;A集'!F509),"")</f>
        <v/>
      </c>
      <c r="G513" s="8" t="str">
        <f>IF(OR(IFERROR(FIND($J$2,'Q&amp;A集'!G509),FALSE),IFERROR(FIND($J$3,'Q&amp;A集'!G509),FALSE),IFERROR(FIND($J$4,'Q&amp;A集'!G509),FALSE)),IF('Q&amp;A集'!G509="","",'Q&amp;A集'!G509),"")</f>
        <v>減価償却費（－長期前受金戻入）は、損益勘定留保資金の発生要因となると思います。
当年度純損失が発生しても、減価償却費は全額損益勘定留保資金としてよいのでしょうか。</v>
      </c>
      <c r="H513" s="8" t="str">
        <f>IF(OR(IFERROR(FIND($J$2,'Q&amp;A集'!H509),FALSE),IFERROR(FIND($J$3,'Q&amp;A集'!H509),FALSE),IFERROR(FIND($J$4,'Q&amp;A集'!H509),FALSE)),IF('Q&amp;A集'!H509="","",'Q&amp;A集'!H509),"")</f>
        <v>一般的に補てん財源の損益勘定留保資金は「減価償却費-長期前受金戻入」とされますが、当年度純損失が発生している場合は、当年度純損失額を除くものとなります。</v>
      </c>
      <c r="I513" s="5">
        <f t="shared" si="7"/>
        <v>2</v>
      </c>
    </row>
    <row r="514" spans="1:9" s="44" customFormat="1" ht="49.5" hidden="1" x14ac:dyDescent="0.35">
      <c r="A514" s="8" t="str">
        <f>IF(OR(IFERROR(FIND($J$2,'Q&amp;A集'!A510),FALSE),IFERROR(FIND($J$3,'Q&amp;A集'!A510),FALSE),IFERROR(FIND($J$4,'Q&amp;A集'!A510),FALSE)),IF('Q&amp;A集'!A510="","",'Q&amp;A集'!A510),"")</f>
        <v>予算</v>
      </c>
      <c r="B514" s="8" t="str">
        <f>IF(OR(IFERROR(FIND($J$2,'Q&amp;A集'!B510),FALSE),IFERROR(FIND($J$3,'Q&amp;A集'!B510),FALSE),IFERROR(FIND($J$4,'Q&amp;A集'!B510),FALSE)),IF('Q&amp;A集'!B510="","",'Q&amp;A集'!B510),"")</f>
        <v>補てん財源（大分類：予算）</v>
      </c>
      <c r="C514" s="8" t="str">
        <f>IF(OR(IFERROR(FIND($J$2,'Q&amp;A集'!C510),FALSE),IFERROR(FIND($J$3,'Q&amp;A集'!C510),FALSE),IFERROR(FIND($J$4,'Q&amp;A集'!C510),FALSE)),IF('Q&amp;A集'!C510="","",'Q&amp;A集'!C510),"")</f>
        <v/>
      </c>
      <c r="D514" s="8" t="str">
        <f>IF(OR(IFERROR(FIND($J$2,'Q&amp;A集'!D510),FALSE),IFERROR(FIND($J$3,'Q&amp;A集'!D510),FALSE),IFERROR(FIND($J$4,'Q&amp;A集'!D510),FALSE)),IF('Q&amp;A集'!D510="","",'Q&amp;A集'!D510),"")</f>
        <v>損益</v>
      </c>
      <c r="E514" s="8" t="str">
        <f>IF(OR(IFERROR(FIND($J$2,'Q&amp;A集'!E510),FALSE),IFERROR(FIND($J$3,'Q&amp;A集'!E510),FALSE),IFERROR(FIND($J$4,'Q&amp;A集'!E510),FALSE)),IF('Q&amp;A集'!E510="","",'Q&amp;A集'!E510),"")</f>
        <v>特別損益</v>
      </c>
      <c r="F514" s="8" t="str">
        <f>IF(OR(IFERROR(FIND($J$2,'Q&amp;A集'!F510),FALSE),IFERROR(FIND($J$3,'Q&amp;A集'!F510),FALSE),IFERROR(FIND($J$4,'Q&amp;A集'!F510),FALSE)),IF('Q&amp;A集'!F510="","",'Q&amp;A集'!F510),"")</f>
        <v/>
      </c>
      <c r="G514" s="8" t="str">
        <f>IF(OR(IFERROR(FIND($J$2,'Q&amp;A集'!G510),FALSE),IFERROR(FIND($J$3,'Q&amp;A集'!G510),FALSE),IFERROR(FIND($J$4,'Q&amp;A集'!G510),FALSE)),IF('Q&amp;A集'!G510="","",'Q&amp;A集'!G510),"")</f>
        <v>「固定資産売却損」は、資本的収支の補てん財源、「損益勘定留保資金」になるのでしょうか。</v>
      </c>
      <c r="H514" s="8" t="str">
        <f>IF(OR(IFERROR(FIND($J$2,'Q&amp;A集'!H510),FALSE),IFERROR(FIND($J$3,'Q&amp;A集'!H510),FALSE),IFERROR(FIND($J$4,'Q&amp;A集'!H510),FALSE)),IF('Q&amp;A集'!H510="","",'Q&amp;A集'!H510),"")</f>
        <v>お見込みのとおりです。
固定資産売却損は非現金支出の費用となりますので、損益勘定留保資金として補てん財源として使用することは可能です。</v>
      </c>
      <c r="I514" s="5">
        <f t="shared" si="7"/>
        <v>2</v>
      </c>
    </row>
    <row r="515" spans="1:9" s="44" customFormat="1" ht="66" hidden="1" x14ac:dyDescent="0.35">
      <c r="A515" s="8" t="str">
        <f>IF(OR(IFERROR(FIND($J$2,'Q&amp;A集'!A511),FALSE),IFERROR(FIND($J$3,'Q&amp;A集'!A511),FALSE),IFERROR(FIND($J$4,'Q&amp;A集'!A511),FALSE)),IF('Q&amp;A集'!A511="","",'Q&amp;A集'!A511),"")</f>
        <v>予算</v>
      </c>
      <c r="B515" s="8" t="str">
        <f>IF(OR(IFERROR(FIND($J$2,'Q&amp;A集'!B511),FALSE),IFERROR(FIND($J$3,'Q&amp;A集'!B511),FALSE),IFERROR(FIND($J$4,'Q&amp;A集'!B511),FALSE)),IF('Q&amp;A集'!B511="","",'Q&amp;A集'!B511),"")</f>
        <v>補てん財源（大分類：予算）</v>
      </c>
      <c r="C515" s="8" t="str">
        <f>IF(OR(IFERROR(FIND($J$2,'Q&amp;A集'!C511),FALSE),IFERROR(FIND($J$3,'Q&amp;A集'!C511),FALSE),IFERROR(FIND($J$4,'Q&amp;A集'!C511),FALSE)),IF('Q&amp;A集'!C511="","",'Q&amp;A集'!C511),"")</f>
        <v/>
      </c>
      <c r="D515" s="8" t="str">
        <f>IF(OR(IFERROR(FIND($J$2,'Q&amp;A集'!D511),FALSE),IFERROR(FIND($J$3,'Q&amp;A集'!D511),FALSE),IFERROR(FIND($J$4,'Q&amp;A集'!D511),FALSE)),IF('Q&amp;A集'!D511="","",'Q&amp;A集'!D511),"")</f>
        <v>決算</v>
      </c>
      <c r="E515" s="8" t="str">
        <f>IF(OR(IFERROR(FIND($J$2,'Q&amp;A集'!E511),FALSE),IFERROR(FIND($J$3,'Q&amp;A集'!E511),FALSE),IFERROR(FIND($J$4,'Q&amp;A集'!E511),FALSE)),IF('Q&amp;A集'!E511="","",'Q&amp;A集'!E511),"")</f>
        <v>補てん財源（大分類：決算）</v>
      </c>
      <c r="F515" s="8" t="str">
        <f>IF(OR(IFERROR(FIND($J$2,'Q&amp;A集'!F511),FALSE),IFERROR(FIND($J$3,'Q&amp;A集'!F511),FALSE),IFERROR(FIND($J$4,'Q&amp;A集'!F511),FALSE)),IF('Q&amp;A集'!F511="","",'Q&amp;A集'!F511),"")</f>
        <v/>
      </c>
      <c r="G515" s="8" t="str">
        <f>IF(OR(IFERROR(FIND($J$2,'Q&amp;A集'!G511),FALSE),IFERROR(FIND($J$3,'Q&amp;A集'!G511),FALSE),IFERROR(FIND($J$4,'Q&amp;A集'!G511),FALSE)),IF('Q&amp;A集'!G511="","",'Q&amp;A集'!G511),"")</f>
        <v>消費税等資本的収支調整額の計算方法について、「税込純利益－税抜純利益－当年度購入分貯蔵品に係る消費税等」と「4条仮払消費税等－4条仮受消費税等」が使用可能額となるのでしょうか。</v>
      </c>
      <c r="H515" s="8" t="str">
        <f>IF(OR(IFERROR(FIND($J$2,'Q&amp;A集'!H511),FALSE),IFERROR(FIND($J$3,'Q&amp;A集'!H511),FALSE),IFERROR(FIND($J$4,'Q&amp;A集'!H511),FALSE)),IF('Q&amp;A集'!H511="","",'Q&amp;A集'!H511),"")</f>
        <v>消費税等資本的収支調整額の計算方法は下記のとおりです。
①税込純利益ー税抜純利益ー当年度購入分貯蔵品に係る消費税等
②4条仮払消費税等ー4条仮受消費税等ー控除対象外消費税額ー特定収入仮払消費税額
なお、使用可能額＝①＝②であり、①と②の合計額ではないことにご留意ください。</v>
      </c>
      <c r="I515" s="5">
        <f t="shared" si="7"/>
        <v>2</v>
      </c>
    </row>
    <row r="516" spans="1:9" s="44" customFormat="1" ht="99" hidden="1" x14ac:dyDescent="0.35">
      <c r="A516" s="8" t="str">
        <f>IF(OR(IFERROR(FIND($J$2,'Q&amp;A集'!A512),FALSE),IFERROR(FIND($J$3,'Q&amp;A集'!A512),FALSE),IFERROR(FIND($J$4,'Q&amp;A集'!A512),FALSE)),IF('Q&amp;A集'!A512="","",'Q&amp;A集'!A512),"")</f>
        <v>予算</v>
      </c>
      <c r="B516" s="8" t="str">
        <f>IF(OR(IFERROR(FIND($J$2,'Q&amp;A集'!B512),FALSE),IFERROR(FIND($J$3,'Q&amp;A集'!B512),FALSE),IFERROR(FIND($J$4,'Q&amp;A集'!B512),FALSE)),IF('Q&amp;A集'!B512="","",'Q&amp;A集'!B512),"")</f>
        <v>補てん財源（大分類：予算）</v>
      </c>
      <c r="C516" s="8" t="str">
        <f>IF(OR(IFERROR(FIND($J$2,'Q&amp;A集'!C512),FALSE),IFERROR(FIND($J$3,'Q&amp;A集'!C512),FALSE),IFERROR(FIND($J$4,'Q&amp;A集'!C512),FALSE)),IF('Q&amp;A集'!C512="","",'Q&amp;A集'!C512),"")</f>
        <v/>
      </c>
      <c r="D516" s="8" t="str">
        <f>IF(OR(IFERROR(FIND($J$2,'Q&amp;A集'!D512),FALSE),IFERROR(FIND($J$3,'Q&amp;A集'!D512),FALSE),IFERROR(FIND($J$4,'Q&amp;A集'!D512),FALSE)),IF('Q&amp;A集'!D512="","",'Q&amp;A集'!D512),"")</f>
        <v>決算</v>
      </c>
      <c r="E516" s="8" t="str">
        <f>IF(OR(IFERROR(FIND($J$2,'Q&amp;A集'!E512),FALSE),IFERROR(FIND($J$3,'Q&amp;A集'!E512),FALSE),IFERROR(FIND($J$4,'Q&amp;A集'!E512),FALSE)),IF('Q&amp;A集'!E512="","",'Q&amp;A集'!E512),"")</f>
        <v>補てん財源（大分類：決算）</v>
      </c>
      <c r="F516" s="8" t="str">
        <f>IF(OR(IFERROR(FIND($J$2,'Q&amp;A集'!F512),FALSE),IFERROR(FIND($J$3,'Q&amp;A集'!F512),FALSE),IFERROR(FIND($J$4,'Q&amp;A集'!F512),FALSE)),IF('Q&amp;A集'!F512="","",'Q&amp;A集'!F512),"")</f>
        <v/>
      </c>
      <c r="G516" s="8" t="str">
        <f>IF(OR(IFERROR(FIND($J$2,'Q&amp;A集'!G512),FALSE),IFERROR(FIND($J$3,'Q&amp;A集'!G512),FALSE),IFERROR(FIND($J$4,'Q&amp;A集'!G512),FALSE)),IF('Q&amp;A集'!G512="","",'Q&amp;A集'!G512),"")</f>
        <v>補てん財源に使用できるものとして、利益剰余金、損益勘定留保資金、消費税等資本的収支調整額等がありますが、補てんするにあたり、優先順位があるのでしょうか。</v>
      </c>
      <c r="H516" s="8" t="str">
        <f>IF(OR(IFERROR(FIND($J$2,'Q&amp;A集'!H512),FALSE),IFERROR(FIND($J$3,'Q&amp;A集'!H512),FALSE),IFERROR(FIND($J$4,'Q&amp;A集'!H512),FALSE)),IF('Q&amp;A集'!H512="","",'Q&amp;A集'!H512),"")</f>
        <v>補てん財源の使用順位には定めがなく各団体の任意ではありますが，次の順に使用することが適当です。
①積立金（取崩しの目的となる事業のある場合）
②消費税及び地方消費税資本的収支調整額
③繰越工事資金又は引継金，引継貯蔵品
④損益勘定留保資金（過年度分があればこれを優先使用）
⑤利益剰余金処分額（前年度末に繰越利益剰余金があればこれを優先し，なければ当年度の予定処分）</v>
      </c>
      <c r="I516" s="5">
        <f t="shared" si="7"/>
        <v>2</v>
      </c>
    </row>
    <row r="517" spans="1:9" s="44" customFormat="1" ht="115.5" hidden="1" x14ac:dyDescent="0.35">
      <c r="A517" s="8" t="str">
        <f>IF(OR(IFERROR(FIND($J$2,'Q&amp;A集'!A513),FALSE),IFERROR(FIND($J$3,'Q&amp;A集'!A513),FALSE),IFERROR(FIND($J$4,'Q&amp;A集'!A513),FALSE)),IF('Q&amp;A集'!A513="","",'Q&amp;A集'!A513),"")</f>
        <v>予算</v>
      </c>
      <c r="B517" s="8" t="str">
        <f>IF(OR(IFERROR(FIND($J$2,'Q&amp;A集'!B513),FALSE),IFERROR(FIND($J$3,'Q&amp;A集'!B513),FALSE),IFERROR(FIND($J$4,'Q&amp;A集'!B513),FALSE)),IF('Q&amp;A集'!B513="","",'Q&amp;A集'!B513),"")</f>
        <v>補てん財源（大分類：予算）</v>
      </c>
      <c r="C517" s="8" t="str">
        <f>IF(OR(IFERROR(FIND($J$2,'Q&amp;A集'!C513),FALSE),IFERROR(FIND($J$3,'Q&amp;A集'!C513),FALSE),IFERROR(FIND($J$4,'Q&amp;A集'!C513),FALSE)),IF('Q&amp;A集'!C513="","",'Q&amp;A集'!C513),"")</f>
        <v/>
      </c>
      <c r="D517" s="8" t="str">
        <f>IF(OR(IFERROR(FIND($J$2,'Q&amp;A集'!D513),FALSE),IFERROR(FIND($J$3,'Q&amp;A集'!D513),FALSE),IFERROR(FIND($J$4,'Q&amp;A集'!D513),FALSE)),IF('Q&amp;A集'!D513="","",'Q&amp;A集'!D513),"")</f>
        <v>消費税</v>
      </c>
      <c r="E517" s="8" t="str">
        <f>IF(OR(IFERROR(FIND($J$2,'Q&amp;A集'!E513),FALSE),IFERROR(FIND($J$3,'Q&amp;A集'!E513),FALSE),IFERROR(FIND($J$4,'Q&amp;A集'!E513),FALSE)),IF('Q&amp;A集'!E513="","",'Q&amp;A集'!E513),"")</f>
        <v/>
      </c>
      <c r="F517" s="8" t="str">
        <f>IF(OR(IFERROR(FIND($J$2,'Q&amp;A集'!F513),FALSE),IFERROR(FIND($J$3,'Q&amp;A集'!F513),FALSE),IFERROR(FIND($J$4,'Q&amp;A集'!F513),FALSE)),IF('Q&amp;A集'!F513="","",'Q&amp;A集'!F513),"")</f>
        <v/>
      </c>
      <c r="G517" s="8" t="str">
        <f>IF(OR(IFERROR(FIND($J$2,'Q&amp;A集'!G513),FALSE),IFERROR(FIND($J$3,'Q&amp;A集'!G513),FALSE),IFERROR(FIND($J$4,'Q&amp;A集'!G513),FALSE)),IF('Q&amp;A集'!G513="","",'Q&amp;A集'!G513),"")</f>
        <v>消費税及び地方消費税資本的収支調整額の計算方法を教えてください。</v>
      </c>
      <c r="H517" s="8" t="str">
        <f>IF(OR(IFERROR(FIND($J$2,'Q&amp;A集'!H513),FALSE),IFERROR(FIND($J$3,'Q&amp;A集'!H513),FALSE),IFERROR(FIND($J$4,'Q&amp;A集'!H513),FALSE)),IF('Q&amp;A集'!H513="","",'Q&amp;A集'!H513),"")</f>
        <v>控除対象外消費税に対して長期前払消費税を使用して会計処理をしている場合には、
（税込み当期純利益－税抜き当期純利益－当年度購入した貯蔵品に係る仮払消費税及び地方消費税）＝（4条仮払消費税及び地方消費税－4条仮受消費税及び地方消費税）－控除対象外消費税（特定収入仮払消費税及び地方消費税）
が成立します。
（4条仮払消費税及び地方消費税－4条仮受消費税及び地方消費税）－控除対象外消費税（特定収入仮払消費税及び地方消費税）で考えていただいた方が分かりやすいと考えます。</v>
      </c>
      <c r="I517" s="5">
        <f t="shared" si="7"/>
        <v>3</v>
      </c>
    </row>
    <row r="518" spans="1:9" s="44" customFormat="1" ht="82.5" hidden="1" x14ac:dyDescent="0.35">
      <c r="A518" s="8" t="str">
        <f>IF(OR(IFERROR(FIND($J$2,'Q&amp;A集'!A514),FALSE),IFERROR(FIND($J$3,'Q&amp;A集'!A514),FALSE),IFERROR(FIND($J$4,'Q&amp;A集'!A514),FALSE)),IF('Q&amp;A集'!A514="","",'Q&amp;A集'!A514),"")</f>
        <v>予算</v>
      </c>
      <c r="B518" s="8" t="str">
        <f>IF(OR(IFERROR(FIND($J$2,'Q&amp;A集'!B514),FALSE),IFERROR(FIND($J$3,'Q&amp;A集'!B514),FALSE),IFERROR(FIND($J$4,'Q&amp;A集'!B514),FALSE)),IF('Q&amp;A集'!B514="","",'Q&amp;A集'!B514),"")</f>
        <v>補てん財源（大分類：予算）</v>
      </c>
      <c r="C518" s="8" t="str">
        <f>IF(OR(IFERROR(FIND($J$2,'Q&amp;A集'!C514),FALSE),IFERROR(FIND($J$3,'Q&amp;A集'!C514),FALSE),IFERROR(FIND($J$4,'Q&amp;A集'!C514),FALSE)),IF('Q&amp;A集'!C514="","",'Q&amp;A集'!C514),"")</f>
        <v/>
      </c>
      <c r="D518" s="8" t="str">
        <f>IF(OR(IFERROR(FIND($J$2,'Q&amp;A集'!D514),FALSE),IFERROR(FIND($J$3,'Q&amp;A集'!D514),FALSE),IFERROR(FIND($J$4,'Q&amp;A集'!D514),FALSE)),IF('Q&amp;A集'!D514="","",'Q&amp;A集'!D514),"")</f>
        <v>消費税</v>
      </c>
      <c r="E518" s="8" t="str">
        <f>IF(OR(IFERROR(FIND($J$2,'Q&amp;A集'!E514),FALSE),IFERROR(FIND($J$3,'Q&amp;A集'!E514),FALSE),IFERROR(FIND($J$4,'Q&amp;A集'!E514),FALSE)),IF('Q&amp;A集'!E514="","",'Q&amp;A集'!E514),"")</f>
        <v/>
      </c>
      <c r="F518" s="8" t="str">
        <f>IF(OR(IFERROR(FIND($J$2,'Q&amp;A集'!F514),FALSE),IFERROR(FIND($J$3,'Q&amp;A集'!F514),FALSE),IFERROR(FIND($J$4,'Q&amp;A集'!F514),FALSE)),IF('Q&amp;A集'!F514="","",'Q&amp;A集'!F514),"")</f>
        <v/>
      </c>
      <c r="G518" s="8" t="str">
        <f>IF(OR(IFERROR(FIND($J$2,'Q&amp;A集'!G514),FALSE),IFERROR(FIND($J$3,'Q&amp;A集'!G514),FALSE),IFERROR(FIND($J$4,'Q&amp;A集'!G514),FALSE)),IF('Q&amp;A集'!G514="","",'Q&amp;A集'!G514),"")</f>
        <v>免税事業者の場合、税込経理方式で処理することとなるが、翌年度から免税事業者となる場合、翌年度当初予算においては当年度分の消費税及び地方消費税資本的収支調整額は補てん財源として認識できないと考えています。
このとき、前年度まで課税事業者であった際に内部留保している過年度分の消費税及び地方消費税資本的収支調整額については引き続き補てん財源として認識してよいのでしょうか。</v>
      </c>
      <c r="H518" s="8" t="str">
        <f>IF(OR(IFERROR(FIND($J$2,'Q&amp;A集'!H514),FALSE),IFERROR(FIND($J$3,'Q&amp;A集'!H514),FALSE),IFERROR(FIND($J$4,'Q&amp;A集'!H514),FALSE)),IF('Q&amp;A集'!H514="","",'Q&amp;A集'!H514),"")</f>
        <v>前段、後段ともにお見込みのとおりです。</v>
      </c>
      <c r="I518" s="5">
        <f t="shared" si="7"/>
        <v>3</v>
      </c>
    </row>
    <row r="519" spans="1:9" s="44" customFormat="1" ht="99" hidden="1" x14ac:dyDescent="0.35">
      <c r="A519" s="8" t="str">
        <f>IF(OR(IFERROR(FIND($J$2,'Q&amp;A集'!A515),FALSE),IFERROR(FIND($J$3,'Q&amp;A集'!A515),FALSE),IFERROR(FIND($J$4,'Q&amp;A集'!A515),FALSE)),IF('Q&amp;A集'!A515="","",'Q&amp;A集'!A515),"")</f>
        <v>予算</v>
      </c>
      <c r="B519" s="8" t="str">
        <f>IF(OR(IFERROR(FIND($J$2,'Q&amp;A集'!B515),FALSE),IFERROR(FIND($J$3,'Q&amp;A集'!B515),FALSE),IFERROR(FIND($J$4,'Q&amp;A集'!B515),FALSE)),IF('Q&amp;A集'!B515="","",'Q&amp;A集'!B515),"")</f>
        <v>補てん財源（大分類：予算）</v>
      </c>
      <c r="C519" s="8" t="str">
        <f>IF(OR(IFERROR(FIND($J$2,'Q&amp;A集'!C515),FALSE),IFERROR(FIND($J$3,'Q&amp;A集'!C515),FALSE),IFERROR(FIND($J$4,'Q&amp;A集'!C515),FALSE)),IF('Q&amp;A集'!C515="","",'Q&amp;A集'!C515),"")</f>
        <v/>
      </c>
      <c r="D519" s="8" t="str">
        <f>IF(OR(IFERROR(FIND($J$2,'Q&amp;A集'!D515),FALSE),IFERROR(FIND($J$3,'Q&amp;A集'!D515),FALSE),IFERROR(FIND($J$4,'Q&amp;A集'!D515),FALSE)),IF('Q&amp;A集'!D515="","",'Q&amp;A集'!D515),"")</f>
        <v/>
      </c>
      <c r="E519" s="8" t="str">
        <f>IF(OR(IFERROR(FIND($J$2,'Q&amp;A集'!E515),FALSE),IFERROR(FIND($J$3,'Q&amp;A集'!E515),FALSE),IFERROR(FIND($J$4,'Q&amp;A集'!E515),FALSE)),IF('Q&amp;A集'!E515="","",'Q&amp;A集'!E515),"")</f>
        <v/>
      </c>
      <c r="F519" s="8" t="str">
        <f>IF(OR(IFERROR(FIND($J$2,'Q&amp;A集'!F515),FALSE),IFERROR(FIND($J$3,'Q&amp;A集'!F515),FALSE),IFERROR(FIND($J$4,'Q&amp;A集'!F515),FALSE)),IF('Q&amp;A集'!F515="","",'Q&amp;A集'!F515),"")</f>
        <v/>
      </c>
      <c r="G519" s="8" t="str">
        <f>IF(OR(IFERROR(FIND($J$2,'Q&amp;A集'!G515),FALSE),IFERROR(FIND($J$3,'Q&amp;A集'!G515),FALSE),IFERROR(FIND($J$4,'Q&amp;A集'!G515),FALSE)),IF('Q&amp;A集'!G515="","",'Q&amp;A集'!G515),"")</f>
        <v>開始貸借対照表の流動資産の現金預金は引継金ですが、全て補てん財源としてもよいのでしょうか。</v>
      </c>
      <c r="H519" s="8" t="str">
        <f>IF(OR(IFERROR(FIND($J$2,'Q&amp;A集'!H515),FALSE),IFERROR(FIND($J$3,'Q&amp;A集'!H515),FALSE),IFERROR(FIND($J$4,'Q&amp;A集'!H515),FALSE)),IF('Q&amp;A集'!H515="","",'Q&amp;A集'!H515),"")</f>
        <v>開始開始貸借対照表で、未収金の額（特例的収入）が未払金の額（特例的支出）を上回る場合、全額補てん財源とすることは可能です。逆に、未払金の額が未収金の額を上回る場合、現金預金の一部は未払金の支払原資になることから、未払金の額が未収金の額を上回る部分を控除した額が補てん財源として使用できる額となります。
なお、計算上、補てん財源として使用できる額と整理される場合であっても、運転資金の確保等を考慮して使用額を決定することが望まれます。</v>
      </c>
      <c r="I519" s="5">
        <f t="shared" si="7"/>
        <v>4</v>
      </c>
    </row>
    <row r="520" spans="1:9" s="44" customFormat="1" ht="49.5" hidden="1" x14ac:dyDescent="0.35">
      <c r="A520" s="8" t="str">
        <f>IF(OR(IFERROR(FIND($J$2,'Q&amp;A集'!A516),FALSE),IFERROR(FIND($J$3,'Q&amp;A集'!A516),FALSE),IFERROR(FIND($J$4,'Q&amp;A集'!A516),FALSE)),IF('Q&amp;A集'!A516="","",'Q&amp;A集'!A516),"")</f>
        <v>予算</v>
      </c>
      <c r="B520" s="8" t="str">
        <f>IF(OR(IFERROR(FIND($J$2,'Q&amp;A集'!B516),FALSE),IFERROR(FIND($J$3,'Q&amp;A集'!B516),FALSE),IFERROR(FIND($J$4,'Q&amp;A集'!B516),FALSE)),IF('Q&amp;A集'!B516="","",'Q&amp;A集'!B516),"")</f>
        <v>補てん財源（大分類：予算）</v>
      </c>
      <c r="C520" s="8" t="str">
        <f>IF(OR(IFERROR(FIND($J$2,'Q&amp;A集'!C516),FALSE),IFERROR(FIND($J$3,'Q&amp;A集'!C516),FALSE),IFERROR(FIND($J$4,'Q&amp;A集'!C516),FALSE)),IF('Q&amp;A集'!C516="","",'Q&amp;A集'!C516),"")</f>
        <v/>
      </c>
      <c r="D520" s="8" t="str">
        <f>IF(OR(IFERROR(FIND($J$2,'Q&amp;A集'!D516),FALSE),IFERROR(FIND($J$3,'Q&amp;A集'!D516),FALSE),IFERROR(FIND($J$4,'Q&amp;A集'!D516),FALSE)),IF('Q&amp;A集'!D516="","",'Q&amp;A集'!D516),"")</f>
        <v/>
      </c>
      <c r="E520" s="8" t="str">
        <f>IF(OR(IFERROR(FIND($J$2,'Q&amp;A集'!E516),FALSE),IFERROR(FIND($J$3,'Q&amp;A集'!E516),FALSE),IFERROR(FIND($J$4,'Q&amp;A集'!E516),FALSE)),IF('Q&amp;A集'!E516="","",'Q&amp;A集'!E516),"")</f>
        <v/>
      </c>
      <c r="F520" s="8" t="str">
        <f>IF(OR(IFERROR(FIND($J$2,'Q&amp;A集'!F516),FALSE),IFERROR(FIND($J$3,'Q&amp;A集'!F516),FALSE),IFERROR(FIND($J$4,'Q&amp;A集'!F516),FALSE)),IF('Q&amp;A集'!F516="","",'Q&amp;A集'!F516),"")</f>
        <v/>
      </c>
      <c r="G520" s="8" t="str">
        <f>IF(OR(IFERROR(FIND($J$2,'Q&amp;A集'!G516),FALSE),IFERROR(FIND($J$3,'Q&amp;A集'!G516),FALSE),IFERROR(FIND($J$4,'Q&amp;A集'!G516),FALSE)),IF('Q&amp;A集'!G516="","",'Q&amp;A集'!G516),"")</f>
        <v>利益剰余金の予定処分を行い、当年度未処分利益剰余金を補てん財源とした場合、貸借対照表や損益計算書との整合性は保たれるのでしょうか。</v>
      </c>
      <c r="H520" s="8" t="str">
        <f>IF(OR(IFERROR(FIND($J$2,'Q&amp;A集'!H516),FALSE),IFERROR(FIND($J$3,'Q&amp;A集'!H516),FALSE),IFERROR(FIND($J$4,'Q&amp;A集'!H516),FALSE)),IF('Q&amp;A集'!H516="","",'Q&amp;A集'!H516),"")</f>
        <v>当年度未処分利益剰余金を補てん財源とした場合、予算書又は決算報告書において資本的収支の不足額の説明がなされるのみであり、貸借対照表及び損益計算書は変動しないことから、整合性に問題が生じることはありません。</v>
      </c>
      <c r="I520" s="5">
        <f t="shared" ref="I520:I583" si="8">COUNTBLANK(A520:H520)</f>
        <v>4</v>
      </c>
    </row>
    <row r="521" spans="1:9" s="44" customFormat="1" ht="148.5" hidden="1" x14ac:dyDescent="0.35">
      <c r="A521" s="8" t="str">
        <f>IF(OR(IFERROR(FIND($J$2,'Q&amp;A集'!A517),FALSE),IFERROR(FIND($J$3,'Q&amp;A集'!A517),FALSE),IFERROR(FIND($J$4,'Q&amp;A集'!A517),FALSE)),IF('Q&amp;A集'!A517="","",'Q&amp;A集'!A517),"")</f>
        <v>予算</v>
      </c>
      <c r="B521" s="8" t="str">
        <f>IF(OR(IFERROR(FIND($J$2,'Q&amp;A集'!B517),FALSE),IFERROR(FIND($J$3,'Q&amp;A集'!B517),FALSE),IFERROR(FIND($J$4,'Q&amp;A集'!B517),FALSE)),IF('Q&amp;A集'!B517="","",'Q&amp;A集'!B517),"")</f>
        <v>補てん財源（大分類：予算）</v>
      </c>
      <c r="C521" s="8" t="str">
        <f>IF(OR(IFERROR(FIND($J$2,'Q&amp;A集'!C517),FALSE),IFERROR(FIND($J$3,'Q&amp;A集'!C517),FALSE),IFERROR(FIND($J$4,'Q&amp;A集'!C517),FALSE)),IF('Q&amp;A集'!C517="","",'Q&amp;A集'!C517),"")</f>
        <v/>
      </c>
      <c r="D521" s="8" t="str">
        <f>IF(OR(IFERROR(FIND($J$2,'Q&amp;A集'!D517),FALSE),IFERROR(FIND($J$3,'Q&amp;A集'!D517),FALSE),IFERROR(FIND($J$4,'Q&amp;A集'!D517),FALSE)),IF('Q&amp;A集'!D517="","",'Q&amp;A集'!D517),"")</f>
        <v/>
      </c>
      <c r="E521" s="8" t="str">
        <f>IF(OR(IFERROR(FIND($J$2,'Q&amp;A集'!E517),FALSE),IFERROR(FIND($J$3,'Q&amp;A集'!E517),FALSE),IFERROR(FIND($J$4,'Q&amp;A集'!E517),FALSE)),IF('Q&amp;A集'!E517="","",'Q&amp;A集'!E517),"")</f>
        <v/>
      </c>
      <c r="F521" s="8" t="str">
        <f>IF(OR(IFERROR(FIND($J$2,'Q&amp;A集'!F517),FALSE),IFERROR(FIND($J$3,'Q&amp;A集'!F517),FALSE),IFERROR(FIND($J$4,'Q&amp;A集'!F517),FALSE)),IF('Q&amp;A集'!F517="","",'Q&amp;A集'!F517),"")</f>
        <v/>
      </c>
      <c r="G521" s="8" t="str">
        <f>IF(OR(IFERROR(FIND($J$2,'Q&amp;A集'!G517),FALSE),IFERROR(FIND($J$3,'Q&amp;A集'!G517),FALSE),IFERROR(FIND($J$4,'Q&amp;A集'!G517),FALSE)),IF('Q&amp;A集'!G517="","",'Q&amp;A集'!G517),"")</f>
        <v>消費税及び地方消費税資本的収支調整額がマイナスになる場合について、調整額のマイナス分は他補てん財源（引継金など）と相殺し、他の財源を減額処理するべきか、教えてください。
相殺しない場合は、残金時の過年度同様に翌年度以降もマイナス分を管理すべきでしょうか。</v>
      </c>
      <c r="H521" s="8" t="str">
        <f>IF(OR(IFERROR(FIND($J$2,'Q&amp;A集'!H517),FALSE),IFERROR(FIND($J$3,'Q&amp;A集'!H517),FALSE),IFERROR(FIND($J$4,'Q&amp;A集'!H517),FALSE)),IF('Q&amp;A集'!H517="","",'Q&amp;A集'!H517),"")</f>
        <v>消費税及び地方消費税資本的収支調整額は、あまり想定されませんが、マイナスとなることもあり得るものと思われます。
そのうえで、消費税及び地方消費税資本的収支調整額がマイナスになった場合、そのマイナス分は補てん財源として使用できないため、減価償却費等の損益勘定留保資金で補てんすることになる考えられます。
なお、消費税及び地方消費税資本的収支調整額の取扱いについては、当年度損益勘定留保資金から減額する、翌年度の消費税及び地方消費税資本的収支調整額から減額するために繰越す等の方法が考えられますが、補てん財源の管理は各団体の判断に委ねられているところでありますので、各団体にて補てん財源の管理のしやすさ等を勘案し、当年度で相殺するか繰り越すかを判断してください。
なお、後者を選択した場合、当年度の補てん財源全体が足りているか否かに留意することが重要です。</v>
      </c>
      <c r="I521" s="5">
        <f t="shared" si="8"/>
        <v>4</v>
      </c>
    </row>
    <row r="522" spans="1:9" s="44" customFormat="1" ht="33" hidden="1" x14ac:dyDescent="0.35">
      <c r="A522" s="8" t="str">
        <f>IF(OR(IFERROR(FIND($J$2,'Q&amp;A集'!A518),FALSE),IFERROR(FIND($J$3,'Q&amp;A集'!A518),FALSE),IFERROR(FIND($J$4,'Q&amp;A集'!A518),FALSE)),IF('Q&amp;A集'!A518="","",'Q&amp;A集'!A518),"")</f>
        <v>予算</v>
      </c>
      <c r="B522" s="8" t="str">
        <f>IF(OR(IFERROR(FIND($J$2,'Q&amp;A集'!B518),FALSE),IFERROR(FIND($J$3,'Q&amp;A集'!B518),FALSE),IFERROR(FIND($J$4,'Q&amp;A集'!B518),FALSE)),IF('Q&amp;A集'!B518="","",'Q&amp;A集'!B518),"")</f>
        <v>補てん財源（大分類：予算）</v>
      </c>
      <c r="C522" s="8" t="str">
        <f>IF(OR(IFERROR(FIND($J$2,'Q&amp;A集'!C518),FALSE),IFERROR(FIND($J$3,'Q&amp;A集'!C518),FALSE),IFERROR(FIND($J$4,'Q&amp;A集'!C518),FALSE)),IF('Q&amp;A集'!C518="","",'Q&amp;A集'!C518),"")</f>
        <v/>
      </c>
      <c r="D522" s="8" t="str">
        <f>IF(OR(IFERROR(FIND($J$2,'Q&amp;A集'!D518),FALSE),IFERROR(FIND($J$3,'Q&amp;A集'!D518),FALSE),IFERROR(FIND($J$4,'Q&amp;A集'!D518),FALSE)),IF('Q&amp;A集'!D518="","",'Q&amp;A集'!D518),"")</f>
        <v/>
      </c>
      <c r="E522" s="8" t="str">
        <f>IF(OR(IFERROR(FIND($J$2,'Q&amp;A集'!E518),FALSE),IFERROR(FIND($J$3,'Q&amp;A集'!E518),FALSE),IFERROR(FIND($J$4,'Q&amp;A集'!E518),FALSE)),IF('Q&amp;A集'!E518="","",'Q&amp;A集'!E518),"")</f>
        <v/>
      </c>
      <c r="F522" s="8" t="str">
        <f>IF(OR(IFERROR(FIND($J$2,'Q&amp;A集'!F518),FALSE),IFERROR(FIND($J$3,'Q&amp;A集'!F518),FALSE),IFERROR(FIND($J$4,'Q&amp;A集'!F518),FALSE)),IF('Q&amp;A集'!F518="","",'Q&amp;A集'!F518),"")</f>
        <v/>
      </c>
      <c r="G522" s="8" t="str">
        <f>IF(OR(IFERROR(FIND($J$2,'Q&amp;A集'!G518),FALSE),IFERROR(FIND($J$3,'Q&amp;A集'!G518),FALSE),IFERROR(FIND($J$4,'Q&amp;A集'!G518),FALSE)),IF('Q&amp;A集'!G518="","",'Q&amp;A集'!G518),"")</f>
        <v>地方公営企業法を適用した場合に発生した（簡易水道事業など）引継金について、適用後の最初の決算時に残金が発生した場合は、他の財源と同様に、翌年に繰越す考え方でよいのでしょうか。</v>
      </c>
      <c r="H522" s="8" t="str">
        <f>IF(OR(IFERROR(FIND($J$2,'Q&amp;A集'!H518),FALSE),IFERROR(FIND($J$3,'Q&amp;A集'!H518),FALSE),IFERROR(FIND($J$4,'Q&amp;A集'!H518),FALSE)),IF('Q&amp;A集'!H518="","",'Q&amp;A集'!H518),"")</f>
        <v>お見込みのとおりです。</v>
      </c>
      <c r="I522" s="5">
        <f t="shared" si="8"/>
        <v>4</v>
      </c>
    </row>
    <row r="523" spans="1:9" s="44" customFormat="1" ht="49.5" hidden="1" x14ac:dyDescent="0.35">
      <c r="A523" s="8" t="str">
        <f>IF(OR(IFERROR(FIND($J$2,'Q&amp;A集'!A519),FALSE),IFERROR(FIND($J$3,'Q&amp;A集'!A519),FALSE),IFERROR(FIND($J$4,'Q&amp;A集'!A519),FALSE)),IF('Q&amp;A集'!A519="","",'Q&amp;A集'!A519),"")</f>
        <v>予算</v>
      </c>
      <c r="B523" s="8" t="str">
        <f>IF(OR(IFERROR(FIND($J$2,'Q&amp;A集'!B519),FALSE),IFERROR(FIND($J$3,'Q&amp;A集'!B519),FALSE),IFERROR(FIND($J$4,'Q&amp;A集'!B519),FALSE)),IF('Q&amp;A集'!B519="","",'Q&amp;A集'!B519),"")</f>
        <v>補てん財源（大分類：予算）</v>
      </c>
      <c r="C523" s="8" t="str">
        <f>IF(OR(IFERROR(FIND($J$2,'Q&amp;A集'!C519),FALSE),IFERROR(FIND($J$3,'Q&amp;A集'!C519),FALSE),IFERROR(FIND($J$4,'Q&amp;A集'!C519),FALSE)),IF('Q&amp;A集'!C519="","",'Q&amp;A集'!C519),"")</f>
        <v/>
      </c>
      <c r="D523" s="8" t="str">
        <f>IF(OR(IFERROR(FIND($J$2,'Q&amp;A集'!D519),FALSE),IFERROR(FIND($J$3,'Q&amp;A集'!D519),FALSE),IFERROR(FIND($J$4,'Q&amp;A集'!D519),FALSE)),IF('Q&amp;A集'!D519="","",'Q&amp;A集'!D519),"")</f>
        <v/>
      </c>
      <c r="E523" s="8" t="str">
        <f>IF(OR(IFERROR(FIND($J$2,'Q&amp;A集'!E519),FALSE),IFERROR(FIND($J$3,'Q&amp;A集'!E519),FALSE),IFERROR(FIND($J$4,'Q&amp;A集'!E519),FALSE)),IF('Q&amp;A集'!E519="","",'Q&amp;A集'!E519),"")</f>
        <v/>
      </c>
      <c r="F523" s="8" t="str">
        <f>IF(OR(IFERROR(FIND($J$2,'Q&amp;A集'!F519),FALSE),IFERROR(FIND($J$3,'Q&amp;A集'!F519),FALSE),IFERROR(FIND($J$4,'Q&amp;A集'!F519),FALSE)),IF('Q&amp;A集'!F519="","",'Q&amp;A集'!F519),"")</f>
        <v/>
      </c>
      <c r="G523" s="8" t="str">
        <f>IF(OR(IFERROR(FIND($J$2,'Q&amp;A集'!G519),FALSE),IFERROR(FIND($J$3,'Q&amp;A集'!G519),FALSE),IFERROR(FIND($J$4,'Q&amp;A集'!G519),FALSE)),IF('Q&amp;A集'!G519="","",'Q&amp;A集'!G519),"")</f>
        <v>4条の資本的収支不足額に充てる補てん財源についてですが、最後に繰越利益剰余金を補てん財源に充てることとしていますが、こちらは繰越利益剰余金処分額としたほうがよいのでしょうか。
また、その際には予算書の12条として利益剰余金の処分を記載する必要があるのでしょうか。</v>
      </c>
      <c r="H523" s="8" t="str">
        <f>IF(OR(IFERROR(FIND($J$2,'Q&amp;A集'!H519),FALSE),IFERROR(FIND($J$3,'Q&amp;A集'!H519),FALSE),IFERROR(FIND($J$4,'Q&amp;A集'!H519),FALSE)),IF('Q&amp;A集'!H519="","",'Q&amp;A集'!H519),"")</f>
        <v>前段、実務上は繰越利益剰余金処分額を補てん財源として使用する場合は、則別記第1号（第45条関係）に従い、「繰越利益剰余金処分額何千円で補てんするものとする。」とすべきです。
後段、繰越利益剰余金処分は予算第12条で予定処分することが必要です。</v>
      </c>
      <c r="I523" s="5">
        <f t="shared" si="8"/>
        <v>4</v>
      </c>
    </row>
    <row r="524" spans="1:9" s="44" customFormat="1" ht="132" hidden="1" x14ac:dyDescent="0.35">
      <c r="A524" s="8" t="str">
        <f>IF(OR(IFERROR(FIND($J$2,'Q&amp;A集'!A520),FALSE),IFERROR(FIND($J$3,'Q&amp;A集'!A520),FALSE),IFERROR(FIND($J$4,'Q&amp;A集'!A520),FALSE)),IF('Q&amp;A集'!A520="","",'Q&amp;A集'!A520),"")</f>
        <v>予算</v>
      </c>
      <c r="B524" s="8" t="str">
        <f>IF(OR(IFERROR(FIND($J$2,'Q&amp;A集'!B520),FALSE),IFERROR(FIND($J$3,'Q&amp;A集'!B520),FALSE),IFERROR(FIND($J$4,'Q&amp;A集'!B520),FALSE)),IF('Q&amp;A集'!B520="","",'Q&amp;A集'!B520),"")</f>
        <v>補てん財源（大分類：予算）</v>
      </c>
      <c r="C524" s="8" t="str">
        <f>IF(OR(IFERROR(FIND($J$2,'Q&amp;A集'!C520),FALSE),IFERROR(FIND($J$3,'Q&amp;A集'!C520),FALSE),IFERROR(FIND($J$4,'Q&amp;A集'!C520),FALSE)),IF('Q&amp;A集'!C520="","",'Q&amp;A集'!C520),"")</f>
        <v/>
      </c>
      <c r="D524" s="8" t="str">
        <f>IF(OR(IFERROR(FIND($J$2,'Q&amp;A集'!D520),FALSE),IFERROR(FIND($J$3,'Q&amp;A集'!D520),FALSE),IFERROR(FIND($J$4,'Q&amp;A集'!D520),FALSE)),IF('Q&amp;A集'!D520="","",'Q&amp;A集'!D520),"")</f>
        <v/>
      </c>
      <c r="E524" s="8" t="str">
        <f>IF(OR(IFERROR(FIND($J$2,'Q&amp;A集'!E520),FALSE),IFERROR(FIND($J$3,'Q&amp;A集'!E520),FALSE),IFERROR(FIND($J$4,'Q&amp;A集'!E520),FALSE)),IF('Q&amp;A集'!E520="","",'Q&amp;A集'!E520),"")</f>
        <v/>
      </c>
      <c r="F524" s="8" t="str">
        <f>IF(OR(IFERROR(FIND($J$2,'Q&amp;A集'!F520),FALSE),IFERROR(FIND($J$3,'Q&amp;A集'!F520),FALSE),IFERROR(FIND($J$4,'Q&amp;A集'!F520),FALSE)),IF('Q&amp;A集'!F520="","",'Q&amp;A集'!F520),"")</f>
        <v/>
      </c>
      <c r="G524" s="8" t="str">
        <f>IF(OR(IFERROR(FIND($J$2,'Q&amp;A集'!G520),FALSE),IFERROR(FIND($J$3,'Q&amp;A集'!G520),FALSE),IFERROR(FIND($J$4,'Q&amp;A集'!G520),FALSE)),IF('Q&amp;A集'!G520="","",'Q&amp;A集'!G520),"")</f>
        <v>4条収支の不足額1,337,912千円、消費税資本的収支調整額70,000千円、当年度損益勘定留保資金970,147千円を見込んでおり、前年度からの補てん財源未使用残高はないものとします。
当年度純利益（税抜）の予定額が365,462千円である場合、消費税資本的収支調整額と損益勘定留保資金で補てんできなかった297,765千円は、当年度利益剰余金処分額として補てん財源説明に記載し、更に12条の予定処分の額として297,765千円を乗せておけばよいのでしょうか。</v>
      </c>
      <c r="H524" s="8" t="str">
        <f>IF(OR(IFERROR(FIND($J$2,'Q&amp;A集'!H520),FALSE),IFERROR(FIND($J$3,'Q&amp;A集'!H520),FALSE),IFERROR(FIND($J$4,'Q&amp;A集'!H520),FALSE)),IF('Q&amp;A集'!H520="","",'Q&amp;A集'!H520),"")</f>
        <v>補てん財源として使用する当年度利益剰余金は、当年度の予定損益計算書における当年度純利益であり、消費税納税額（又は還付額）の予算が含まれないこと、控除対象外消費税額等の雑支出処理など予算経理を伴わないものを含むことなど、収益的収支予算を税抜きにする以外の調整が必要となります。
その前提で、質問にある当年度純利益予定額365,462千円が当該調整を行ったうえで算出された額である場合、予算上の対応についてはお見込のとおりです。
なお、予定処分による財源補てんは、その発生が確実に見込まれるものに限る必要があるため、補てん財源が不足する場合は、資本的支出額の見直しも含めて検討すべきです。</v>
      </c>
      <c r="I524" s="5">
        <f t="shared" si="8"/>
        <v>4</v>
      </c>
    </row>
    <row r="525" spans="1:9" s="44" customFormat="1" ht="49.5" hidden="1" x14ac:dyDescent="0.35">
      <c r="A525" s="8" t="str">
        <f>IF(OR(IFERROR(FIND($J$2,'Q&amp;A集'!A521),FALSE),IFERROR(FIND($J$3,'Q&amp;A集'!A521),FALSE),IFERROR(FIND($J$4,'Q&amp;A集'!A521),FALSE)),IF('Q&amp;A集'!A521="","",'Q&amp;A集'!A521),"")</f>
        <v>予算</v>
      </c>
      <c r="B525" s="8" t="str">
        <f>IF(OR(IFERROR(FIND($J$2,'Q&amp;A集'!B521),FALSE),IFERROR(FIND($J$3,'Q&amp;A集'!B521),FALSE),IFERROR(FIND($J$4,'Q&amp;A集'!B521),FALSE)),IF('Q&amp;A集'!B521="","",'Q&amp;A集'!B521),"")</f>
        <v>補てん財源（大分類：予算）</v>
      </c>
      <c r="C525" s="8" t="str">
        <f>IF(OR(IFERROR(FIND($J$2,'Q&amp;A集'!C521),FALSE),IFERROR(FIND($J$3,'Q&amp;A集'!C521),FALSE),IFERROR(FIND($J$4,'Q&amp;A集'!C521),FALSE)),IF('Q&amp;A集'!C521="","",'Q&amp;A集'!C521),"")</f>
        <v/>
      </c>
      <c r="D525" s="8" t="str">
        <f>IF(OR(IFERROR(FIND($J$2,'Q&amp;A集'!D521),FALSE),IFERROR(FIND($J$3,'Q&amp;A集'!D521),FALSE),IFERROR(FIND($J$4,'Q&amp;A集'!D521),FALSE)),IF('Q&amp;A集'!D521="","",'Q&amp;A集'!D521),"")</f>
        <v/>
      </c>
      <c r="E525" s="8" t="str">
        <f>IF(OR(IFERROR(FIND($J$2,'Q&amp;A集'!E521),FALSE),IFERROR(FIND($J$3,'Q&amp;A集'!E521),FALSE),IFERROR(FIND($J$4,'Q&amp;A集'!E521),FALSE)),IF('Q&amp;A集'!E521="","",'Q&amp;A集'!E521),"")</f>
        <v/>
      </c>
      <c r="F525" s="8" t="str">
        <f>IF(OR(IFERROR(FIND($J$2,'Q&amp;A集'!F521),FALSE),IFERROR(FIND($J$3,'Q&amp;A集'!F521),FALSE),IFERROR(FIND($J$4,'Q&amp;A集'!F521),FALSE)),IF('Q&amp;A集'!F521="","",'Q&amp;A集'!F521),"")</f>
        <v/>
      </c>
      <c r="G525" s="8" t="str">
        <f>IF(OR(IFERROR(FIND($J$2,'Q&amp;A集'!G521),FALSE),IFERROR(FIND($J$3,'Q&amp;A集'!G521),FALSE),IFERROR(FIND($J$4,'Q&amp;A集'!G521),FALSE)),IF('Q&amp;A集'!G521="","",'Q&amp;A集'!G521),"")</f>
        <v>4条補てん財源の記載方法について、予算の12条に予定処分を入れますが、そこでは、減債積立金として処分すると記載しています。そのため、4条補てん財源括弧書の中の表現は、どのようにすればよいのでしょうか。</v>
      </c>
      <c r="H525" s="8" t="str">
        <f>IF(OR(IFERROR(FIND($J$2,'Q&amp;A集'!H521),FALSE),IFERROR(FIND($J$3,'Q&amp;A集'!H521),FALSE),IFERROR(FIND($J$4,'Q&amp;A集'!H521),FALSE)),IF('Q&amp;A集'!H521="","",'Q&amp;A集'!H521),"")</f>
        <v>則別記第9号の様式に従い、「繰越（又は当年度）利益剰余金処分額」とすることが適当です。</v>
      </c>
      <c r="I525" s="5">
        <f t="shared" si="8"/>
        <v>4</v>
      </c>
    </row>
    <row r="526" spans="1:9" s="44" customFormat="1" ht="115.5" hidden="1" x14ac:dyDescent="0.35">
      <c r="A526" s="8" t="str">
        <f>IF(OR(IFERROR(FIND($J$2,'Q&amp;A集'!A522),FALSE),IFERROR(FIND($J$3,'Q&amp;A集'!A522),FALSE),IFERROR(FIND($J$4,'Q&amp;A集'!A522),FALSE)),IF('Q&amp;A集'!A522="","",'Q&amp;A集'!A522),"")</f>
        <v>予算</v>
      </c>
      <c r="B526" s="8" t="str">
        <f>IF(OR(IFERROR(FIND($J$2,'Q&amp;A集'!B522),FALSE),IFERROR(FIND($J$3,'Q&amp;A集'!B522),FALSE),IFERROR(FIND($J$4,'Q&amp;A集'!B522),FALSE)),IF('Q&amp;A集'!B522="","",'Q&amp;A集'!B522),"")</f>
        <v>補てん財源（大分類：予算）</v>
      </c>
      <c r="C526" s="8" t="str">
        <f>IF(OR(IFERROR(FIND($J$2,'Q&amp;A集'!C522),FALSE),IFERROR(FIND($J$3,'Q&amp;A集'!C522),FALSE),IFERROR(FIND($J$4,'Q&amp;A集'!C522),FALSE)),IF('Q&amp;A集'!C522="","",'Q&amp;A集'!C522),"")</f>
        <v/>
      </c>
      <c r="D526" s="8" t="str">
        <f>IF(OR(IFERROR(FIND($J$2,'Q&amp;A集'!D522),FALSE),IFERROR(FIND($J$3,'Q&amp;A集'!D522),FALSE),IFERROR(FIND($J$4,'Q&amp;A集'!D522),FALSE)),IF('Q&amp;A集'!D522="","",'Q&amp;A集'!D522),"")</f>
        <v/>
      </c>
      <c r="E526" s="8" t="str">
        <f>IF(OR(IFERROR(FIND($J$2,'Q&amp;A集'!E522),FALSE),IFERROR(FIND($J$3,'Q&amp;A集'!E522),FALSE),IFERROR(FIND($J$4,'Q&amp;A集'!E522),FALSE)),IF('Q&amp;A集'!E522="","",'Q&amp;A集'!E522),"")</f>
        <v/>
      </c>
      <c r="F526" s="8" t="str">
        <f>IF(OR(IFERROR(FIND($J$2,'Q&amp;A集'!F522),FALSE),IFERROR(FIND($J$3,'Q&amp;A集'!F522),FALSE),IFERROR(FIND($J$4,'Q&amp;A集'!F522),FALSE)),IF('Q&amp;A集'!F522="","",'Q&amp;A集'!F522),"")</f>
        <v/>
      </c>
      <c r="G526" s="8" t="str">
        <f>IF(OR(IFERROR(FIND($J$2,'Q&amp;A集'!G522),FALSE),IFERROR(FIND($J$3,'Q&amp;A集'!G522),FALSE),IFERROR(FIND($J$4,'Q&amp;A集'!G522),FALSE)),IF('Q&amp;A集'!G522="","",'Q&amp;A集'!G522),"")</f>
        <v>本市の公営企業会計においては、例年、補てん財源が不足しており、当年度利益剰余金の処分により対応している状況です。予算で定める利益剰余金の処分額の考え方について教えてください。
利益剰余金の予定処分額は上限額と考えるべきでしょうか。それ以外の財源のうち、特に消費税資本的収支調整額は全額執行したと仮定して計算しているため、実際には予定の額以下になることが見込まれることから、利益剰余金の予定処分額を多めに計上した方がよいのでしょうか。
また、予算の納付消費税は執行率を加味して多めに計上していますが、予算を全額執行した場合還付が見込まれるので、その金額を控除すべきでしょうか。</v>
      </c>
      <c r="H526" s="8" t="str">
        <f>IF(OR(IFERROR(FIND($J$2,'Q&amp;A集'!H522),FALSE),IFERROR(FIND($J$3,'Q&amp;A集'!H522),FALSE),IFERROR(FIND($J$4,'Q&amp;A集'!H522),FALSE)),IF('Q&amp;A集'!H522="","",'Q&amp;A集'!H522),"")</f>
        <v>予算書の項目間で整合性をもって計上していただくことになります。消費税資本的収支調整額について、全額執行したと仮定して計算することは差し支えないものと考えます。補てん財源管理簿等で別途消費税の前提を改めて計算する必要はなく、多めに計上されることも想定されます。
ただし、当年度利益剰余金の予定処分額は確実に発生が見込まれる部分に限って行うべきであり、決算において消費税資本的収支調整額が小さくなることを見越して予定処分額を増やすことは適当ではありません。この場合は、資本的支出を減らすなど、適正な予算執行が可能となる水準で建設改良工事等を行っていくくことが必要です。</v>
      </c>
      <c r="I526" s="5">
        <f t="shared" si="8"/>
        <v>4</v>
      </c>
    </row>
    <row r="527" spans="1:9" s="44" customFormat="1" ht="49.5" hidden="1" x14ac:dyDescent="0.35">
      <c r="A527" s="8" t="str">
        <f>IF(OR(IFERROR(FIND($J$2,'Q&amp;A集'!A523),FALSE),IFERROR(FIND($J$3,'Q&amp;A集'!A523),FALSE),IFERROR(FIND($J$4,'Q&amp;A集'!A523),FALSE)),IF('Q&amp;A集'!A523="","",'Q&amp;A集'!A523),"")</f>
        <v>予算</v>
      </c>
      <c r="B527" s="8" t="str">
        <f>IF(OR(IFERROR(FIND($J$2,'Q&amp;A集'!B523),FALSE),IFERROR(FIND($J$3,'Q&amp;A集'!B523),FALSE),IFERROR(FIND($J$4,'Q&amp;A集'!B523),FALSE)),IF('Q&amp;A集'!B523="","",'Q&amp;A集'!B523),"")</f>
        <v>補てん財源（大分類：予算）</v>
      </c>
      <c r="C527" s="8" t="str">
        <f>IF(OR(IFERROR(FIND($J$2,'Q&amp;A集'!C523),FALSE),IFERROR(FIND($J$3,'Q&amp;A集'!C523),FALSE),IFERROR(FIND($J$4,'Q&amp;A集'!C523),FALSE)),IF('Q&amp;A集'!C523="","",'Q&amp;A集'!C523),"")</f>
        <v/>
      </c>
      <c r="D527" s="8" t="str">
        <f>IF(OR(IFERROR(FIND($J$2,'Q&amp;A集'!D523),FALSE),IFERROR(FIND($J$3,'Q&amp;A集'!D523),FALSE),IFERROR(FIND($J$4,'Q&amp;A集'!D523),FALSE)),IF('Q&amp;A集'!D523="","",'Q&amp;A集'!D523),"")</f>
        <v/>
      </c>
      <c r="E527" s="8" t="str">
        <f>IF(OR(IFERROR(FIND($J$2,'Q&amp;A集'!E523),FALSE),IFERROR(FIND($J$3,'Q&amp;A集'!E523),FALSE),IFERROR(FIND($J$4,'Q&amp;A集'!E523),FALSE)),IF('Q&amp;A集'!E523="","",'Q&amp;A集'!E523),"")</f>
        <v/>
      </c>
      <c r="F527" s="8" t="str">
        <f>IF(OR(IFERROR(FIND($J$2,'Q&amp;A集'!F523),FALSE),IFERROR(FIND($J$3,'Q&amp;A集'!F523),FALSE),IFERROR(FIND($J$4,'Q&amp;A集'!F523),FALSE)),IF('Q&amp;A集'!F523="","",'Q&amp;A集'!F523),"")</f>
        <v/>
      </c>
      <c r="G527" s="8" t="str">
        <f>IF(OR(IFERROR(FIND($J$2,'Q&amp;A集'!G523),FALSE),IFERROR(FIND($J$3,'Q&amp;A集'!G523),FALSE),IFERROR(FIND($J$4,'Q&amp;A集'!G523),FALSE)),IF('Q&amp;A集'!G523="","",'Q&amp;A集'!G523),"")</f>
        <v>X1年度決算において、X1年度に現金支出として執行した「その他特別損失」を決算調整において誤って補てん財源として整理した。そのため、X2年度決算において、X1年度の補てん財源を修正する旨を示す予定であるが、今年度期中においてどのように修正すべきでしょうか。</v>
      </c>
      <c r="H527" s="8" t="str">
        <f>IF(OR(IFERROR(FIND($J$2,'Q&amp;A集'!H523),FALSE),IFERROR(FIND($J$3,'Q&amp;A集'!H523),FALSE),IFERROR(FIND($J$4,'Q&amp;A集'!H523),FALSE)),IF('Q&amp;A集'!H523="","",'Q&amp;A集'!H523),"")</f>
        <v>議会認定済みのX1年度決算は遡って修正することができないため、X2年度決算において、X1年度決算を修正することはできません。X2年度決算においては、あるべき補てん財源の内訳を整理したうえで、それに沿った補てん状況を示すものと考えます。</v>
      </c>
      <c r="I527" s="5">
        <f t="shared" si="8"/>
        <v>4</v>
      </c>
    </row>
    <row r="528" spans="1:9" s="44" customFormat="1" ht="99" hidden="1" x14ac:dyDescent="0.35">
      <c r="A528" s="8" t="str">
        <f>IF(OR(IFERROR(FIND($J$2,'Q&amp;A集'!A524),FALSE),IFERROR(FIND($J$3,'Q&amp;A集'!A524),FALSE),IFERROR(FIND($J$4,'Q&amp;A集'!A524),FALSE)),IF('Q&amp;A集'!A524="","",'Q&amp;A集'!A524),"")</f>
        <v>予算</v>
      </c>
      <c r="B528" s="8" t="str">
        <f>IF(OR(IFERROR(FIND($J$2,'Q&amp;A集'!B524),FALSE),IFERROR(FIND($J$3,'Q&amp;A集'!B524),FALSE),IFERROR(FIND($J$4,'Q&amp;A集'!B524),FALSE)),IF('Q&amp;A集'!B524="","",'Q&amp;A集'!B524),"")</f>
        <v>補てん財源（大分類：予算）</v>
      </c>
      <c r="C528" s="8" t="str">
        <f>IF(OR(IFERROR(FIND($J$2,'Q&amp;A集'!C524),FALSE),IFERROR(FIND($J$3,'Q&amp;A集'!C524),FALSE),IFERROR(FIND($J$4,'Q&amp;A集'!C524),FALSE)),IF('Q&amp;A集'!C524="","",'Q&amp;A集'!C524),"")</f>
        <v/>
      </c>
      <c r="D528" s="8" t="str">
        <f>IF(OR(IFERROR(FIND($J$2,'Q&amp;A集'!D524),FALSE),IFERROR(FIND($J$3,'Q&amp;A集'!D524),FALSE),IFERROR(FIND($J$4,'Q&amp;A集'!D524),FALSE)),IF('Q&amp;A集'!D524="","",'Q&amp;A集'!D524),"")</f>
        <v/>
      </c>
      <c r="E528" s="8" t="str">
        <f>IF(OR(IFERROR(FIND($J$2,'Q&amp;A集'!E524),FALSE),IFERROR(FIND($J$3,'Q&amp;A集'!E524),FALSE),IFERROR(FIND($J$4,'Q&amp;A集'!E524),FALSE)),IF('Q&amp;A集'!E524="","",'Q&amp;A集'!E524),"")</f>
        <v/>
      </c>
      <c r="F528" s="8" t="str">
        <f>IF(OR(IFERROR(FIND($J$2,'Q&amp;A集'!F524),FALSE),IFERROR(FIND($J$3,'Q&amp;A集'!F524),FALSE),IFERROR(FIND($J$4,'Q&amp;A集'!F524),FALSE)),IF('Q&amp;A集'!F524="","",'Q&amp;A集'!F524),"")</f>
        <v/>
      </c>
      <c r="G528" s="8" t="str">
        <f>IF(OR(IFERROR(FIND($J$2,'Q&amp;A集'!G524),FALSE),IFERROR(FIND($J$3,'Q&amp;A集'!G524),FALSE),IFERROR(FIND($J$4,'Q&amp;A集'!G524),FALSE)),IF('Q&amp;A集'!G524="","",'Q&amp;A集'!G524),"")</f>
        <v>当初予算編成に係る補填財源について、以下の場合の処理方法を教えてください。
X3年度当初予算編成時、X1年度末残高は決算済みのため確定しているが、X2年度は決算前のため、X2年度末の補てん財源は未確定である。また、当市では、決算により生じた当年度純利益を建設改良積立金に積立てることとしている。</v>
      </c>
      <c r="H528" s="8" t="str">
        <f>IF(OR(IFERROR(FIND($J$2,'Q&amp;A集'!H524),FALSE),IFERROR(FIND($J$3,'Q&amp;A集'!H524),FALSE),IFERROR(FIND($J$4,'Q&amp;A集'!H524),FALSE)),IF('Q&amp;A集'!H524="","",'Q&amp;A集'!H524),"")</f>
        <v>①X1年度決算確定に基づく年度末残高、②X2年度決算見込に基づく発生見込額、③X3年度当初予算における発生見込額の順に補てん財源を充当することが適当です。
①X1年度決算確定に基づく年度末残高は、質問の例によれば、建設改良積立金に処分されているものと思料しますので、それを前提に補てん財源とすることが可能になります。
②X2年度決算見込における未処分利益剰余金及び③X3年度決算見込における未処分利益剰余金については、使用の際は予定処分が必要となります。</v>
      </c>
      <c r="I528" s="5">
        <f t="shared" si="8"/>
        <v>4</v>
      </c>
    </row>
    <row r="529" spans="1:9" s="44" customFormat="1" ht="148.5" hidden="1" x14ac:dyDescent="0.35">
      <c r="A529" s="8" t="str">
        <f>IF(OR(IFERROR(FIND($J$2,'Q&amp;A集'!A525),FALSE),IFERROR(FIND($J$3,'Q&amp;A集'!A525),FALSE),IFERROR(FIND($J$4,'Q&amp;A集'!A525),FALSE)),IF('Q&amp;A集'!A525="","",'Q&amp;A集'!A525),"")</f>
        <v>予算</v>
      </c>
      <c r="B529" s="8" t="str">
        <f>IF(OR(IFERROR(FIND($J$2,'Q&amp;A集'!B525),FALSE),IFERROR(FIND($J$3,'Q&amp;A集'!B525),FALSE),IFERROR(FIND($J$4,'Q&amp;A集'!B525),FALSE)),IF('Q&amp;A集'!B525="","",'Q&amp;A集'!B525),"")</f>
        <v>補てん財源（大分類：予算）</v>
      </c>
      <c r="C529" s="8" t="str">
        <f>IF(OR(IFERROR(FIND($J$2,'Q&amp;A集'!C525),FALSE),IFERROR(FIND($J$3,'Q&amp;A集'!C525),FALSE),IFERROR(FIND($J$4,'Q&amp;A集'!C525),FALSE)),IF('Q&amp;A集'!C525="","",'Q&amp;A集'!C525),"")</f>
        <v/>
      </c>
      <c r="D529" s="8" t="str">
        <f>IF(OR(IFERROR(FIND($J$2,'Q&amp;A集'!D525),FALSE),IFERROR(FIND($J$3,'Q&amp;A集'!D525),FALSE),IFERROR(FIND($J$4,'Q&amp;A集'!D525),FALSE)),IF('Q&amp;A集'!D525="","",'Q&amp;A集'!D525),"")</f>
        <v/>
      </c>
      <c r="E529" s="8" t="str">
        <f>IF(OR(IFERROR(FIND($J$2,'Q&amp;A集'!E525),FALSE),IFERROR(FIND($J$3,'Q&amp;A集'!E525),FALSE),IFERROR(FIND($J$4,'Q&amp;A集'!E525),FALSE)),IF('Q&amp;A集'!E525="","",'Q&amp;A集'!E525),"")</f>
        <v/>
      </c>
      <c r="F529" s="8" t="str">
        <f>IF(OR(IFERROR(FIND($J$2,'Q&amp;A集'!F525),FALSE),IFERROR(FIND($J$3,'Q&amp;A集'!F525),FALSE),IFERROR(FIND($J$4,'Q&amp;A集'!F525),FALSE)),IF('Q&amp;A集'!F525="","",'Q&amp;A集'!F525),"")</f>
        <v/>
      </c>
      <c r="G529" s="8" t="str">
        <f>IF(OR(IFERROR(FIND($J$2,'Q&amp;A集'!G525),FALSE),IFERROR(FIND($J$3,'Q&amp;A集'!G525),FALSE),IFERROR(FIND($J$4,'Q&amp;A集'!G525),FALSE)),IF('Q&amp;A集'!G525="","",'Q&amp;A集'!G525),"")</f>
        <v>補てん財源（過年度損益勘定留保資金）について、以下の場合の記載方法を教えてください。
例）X1年度、減価償却費150を、下水道使用料40、繰入金60、長期前受金戻入50で賄いました。ただし、下水道使用料のうち10は未収でした。当年度分損益勘定留保資金は150-50=100であり、このうち60を補てんに使いました。残る40は、過年度分損益勘定留保資金としてX2年度の補てん財源として使えますが、X2年度決算時点で、依然としてX1年度下水道使用料の未収分が５ありました。
上記の場合でも、現年度分の下水道使用料等も合わせれば、X2年度の補てん財源として使える現金の裏付けがあるとします。このとき、決算書において補てん財源の内訳の表記は、過年度分損益勘定留保資金40をすべて使い切ったと表記してかまわないでしょうか。</v>
      </c>
      <c r="H529" s="8" t="str">
        <f>IF(OR(IFERROR(FIND($J$2,'Q&amp;A集'!H525),FALSE),IFERROR(FIND($J$3,'Q&amp;A集'!H525),FALSE),IFERROR(FIND($J$4,'Q&amp;A集'!H525),FALSE)),IF('Q&amp;A集'!H525="","",'Q&amp;A集'!H525),"")</f>
        <v>現金の裏付けがあるのであれば、表記についてお見込みのとおりです。</v>
      </c>
      <c r="I529" s="5">
        <f t="shared" si="8"/>
        <v>4</v>
      </c>
    </row>
    <row r="530" spans="1:9" s="44" customFormat="1" ht="82.5" hidden="1" x14ac:dyDescent="0.35">
      <c r="A530" s="8" t="str">
        <f>IF(OR(IFERROR(FIND($J$2,'Q&amp;A集'!A526),FALSE),IFERROR(FIND($J$3,'Q&amp;A集'!A526),FALSE),IFERROR(FIND($J$4,'Q&amp;A集'!A526),FALSE)),IF('Q&amp;A集'!A526="","",'Q&amp;A集'!A526),"")</f>
        <v>予算</v>
      </c>
      <c r="B530" s="8" t="str">
        <f>IF(OR(IFERROR(FIND($J$2,'Q&amp;A集'!B526),FALSE),IFERROR(FIND($J$3,'Q&amp;A集'!B526),FALSE),IFERROR(FIND($J$4,'Q&amp;A集'!B526),FALSE)),IF('Q&amp;A集'!B526="","",'Q&amp;A集'!B526),"")</f>
        <v>補てん財源（大分類：予算）</v>
      </c>
      <c r="C530" s="8" t="str">
        <f>IF(OR(IFERROR(FIND($J$2,'Q&amp;A集'!C526),FALSE),IFERROR(FIND($J$3,'Q&amp;A集'!C526),FALSE),IFERROR(FIND($J$4,'Q&amp;A集'!C526),FALSE)),IF('Q&amp;A集'!C526="","",'Q&amp;A集'!C526),"")</f>
        <v/>
      </c>
      <c r="D530" s="8" t="str">
        <f>IF(OR(IFERROR(FIND($J$2,'Q&amp;A集'!D526),FALSE),IFERROR(FIND($J$3,'Q&amp;A集'!D526),FALSE),IFERROR(FIND($J$4,'Q&amp;A集'!D526),FALSE)),IF('Q&amp;A集'!D526="","",'Q&amp;A集'!D526),"")</f>
        <v/>
      </c>
      <c r="E530" s="8" t="str">
        <f>IF(OR(IFERROR(FIND($J$2,'Q&amp;A集'!E526),FALSE),IFERROR(FIND($J$3,'Q&amp;A集'!E526),FALSE),IFERROR(FIND($J$4,'Q&amp;A集'!E526),FALSE)),IF('Q&amp;A集'!E526="","",'Q&amp;A集'!E526),"")</f>
        <v/>
      </c>
      <c r="F530" s="8" t="str">
        <f>IF(OR(IFERROR(FIND($J$2,'Q&amp;A集'!F526),FALSE),IFERROR(FIND($J$3,'Q&amp;A集'!F526),FALSE),IFERROR(FIND($J$4,'Q&amp;A集'!F526),FALSE)),IF('Q&amp;A集'!F526="","",'Q&amp;A集'!F526),"")</f>
        <v/>
      </c>
      <c r="G530" s="8" t="str">
        <f>IF(OR(IFERROR(FIND($J$2,'Q&amp;A集'!G526),FALSE),IFERROR(FIND($J$3,'Q&amp;A集'!G526),FALSE),IFERROR(FIND($J$4,'Q&amp;A集'!G526),FALSE)),IF('Q&amp;A集'!G526="","",'Q&amp;A集'!G526),"")</f>
        <v>損益勘定留保資金の管理と、過年度留保資金が無くなった後の4条収支不足額の補てんの仕方について教えてください。
損益勘定留保資金は、経理資料として簿冊を作っているが、過年度の計算ミスによって留保資金がマイナスとなってしまっていた。この場合、過去の決算書に遡って訂正する必要があるのでしょうか。また、4条不足分の補填も、遡って剰余金を取り崩す訂正をする必要があるのでしょうか。</v>
      </c>
      <c r="H530" s="8" t="str">
        <f>IF(OR(IFERROR(FIND($J$2,'Q&amp;A集'!H526),FALSE),IFERROR(FIND($J$3,'Q&amp;A集'!H526),FALSE),IFERROR(FIND($J$4,'Q&amp;A集'!H526),FALSE)),IF('Q&amp;A集'!H526="","",'Q&amp;A集'!H526),"")</f>
        <v>補てん財源全体としては4条不足分に足る残高があるものとして回答します。
過去の損益勘定留保資金の計算に誤りがあったとしても過去に議決されている決算書については訂正は不要と考えます。同様に、議決を得ている剰余金についても、取崩しを遡って行う必要ありません。判明した段階の決算から、剰余金取崩しの計算を行ってください。</v>
      </c>
      <c r="I530" s="5">
        <f t="shared" si="8"/>
        <v>4</v>
      </c>
    </row>
    <row r="531" spans="1:9" s="44" customFormat="1" ht="33" hidden="1" x14ac:dyDescent="0.35">
      <c r="A531" s="8" t="str">
        <f>IF(OR(IFERROR(FIND($J$2,'Q&amp;A集'!A527),FALSE),IFERROR(FIND($J$3,'Q&amp;A集'!A527),FALSE),IFERROR(FIND($J$4,'Q&amp;A集'!A527),FALSE)),IF('Q&amp;A集'!A527="","",'Q&amp;A集'!A527),"")</f>
        <v>予算</v>
      </c>
      <c r="B531" s="8" t="str">
        <f>IF(OR(IFERROR(FIND($J$2,'Q&amp;A集'!B527),FALSE),IFERROR(FIND($J$3,'Q&amp;A集'!B527),FALSE),IFERROR(FIND($J$4,'Q&amp;A集'!B527),FALSE)),IF('Q&amp;A集'!B527="","",'Q&amp;A集'!B527),"")</f>
        <v>補てん財源（大分類：予算）</v>
      </c>
      <c r="C531" s="8" t="str">
        <f>IF(OR(IFERROR(FIND($J$2,'Q&amp;A集'!C527),FALSE),IFERROR(FIND($J$3,'Q&amp;A集'!C527),FALSE),IFERROR(FIND($J$4,'Q&amp;A集'!C527),FALSE)),IF('Q&amp;A集'!C527="","",'Q&amp;A集'!C527),"")</f>
        <v/>
      </c>
      <c r="D531" s="8" t="str">
        <f>IF(OR(IFERROR(FIND($J$2,'Q&amp;A集'!D527),FALSE),IFERROR(FIND($J$3,'Q&amp;A集'!D527),FALSE),IFERROR(FIND($J$4,'Q&amp;A集'!D527),FALSE)),IF('Q&amp;A集'!D527="","",'Q&amp;A集'!D527),"")</f>
        <v/>
      </c>
      <c r="E531" s="8" t="str">
        <f>IF(OR(IFERROR(FIND($J$2,'Q&amp;A集'!E527),FALSE),IFERROR(FIND($J$3,'Q&amp;A集'!E527),FALSE),IFERROR(FIND($J$4,'Q&amp;A集'!E527),FALSE)),IF('Q&amp;A集'!E527="","",'Q&amp;A集'!E527),"")</f>
        <v/>
      </c>
      <c r="F531" s="8" t="str">
        <f>IF(OR(IFERROR(FIND($J$2,'Q&amp;A集'!F527),FALSE),IFERROR(FIND($J$3,'Q&amp;A集'!F527),FALSE),IFERROR(FIND($J$4,'Q&amp;A集'!F527),FALSE)),IF('Q&amp;A集'!F527="","",'Q&amp;A集'!F527),"")</f>
        <v/>
      </c>
      <c r="G531" s="8" t="str">
        <f>IF(OR(IFERROR(FIND($J$2,'Q&amp;A集'!G527),FALSE),IFERROR(FIND($J$3,'Q&amp;A集'!G527),FALSE),IFERROR(FIND($J$4,'Q&amp;A集'!G527),FALSE)),IF('Q&amp;A集'!G527="","",'Q&amp;A集'!G527),"")</f>
        <v>予算書で4条収支補てん財源を過年度損益留保資金としていたが、決算時に不足することが年度途中で分かった場合、積立金から取り崩すことを事前に補正予算として議会で承認を受けるべきでしょうか。</v>
      </c>
      <c r="H531" s="8" t="str">
        <f>IF(OR(IFERROR(FIND($J$2,'Q&amp;A集'!H527),FALSE),IFERROR(FIND($J$3,'Q&amp;A集'!H527),FALSE),IFERROR(FIND($J$4,'Q&amp;A集'!H527),FALSE)),IF('Q&amp;A集'!H527="","",'Q&amp;A集'!H527),"")</f>
        <v>緊急的な場合はやむを得ないが、事前に補てん財源が変更となることが分かっている場合は、議会の承認を得ることが適当です。</v>
      </c>
      <c r="I531" s="5">
        <f t="shared" si="8"/>
        <v>4</v>
      </c>
    </row>
    <row r="532" spans="1:9" s="44" customFormat="1" ht="33" hidden="1" x14ac:dyDescent="0.35">
      <c r="A532" s="8" t="str">
        <f>IF(OR(IFERROR(FIND($J$2,'Q&amp;A集'!A528),FALSE),IFERROR(FIND($J$3,'Q&amp;A集'!A528),FALSE),IFERROR(FIND($J$4,'Q&amp;A集'!A528),FALSE)),IF('Q&amp;A集'!A528="","",'Q&amp;A集'!A528),"")</f>
        <v>予算</v>
      </c>
      <c r="B532" s="8" t="str">
        <f>IF(OR(IFERROR(FIND($J$2,'Q&amp;A集'!B528),FALSE),IFERROR(FIND($J$3,'Q&amp;A集'!B528),FALSE),IFERROR(FIND($J$4,'Q&amp;A集'!B528),FALSE)),IF('Q&amp;A集'!B528="","",'Q&amp;A集'!B528),"")</f>
        <v>補てん財源（大分類：予算）</v>
      </c>
      <c r="C532" s="8" t="str">
        <f>IF(OR(IFERROR(FIND($J$2,'Q&amp;A集'!C528),FALSE),IFERROR(FIND($J$3,'Q&amp;A集'!C528),FALSE),IFERROR(FIND($J$4,'Q&amp;A集'!C528),FALSE)),IF('Q&amp;A集'!C528="","",'Q&amp;A集'!C528),"")</f>
        <v/>
      </c>
      <c r="D532" s="8" t="str">
        <f>IF(OR(IFERROR(FIND($J$2,'Q&amp;A集'!D528),FALSE),IFERROR(FIND($J$3,'Q&amp;A集'!D528),FALSE),IFERROR(FIND($J$4,'Q&amp;A集'!D528),FALSE)),IF('Q&amp;A集'!D528="","",'Q&amp;A集'!D528),"")</f>
        <v/>
      </c>
      <c r="E532" s="8" t="str">
        <f>IF(OR(IFERROR(FIND($J$2,'Q&amp;A集'!E528),FALSE),IFERROR(FIND($J$3,'Q&amp;A集'!E528),FALSE),IFERROR(FIND($J$4,'Q&amp;A集'!E528),FALSE)),IF('Q&amp;A集'!E528="","",'Q&amp;A集'!E528),"")</f>
        <v/>
      </c>
      <c r="F532" s="8" t="str">
        <f>IF(OR(IFERROR(FIND($J$2,'Q&amp;A集'!F528),FALSE),IFERROR(FIND($J$3,'Q&amp;A集'!F528),FALSE),IFERROR(FIND($J$4,'Q&amp;A集'!F528),FALSE)),IF('Q&amp;A集'!F528="","",'Q&amp;A集'!F528),"")</f>
        <v/>
      </c>
      <c r="G532" s="8" t="str">
        <f>IF(OR(IFERROR(FIND($J$2,'Q&amp;A集'!G528),FALSE),IFERROR(FIND($J$3,'Q&amp;A集'!G528),FALSE),IFERROR(FIND($J$4,'Q&amp;A集'!G528),FALSE)),IF('Q&amp;A集'!G528="","",'Q&amp;A集'!G528),"")</f>
        <v>補てん財源は通常4条予算の不足を補てんするものだが、使用料の値上げの回避等のため、3条予算に充当することは可能でしょうか。</v>
      </c>
      <c r="H532" s="8" t="str">
        <f>IF(OR(IFERROR(FIND($J$2,'Q&amp;A集'!H528),FALSE),IFERROR(FIND($J$3,'Q&amp;A集'!H528),FALSE),IFERROR(FIND($J$4,'Q&amp;A集'!H528),FALSE)),IF('Q&amp;A集'!H528="","",'Q&amp;A集'!H528),"")</f>
        <v>左記によることはできません。</v>
      </c>
      <c r="I532" s="5">
        <f t="shared" si="8"/>
        <v>4</v>
      </c>
    </row>
    <row r="533" spans="1:9" s="44" customFormat="1" ht="82.5" hidden="1" x14ac:dyDescent="0.35">
      <c r="A533" s="8" t="str">
        <f>IF(OR(IFERROR(FIND($J$2,'Q&amp;A集'!A529),FALSE),IFERROR(FIND($J$3,'Q&amp;A集'!A529),FALSE),IFERROR(FIND($J$4,'Q&amp;A集'!A529),FALSE)),IF('Q&amp;A集'!A529="","",'Q&amp;A集'!A529),"")</f>
        <v>予算</v>
      </c>
      <c r="B533" s="8" t="str">
        <f>IF(OR(IFERROR(FIND($J$2,'Q&amp;A集'!B529),FALSE),IFERROR(FIND($J$3,'Q&amp;A集'!B529),FALSE),IFERROR(FIND($J$4,'Q&amp;A集'!B529),FALSE)),IF('Q&amp;A集'!B529="","",'Q&amp;A集'!B529),"")</f>
        <v>予備費</v>
      </c>
      <c r="C533" s="8" t="str">
        <f>IF(OR(IFERROR(FIND($J$2,'Q&amp;A集'!C529),FALSE),IFERROR(FIND($J$3,'Q&amp;A集'!C529),FALSE),IFERROR(FIND($J$4,'Q&amp;A集'!C529),FALSE)),IF('Q&amp;A集'!C529="","",'Q&amp;A集'!C529),"")</f>
        <v/>
      </c>
      <c r="D533" s="8" t="str">
        <f>IF(OR(IFERROR(FIND($J$2,'Q&amp;A集'!D529),FALSE),IFERROR(FIND($J$3,'Q&amp;A集'!D529),FALSE),IFERROR(FIND($J$4,'Q&amp;A集'!D529),FALSE)),IF('Q&amp;A集'!D529="","",'Q&amp;A集'!D529),"")</f>
        <v/>
      </c>
      <c r="E533" s="8" t="str">
        <f>IF(OR(IFERROR(FIND($J$2,'Q&amp;A集'!E529),FALSE),IFERROR(FIND($J$3,'Q&amp;A集'!E529),FALSE),IFERROR(FIND($J$4,'Q&amp;A集'!E529),FALSE)),IF('Q&amp;A集'!E529="","",'Q&amp;A集'!E529),"")</f>
        <v/>
      </c>
      <c r="F533" s="8" t="str">
        <f>IF(OR(IFERROR(FIND($J$2,'Q&amp;A集'!F529),FALSE),IFERROR(FIND($J$3,'Q&amp;A集'!F529),FALSE),IFERROR(FIND($J$4,'Q&amp;A集'!F529),FALSE)),IF('Q&amp;A集'!F529="","",'Q&amp;A集'!F529),"")</f>
        <v/>
      </c>
      <c r="G533" s="8" t="str">
        <f>IF(OR(IFERROR(FIND($J$2,'Q&amp;A集'!G529),FALSE),IFERROR(FIND($J$3,'Q&amp;A集'!G529),FALSE),IFERROR(FIND($J$4,'Q&amp;A集'!G529),FALSE)),IF('Q&amp;A集'!G529="","",'Q&amp;A集'!G529),"")</f>
        <v>予備費について、収益的収支予算と資本的収支予算に必要がある場合には計上できることになっていますが、予備費は、勘定科目に記載されない（勘定科目ではない）のでしょうか。</v>
      </c>
      <c r="H533" s="8" t="str">
        <f>IF(OR(IFERROR(FIND($J$2,'Q&amp;A集'!H529),FALSE),IFERROR(FIND($J$3,'Q&amp;A集'!H529),FALSE),IFERROR(FIND($J$4,'Q&amp;A集'!H529),FALSE)),IF('Q&amp;A集'!H529="","",'Q&amp;A集'!H529),"")</f>
        <v>お見込みのとおりです。
予備費は、予算を執行する上で企業の経済性に応じうるために設けられたものであり、あくまでも予算上の科目となります。
なお、予備費の使用は他の費目で行われることから、使用された場合は、その費目の勘定科目で計上されることになります。</v>
      </c>
      <c r="I533" s="5">
        <f t="shared" si="8"/>
        <v>4</v>
      </c>
    </row>
    <row r="534" spans="1:9" s="44" customFormat="1" ht="214.5" hidden="1" x14ac:dyDescent="0.35">
      <c r="A534" s="8" t="str">
        <f>IF(OR(IFERROR(FIND($J$2,'Q&amp;A集'!A530),FALSE),IFERROR(FIND($J$3,'Q&amp;A集'!A530),FALSE),IFERROR(FIND($J$4,'Q&amp;A集'!A530),FALSE)),IF('Q&amp;A集'!A530="","",'Q&amp;A集'!A530),"")</f>
        <v>予算</v>
      </c>
      <c r="B534" s="8" t="str">
        <f>IF(OR(IFERROR(FIND($J$2,'Q&amp;A集'!B530),FALSE),IFERROR(FIND($J$3,'Q&amp;A集'!B530),FALSE),IFERROR(FIND($J$4,'Q&amp;A集'!B530),FALSE)),IF('Q&amp;A集'!B530="","",'Q&amp;A集'!B530),"")</f>
        <v>予備費</v>
      </c>
      <c r="C534" s="8" t="str">
        <f>IF(OR(IFERROR(FIND($J$2,'Q&amp;A集'!C530),FALSE),IFERROR(FIND($J$3,'Q&amp;A集'!C530),FALSE),IFERROR(FIND($J$4,'Q&amp;A集'!C530),FALSE)),IF('Q&amp;A集'!C530="","",'Q&amp;A集'!C530),"")</f>
        <v/>
      </c>
      <c r="D534" s="8" t="str">
        <f>IF(OR(IFERROR(FIND($J$2,'Q&amp;A集'!D530),FALSE),IFERROR(FIND($J$3,'Q&amp;A集'!D530),FALSE),IFERROR(FIND($J$4,'Q&amp;A集'!D530),FALSE)),IF('Q&amp;A集'!D530="","",'Q&amp;A集'!D530),"")</f>
        <v/>
      </c>
      <c r="E534" s="8" t="str">
        <f>IF(OR(IFERROR(FIND($J$2,'Q&amp;A集'!E530),FALSE),IFERROR(FIND($J$3,'Q&amp;A集'!E530),FALSE),IFERROR(FIND($J$4,'Q&amp;A集'!E530),FALSE)),IF('Q&amp;A集'!E530="","",'Q&amp;A集'!E530),"")</f>
        <v/>
      </c>
      <c r="F534" s="8" t="str">
        <f>IF(OR(IFERROR(FIND($J$2,'Q&amp;A集'!F530),FALSE),IFERROR(FIND($J$3,'Q&amp;A集'!F530),FALSE),IFERROR(FIND($J$4,'Q&amp;A集'!F530),FALSE)),IF('Q&amp;A集'!F530="","",'Q&amp;A集'!F530),"")</f>
        <v/>
      </c>
      <c r="G534" s="8" t="str">
        <f>IF(OR(IFERROR(FIND($J$2,'Q&amp;A集'!G530),FALSE),IFERROR(FIND($J$3,'Q&amp;A集'!G530),FALSE),IFERROR(FIND($J$4,'Q&amp;A集'!G530),FALSE)),IF('Q&amp;A集'!G530="","",'Q&amp;A集'!G530),"")</f>
        <v>予備費の使い方について教えてください。</v>
      </c>
      <c r="H534" s="8" t="str">
        <f>IF(OR(IFERROR(FIND($J$2,'Q&amp;A集'!H530),FALSE),IFERROR(FIND($J$3,'Q&amp;A集'!H530),FALSE),IFERROR(FIND($J$4,'Q&amp;A集'!H530),FALSE)),IF('Q&amp;A集'!H530="","",'Q&amp;A集'!H530),"")</f>
        <v>公営企業会計における予備費の考え方については、官庁会計における予備費と変わることはなく、予算が予定であるとともに、支出を拘束する性質のものであるなかで、予算の執行上企業の経済性に応じるために設けられているものです。
本来、国及び地方公共団体は補正予算案を編成し、議会の議決を経て補正予算として支出することとなりますが、軽微な補正についてまで議会を招集し補正予算案を審議することは議会運営上、行政運営上非効率であることから、当初予算において使途を限定しない予備費を計上し、軽微な補正についてはこれをもって対処することとしています。
また、企業の経営上必要な支出を行う場合であって、補正予算のいとまがない場合に、予備費を使用することが考えられます。
なお、官庁会計における予備費との相違点として、公営企業会計では、収益的収支予算と資本的収支予算に区分されることから、収益的支出予算の予備費は資本的支出には使用できず、その逆も同様である点に留意が必要です。</v>
      </c>
      <c r="I534" s="5">
        <f t="shared" si="8"/>
        <v>4</v>
      </c>
    </row>
    <row r="535" spans="1:9" s="44" customFormat="1" ht="33" hidden="1" x14ac:dyDescent="0.35">
      <c r="A535" s="8" t="str">
        <f>IF(OR(IFERROR(FIND($J$2,'Q&amp;A集'!A531),FALSE),IFERROR(FIND($J$3,'Q&amp;A集'!A531),FALSE),IFERROR(FIND($J$4,'Q&amp;A集'!A531),FALSE)),IF('Q&amp;A集'!A531="","",'Q&amp;A集'!A531),"")</f>
        <v>予算</v>
      </c>
      <c r="B535" s="8" t="str">
        <f>IF(OR(IFERROR(FIND($J$2,'Q&amp;A集'!B531),FALSE),IFERROR(FIND($J$3,'Q&amp;A集'!B531),FALSE),IFERROR(FIND($J$4,'Q&amp;A集'!B531),FALSE)),IF('Q&amp;A集'!B531="","",'Q&amp;A集'!B531),"")</f>
        <v>予備費</v>
      </c>
      <c r="C535" s="8" t="str">
        <f>IF(OR(IFERROR(FIND($J$2,'Q&amp;A集'!C531),FALSE),IFERROR(FIND($J$3,'Q&amp;A集'!C531),FALSE),IFERROR(FIND($J$4,'Q&amp;A集'!C531),FALSE)),IF('Q&amp;A集'!C531="","",'Q&amp;A集'!C531),"")</f>
        <v/>
      </c>
      <c r="D535" s="8" t="str">
        <f>IF(OR(IFERROR(FIND($J$2,'Q&amp;A集'!D531),FALSE),IFERROR(FIND($J$3,'Q&amp;A集'!D531),FALSE),IFERROR(FIND($J$4,'Q&amp;A集'!D531),FALSE)),IF('Q&amp;A集'!D531="","",'Q&amp;A集'!D531),"")</f>
        <v/>
      </c>
      <c r="E535" s="8" t="str">
        <f>IF(OR(IFERROR(FIND($J$2,'Q&amp;A集'!E531),FALSE),IFERROR(FIND($J$3,'Q&amp;A集'!E531),FALSE),IFERROR(FIND($J$4,'Q&amp;A集'!E531),FALSE)),IF('Q&amp;A集'!E531="","",'Q&amp;A集'!E531),"")</f>
        <v/>
      </c>
      <c r="F535" s="8" t="str">
        <f>IF(OR(IFERROR(FIND($J$2,'Q&amp;A集'!F531),FALSE),IFERROR(FIND($J$3,'Q&amp;A集'!F531),FALSE),IFERROR(FIND($J$4,'Q&amp;A集'!F531),FALSE)),IF('Q&amp;A集'!F531="","",'Q&amp;A集'!F531),"")</f>
        <v/>
      </c>
      <c r="G535" s="8" t="str">
        <f>IF(OR(IFERROR(FIND($J$2,'Q&amp;A集'!G531),FALSE),IFERROR(FIND($J$3,'Q&amp;A集'!G531),FALSE),IFERROR(FIND($J$4,'Q&amp;A集'!G531),FALSE)),IF('Q&amp;A集'!G531="","",'Q&amp;A集'!G531),"")</f>
        <v>水道事業費用配水及び給水費における時間外勤務手当が不足している状況において、予備費による補てんが可能か教えてください。</v>
      </c>
      <c r="H535" s="8" t="str">
        <f>IF(OR(IFERROR(FIND($J$2,'Q&amp;A集'!H531),FALSE),IFERROR(FIND($J$3,'Q&amp;A集'!H531),FALSE),IFERROR(FIND($J$4,'Q&amp;A集'!H531),FALSE)),IF('Q&amp;A集'!H531="","",'Q&amp;A集'!H531),"")</f>
        <v>職員給与費及び交際費等については、予備費の充当が可能です。</v>
      </c>
      <c r="I535" s="5">
        <f t="shared" si="8"/>
        <v>4</v>
      </c>
    </row>
    <row r="536" spans="1:9" s="44" customFormat="1" ht="33" hidden="1" x14ac:dyDescent="0.35">
      <c r="A536" s="8" t="str">
        <f>IF(OR(IFERROR(FIND($J$2,'Q&amp;A集'!A532),FALSE),IFERROR(FIND($J$3,'Q&amp;A集'!A532),FALSE),IFERROR(FIND($J$4,'Q&amp;A集'!A532),FALSE)),IF('Q&amp;A集'!A532="","",'Q&amp;A集'!A532),"")</f>
        <v>予算</v>
      </c>
      <c r="B536" s="8" t="str">
        <f>IF(OR(IFERROR(FIND($J$2,'Q&amp;A集'!B532),FALSE),IFERROR(FIND($J$3,'Q&amp;A集'!B532),FALSE),IFERROR(FIND($J$4,'Q&amp;A集'!B532),FALSE)),IF('Q&amp;A集'!B532="","",'Q&amp;A集'!B532),"")</f>
        <v>予備費</v>
      </c>
      <c r="C536" s="8" t="str">
        <f>IF(OR(IFERROR(FIND($J$2,'Q&amp;A集'!C532),FALSE),IFERROR(FIND($J$3,'Q&amp;A集'!C532),FALSE),IFERROR(FIND($J$4,'Q&amp;A集'!C532),FALSE)),IF('Q&amp;A集'!C532="","",'Q&amp;A集'!C532),"")</f>
        <v/>
      </c>
      <c r="D536" s="8" t="str">
        <f>IF(OR(IFERROR(FIND($J$2,'Q&amp;A集'!D532),FALSE),IFERROR(FIND($J$3,'Q&amp;A集'!D532),FALSE),IFERROR(FIND($J$4,'Q&amp;A集'!D532),FALSE)),IF('Q&amp;A集'!D532="","",'Q&amp;A集'!D532),"")</f>
        <v/>
      </c>
      <c r="E536" s="8" t="str">
        <f>IF(OR(IFERROR(FIND($J$2,'Q&amp;A集'!E532),FALSE),IFERROR(FIND($J$3,'Q&amp;A集'!E532),FALSE),IFERROR(FIND($J$4,'Q&amp;A集'!E532),FALSE)),IF('Q&amp;A集'!E532="","",'Q&amp;A集'!E532),"")</f>
        <v/>
      </c>
      <c r="F536" s="8" t="str">
        <f>IF(OR(IFERROR(FIND($J$2,'Q&amp;A集'!F532),FALSE),IFERROR(FIND($J$3,'Q&amp;A集'!F532),FALSE),IFERROR(FIND($J$4,'Q&amp;A集'!F532),FALSE)),IF('Q&amp;A集'!F532="","",'Q&amp;A集'!F532),"")</f>
        <v/>
      </c>
      <c r="G536" s="8" t="str">
        <f>IF(OR(IFERROR(FIND($J$2,'Q&amp;A集'!G532),FALSE),IFERROR(FIND($J$3,'Q&amp;A集'!G532),FALSE),IFERROR(FIND($J$4,'Q&amp;A集'!G532),FALSE)),IF('Q&amp;A集'!G532="","",'Q&amp;A集'!G532),"")</f>
        <v>職員給与費に対して予備費を充用することはできるか。</v>
      </c>
      <c r="H536" s="8" t="str">
        <f>IF(OR(IFERROR(FIND($J$2,'Q&amp;A集'!H532),FALSE),IFERROR(FIND($J$3,'Q&amp;A集'!H532),FALSE),IFERROR(FIND($J$4,'Q&amp;A集'!H532),FALSE)),IF('Q&amp;A集'!H532="","",'Q&amp;A集'!H532),"")</f>
        <v>やむを得ない場合は使用できるものと解されますが、職員給与費が流用禁止項目として予算化している点に鑑み、できる限り補正予算を組むことで対応すべきです。</v>
      </c>
      <c r="I536" s="5">
        <f t="shared" si="8"/>
        <v>4</v>
      </c>
    </row>
    <row r="537" spans="1:9" s="44" customFormat="1" ht="49.5" hidden="1" x14ac:dyDescent="0.35">
      <c r="A537" s="8" t="str">
        <f>IF(OR(IFERROR(FIND($J$2,'Q&amp;A集'!A533),FALSE),IFERROR(FIND($J$3,'Q&amp;A集'!A533),FALSE),IFERROR(FIND($J$4,'Q&amp;A集'!A533),FALSE)),IF('Q&amp;A集'!A533="","",'Q&amp;A集'!A533),"")</f>
        <v>予算</v>
      </c>
      <c r="B537" s="8" t="str">
        <f>IF(OR(IFERROR(FIND($J$2,'Q&amp;A集'!B533),FALSE),IFERROR(FIND($J$3,'Q&amp;A集'!B533),FALSE),IFERROR(FIND($J$4,'Q&amp;A集'!B533),FALSE)),IF('Q&amp;A集'!B533="","",'Q&amp;A集'!B533),"")</f>
        <v>流用</v>
      </c>
      <c r="C537" s="8" t="str">
        <f>IF(OR(IFERROR(FIND($J$2,'Q&amp;A集'!C533),FALSE),IFERROR(FIND($J$3,'Q&amp;A集'!C533),FALSE),IFERROR(FIND($J$4,'Q&amp;A集'!C533),FALSE)),IF('Q&amp;A集'!C533="","",'Q&amp;A集'!C533),"")</f>
        <v/>
      </c>
      <c r="D537" s="8" t="str">
        <f>IF(OR(IFERROR(FIND($J$2,'Q&amp;A集'!D533),FALSE),IFERROR(FIND($J$3,'Q&amp;A集'!D533),FALSE),IFERROR(FIND($J$4,'Q&amp;A集'!D533),FALSE)),IF('Q&amp;A集'!D533="","",'Q&amp;A集'!D533),"")</f>
        <v>消費税</v>
      </c>
      <c r="E537" s="8" t="str">
        <f>IF(OR(IFERROR(FIND($J$2,'Q&amp;A集'!E533),FALSE),IFERROR(FIND($J$3,'Q&amp;A集'!E533),FALSE),IFERROR(FIND($J$4,'Q&amp;A集'!E533),FALSE)),IF('Q&amp;A集'!E533="","",'Q&amp;A集'!E533),"")</f>
        <v/>
      </c>
      <c r="F537" s="8" t="str">
        <f>IF(OR(IFERROR(FIND($J$2,'Q&amp;A集'!F533),FALSE),IFERROR(FIND($J$3,'Q&amp;A集'!F533),FALSE),IFERROR(FIND($J$4,'Q&amp;A集'!F533),FALSE)),IF('Q&amp;A集'!F533="","",'Q&amp;A集'!F533),"")</f>
        <v/>
      </c>
      <c r="G537" s="8" t="str">
        <f>IF(OR(IFERROR(FIND($J$2,'Q&amp;A集'!G533),FALSE),IFERROR(FIND($J$3,'Q&amp;A集'!G533),FALSE),IFERROR(FIND($J$4,'Q&amp;A集'!G533),FALSE)),IF('Q&amp;A集'!G533="","",'Q&amp;A集'!G533),"")</f>
        <v>決算時において、支払消費税の予算が不足となり、予備費や流用可能な費目から全て流用しても足りない場合の処理方法を教えてください。</v>
      </c>
      <c r="H537" s="8" t="str">
        <f>IF(OR(IFERROR(FIND($J$2,'Q&amp;A集'!H533),FALSE),IFERROR(FIND($J$3,'Q&amp;A集'!H533),FALSE),IFERROR(FIND($J$4,'Q&amp;A集'!H533),FALSE)),IF('Q&amp;A集'!H533="","",'Q&amp;A集'!H533),"")</f>
        <v>業務量の増加に伴う料金収入等の課税売上の増加による納税消費税額の増加といったケースであれば、法第24条3項に基づきいわゆる弾力条項の適用が可能と考えられますが、一般的には、自治法第179条、第180条に基づき専決処分にて対応することになるものと考えます。</v>
      </c>
      <c r="I537" s="5">
        <f t="shared" si="8"/>
        <v>3</v>
      </c>
    </row>
    <row r="538" spans="1:9" s="44" customFormat="1" ht="33" hidden="1" x14ac:dyDescent="0.35">
      <c r="A538" s="8" t="str">
        <f>IF(OR(IFERROR(FIND($J$2,'Q&amp;A集'!A534),FALSE),IFERROR(FIND($J$3,'Q&amp;A集'!A534),FALSE),IFERROR(FIND($J$4,'Q&amp;A集'!A534),FALSE)),IF('Q&amp;A集'!A534="","",'Q&amp;A集'!A534),"")</f>
        <v>予算</v>
      </c>
      <c r="B538" s="8" t="str">
        <f>IF(OR(IFERROR(FIND($J$2,'Q&amp;A集'!B534),FALSE),IFERROR(FIND($J$3,'Q&amp;A集'!B534),FALSE),IFERROR(FIND($J$4,'Q&amp;A集'!B534),FALSE)),IF('Q&amp;A集'!B534="","",'Q&amp;A集'!B534),"")</f>
        <v>流用</v>
      </c>
      <c r="C538" s="8" t="str">
        <f>IF(OR(IFERROR(FIND($J$2,'Q&amp;A集'!C534),FALSE),IFERROR(FIND($J$3,'Q&amp;A集'!C534),FALSE),IFERROR(FIND($J$4,'Q&amp;A集'!C534),FALSE)),IF('Q&amp;A集'!C534="","",'Q&amp;A集'!C534),"")</f>
        <v/>
      </c>
      <c r="D538" s="8" t="str">
        <f>IF(OR(IFERROR(FIND($J$2,'Q&amp;A集'!D534),FALSE),IFERROR(FIND($J$3,'Q&amp;A集'!D534),FALSE),IFERROR(FIND($J$4,'Q&amp;A集'!D534),FALSE)),IF('Q&amp;A集'!D534="","",'Q&amp;A集'!D534),"")</f>
        <v/>
      </c>
      <c r="E538" s="8" t="str">
        <f>IF(OR(IFERROR(FIND($J$2,'Q&amp;A集'!E534),FALSE),IFERROR(FIND($J$3,'Q&amp;A集'!E534),FALSE),IFERROR(FIND($J$4,'Q&amp;A集'!E534),FALSE)),IF('Q&amp;A集'!E534="","",'Q&amp;A集'!E534),"")</f>
        <v/>
      </c>
      <c r="F538" s="8" t="str">
        <f>IF(OR(IFERROR(FIND($J$2,'Q&amp;A集'!F534),FALSE),IFERROR(FIND($J$3,'Q&amp;A集'!F534),FALSE),IFERROR(FIND($J$4,'Q&amp;A集'!F534),FALSE)),IF('Q&amp;A集'!F534="","",'Q&amp;A集'!F534),"")</f>
        <v/>
      </c>
      <c r="G538" s="8" t="str">
        <f>IF(OR(IFERROR(FIND($J$2,'Q&amp;A集'!G534),FALSE),IFERROR(FIND($J$3,'Q&amp;A集'!G534),FALSE),IFERROR(FIND($J$4,'Q&amp;A集'!G534),FALSE)),IF('Q&amp;A集'!G534="","",'Q&amp;A集'!G534),"")</f>
        <v>特例的支出から特別損失に流用はできないでしょうか。</v>
      </c>
      <c r="H538" s="8" t="str">
        <f>IF(OR(IFERROR(FIND($J$2,'Q&amp;A集'!H534),FALSE),IFERROR(FIND($J$3,'Q&amp;A集'!H534),FALSE),IFERROR(FIND($J$4,'Q&amp;A集'!H534),FALSE)),IF('Q&amp;A集'!H534="","",'Q&amp;A集'!H534),"")</f>
        <v>流用は各款の間又は各項の間において相互に流用することはできないことから（令第18条）、特例的支出から特別損失に流用はできません。</v>
      </c>
      <c r="I538" s="5">
        <f t="shared" si="8"/>
        <v>4</v>
      </c>
    </row>
    <row r="539" spans="1:9" s="44" customFormat="1" ht="148.5" hidden="1" x14ac:dyDescent="0.35">
      <c r="A539" s="8" t="str">
        <f>IF(OR(IFERROR(FIND($J$2,'Q&amp;A集'!A535),FALSE),IFERROR(FIND($J$3,'Q&amp;A集'!A535),FALSE),IFERROR(FIND($J$4,'Q&amp;A集'!A535),FALSE)),IF('Q&amp;A集'!A535="","",'Q&amp;A集'!A535),"")</f>
        <v>予算</v>
      </c>
      <c r="B539" s="8" t="str">
        <f>IF(OR(IFERROR(FIND($J$2,'Q&amp;A集'!B535),FALSE),IFERROR(FIND($J$3,'Q&amp;A集'!B535),FALSE),IFERROR(FIND($J$4,'Q&amp;A集'!B535),FALSE)),IF('Q&amp;A集'!B535="","",'Q&amp;A集'!B535),"")</f>
        <v>流用</v>
      </c>
      <c r="C539" s="8" t="str">
        <f>IF(OR(IFERROR(FIND($J$2,'Q&amp;A集'!C535),FALSE),IFERROR(FIND($J$3,'Q&amp;A集'!C535),FALSE),IFERROR(FIND($J$4,'Q&amp;A集'!C535),FALSE)),IF('Q&amp;A集'!C535="","",'Q&amp;A集'!C535),"")</f>
        <v/>
      </c>
      <c r="D539" s="8" t="str">
        <f>IF(OR(IFERROR(FIND($J$2,'Q&amp;A集'!D535),FALSE),IFERROR(FIND($J$3,'Q&amp;A集'!D535),FALSE),IFERROR(FIND($J$4,'Q&amp;A集'!D535),FALSE)),IF('Q&amp;A集'!D535="","",'Q&amp;A集'!D535),"")</f>
        <v/>
      </c>
      <c r="E539" s="8" t="str">
        <f>IF(OR(IFERROR(FIND($J$2,'Q&amp;A集'!E535),FALSE),IFERROR(FIND($J$3,'Q&amp;A集'!E535),FALSE),IFERROR(FIND($J$4,'Q&amp;A集'!E535),FALSE)),IF('Q&amp;A集'!E535="","",'Q&amp;A集'!E535),"")</f>
        <v/>
      </c>
      <c r="F539" s="8" t="str">
        <f>IF(OR(IFERROR(FIND($J$2,'Q&amp;A集'!F535),FALSE),IFERROR(FIND($J$3,'Q&amp;A集'!F535),FALSE),IFERROR(FIND($J$4,'Q&amp;A集'!F535),FALSE)),IF('Q&amp;A集'!F535="","",'Q&amp;A集'!F535),"")</f>
        <v/>
      </c>
      <c r="G539" s="8" t="str">
        <f>IF(OR(IFERROR(FIND($J$2,'Q&amp;A集'!G535),FALSE),IFERROR(FIND($J$3,'Q&amp;A集'!G535),FALSE),IFERROR(FIND($J$4,'Q&amp;A集'!G535),FALSE)),IF('Q&amp;A集'!G535="","",'Q&amp;A集'!G535),"")</f>
        <v>予算の流用について、一般的にどこまで流用できるのでしょうか。流用が可能な場合、手続きや補正予算の必要性について教えてください。</v>
      </c>
      <c r="H539" s="8" t="str">
        <f>IF(OR(IFERROR(FIND($J$2,'Q&amp;A集'!H535),FALSE),IFERROR(FIND($J$3,'Q&amp;A集'!H535),FALSE),IFERROR(FIND($J$4,'Q&amp;A集'!H535),FALSE)),IF('Q&amp;A集'!H535="","",'Q&amp;A集'!H535),"")</f>
        <v>予算の議決は款項の区分までであり、目間の流用や節間の流用は可能です。また、公営企業の予算書では、「予定支出の各項の経費の金額の流用」を定めることができ、この定めの範囲において項間の流用も可能となります。ただし、款を跨いでの流用は認められていないことから、収益的支出予算と資本的支出予算との間の流用はできません。また、予算書には流用禁止項目として給与費や交際費を定めることとされている点にご留意ください。
なお、手続については官庁会計と変わるものではありませんので、各団体内の一般会計における手続等を踏まえてご判断ください。
また、流用は補正予算のいとまがない場合などに限られるべきであり、補正予算を組むことが可能である場合には、補正予算の議決を取るべきであると考えます。</v>
      </c>
      <c r="I539" s="5">
        <f t="shared" si="8"/>
        <v>4</v>
      </c>
    </row>
    <row r="540" spans="1:9" s="44" customFormat="1" ht="66" hidden="1" x14ac:dyDescent="0.35">
      <c r="A540" s="8" t="str">
        <f>IF(OR(IFERROR(FIND($J$2,'Q&amp;A集'!A536),FALSE),IFERROR(FIND($J$3,'Q&amp;A集'!A536),FALSE),IFERROR(FIND($J$4,'Q&amp;A集'!A536),FALSE)),IF('Q&amp;A集'!A536="","",'Q&amp;A集'!A536),"")</f>
        <v>予算</v>
      </c>
      <c r="B540" s="8" t="str">
        <f>IF(OR(IFERROR(FIND($J$2,'Q&amp;A集'!B536),FALSE),IFERROR(FIND($J$3,'Q&amp;A集'!B536),FALSE),IFERROR(FIND($J$4,'Q&amp;A集'!B536),FALSE)),IF('Q&amp;A集'!B536="","",'Q&amp;A集'!B536),"")</f>
        <v>流用</v>
      </c>
      <c r="C540" s="8" t="str">
        <f>IF(OR(IFERROR(FIND($J$2,'Q&amp;A集'!C536),FALSE),IFERROR(FIND($J$3,'Q&amp;A集'!C536),FALSE),IFERROR(FIND($J$4,'Q&amp;A集'!C536),FALSE)),IF('Q&amp;A集'!C536="","",'Q&amp;A集'!C536),"")</f>
        <v/>
      </c>
      <c r="D540" s="8" t="str">
        <f>IF(OR(IFERROR(FIND($J$2,'Q&amp;A集'!D536),FALSE),IFERROR(FIND($J$3,'Q&amp;A集'!D536),FALSE),IFERROR(FIND($J$4,'Q&amp;A集'!D536),FALSE)),IF('Q&amp;A集'!D536="","",'Q&amp;A集'!D536),"")</f>
        <v/>
      </c>
      <c r="E540" s="8" t="str">
        <f>IF(OR(IFERROR(FIND($J$2,'Q&amp;A集'!E536),FALSE),IFERROR(FIND($J$3,'Q&amp;A集'!E536),FALSE),IFERROR(FIND($J$4,'Q&amp;A集'!E536),FALSE)),IF('Q&amp;A集'!E536="","",'Q&amp;A集'!E536),"")</f>
        <v/>
      </c>
      <c r="F540" s="8" t="str">
        <f>IF(OR(IFERROR(FIND($J$2,'Q&amp;A集'!F536),FALSE),IFERROR(FIND($J$3,'Q&amp;A集'!F536),FALSE),IFERROR(FIND($J$4,'Q&amp;A集'!F536),FALSE)),IF('Q&amp;A集'!F536="","",'Q&amp;A集'!F536),"")</f>
        <v/>
      </c>
      <c r="G540" s="8" t="str">
        <f>IF(OR(IFERROR(FIND($J$2,'Q&amp;A集'!G536),FALSE),IFERROR(FIND($J$3,'Q&amp;A集'!G536),FALSE),IFERROR(FIND($J$4,'Q&amp;A集'!G536),FALSE)),IF('Q&amp;A集'!G536="","",'Q&amp;A集'!G536),"")</f>
        <v>本市水道事業では、たな卸資産購入限度額に量水器購入限度額と材料購入限度額がありますが、仮に量水器購入限度額が不足した場合は材料購入限度額から流用することは可能でしょうか。
また、たな卸資産購入限度額全体で予算が不足した場合には補正が必要となるのでしょうか。</v>
      </c>
      <c r="H540" s="8" t="str">
        <f>IF(OR(IFERROR(FIND($J$2,'Q&amp;A集'!H536),FALSE),IFERROR(FIND($J$3,'Q&amp;A集'!H536),FALSE),IFERROR(FIND($J$4,'Q&amp;A集'!H536),FALSE)),IF('Q&amp;A集'!H536="","",'Q&amp;A集'!H536),"")</f>
        <v>前段、貴市の予算議決において量水器購入限度額、材料購入限度額それぞれで議決を受けているか、たな卸資産購入限度額全体として議決を受けているかは不明ですが、議決の範囲を超えて購入の必要が生じた場合は補正が必要になりますので、前者の場合は流用はできず、補正が必要になるものと考えます。
後段、お見込みのとおりです。</v>
      </c>
      <c r="I540" s="5">
        <f t="shared" si="8"/>
        <v>4</v>
      </c>
    </row>
    <row r="541" spans="1:9" s="44" customFormat="1" ht="49.5" hidden="1" x14ac:dyDescent="0.35">
      <c r="A541" s="8" t="str">
        <f>IF(OR(IFERROR(FIND($J$2,'Q&amp;A集'!A537),FALSE),IFERROR(FIND($J$3,'Q&amp;A集'!A537),FALSE),IFERROR(FIND($J$4,'Q&amp;A集'!A537),FALSE)),IF('Q&amp;A集'!A537="","",'Q&amp;A集'!A537),"")</f>
        <v>予算</v>
      </c>
      <c r="B541" s="8" t="str">
        <f>IF(OR(IFERROR(FIND($J$2,'Q&amp;A集'!B537),FALSE),IFERROR(FIND($J$3,'Q&amp;A集'!B537),FALSE),IFERROR(FIND($J$4,'Q&amp;A集'!B537),FALSE)),IF('Q&amp;A集'!B537="","",'Q&amp;A集'!B537),"")</f>
        <v>流用</v>
      </c>
      <c r="C541" s="8" t="str">
        <f>IF(OR(IFERROR(FIND($J$2,'Q&amp;A集'!C537),FALSE),IFERROR(FIND($J$3,'Q&amp;A集'!C537),FALSE),IFERROR(FIND($J$4,'Q&amp;A集'!C537),FALSE)),IF('Q&amp;A集'!C537="","",'Q&amp;A集'!C537),"")</f>
        <v/>
      </c>
      <c r="D541" s="8" t="str">
        <f>IF(OR(IFERROR(FIND($J$2,'Q&amp;A集'!D537),FALSE),IFERROR(FIND($J$3,'Q&amp;A集'!D537),FALSE),IFERROR(FIND($J$4,'Q&amp;A集'!D537),FALSE)),IF('Q&amp;A集'!D537="","",'Q&amp;A集'!D537),"")</f>
        <v/>
      </c>
      <c r="E541" s="8" t="str">
        <f>IF(OR(IFERROR(FIND($J$2,'Q&amp;A集'!E537),FALSE),IFERROR(FIND($J$3,'Q&amp;A集'!E537),FALSE),IFERROR(FIND($J$4,'Q&amp;A集'!E537),FALSE)),IF('Q&amp;A集'!E537="","",'Q&amp;A集'!E537),"")</f>
        <v/>
      </c>
      <c r="F541" s="8" t="str">
        <f>IF(OR(IFERROR(FIND($J$2,'Q&amp;A集'!F537),FALSE),IFERROR(FIND($J$3,'Q&amp;A集'!F537),FALSE),IFERROR(FIND($J$4,'Q&amp;A集'!F537),FALSE)),IF('Q&amp;A集'!F537="","",'Q&amp;A集'!F537),"")</f>
        <v/>
      </c>
      <c r="G541" s="8" t="str">
        <f>IF(OR(IFERROR(FIND($J$2,'Q&amp;A集'!G537),FALSE),IFERROR(FIND($J$3,'Q&amp;A集'!G537),FALSE),IFERROR(FIND($J$4,'Q&amp;A集'!G537),FALSE)),IF('Q&amp;A集'!G537="","",'Q&amp;A集'!G537),"")</f>
        <v>職員給与費の流用について、給料、手当、法定福利費間では流用可能との認識ですが、科目をまたぐ給料間等の流用（例えば、総係費の給料を業務費の給料へ流用や、総係費の手当を業務費の給料へ流用等）は可能でしょうか。</v>
      </c>
      <c r="H541" s="8" t="str">
        <f>IF(OR(IFERROR(FIND($J$2,'Q&amp;A集'!H537),FALSE),IFERROR(FIND($J$3,'Q&amp;A集'!H537),FALSE),IFERROR(FIND($J$4,'Q&amp;A集'!H537),FALSE)),IF('Q&amp;A集'!H537="","",'Q&amp;A集'!H537),"")</f>
        <v>款・項を跨がない、目間での科目を跨ぐ職員給与費の流用（総係費の給料を業務費の給料へ流用や、総係費の手当を業務費の給料へ流用等）は可能であると考えます。</v>
      </c>
      <c r="I541" s="5">
        <f t="shared" si="8"/>
        <v>4</v>
      </c>
    </row>
    <row r="542" spans="1:9" s="44" customFormat="1" ht="99" hidden="1" x14ac:dyDescent="0.35">
      <c r="A542" s="8" t="str">
        <f>IF(OR(IFERROR(FIND($J$2,'Q&amp;A集'!A538),FALSE),IFERROR(FIND($J$3,'Q&amp;A集'!A538),FALSE),IFERROR(FIND($J$4,'Q&amp;A集'!A538),FALSE)),IF('Q&amp;A集'!A538="","",'Q&amp;A集'!A538),"")</f>
        <v>予算</v>
      </c>
      <c r="B542" s="8" t="str">
        <f>IF(OR(IFERROR(FIND($J$2,'Q&amp;A集'!B538),FALSE),IFERROR(FIND($J$3,'Q&amp;A集'!B538),FALSE),IFERROR(FIND($J$4,'Q&amp;A集'!B538),FALSE)),IF('Q&amp;A集'!B538="","",'Q&amp;A集'!B538),"")</f>
        <v>流用</v>
      </c>
      <c r="C542" s="8" t="str">
        <f>IF(OR(IFERROR(FIND($J$2,'Q&amp;A集'!C538),FALSE),IFERROR(FIND($J$3,'Q&amp;A集'!C538),FALSE),IFERROR(FIND($J$4,'Q&amp;A集'!C538),FALSE)),IF('Q&amp;A集'!C538="","",'Q&amp;A集'!C538),"")</f>
        <v/>
      </c>
      <c r="D542" s="8" t="str">
        <f>IF(OR(IFERROR(FIND($J$2,'Q&amp;A集'!D538),FALSE),IFERROR(FIND($J$3,'Q&amp;A集'!D538),FALSE),IFERROR(FIND($J$4,'Q&amp;A集'!D538),FALSE)),IF('Q&amp;A集'!D538="","",'Q&amp;A集'!D538),"")</f>
        <v/>
      </c>
      <c r="E542" s="8" t="str">
        <f>IF(OR(IFERROR(FIND($J$2,'Q&amp;A集'!E538),FALSE),IFERROR(FIND($J$3,'Q&amp;A集'!E538),FALSE),IFERROR(FIND($J$4,'Q&amp;A集'!E538),FALSE)),IF('Q&amp;A集'!E538="","",'Q&amp;A集'!E538),"")</f>
        <v/>
      </c>
      <c r="F542" s="8" t="str">
        <f>IF(OR(IFERROR(FIND($J$2,'Q&amp;A集'!F538),FALSE),IFERROR(FIND($J$3,'Q&amp;A集'!F538),FALSE),IFERROR(FIND($J$4,'Q&amp;A集'!F538),FALSE)),IF('Q&amp;A集'!F538="","",'Q&amp;A集'!F538),"")</f>
        <v/>
      </c>
      <c r="G542" s="8" t="str">
        <f>IF(OR(IFERROR(FIND($J$2,'Q&amp;A集'!G538),FALSE),IFERROR(FIND($J$3,'Q&amp;A集'!G538),FALSE),IFERROR(FIND($J$4,'Q&amp;A集'!G538),FALSE)),IF('Q&amp;A集'!G538="","",'Q&amp;A集'!G538),"")</f>
        <v>3条予算の費用を4条予算で支出することは可能でしょうか。</v>
      </c>
      <c r="H542" s="8" t="str">
        <f>IF(OR(IFERROR(FIND($J$2,'Q&amp;A集'!H538),FALSE),IFERROR(FIND($J$3,'Q&amp;A集'!H538),FALSE),IFERROR(FIND($J$4,'Q&amp;A集'!H538),FALSE)),IF('Q&amp;A集'!H538="","",'Q&amp;A集'!H538),"")</f>
        <v>3条予算は、当該年度の企業の経営活動に伴い発生すると予定されるすべての収益とそれに対応する費用を計上するものであり、当年度の経営活動の予定目標が明示されるものです。一方、4条予算は将来の利用者の受益に資するために行われる諸施設の整備等である建設改良費、及びこれらの資金となる企業債収入等やその償還金を示すものです。
したがって、3条予算と4条予算では性質がことなるものであるため、3条予算で経理すべきものを4条予算の支出とすることはできません。</v>
      </c>
      <c r="I542" s="5">
        <f t="shared" si="8"/>
        <v>4</v>
      </c>
    </row>
    <row r="543" spans="1:9" s="44" customFormat="1" ht="16.5" hidden="1" x14ac:dyDescent="0.35">
      <c r="A543" s="8" t="str">
        <f>IF(OR(IFERROR(FIND($J$2,'Q&amp;A集'!A539),FALSE),IFERROR(FIND($J$3,'Q&amp;A集'!A539),FALSE),IFERROR(FIND($J$4,'Q&amp;A集'!A539),FALSE)),IF('Q&amp;A集'!A539="","",'Q&amp;A集'!A539),"")</f>
        <v>予算</v>
      </c>
      <c r="B543" s="8" t="str">
        <f>IF(OR(IFERROR(FIND($J$2,'Q&amp;A集'!B539),FALSE),IFERROR(FIND($J$3,'Q&amp;A集'!B539),FALSE),IFERROR(FIND($J$4,'Q&amp;A集'!B539),FALSE)),IF('Q&amp;A集'!B539="","",'Q&amp;A集'!B539),"")</f>
        <v>流用</v>
      </c>
      <c r="C543" s="8" t="str">
        <f>IF(OR(IFERROR(FIND($J$2,'Q&amp;A集'!C539),FALSE),IFERROR(FIND($J$3,'Q&amp;A集'!C539),FALSE),IFERROR(FIND($J$4,'Q&amp;A集'!C539),FALSE)),IF('Q&amp;A集'!C539="","",'Q&amp;A集'!C539),"")</f>
        <v/>
      </c>
      <c r="D543" s="8" t="str">
        <f>IF(OR(IFERROR(FIND($J$2,'Q&amp;A集'!D539),FALSE),IFERROR(FIND($J$3,'Q&amp;A集'!D539),FALSE),IFERROR(FIND($J$4,'Q&amp;A集'!D539),FALSE)),IF('Q&amp;A集'!D539="","",'Q&amp;A集'!D539),"")</f>
        <v/>
      </c>
      <c r="E543" s="8" t="str">
        <f>IF(OR(IFERROR(FIND($J$2,'Q&amp;A集'!E539),FALSE),IFERROR(FIND($J$3,'Q&amp;A集'!E539),FALSE),IFERROR(FIND($J$4,'Q&amp;A集'!E539),FALSE)),IF('Q&amp;A集'!E539="","",'Q&amp;A集'!E539),"")</f>
        <v/>
      </c>
      <c r="F543" s="8" t="str">
        <f>IF(OR(IFERROR(FIND($J$2,'Q&amp;A集'!F539),FALSE),IFERROR(FIND($J$3,'Q&amp;A集'!F539),FALSE),IFERROR(FIND($J$4,'Q&amp;A集'!F539),FALSE)),IF('Q&amp;A集'!F539="","",'Q&amp;A集'!F539),"")</f>
        <v/>
      </c>
      <c r="G543" s="8" t="str">
        <f>IF(OR(IFERROR(FIND($J$2,'Q&amp;A集'!G539),FALSE),IFERROR(FIND($J$3,'Q&amp;A集'!G539),FALSE),IFERROR(FIND($J$4,'Q&amp;A集'!G539),FALSE)),IF('Q&amp;A集'!G539="","",'Q&amp;A集'!G539),"")</f>
        <v>流用禁止項目へ予備費を充当することは可能でしょうか。</v>
      </c>
      <c r="H543" s="8" t="str">
        <f>IF(OR(IFERROR(FIND($J$2,'Q&amp;A集'!H539),FALSE),IFERROR(FIND($J$3,'Q&amp;A集'!H539),FALSE),IFERROR(FIND($J$4,'Q&amp;A集'!H539),FALSE)),IF('Q&amp;A集'!H539="","",'Q&amp;A集'!H539),"")</f>
        <v>不可能ではありませんが、流用禁止の項目を設けている趣旨から、できるだけ予算の補正を行うべきです。</v>
      </c>
      <c r="I543" s="5">
        <f t="shared" si="8"/>
        <v>4</v>
      </c>
    </row>
    <row r="544" spans="1:9" s="44" customFormat="1" ht="33" hidden="1" x14ac:dyDescent="0.35">
      <c r="A544" s="8" t="str">
        <f>IF(OR(IFERROR(FIND($J$2,'Q&amp;A集'!A540),FALSE),IFERROR(FIND($J$3,'Q&amp;A集'!A540),FALSE),IFERROR(FIND($J$4,'Q&amp;A集'!A540),FALSE)),IF('Q&amp;A集'!A540="","",'Q&amp;A集'!A540),"")</f>
        <v>予算</v>
      </c>
      <c r="B544" s="8" t="str">
        <f>IF(OR(IFERROR(FIND($J$2,'Q&amp;A集'!B540),FALSE),IFERROR(FIND($J$3,'Q&amp;A集'!B540),FALSE),IFERROR(FIND($J$4,'Q&amp;A集'!B540),FALSE)),IF('Q&amp;A集'!B540="","",'Q&amp;A集'!B540),"")</f>
        <v>流用</v>
      </c>
      <c r="C544" s="8" t="str">
        <f>IF(OR(IFERROR(FIND($J$2,'Q&amp;A集'!C540),FALSE),IFERROR(FIND($J$3,'Q&amp;A集'!C540),FALSE),IFERROR(FIND($J$4,'Q&amp;A集'!C540),FALSE)),IF('Q&amp;A集'!C540="","",'Q&amp;A集'!C540),"")</f>
        <v/>
      </c>
      <c r="D544" s="8" t="str">
        <f>IF(OR(IFERROR(FIND($J$2,'Q&amp;A集'!D540),FALSE),IFERROR(FIND($J$3,'Q&amp;A集'!D540),FALSE),IFERROR(FIND($J$4,'Q&amp;A集'!D540),FALSE)),IF('Q&amp;A集'!D540="","",'Q&amp;A集'!D540),"")</f>
        <v/>
      </c>
      <c r="E544" s="8" t="str">
        <f>IF(OR(IFERROR(FIND($J$2,'Q&amp;A集'!E540),FALSE),IFERROR(FIND($J$3,'Q&amp;A集'!E540),FALSE),IFERROR(FIND($J$4,'Q&amp;A集'!E540),FALSE)),IF('Q&amp;A集'!E540="","",'Q&amp;A集'!E540),"")</f>
        <v/>
      </c>
      <c r="F544" s="8" t="str">
        <f>IF(OR(IFERROR(FIND($J$2,'Q&amp;A集'!F540),FALSE),IFERROR(FIND($J$3,'Q&amp;A集'!F540),FALSE),IFERROR(FIND($J$4,'Q&amp;A集'!F540),FALSE)),IF('Q&amp;A集'!F540="","",'Q&amp;A集'!F540),"")</f>
        <v/>
      </c>
      <c r="G544" s="8" t="str">
        <f>IF(OR(IFERROR(FIND($J$2,'Q&amp;A集'!G540),FALSE),IFERROR(FIND($J$3,'Q&amp;A集'!G540),FALSE),IFERROR(FIND($J$4,'Q&amp;A集'!G540),FALSE)),IF('Q&amp;A集'!G540="","",'Q&amp;A集'!G540),"")</f>
        <v>令第18条第５項ただし書きに基づくと、減価償却費や固定資産除却費については予算を超過して執行することは可能ということになるが、他の予算科目で残がある場合は流用することを優先すべきでしょうか。</v>
      </c>
      <c r="H544" s="8" t="str">
        <f>IF(OR(IFERROR(FIND($J$2,'Q&amp;A集'!H540),FALSE),IFERROR(FIND($J$3,'Q&amp;A集'!H540),FALSE),IFERROR(FIND($J$4,'Q&amp;A集'!H540),FALSE)),IF('Q&amp;A集'!H540="","",'Q&amp;A集'!H540),"")</f>
        <v>他の予算科目の流用を優先する必要はありませんが、貴団体の判断により流用するか否か決定ください。</v>
      </c>
      <c r="I544" s="5">
        <f t="shared" si="8"/>
        <v>4</v>
      </c>
    </row>
    <row r="545" spans="1:9" s="44" customFormat="1" ht="66" hidden="1" x14ac:dyDescent="0.35">
      <c r="A545" s="8" t="str">
        <f>IF(OR(IFERROR(FIND($J$2,'Q&amp;A集'!A541),FALSE),IFERROR(FIND($J$3,'Q&amp;A集'!A541),FALSE),IFERROR(FIND($J$4,'Q&amp;A集'!A541),FALSE)),IF('Q&amp;A集'!A541="","",'Q&amp;A集'!A541),"")</f>
        <v>予算</v>
      </c>
      <c r="B545" s="8" t="str">
        <f>IF(OR(IFERROR(FIND($J$2,'Q&amp;A集'!B541),FALSE),IFERROR(FIND($J$3,'Q&amp;A集'!B541),FALSE),IFERROR(FIND($J$4,'Q&amp;A集'!B541),FALSE)),IF('Q&amp;A集'!B541="","",'Q&amp;A集'!B541),"")</f>
        <v>繰越（大分類：予算）</v>
      </c>
      <c r="C545" s="8" t="str">
        <f>IF(OR(IFERROR(FIND($J$2,'Q&amp;A集'!C541),FALSE),IFERROR(FIND($J$3,'Q&amp;A集'!C541),FALSE),IFERROR(FIND($J$4,'Q&amp;A集'!C541),FALSE)),IF('Q&amp;A集'!C541="","",'Q&amp;A集'!C541),"")</f>
        <v/>
      </c>
      <c r="D545" s="8" t="str">
        <f>IF(OR(IFERROR(FIND($J$2,'Q&amp;A集'!D541),FALSE),IFERROR(FIND($J$3,'Q&amp;A集'!D541),FALSE),IFERROR(FIND($J$4,'Q&amp;A集'!D541),FALSE)),IF('Q&amp;A集'!D541="","",'Q&amp;A集'!D541),"")</f>
        <v>予算</v>
      </c>
      <c r="E545" s="8" t="str">
        <f>IF(OR(IFERROR(FIND($J$2,'Q&amp;A集'!E541),FALSE),IFERROR(FIND($J$3,'Q&amp;A集'!E541),FALSE),IFERROR(FIND($J$4,'Q&amp;A集'!E541),FALSE)),IF('Q&amp;A集'!E541="","",'Q&amp;A集'!E541),"")</f>
        <v>補てん財源（大分類：予算）</v>
      </c>
      <c r="F545" s="8" t="str">
        <f>IF(OR(IFERROR(FIND($J$2,'Q&amp;A集'!F541),FALSE),IFERROR(FIND($J$3,'Q&amp;A集'!F541),FALSE),IFERROR(FIND($J$4,'Q&amp;A集'!F541),FALSE)),IF('Q&amp;A集'!F541="","",'Q&amp;A集'!F541),"")</f>
        <v/>
      </c>
      <c r="G545" s="8" t="str">
        <f>IF(OR(IFERROR(FIND($J$2,'Q&amp;A集'!G541),FALSE),IFERROR(FIND($J$3,'Q&amp;A集'!G541),FALSE),IFERROR(FIND($J$4,'Q&amp;A集'!G541),FALSE)),IF('Q&amp;A集'!G541="","",'Q&amp;A集'!G541),"")</f>
        <v>3条の事故繰越が発生した場合、財源として当年度損益勘定留保資金を充ててよいのでしょうか。</v>
      </c>
      <c r="H545" s="8" t="str">
        <f>IF(OR(IFERROR(FIND($J$2,'Q&amp;A集'!H541),FALSE),IFERROR(FIND($J$3,'Q&amp;A集'!H541),FALSE),IFERROR(FIND($J$4,'Q&amp;A集'!H541),FALSE)),IF('Q&amp;A集'!H541="","",'Q&amp;A集'!H541),"")</f>
        <v>公営企業会計の予算制度上、損益勘定留保資金は、資本的収入額が資本的支出額に不足する場合の補てん財源として使用されるものです。したがって、収益的支出の財源として損益勘定留保資金を充てることは想定していません。
3条事故繰越の財源は、翌年度の収益的収入である給水収益などの営業収益になると考えます。</v>
      </c>
      <c r="I545" s="5">
        <f t="shared" si="8"/>
        <v>2</v>
      </c>
    </row>
    <row r="546" spans="1:9" s="44" customFormat="1" ht="49.5" hidden="1" x14ac:dyDescent="0.35">
      <c r="A546" s="8" t="str">
        <f>IF(OR(IFERROR(FIND($J$2,'Q&amp;A集'!A542),FALSE),IFERROR(FIND($J$3,'Q&amp;A集'!A542),FALSE),IFERROR(FIND($J$4,'Q&amp;A集'!A542),FALSE)),IF('Q&amp;A集'!A542="","",'Q&amp;A集'!A542),"")</f>
        <v>予算</v>
      </c>
      <c r="B546" s="8" t="str">
        <f>IF(OR(IFERROR(FIND($J$2,'Q&amp;A集'!B542),FALSE),IFERROR(FIND($J$3,'Q&amp;A集'!B542),FALSE),IFERROR(FIND($J$4,'Q&amp;A集'!B542),FALSE)),IF('Q&amp;A集'!B542="","",'Q&amp;A集'!B542),"")</f>
        <v>繰越（大分類：予算）</v>
      </c>
      <c r="C546" s="8" t="str">
        <f>IF(OR(IFERROR(FIND($J$2,'Q&amp;A集'!C542),FALSE),IFERROR(FIND($J$3,'Q&amp;A集'!C542),FALSE),IFERROR(FIND($J$4,'Q&amp;A集'!C542),FALSE)),IF('Q&amp;A集'!C542="","",'Q&amp;A集'!C542),"")</f>
        <v/>
      </c>
      <c r="D546" s="8" t="str">
        <f>IF(OR(IFERROR(FIND($J$2,'Q&amp;A集'!D542),FALSE),IFERROR(FIND($J$3,'Q&amp;A集'!D542),FALSE),IFERROR(FIND($J$4,'Q&amp;A集'!D542),FALSE)),IF('Q&amp;A集'!D542="","",'Q&amp;A集'!D542),"")</f>
        <v/>
      </c>
      <c r="E546" s="8" t="str">
        <f>IF(OR(IFERROR(FIND($J$2,'Q&amp;A集'!E542),FALSE),IFERROR(FIND($J$3,'Q&amp;A集'!E542),FALSE),IFERROR(FIND($J$4,'Q&amp;A集'!E542),FALSE)),IF('Q&amp;A集'!E542="","",'Q&amp;A集'!E542),"")</f>
        <v/>
      </c>
      <c r="F546" s="8" t="str">
        <f>IF(OR(IFERROR(FIND($J$2,'Q&amp;A集'!F542),FALSE),IFERROR(FIND($J$3,'Q&amp;A集'!F542),FALSE),IFERROR(FIND($J$4,'Q&amp;A集'!F542),FALSE)),IF('Q&amp;A集'!F542="","",'Q&amp;A集'!F542),"")</f>
        <v/>
      </c>
      <c r="G546" s="8" t="str">
        <f>IF(OR(IFERROR(FIND($J$2,'Q&amp;A集'!G542),FALSE),IFERROR(FIND($J$3,'Q&amp;A集'!G542),FALSE),IFERROR(FIND($J$4,'Q&amp;A集'!G542),FALSE)),IF('Q&amp;A集'!G542="","",'Q&amp;A集'!G542),"")</f>
        <v>X0年度（法適用の前年度）からX1年度（法適用の初年度）に繰越した流域下水道建設費負担金は、特例的支出に該当するのでしょうか。</v>
      </c>
      <c r="H546" s="8" t="str">
        <f>IF(OR(IFERROR(FIND($J$2,'Q&amp;A集'!H542),FALSE),IFERROR(FIND($J$3,'Q&amp;A集'!H542),FALSE),IFERROR(FIND($J$4,'Q&amp;A集'!H542),FALSE)),IF('Q&amp;A集'!H542="","",'Q&amp;A集'!H542),"")</f>
        <v>X0年度に明許繰越した予算は特例的支出には当たりません。
法適用初年度であるX1年度は、①X0年度の未払分である特例的支出、②X1年度予算本体、③X0年度からの繰越予算の3種類がそれぞれ執行される形となり、③は決算書にのみ予算執行の結果が現れることになります。</v>
      </c>
      <c r="I546" s="5">
        <f t="shared" si="8"/>
        <v>4</v>
      </c>
    </row>
    <row r="547" spans="1:9" s="44" customFormat="1" ht="33" hidden="1" x14ac:dyDescent="0.35">
      <c r="A547" s="8" t="str">
        <f>IF(OR(IFERROR(FIND($J$2,'Q&amp;A集'!A543),FALSE),IFERROR(FIND($J$3,'Q&amp;A集'!A543),FALSE),IFERROR(FIND($J$4,'Q&amp;A集'!A543),FALSE)),IF('Q&amp;A集'!A543="","",'Q&amp;A集'!A543),"")</f>
        <v>予算</v>
      </c>
      <c r="B547" s="8" t="str">
        <f>IF(OR(IFERROR(FIND($J$2,'Q&amp;A集'!B543),FALSE),IFERROR(FIND($J$3,'Q&amp;A集'!B543),FALSE),IFERROR(FIND($J$4,'Q&amp;A集'!B543),FALSE)),IF('Q&amp;A集'!B543="","",'Q&amp;A集'!B543),"")</f>
        <v>繰越（大分類：予算）</v>
      </c>
      <c r="C547" s="8" t="str">
        <f>IF(OR(IFERROR(FIND($J$2,'Q&amp;A集'!C543),FALSE),IFERROR(FIND($J$3,'Q&amp;A集'!C543),FALSE),IFERROR(FIND($J$4,'Q&amp;A集'!C543),FALSE)),IF('Q&amp;A集'!C543="","",'Q&amp;A集'!C543),"")</f>
        <v/>
      </c>
      <c r="D547" s="8" t="str">
        <f>IF(OR(IFERROR(FIND($J$2,'Q&amp;A集'!D543),FALSE),IFERROR(FIND($J$3,'Q&amp;A集'!D543),FALSE),IFERROR(FIND($J$4,'Q&amp;A集'!D543),FALSE)),IF('Q&amp;A集'!D543="","",'Q&amp;A集'!D543),"")</f>
        <v/>
      </c>
      <c r="E547" s="8" t="str">
        <f>IF(OR(IFERROR(FIND($J$2,'Q&amp;A集'!E543),FALSE),IFERROR(FIND($J$3,'Q&amp;A集'!E543),FALSE),IFERROR(FIND($J$4,'Q&amp;A集'!E543),FALSE)),IF('Q&amp;A集'!E543="","",'Q&amp;A集'!E543),"")</f>
        <v/>
      </c>
      <c r="F547" s="8" t="str">
        <f>IF(OR(IFERROR(FIND($J$2,'Q&amp;A集'!F543),FALSE),IFERROR(FIND($J$3,'Q&amp;A集'!F543),FALSE),IFERROR(FIND($J$4,'Q&amp;A集'!F543),FALSE)),IF('Q&amp;A集'!F543="","",'Q&amp;A集'!F543),"")</f>
        <v/>
      </c>
      <c r="G547" s="8" t="str">
        <f>IF(OR(IFERROR(FIND($J$2,'Q&amp;A集'!G543),FALSE),IFERROR(FIND($J$3,'Q&amp;A集'!G543),FALSE),IFERROR(FIND($J$4,'Q&amp;A集'!G543),FALSE)),IF('Q&amp;A集'!G543="","",'Q&amp;A集'!G543),"")</f>
        <v>3条予算の繰越は可能でしょうか。</v>
      </c>
      <c r="H547" s="8" t="str">
        <f>IF(OR(IFERROR(FIND($J$2,'Q&amp;A集'!H543),FALSE),IFERROR(FIND($J$3,'Q&amp;A集'!H543),FALSE),IFERROR(FIND($J$4,'Q&amp;A集'!H543),FALSE)),IF('Q&amp;A集'!H543="","",'Q&amp;A集'!H543),"")</f>
        <v>3条予算の繰越は、事故繰越の場合のみ認められています（法第26条第2項）
なお、事故繰越の対象となる支出について、契約していることを前提とする点に留意する必要があります。</v>
      </c>
      <c r="I547" s="5">
        <f t="shared" si="8"/>
        <v>4</v>
      </c>
    </row>
    <row r="548" spans="1:9" s="44" customFormat="1" ht="132" hidden="1" x14ac:dyDescent="0.35">
      <c r="A548" s="8" t="str">
        <f>IF(OR(IFERROR(FIND($J$2,'Q&amp;A集'!A544),FALSE),IFERROR(FIND($J$3,'Q&amp;A集'!A544),FALSE),IFERROR(FIND($J$4,'Q&amp;A集'!A544),FALSE)),IF('Q&amp;A集'!A544="","",'Q&amp;A集'!A544),"")</f>
        <v>予算</v>
      </c>
      <c r="B548" s="8" t="str">
        <f>IF(OR(IFERROR(FIND($J$2,'Q&amp;A集'!B544),FALSE),IFERROR(FIND($J$3,'Q&amp;A集'!B544),FALSE),IFERROR(FIND($J$4,'Q&amp;A集'!B544),FALSE)),IF('Q&amp;A集'!B544="","",'Q&amp;A集'!B544),"")</f>
        <v>繰越（大分類：予算）</v>
      </c>
      <c r="C548" s="8" t="str">
        <f>IF(OR(IFERROR(FIND($J$2,'Q&amp;A集'!C544),FALSE),IFERROR(FIND($J$3,'Q&amp;A集'!C544),FALSE),IFERROR(FIND($J$4,'Q&amp;A集'!C544),FALSE)),IF('Q&amp;A集'!C544="","",'Q&amp;A集'!C544),"")</f>
        <v/>
      </c>
      <c r="D548" s="8" t="str">
        <f>IF(OR(IFERROR(FIND($J$2,'Q&amp;A集'!D544),FALSE),IFERROR(FIND($J$3,'Q&amp;A集'!D544),FALSE),IFERROR(FIND($J$4,'Q&amp;A集'!D544),FALSE)),IF('Q&amp;A集'!D544="","",'Q&amp;A集'!D544),"")</f>
        <v/>
      </c>
      <c r="E548" s="8" t="str">
        <f>IF(OR(IFERROR(FIND($J$2,'Q&amp;A集'!E544),FALSE),IFERROR(FIND($J$3,'Q&amp;A集'!E544),FALSE),IFERROR(FIND($J$4,'Q&amp;A集'!E544),FALSE)),IF('Q&amp;A集'!E544="","",'Q&amp;A集'!E544),"")</f>
        <v/>
      </c>
      <c r="F548" s="8" t="str">
        <f>IF(OR(IFERROR(FIND($J$2,'Q&amp;A集'!F544),FALSE),IFERROR(FIND($J$3,'Q&amp;A集'!F544),FALSE),IFERROR(FIND($J$4,'Q&amp;A集'!F544),FALSE)),IF('Q&amp;A集'!F544="","",'Q&amp;A集'!F544),"")</f>
        <v/>
      </c>
      <c r="G548" s="8" t="str">
        <f>IF(OR(IFERROR(FIND($J$2,'Q&amp;A集'!G544),FALSE),IFERROR(FIND($J$3,'Q&amp;A集'!G544),FALSE),IFERROR(FIND($J$4,'Q&amp;A集'!G544),FALSE)),IF('Q&amp;A集'!G544="","",'Q&amp;A集'!G544),"")</f>
        <v>建設改良繰越に係る繰越計算書に記載する繰越額は、基本的には契約額などの客観的事実に基づき記載することが望ましいですが、翌年度以降に契約額が増額することもあります。
そこで、増加見込額の積算根拠を明確にしたうえで、契約額に加算した金額をもって繰越額とすることは可能でしょうか。
なお、契約額の増加見込額の積算は、過去の増額実績や、過去の労務単価や資材単価の上昇の実績から見込む方法などを想定しています。</v>
      </c>
      <c r="H548" s="8" t="str">
        <f>IF(OR(IFERROR(FIND($J$2,'Q&amp;A集'!H544),FALSE),IFERROR(FIND($J$3,'Q&amp;A集'!H544),FALSE),IFERROR(FIND($J$4,'Q&amp;A集'!H544),FALSE)),IF('Q&amp;A集'!H544="","",'Q&amp;A集'!H544),"")</f>
        <v>法第26条第1項において、「予算に定めた地方公営企業の建設又は改良に要する経費のうち、年度内に支払義務が生じなかったものがある場合においては、管理者は、その額を翌年度に繰り越して使用することができる」とされています。これは、予算に定めた金額のうち年度内に支払義務が生じなかった金額について翌年度に繰り越すことを可能としている規定であるため、予算に定めた範囲内であれば、繰り越すことは可能となります。
例えば、予算100、契約済額80、当年度支払義務発生額50、増加見込額10の場合、増加見込額10を加えてもなお予算額100の範囲内である90となるため、翌年度支払義務発生見込額30（80－50）に増加見込額10を加えた40を繰越額とすることが考えられます。</v>
      </c>
      <c r="I548" s="5">
        <f t="shared" si="8"/>
        <v>4</v>
      </c>
    </row>
    <row r="549" spans="1:9" s="44" customFormat="1" ht="49.5" hidden="1" x14ac:dyDescent="0.35">
      <c r="A549" s="8" t="str">
        <f>IF(OR(IFERROR(FIND($J$2,'Q&amp;A集'!A545),FALSE),IFERROR(FIND($J$3,'Q&amp;A集'!A545),FALSE),IFERROR(FIND($J$4,'Q&amp;A集'!A545),FALSE)),IF('Q&amp;A集'!A545="","",'Q&amp;A集'!A545),"")</f>
        <v>予算</v>
      </c>
      <c r="B549" s="8" t="str">
        <f>IF(OR(IFERROR(FIND($J$2,'Q&amp;A集'!B545),FALSE),IFERROR(FIND($J$3,'Q&amp;A集'!B545),FALSE),IFERROR(FIND($J$4,'Q&amp;A集'!B545),FALSE)),IF('Q&amp;A集'!B545="","",'Q&amp;A集'!B545),"")</f>
        <v>繰越（大分類：予算）</v>
      </c>
      <c r="C549" s="8" t="str">
        <f>IF(OR(IFERROR(FIND($J$2,'Q&amp;A集'!C545),FALSE),IFERROR(FIND($J$3,'Q&amp;A集'!C545),FALSE),IFERROR(FIND($J$4,'Q&amp;A集'!C545),FALSE)),IF('Q&amp;A集'!C545="","",'Q&amp;A集'!C545),"")</f>
        <v/>
      </c>
      <c r="D549" s="8" t="str">
        <f>IF(OR(IFERROR(FIND($J$2,'Q&amp;A集'!D545),FALSE),IFERROR(FIND($J$3,'Q&amp;A集'!D545),FALSE),IFERROR(FIND($J$4,'Q&amp;A集'!D545),FALSE)),IF('Q&amp;A集'!D545="","",'Q&amp;A集'!D545),"")</f>
        <v/>
      </c>
      <c r="E549" s="8" t="str">
        <f>IF(OR(IFERROR(FIND($J$2,'Q&amp;A集'!E545),FALSE),IFERROR(FIND($J$3,'Q&amp;A集'!E545),FALSE),IFERROR(FIND($J$4,'Q&amp;A集'!E545),FALSE)),IF('Q&amp;A集'!E545="","",'Q&amp;A集'!E545),"")</f>
        <v/>
      </c>
      <c r="F549" s="8" t="str">
        <f>IF(OR(IFERROR(FIND($J$2,'Q&amp;A集'!F545),FALSE),IFERROR(FIND($J$3,'Q&amp;A集'!F545),FALSE),IFERROR(FIND($J$4,'Q&amp;A集'!F545),FALSE)),IF('Q&amp;A集'!F545="","",'Q&amp;A集'!F545),"")</f>
        <v/>
      </c>
      <c r="G549" s="8" t="str">
        <f>IF(OR(IFERROR(FIND($J$2,'Q&amp;A集'!G545),FALSE),IFERROR(FIND($J$3,'Q&amp;A集'!G545),FALSE),IFERROR(FIND($J$4,'Q&amp;A集'!G545),FALSE)),IF('Q&amp;A集'!G545="","",'Q&amp;A集'!G545),"")</f>
        <v>他事業からの工事負担金を財源とする工事の繰越を予定しています。
工事負担金も併せて繰り越す予定ですが、予算額を超えて繰越すことは可能でしょうか。</v>
      </c>
      <c r="H549" s="8" t="str">
        <f>IF(OR(IFERROR(FIND($J$2,'Q&amp;A集'!H545),FALSE),IFERROR(FIND($J$3,'Q&amp;A集'!H545),FALSE),IFERROR(FIND($J$4,'Q&amp;A集'!H545),FALSE)),IF('Q&amp;A集'!H545="","",'Q&amp;A集'!H545),"")</f>
        <v>繰越とは、支出予算について法第26条に基づいて予算の一部を翌年度に使用できるようにするものであり、収入予算に関する繰越はありません。ただし、繰り越す予算に対する財源は、繰越を行う支出予算が上限となるため、当年度に実際に収入した金額を適切に把握することが重要です。</v>
      </c>
      <c r="I549" s="5">
        <f t="shared" si="8"/>
        <v>4</v>
      </c>
    </row>
    <row r="550" spans="1:9" s="44" customFormat="1" ht="66" hidden="1" x14ac:dyDescent="0.35">
      <c r="A550" s="8" t="str">
        <f>IF(OR(IFERROR(FIND($J$2,'Q&amp;A集'!A546),FALSE),IFERROR(FIND($J$3,'Q&amp;A集'!A546),FALSE),IFERROR(FIND($J$4,'Q&amp;A集'!A546),FALSE)),IF('Q&amp;A集'!A546="","",'Q&amp;A集'!A546),"")</f>
        <v>予算</v>
      </c>
      <c r="B550" s="8" t="str">
        <f>IF(OR(IFERROR(FIND($J$2,'Q&amp;A集'!B546),FALSE),IFERROR(FIND($J$3,'Q&amp;A集'!B546),FALSE),IFERROR(FIND($J$4,'Q&amp;A集'!B546),FALSE)),IF('Q&amp;A集'!B546="","",'Q&amp;A集'!B546),"")</f>
        <v>繰越（大分類：予算）</v>
      </c>
      <c r="C550" s="8" t="str">
        <f>IF(OR(IFERROR(FIND($J$2,'Q&amp;A集'!C546),FALSE),IFERROR(FIND($J$3,'Q&amp;A集'!C546),FALSE),IFERROR(FIND($J$4,'Q&amp;A集'!C546),FALSE)),IF('Q&amp;A集'!C546="","",'Q&amp;A集'!C546),"")</f>
        <v/>
      </c>
      <c r="D550" s="8" t="str">
        <f>IF(OR(IFERROR(FIND($J$2,'Q&amp;A集'!D546),FALSE),IFERROR(FIND($J$3,'Q&amp;A集'!D546),FALSE),IFERROR(FIND($J$4,'Q&amp;A集'!D546),FALSE)),IF('Q&amp;A集'!D546="","",'Q&amp;A集'!D546),"")</f>
        <v/>
      </c>
      <c r="E550" s="8" t="str">
        <f>IF(OR(IFERROR(FIND($J$2,'Q&amp;A集'!E546),FALSE),IFERROR(FIND($J$3,'Q&amp;A集'!E546),FALSE),IFERROR(FIND($J$4,'Q&amp;A集'!E546),FALSE)),IF('Q&amp;A集'!E546="","",'Q&amp;A集'!E546),"")</f>
        <v/>
      </c>
      <c r="F550" s="8" t="str">
        <f>IF(OR(IFERROR(FIND($J$2,'Q&amp;A集'!F546),FALSE),IFERROR(FIND($J$3,'Q&amp;A集'!F546),FALSE),IFERROR(FIND($J$4,'Q&amp;A集'!F546),FALSE)),IF('Q&amp;A集'!F546="","",'Q&amp;A集'!F546),"")</f>
        <v/>
      </c>
      <c r="G550" s="8" t="str">
        <f>IF(OR(IFERROR(FIND($J$2,'Q&amp;A集'!G546),FALSE),IFERROR(FIND($J$3,'Q&amp;A集'!G546),FALSE),IFERROR(FIND($J$4,'Q&amp;A集'!G546),FALSE)),IF('Q&amp;A集'!G546="","",'Q&amp;A集'!G546),"")</f>
        <v>今年度の送水管布設工事においてガス管が支障となり、ガス管の移設補償費を支払うこととなりました。この送水管布設工事が年度内に完了せず繰越となる見込みですが、これに伴いガス管の移設も年度内に完了しない予定です。ガス管の移設補償費は、4条予算の建設改良費として計上していますが、この場合、ガス管の移設補償費も翌年度に繰越すことは可能でしょうか。</v>
      </c>
      <c r="H550" s="8" t="str">
        <f>IF(OR(IFERROR(FIND($J$2,'Q&amp;A集'!H546),FALSE),IFERROR(FIND($J$3,'Q&amp;A集'!H546),FALSE),IFERROR(FIND($J$4,'Q&amp;A集'!H546),FALSE)),IF('Q&amp;A集'!H546="","",'Q&amp;A集'!H546),"")</f>
        <v>法第26条第１項の規定により、建設改良費であって年度内に支払義務が生じなかった場合は、翌年度に繰越すことができます。よって、ご質問の移設補償費についても繰越すことが可能となります。</v>
      </c>
      <c r="I550" s="5">
        <f t="shared" si="8"/>
        <v>4</v>
      </c>
    </row>
    <row r="551" spans="1:9" s="44" customFormat="1" ht="33" hidden="1" x14ac:dyDescent="0.35">
      <c r="A551" s="8" t="str">
        <f>IF(OR(IFERROR(FIND($J$2,'Q&amp;A集'!A547),FALSE),IFERROR(FIND($J$3,'Q&amp;A集'!A547),FALSE),IFERROR(FIND($J$4,'Q&amp;A集'!A547),FALSE)),IF('Q&amp;A集'!A547="","",'Q&amp;A集'!A547),"")</f>
        <v>予算</v>
      </c>
      <c r="B551" s="8" t="str">
        <f>IF(OR(IFERROR(FIND($J$2,'Q&amp;A集'!B547),FALSE),IFERROR(FIND($J$3,'Q&amp;A集'!B547),FALSE),IFERROR(FIND($J$4,'Q&amp;A集'!B547),FALSE)),IF('Q&amp;A集'!B547="","",'Q&amp;A集'!B547),"")</f>
        <v>繰越（大分類：予算）</v>
      </c>
      <c r="C551" s="8" t="str">
        <f>IF(OR(IFERROR(FIND($J$2,'Q&amp;A集'!C547),FALSE),IFERROR(FIND($J$3,'Q&amp;A集'!C547),FALSE),IFERROR(FIND($J$4,'Q&amp;A集'!C547),FALSE)),IF('Q&amp;A集'!C547="","",'Q&amp;A集'!C547),"")</f>
        <v/>
      </c>
      <c r="D551" s="8" t="str">
        <f>IF(OR(IFERROR(FIND($J$2,'Q&amp;A集'!D547),FALSE),IFERROR(FIND($J$3,'Q&amp;A集'!D547),FALSE),IFERROR(FIND($J$4,'Q&amp;A集'!D547),FALSE)),IF('Q&amp;A集'!D547="","",'Q&amp;A集'!D547),"")</f>
        <v/>
      </c>
      <c r="E551" s="8" t="str">
        <f>IF(OR(IFERROR(FIND($J$2,'Q&amp;A集'!E547),FALSE),IFERROR(FIND($J$3,'Q&amp;A集'!E547),FALSE),IFERROR(FIND($J$4,'Q&amp;A集'!E547),FALSE)),IF('Q&amp;A集'!E547="","",'Q&amp;A集'!E547),"")</f>
        <v/>
      </c>
      <c r="F551" s="8" t="str">
        <f>IF(OR(IFERROR(FIND($J$2,'Q&amp;A集'!F547),FALSE),IFERROR(FIND($J$3,'Q&amp;A集'!F547),FALSE),IFERROR(FIND($J$4,'Q&amp;A集'!F547),FALSE)),IF('Q&amp;A集'!F547="","",'Q&amp;A集'!F547),"")</f>
        <v/>
      </c>
      <c r="G551" s="8" t="str">
        <f>IF(OR(IFERROR(FIND($J$2,'Q&amp;A集'!G547),FALSE),IFERROR(FIND($J$3,'Q&amp;A集'!G547),FALSE),IFERROR(FIND($J$4,'Q&amp;A集'!G547),FALSE)),IF('Q&amp;A集'!G547="","",'Q&amp;A集'!G547),"")</f>
        <v>継続費及び法第26条繰越について、最終年度の支払はいつまででしょうか。また、振替伝票で次年度支払は可能でしょうか。</v>
      </c>
      <c r="H551" s="8" t="str">
        <f>IF(OR(IFERROR(FIND($J$2,'Q&amp;A集'!H547),FALSE),IFERROR(FIND($J$3,'Q&amp;A集'!H547),FALSE),IFERROR(FIND($J$4,'Q&amp;A集'!H547),FALSE)),IF('Q&amp;A集'!H547="","",'Q&amp;A集'!H547),"")</f>
        <v>公営企業会計は発生主義のため、検収等で未払に整理した時点で執行と考えてよいため、次年度支払いとすることは可能です。</v>
      </c>
      <c r="I551" s="5">
        <f t="shared" si="8"/>
        <v>4</v>
      </c>
    </row>
    <row r="552" spans="1:9" s="44" customFormat="1" ht="280.5" hidden="1" x14ac:dyDescent="0.35">
      <c r="A552" s="8" t="str">
        <f>IF(OR(IFERROR(FIND($J$2,'Q&amp;A集'!A548),FALSE),IFERROR(FIND($J$3,'Q&amp;A集'!A548),FALSE),IFERROR(FIND($J$4,'Q&amp;A集'!A548),FALSE)),IF('Q&amp;A集'!A548="","",'Q&amp;A集'!A548),"")</f>
        <v>予算</v>
      </c>
      <c r="B552" s="8" t="str">
        <f>IF(OR(IFERROR(FIND($J$2,'Q&amp;A集'!B548),FALSE),IFERROR(FIND($J$3,'Q&amp;A集'!B548),FALSE),IFERROR(FIND($J$4,'Q&amp;A集'!B548),FALSE)),IF('Q&amp;A集'!B548="","",'Q&amp;A集'!B548),"")</f>
        <v>繰越（大分類：予算）</v>
      </c>
      <c r="C552" s="8" t="str">
        <f>IF(OR(IFERROR(FIND($J$2,'Q&amp;A集'!C548),FALSE),IFERROR(FIND($J$3,'Q&amp;A集'!C548),FALSE),IFERROR(FIND($J$4,'Q&amp;A集'!C548),FALSE)),IF('Q&amp;A集'!C548="","",'Q&amp;A集'!C548),"")</f>
        <v/>
      </c>
      <c r="D552" s="8" t="str">
        <f>IF(OR(IFERROR(FIND($J$2,'Q&amp;A集'!D548),FALSE),IFERROR(FIND($J$3,'Q&amp;A集'!D548),FALSE),IFERROR(FIND($J$4,'Q&amp;A集'!D548),FALSE)),IF('Q&amp;A集'!D548="","",'Q&amp;A集'!D548),"")</f>
        <v/>
      </c>
      <c r="E552" s="8" t="str">
        <f>IF(OR(IFERROR(FIND($J$2,'Q&amp;A集'!E548),FALSE),IFERROR(FIND($J$3,'Q&amp;A集'!E548),FALSE),IFERROR(FIND($J$4,'Q&amp;A集'!E548),FALSE)),IF('Q&amp;A集'!E548="","",'Q&amp;A集'!E548),"")</f>
        <v/>
      </c>
      <c r="F552" s="8" t="str">
        <f>IF(OR(IFERROR(FIND($J$2,'Q&amp;A集'!F548),FALSE),IFERROR(FIND($J$3,'Q&amp;A集'!F548),FALSE),IFERROR(FIND($J$4,'Q&amp;A集'!F548),FALSE)),IF('Q&amp;A集'!F548="","",'Q&amp;A集'!F548),"")</f>
        <v/>
      </c>
      <c r="G552" s="8" t="str">
        <f>IF(OR(IFERROR(FIND($J$2,'Q&amp;A集'!G548),FALSE),IFERROR(FIND($J$3,'Q&amp;A集'!G548),FALSE),IFERROR(FIND($J$4,'Q&amp;A集'!G548),FALSE)),IF('Q&amp;A集'!G548="","",'Q&amp;A集'!G548),"")</f>
        <v>当事業年度に発生した修繕工事について、不慮の事故により年度内に工事が完了しない場合の経理方法について教えてください。
事故繰越または修繕引当金繰り入れとなると考えられるが、どちらの経理方法をとっても間違いないでしょうか。また、明確な区分けがある場合は教えてください。</v>
      </c>
      <c r="H552" s="8" t="str">
        <f>IF(OR(IFERROR(FIND($J$2,'Q&amp;A集'!H548),FALSE),IFERROR(FIND($J$3,'Q&amp;A集'!H548),FALSE),IFERROR(FIND($J$4,'Q&amp;A集'!H548),FALSE)),IF('Q&amp;A集'!H548="","",'Q&amp;A集'!H548),"")</f>
        <v>事故繰越による場合は、予算を繰り越した上で、翌年度において当該繰越予算を執行し、修繕費の費用を計上して修繕を行うものです。
一方、修繕引当金により修繕を行う場合は、予算は当年度において執行し、修繕引当金繰入額の費用を計上するとともに修繕引当金を流動負債に計上した上で、翌年度において予算経理なし（消費税は除く。）で、修繕引当金を取り崩すことにより修繕を行うものです。
両者の根本的な違いは、当該修繕に係る予算の執行及び損益計算が、当年度か翌年度のいずれで行われるかです。したがって、その区分は、当該修繕の必要性が当年度において確実に見込まれるものであるか否か、つまり、当該修繕が必要であるという事実が既に当年度に発生しているか否かになってくると考えます。
ただし、事故繰越は、支出予算のうち、年度内に事業を完了する目的で契約・支出負担行為をしたが、避け難い事故のため年度内に支払義務が生じなかったものについてのみ可能であり、この避け難い事故とは、明らかに避け難い事故により年度内に支出が終わらない場合に限られ、単に事務手続きの遅延による場合は含まれないと解されていることに留意する必要があると考えます。
修繕引当金についても、計上は金額の見積要素が非常に高いため、その計上が利益操作とみなされないように、合理的な計上根拠や見積金額について高い精度をもって計上することが要求されることに留意する必要があると考えます。
ご質問の場合では、どちらの方法によっても対応可能とは考えられますので、各団体にて整理のうえ判断してください。</v>
      </c>
      <c r="I552" s="5">
        <f t="shared" si="8"/>
        <v>4</v>
      </c>
    </row>
    <row r="553" spans="1:9" s="44" customFormat="1" ht="115.5" hidden="1" x14ac:dyDescent="0.35">
      <c r="A553" s="8" t="str">
        <f>IF(OR(IFERROR(FIND($J$2,'Q&amp;A集'!A549),FALSE),IFERROR(FIND($J$3,'Q&amp;A集'!A549),FALSE),IFERROR(FIND($J$4,'Q&amp;A集'!A549),FALSE)),IF('Q&amp;A集'!A549="","",'Q&amp;A集'!A549),"")</f>
        <v>予算</v>
      </c>
      <c r="B553" s="8" t="str">
        <f>IF(OR(IFERROR(FIND($J$2,'Q&amp;A集'!B549),FALSE),IFERROR(FIND($J$3,'Q&amp;A集'!B549),FALSE),IFERROR(FIND($J$4,'Q&amp;A集'!B549),FALSE)),IF('Q&amp;A集'!B549="","",'Q&amp;A集'!B549),"")</f>
        <v>繰越（大分類：予算）</v>
      </c>
      <c r="C553" s="8" t="str">
        <f>IF(OR(IFERROR(FIND($J$2,'Q&amp;A集'!C549),FALSE),IFERROR(FIND($J$3,'Q&amp;A集'!C549),FALSE),IFERROR(FIND($J$4,'Q&amp;A集'!C549),FALSE)),IF('Q&amp;A集'!C549="","",'Q&amp;A集'!C549),"")</f>
        <v/>
      </c>
      <c r="D553" s="8" t="str">
        <f>IF(OR(IFERROR(FIND($J$2,'Q&amp;A集'!D549),FALSE),IFERROR(FIND($J$3,'Q&amp;A集'!D549),FALSE),IFERROR(FIND($J$4,'Q&amp;A集'!D549),FALSE)),IF('Q&amp;A集'!D549="","",'Q&amp;A集'!D549),"")</f>
        <v/>
      </c>
      <c r="E553" s="8" t="str">
        <f>IF(OR(IFERROR(FIND($J$2,'Q&amp;A集'!E549),FALSE),IFERROR(FIND($J$3,'Q&amp;A集'!E549),FALSE),IFERROR(FIND($J$4,'Q&amp;A集'!E549),FALSE)),IF('Q&amp;A集'!E549="","",'Q&amp;A集'!E549),"")</f>
        <v/>
      </c>
      <c r="F553" s="8" t="str">
        <f>IF(OR(IFERROR(FIND($J$2,'Q&amp;A集'!F549),FALSE),IFERROR(FIND($J$3,'Q&amp;A集'!F549),FALSE),IFERROR(FIND($J$4,'Q&amp;A集'!F549),FALSE)),IF('Q&amp;A集'!F549="","",'Q&amp;A集'!F549),"")</f>
        <v/>
      </c>
      <c r="G553" s="8" t="str">
        <f>IF(OR(IFERROR(FIND($J$2,'Q&amp;A集'!G549),FALSE),IFERROR(FIND($J$3,'Q&amp;A集'!G549),FALSE),IFERROR(FIND($J$4,'Q&amp;A集'!G549),FALSE)),IF('Q&amp;A集'!G549="","",'Q&amp;A集'!G549),"")</f>
        <v>建設改良繰越をする工事の翌年度繰越額については、建設工事請負業者より部分払の請求に係る出来形部分、又は工事現場に搬入済みの工事材料もしくは製造工場等にある工業製品の確認請求があった場合、工事検査担当による部分検査（または進行検査）にて進捗率及び出来高額を認定し、繰越額から出来高額を差し引いた額を翌年度繰越額として、繰越計算書に記載し議会に報告しています。
しかし、請負業者から部分検査（または進行検査）の請求はないが、作業日報等で客観的に見ても明らかに進捗率があると思われる建設改良繰越工事についても、進捗率及び出来高（現金支出を伴わない）を認定し、繰越額から出来高額を差し引いた額を繰越予算として繰越計算書に記載することは可能でしょうか。</v>
      </c>
      <c r="H553" s="8" t="str">
        <f>IF(OR(IFERROR(FIND($J$2,'Q&amp;A集'!H549),FALSE),IFERROR(FIND($J$3,'Q&amp;A集'!H549),FALSE),IFERROR(FIND($J$4,'Q&amp;A集'!H549),FALSE)),IF('Q&amp;A集'!H549="","",'Q&amp;A集'!H549),"")</f>
        <v>請負業者からの部分検査（または進行検査）の請求が行われ、検査が完了した時点をもって「債務の確定した日」となることから、建設改良繰越工事について出来高額の計上を行うことが出来るのは、検査完了時点となると思われます。
そのため、請負業者から部分検査（または進行検査）の請求がない場合においては、作業日報等で客観的に見ても明らかに進捗率があると思われる建設改良繰越工事であったとしても、債務の確定が行われていないため、進捗率及び出来高の認定を行わず、繰越額総額を繰越計算書に記載することとなります。</v>
      </c>
      <c r="I553" s="5">
        <f t="shared" si="8"/>
        <v>4</v>
      </c>
    </row>
    <row r="554" spans="1:9" s="44" customFormat="1" ht="66" hidden="1" x14ac:dyDescent="0.35">
      <c r="A554" s="8" t="str">
        <f>IF(OR(IFERROR(FIND($J$2,'Q&amp;A集'!A550),FALSE),IFERROR(FIND($J$3,'Q&amp;A集'!A550),FALSE),IFERROR(FIND($J$4,'Q&amp;A集'!A550),FALSE)),IF('Q&amp;A集'!A550="","",'Q&amp;A集'!A550),"")</f>
        <v>予算</v>
      </c>
      <c r="B554" s="8" t="str">
        <f>IF(OR(IFERROR(FIND($J$2,'Q&amp;A集'!B550),FALSE),IFERROR(FIND($J$3,'Q&amp;A集'!B550),FALSE),IFERROR(FIND($J$4,'Q&amp;A集'!B550),FALSE)),IF('Q&amp;A集'!B550="","",'Q&amp;A集'!B550),"")</f>
        <v>繰越（大分類：予算）</v>
      </c>
      <c r="C554" s="8" t="str">
        <f>IF(OR(IFERROR(FIND($J$2,'Q&amp;A集'!C550),FALSE),IFERROR(FIND($J$3,'Q&amp;A集'!C550),FALSE),IFERROR(FIND($J$4,'Q&amp;A集'!C550),FALSE)),IF('Q&amp;A集'!C550="","",'Q&amp;A集'!C550),"")</f>
        <v/>
      </c>
      <c r="D554" s="8" t="str">
        <f>IF(OR(IFERROR(FIND($J$2,'Q&amp;A集'!D550),FALSE),IFERROR(FIND($J$3,'Q&amp;A集'!D550),FALSE),IFERROR(FIND($J$4,'Q&amp;A集'!D550),FALSE)),IF('Q&amp;A集'!D550="","",'Q&amp;A集'!D550),"")</f>
        <v/>
      </c>
      <c r="E554" s="8" t="str">
        <f>IF(OR(IFERROR(FIND($J$2,'Q&amp;A集'!E550),FALSE),IFERROR(FIND($J$3,'Q&amp;A集'!E550),FALSE),IFERROR(FIND($J$4,'Q&amp;A集'!E550),FALSE)),IF('Q&amp;A集'!E550="","",'Q&amp;A集'!E550),"")</f>
        <v/>
      </c>
      <c r="F554" s="8" t="str">
        <f>IF(OR(IFERROR(FIND($J$2,'Q&amp;A集'!F550),FALSE),IFERROR(FIND($J$3,'Q&amp;A集'!F550),FALSE),IFERROR(FIND($J$4,'Q&amp;A集'!F550),FALSE)),IF('Q&amp;A集'!F550="","",'Q&amp;A集'!F550),"")</f>
        <v/>
      </c>
      <c r="G554" s="8" t="str">
        <f>IF(OR(IFERROR(FIND($J$2,'Q&amp;A集'!G550),FALSE),IFERROR(FIND($J$3,'Q&amp;A集'!G550),FALSE),IFERROR(FIND($J$4,'Q&amp;A集'!G550),FALSE)),IF('Q&amp;A集'!G550="","",'Q&amp;A集'!G550),"")</f>
        <v>年度内に支払義務が発生しなかった経費についても建設改良繰越の対象であると考えておりますが、この発生しなかった経費とは、支出負担行為をしていない（支出負担行為をしたが不調になった）経費も含まれるのでしょうか。</v>
      </c>
      <c r="H554" s="8" t="str">
        <f>IF(OR(IFERROR(FIND($J$2,'Q&amp;A集'!H550),FALSE),IFERROR(FIND($J$3,'Q&amp;A集'!H550),FALSE),IFERROR(FIND($J$4,'Q&amp;A集'!H550),FALSE)),IF('Q&amp;A集'!H550="","",'Q&amp;A集'!H550),"")</f>
        <v>建設改良費繰越は、支払の原因となる契約その他の行為すなわち支出負担行為が行われていない場合にも可能であると考えられますので、支出負担行為がなくとも繰越が可能です。
なお、建設改良繰越について地方公共団体の長から議会への報告が必要になるため、この報告の中で繰越の内容を説明する必要があります。</v>
      </c>
      <c r="I554" s="5">
        <f t="shared" si="8"/>
        <v>4</v>
      </c>
    </row>
    <row r="555" spans="1:9" s="44" customFormat="1" ht="66" hidden="1" x14ac:dyDescent="0.35">
      <c r="A555" s="8" t="str">
        <f>IF(OR(IFERROR(FIND($J$2,'Q&amp;A集'!A551),FALSE),IFERROR(FIND($J$3,'Q&amp;A集'!A551),FALSE),IFERROR(FIND($J$4,'Q&amp;A集'!A551),FALSE)),IF('Q&amp;A集'!A551="","",'Q&amp;A集'!A551),"")</f>
        <v>予算</v>
      </c>
      <c r="B555" s="8" t="str">
        <f>IF(OR(IFERROR(FIND($J$2,'Q&amp;A集'!B551),FALSE),IFERROR(FIND($J$3,'Q&amp;A集'!B551),FALSE),IFERROR(FIND($J$4,'Q&amp;A集'!B551),FALSE)),IF('Q&amp;A集'!B551="","",'Q&amp;A集'!B551),"")</f>
        <v>繰越（大分類：予算）</v>
      </c>
      <c r="C555" s="8" t="str">
        <f>IF(OR(IFERROR(FIND($J$2,'Q&amp;A集'!C551),FALSE),IFERROR(FIND($J$3,'Q&amp;A集'!C551),FALSE),IFERROR(FIND($J$4,'Q&amp;A集'!C551),FALSE)),IF('Q&amp;A集'!C551="","",'Q&amp;A集'!C551),"")</f>
        <v/>
      </c>
      <c r="D555" s="8" t="str">
        <f>IF(OR(IFERROR(FIND($J$2,'Q&amp;A集'!D551),FALSE),IFERROR(FIND($J$3,'Q&amp;A集'!D551),FALSE),IFERROR(FIND($J$4,'Q&amp;A集'!D551),FALSE)),IF('Q&amp;A集'!D551="","",'Q&amp;A集'!D551),"")</f>
        <v/>
      </c>
      <c r="E555" s="8" t="str">
        <f>IF(OR(IFERROR(FIND($J$2,'Q&amp;A集'!E551),FALSE),IFERROR(FIND($J$3,'Q&amp;A集'!E551),FALSE),IFERROR(FIND($J$4,'Q&amp;A集'!E551),FALSE)),IF('Q&amp;A集'!E551="","",'Q&amp;A集'!E551),"")</f>
        <v/>
      </c>
      <c r="F555" s="8" t="str">
        <f>IF(OR(IFERROR(FIND($J$2,'Q&amp;A集'!F551),FALSE),IFERROR(FIND($J$3,'Q&amp;A集'!F551),FALSE),IFERROR(FIND($J$4,'Q&amp;A集'!F551),FALSE)),IF('Q&amp;A集'!F551="","",'Q&amp;A集'!F551),"")</f>
        <v/>
      </c>
      <c r="G555" s="8" t="str">
        <f>IF(OR(IFERROR(FIND($J$2,'Q&amp;A集'!G551),FALSE),IFERROR(FIND($J$3,'Q&amp;A集'!G551),FALSE),IFERROR(FIND($J$4,'Q&amp;A集'!G551),FALSE)),IF('Q&amp;A集'!G551="","",'Q&amp;A集'!G551),"")</f>
        <v>今年度に下水道管の工事に関連して水道管を移設する工事があり、年度内に完了しないことから、繰越を予定しています。この工事については、下水道事業から水道事業へ負担金を支払う工事となりますが、水道事業の工事請負費を繰り越す場合、財源として水道事業の負担金の予算も繰り越すため、同額を下水道事業も繰り越す必要があるのでしょうか。</v>
      </c>
      <c r="H555" s="8" t="str">
        <f>IF(OR(IFERROR(FIND($J$2,'Q&amp;A集'!H551),FALSE),IFERROR(FIND($J$3,'Q&amp;A集'!H551),FALSE),IFERROR(FIND($J$4,'Q&amp;A集'!H551),FALSE)),IF('Q&amp;A集'!H551="","",'Q&amp;A集'!H551),"")</f>
        <v>下水道事業において負担金の支払義務が発生していないのであれば繰り越すものと考えます。</v>
      </c>
      <c r="I555" s="5">
        <f t="shared" si="8"/>
        <v>4</v>
      </c>
    </row>
    <row r="556" spans="1:9" s="44" customFormat="1" ht="181.5" hidden="1" x14ac:dyDescent="0.35">
      <c r="A556" s="8" t="str">
        <f>IF(OR(IFERROR(FIND($J$2,'Q&amp;A集'!A552),FALSE),IFERROR(FIND($J$3,'Q&amp;A集'!A552),FALSE),IFERROR(FIND($J$4,'Q&amp;A集'!A552),FALSE)),IF('Q&amp;A集'!A552="","",'Q&amp;A集'!A552),"")</f>
        <v>予算</v>
      </c>
      <c r="B556" s="8" t="str">
        <f>IF(OR(IFERROR(FIND($J$2,'Q&amp;A集'!B552),FALSE),IFERROR(FIND($J$3,'Q&amp;A集'!B552),FALSE),IFERROR(FIND($J$4,'Q&amp;A集'!B552),FALSE)),IF('Q&amp;A集'!B552="","",'Q&amp;A集'!B552),"")</f>
        <v>繰越（大分類：予算）</v>
      </c>
      <c r="C556" s="8" t="str">
        <f>IF(OR(IFERROR(FIND($J$2,'Q&amp;A集'!C552),FALSE),IFERROR(FIND($J$3,'Q&amp;A集'!C552),FALSE),IFERROR(FIND($J$4,'Q&amp;A集'!C552),FALSE)),IF('Q&amp;A集'!C552="","",'Q&amp;A集'!C552),"")</f>
        <v/>
      </c>
      <c r="D556" s="8" t="str">
        <f>IF(OR(IFERROR(FIND($J$2,'Q&amp;A集'!D552),FALSE),IFERROR(FIND($J$3,'Q&amp;A集'!D552),FALSE),IFERROR(FIND($J$4,'Q&amp;A集'!D552),FALSE)),IF('Q&amp;A集'!D552="","",'Q&amp;A集'!D552),"")</f>
        <v/>
      </c>
      <c r="E556" s="8" t="str">
        <f>IF(OR(IFERROR(FIND($J$2,'Q&amp;A集'!E552),FALSE),IFERROR(FIND($J$3,'Q&amp;A集'!E552),FALSE),IFERROR(FIND($J$4,'Q&amp;A集'!E552),FALSE)),IF('Q&amp;A集'!E552="","",'Q&amp;A集'!E552),"")</f>
        <v/>
      </c>
      <c r="F556" s="8" t="str">
        <f>IF(OR(IFERROR(FIND($J$2,'Q&amp;A集'!F552),FALSE),IFERROR(FIND($J$3,'Q&amp;A集'!F552),FALSE),IFERROR(FIND($J$4,'Q&amp;A集'!F552),FALSE)),IF('Q&amp;A集'!F552="","",'Q&amp;A集'!F552),"")</f>
        <v/>
      </c>
      <c r="G556" s="8" t="str">
        <f>IF(OR(IFERROR(FIND($J$2,'Q&amp;A集'!G552),FALSE),IFERROR(FIND($J$3,'Q&amp;A集'!G552),FALSE),IFERROR(FIND($J$4,'Q&amp;A集'!G552),FALSE)),IF('Q&amp;A集'!G552="","",'Q&amp;A集'!G552),"")</f>
        <v>5,000万円の補助事業を繰り越すこととなり、財源が、国庫補助金2,500万円、起債2,250万円、受益者負担金250万円で、起債は全額X2年度に借入れ、国庫補助金の内1,500万円はX1年度中に収入し、残りの1,000万円をX2年度に収入する場合、事業全体としては繰越事業となりますので、今年度中に収入する国庫補助金については、予算執行せずに、前受金にすべきでしょうか。
また、この場合、繰越報告書には何と書けばよいのでしょうか。</v>
      </c>
      <c r="H556" s="8" t="str">
        <f>IF(OR(IFERROR(FIND($J$2,'Q&amp;A集'!H552),FALSE),IFERROR(FIND($J$3,'Q&amp;A集'!H552),FALSE),IFERROR(FIND($J$4,'Q&amp;A集'!H552),FALSE)),IF('Q&amp;A集'!H552="","",'Q&amp;A集'!H552),"")</f>
        <v>今年度に収入した1,500万円は長期前受金勘定で受け入れるとともにX1年度中に執行します。決算書においては翌年度繰越額の財源に充当する金額として、補助金1,500万円を収入の表の備考欄に記載するとともに、補てん財源の説明においては、資本的収入額から1,500万円を除いた額に対して補てんする旨の記載を行うことになります。（則別記第9号）
また、繰越計算書には財源内訳欄に、国庫補助金2,500万円、企業債2,250万円、受益者負担金250万円を記載します。
【補てん財源の記載例】
資本的収入額（翌年度へ繰り越される支出の財源に充当する額15,000,000円を除く。）が資本的支出に不足する額XXXX円は、何々XXXX円で補てんした。</v>
      </c>
      <c r="I556" s="5">
        <f t="shared" si="8"/>
        <v>4</v>
      </c>
    </row>
    <row r="557" spans="1:9" s="44" customFormat="1" ht="313.5" hidden="1" x14ac:dyDescent="0.35">
      <c r="A557" s="8" t="str">
        <f>IF(OR(IFERROR(FIND($J$2,'Q&amp;A集'!A553),FALSE),IFERROR(FIND($J$3,'Q&amp;A集'!A553),FALSE),IFERROR(FIND($J$4,'Q&amp;A集'!A553),FALSE)),IF('Q&amp;A集'!A553="","",'Q&amp;A集'!A553),"")</f>
        <v>予算</v>
      </c>
      <c r="B557" s="8" t="str">
        <f>IF(OR(IFERROR(FIND($J$2,'Q&amp;A集'!B553),FALSE),IFERROR(FIND($J$3,'Q&amp;A集'!B553),FALSE),IFERROR(FIND($J$4,'Q&amp;A集'!B553),FALSE)),IF('Q&amp;A集'!B553="","",'Q&amp;A集'!B553),"")</f>
        <v>繰越（大分類：予算）</v>
      </c>
      <c r="C557" s="8" t="str">
        <f>IF(OR(IFERROR(FIND($J$2,'Q&amp;A集'!C553),FALSE),IFERROR(FIND($J$3,'Q&amp;A集'!C553),FALSE),IFERROR(FIND($J$4,'Q&amp;A集'!C553),FALSE)),IF('Q&amp;A集'!C553="","",'Q&amp;A集'!C553),"")</f>
        <v/>
      </c>
      <c r="D557" s="8" t="str">
        <f>IF(OR(IFERROR(FIND($J$2,'Q&amp;A集'!D553),FALSE),IFERROR(FIND($J$3,'Q&amp;A集'!D553),FALSE),IFERROR(FIND($J$4,'Q&amp;A集'!D553),FALSE)),IF('Q&amp;A集'!D553="","",'Q&amp;A集'!D553),"")</f>
        <v/>
      </c>
      <c r="E557" s="8" t="str">
        <f>IF(OR(IFERROR(FIND($J$2,'Q&amp;A集'!E553),FALSE),IFERROR(FIND($J$3,'Q&amp;A集'!E553),FALSE),IFERROR(FIND($J$4,'Q&amp;A集'!E553),FALSE)),IF('Q&amp;A集'!E553="","",'Q&amp;A集'!E553),"")</f>
        <v/>
      </c>
      <c r="F557" s="8" t="str">
        <f>IF(OR(IFERROR(FIND($J$2,'Q&amp;A集'!F553),FALSE),IFERROR(FIND($J$3,'Q&amp;A集'!F553),FALSE),IFERROR(FIND($J$4,'Q&amp;A集'!F553),FALSE)),IF('Q&amp;A集'!F553="","",'Q&amp;A集'!F553),"")</f>
        <v/>
      </c>
      <c r="G557" s="8" t="str">
        <f>IF(OR(IFERROR(FIND($J$2,'Q&amp;A集'!G553),FALSE),IFERROR(FIND($J$3,'Q&amp;A集'!G553),FALSE),IFERROR(FIND($J$4,'Q&amp;A集'!G553),FALSE)),IF('Q&amp;A集'!G553="","",'Q&amp;A集'!G553),"")</f>
        <v>4条の工事を繰越した場合、支出の部分は決算書に載りますが、その財源について記載方法を教えてください。
また、支出も財源も、予算額を繰り越すという考え方でよいのでしょうか。</v>
      </c>
      <c r="H557" s="8" t="str">
        <f>IF(OR(IFERROR(FIND($J$2,'Q&amp;A集'!H553),FALSE),IFERROR(FIND($J$3,'Q&amp;A集'!H553),FALSE),IFERROR(FIND($J$4,'Q&amp;A集'!H553),FALSE)),IF('Q&amp;A集'!H553="","",'Q&amp;A集'!H553),"")</f>
        <v>工事の繰越が、法第26条の規定に基づく建設改良繰越又は事故繰越の場合、下記のとおりです。
《X1年度繰越計算書（則別記第8号）》
・翌年度繰越額を財源とともに記載し報告します。
《繰越年度（X1年度）決算書》
・支出の「翌年度繰越額」「地方公営企業法第26条の規定による繰越額」に予算繰越額を記載します。（繰越計算書と同額）
・また、収入の決算額のうち、翌年度繰越額の財源に充当する金額がある場合には、これを収入の表の備考欄に記載します（則別記第9号）。
《執行年度（X2年度）予算》
・予算議案に繰越の金額は含みません。
《執行年度（X2年度）決算》
・収入は、「予算欄」「地方公営企業法第26条の規定による繰越額に係る財源充当額」に、繰り越された特定財源の収入額を記載します。ただし、留保資金は記載せず、支出に不用額が発生した場合は実際の充当額を記載することになります。
・支出は、「予算欄」「地方公営企業法第26条の規定による繰越額」に繰越額を記載します。</v>
      </c>
      <c r="I557" s="5">
        <f t="shared" si="8"/>
        <v>4</v>
      </c>
    </row>
    <row r="558" spans="1:9" s="44" customFormat="1" ht="33" hidden="1" x14ac:dyDescent="0.35">
      <c r="A558" s="8" t="str">
        <f>IF(OR(IFERROR(FIND($J$2,'Q&amp;A集'!A554),FALSE),IFERROR(FIND($J$3,'Q&amp;A集'!A554),FALSE),IFERROR(FIND($J$4,'Q&amp;A集'!A554),FALSE)),IF('Q&amp;A集'!A554="","",'Q&amp;A集'!A554),"")</f>
        <v>予算</v>
      </c>
      <c r="B558" s="8" t="str">
        <f>IF(OR(IFERROR(FIND($J$2,'Q&amp;A集'!B554),FALSE),IFERROR(FIND($J$3,'Q&amp;A集'!B554),FALSE),IFERROR(FIND($J$4,'Q&amp;A集'!B554),FALSE)),IF('Q&amp;A集'!B554="","",'Q&amp;A集'!B554),"")</f>
        <v>繰越（大分類：予算）</v>
      </c>
      <c r="C558" s="8" t="str">
        <f>IF(OR(IFERROR(FIND($J$2,'Q&amp;A集'!C554),FALSE),IFERROR(FIND($J$3,'Q&amp;A集'!C554),FALSE),IFERROR(FIND($J$4,'Q&amp;A集'!C554),FALSE)),IF('Q&amp;A集'!C554="","",'Q&amp;A集'!C554),"")</f>
        <v/>
      </c>
      <c r="D558" s="8" t="str">
        <f>IF(OR(IFERROR(FIND($J$2,'Q&amp;A集'!D554),FALSE),IFERROR(FIND($J$3,'Q&amp;A集'!D554),FALSE),IFERROR(FIND($J$4,'Q&amp;A集'!D554),FALSE)),IF('Q&amp;A集'!D554="","",'Q&amp;A集'!D554),"")</f>
        <v/>
      </c>
      <c r="E558" s="8" t="str">
        <f>IF(OR(IFERROR(FIND($J$2,'Q&amp;A集'!E554),FALSE),IFERROR(FIND($J$3,'Q&amp;A集'!E554),FALSE),IFERROR(FIND($J$4,'Q&amp;A集'!E554),FALSE)),IF('Q&amp;A集'!E554="","",'Q&amp;A集'!E554),"")</f>
        <v/>
      </c>
      <c r="F558" s="8" t="str">
        <f>IF(OR(IFERROR(FIND($J$2,'Q&amp;A集'!F554),FALSE),IFERROR(FIND($J$3,'Q&amp;A集'!F554),FALSE),IFERROR(FIND($J$4,'Q&amp;A集'!F554),FALSE)),IF('Q&amp;A集'!F554="","",'Q&amp;A集'!F554),"")</f>
        <v/>
      </c>
      <c r="G558" s="8" t="str">
        <f>IF(OR(IFERROR(FIND($J$2,'Q&amp;A集'!G554),FALSE),IFERROR(FIND($J$3,'Q&amp;A集'!G554),FALSE),IFERROR(FIND($J$4,'Q&amp;A集'!G554),FALSE)),IF('Q&amp;A集'!G554="","",'Q&amp;A集'!G554),"")</f>
        <v>繰越計算書の「翌年度繰越額に係る繰越を要するたな卸資産の購入限度額」の箇所は、たな卸しをしていないためゼロとなりますが、項目ごと削除した方がよいのでしょうか。</v>
      </c>
      <c r="H558" s="8" t="str">
        <f>IF(OR(IFERROR(FIND($J$2,'Q&amp;A集'!H554),FALSE),IFERROR(FIND($J$3,'Q&amp;A集'!H554),FALSE),IFERROR(FIND($J$4,'Q&amp;A集'!H554),FALSE)),IF('Q&amp;A集'!H554="","",'Q&amp;A集'!H554),"")</f>
        <v>則別記第8号で定める様式に示された項目であるため、削除せずにゼロとすることが適当です。</v>
      </c>
      <c r="I558" s="5">
        <f t="shared" si="8"/>
        <v>4</v>
      </c>
    </row>
    <row r="559" spans="1:9" s="44" customFormat="1" ht="148.5" hidden="1" x14ac:dyDescent="0.35">
      <c r="A559" s="8" t="str">
        <f>IF(OR(IFERROR(FIND($J$2,'Q&amp;A集'!A555),FALSE),IFERROR(FIND($J$3,'Q&amp;A集'!A555),FALSE),IFERROR(FIND($J$4,'Q&amp;A集'!A555),FALSE)),IF('Q&amp;A集'!A555="","",'Q&amp;A集'!A555),"")</f>
        <v>予算</v>
      </c>
      <c r="B559" s="8" t="str">
        <f>IF(OR(IFERROR(FIND($J$2,'Q&amp;A集'!B555),FALSE),IFERROR(FIND($J$3,'Q&amp;A集'!B555),FALSE),IFERROR(FIND($J$4,'Q&amp;A集'!B555),FALSE)),IF('Q&amp;A集'!B555="","",'Q&amp;A集'!B555),"")</f>
        <v>繰越（大分類：予算）</v>
      </c>
      <c r="C559" s="8" t="str">
        <f>IF(OR(IFERROR(FIND($J$2,'Q&amp;A集'!C555),FALSE),IFERROR(FIND($J$3,'Q&amp;A集'!C555),FALSE),IFERROR(FIND($J$4,'Q&amp;A集'!C555),FALSE)),IF('Q&amp;A集'!C555="","",'Q&amp;A集'!C555),"")</f>
        <v/>
      </c>
      <c r="D559" s="8" t="str">
        <f>IF(OR(IFERROR(FIND($J$2,'Q&amp;A集'!D555),FALSE),IFERROR(FIND($J$3,'Q&amp;A集'!D555),FALSE),IFERROR(FIND($J$4,'Q&amp;A集'!D555),FALSE)),IF('Q&amp;A集'!D555="","",'Q&amp;A集'!D555),"")</f>
        <v/>
      </c>
      <c r="E559" s="8" t="str">
        <f>IF(OR(IFERROR(FIND($J$2,'Q&amp;A集'!E555),FALSE),IFERROR(FIND($J$3,'Q&amp;A集'!E555),FALSE),IFERROR(FIND($J$4,'Q&amp;A集'!E555),FALSE)),IF('Q&amp;A集'!E555="","",'Q&amp;A集'!E555),"")</f>
        <v/>
      </c>
      <c r="F559" s="8" t="str">
        <f>IF(OR(IFERROR(FIND($J$2,'Q&amp;A集'!F555),FALSE),IFERROR(FIND($J$3,'Q&amp;A集'!F555),FALSE),IFERROR(FIND($J$4,'Q&amp;A集'!F555),FALSE)),IF('Q&amp;A集'!F555="","",'Q&amp;A集'!F555),"")</f>
        <v/>
      </c>
      <c r="G559" s="8" t="str">
        <f>IF(OR(IFERROR(FIND($J$2,'Q&amp;A集'!G555),FALSE),IFERROR(FIND($J$3,'Q&amp;A集'!G555),FALSE),IFERROR(FIND($J$4,'Q&amp;A集'!G555),FALSE)),IF('Q&amp;A集'!G555="","",'Q&amp;A集'!G555),"")</f>
        <v>令和2年度から令和3年度に工事を繰り越したのと共に、起債・国庫補助金の財源も繰り越しました。令和3年度において令和2年度から令和3年度への繰越工事（未契約繰越）の入札を執行した結果、請負残が多く出て、国庫補助金の枠が余る（補助割れ）のを防ぐために、令和3年度に執行済みの委託を令和2年度から令和3年度への繰越に入れ込みたいとの相談したところ、令和3年度予算として執行済みの委託はストックマネジメント計画関連委託だったので3条に計上しており、繰越は建設改良繰越のため、対応できないとの回答がありました。
令和3年度委託はそのまま令和3年度の支出として執行し、財源を令和2年度から令和3年度に繰り越した国庫補助金を使うことは可能でしょうか。また、可能である場合、令和3年度の3条支出に対し、令和2年度から令和3年度への繰越に係る4条収入を財源とすることはできるのでしょうか。</v>
      </c>
      <c r="H559" s="8" t="str">
        <f>IF(OR(IFERROR(FIND($J$2,'Q&amp;A集'!H555),FALSE),IFERROR(FIND($J$3,'Q&amp;A集'!H555),FALSE),IFERROR(FIND($J$4,'Q&amp;A集'!H555),FALSE)),IF('Q&amp;A集'!H555="","",'Q&amp;A集'!H555),"")</f>
        <v>収益的支出の財源として資本的収入を使用することはできません。
補助金獲得のために経費操作を行うことは厳に慎むべきです。</v>
      </c>
      <c r="I559" s="5">
        <f t="shared" si="8"/>
        <v>4</v>
      </c>
    </row>
    <row r="560" spans="1:9" s="44" customFormat="1" ht="49.5" hidden="1" x14ac:dyDescent="0.35">
      <c r="A560" s="8" t="str">
        <f>IF(OR(IFERROR(FIND($J$2,'Q&amp;A集'!A556),FALSE),IFERROR(FIND($J$3,'Q&amp;A集'!A556),FALSE),IFERROR(FIND($J$4,'Q&amp;A集'!A556),FALSE)),IF('Q&amp;A集'!A556="","",'Q&amp;A集'!A556),"")</f>
        <v>予算</v>
      </c>
      <c r="B560" s="8" t="str">
        <f>IF(OR(IFERROR(FIND($J$2,'Q&amp;A集'!B556),FALSE),IFERROR(FIND($J$3,'Q&amp;A集'!B556),FALSE),IFERROR(FIND($J$4,'Q&amp;A集'!B556),FALSE)),IF('Q&amp;A集'!B556="","",'Q&amp;A集'!B556),"")</f>
        <v>繰越（大分類：予算）</v>
      </c>
      <c r="C560" s="8" t="str">
        <f>IF(OR(IFERROR(FIND($J$2,'Q&amp;A集'!C556),FALSE),IFERROR(FIND($J$3,'Q&amp;A集'!C556),FALSE),IFERROR(FIND($J$4,'Q&amp;A集'!C556),FALSE)),IF('Q&amp;A集'!C556="","",'Q&amp;A集'!C556),"")</f>
        <v/>
      </c>
      <c r="D560" s="8" t="str">
        <f>IF(OR(IFERROR(FIND($J$2,'Q&amp;A集'!D556),FALSE),IFERROR(FIND($J$3,'Q&amp;A集'!D556),FALSE),IFERROR(FIND($J$4,'Q&amp;A集'!D556),FALSE)),IF('Q&amp;A集'!D556="","",'Q&amp;A集'!D556),"")</f>
        <v/>
      </c>
      <c r="E560" s="8" t="str">
        <f>IF(OR(IFERROR(FIND($J$2,'Q&amp;A集'!E556),FALSE),IFERROR(FIND($J$3,'Q&amp;A集'!E556),FALSE),IFERROR(FIND($J$4,'Q&amp;A集'!E556),FALSE)),IF('Q&amp;A集'!E556="","",'Q&amp;A集'!E556),"")</f>
        <v/>
      </c>
      <c r="F560" s="8" t="str">
        <f>IF(OR(IFERROR(FIND($J$2,'Q&amp;A集'!F556),FALSE),IFERROR(FIND($J$3,'Q&amp;A集'!F556),FALSE),IFERROR(FIND($J$4,'Q&amp;A集'!F556),FALSE)),IF('Q&amp;A集'!F556="","",'Q&amp;A集'!F556),"")</f>
        <v/>
      </c>
      <c r="G560" s="8" t="str">
        <f>IF(OR(IFERROR(FIND($J$2,'Q&amp;A集'!G556),FALSE),IFERROR(FIND($J$3,'Q&amp;A集'!G556),FALSE),IFERROR(FIND($J$4,'Q&amp;A集'!G556),FALSE)),IF('Q&amp;A集'!G556="","",'Q&amp;A集'!G556),"")</f>
        <v>X1年度決算で、4条支出の繰越を行いました。繰り越した予算の執行の扱いとして、繰り越した予算とX2年度当初予算を合算した予算から執行するという認識でしょうか。</v>
      </c>
      <c r="H560" s="8" t="str">
        <f>IF(OR(IFERROR(FIND($J$2,'Q&amp;A集'!H556),FALSE),IFERROR(FIND($J$3,'Q&amp;A集'!H556),FALSE),IFERROR(FIND($J$4,'Q&amp;A集'!H556),FALSE)),IF('Q&amp;A集'!H556="","",'Q&amp;A集'!H556),"")</f>
        <v>前年度からの繰越額は、繰越計算書に基づき前年度予算の一部を繰り越したものであることから、X2年度予算とは別途の執行となるものと考えます。
なお、予算書には繰越予算を含めない当年度の予算額のみ記載することになります。</v>
      </c>
      <c r="I560" s="5">
        <f t="shared" si="8"/>
        <v>4</v>
      </c>
    </row>
    <row r="561" spans="1:9" s="44" customFormat="1" ht="33" hidden="1" x14ac:dyDescent="0.35">
      <c r="A561" s="8" t="str">
        <f>IF(OR(IFERROR(FIND($J$2,'Q&amp;A集'!A557),FALSE),IFERROR(FIND($J$3,'Q&amp;A集'!A557),FALSE),IFERROR(FIND($J$4,'Q&amp;A集'!A557),FALSE)),IF('Q&amp;A集'!A557="","",'Q&amp;A集'!A557),"")</f>
        <v>予算</v>
      </c>
      <c r="B561" s="8" t="str">
        <f>IF(OR(IFERROR(FIND($J$2,'Q&amp;A集'!B557),FALSE),IFERROR(FIND($J$3,'Q&amp;A集'!B557),FALSE),IFERROR(FIND($J$4,'Q&amp;A集'!B557),FALSE)),IF('Q&amp;A集'!B557="","",'Q&amp;A集'!B557),"")</f>
        <v>繰越（大分類：予算）</v>
      </c>
      <c r="C561" s="8" t="str">
        <f>IF(OR(IFERROR(FIND($J$2,'Q&amp;A集'!C557),FALSE),IFERROR(FIND($J$3,'Q&amp;A集'!C557),FALSE),IFERROR(FIND($J$4,'Q&amp;A集'!C557),FALSE)),IF('Q&amp;A集'!C557="","",'Q&amp;A集'!C557),"")</f>
        <v/>
      </c>
      <c r="D561" s="8" t="str">
        <f>IF(OR(IFERROR(FIND($J$2,'Q&amp;A集'!D557),FALSE),IFERROR(FIND($J$3,'Q&amp;A集'!D557),FALSE),IFERROR(FIND($J$4,'Q&amp;A集'!D557),FALSE)),IF('Q&amp;A集'!D557="","",'Q&amp;A集'!D557),"")</f>
        <v/>
      </c>
      <c r="E561" s="8" t="str">
        <f>IF(OR(IFERROR(FIND($J$2,'Q&amp;A集'!E557),FALSE),IFERROR(FIND($J$3,'Q&amp;A集'!E557),FALSE),IFERROR(FIND($J$4,'Q&amp;A集'!E557),FALSE)),IF('Q&amp;A集'!E557="","",'Q&amp;A集'!E557),"")</f>
        <v/>
      </c>
      <c r="F561" s="8" t="str">
        <f>IF(OR(IFERROR(FIND($J$2,'Q&amp;A集'!F557),FALSE),IFERROR(FIND($J$3,'Q&amp;A集'!F557),FALSE),IFERROR(FIND($J$4,'Q&amp;A集'!F557),FALSE)),IF('Q&amp;A集'!F557="","",'Q&amp;A集'!F557),"")</f>
        <v/>
      </c>
      <c r="G561" s="8" t="str">
        <f>IF(OR(IFERROR(FIND($J$2,'Q&amp;A集'!G557),FALSE),IFERROR(FIND($J$3,'Q&amp;A集'!G557),FALSE),IFERROR(FIND($J$4,'Q&amp;A集'!G557),FALSE)),IF('Q&amp;A集'!G557="","",'Q&amp;A集'!G557),"")</f>
        <v>収入について予算の繰越はないという認識ですが、X1年度の繰越予算に対する収入（国庫補助金等）がX2年度に収納された場合は、X2年度予算の調定になるのでしょうか。</v>
      </c>
      <c r="H561" s="8" t="str">
        <f>IF(OR(IFERROR(FIND($J$2,'Q&amp;A集'!H557),FALSE),IFERROR(FIND($J$3,'Q&amp;A集'!H557),FALSE),IFERROR(FIND($J$4,'Q&amp;A集'!H557),FALSE)),IF('Q&amp;A集'!H557="","",'Q&amp;A集'!H557),"")</f>
        <v>X2年度予算とは別に、法第26条の規定による繰越額に係る財源充当額の調定になります。</v>
      </c>
      <c r="I561" s="5">
        <f t="shared" si="8"/>
        <v>4</v>
      </c>
    </row>
    <row r="562" spans="1:9" s="44" customFormat="1" ht="115.5" hidden="1" x14ac:dyDescent="0.35">
      <c r="A562" s="8" t="str">
        <f>IF(OR(IFERROR(FIND($J$2,'Q&amp;A集'!A558),FALSE),IFERROR(FIND($J$3,'Q&amp;A集'!A558),FALSE),IFERROR(FIND($J$4,'Q&amp;A集'!A558),FALSE)),IF('Q&amp;A集'!A558="","",'Q&amp;A集'!A558),"")</f>
        <v>予算</v>
      </c>
      <c r="B562" s="8" t="str">
        <f>IF(OR(IFERROR(FIND($J$2,'Q&amp;A集'!B558),FALSE),IFERROR(FIND($J$3,'Q&amp;A集'!B558),FALSE),IFERROR(FIND($J$4,'Q&amp;A集'!B558),FALSE)),IF('Q&amp;A集'!B558="","",'Q&amp;A集'!B558),"")</f>
        <v>繰越（大分類：予算）</v>
      </c>
      <c r="C562" s="8" t="str">
        <f>IF(OR(IFERROR(FIND($J$2,'Q&amp;A集'!C558),FALSE),IFERROR(FIND($J$3,'Q&amp;A集'!C558),FALSE),IFERROR(FIND($J$4,'Q&amp;A集'!C558),FALSE)),IF('Q&amp;A集'!C558="","",'Q&amp;A集'!C558),"")</f>
        <v/>
      </c>
      <c r="D562" s="8" t="str">
        <f>IF(OR(IFERROR(FIND($J$2,'Q&amp;A集'!D558),FALSE),IFERROR(FIND($J$3,'Q&amp;A集'!D558),FALSE),IFERROR(FIND($J$4,'Q&amp;A集'!D558),FALSE)),IF('Q&amp;A集'!D558="","",'Q&amp;A集'!D558),"")</f>
        <v/>
      </c>
      <c r="E562" s="8" t="str">
        <f>IF(OR(IFERROR(FIND($J$2,'Q&amp;A集'!E558),FALSE),IFERROR(FIND($J$3,'Q&amp;A集'!E558),FALSE),IFERROR(FIND($J$4,'Q&amp;A集'!E558),FALSE)),IF('Q&amp;A集'!E558="","",'Q&amp;A集'!E558),"")</f>
        <v/>
      </c>
      <c r="F562" s="8" t="str">
        <f>IF(OR(IFERROR(FIND($J$2,'Q&amp;A集'!F558),FALSE),IFERROR(FIND($J$3,'Q&amp;A集'!F558),FALSE),IFERROR(FIND($J$4,'Q&amp;A集'!F558),FALSE)),IF('Q&amp;A集'!F558="","",'Q&amp;A集'!F558),"")</f>
        <v/>
      </c>
      <c r="G562" s="8" t="str">
        <f>IF(OR(IFERROR(FIND($J$2,'Q&amp;A集'!G558),FALSE),IFERROR(FIND($J$3,'Q&amp;A集'!G558),FALSE),IFERROR(FIND($J$4,'Q&amp;A集'!G558),FALSE)),IF('Q&amp;A集'!G558="","",'Q&amp;A集'!G558),"")</f>
        <v>繰越となる工事が発生しそうな場合に、契約を減額し、当年度内に終わる範囲の金額に減額した場合、予算だけ繰り越すことは可能でしょうか。（契約を今年度と来年度に分割した場合でも繰り越し予算という概念が使えるのかどうか。）</v>
      </c>
      <c r="H562" s="8" t="str">
        <f>IF(OR(IFERROR(FIND($J$2,'Q&amp;A集'!H558),FALSE),IFERROR(FIND($J$3,'Q&amp;A集'!H558),FALSE),IFERROR(FIND($J$4,'Q&amp;A集'!H558),FALSE)),IF('Q&amp;A集'!H558="","",'Q&amp;A集'!H558),"")</f>
        <v>建設改良費の繰越は、予算に定めた公営企業の建設又は改良に要する経費のうち、年度内に支払義務が生じなかったものがある場合、管理者は、その額を翌年度に繰り越して使用することができる、というものです。(法第26条第1項)
4条予算に計上されている建設改良工事が、年度内に着工されていなかったり、工事請負契約そのものも締結されていない場合にもその経費を繰り越すことができると考えられます。従って、契約を分割し、残りの契約を翌年度に結ぶ場合であっても、予算を繰り越すことは可能であると考えます。</v>
      </c>
      <c r="I562" s="5">
        <f t="shared" si="8"/>
        <v>4</v>
      </c>
    </row>
    <row r="563" spans="1:9" s="44" customFormat="1" ht="66" hidden="1" x14ac:dyDescent="0.35">
      <c r="A563" s="8" t="str">
        <f>IF(OR(IFERROR(FIND($J$2,'Q&amp;A集'!A559),FALSE),IFERROR(FIND($J$3,'Q&amp;A集'!A559),FALSE),IFERROR(FIND($J$4,'Q&amp;A集'!A559),FALSE)),IF('Q&amp;A集'!A559="","",'Q&amp;A集'!A559),"")</f>
        <v>予算</v>
      </c>
      <c r="B563" s="8" t="str">
        <f>IF(OR(IFERROR(FIND($J$2,'Q&amp;A集'!B559),FALSE),IFERROR(FIND($J$3,'Q&amp;A集'!B559),FALSE),IFERROR(FIND($J$4,'Q&amp;A集'!B559),FALSE)),IF('Q&amp;A集'!B559="","",'Q&amp;A集'!B559),"")</f>
        <v>繰越（大分類：予算）</v>
      </c>
      <c r="C563" s="8" t="str">
        <f>IF(OR(IFERROR(FIND($J$2,'Q&amp;A集'!C559),FALSE),IFERROR(FIND($J$3,'Q&amp;A集'!C559),FALSE),IFERROR(FIND($J$4,'Q&amp;A集'!C559),FALSE)),IF('Q&amp;A集'!C559="","",'Q&amp;A集'!C559),"")</f>
        <v/>
      </c>
      <c r="D563" s="8" t="str">
        <f>IF(OR(IFERROR(FIND($J$2,'Q&amp;A集'!D559),FALSE),IFERROR(FIND($J$3,'Q&amp;A集'!D559),FALSE),IFERROR(FIND($J$4,'Q&amp;A集'!D559),FALSE)),IF('Q&amp;A集'!D559="","",'Q&amp;A集'!D559),"")</f>
        <v/>
      </c>
      <c r="E563" s="8" t="str">
        <f>IF(OR(IFERROR(FIND($J$2,'Q&amp;A集'!E559),FALSE),IFERROR(FIND($J$3,'Q&amp;A集'!E559),FALSE),IFERROR(FIND($J$4,'Q&amp;A集'!E559),FALSE)),IF('Q&amp;A集'!E559="","",'Q&amp;A集'!E559),"")</f>
        <v/>
      </c>
      <c r="F563" s="8" t="str">
        <f>IF(OR(IFERROR(FIND($J$2,'Q&amp;A集'!F559),FALSE),IFERROR(FIND($J$3,'Q&amp;A集'!F559),FALSE),IFERROR(FIND($J$4,'Q&amp;A集'!F559),FALSE)),IF('Q&amp;A集'!F559="","",'Q&amp;A集'!F559),"")</f>
        <v/>
      </c>
      <c r="G563" s="8" t="str">
        <f>IF(OR(IFERROR(FIND($J$2,'Q&amp;A集'!G559),FALSE),IFERROR(FIND($J$3,'Q&amp;A集'!G559),FALSE),IFERROR(FIND($J$4,'Q&amp;A集'!G559),FALSE)),IF('Q&amp;A集'!G559="","",'Q&amp;A集'!G559),"")</f>
        <v>契約がX1年3月25日までのものに対して、事故繰越となり、契約を翌年度（例えば5月末として）までに変更する場合、①、②のいずれの処理になるのでしょうか。
①一度、X1年3月31日までの期日とする契約変更を行い、再度、3月31日までに5月末までの契約変更を行う。
②3月25日までに、5月末までの契約変更を行う。</v>
      </c>
      <c r="H563" s="8" t="str">
        <f>IF(OR(IFERROR(FIND($J$2,'Q&amp;A集'!H559),FALSE),IFERROR(FIND($J$3,'Q&amp;A集'!H559),FALSE),IFERROR(FIND($J$4,'Q&amp;A集'!H559),FALSE)),IF('Q&amp;A集'!H559="","",'Q&amp;A集'!H559),"")</f>
        <v>②の方法により処理するものと考えます。</v>
      </c>
      <c r="I563" s="5">
        <f t="shared" si="8"/>
        <v>4</v>
      </c>
    </row>
    <row r="564" spans="1:9" s="44" customFormat="1" ht="49.5" hidden="1" x14ac:dyDescent="0.35">
      <c r="A564" s="8" t="str">
        <f>IF(OR(IFERROR(FIND($J$2,'Q&amp;A集'!A560),FALSE),IFERROR(FIND($J$3,'Q&amp;A集'!A560),FALSE),IFERROR(FIND($J$4,'Q&amp;A集'!A560),FALSE)),IF('Q&amp;A集'!A560="","",'Q&amp;A集'!A560),"")</f>
        <v>予算</v>
      </c>
      <c r="B564" s="8" t="str">
        <f>IF(OR(IFERROR(FIND($J$2,'Q&amp;A集'!B560),FALSE),IFERROR(FIND($J$3,'Q&amp;A集'!B560),FALSE),IFERROR(FIND($J$4,'Q&amp;A集'!B560),FALSE)),IF('Q&amp;A集'!B560="","",'Q&amp;A集'!B560),"")</f>
        <v>繰越（大分類：予算）</v>
      </c>
      <c r="C564" s="8" t="str">
        <f>IF(OR(IFERROR(FIND($J$2,'Q&amp;A集'!C560),FALSE),IFERROR(FIND($J$3,'Q&amp;A集'!C560),FALSE),IFERROR(FIND($J$4,'Q&amp;A集'!C560),FALSE)),IF('Q&amp;A集'!C560="","",'Q&amp;A集'!C560),"")</f>
        <v/>
      </c>
      <c r="D564" s="8" t="str">
        <f>IF(OR(IFERROR(FIND($J$2,'Q&amp;A集'!D560),FALSE),IFERROR(FIND($J$3,'Q&amp;A集'!D560),FALSE),IFERROR(FIND($J$4,'Q&amp;A集'!D560),FALSE)),IF('Q&amp;A集'!D560="","",'Q&amp;A集'!D560),"")</f>
        <v/>
      </c>
      <c r="E564" s="8" t="str">
        <f>IF(OR(IFERROR(FIND($J$2,'Q&amp;A集'!E560),FALSE),IFERROR(FIND($J$3,'Q&amp;A集'!E560),FALSE),IFERROR(FIND($J$4,'Q&amp;A集'!E560),FALSE)),IF('Q&amp;A集'!E560="","",'Q&amp;A集'!E560),"")</f>
        <v/>
      </c>
      <c r="F564" s="8" t="str">
        <f>IF(OR(IFERROR(FIND($J$2,'Q&amp;A集'!F560),FALSE),IFERROR(FIND($J$3,'Q&amp;A集'!F560),FALSE),IFERROR(FIND($J$4,'Q&amp;A集'!F560),FALSE)),IF('Q&amp;A集'!F560="","",'Q&amp;A集'!F560),"")</f>
        <v/>
      </c>
      <c r="G564" s="8" t="str">
        <f>IF(OR(IFERROR(FIND($J$2,'Q&amp;A集'!G560),FALSE),IFERROR(FIND($J$3,'Q&amp;A集'!G560),FALSE),IFERROR(FIND($J$4,'Q&amp;A集'!G560),FALSE)),IF('Q&amp;A集'!G560="","",'Q&amp;A集'!G560),"")</f>
        <v>当年度からの繰越事業が内容的には 3条でありますが、繰越は4条(建設改良)のみのため、 4条で支出して、「後日事実が判明した」ということで、 3条で支出したという処理を検討しております。
処理方法について教えてください。</v>
      </c>
      <c r="H564" s="8" t="str">
        <f>IF(OR(IFERROR(FIND($J$2,'Q&amp;A集'!H560),FALSE),IFERROR(FIND($J$3,'Q&amp;A集'!H560),FALSE),IFERROR(FIND($J$4,'Q&amp;A集'!H560),FALSE)),IF('Q&amp;A集'!H560="","",'Q&amp;A集'!H560),"")</f>
        <v>3条予算は事故繰越のみ認められており、避け難い事故のため年度内に支払義務が生じなかつたものでなければ繰越はできません。当年度は不用額とし、翌年度に再度予算措置するものと考えます。</v>
      </c>
      <c r="I564" s="5">
        <f t="shared" si="8"/>
        <v>4</v>
      </c>
    </row>
    <row r="565" spans="1:9" s="44" customFormat="1" ht="66" hidden="1" x14ac:dyDescent="0.35">
      <c r="A565" s="8" t="str">
        <f>IF(OR(IFERROR(FIND($J$2,'Q&amp;A集'!A561),FALSE),IFERROR(FIND($J$3,'Q&amp;A集'!A561),FALSE),IFERROR(FIND($J$4,'Q&amp;A集'!A561),FALSE)),IF('Q&amp;A集'!A561="","",'Q&amp;A集'!A561),"")</f>
        <v>予算</v>
      </c>
      <c r="B565" s="8" t="str">
        <f>IF(OR(IFERROR(FIND($J$2,'Q&amp;A集'!B561),FALSE),IFERROR(FIND($J$3,'Q&amp;A集'!B561),FALSE),IFERROR(FIND($J$4,'Q&amp;A集'!B561),FALSE)),IF('Q&amp;A集'!B561="","",'Q&amp;A集'!B561),"")</f>
        <v>繰越（大分類：予算）</v>
      </c>
      <c r="C565" s="8" t="str">
        <f>IF(OR(IFERROR(FIND($J$2,'Q&amp;A集'!C561),FALSE),IFERROR(FIND($J$3,'Q&amp;A集'!C561),FALSE),IFERROR(FIND($J$4,'Q&amp;A集'!C561),FALSE)),IF('Q&amp;A集'!C561="","",'Q&amp;A集'!C561),"")</f>
        <v/>
      </c>
      <c r="D565" s="8" t="str">
        <f>IF(OR(IFERROR(FIND($J$2,'Q&amp;A集'!D561),FALSE),IFERROR(FIND($J$3,'Q&amp;A集'!D561),FALSE),IFERROR(FIND($J$4,'Q&amp;A集'!D561),FALSE)),IF('Q&amp;A集'!D561="","",'Q&amp;A集'!D561),"")</f>
        <v/>
      </c>
      <c r="E565" s="8" t="str">
        <f>IF(OR(IFERROR(FIND($J$2,'Q&amp;A集'!E561),FALSE),IFERROR(FIND($J$3,'Q&amp;A集'!E561),FALSE),IFERROR(FIND($J$4,'Q&amp;A集'!E561),FALSE)),IF('Q&amp;A集'!E561="","",'Q&amp;A集'!E561),"")</f>
        <v/>
      </c>
      <c r="F565" s="8" t="str">
        <f>IF(OR(IFERROR(FIND($J$2,'Q&amp;A集'!F561),FALSE),IFERROR(FIND($J$3,'Q&amp;A集'!F561),FALSE),IFERROR(FIND($J$4,'Q&amp;A集'!F561),FALSE)),IF('Q&amp;A集'!F561="","",'Q&amp;A集'!F561),"")</f>
        <v/>
      </c>
      <c r="G565" s="8" t="str">
        <f>IF(OR(IFERROR(FIND($J$2,'Q&amp;A集'!G561),FALSE),IFERROR(FIND($J$3,'Q&amp;A集'!G561),FALSE),IFERROR(FIND($J$4,'Q&amp;A集'!G561),FALSE)),IF('Q&amp;A集'!G561="","",'Q&amp;A集'!G561),"")</f>
        <v>繰越工事がある場合の会計処理について、繰越額を当年度負担行為済額から減額し、次年度に改めて負担行為を起こせばよいのでしょうか。
繰越事業に伴う国庫補助金については一旦交付決定され調定処理しているが、本省側でも繰越すため繰越決定通知をもって当年度調定を減額し、改めて次年度に調定することになっています。</v>
      </c>
      <c r="H565" s="8" t="str">
        <f>IF(OR(IFERROR(FIND($J$2,'Q&amp;A集'!H561),FALSE),IFERROR(FIND($J$3,'Q&amp;A集'!H561),FALSE),IFERROR(FIND($J$4,'Q&amp;A集'!H561),FALSE)),IF('Q&amp;A集'!H561="","",'Q&amp;A集'!H561),"")</f>
        <v>一般的には繰越工事に関して当年度と次年度に区分して支出負担をする必要はありません。</v>
      </c>
      <c r="I565" s="5">
        <f t="shared" si="8"/>
        <v>4</v>
      </c>
    </row>
    <row r="566" spans="1:9" s="44" customFormat="1" ht="115.5" hidden="1" x14ac:dyDescent="0.35">
      <c r="A566" s="8" t="str">
        <f>IF(OR(IFERROR(FIND($J$2,'Q&amp;A集'!A562),FALSE),IFERROR(FIND($J$3,'Q&amp;A集'!A562),FALSE),IFERROR(FIND($J$4,'Q&amp;A集'!A562),FALSE)),IF('Q&amp;A集'!A562="","",'Q&amp;A集'!A562),"")</f>
        <v>予算</v>
      </c>
      <c r="B566" s="8" t="str">
        <f>IF(OR(IFERROR(FIND($J$2,'Q&amp;A集'!B562),FALSE),IFERROR(FIND($J$3,'Q&amp;A集'!B562),FALSE),IFERROR(FIND($J$4,'Q&amp;A集'!B562),FALSE)),IF('Q&amp;A集'!B562="","",'Q&amp;A集'!B562),"")</f>
        <v>繰越（大分類：予算）</v>
      </c>
      <c r="C566" s="8" t="str">
        <f>IF(OR(IFERROR(FIND($J$2,'Q&amp;A集'!C562),FALSE),IFERROR(FIND($J$3,'Q&amp;A集'!C562),FALSE),IFERROR(FIND($J$4,'Q&amp;A集'!C562),FALSE)),IF('Q&amp;A集'!C562="","",'Q&amp;A集'!C562),"")</f>
        <v/>
      </c>
      <c r="D566" s="8" t="str">
        <f>IF(OR(IFERROR(FIND($J$2,'Q&amp;A集'!D562),FALSE),IFERROR(FIND($J$3,'Q&amp;A集'!D562),FALSE),IFERROR(FIND($J$4,'Q&amp;A集'!D562),FALSE)),IF('Q&amp;A集'!D562="","",'Q&amp;A集'!D562),"")</f>
        <v/>
      </c>
      <c r="E566" s="8" t="str">
        <f>IF(OR(IFERROR(FIND($J$2,'Q&amp;A集'!E562),FALSE),IFERROR(FIND($J$3,'Q&amp;A集'!E562),FALSE),IFERROR(FIND($J$4,'Q&amp;A集'!E562),FALSE)),IF('Q&amp;A集'!E562="","",'Q&amp;A集'!E562),"")</f>
        <v/>
      </c>
      <c r="F566" s="8" t="str">
        <f>IF(OR(IFERROR(FIND($J$2,'Q&amp;A集'!F562),FALSE),IFERROR(FIND($J$3,'Q&amp;A集'!F562),FALSE),IFERROR(FIND($J$4,'Q&amp;A集'!F562),FALSE)),IF('Q&amp;A集'!F562="","",'Q&amp;A集'!F562),"")</f>
        <v/>
      </c>
      <c r="G566" s="8" t="str">
        <f>IF(OR(IFERROR(FIND($J$2,'Q&amp;A集'!G562),FALSE),IFERROR(FIND($J$3,'Q&amp;A集'!G562),FALSE),IFERROR(FIND($J$4,'Q&amp;A集'!G562),FALSE)),IF('Q&amp;A集'!G562="","",'Q&amp;A集'!G562),"")</f>
        <v>補助金を財源とする建設改良工事について、法第26条により繰り越すこととなった。資本的収入に計上していた補助金について、翌年度繰越額の財源として扱おうと考えたが、工事を繰り越すのならば、補助金の申請額を取り下げて、翌年度に再度申請するよう求められた。
補助金の申請を繰り越した工事の分だけ減額して申請をする場合、補正予算を組んで補助金の収入予算を減額することが考えられるが、それをすると翌年度繰越額の財源として使用できる予算がなくなる。
このような場合には、翌年度に繰り越し事業分として再度申請する額については繰り越す年度中に減額することなくそのままにしておき、翌年度繰越額の財源として扱う取り扱いとしてよいのでしょうか。</v>
      </c>
      <c r="H566" s="8" t="str">
        <f>IF(OR(IFERROR(FIND($J$2,'Q&amp;A集'!H562),FALSE),IFERROR(FIND($J$3,'Q&amp;A集'!H562),FALSE),IFERROR(FIND($J$4,'Q&amp;A集'!H562),FALSE)),IF('Q&amp;A集'!H562="","",'Q&amp;A集'!H562),"")</f>
        <v>次年度に補助金を受け取ることが確実であれば、可能と考えます。</v>
      </c>
      <c r="I566" s="5">
        <f t="shared" si="8"/>
        <v>4</v>
      </c>
    </row>
    <row r="567" spans="1:9" s="44" customFormat="1" ht="49.5" hidden="1" x14ac:dyDescent="0.35">
      <c r="A567" s="8" t="str">
        <f>IF(OR(IFERROR(FIND($J$2,'Q&amp;A集'!A563),FALSE),IFERROR(FIND($J$3,'Q&amp;A集'!A563),FALSE),IFERROR(FIND($J$4,'Q&amp;A集'!A563),FALSE)),IF('Q&amp;A集'!A563="","",'Q&amp;A集'!A563),"")</f>
        <v>予算</v>
      </c>
      <c r="B567" s="8" t="str">
        <f>IF(OR(IFERROR(FIND($J$2,'Q&amp;A集'!B563),FALSE),IFERROR(FIND($J$3,'Q&amp;A集'!B563),FALSE),IFERROR(FIND($J$4,'Q&amp;A集'!B563),FALSE)),IF('Q&amp;A集'!B563="","",'Q&amp;A集'!B563),"")</f>
        <v>繰越（大分類：予算）</v>
      </c>
      <c r="C567" s="8" t="str">
        <f>IF(OR(IFERROR(FIND($J$2,'Q&amp;A集'!C563),FALSE),IFERROR(FIND($J$3,'Q&amp;A集'!C563),FALSE),IFERROR(FIND($J$4,'Q&amp;A集'!C563),FALSE)),IF('Q&amp;A集'!C563="","",'Q&amp;A集'!C563),"")</f>
        <v/>
      </c>
      <c r="D567" s="8" t="str">
        <f>IF(OR(IFERROR(FIND($J$2,'Q&amp;A集'!D563),FALSE),IFERROR(FIND($J$3,'Q&amp;A集'!D563),FALSE),IFERROR(FIND($J$4,'Q&amp;A集'!D563),FALSE)),IF('Q&amp;A集'!D563="","",'Q&amp;A集'!D563),"")</f>
        <v/>
      </c>
      <c r="E567" s="8" t="str">
        <f>IF(OR(IFERROR(FIND($J$2,'Q&amp;A集'!E563),FALSE),IFERROR(FIND($J$3,'Q&amp;A集'!E563),FALSE),IFERROR(FIND($J$4,'Q&amp;A集'!E563),FALSE)),IF('Q&amp;A集'!E563="","",'Q&amp;A集'!E563),"")</f>
        <v/>
      </c>
      <c r="F567" s="8" t="str">
        <f>IF(OR(IFERROR(FIND($J$2,'Q&amp;A集'!F563),FALSE),IFERROR(FIND($J$3,'Q&amp;A集'!F563),FALSE),IFERROR(FIND($J$4,'Q&amp;A集'!F563),FALSE)),IF('Q&amp;A集'!F563="","",'Q&amp;A集'!F563),"")</f>
        <v/>
      </c>
      <c r="G567" s="8" t="str">
        <f>IF(OR(IFERROR(FIND($J$2,'Q&amp;A集'!G563),FALSE),IFERROR(FIND($J$3,'Q&amp;A集'!G563),FALSE),IFERROR(FIND($J$4,'Q&amp;A集'!G563),FALSE)),IF('Q&amp;A集'!G563="","",'Q&amp;A集'!G563),"")</f>
        <v>当初単年度の工事であったものについて、工期が2か年にまたぐこととなった場合、同一契約の一つの工事の中に、建設改良費（4条予算）と資産減耗費などの3条予算が混在する場合、建設改良費のみについて法第26条の建設改良費の予算繰越は可能でしょうか。</v>
      </c>
      <c r="H567" s="8" t="str">
        <f>IF(OR(IFERROR(FIND($J$2,'Q&amp;A集'!H563),FALSE),IFERROR(FIND($J$3,'Q&amp;A集'!H563),FALSE),IFERROR(FIND($J$4,'Q&amp;A集'!H563),FALSE)),IF('Q&amp;A集'!H563="","",'Q&amp;A集'!H563),"")</f>
        <v>建設改良費部分について法第26条による建設改良費繰越を行い、3条部分について翌年度に再度予算措置することが考えられます。</v>
      </c>
      <c r="I567" s="5">
        <f t="shared" si="8"/>
        <v>4</v>
      </c>
    </row>
    <row r="568" spans="1:9" s="44" customFormat="1" ht="231" hidden="1" x14ac:dyDescent="0.35">
      <c r="A568" s="8" t="str">
        <f>IF(OR(IFERROR(FIND($J$2,'Q&amp;A集'!A564),FALSE),IFERROR(FIND($J$3,'Q&amp;A集'!A564),FALSE),IFERROR(FIND($J$4,'Q&amp;A集'!A564),FALSE)),IF('Q&amp;A集'!A564="","",'Q&amp;A集'!A564),"")</f>
        <v>予算</v>
      </c>
      <c r="B568" s="8" t="str">
        <f>IF(OR(IFERROR(FIND($J$2,'Q&amp;A集'!B564),FALSE),IFERROR(FIND($J$3,'Q&amp;A集'!B564),FALSE),IFERROR(FIND($J$4,'Q&amp;A集'!B564),FALSE)),IF('Q&amp;A集'!B564="","",'Q&amp;A集'!B564),"")</f>
        <v>繰越（大分類：予算）</v>
      </c>
      <c r="C568" s="8" t="str">
        <f>IF(OR(IFERROR(FIND($J$2,'Q&amp;A集'!C564),FALSE),IFERROR(FIND($J$3,'Q&amp;A集'!C564),FALSE),IFERROR(FIND($J$4,'Q&amp;A集'!C564),FALSE)),IF('Q&amp;A集'!C564="","",'Q&amp;A集'!C564),"")</f>
        <v/>
      </c>
      <c r="D568" s="8" t="str">
        <f>IF(OR(IFERROR(FIND($J$2,'Q&amp;A集'!D564),FALSE),IFERROR(FIND($J$3,'Q&amp;A集'!D564),FALSE),IFERROR(FIND($J$4,'Q&amp;A集'!D564),FALSE)),IF('Q&amp;A集'!D564="","",'Q&amp;A集'!D564),"")</f>
        <v/>
      </c>
      <c r="E568" s="8" t="str">
        <f>IF(OR(IFERROR(FIND($J$2,'Q&amp;A集'!E564),FALSE),IFERROR(FIND($J$3,'Q&amp;A集'!E564),FALSE),IFERROR(FIND($J$4,'Q&amp;A集'!E564),FALSE)),IF('Q&amp;A集'!E564="","",'Q&amp;A集'!E564),"")</f>
        <v/>
      </c>
      <c r="F568" s="8" t="str">
        <f>IF(OR(IFERROR(FIND($J$2,'Q&amp;A集'!F564),FALSE),IFERROR(FIND($J$3,'Q&amp;A集'!F564),FALSE),IFERROR(FIND($J$4,'Q&amp;A集'!F564),FALSE)),IF('Q&amp;A集'!F564="","",'Q&amp;A集'!F564),"")</f>
        <v/>
      </c>
      <c r="G568" s="8" t="str">
        <f>IF(OR(IFERROR(FIND($J$2,'Q&amp;A集'!G564),FALSE),IFERROR(FIND($J$3,'Q&amp;A集'!G564),FALSE),IFERROR(FIND($J$4,'Q&amp;A集'!G564),FALSE)),IF('Q&amp;A集'!G564="","",'Q&amp;A集'!G564),"")</f>
        <v>建設改良繰越に伴い必要となる経理（手続きや仕訳など）について教えてください。
【前提】
X1年9月30日に20,000千円の汚水管理埋設工事を契約。財源は地方債20,000千円。
工期X2年3月31日までだったが、同時施工している道路工事が遅れたため、やむを得ず翌年度へ繰越（X2年7月31日まで延期）。
前払い金8,000千円（契約額の40％）をX1年10月15日に支払い。年度末の出来高払いは行わない。
①予算繰越に係る手続きは、法第26条に基づき、事業管理者権限で（議決不要で）繰越し、次の議会へ報告することが法で定められているが、これ以外に必要な手続きなど処理が必要な事項があるか。
②支払済の8,000千円（前払金）について、X1決算賃借対照表の建設仮勘定へ8,000千円計上する必要があるか。
③X1決算貸借対照表の未払金へ12,000千円（20,000-8,000）を計上する必要があるか。
④収入していない地方債について、X1決算貸借対照表の未収金へ20,000千円を計上する必要があるか。</v>
      </c>
      <c r="H568" s="8" t="str">
        <f>IF(OR(IFERROR(FIND($J$2,'Q&amp;A集'!H564),FALSE),IFERROR(FIND($J$3,'Q&amp;A集'!H564),FALSE),IFERROR(FIND($J$4,'Q&amp;A集'!H564),FALSE)),IF('Q&amp;A集'!H564="","",'Q&amp;A集'!H564),"")</f>
        <v>①繰越計算書を作成し報告するとともに、決算報告書の「地方公営企業法第26条の規定による繰越額」への記載を行う必要があります。
②出来高払いを行わない場合は、建設仮勘定ではなく前払金としての期末の貸借対照表に計上することが適当です。
【会計処理】（借方）前払金　8,000,000　（貸方）現金預金　8,000,000
③出来高払いを行わない場合は、債務も発生していませんので、未払金への計上は必要ありません。
④地方債を未収金に計上することはできません。</v>
      </c>
      <c r="I568" s="5">
        <f t="shared" si="8"/>
        <v>4</v>
      </c>
    </row>
    <row r="569" spans="1:9" s="44" customFormat="1" ht="33" hidden="1" x14ac:dyDescent="0.35">
      <c r="A569" s="8" t="str">
        <f>IF(OR(IFERROR(FIND($J$2,'Q&amp;A集'!A565),FALSE),IFERROR(FIND($J$3,'Q&amp;A集'!A565),FALSE),IFERROR(FIND($J$4,'Q&amp;A集'!A565),FALSE)),IF('Q&amp;A集'!A565="","",'Q&amp;A集'!A565),"")</f>
        <v>予算</v>
      </c>
      <c r="B569" s="8" t="str">
        <f>IF(OR(IFERROR(FIND($J$2,'Q&amp;A集'!B565),FALSE),IFERROR(FIND($J$3,'Q&amp;A集'!B565),FALSE),IFERROR(FIND($J$4,'Q&amp;A集'!B565),FALSE)),IF('Q&amp;A集'!B565="","",'Q&amp;A集'!B565),"")</f>
        <v>継続費（大分類：予算）</v>
      </c>
      <c r="C569" s="8" t="str">
        <f>IF(OR(IFERROR(FIND($J$2,'Q&amp;A集'!C565),FALSE),IFERROR(FIND($J$3,'Q&amp;A集'!C565),FALSE),IFERROR(FIND($J$4,'Q&amp;A集'!C565),FALSE)),IF('Q&amp;A集'!C565="","",'Q&amp;A集'!C565),"")</f>
        <v/>
      </c>
      <c r="D569" s="8" t="str">
        <f>IF(OR(IFERROR(FIND($J$2,'Q&amp;A集'!D565),FALSE),IFERROR(FIND($J$3,'Q&amp;A集'!D565),FALSE),IFERROR(FIND($J$4,'Q&amp;A集'!D565),FALSE)),IF('Q&amp;A集'!D565="","",'Q&amp;A集'!D565),"")</f>
        <v/>
      </c>
      <c r="E569" s="8" t="str">
        <f>IF(OR(IFERROR(FIND($J$2,'Q&amp;A集'!E565),FALSE),IFERROR(FIND($J$3,'Q&amp;A集'!E565),FALSE),IFERROR(FIND($J$4,'Q&amp;A集'!E565),FALSE)),IF('Q&amp;A集'!E565="","",'Q&amp;A集'!E565),"")</f>
        <v/>
      </c>
      <c r="F569" s="8" t="str">
        <f>IF(OR(IFERROR(FIND($J$2,'Q&amp;A集'!F565),FALSE),IFERROR(FIND($J$3,'Q&amp;A集'!F565),FALSE),IFERROR(FIND($J$4,'Q&amp;A集'!F565),FALSE)),IF('Q&amp;A集'!F565="","",'Q&amp;A集'!F565),"")</f>
        <v/>
      </c>
      <c r="G569" s="8" t="str">
        <f>IF(OR(IFERROR(FIND($J$2,'Q&amp;A集'!G565),FALSE),IFERROR(FIND($J$3,'Q&amp;A集'!G565),FALSE),IFERROR(FIND($J$4,'Q&amp;A集'!G565),FALSE)),IF('Q&amp;A集'!G565="","",'Q&amp;A集'!G565),"")</f>
        <v>継続費を組んで予算の議決を得た後、該当工事を契約し、年次割当額が減額となった場合、議会に報告・議決を要するのでしょうか。</v>
      </c>
      <c r="H569" s="8" t="str">
        <f>IF(OR(IFERROR(FIND($J$2,'Q&amp;A集'!H565),FALSE),IFERROR(FIND($J$3,'Q&amp;A集'!H565),FALSE),IFERROR(FIND($J$4,'Q&amp;A集'!H565),FALSE)),IF('Q&amp;A集'!H565="","",'Q&amp;A集'!H565),"")</f>
        <v>継続費について、その期間中において減少する場合は、逓次繰越することとなり、議会に対してその旨報告する義務が生じますが、議決は必要ありません。</v>
      </c>
      <c r="I569" s="5">
        <f t="shared" si="8"/>
        <v>4</v>
      </c>
    </row>
    <row r="570" spans="1:9" s="44" customFormat="1" ht="148.5" hidden="1" x14ac:dyDescent="0.35">
      <c r="A570" s="8" t="str">
        <f>IF(OR(IFERROR(FIND($J$2,'Q&amp;A集'!A566),FALSE),IFERROR(FIND($J$3,'Q&amp;A集'!A566),FALSE),IFERROR(FIND($J$4,'Q&amp;A集'!A566),FALSE)),IF('Q&amp;A集'!A566="","",'Q&amp;A集'!A566),"")</f>
        <v>予算</v>
      </c>
      <c r="B570" s="8" t="str">
        <f>IF(OR(IFERROR(FIND($J$2,'Q&amp;A集'!B566),FALSE),IFERROR(FIND($J$3,'Q&amp;A集'!B566),FALSE),IFERROR(FIND($J$4,'Q&amp;A集'!B566),FALSE)),IF('Q&amp;A集'!B566="","",'Q&amp;A集'!B566),"")</f>
        <v>継続費（大分類：予算）</v>
      </c>
      <c r="C570" s="8" t="str">
        <f>IF(OR(IFERROR(FIND($J$2,'Q&amp;A集'!C566),FALSE),IFERROR(FIND($J$3,'Q&amp;A集'!C566),FALSE),IFERROR(FIND($J$4,'Q&amp;A集'!C566),FALSE)),IF('Q&amp;A集'!C566="","",'Q&amp;A集'!C566),"")</f>
        <v/>
      </c>
      <c r="D570" s="8" t="str">
        <f>IF(OR(IFERROR(FIND($J$2,'Q&amp;A集'!D566),FALSE),IFERROR(FIND($J$3,'Q&amp;A集'!D566),FALSE),IFERROR(FIND($J$4,'Q&amp;A集'!D566),FALSE)),IF('Q&amp;A集'!D566="","",'Q&amp;A集'!D566),"")</f>
        <v/>
      </c>
      <c r="E570" s="8" t="str">
        <f>IF(OR(IFERROR(FIND($J$2,'Q&amp;A集'!E566),FALSE),IFERROR(FIND($J$3,'Q&amp;A集'!E566),FALSE),IFERROR(FIND($J$4,'Q&amp;A集'!E566),FALSE)),IF('Q&amp;A集'!E566="","",'Q&amp;A集'!E566),"")</f>
        <v/>
      </c>
      <c r="F570" s="8" t="str">
        <f>IF(OR(IFERROR(FIND($J$2,'Q&amp;A集'!F566),FALSE),IFERROR(FIND($J$3,'Q&amp;A集'!F566),FALSE),IFERROR(FIND($J$4,'Q&amp;A集'!F566),FALSE)),IF('Q&amp;A集'!F566="","",'Q&amp;A集'!F566),"")</f>
        <v/>
      </c>
      <c r="G570" s="8" t="str">
        <f>IF(OR(IFERROR(FIND($J$2,'Q&amp;A集'!G566),FALSE),IFERROR(FIND($J$3,'Q&amp;A集'!G566),FALSE),IFERROR(FIND($J$4,'Q&amp;A集'!G566),FALSE)),IF('Q&amp;A集'!G566="","",'Q&amp;A集'!G566),"")</f>
        <v>令和３年度当初予算にて、令和３年度から令和６年度までの継続費を設定しております。
令和４年度は215,000千円の年割額で設定しておりますが、令和４年度予算編成を行ったところ、213,000千円の見込みとなりました。
上記の場合、継続費を変更する必要はあるのでしょうか。</v>
      </c>
      <c r="H570" s="8" t="str">
        <f>IF(OR(IFERROR(FIND($J$2,'Q&amp;A集'!H566),FALSE),IFERROR(FIND($J$3,'Q&amp;A集'!H566),FALSE),IFERROR(FIND($J$4,'Q&amp;A集'!H566),FALSE)),IF('Q&amp;A集'!H566="","",'Q&amp;A集'!H566),"")</f>
        <v>継続費の増減額が生じた場合には、補正予算にて対応することになりますが、年割額の予算のみを補正することはできず、必ず継続費の総額について補正し、それに従って毎年度の年割額の予算を変更することになります。この場合においては、継続費設定年度中会計年度経過前の年割額まで変更することはできず、当該継続費の変更予算計上年度以降についてのみ年割額を変更することができることとなります。
一方、継続費における年割額の支出額が支出予定額に達しない場合は、毎年度の支払残額を継続最終年度まで逓次繰越し使用することができるため、その点も考慮の上、各団体において継続費の変更の必要性をご判断ください。
また、既往の継続費の予算を当初予算中に補正として盛り込むことは、当初予算の性質上できないと考えられることから、変更される場合は、令和３年度補正予算での対応となると思われます。</v>
      </c>
      <c r="I570" s="5">
        <f t="shared" si="8"/>
        <v>4</v>
      </c>
    </row>
    <row r="571" spans="1:9" s="44" customFormat="1" ht="33" hidden="1" x14ac:dyDescent="0.35">
      <c r="A571" s="8" t="str">
        <f>IF(OR(IFERROR(FIND($J$2,'Q&amp;A集'!A567),FALSE),IFERROR(FIND($J$3,'Q&amp;A集'!A567),FALSE),IFERROR(FIND($J$4,'Q&amp;A集'!A567),FALSE)),IF('Q&amp;A集'!A567="","",'Q&amp;A集'!A567),"")</f>
        <v>予算</v>
      </c>
      <c r="B571" s="8" t="str">
        <f>IF(OR(IFERROR(FIND($J$2,'Q&amp;A集'!B567),FALSE),IFERROR(FIND($J$3,'Q&amp;A集'!B567),FALSE),IFERROR(FIND($J$4,'Q&amp;A集'!B567),FALSE)),IF('Q&amp;A集'!B567="","",'Q&amp;A集'!B567),"")</f>
        <v>継続費（大分類：予算）</v>
      </c>
      <c r="C571" s="8" t="str">
        <f>IF(OR(IFERROR(FIND($J$2,'Q&amp;A集'!C567),FALSE),IFERROR(FIND($J$3,'Q&amp;A集'!C567),FALSE),IFERROR(FIND($J$4,'Q&amp;A集'!C567),FALSE)),IF('Q&amp;A集'!C567="","",'Q&amp;A集'!C567),"")</f>
        <v/>
      </c>
      <c r="D571" s="8" t="str">
        <f>IF(OR(IFERROR(FIND($J$2,'Q&amp;A集'!D567),FALSE),IFERROR(FIND($J$3,'Q&amp;A集'!D567),FALSE),IFERROR(FIND($J$4,'Q&amp;A集'!D567),FALSE)),IF('Q&amp;A集'!D567="","",'Q&amp;A集'!D567),"")</f>
        <v/>
      </c>
      <c r="E571" s="8" t="str">
        <f>IF(OR(IFERROR(FIND($J$2,'Q&amp;A集'!E567),FALSE),IFERROR(FIND($J$3,'Q&amp;A集'!E567),FALSE),IFERROR(FIND($J$4,'Q&amp;A集'!E567),FALSE)),IF('Q&amp;A集'!E567="","",'Q&amp;A集'!E567),"")</f>
        <v/>
      </c>
      <c r="F571" s="8" t="str">
        <f>IF(OR(IFERROR(FIND($J$2,'Q&amp;A集'!F567),FALSE),IFERROR(FIND($J$3,'Q&amp;A集'!F567),FALSE),IFERROR(FIND($J$4,'Q&amp;A集'!F567),FALSE)),IF('Q&amp;A集'!F567="","",'Q&amp;A集'!F567),"")</f>
        <v/>
      </c>
      <c r="G571" s="8" t="str">
        <f>IF(OR(IFERROR(FIND($J$2,'Q&amp;A集'!G567),FALSE),IFERROR(FIND($J$3,'Q&amp;A集'!G567),FALSE),IFERROR(FIND($J$4,'Q&amp;A集'!G567),FALSE)),IF('Q&amp;A集'!G567="","",'Q&amp;A集'!G567),"")</f>
        <v>継続費について、逓次繰越する際に当初と比較し総額や年割額に変更はないが、財源内訳に変更が生じた場合、問題はないでしょうか。</v>
      </c>
      <c r="H571" s="8" t="str">
        <f>IF(OR(IFERROR(FIND($J$2,'Q&amp;A集'!H567),FALSE),IFERROR(FIND($J$3,'Q&amp;A集'!H567),FALSE),IFERROR(FIND($J$4,'Q&amp;A集'!H567),FALSE)),IF('Q&amp;A集'!H567="","",'Q&amp;A集'!H567),"")</f>
        <v>差し支えありません。</v>
      </c>
      <c r="I571" s="5">
        <f t="shared" si="8"/>
        <v>4</v>
      </c>
    </row>
    <row r="572" spans="1:9" s="44" customFormat="1" ht="132" hidden="1" x14ac:dyDescent="0.35">
      <c r="A572" s="8" t="str">
        <f>IF(OR(IFERROR(FIND($J$2,'Q&amp;A集'!A568),FALSE),IFERROR(FIND($J$3,'Q&amp;A集'!A568),FALSE),IFERROR(FIND($J$4,'Q&amp;A集'!A568),FALSE)),IF('Q&amp;A集'!A568="","",'Q&amp;A集'!A568),"")</f>
        <v>予算</v>
      </c>
      <c r="B572" s="8" t="str">
        <f>IF(OR(IFERROR(FIND($J$2,'Q&amp;A集'!B568),FALSE),IFERROR(FIND($J$3,'Q&amp;A集'!B568),FALSE),IFERROR(FIND($J$4,'Q&amp;A集'!B568),FALSE)),IF('Q&amp;A集'!B568="","",'Q&amp;A集'!B568),"")</f>
        <v>債務負担行為</v>
      </c>
      <c r="C572" s="8" t="str">
        <f>IF(OR(IFERROR(FIND($J$2,'Q&amp;A集'!C568),FALSE),IFERROR(FIND($J$3,'Q&amp;A集'!C568),FALSE),IFERROR(FIND($J$4,'Q&amp;A集'!C568),FALSE)),IF('Q&amp;A集'!C568="","",'Q&amp;A集'!C568),"")</f>
        <v/>
      </c>
      <c r="D572" s="8" t="str">
        <f>IF(OR(IFERROR(FIND($J$2,'Q&amp;A集'!D568),FALSE),IFERROR(FIND($J$3,'Q&amp;A集'!D568),FALSE),IFERROR(FIND($J$4,'Q&amp;A集'!D568),FALSE)),IF('Q&amp;A集'!D568="","",'Q&amp;A集'!D568),"")</f>
        <v>予算</v>
      </c>
      <c r="E572" s="8" t="str">
        <f>IF(OR(IFERROR(FIND($J$2,'Q&amp;A集'!E568),FALSE),IFERROR(FIND($J$3,'Q&amp;A集'!E568),FALSE),IFERROR(FIND($J$4,'Q&amp;A集'!E568),FALSE)),IF('Q&amp;A集'!E568="","",'Q&amp;A集'!E568),"")</f>
        <v>予算経理</v>
      </c>
      <c r="F572" s="8" t="str">
        <f>IF(OR(IFERROR(FIND($J$2,'Q&amp;A集'!F568),FALSE),IFERROR(FIND($J$3,'Q&amp;A集'!F568),FALSE),IFERROR(FIND($J$4,'Q&amp;A集'!F568),FALSE)),IF('Q&amp;A集'!F568="","",'Q&amp;A集'!F568),"")</f>
        <v/>
      </c>
      <c r="G572" s="8" t="str">
        <f>IF(OR(IFERROR(FIND($J$2,'Q&amp;A集'!G568),FALSE),IFERROR(FIND($J$3,'Q&amp;A集'!G568),FALSE),IFERROR(FIND($J$4,'Q&amp;A集'!G568),FALSE)),IF('Q&amp;A集'!G568="","",'Q&amp;A集'!G568),"")</f>
        <v>債務負担行為の設定期間の中間年度（本予算分を含めた初年度と最終年度以外）において、契約額が増加した場合、限度額（各年度の予算額）の範囲内であれば、入札残（限度額－契約額）を使用することは可能でしょうか。</v>
      </c>
      <c r="H572" s="8" t="str">
        <f>IF(OR(IFERROR(FIND($J$2,'Q&amp;A集'!H568),FALSE),IFERROR(FIND($J$3,'Q&amp;A集'!H568),FALSE),IFERROR(FIND($J$4,'Q&amp;A集'!H568),FALSE)),IF('Q&amp;A集'!H568="","",'Q&amp;A集'!H568),"")</f>
        <v>債務負担行為は「予算」そのものであることから、当該債務負担行為を補正することができるのは、自治令第148条の規定により当該債務負担行為を設定した年度中に限られ、債務負担行為を設定した年度以降においては当該債務負担行為の変更はできません。
また、債務負担行為による契約締結等の予算執行は、債務負担行為であっても会計年度独立の原則の適用がなされることから、契約締結年度において入札残（限度額－契約額）については予算としての効力は失われます。
そのため、中間年度においては、新たな債務負担行為を設定し、これに基づく契約額の増額変更を行う必要があると考えます。</v>
      </c>
      <c r="I572" s="5">
        <f t="shared" si="8"/>
        <v>2</v>
      </c>
    </row>
    <row r="573" spans="1:9" s="44" customFormat="1" ht="165" hidden="1" x14ac:dyDescent="0.35">
      <c r="A573" s="8" t="str">
        <f>IF(OR(IFERROR(FIND($J$2,'Q&amp;A集'!A569),FALSE),IFERROR(FIND($J$3,'Q&amp;A集'!A569),FALSE),IFERROR(FIND($J$4,'Q&amp;A集'!A569),FALSE)),IF('Q&amp;A集'!A569="","",'Q&amp;A集'!A569),"")</f>
        <v>予算</v>
      </c>
      <c r="B573" s="8" t="str">
        <f>IF(OR(IFERROR(FIND($J$2,'Q&amp;A集'!B569),FALSE),IFERROR(FIND($J$3,'Q&amp;A集'!B569),FALSE),IFERROR(FIND($J$4,'Q&amp;A集'!B569),FALSE)),IF('Q&amp;A集'!B569="","",'Q&amp;A集'!B569),"")</f>
        <v>債務負担行為</v>
      </c>
      <c r="C573" s="8" t="str">
        <f>IF(OR(IFERROR(FIND($J$2,'Q&amp;A集'!C569),FALSE),IFERROR(FIND($J$3,'Q&amp;A集'!C569),FALSE),IFERROR(FIND($J$4,'Q&amp;A集'!C569),FALSE)),IF('Q&amp;A集'!C569="","",'Q&amp;A集'!C569),"")</f>
        <v/>
      </c>
      <c r="D573" s="8" t="str">
        <f>IF(OR(IFERROR(FIND($J$2,'Q&amp;A集'!D569),FALSE),IFERROR(FIND($J$3,'Q&amp;A集'!D569),FALSE),IFERROR(FIND($J$4,'Q&amp;A集'!D569),FALSE)),IF('Q&amp;A集'!D569="","",'Q&amp;A集'!D569),"")</f>
        <v/>
      </c>
      <c r="E573" s="8" t="str">
        <f>IF(OR(IFERROR(FIND($J$2,'Q&amp;A集'!E569),FALSE),IFERROR(FIND($J$3,'Q&amp;A集'!E569),FALSE),IFERROR(FIND($J$4,'Q&amp;A集'!E569),FALSE)),IF('Q&amp;A集'!E569="","",'Q&amp;A集'!E569),"")</f>
        <v/>
      </c>
      <c r="F573" s="8" t="str">
        <f>IF(OR(IFERROR(FIND($J$2,'Q&amp;A集'!F569),FALSE),IFERROR(FIND($J$3,'Q&amp;A集'!F569),FALSE),IFERROR(FIND($J$4,'Q&amp;A集'!F569),FALSE)),IF('Q&amp;A集'!F569="","",'Q&amp;A集'!F569),"")</f>
        <v/>
      </c>
      <c r="G573" s="8" t="str">
        <f>IF(OR(IFERROR(FIND($J$2,'Q&amp;A集'!G569),FALSE),IFERROR(FIND($J$3,'Q&amp;A集'!G569),FALSE),IFERROR(FIND($J$4,'Q&amp;A集'!G569),FALSE)),IF('Q&amp;A集'!G569="","",'Q&amp;A集'!G569),"")</f>
        <v>令和２年度当初予算にて、令和３年度から令和７年度までの５年間の債務負担行為を設定しております。その後、原契約を随意契約により１年延長し、新契約を令和４年度から８年度までの５年間とすることとなったため、債務負担行為の期間を令和３年度から令和８年度までとする補正を行いました。
しかし、令和４年度の政策的変更により、長期契約期間を５年間から３年間とすることとなりました。よって、令和７・８年度の２年間が不要となることにより、限度額及び期間が変更となります。
また、期間の途中より業務委託名称が変更となっております。
上記の場合、債務負担行為を変更する必要があるでしょうか。</v>
      </c>
      <c r="H573" s="8" t="str">
        <f>IF(OR(IFERROR(FIND($J$2,'Q&amp;A集'!H569),FALSE),IFERROR(FIND($J$3,'Q&amp;A集'!H569),FALSE),IFERROR(FIND($J$4,'Q&amp;A集'!H569),FALSE)),IF('Q&amp;A集'!H569="","",'Q&amp;A集'!H569),"")</f>
        <v>債務負担行為の内容について変更（事項・限度額・期間）を加える必要が生じた際は、債務負担行為の設定を議決した当該会計年度内であれば補正予算によってこれを変更することができるとされていますが、債務負担行為も予算の一部と解されることから、会計年度経過後において、既定の債務負担行為の内容の変更はできず、新たな債務負担行為を設定し対応することとなります。
ただし、この変更内容について、事項の変更は新たな債務負担行為となりますが、限度額の減額変更及び期間の短縮については、拘束されないものであり、この場合には債務負担行為の補正をする必要はないと考えられますので、各団体において過去事例等もご確認いただき、判断してください。
また、ご質問の事項名称の変更については、字名の変更のみである場合には議決事項に当たらないものの、字名の変更が実質的な変更（例えば、実質的な場所の変更等）である場合には、説明しておくことが適当と考えます。</v>
      </c>
      <c r="I573" s="5">
        <f t="shared" si="8"/>
        <v>4</v>
      </c>
    </row>
    <row r="574" spans="1:9" s="44" customFormat="1" ht="49.5" hidden="1" x14ac:dyDescent="0.35">
      <c r="A574" s="8" t="str">
        <f>IF(OR(IFERROR(FIND($J$2,'Q&amp;A集'!A570),FALSE),IFERROR(FIND($J$3,'Q&amp;A集'!A570),FALSE),IFERROR(FIND($J$4,'Q&amp;A集'!A570),FALSE)),IF('Q&amp;A集'!A570="","",'Q&amp;A集'!A570),"")</f>
        <v>予算</v>
      </c>
      <c r="B574" s="8" t="str">
        <f>IF(OR(IFERROR(FIND($J$2,'Q&amp;A集'!B570),FALSE),IFERROR(FIND($J$3,'Q&amp;A集'!B570),FALSE),IFERROR(FIND($J$4,'Q&amp;A集'!B570),FALSE)),IF('Q&amp;A集'!B570="","",'Q&amp;A集'!B570),"")</f>
        <v>債務負担行為</v>
      </c>
      <c r="C574" s="8" t="str">
        <f>IF(OR(IFERROR(FIND($J$2,'Q&amp;A集'!C570),FALSE),IFERROR(FIND($J$3,'Q&amp;A集'!C570),FALSE),IFERROR(FIND($J$4,'Q&amp;A集'!C570),FALSE)),IF('Q&amp;A集'!C570="","",'Q&amp;A集'!C570),"")</f>
        <v/>
      </c>
      <c r="D574" s="8" t="str">
        <f>IF(OR(IFERROR(FIND($J$2,'Q&amp;A集'!D570),FALSE),IFERROR(FIND($J$3,'Q&amp;A集'!D570),FALSE),IFERROR(FIND($J$4,'Q&amp;A集'!D570),FALSE)),IF('Q&amp;A集'!D570="","",'Q&amp;A集'!D570),"")</f>
        <v/>
      </c>
      <c r="E574" s="8" t="str">
        <f>IF(OR(IFERROR(FIND($J$2,'Q&amp;A集'!E570),FALSE),IFERROR(FIND($J$3,'Q&amp;A集'!E570),FALSE),IFERROR(FIND($J$4,'Q&amp;A集'!E570),FALSE)),IF('Q&amp;A集'!E570="","",'Q&amp;A集'!E570),"")</f>
        <v/>
      </c>
      <c r="F574" s="8" t="str">
        <f>IF(OR(IFERROR(FIND($J$2,'Q&amp;A集'!F570),FALSE),IFERROR(FIND($J$3,'Q&amp;A集'!F570),FALSE),IFERROR(FIND($J$4,'Q&amp;A集'!F570),FALSE)),IF('Q&amp;A集'!F570="","",'Q&amp;A集'!F570),"")</f>
        <v/>
      </c>
      <c r="G574" s="8" t="str">
        <f>IF(OR(IFERROR(FIND($J$2,'Q&amp;A集'!G570),FALSE),IFERROR(FIND($J$3,'Q&amp;A集'!G570),FALSE),IFERROR(FIND($J$4,'Q&amp;A集'!G570),FALSE)),IF('Q&amp;A集'!G570="","",'Q&amp;A集'!G570),"")</f>
        <v>比較的短期間の工事（例：4か月程度）を、会計年度をまたいだ工期で発注する場合において、年度中の建設改良繰越ではなく、あらかじめ当初予算に債務負担行為を設定してもよいのでしょうか。</v>
      </c>
      <c r="H574" s="8" t="str">
        <f>IF(OR(IFERROR(FIND($J$2,'Q&amp;A集'!H570),FALSE),IFERROR(FIND($J$3,'Q&amp;A集'!H570),FALSE),IFERROR(FIND($J$4,'Q&amp;A集'!H570),FALSE)),IF('Q&amp;A集'!H570="","",'Q&amp;A集'!H570),"")</f>
        <v>債務負担行為は通常複数年にわたる長期の事業において設定されますが、比較的短期の工事であっても年度当初において事業年度をまたぐ事業であることが明らかであれば、単年度予算主義の例外として債務負担行為を設定できるものと考えます。</v>
      </c>
      <c r="I574" s="5">
        <f t="shared" si="8"/>
        <v>4</v>
      </c>
    </row>
    <row r="575" spans="1:9" s="44" customFormat="1" ht="132" hidden="1" x14ac:dyDescent="0.35">
      <c r="A575" s="8" t="str">
        <f>IF(OR(IFERROR(FIND($J$2,'Q&amp;A集'!A571),FALSE),IFERROR(FIND($J$3,'Q&amp;A集'!A571),FALSE),IFERROR(FIND($J$4,'Q&amp;A集'!A571),FALSE)),IF('Q&amp;A集'!A571="","",'Q&amp;A集'!A571),"")</f>
        <v>予算</v>
      </c>
      <c r="B575" s="8" t="str">
        <f>IF(OR(IFERROR(FIND($J$2,'Q&amp;A集'!B571),FALSE),IFERROR(FIND($J$3,'Q&amp;A集'!B571),FALSE),IFERROR(FIND($J$4,'Q&amp;A集'!B571),FALSE)),IF('Q&amp;A集'!B571="","",'Q&amp;A集'!B571),"")</f>
        <v>債務負担行為</v>
      </c>
      <c r="C575" s="8" t="str">
        <f>IF(OR(IFERROR(FIND($J$2,'Q&amp;A集'!C571),FALSE),IFERROR(FIND($J$3,'Q&amp;A集'!C571),FALSE),IFERROR(FIND($J$4,'Q&amp;A集'!C571),FALSE)),IF('Q&amp;A集'!C571="","",'Q&amp;A集'!C571),"")</f>
        <v/>
      </c>
      <c r="D575" s="8" t="str">
        <f>IF(OR(IFERROR(FIND($J$2,'Q&amp;A集'!D571),FALSE),IFERROR(FIND($J$3,'Q&amp;A集'!D571),FALSE),IFERROR(FIND($J$4,'Q&amp;A集'!D571),FALSE)),IF('Q&amp;A集'!D571="","",'Q&amp;A集'!D571),"")</f>
        <v/>
      </c>
      <c r="E575" s="8" t="str">
        <f>IF(OR(IFERROR(FIND($J$2,'Q&amp;A集'!E571),FALSE),IFERROR(FIND($J$3,'Q&amp;A集'!E571),FALSE),IFERROR(FIND($J$4,'Q&amp;A集'!E571),FALSE)),IF('Q&amp;A集'!E571="","",'Q&amp;A集'!E571),"")</f>
        <v/>
      </c>
      <c r="F575" s="8" t="str">
        <f>IF(OR(IFERROR(FIND($J$2,'Q&amp;A集'!F571),FALSE),IFERROR(FIND($J$3,'Q&amp;A集'!F571),FALSE),IFERROR(FIND($J$4,'Q&amp;A集'!F571),FALSE)),IF('Q&amp;A集'!F571="","",'Q&amp;A集'!F571),"")</f>
        <v/>
      </c>
      <c r="G575" s="8" t="str">
        <f>IF(OR(IFERROR(FIND($J$2,'Q&amp;A集'!G571),FALSE),IFERROR(FIND($J$3,'Q&amp;A集'!G571),FALSE),IFERROR(FIND($J$4,'Q&amp;A集'!G571),FALSE)),IF('Q&amp;A集'!G571="","",'Q&amp;A集'!G571),"")</f>
        <v>債務負担行為については自治法第214条に「歳出予算の金額、継続費の総額又は繰越明許費の金額の範囲内におけるものを除くほか、普通地方公共団体が債務を負担する行為をするには、予算で債務負担行為として定めなければならない。」とされています。
このため、債務負担行為の最終年度においては、最終年度の当初予算に当該契約に係る支出額を歳出予算に計上することとなり、債務負担行為ではなくなるため、最終年度においては変更契約が可能となりますでしょうか。
つまり、X1年12月補正でゼロ債務負担行為を設定し、X1年度中にX2年度中に完了する契約を締結した場合において、X2年度に変更契約を締結することは可能でしょうか。</v>
      </c>
      <c r="H575" s="8" t="str">
        <f>IF(OR(IFERROR(FIND($J$2,'Q&amp;A集'!H571),FALSE),IFERROR(FIND($J$3,'Q&amp;A集'!H571),FALSE),IFERROR(FIND($J$4,'Q&amp;A集'!H571),FALSE)),IF('Q&amp;A集'!H571="","",'Q&amp;A集'!H571),"")</f>
        <v>債務負担行為予算は、それをもって支出の予算になるものではなく、毎年度の支出予算に計上することが必要です。当該支出予算について、補正予算により修正することは可能と考えます。</v>
      </c>
      <c r="I575" s="5">
        <f t="shared" si="8"/>
        <v>4</v>
      </c>
    </row>
    <row r="576" spans="1:9" s="44" customFormat="1" ht="33" hidden="1" x14ac:dyDescent="0.35">
      <c r="A576" s="8" t="str">
        <f>IF(OR(IFERROR(FIND($J$2,'Q&amp;A集'!A572),FALSE),IFERROR(FIND($J$3,'Q&amp;A集'!A572),FALSE),IFERROR(FIND($J$4,'Q&amp;A集'!A572),FALSE)),IF('Q&amp;A集'!A572="","",'Q&amp;A集'!A572),"")</f>
        <v>予算</v>
      </c>
      <c r="B576" s="8" t="str">
        <f>IF(OR(IFERROR(FIND($J$2,'Q&amp;A集'!B572),FALSE),IFERROR(FIND($J$3,'Q&amp;A集'!B572),FALSE),IFERROR(FIND($J$4,'Q&amp;A集'!B572),FALSE)),IF('Q&amp;A集'!B572="","",'Q&amp;A集'!B572),"")</f>
        <v>債務負担行為</v>
      </c>
      <c r="C576" s="8" t="str">
        <f>IF(OR(IFERROR(FIND($J$2,'Q&amp;A集'!C572),FALSE),IFERROR(FIND($J$3,'Q&amp;A集'!C572),FALSE),IFERROR(FIND($J$4,'Q&amp;A集'!C572),FALSE)),IF('Q&amp;A集'!C572="","",'Q&amp;A集'!C572),"")</f>
        <v/>
      </c>
      <c r="D576" s="8" t="str">
        <f>IF(OR(IFERROR(FIND($J$2,'Q&amp;A集'!D572),FALSE),IFERROR(FIND($J$3,'Q&amp;A集'!D572),FALSE),IFERROR(FIND($J$4,'Q&amp;A集'!D572),FALSE)),IF('Q&amp;A集'!D572="","",'Q&amp;A集'!D572),"")</f>
        <v/>
      </c>
      <c r="E576" s="8" t="str">
        <f>IF(OR(IFERROR(FIND($J$2,'Q&amp;A集'!E572),FALSE),IFERROR(FIND($J$3,'Q&amp;A集'!E572),FALSE),IFERROR(FIND($J$4,'Q&amp;A集'!E572),FALSE)),IF('Q&amp;A集'!E572="","",'Q&amp;A集'!E572),"")</f>
        <v/>
      </c>
      <c r="F576" s="8" t="str">
        <f>IF(OR(IFERROR(FIND($J$2,'Q&amp;A集'!F572),FALSE),IFERROR(FIND($J$3,'Q&amp;A集'!F572),FALSE),IFERROR(FIND($J$4,'Q&amp;A集'!F572),FALSE)),IF('Q&amp;A集'!F572="","",'Q&amp;A集'!F572),"")</f>
        <v/>
      </c>
      <c r="G576" s="8" t="str">
        <f>IF(OR(IFERROR(FIND($J$2,'Q&amp;A集'!G572),FALSE),IFERROR(FIND($J$3,'Q&amp;A集'!G572),FALSE),IFERROR(FIND($J$4,'Q&amp;A集'!G572),FALSE)),IF('Q&amp;A集'!G572="","",'Q&amp;A集'!G572),"")</f>
        <v>12月補正で、債務負担行為を組みたいと考えていますが、現状、予算の第5条が企業債となっており、債務負担行為を12月補正で設定する場合は、第6条として付け加えればよいのでしょうか。</v>
      </c>
      <c r="H576" s="8" t="str">
        <f>IF(OR(IFERROR(FIND($J$2,'Q&amp;A集'!H572),FALSE),IFERROR(FIND($J$3,'Q&amp;A集'!H572),FALSE),IFERROR(FIND($J$4,'Q&amp;A集'!H572),FALSE)),IF('Q&amp;A集'!H572="","",'Q&amp;A集'!H572),"")</f>
        <v>債務負担行為を第5条として追加し、企業債以降の予算条文番号を繰り下げることが考えられます。</v>
      </c>
      <c r="I576" s="5">
        <f t="shared" si="8"/>
        <v>4</v>
      </c>
    </row>
    <row r="577" spans="1:9" s="44" customFormat="1" ht="148.5" hidden="1" x14ac:dyDescent="0.35">
      <c r="A577" s="8" t="str">
        <f>IF(OR(IFERROR(FIND($J$2,'Q&amp;A集'!A573),FALSE),IFERROR(FIND($J$3,'Q&amp;A集'!A573),FALSE),IFERROR(FIND($J$4,'Q&amp;A集'!A573),FALSE)),IF('Q&amp;A集'!A573="","",'Q&amp;A集'!A573),"")</f>
        <v>予算</v>
      </c>
      <c r="B577" s="8" t="str">
        <f>IF(OR(IFERROR(FIND($J$2,'Q&amp;A集'!B573),FALSE),IFERROR(FIND($J$3,'Q&amp;A集'!B573),FALSE),IFERROR(FIND($J$4,'Q&amp;A集'!B573),FALSE)),IF('Q&amp;A集'!B573="","",'Q&amp;A集'!B573),"")</f>
        <v>債務負担行為</v>
      </c>
      <c r="C577" s="8" t="str">
        <f>IF(OR(IFERROR(FIND($J$2,'Q&amp;A集'!C573),FALSE),IFERROR(FIND($J$3,'Q&amp;A集'!C573),FALSE),IFERROR(FIND($J$4,'Q&amp;A集'!C573),FALSE)),IF('Q&amp;A集'!C573="","",'Q&amp;A集'!C573),"")</f>
        <v/>
      </c>
      <c r="D577" s="8" t="str">
        <f>IF(OR(IFERROR(FIND($J$2,'Q&amp;A集'!D573),FALSE),IFERROR(FIND($J$3,'Q&amp;A集'!D573),FALSE),IFERROR(FIND($J$4,'Q&amp;A集'!D573),FALSE)),IF('Q&amp;A集'!D573="","",'Q&amp;A集'!D573),"")</f>
        <v/>
      </c>
      <c r="E577" s="8" t="str">
        <f>IF(OR(IFERROR(FIND($J$2,'Q&amp;A集'!E573),FALSE),IFERROR(FIND($J$3,'Q&amp;A集'!E573),FALSE),IFERROR(FIND($J$4,'Q&amp;A集'!E573),FALSE)),IF('Q&amp;A集'!E573="","",'Q&amp;A集'!E573),"")</f>
        <v/>
      </c>
      <c r="F577" s="8" t="str">
        <f>IF(OR(IFERROR(FIND($J$2,'Q&amp;A集'!F573),FALSE),IFERROR(FIND($J$3,'Q&amp;A集'!F573),FALSE),IFERROR(FIND($J$4,'Q&amp;A集'!F573),FALSE)),IF('Q&amp;A集'!F573="","",'Q&amp;A集'!F573),"")</f>
        <v/>
      </c>
      <c r="G577" s="8" t="str">
        <f>IF(OR(IFERROR(FIND($J$2,'Q&amp;A集'!G573),FALSE),IFERROR(FIND($J$3,'Q&amp;A集'!G573),FALSE),IFERROR(FIND($J$4,'Q&amp;A集'!G573),FALSE)),IF('Q&amp;A集'!G573="","",'Q&amp;A集'!G573),"")</f>
        <v>債務負担について教えてください。
・現在、県では建設と維持管理を一括したＰＰＰ事業の発注を検討しています。
・予算としては維持管理（＝3条予算）と建設（＝4条予算）両方に関わることから、3条、4条どちらも措置することを予定しています。
・一方、予算書(６条予算)における債務負担の取り方については、以下のいずれかをとるかで悩んでいます。
①予算に合わせて当該事業を3条部分と4条部分に分け、２つの項目を設定。
②建設と維持管理合わせて一つのＰＰＰ事業であることに鑑み、１つの項目のみ設定。
・入札時の建設と維持管理に係る内訳は業者に委ねられるため、できれば柔軟な②の方法をとりたいところですが、3条予算、4条予算が併存することになるため、そもそも制度的に可能なのかが気にかかっています。</v>
      </c>
      <c r="H577" s="8" t="str">
        <f>IF(OR(IFERROR(FIND($J$2,'Q&amp;A集'!H573),FALSE),IFERROR(FIND($J$3,'Q&amp;A集'!H573),FALSE),IFERROR(FIND($J$4,'Q&amp;A集'!H573),FALSE)),IF('Q&amp;A集'!H573="","",'Q&amp;A集'!H573),"")</f>
        <v>債務負担行為は6条予算であり、別記第五号（第四十六条関係）債務負担行為に関する調書様式のとおり、事項、期間及び限度額を記載するものであることから、一つの項目に含めることでも、差し支えありません。</v>
      </c>
      <c r="I577" s="5">
        <f t="shared" si="8"/>
        <v>4</v>
      </c>
    </row>
    <row r="578" spans="1:9" s="44" customFormat="1" ht="99" hidden="1" x14ac:dyDescent="0.35">
      <c r="A578" s="8" t="str">
        <f>IF(OR(IFERROR(FIND($J$2,'Q&amp;A集'!A574),FALSE),IFERROR(FIND($J$3,'Q&amp;A集'!A574),FALSE),IFERROR(FIND($J$4,'Q&amp;A集'!A574),FALSE)),IF('Q&amp;A集'!A574="","",'Q&amp;A集'!A574),"")</f>
        <v>予算</v>
      </c>
      <c r="B578" s="8" t="str">
        <f>IF(OR(IFERROR(FIND($J$2,'Q&amp;A集'!B574),FALSE),IFERROR(FIND($J$3,'Q&amp;A集'!B574),FALSE),IFERROR(FIND($J$4,'Q&amp;A集'!B574),FALSE)),IF('Q&amp;A集'!B574="","",'Q&amp;A集'!B574),"")</f>
        <v>債務負担行為</v>
      </c>
      <c r="C578" s="8" t="str">
        <f>IF(OR(IFERROR(FIND($J$2,'Q&amp;A集'!C574),FALSE),IFERROR(FIND($J$3,'Q&amp;A集'!C574),FALSE),IFERROR(FIND($J$4,'Q&amp;A集'!C574),FALSE)),IF('Q&amp;A集'!C574="","",'Q&amp;A集'!C574),"")</f>
        <v/>
      </c>
      <c r="D578" s="8" t="str">
        <f>IF(OR(IFERROR(FIND($J$2,'Q&amp;A集'!D574),FALSE),IFERROR(FIND($J$3,'Q&amp;A集'!D574),FALSE),IFERROR(FIND($J$4,'Q&amp;A集'!D574),FALSE)),IF('Q&amp;A集'!D574="","",'Q&amp;A集'!D574),"")</f>
        <v/>
      </c>
      <c r="E578" s="8" t="str">
        <f>IF(OR(IFERROR(FIND($J$2,'Q&amp;A集'!E574),FALSE),IFERROR(FIND($J$3,'Q&amp;A集'!E574),FALSE),IFERROR(FIND($J$4,'Q&amp;A集'!E574),FALSE)),IF('Q&amp;A集'!E574="","",'Q&amp;A集'!E574),"")</f>
        <v/>
      </c>
      <c r="F578" s="8" t="str">
        <f>IF(OR(IFERROR(FIND($J$2,'Q&amp;A集'!F574),FALSE),IFERROR(FIND($J$3,'Q&amp;A集'!F574),FALSE),IFERROR(FIND($J$4,'Q&amp;A集'!F574),FALSE)),IF('Q&amp;A集'!F574="","",'Q&amp;A集'!F574),"")</f>
        <v/>
      </c>
      <c r="G578" s="8" t="str">
        <f>IF(OR(IFERROR(FIND($J$2,'Q&amp;A集'!G574),FALSE),IFERROR(FIND($J$3,'Q&amp;A集'!G574),FALSE),IFERROR(FIND($J$4,'Q&amp;A集'!G574),FALSE)),IF('Q&amp;A集'!G574="","",'Q&amp;A集'!G574),"")</f>
        <v>X1年度にPFIの入札の公告を行い、提案期間・審査期間を含め契約まで13.5カ月を要し、X2年度に契約を締結する工事の発注を考えている。
契約はX2年度に締結するものの、X1年度に入札行為を行うことから、予算措置としてはX1年度に債務負担行為の設定を行うこととなる。
このとき、実際に契約を締結するのがX2年度であるため、X2年度にあらためて債務負担行為の設定を行うことを考えているが、予算措置上問題はないのでしょうか。</v>
      </c>
      <c r="H578" s="8" t="str">
        <f>IF(OR(IFERROR(FIND($J$2,'Q&amp;A集'!H574),FALSE),IFERROR(FIND($J$3,'Q&amp;A集'!H574),FALSE),IFERROR(FIND($J$4,'Q&amp;A集'!H574),FALSE)),IF('Q&amp;A集'!H574="","",'Q&amp;A集'!H574),"")</f>
        <v>X1年度に設定した債務負担行為の予算は、X2年度以降を含むものであると思料しますので、X2年度においては4条支出予算を措置することで足ります。</v>
      </c>
      <c r="I578" s="5">
        <f t="shared" si="8"/>
        <v>4</v>
      </c>
    </row>
    <row r="579" spans="1:9" s="44" customFormat="1" ht="99" hidden="1" x14ac:dyDescent="0.35">
      <c r="A579" s="8" t="str">
        <f>IF(OR(IFERROR(FIND($J$2,'Q&amp;A集'!A575),FALSE),IFERROR(FIND($J$3,'Q&amp;A集'!A575),FALSE),IFERROR(FIND($J$4,'Q&amp;A集'!A575),FALSE)),IF('Q&amp;A集'!A575="","",'Q&amp;A集'!A575),"")</f>
        <v>予算</v>
      </c>
      <c r="B579" s="8" t="str">
        <f>IF(OR(IFERROR(FIND($J$2,'Q&amp;A集'!B575),FALSE),IFERROR(FIND($J$3,'Q&amp;A集'!B575),FALSE),IFERROR(FIND($J$4,'Q&amp;A集'!B575),FALSE)),IF('Q&amp;A集'!B575="","",'Q&amp;A集'!B575),"")</f>
        <v>出納</v>
      </c>
      <c r="C579" s="8" t="str">
        <f>IF(OR(IFERROR(FIND($J$2,'Q&amp;A集'!C575),FALSE),IFERROR(FIND($J$3,'Q&amp;A集'!C575),FALSE),IFERROR(FIND($J$4,'Q&amp;A集'!C575),FALSE)),IF('Q&amp;A集'!C575="","",'Q&amp;A集'!C575),"")</f>
        <v/>
      </c>
      <c r="D579" s="8" t="str">
        <f>IF(OR(IFERROR(FIND($J$2,'Q&amp;A集'!D575),FALSE),IFERROR(FIND($J$3,'Q&amp;A集'!D575),FALSE),IFERROR(FIND($J$4,'Q&amp;A集'!D575),FALSE)),IF('Q&amp;A集'!D575="","",'Q&amp;A集'!D575),"")</f>
        <v>資産</v>
      </c>
      <c r="E579" s="8" t="str">
        <f>IF(OR(IFERROR(FIND($J$2,'Q&amp;A集'!E575),FALSE),IFERROR(FIND($J$3,'Q&amp;A集'!E575),FALSE),IFERROR(FIND($J$4,'Q&amp;A集'!E575),FALSE)),IF('Q&amp;A集'!E575="","",'Q&amp;A集'!E575),"")</f>
        <v>現金預金</v>
      </c>
      <c r="F579" s="8" t="str">
        <f>IF(OR(IFERROR(FIND($J$2,'Q&amp;A集'!F575),FALSE),IFERROR(FIND($J$3,'Q&amp;A集'!F575),FALSE),IFERROR(FIND($J$4,'Q&amp;A集'!F575),FALSE)),IF('Q&amp;A集'!F575="","",'Q&amp;A集'!F575),"")</f>
        <v/>
      </c>
      <c r="G579" s="8" t="str">
        <f>IF(OR(IFERROR(FIND($J$2,'Q&amp;A集'!G575),FALSE),IFERROR(FIND($J$3,'Q&amp;A集'!G575),FALSE),IFERROR(FIND($J$4,'Q&amp;A集'!G575),FALSE)),IF('Q&amp;A集'!G575="","",'Q&amp;A集'!G575),"")</f>
        <v>一般会計では、売り払いをする際、相手から売り払い代金を収入してから物品を引き渡さなければならないと財務規則に規定されています。
企業会計では、代金の収入について、物品の引渡前後のどちらが適切でしょうか。</v>
      </c>
      <c r="H579" s="8" t="str">
        <f>IF(OR(IFERROR(FIND($J$2,'Q&amp;A集'!H575),FALSE),IFERROR(FIND($J$3,'Q&amp;A集'!H575),FALSE),IFERROR(FIND($J$4,'Q&amp;A集'!H575),FALSE)),IF('Q&amp;A集'!H575="","",'Q&amp;A集'!H575),"")</f>
        <v>売払いは行政財産を処分する手続であることから、一般的に先に代金を支払った後に物品の引き渡しを受けられないことなどを懸念して、物品の引き渡し後に代金の支払いを行うことが多いものと考えます。したがって、一般会計ではこの考えを受けて整理されているものと思料します。
企業会計においても基本的には一般会計の考え方に倣うものと考えますが、通常の商慣行においては物件の引き渡し後に代金の支払いが行われる場合も多く発生することから、それらを踏まえて各団体において適切に判断されるべきものと考えます。</v>
      </c>
      <c r="I579" s="5">
        <f t="shared" si="8"/>
        <v>2</v>
      </c>
    </row>
    <row r="580" spans="1:9" s="44" customFormat="1" ht="66" hidden="1" x14ac:dyDescent="0.35">
      <c r="A580" s="8" t="str">
        <f>IF(OR(IFERROR(FIND($J$2,'Q&amp;A集'!A576),FALSE),IFERROR(FIND($J$3,'Q&amp;A集'!A576),FALSE),IFERROR(FIND($J$4,'Q&amp;A集'!A576),FALSE)),IF('Q&amp;A集'!A576="","",'Q&amp;A集'!A576),"")</f>
        <v>予算</v>
      </c>
      <c r="B580" s="8" t="str">
        <f>IF(OR(IFERROR(FIND($J$2,'Q&amp;A集'!B576),FALSE),IFERROR(FIND($J$3,'Q&amp;A集'!B576),FALSE),IFERROR(FIND($J$4,'Q&amp;A集'!B576),FALSE)),IF('Q&amp;A集'!B576="","",'Q&amp;A集'!B576),"")</f>
        <v>出納</v>
      </c>
      <c r="C580" s="8" t="str">
        <f>IF(OR(IFERROR(FIND($J$2,'Q&amp;A集'!C576),FALSE),IFERROR(FIND($J$3,'Q&amp;A集'!C576),FALSE),IFERROR(FIND($J$4,'Q&amp;A集'!C576),FALSE)),IF('Q&amp;A集'!C576="","",'Q&amp;A集'!C576),"")</f>
        <v/>
      </c>
      <c r="D580" s="8" t="str">
        <f>IF(OR(IFERROR(FIND($J$2,'Q&amp;A集'!D576),FALSE),IFERROR(FIND($J$3,'Q&amp;A集'!D576),FALSE),IFERROR(FIND($J$4,'Q&amp;A集'!D576),FALSE)),IF('Q&amp;A集'!D576="","",'Q&amp;A集'!D576),"")</f>
        <v>予算</v>
      </c>
      <c r="E580" s="8" t="str">
        <f>IF(OR(IFERROR(FIND($J$2,'Q&amp;A集'!E576),FALSE),IFERROR(FIND($J$3,'Q&amp;A集'!E576),FALSE),IFERROR(FIND($J$4,'Q&amp;A集'!E576),FALSE)),IF('Q&amp;A集'!E576="","",'Q&amp;A集'!E576),"")</f>
        <v>予算経理</v>
      </c>
      <c r="F580" s="8" t="str">
        <f>IF(OR(IFERROR(FIND($J$2,'Q&amp;A集'!F576),FALSE),IFERROR(FIND($J$3,'Q&amp;A集'!F576),FALSE),IFERROR(FIND($J$4,'Q&amp;A集'!F576),FALSE)),IF('Q&amp;A集'!F576="","",'Q&amp;A集'!F576),"")</f>
        <v/>
      </c>
      <c r="G580" s="8" t="str">
        <f>IF(OR(IFERROR(FIND($J$2,'Q&amp;A集'!G576),FALSE),IFERROR(FIND($J$3,'Q&amp;A集'!G576),FALSE),IFERROR(FIND($J$4,'Q&amp;A集'!G576),FALSE)),IF('Q&amp;A集'!G576="","",'Q&amp;A集'!G576),"")</f>
        <v>共済金が下記のような時系列で発生する場合、どの年度で調定をすることが適切でしょうか。
　令和２年度　事象発生
　令和３年度　請求書送付
　令和４年度　共済金入金</v>
      </c>
      <c r="H580" s="8" t="str">
        <f>IF(OR(IFERROR(FIND($J$2,'Q&amp;A集'!H576),FALSE),IFERROR(FIND($J$3,'Q&amp;A集'!H576),FALSE),IFERROR(FIND($J$4,'Q&amp;A集'!H576),FALSE)),IF('Q&amp;A集'!H576="","",'Q&amp;A集'!H576),"")</f>
        <v>共済金の金額が確定した日に属する年度が調定年度となります。</v>
      </c>
      <c r="I580" s="5">
        <f t="shared" si="8"/>
        <v>2</v>
      </c>
    </row>
    <row r="581" spans="1:9" s="44" customFormat="1" ht="115.5" hidden="1" x14ac:dyDescent="0.35">
      <c r="A581" s="8" t="str">
        <f>IF(OR(IFERROR(FIND($J$2,'Q&amp;A集'!A577),FALSE),IFERROR(FIND($J$3,'Q&amp;A集'!A577),FALSE),IFERROR(FIND($J$4,'Q&amp;A集'!A577),FALSE)),IF('Q&amp;A集'!A577="","",'Q&amp;A集'!A577),"")</f>
        <v>予算</v>
      </c>
      <c r="B581" s="8" t="str">
        <f>IF(OR(IFERROR(FIND($J$2,'Q&amp;A集'!B577),FALSE),IFERROR(FIND($J$3,'Q&amp;A集'!B577),FALSE),IFERROR(FIND($J$4,'Q&amp;A集'!B577),FALSE)),IF('Q&amp;A集'!B577="","",'Q&amp;A集'!B577),"")</f>
        <v>負担金</v>
      </c>
      <c r="C581" s="8" t="str">
        <f>IF(OR(IFERROR(FIND($J$2,'Q&amp;A集'!C577),FALSE),IFERROR(FIND($J$3,'Q&amp;A集'!C577),FALSE),IFERROR(FIND($J$4,'Q&amp;A集'!C577),FALSE)),IF('Q&amp;A集'!C577="","",'Q&amp;A集'!C577),"")</f>
        <v/>
      </c>
      <c r="D581" s="8" t="str">
        <f>IF(OR(IFERROR(FIND($J$2,'Q&amp;A集'!D577),FALSE),IFERROR(FIND($J$3,'Q&amp;A集'!D577),FALSE),IFERROR(FIND($J$4,'Q&amp;A集'!D577),FALSE)),IF('Q&amp;A集'!D577="","",'Q&amp;A集'!D577),"")</f>
        <v>予算</v>
      </c>
      <c r="E581" s="8" t="str">
        <f>IF(OR(IFERROR(FIND($J$2,'Q&amp;A集'!E577),FALSE),IFERROR(FIND($J$3,'Q&amp;A集'!E577),FALSE),IFERROR(FIND($J$4,'Q&amp;A集'!E577),FALSE)),IF('Q&amp;A集'!E577="","",'Q&amp;A集'!E577),"")</f>
        <v>予算経理</v>
      </c>
      <c r="F581" s="8" t="str">
        <f>IF(OR(IFERROR(FIND($J$2,'Q&amp;A集'!F577),FALSE),IFERROR(FIND($J$3,'Q&amp;A集'!F577),FALSE),IFERROR(FIND($J$4,'Q&amp;A集'!F577),FALSE)),IF('Q&amp;A集'!F577="","",'Q&amp;A集'!F577),"")</f>
        <v/>
      </c>
      <c r="G581" s="8" t="str">
        <f>IF(OR(IFERROR(FIND($J$2,'Q&amp;A集'!G577),FALSE),IFERROR(FIND($J$3,'Q&amp;A集'!G577),FALSE),IFERROR(FIND($J$4,'Q&amp;A集'!G577),FALSE)),IF('Q&amp;A集'!G577="","",'Q&amp;A集'!G577),"")</f>
        <v>流域下水道事業に係る維持管理負担金の精算(市町村への還付)について、全額還付するのではなく、一部を次年度以降の別な費用に充当したい場合、次の①、②について、どのような振替処理が必要でしょうか。
①3条予算として保留し、維持管理費、修繕費に充当する。
②4条予算として保留し、建設改良費に充当する。
また、次年度に①、②で充当仕切れなかった場合に、翌々年度以降に充当することは可能でしょうか。</v>
      </c>
      <c r="H581" s="8" t="str">
        <f>IF(OR(IFERROR(FIND($J$2,'Q&amp;A集'!H577),FALSE),IFERROR(FIND($J$3,'Q&amp;A集'!H577),FALSE),IFERROR(FIND($J$4,'Q&amp;A集'!H577),FALSE)),IF('Q&amp;A集'!H577="","",'Q&amp;A集'!H577),"")</f>
        <v>前段について、維持管理負担金は3条収入として収益に計上され、当年度純利益を構成します。収益的支出に充当する場合は特段の処理は不要です。資本的支出に充当する場合は補てん財源（内部留保）として補てんするものと考えます。
後段について、利益として確定すれば他の補てん財源（内部留保）同様に翌々年度以降も使用可能です。
なお、維持管理負担金として収受したものを建設負担金として使用することについて、関係市町村との合意形成のうえで行うことが適当です。</v>
      </c>
      <c r="I581" s="5">
        <f t="shared" si="8"/>
        <v>2</v>
      </c>
    </row>
    <row r="582" spans="1:9" s="44" customFormat="1" ht="33" hidden="1" x14ac:dyDescent="0.35">
      <c r="A582" s="8" t="str">
        <f>IF(OR(IFERROR(FIND($J$2,'Q&amp;A集'!A578),FALSE),IFERROR(FIND($J$3,'Q&amp;A集'!A578),FALSE),IFERROR(FIND($J$4,'Q&amp;A集'!A578),FALSE)),IF('Q&amp;A集'!A578="","",'Q&amp;A集'!A578),"")</f>
        <v>予算</v>
      </c>
      <c r="B582" s="8" t="str">
        <f>IF(OR(IFERROR(FIND($J$2,'Q&amp;A集'!B578),FALSE),IFERROR(FIND($J$3,'Q&amp;A集'!B578),FALSE),IFERROR(FIND($J$4,'Q&amp;A集'!B578),FALSE)),IF('Q&amp;A集'!B578="","",'Q&amp;A集'!B578),"")</f>
        <v>その他（大分類：予算）</v>
      </c>
      <c r="C582" s="8" t="str">
        <f>IF(OR(IFERROR(FIND($J$2,'Q&amp;A集'!C578),FALSE),IFERROR(FIND($J$3,'Q&amp;A集'!C578),FALSE),IFERROR(FIND($J$4,'Q&amp;A集'!C578),FALSE)),IF('Q&amp;A集'!C578="","",'Q&amp;A集'!C578),"")</f>
        <v/>
      </c>
      <c r="D582" s="8" t="str">
        <f>IF(OR(IFERROR(FIND($J$2,'Q&amp;A集'!D578),FALSE),IFERROR(FIND($J$3,'Q&amp;A集'!D578),FALSE),IFERROR(FIND($J$4,'Q&amp;A集'!D578),FALSE)),IF('Q&amp;A集'!D578="","",'Q&amp;A集'!D578),"")</f>
        <v>予算</v>
      </c>
      <c r="E582" s="8" t="str">
        <f>IF(OR(IFERROR(FIND($J$2,'Q&amp;A集'!E578),FALSE),IFERROR(FIND($J$3,'Q&amp;A集'!E578),FALSE),IFERROR(FIND($J$4,'Q&amp;A集'!E578),FALSE)),IF('Q&amp;A集'!E578="","",'Q&amp;A集'!E578),"")</f>
        <v>予備費</v>
      </c>
      <c r="F582" s="8" t="str">
        <f>IF(OR(IFERROR(FIND($J$2,'Q&amp;A集'!F578),FALSE),IFERROR(FIND($J$3,'Q&amp;A集'!F578),FALSE),IFERROR(FIND($J$4,'Q&amp;A集'!F578),FALSE)),IF('Q&amp;A集'!F578="","",'Q&amp;A集'!F578),"")</f>
        <v/>
      </c>
      <c r="G582" s="8" t="str">
        <f>IF(OR(IFERROR(FIND($J$2,'Q&amp;A集'!G578),FALSE),IFERROR(FIND($J$3,'Q&amp;A集'!G578),FALSE),IFERROR(FIND($J$4,'Q&amp;A集'!G578),FALSE)),IF('Q&amp;A集'!G578="","",'Q&amp;A集'!G578),"")</f>
        <v>予備費の充当と予算の補正の優先順位を教えてください。</v>
      </c>
      <c r="H582" s="8" t="str">
        <f>IF(OR(IFERROR(FIND($J$2,'Q&amp;A集'!H578),FALSE),IFERROR(FIND($J$3,'Q&amp;A集'!H578),FALSE),IFERROR(FIND($J$4,'Q&amp;A集'!H578),FALSE)),IF('Q&amp;A集'!H578="","",'Q&amp;A集'!H578),"")</f>
        <v>予備費の使用は必要やむを得ない場合で、その金額が多額にならないものにとどめるべきとされていることから、可能な限り補正による予算措置をすることが望まれます。</v>
      </c>
      <c r="I582" s="5">
        <f t="shared" si="8"/>
        <v>2</v>
      </c>
    </row>
    <row r="583" spans="1:9" s="44" customFormat="1" ht="115.5" hidden="1" x14ac:dyDescent="0.35">
      <c r="A583" s="8" t="str">
        <f>IF(OR(IFERROR(FIND($J$2,'Q&amp;A集'!A579),FALSE),IFERROR(FIND($J$3,'Q&amp;A集'!A579),FALSE),IFERROR(FIND($J$4,'Q&amp;A集'!A579),FALSE)),IF('Q&amp;A集'!A579="","",'Q&amp;A集'!A579),"")</f>
        <v>予算</v>
      </c>
      <c r="B583" s="8" t="str">
        <f>IF(OR(IFERROR(FIND($J$2,'Q&amp;A集'!B579),FALSE),IFERROR(FIND($J$3,'Q&amp;A集'!B579),FALSE),IFERROR(FIND($J$4,'Q&amp;A集'!B579),FALSE)),IF('Q&amp;A集'!B579="","",'Q&amp;A集'!B579),"")</f>
        <v>その他（大分類：予算）</v>
      </c>
      <c r="C583" s="8" t="str">
        <f>IF(OR(IFERROR(FIND($J$2,'Q&amp;A集'!C579),FALSE),IFERROR(FIND($J$3,'Q&amp;A集'!C579),FALSE),IFERROR(FIND($J$4,'Q&amp;A集'!C579),FALSE)),IF('Q&amp;A集'!C579="","",'Q&amp;A集'!C579),"")</f>
        <v/>
      </c>
      <c r="D583" s="8" t="str">
        <f>IF(OR(IFERROR(FIND($J$2,'Q&amp;A集'!D579),FALSE),IFERROR(FIND($J$3,'Q&amp;A集'!D579),FALSE),IFERROR(FIND($J$4,'Q&amp;A集'!D579),FALSE)),IF('Q&amp;A集'!D579="","",'Q&amp;A集'!D579),"")</f>
        <v/>
      </c>
      <c r="E583" s="8" t="str">
        <f>IF(OR(IFERROR(FIND($J$2,'Q&amp;A集'!E579),FALSE),IFERROR(FIND($J$3,'Q&amp;A集'!E579),FALSE),IFERROR(FIND($J$4,'Q&amp;A集'!E579),FALSE)),IF('Q&amp;A集'!E579="","",'Q&amp;A集'!E579),"")</f>
        <v/>
      </c>
      <c r="F583" s="8" t="str">
        <f>IF(OR(IFERROR(FIND($J$2,'Q&amp;A集'!F579),FALSE),IFERROR(FIND($J$3,'Q&amp;A集'!F579),FALSE),IFERROR(FIND($J$4,'Q&amp;A集'!F579),FALSE)),IF('Q&amp;A集'!F579="","",'Q&amp;A集'!F579),"")</f>
        <v/>
      </c>
      <c r="G583" s="8" t="str">
        <f>IF(OR(IFERROR(FIND($J$2,'Q&amp;A集'!G579),FALSE),IFERROR(FIND($J$3,'Q&amp;A集'!G579),FALSE),IFERROR(FIND($J$4,'Q&amp;A集'!G579),FALSE)),IF('Q&amp;A集'!G579="","",'Q&amp;A集'!G579),"")</f>
        <v>３月議会に一般会計からもらう出資金の減額の補正予算書を提出することとなりました。このため、当初予算書から変更する箇所として、実施計画、予定キャッシュ・フロー計算書、予定貸借対照表（当年度分）を添付書類として提出する予定です。
当年度の当初予算書作成時点では以前から保有していた有価証券を売買目的有価証券として整理していたのに対し、その後、前年度決算でその他有価証券として整理したため、今回の補正予算書の予定貸借対照表（当年度分）においてもその他有価証券として整理した状態となりますが、注記表の記載内容変更は補正ではないため、注記表の添付は不要でしょうか。</v>
      </c>
      <c r="H583" s="8" t="str">
        <f>IF(OR(IFERROR(FIND($J$2,'Q&amp;A集'!H579),FALSE),IFERROR(FIND($J$3,'Q&amp;A集'!H579),FALSE),IFERROR(FIND($J$4,'Q&amp;A集'!H579),FALSE)),IF('Q&amp;A集'!H579="","",'Q&amp;A集'!H579),"")</f>
        <v>前年度決算からの変更が生じていないことから、必ず添付が求められるものではないと考えられますが、当初予算書からは変更されている点を鑑み、各団体で適切にご判断ください。</v>
      </c>
      <c r="I583" s="5">
        <f t="shared" si="8"/>
        <v>4</v>
      </c>
    </row>
    <row r="584" spans="1:9" s="44" customFormat="1" ht="99" hidden="1" x14ac:dyDescent="0.35">
      <c r="A584" s="8" t="str">
        <f>IF(OR(IFERROR(FIND($J$2,'Q&amp;A集'!A580),FALSE),IFERROR(FIND($J$3,'Q&amp;A集'!A580),FALSE),IFERROR(FIND($J$4,'Q&amp;A集'!A580),FALSE)),IF('Q&amp;A集'!A580="","",'Q&amp;A集'!A580),"")</f>
        <v>予算</v>
      </c>
      <c r="B584" s="8" t="str">
        <f>IF(OR(IFERROR(FIND($J$2,'Q&amp;A集'!B580),FALSE),IFERROR(FIND($J$3,'Q&amp;A集'!B580),FALSE),IFERROR(FIND($J$4,'Q&amp;A集'!B580),FALSE)),IF('Q&amp;A集'!B580="","",'Q&amp;A集'!B580),"")</f>
        <v>その他（大分類：予算）</v>
      </c>
      <c r="C584" s="8" t="str">
        <f>IF(OR(IFERROR(FIND($J$2,'Q&amp;A集'!C580),FALSE),IFERROR(FIND($J$3,'Q&amp;A集'!C580),FALSE),IFERROR(FIND($J$4,'Q&amp;A集'!C580),FALSE)),IF('Q&amp;A集'!C580="","",'Q&amp;A集'!C580),"")</f>
        <v/>
      </c>
      <c r="D584" s="8" t="str">
        <f>IF(OR(IFERROR(FIND($J$2,'Q&amp;A集'!D580),FALSE),IFERROR(FIND($J$3,'Q&amp;A集'!D580),FALSE),IFERROR(FIND($J$4,'Q&amp;A集'!D580),FALSE)),IF('Q&amp;A集'!D580="","",'Q&amp;A集'!D580),"")</f>
        <v/>
      </c>
      <c r="E584" s="8" t="str">
        <f>IF(OR(IFERROR(FIND($J$2,'Q&amp;A集'!E580),FALSE),IFERROR(FIND($J$3,'Q&amp;A集'!E580),FALSE),IFERROR(FIND($J$4,'Q&amp;A集'!E580),FALSE)),IF('Q&amp;A集'!E580="","",'Q&amp;A集'!E580),"")</f>
        <v/>
      </c>
      <c r="F584" s="8" t="str">
        <f>IF(OR(IFERROR(FIND($J$2,'Q&amp;A集'!F580),FALSE),IFERROR(FIND($J$3,'Q&amp;A集'!F580),FALSE),IFERROR(FIND($J$4,'Q&amp;A集'!F580),FALSE)),IF('Q&amp;A集'!F580="","",'Q&amp;A集'!F580),"")</f>
        <v/>
      </c>
      <c r="G584" s="8" t="str">
        <f>IF(OR(IFERROR(FIND($J$2,'Q&amp;A集'!G580),FALSE),IFERROR(FIND($J$3,'Q&amp;A集'!G580),FALSE),IFERROR(FIND($J$4,'Q&amp;A集'!G580),FALSE)),IF('Q&amp;A集'!G580="","",'Q&amp;A集'!G580),"")</f>
        <v>給与費明細書において、会計年度任用職員の人件費を「給料」「手当」に予算計上しておりますが、給与費明細書の「給料」「手当」には、会計年度任用職員分も含めて記載するのでしょうか。</v>
      </c>
      <c r="H584" s="8" t="str">
        <f>IF(OR(IFERROR(FIND($J$2,'Q&amp;A集'!H580),FALSE),IFERROR(FIND($J$3,'Q&amp;A集'!H580),FALSE),IFERROR(FIND($J$4,'Q&amp;A集'!H580),FALSE)),IF('Q&amp;A集'!H580="","",'Q&amp;A集'!H580),"")</f>
        <v>「１総括」や「２給料及び手当の増減額の明細」については記載が必要です。一方、「会計年度任用職員制度の導入等に向けた留意事項について」（平成31年3月29日付総行公第23号・総行給第15号・総行安第19号公務員課長・給与能率推進室長・安全厚生推進室長共同通知）により修正された「会計年度任用職員制度の導入に向けた事務処理マニュアル」ⅢQ&amp;Aの問18-2により「給与費明細書の「２（３）給料及び職員手当の状況」については、会計年度任用職員について記載する必要はない」こととされているため、公営企業においても「３給料及び手当の状況」への記載は不要と考えます。</v>
      </c>
      <c r="I584" s="5">
        <f t="shared" ref="I584:I647" si="9">COUNTBLANK(A584:H584)</f>
        <v>4</v>
      </c>
    </row>
    <row r="585" spans="1:9" s="44" customFormat="1" ht="66" hidden="1" x14ac:dyDescent="0.35">
      <c r="A585" s="8" t="str">
        <f>IF(OR(IFERROR(FIND($J$2,'Q&amp;A集'!A581),FALSE),IFERROR(FIND($J$3,'Q&amp;A集'!A581),FALSE),IFERROR(FIND($J$4,'Q&amp;A集'!A581),FALSE)),IF('Q&amp;A集'!A581="","",'Q&amp;A集'!A581),"")</f>
        <v>予算</v>
      </c>
      <c r="B585" s="8" t="str">
        <f>IF(OR(IFERROR(FIND($J$2,'Q&amp;A集'!B581),FALSE),IFERROR(FIND($J$3,'Q&amp;A集'!B581),FALSE),IFERROR(FIND($J$4,'Q&amp;A集'!B581),FALSE)),IF('Q&amp;A集'!B581="","",'Q&amp;A集'!B581),"")</f>
        <v>その他（大分類：予算）</v>
      </c>
      <c r="C585" s="8" t="str">
        <f>IF(OR(IFERROR(FIND($J$2,'Q&amp;A集'!C581),FALSE),IFERROR(FIND($J$3,'Q&amp;A集'!C581),FALSE),IFERROR(FIND($J$4,'Q&amp;A集'!C581),FALSE)),IF('Q&amp;A集'!C581="","",'Q&amp;A集'!C581),"")</f>
        <v/>
      </c>
      <c r="D585" s="8" t="str">
        <f>IF(OR(IFERROR(FIND($J$2,'Q&amp;A集'!D581),FALSE),IFERROR(FIND($J$3,'Q&amp;A集'!D581),FALSE),IFERROR(FIND($J$4,'Q&amp;A集'!D581),FALSE)),IF('Q&amp;A集'!D581="","",'Q&amp;A集'!D581),"")</f>
        <v/>
      </c>
      <c r="E585" s="8" t="str">
        <f>IF(OR(IFERROR(FIND($J$2,'Q&amp;A集'!E581),FALSE),IFERROR(FIND($J$3,'Q&amp;A集'!E581),FALSE),IFERROR(FIND($J$4,'Q&amp;A集'!E581),FALSE)),IF('Q&amp;A集'!E581="","",'Q&amp;A集'!E581),"")</f>
        <v/>
      </c>
      <c r="F585" s="8" t="str">
        <f>IF(OR(IFERROR(FIND($J$2,'Q&amp;A集'!F581),FALSE),IFERROR(FIND($J$3,'Q&amp;A集'!F581),FALSE),IFERROR(FIND($J$4,'Q&amp;A集'!F581),FALSE)),IF('Q&amp;A集'!F581="","",'Q&amp;A集'!F581),"")</f>
        <v/>
      </c>
      <c r="G585" s="8" t="str">
        <f>IF(OR(IFERROR(FIND($J$2,'Q&amp;A集'!G581),FALSE),IFERROR(FIND($J$3,'Q&amp;A集'!G581),FALSE),IFERROR(FIND($J$4,'Q&amp;A集'!G581),FALSE)),IF('Q&amp;A集'!G581="","",'Q&amp;A集'!G581),"")</f>
        <v>地方公営企業法施行規則の給与費明細書様式には「短時間勤務職員（地方公務員法第28条の5第1項に規定する短時間勤務の職を占める職員）を(　)に外書きすること」と記載があり、パートタイム会計年度任用職員の人数は（　）内に記載しないということでよいのでしょうか。</v>
      </c>
      <c r="H585" s="8" t="str">
        <f>IF(OR(IFERROR(FIND($J$2,'Q&amp;A集'!H581),FALSE),IFERROR(FIND($J$3,'Q&amp;A集'!H581),FALSE),IFERROR(FIND($J$4,'Q&amp;A集'!H581),FALSE)),IF('Q&amp;A集'!H581="","",'Q&amp;A集'!H581),"")</f>
        <v>会計年度任用職員の表の（　）内はパートタイムの会計年度任用職員を計上するものと考えます。
総括の（　）内は再任用の短時間勤務職員を記載しますが、会計年度任用以外と会計年度任用職員の表を加える場合はその二つの表の（　）内の合計が総括の（）内の人数と合致しないことが考えられます。過去予算書の総括の内容も考慮し、各事業体で説明のしやすいように記載してください。</v>
      </c>
      <c r="I585" s="5">
        <f t="shared" si="9"/>
        <v>4</v>
      </c>
    </row>
    <row r="586" spans="1:9" s="44" customFormat="1" ht="82.5" hidden="1" x14ac:dyDescent="0.35">
      <c r="A586" s="8" t="str">
        <f>IF(OR(IFERROR(FIND($J$2,'Q&amp;A集'!A582),FALSE),IFERROR(FIND($J$3,'Q&amp;A集'!A582),FALSE),IFERROR(FIND($J$4,'Q&amp;A集'!A582),FALSE)),IF('Q&amp;A集'!A582="","",'Q&amp;A集'!A582),"")</f>
        <v>予算</v>
      </c>
      <c r="B586" s="8" t="str">
        <f>IF(OR(IFERROR(FIND($J$2,'Q&amp;A集'!B582),FALSE),IFERROR(FIND($J$3,'Q&amp;A集'!B582),FALSE),IFERROR(FIND($J$4,'Q&amp;A集'!B582),FALSE)),IF('Q&amp;A集'!B582="","",'Q&amp;A集'!B582),"")</f>
        <v>その他（大分類：予算）</v>
      </c>
      <c r="C586" s="8" t="str">
        <f>IF(OR(IFERROR(FIND($J$2,'Q&amp;A集'!C582),FALSE),IFERROR(FIND($J$3,'Q&amp;A集'!C582),FALSE),IFERROR(FIND($J$4,'Q&amp;A集'!C582),FALSE)),IF('Q&amp;A集'!C582="","",'Q&amp;A集'!C582),"")</f>
        <v/>
      </c>
      <c r="D586" s="8" t="str">
        <f>IF(OR(IFERROR(FIND($J$2,'Q&amp;A集'!D582),FALSE),IFERROR(FIND($J$3,'Q&amp;A集'!D582),FALSE),IFERROR(FIND($J$4,'Q&amp;A集'!D582),FALSE)),IF('Q&amp;A集'!D582="","",'Q&amp;A集'!D582),"")</f>
        <v/>
      </c>
      <c r="E586" s="8" t="str">
        <f>IF(OR(IFERROR(FIND($J$2,'Q&amp;A集'!E582),FALSE),IFERROR(FIND($J$3,'Q&amp;A集'!E582),FALSE),IFERROR(FIND($J$4,'Q&amp;A集'!E582),FALSE)),IF('Q&amp;A集'!E582="","",'Q&amp;A集'!E582),"")</f>
        <v/>
      </c>
      <c r="F586" s="8" t="str">
        <f>IF(OR(IFERROR(FIND($J$2,'Q&amp;A集'!F582),FALSE),IFERROR(FIND($J$3,'Q&amp;A集'!F582),FALSE),IFERROR(FIND($J$4,'Q&amp;A集'!F582),FALSE)),IF('Q&amp;A集'!F582="","",'Q&amp;A集'!F582),"")</f>
        <v/>
      </c>
      <c r="G586" s="8" t="str">
        <f>IF(OR(IFERROR(FIND($J$2,'Q&amp;A集'!G582),FALSE),IFERROR(FIND($J$3,'Q&amp;A集'!G582),FALSE),IFERROR(FIND($J$4,'Q&amp;A集'!G582),FALSE)),IF('Q&amp;A集'!G582="","",'Q&amp;A集'!G582),"")</f>
        <v>「会計年度任用職員制度の導入等に向けた留意事項について」（平成31年3月29日付総行公第23号・総行給第15号・総行安第19号公務員課長・給与能率推進室長・安全厚生推進室長共同通知）では、「地方自治法施行規則中、予算に関する説明書様式の給与費明細書について＞にて「総括表に、会計年度任用職員以外の職員と会計年度任用職員に区分した表を加えることも考えられるものである。」とありますが公営企業については、従前のとおり総括表のみであると考えてよいでしょうか。</v>
      </c>
      <c r="H586" s="8" t="str">
        <f>IF(OR(IFERROR(FIND($J$2,'Q&amp;A集'!H582),FALSE),IFERROR(FIND($J$3,'Q&amp;A集'!H582),FALSE),IFERROR(FIND($J$4,'Q&amp;A集'!H582),FALSE)),IF('Q&amp;A集'!H582="","",'Q&amp;A集'!H582),"")</f>
        <v>一般会計と同様に事業体毎で追加するか判断して構いません。</v>
      </c>
      <c r="I586" s="5">
        <f t="shared" si="9"/>
        <v>4</v>
      </c>
    </row>
    <row r="587" spans="1:9" s="44" customFormat="1" ht="99" hidden="1" x14ac:dyDescent="0.35">
      <c r="A587" s="8" t="str">
        <f>IF(OR(IFERROR(FIND($J$2,'Q&amp;A集'!A583),FALSE),IFERROR(FIND($J$3,'Q&amp;A集'!A583),FALSE),IFERROR(FIND($J$4,'Q&amp;A集'!A583),FALSE)),IF('Q&amp;A集'!A583="","",'Q&amp;A集'!A583),"")</f>
        <v>予算</v>
      </c>
      <c r="B587" s="8" t="str">
        <f>IF(OR(IFERROR(FIND($J$2,'Q&amp;A集'!B583),FALSE),IFERROR(FIND($J$3,'Q&amp;A集'!B583),FALSE),IFERROR(FIND($J$4,'Q&amp;A集'!B583),FALSE)),IF('Q&amp;A集'!B583="","",'Q&amp;A集'!B583),"")</f>
        <v>補填財源</v>
      </c>
      <c r="C587" s="8" t="str">
        <f>IF(OR(IFERROR(FIND($J$2,'Q&amp;A集'!C583),FALSE),IFERROR(FIND($J$3,'Q&amp;A集'!C583),FALSE),IFERROR(FIND($J$4,'Q&amp;A集'!C583),FALSE)),IF('Q&amp;A集'!C583="","",'Q&amp;A集'!C583),"")</f>
        <v/>
      </c>
      <c r="D587" s="8" t="str">
        <f>IF(OR(IFERROR(FIND($J$2,'Q&amp;A集'!D583),FALSE),IFERROR(FIND($J$3,'Q&amp;A集'!D583),FALSE),IFERROR(FIND($J$4,'Q&amp;A集'!D583),FALSE)),IF('Q&amp;A集'!D583="","",'Q&amp;A集'!D583),"")</f>
        <v>決算</v>
      </c>
      <c r="E587" s="8" t="str">
        <f>IF(OR(IFERROR(FIND($J$2,'Q&amp;A集'!E583),FALSE),IFERROR(FIND($J$3,'Q&amp;A集'!E583),FALSE),IFERROR(FIND($J$4,'Q&amp;A集'!E583),FALSE)),IF('Q&amp;A集'!E583="","",'Q&amp;A集'!E583),"")</f>
        <v>補填財源</v>
      </c>
      <c r="F587" s="8" t="str">
        <f>IF(OR(IFERROR(FIND($J$2,'Q&amp;A集'!F583),FALSE),IFERROR(FIND($J$3,'Q&amp;A集'!F583),FALSE),IFERROR(FIND($J$4,'Q&amp;A集'!F583),FALSE)),IF('Q&amp;A集'!F583="","",'Q&amp;A集'!F583),"")</f>
        <v/>
      </c>
      <c r="G587" s="8" t="str">
        <f>IF(OR(IFERROR(FIND($J$2,'Q&amp;A集'!G583),FALSE),IFERROR(FIND($J$3,'Q&amp;A集'!G583),FALSE),IFERROR(FIND($J$4,'Q&amp;A集'!G583),FALSE)),IF('Q&amp;A集'!G583="","",'Q&amp;A集'!G583),"")</f>
        <v>X2年度当初予算編成時に建設改良積立金がない場合、X2年度中に行うX1年度決算に関する利益処分で積み立てた建設改良積立金を、X2年度決算において取崩し補てん財源とすることができるのでしょうか、また、その場合に必要な事務的な手続きを教えてください。</v>
      </c>
      <c r="H587" s="8" t="str">
        <f>IF(OR(IFERROR(FIND($J$2,'Q&amp;A集'!H583),FALSE),IFERROR(FIND($J$3,'Q&amp;A集'!H583),FALSE),IFERROR(FIND($J$4,'Q&amp;A集'!H583),FALSE)),IF('Q&amp;A集'!H583="","",'Q&amp;A集'!H583),"")</f>
        <v>積立金の使用について、積み立てた年度に使用することを制限する定めはなく、使用可能です。
X2年度の当初予算編成時点でX1年度の利益処分（確実に発生するものに限る）を見込む場合は、当初予算書において利益の予定処分の議決を受けることが必要です。
一方、X2年度当初予算編成時点ではX1年度の利益処分額を使用することを予定していないが、利益処分後に補てん財源の内訳を変える場合は、補正予算により補てん財源の説明を補正し、建設改良積立金を使用する旨を明示することが考えられます。</v>
      </c>
      <c r="I587" s="5">
        <f t="shared" si="9"/>
        <v>2</v>
      </c>
    </row>
    <row r="588" spans="1:9" s="44" customFormat="1" ht="33" hidden="1" x14ac:dyDescent="0.35">
      <c r="A588" s="8" t="str">
        <f>IF(OR(IFERROR(FIND($J$2,'Q&amp;A集'!A584),FALSE),IFERROR(FIND($J$3,'Q&amp;A集'!A584),FALSE),IFERROR(FIND($J$4,'Q&amp;A集'!A584),FALSE)),IF('Q&amp;A集'!A584="","",'Q&amp;A集'!A584),"")</f>
        <v>決算</v>
      </c>
      <c r="B588" s="8" t="str">
        <f>IF(OR(IFERROR(FIND($J$2,'Q&amp;A集'!B584),FALSE),IFERROR(FIND($J$3,'Q&amp;A集'!B584),FALSE),IFERROR(FIND($J$4,'Q&amp;A集'!B584),FALSE)),IF('Q&amp;A集'!B584="","",'Q&amp;A集'!B584),"")</f>
        <v>未収金</v>
      </c>
      <c r="C588" s="8" t="str">
        <f>IF(OR(IFERROR(FIND($J$2,'Q&amp;A集'!C584),FALSE),IFERROR(FIND($J$3,'Q&amp;A集'!C584),FALSE),IFERROR(FIND($J$4,'Q&amp;A集'!C584),FALSE)),IF('Q&amp;A集'!C584="","",'Q&amp;A集'!C584),"")</f>
        <v/>
      </c>
      <c r="D588" s="8" t="str">
        <f>IF(OR(IFERROR(FIND($J$2,'Q&amp;A集'!D584),FALSE),IFERROR(FIND($J$3,'Q&amp;A集'!D584),FALSE),IFERROR(FIND($J$4,'Q&amp;A集'!D584),FALSE)),IF('Q&amp;A集'!D584="","",'Q&amp;A集'!D584),"")</f>
        <v>負債</v>
      </c>
      <c r="E588" s="8" t="str">
        <f>IF(OR(IFERROR(FIND($J$2,'Q&amp;A集'!E584),FALSE),IFERROR(FIND($J$3,'Q&amp;A集'!E584),FALSE),IFERROR(FIND($J$4,'Q&amp;A集'!E584),FALSE)),IF('Q&amp;A集'!E584="","",'Q&amp;A集'!E584),"")</f>
        <v>繰延収益</v>
      </c>
      <c r="F588" s="8" t="str">
        <f>IF(OR(IFERROR(FIND($J$2,'Q&amp;A集'!F584),FALSE),IFERROR(FIND($J$3,'Q&amp;A集'!F584),FALSE),IFERROR(FIND($J$4,'Q&amp;A集'!F584),FALSE)),IF('Q&amp;A集'!F584="","",'Q&amp;A集'!F584),"")</f>
        <v/>
      </c>
      <c r="G588" s="8" t="str">
        <f>IF(OR(IFERROR(FIND($J$2,'Q&amp;A集'!G584),FALSE),IFERROR(FIND($J$3,'Q&amp;A集'!G584),FALSE),IFERROR(FIND($J$4,'Q&amp;A集'!G584),FALSE)),IF('Q&amp;A集'!G584="","",'Q&amp;A集'!G584),"")</f>
        <v>資本的収入である県工事負担金については、補助金の取扱いと同様に年度末において未だ収入のないものについても収入として決算してもよいでしょうか。</v>
      </c>
      <c r="H588" s="8" t="str">
        <f>IF(OR(IFERROR(FIND($J$2,'Q&amp;A集'!H584),FALSE),IFERROR(FIND($J$3,'Q&amp;A集'!H584),FALSE),IFERROR(FIND($J$4,'Q&amp;A集'!H584),FALSE)),IF('Q&amp;A集'!H584="","",'Q&amp;A集'!H584),"")</f>
        <v>県工事負担金が、債権が確定しているにかかわらず年度末において未だ収入のないものであれば、収入として決算するものと考えます。</v>
      </c>
      <c r="I588" s="5">
        <f t="shared" si="9"/>
        <v>2</v>
      </c>
    </row>
    <row r="589" spans="1:9" s="44" customFormat="1" ht="148.5" hidden="1" x14ac:dyDescent="0.35">
      <c r="A589" s="8" t="str">
        <f>IF(OR(IFERROR(FIND($J$2,'Q&amp;A集'!A585),FALSE),IFERROR(FIND($J$3,'Q&amp;A集'!A585),FALSE),IFERROR(FIND($J$4,'Q&amp;A集'!A585),FALSE)),IF('Q&amp;A集'!A585="","",'Q&amp;A集'!A585),"")</f>
        <v>決算</v>
      </c>
      <c r="B589" s="8" t="str">
        <f>IF(OR(IFERROR(FIND($J$2,'Q&amp;A集'!B585),FALSE),IFERROR(FIND($J$3,'Q&amp;A集'!B585),FALSE),IFERROR(FIND($J$4,'Q&amp;A集'!B585),FALSE)),IF('Q&amp;A集'!B585="","",'Q&amp;A集'!B585),"")</f>
        <v>決算報告書</v>
      </c>
      <c r="C589" s="8" t="str">
        <f>IF(OR(IFERROR(FIND($J$2,'Q&amp;A集'!C585),FALSE),IFERROR(FIND($J$3,'Q&amp;A集'!C585),FALSE),IFERROR(FIND($J$4,'Q&amp;A集'!C585),FALSE)),IF('Q&amp;A集'!C585="","",'Q&amp;A集'!C585),"")</f>
        <v/>
      </c>
      <c r="D589" s="8" t="str">
        <f>IF(OR(IFERROR(FIND($J$2,'Q&amp;A集'!D585),FALSE),IFERROR(FIND($J$3,'Q&amp;A集'!D585),FALSE),IFERROR(FIND($J$4,'Q&amp;A集'!D585),FALSE)),IF('Q&amp;A集'!D585="","",'Q&amp;A集'!D585),"")</f>
        <v>消費税</v>
      </c>
      <c r="E589" s="8" t="str">
        <f>IF(OR(IFERROR(FIND($J$2,'Q&amp;A集'!E585),FALSE),IFERROR(FIND($J$3,'Q&amp;A集'!E585),FALSE),IFERROR(FIND($J$4,'Q&amp;A集'!E585),FALSE)),IF('Q&amp;A集'!E585="","",'Q&amp;A集'!E585),"")</f>
        <v/>
      </c>
      <c r="F589" s="8" t="str">
        <f>IF(OR(IFERROR(FIND($J$2,'Q&amp;A集'!F585),FALSE),IFERROR(FIND($J$3,'Q&amp;A集'!F585),FALSE),IFERROR(FIND($J$4,'Q&amp;A集'!F585),FALSE)),IF('Q&amp;A集'!F585="","",'Q&amp;A集'!F585),"")</f>
        <v/>
      </c>
      <c r="G589" s="8" t="str">
        <f>IF(OR(IFERROR(FIND($J$2,'Q&amp;A集'!G585),FALSE),IFERROR(FIND($J$3,'Q&amp;A集'!G585),FALSE),IFERROR(FIND($J$4,'Q&amp;A集'!G585),FALSE)),IF('Q&amp;A集'!G585="","",'Q&amp;A集'!G585),"")</f>
        <v>消費税計算上生じた雑支出（控除対象外消費税）について、決算報告書には記載しないが、損益計算書と収益費用明細には記載すべきでしょうか。</v>
      </c>
      <c r="H589" s="8" t="str">
        <f>IF(OR(IFERROR(FIND($J$2,'Q&amp;A集'!H585),FALSE),IFERROR(FIND($J$3,'Q&amp;A集'!H585),FALSE),IFERROR(FIND($J$4,'Q&amp;A集'!H585),FALSE)),IF('Q&amp;A集'!H585="","",'Q&amp;A集'!H585),"")</f>
        <v>前提として、3条支出に関する控除対象外消費税額か、4条支出に関する控除対象外消費税額かによって予算経理の方法が異なり、3条支出に関するものである場合は予算経理なしで雑支出計上、4条支出に関する控除対象外消費税額を長期前払消費税に計上せず、一括費用処理で雑支出とした場合は予算経理が必要となります。
損益計算書や収益費用明細書は、発生主義に基づき当該年度で発生した全ての収益と費用を計上するものですので、雑支出として会計処理を行ったものは漏れなく計上する必要があります。一方、決算報告書は予算の執行状況を示す書類であることから、4条支出に関する控除対象外消費税額（雑支出）は決算報告書の決算額に計上されますが、3条支出に関するものは予算経理を伴わないため雑支出（営業外費用）には計上されません。</v>
      </c>
      <c r="I589" s="5">
        <f t="shared" si="9"/>
        <v>3</v>
      </c>
    </row>
    <row r="590" spans="1:9" s="44" customFormat="1" ht="49.5" hidden="1" x14ac:dyDescent="0.35">
      <c r="A590" s="8" t="str">
        <f>IF(OR(IFERROR(FIND($J$2,'Q&amp;A集'!A586),FALSE),IFERROR(FIND($J$3,'Q&amp;A集'!A586),FALSE),IFERROR(FIND($J$4,'Q&amp;A集'!A586),FALSE)),IF('Q&amp;A集'!A586="","",'Q&amp;A集'!A586),"")</f>
        <v>決算</v>
      </c>
      <c r="B590" s="8" t="str">
        <f>IF(OR(IFERROR(FIND($J$2,'Q&amp;A集'!B586),FALSE),IFERROR(FIND($J$3,'Q&amp;A集'!B586),FALSE),IFERROR(FIND($J$4,'Q&amp;A集'!B586),FALSE)),IF('Q&amp;A集'!B586="","",'Q&amp;A集'!B586),"")</f>
        <v>決算報告書</v>
      </c>
      <c r="C590" s="8" t="str">
        <f>IF(OR(IFERROR(FIND($J$2,'Q&amp;A集'!C586),FALSE),IFERROR(FIND($J$3,'Q&amp;A集'!C586),FALSE),IFERROR(FIND($J$4,'Q&amp;A集'!C586),FALSE)),IF('Q&amp;A集'!C586="","",'Q&amp;A集'!C586),"")</f>
        <v/>
      </c>
      <c r="D590" s="8" t="str">
        <f>IF(OR(IFERROR(FIND($J$2,'Q&amp;A集'!D586),FALSE),IFERROR(FIND($J$3,'Q&amp;A集'!D586),FALSE),IFERROR(FIND($J$4,'Q&amp;A集'!D586),FALSE)),IF('Q&amp;A集'!D586="","",'Q&amp;A集'!D586),"")</f>
        <v/>
      </c>
      <c r="E590" s="8" t="str">
        <f>IF(OR(IFERROR(FIND($J$2,'Q&amp;A集'!E586),FALSE),IFERROR(FIND($J$3,'Q&amp;A集'!E586),FALSE),IFERROR(FIND($J$4,'Q&amp;A集'!E586),FALSE)),IF('Q&amp;A集'!E586="","",'Q&amp;A集'!E586),"")</f>
        <v/>
      </c>
      <c r="F590" s="8" t="str">
        <f>IF(OR(IFERROR(FIND($J$2,'Q&amp;A集'!F586),FALSE),IFERROR(FIND($J$3,'Q&amp;A集'!F586),FALSE),IFERROR(FIND($J$4,'Q&amp;A集'!F586),FALSE)),IF('Q&amp;A集'!F586="","",'Q&amp;A集'!F586),"")</f>
        <v/>
      </c>
      <c r="G590" s="8" t="str">
        <f>IF(OR(IFERROR(FIND($J$2,'Q&amp;A集'!G586),FALSE),IFERROR(FIND($J$3,'Q&amp;A集'!G586),FALSE),IFERROR(FIND($J$4,'Q&amp;A集'!G586),FALSE)),IF('Q&amp;A集'!G586="","",'Q&amp;A集'!G586),"")</f>
        <v>公共下水道事業と漁業集落排水事業をセグメント明記した予算書における決算附属書類は、全体の説明を明記するだけでよいのでしょうか。</v>
      </c>
      <c r="H590" s="8" t="str">
        <f>IF(OR(IFERROR(FIND($J$2,'Q&amp;A集'!H586),FALSE),IFERROR(FIND($J$3,'Q&amp;A集'!H586),FALSE),IFERROR(FIND($J$4,'Q&amp;A集'!H586),FALSE)),IF('Q&amp;A集'!H586="","",'Q&amp;A集'!H586),"")</f>
        <v>決算附属書類は、法第30条第9項に定める決算書類の説明書類であることから、セグメント別の決算附属書類は不要と考えますが、固定資産の取得額など特に重要と判断されるものは、セグメント情報に関する注記に記載することが適当です。</v>
      </c>
      <c r="I590" s="5">
        <f t="shared" si="9"/>
        <v>4</v>
      </c>
    </row>
    <row r="591" spans="1:9" s="44" customFormat="1" ht="49.5" hidden="1" x14ac:dyDescent="0.35">
      <c r="A591" s="8" t="str">
        <f>IF(OR(IFERROR(FIND($J$2,'Q&amp;A集'!A587),FALSE),IFERROR(FIND($J$3,'Q&amp;A集'!A587),FALSE),IFERROR(FIND($J$4,'Q&amp;A集'!A587),FALSE)),IF('Q&amp;A集'!A587="","",'Q&amp;A集'!A587),"")</f>
        <v>決算</v>
      </c>
      <c r="B591" s="8" t="str">
        <f>IF(OR(IFERROR(FIND($J$2,'Q&amp;A集'!B587),FALSE),IFERROR(FIND($J$3,'Q&amp;A集'!B587),FALSE),IFERROR(FIND($J$4,'Q&amp;A集'!B587),FALSE)),IF('Q&amp;A集'!B587="","",'Q&amp;A集'!B587),"")</f>
        <v>決算報告書</v>
      </c>
      <c r="C591" s="8" t="str">
        <f>IF(OR(IFERROR(FIND($J$2,'Q&amp;A集'!C587),FALSE),IFERROR(FIND($J$3,'Q&amp;A集'!C587),FALSE),IFERROR(FIND($J$4,'Q&amp;A集'!C587),FALSE)),IF('Q&amp;A集'!C587="","",'Q&amp;A集'!C587),"")</f>
        <v/>
      </c>
      <c r="D591" s="8" t="str">
        <f>IF(OR(IFERROR(FIND($J$2,'Q&amp;A集'!D587),FALSE),IFERROR(FIND($J$3,'Q&amp;A集'!D587),FALSE),IFERROR(FIND($J$4,'Q&amp;A集'!D587),FALSE)),IF('Q&amp;A集'!D587="","",'Q&amp;A集'!D587),"")</f>
        <v/>
      </c>
      <c r="E591" s="8" t="str">
        <f>IF(OR(IFERROR(FIND($J$2,'Q&amp;A集'!E587),FALSE),IFERROR(FIND($J$3,'Q&amp;A集'!E587),FALSE),IFERROR(FIND($J$4,'Q&amp;A集'!E587),FALSE)),IF('Q&amp;A集'!E587="","",'Q&amp;A集'!E587),"")</f>
        <v/>
      </c>
      <c r="F591" s="8" t="str">
        <f>IF(OR(IFERROR(FIND($J$2,'Q&amp;A集'!F587),FALSE),IFERROR(FIND($J$3,'Q&amp;A集'!F587),FALSE),IFERROR(FIND($J$4,'Q&amp;A集'!F587),FALSE)),IF('Q&amp;A集'!F587="","",'Q&amp;A集'!F587),"")</f>
        <v/>
      </c>
      <c r="G591" s="8" t="str">
        <f>IF(OR(IFERROR(FIND($J$2,'Q&amp;A集'!G587),FALSE),IFERROR(FIND($J$3,'Q&amp;A集'!G587),FALSE),IFERROR(FIND($J$4,'Q&amp;A集'!G587),FALSE)),IF('Q&amp;A集'!G587="","",'Q&amp;A集'!G587),"")</f>
        <v>X2年度の予算において、特例的収入・支出がありますが、決算書においては、そちらの記載は必要ないのでしょうか。
また、消費税などは、特別損失で予算計上していたのですが、こちらの決算についても教えてください。</v>
      </c>
      <c r="H591" s="8" t="str">
        <f>IF(OR(IFERROR(FIND($J$2,'Q&amp;A集'!H587),FALSE),IFERROR(FIND($J$3,'Q&amp;A集'!H587),FALSE),IFERROR(FIND($J$4,'Q&amp;A集'!H587),FALSE)),IF('Q&amp;A集'!H587="","",'Q&amp;A集'!H587),"")</f>
        <v>前段について、特例的収入・支出を決算報告書において記載することに関する明文の規定はありませんが、「（３）特例的収入及び支出」として記載することが考えられます。
後段について、消費税の支払実績を特別損失に計上のうえ「（１）収益的収入及び支出」に記載ください。</v>
      </c>
      <c r="I591" s="5">
        <f t="shared" si="9"/>
        <v>4</v>
      </c>
    </row>
    <row r="592" spans="1:9" s="44" customFormat="1" ht="33" hidden="1" x14ac:dyDescent="0.35">
      <c r="A592" s="8" t="str">
        <f>IF(OR(IFERROR(FIND($J$2,'Q&amp;A集'!A588),FALSE),IFERROR(FIND($J$3,'Q&amp;A集'!A588),FALSE),IFERROR(FIND($J$4,'Q&amp;A集'!A588),FALSE)),IF('Q&amp;A集'!A588="","",'Q&amp;A集'!A588),"")</f>
        <v>決算</v>
      </c>
      <c r="B592" s="8" t="str">
        <f>IF(OR(IFERROR(FIND($J$2,'Q&amp;A集'!B588),FALSE),IFERROR(FIND($J$3,'Q&amp;A集'!B588),FALSE),IFERROR(FIND($J$4,'Q&amp;A集'!B588),FALSE)),IF('Q&amp;A集'!B588="","",'Q&amp;A集'!B588),"")</f>
        <v>事業報告書</v>
      </c>
      <c r="C592" s="8" t="str">
        <f>IF(OR(IFERROR(FIND($J$2,'Q&amp;A集'!C588),FALSE),IFERROR(FIND($J$3,'Q&amp;A集'!C588),FALSE),IFERROR(FIND($J$4,'Q&amp;A集'!C588),FALSE)),IF('Q&amp;A集'!C588="","",'Q&amp;A集'!C588),"")</f>
        <v/>
      </c>
      <c r="D592" s="8" t="str">
        <f>IF(OR(IFERROR(FIND($J$2,'Q&amp;A集'!D588),FALSE),IFERROR(FIND($J$3,'Q&amp;A集'!D588),FALSE),IFERROR(FIND($J$4,'Q&amp;A集'!D588),FALSE)),IF('Q&amp;A集'!D588="","",'Q&amp;A集'!D588),"")</f>
        <v/>
      </c>
      <c r="E592" s="8" t="str">
        <f>IF(OR(IFERROR(FIND($J$2,'Q&amp;A集'!E588),FALSE),IFERROR(FIND($J$3,'Q&amp;A集'!E588),FALSE),IFERROR(FIND($J$4,'Q&amp;A集'!E588),FALSE)),IF('Q&amp;A集'!E588="","",'Q&amp;A集'!E588),"")</f>
        <v/>
      </c>
      <c r="F592" s="8" t="str">
        <f>IF(OR(IFERROR(FIND($J$2,'Q&amp;A集'!F588),FALSE),IFERROR(FIND($J$3,'Q&amp;A集'!F588),FALSE),IFERROR(FIND($J$4,'Q&amp;A集'!F588),FALSE)),IF('Q&amp;A集'!F588="","",'Q&amp;A集'!F588),"")</f>
        <v/>
      </c>
      <c r="G592" s="8" t="str">
        <f>IF(OR(IFERROR(FIND($J$2,'Q&amp;A集'!G588),FALSE),IFERROR(FIND($J$3,'Q&amp;A集'!G588),FALSE),IFERROR(FIND($J$4,'Q&amp;A集'!G588),FALSE)),IF('Q&amp;A集'!G588="","",'Q&amp;A集'!G588),"")</f>
        <v>事業報告書の「概況」について、「料金その他供給条件の設定、変更に関する事項」に該当がない場合、どのように記載すればよいのでしょうか。</v>
      </c>
      <c r="H592" s="8" t="str">
        <f>IF(OR(IFERROR(FIND($J$2,'Q&amp;A集'!H588),FALSE),IFERROR(FIND($J$3,'Q&amp;A集'!H588),FALSE),IFERROR(FIND($J$4,'Q&amp;A集'!H588),FALSE)),IF('Q&amp;A集'!H588="","",'Q&amp;A集'!H588),"")</f>
        <v>該当がない場合は「該当事項なし」と記載することが適当です。</v>
      </c>
      <c r="I592" s="5">
        <f t="shared" si="9"/>
        <v>4</v>
      </c>
    </row>
    <row r="593" spans="1:9" s="44" customFormat="1" ht="33" hidden="1" x14ac:dyDescent="0.35">
      <c r="A593" s="8" t="str">
        <f>IF(OR(IFERROR(FIND($J$2,'Q&amp;A集'!A589),FALSE),IFERROR(FIND($J$3,'Q&amp;A集'!A589),FALSE),IFERROR(FIND($J$4,'Q&amp;A集'!A589),FALSE)),IF('Q&amp;A集'!A589="","",'Q&amp;A集'!A589),"")</f>
        <v>決算</v>
      </c>
      <c r="B593" s="8" t="str">
        <f>IF(OR(IFERROR(FIND($J$2,'Q&amp;A集'!B589),FALSE),IFERROR(FIND($J$3,'Q&amp;A集'!B589),FALSE),IFERROR(FIND($J$4,'Q&amp;A集'!B589),FALSE)),IF('Q&amp;A集'!B589="","",'Q&amp;A集'!B589),"")</f>
        <v>事業報告書</v>
      </c>
      <c r="C593" s="8" t="str">
        <f>IF(OR(IFERROR(FIND($J$2,'Q&amp;A集'!C589),FALSE),IFERROR(FIND($J$3,'Q&amp;A集'!C589),FALSE),IFERROR(FIND($J$4,'Q&amp;A集'!C589),FALSE)),IF('Q&amp;A集'!C589="","",'Q&amp;A集'!C589),"")</f>
        <v/>
      </c>
      <c r="D593" s="8" t="str">
        <f>IF(OR(IFERROR(FIND($J$2,'Q&amp;A集'!D589),FALSE),IFERROR(FIND($J$3,'Q&amp;A集'!D589),FALSE),IFERROR(FIND($J$4,'Q&amp;A集'!D589),FALSE)),IF('Q&amp;A集'!D589="","",'Q&amp;A集'!D589),"")</f>
        <v/>
      </c>
      <c r="E593" s="8" t="str">
        <f>IF(OR(IFERROR(FIND($J$2,'Q&amp;A集'!E589),FALSE),IFERROR(FIND($J$3,'Q&amp;A集'!E589),FALSE),IFERROR(FIND($J$4,'Q&amp;A集'!E589),FALSE)),IF('Q&amp;A集'!E589="","",'Q&amp;A集'!E589),"")</f>
        <v/>
      </c>
      <c r="F593" s="8" t="str">
        <f>IF(OR(IFERROR(FIND($J$2,'Q&amp;A集'!F589),FALSE),IFERROR(FIND($J$3,'Q&amp;A集'!F589),FALSE),IFERROR(FIND($J$4,'Q&amp;A集'!F589),FALSE)),IF('Q&amp;A集'!F589="","",'Q&amp;A集'!F589),"")</f>
        <v/>
      </c>
      <c r="G593" s="8" t="str">
        <f>IF(OR(IFERROR(FIND($J$2,'Q&amp;A集'!G589),FALSE),IFERROR(FIND($J$3,'Q&amp;A集'!G589),FALSE),IFERROR(FIND($J$4,'Q&amp;A集'!G589),FALSE)),IF('Q&amp;A集'!G589="","",'Q&amp;A集'!G589),"")</f>
        <v>則別記第14号による事業報告書に記載する重要契約の要旨について、当該年度の債務負担行為をもって契約を締結したが支出自体は翌年度になる契約は記載してもよいでしょうか。</v>
      </c>
      <c r="H593" s="8" t="str">
        <f>IF(OR(IFERROR(FIND($J$2,'Q&amp;A集'!H589),FALSE),IFERROR(FIND($J$3,'Q&amp;A集'!H589),FALSE),IFERROR(FIND($J$4,'Q&amp;A集'!H589),FALSE)),IF('Q&amp;A集'!H589="","",'Q&amp;A集'!H589),"")</f>
        <v>事業報告書に記載する重要契約は、当該年度中に締結された重要な契約について、その要旨を記載するものです。そのため、契約年度が決算年度中であれば、記載対象の契約となるものと考えます。</v>
      </c>
      <c r="I593" s="5">
        <f t="shared" si="9"/>
        <v>4</v>
      </c>
    </row>
    <row r="594" spans="1:9" s="44" customFormat="1" ht="66" hidden="1" x14ac:dyDescent="0.35">
      <c r="A594" s="8" t="str">
        <f>IF(OR(IFERROR(FIND($J$2,'Q&amp;A集'!A590),FALSE),IFERROR(FIND($J$3,'Q&amp;A集'!A590),FALSE),IFERROR(FIND($J$4,'Q&amp;A集'!A590),FALSE)),IF('Q&amp;A集'!A590="","",'Q&amp;A集'!A590),"")</f>
        <v>決算</v>
      </c>
      <c r="B594" s="8" t="str">
        <f>IF(OR(IFERROR(FIND($J$2,'Q&amp;A集'!B590),FALSE),IFERROR(FIND($J$3,'Q&amp;A集'!B590),FALSE),IFERROR(FIND($J$4,'Q&amp;A集'!B590),FALSE)),IF('Q&amp;A集'!B590="","",'Q&amp;A集'!B590),"")</f>
        <v>事業報告書</v>
      </c>
      <c r="C594" s="8" t="str">
        <f>IF(OR(IFERROR(FIND($J$2,'Q&amp;A集'!C590),FALSE),IFERROR(FIND($J$3,'Q&amp;A集'!C590),FALSE),IFERROR(FIND($J$4,'Q&amp;A集'!C590),FALSE)),IF('Q&amp;A集'!C590="","",'Q&amp;A集'!C590),"")</f>
        <v/>
      </c>
      <c r="D594" s="8" t="str">
        <f>IF(OR(IFERROR(FIND($J$2,'Q&amp;A集'!D590),FALSE),IFERROR(FIND($J$3,'Q&amp;A集'!D590),FALSE),IFERROR(FIND($J$4,'Q&amp;A集'!D590),FALSE)),IF('Q&amp;A集'!D590="","",'Q&amp;A集'!D590),"")</f>
        <v/>
      </c>
      <c r="E594" s="8" t="str">
        <f>IF(OR(IFERROR(FIND($J$2,'Q&amp;A集'!E590),FALSE),IFERROR(FIND($J$3,'Q&amp;A集'!E590),FALSE),IFERROR(FIND($J$4,'Q&amp;A集'!E590),FALSE)),IF('Q&amp;A集'!E590="","",'Q&amp;A集'!E590),"")</f>
        <v/>
      </c>
      <c r="F594" s="8" t="str">
        <f>IF(OR(IFERROR(FIND($J$2,'Q&amp;A集'!F590),FALSE),IFERROR(FIND($J$3,'Q&amp;A集'!F590),FALSE),IFERROR(FIND($J$4,'Q&amp;A集'!F590),FALSE)),IF('Q&amp;A集'!F590="","",'Q&amp;A集'!F590),"")</f>
        <v/>
      </c>
      <c r="G594" s="8" t="str">
        <f>IF(OR(IFERROR(FIND($J$2,'Q&amp;A集'!G590),FALSE),IFERROR(FIND($J$3,'Q&amp;A集'!G590),FALSE),IFERROR(FIND($J$4,'Q&amp;A集'!G590),FALSE)),IF('Q&amp;A集'!G590="","",'Q&amp;A集'!G590),"")</f>
        <v>則別記第14号（第48条関係）事業報告書様式の1 概況のうち、（５）料金その他供給条件の設定、変更に関する事項として記載すべき事項について、X2年4月1日から施行となる使用料の規程の変更をX1年度中に行いましたが、X1年度の決算に影響を及ぼすことがないと考えられるため、実際に施行となるX2年度決算に記載すべき事項という認識でよいでしょうか。</v>
      </c>
      <c r="H594" s="8" t="str">
        <f>IF(OR(IFERROR(FIND($J$2,'Q&amp;A集'!H590),FALSE),IFERROR(FIND($J$3,'Q&amp;A集'!H590),FALSE),IFERROR(FIND($J$4,'Q&amp;A集'!H590),FALSE)),IF('Q&amp;A集'!H590="","",'Q&amp;A集'!H590),"")</f>
        <v>お見込みのとおりです。</v>
      </c>
      <c r="I594" s="5">
        <f t="shared" si="9"/>
        <v>4</v>
      </c>
    </row>
    <row r="595" spans="1:9" s="44" customFormat="1" ht="99" hidden="1" x14ac:dyDescent="0.35">
      <c r="A595" s="8" t="str">
        <f>IF(OR(IFERROR(FIND($J$2,'Q&amp;A集'!A591),FALSE),IFERROR(FIND($J$3,'Q&amp;A集'!A591),FALSE),IFERROR(FIND($J$4,'Q&amp;A集'!A591),FALSE)),IF('Q&amp;A集'!A591="","",'Q&amp;A集'!A591),"")</f>
        <v>決算</v>
      </c>
      <c r="B595" s="8" t="str">
        <f>IF(OR(IFERROR(FIND($J$2,'Q&amp;A集'!B591),FALSE),IFERROR(FIND($J$3,'Q&amp;A集'!B591),FALSE),IFERROR(FIND($J$4,'Q&amp;A集'!B591),FALSE)),IF('Q&amp;A集'!B591="","",'Q&amp;A集'!B591),"")</f>
        <v>事業報告書</v>
      </c>
      <c r="C595" s="8" t="str">
        <f>IF(OR(IFERROR(FIND($J$2,'Q&amp;A集'!C591),FALSE),IFERROR(FIND($J$3,'Q&amp;A集'!C591),FALSE),IFERROR(FIND($J$4,'Q&amp;A集'!C591),FALSE)),IF('Q&amp;A集'!C591="","",'Q&amp;A集'!C591),"")</f>
        <v/>
      </c>
      <c r="D595" s="8" t="str">
        <f>IF(OR(IFERROR(FIND($J$2,'Q&amp;A集'!D591),FALSE),IFERROR(FIND($J$3,'Q&amp;A集'!D591),FALSE),IFERROR(FIND($J$4,'Q&amp;A集'!D591),FALSE)),IF('Q&amp;A集'!D591="","",'Q&amp;A集'!D591),"")</f>
        <v/>
      </c>
      <c r="E595" s="8" t="str">
        <f>IF(OR(IFERROR(FIND($J$2,'Q&amp;A集'!E591),FALSE),IFERROR(FIND($J$3,'Q&amp;A集'!E591),FALSE),IFERROR(FIND($J$4,'Q&amp;A集'!E591),FALSE)),IF('Q&amp;A集'!E591="","",'Q&amp;A集'!E591),"")</f>
        <v/>
      </c>
      <c r="F595" s="8" t="str">
        <f>IF(OR(IFERROR(FIND($J$2,'Q&amp;A集'!F591),FALSE),IFERROR(FIND($J$3,'Q&amp;A集'!F591),FALSE),IFERROR(FIND($J$4,'Q&amp;A集'!F591),FALSE)),IF('Q&amp;A集'!F591="","",'Q&amp;A集'!F591),"")</f>
        <v/>
      </c>
      <c r="G595" s="8" t="str">
        <f>IF(OR(IFERROR(FIND($J$2,'Q&amp;A集'!G591),FALSE),IFERROR(FIND($J$3,'Q&amp;A集'!G591),FALSE),IFERROR(FIND($J$4,'Q&amp;A集'!G591),FALSE)),IF('Q&amp;A集'!G591="","",'Q&amp;A集'!G591),"")</f>
        <v>則第48条1項6号の事業報告書について、事業報告書様式の「1概況　（4）職員に関する事項」には当該年度末時点の職員数を特別職、事務職、技術職に分けて記載していますが、会計年度任用職員も含む職員数を記載すればよいのでしょうか。</v>
      </c>
      <c r="H595" s="8" t="str">
        <f>IF(OR(IFERROR(FIND($J$2,'Q&amp;A集'!H591),FALSE),IFERROR(FIND($J$3,'Q&amp;A集'!H591),FALSE),IFERROR(FIND($J$4,'Q&amp;A集'!H591),FALSE)),IF('Q&amp;A集'!H591="","",'Q&amp;A集'!H591),"")</f>
        <v>決算附属書類としての事業報告書は、様式（則別記第14号）を踏まえ、貴市が議会に対して説明がしやすいように作成していただくことになるものと考えます。
事業報告書の記載にあたっては、事業報告書が当該年度の収支、損益等財務に関する実績表である決算とともに、当該年度における経営実績の公式記録であるという趣旨を踏まえ、判断してください。
なお、会計年度任用職員に関する事項につきましては、総務省「会計年度任用職員制度の導入等に向けた事務処理マニュアル-Ｑ＆Ａ」も参考にしてください。</v>
      </c>
      <c r="I595" s="5">
        <f t="shared" si="9"/>
        <v>4</v>
      </c>
    </row>
    <row r="596" spans="1:9" s="44" customFormat="1" ht="33" hidden="1" x14ac:dyDescent="0.35">
      <c r="A596" s="8" t="str">
        <f>IF(OR(IFERROR(FIND($J$2,'Q&amp;A集'!A592),FALSE),IFERROR(FIND($J$3,'Q&amp;A集'!A592),FALSE),IFERROR(FIND($J$4,'Q&amp;A集'!A592),FALSE)),IF('Q&amp;A集'!A592="","",'Q&amp;A集'!A592),"")</f>
        <v>決算</v>
      </c>
      <c r="B596" s="8" t="str">
        <f>IF(OR(IFERROR(FIND($J$2,'Q&amp;A集'!B592),FALSE),IFERROR(FIND($J$3,'Q&amp;A集'!B592),FALSE),IFERROR(FIND($J$4,'Q&amp;A集'!B592),FALSE)),IF('Q&amp;A集'!B592="","",'Q&amp;A集'!B592),"")</f>
        <v>注記</v>
      </c>
      <c r="C596" s="8" t="str">
        <f>IF(OR(IFERROR(FIND($J$2,'Q&amp;A集'!C592),FALSE),IFERROR(FIND($J$3,'Q&amp;A集'!C592),FALSE),IFERROR(FIND($J$4,'Q&amp;A集'!C592),FALSE)),IF('Q&amp;A集'!C592="","",'Q&amp;A集'!C592),"")</f>
        <v/>
      </c>
      <c r="D596" s="8" t="str">
        <f>IF(OR(IFERROR(FIND($J$2,'Q&amp;A集'!D592),FALSE),IFERROR(FIND($J$3,'Q&amp;A集'!D592),FALSE),IFERROR(FIND($J$4,'Q&amp;A集'!D592),FALSE)),IF('Q&amp;A集'!D592="","",'Q&amp;A集'!D592),"")</f>
        <v>負債</v>
      </c>
      <c r="E596" s="8" t="str">
        <f>IF(OR(IFERROR(FIND($J$2,'Q&amp;A集'!E592),FALSE),IFERROR(FIND($J$3,'Q&amp;A集'!E592),FALSE),IFERROR(FIND($J$4,'Q&amp;A集'!E592),FALSE)),IF('Q&amp;A集'!E592="","",'Q&amp;A集'!E592),"")</f>
        <v>企業債</v>
      </c>
      <c r="F596" s="8" t="str">
        <f>IF(OR(IFERROR(FIND($J$2,'Q&amp;A集'!F592),FALSE),IFERROR(FIND($J$3,'Q&amp;A集'!F592),FALSE),IFERROR(FIND($J$4,'Q&amp;A集'!F592),FALSE)),IF('Q&amp;A集'!F592="","",'Q&amp;A集'!F592),"")</f>
        <v/>
      </c>
      <c r="G596" s="8" t="str">
        <f>IF(OR(IFERROR(FIND($J$2,'Q&amp;A集'!G592),FALSE),IFERROR(FIND($J$3,'Q&amp;A集'!G592),FALSE),IFERROR(FIND($J$4,'Q&amp;A集'!G592),FALSE)),IF('Q&amp;A集'!G592="","",'Q&amp;A集'!G592),"")</f>
        <v>注記に記載される一般会計が負担する企業債償還金は、単年度分か現在の企業債残高に対するものかどちらでしょうか。</v>
      </c>
      <c r="H596" s="8" t="str">
        <f>IF(OR(IFERROR(FIND($J$2,'Q&amp;A集'!H592),FALSE),IFERROR(FIND($J$3,'Q&amp;A集'!H592),FALSE),IFERROR(FIND($J$4,'Q&amp;A集'!H592),FALSE)),IF('Q&amp;A集'!H592="","",'Q&amp;A集'!H592),"")</f>
        <v>流動負債及び固定負債に含まれる企業債全体に対する負担見込みを記載するものです。</v>
      </c>
      <c r="I596" s="5">
        <f t="shared" si="9"/>
        <v>2</v>
      </c>
    </row>
    <row r="597" spans="1:9" s="44" customFormat="1" ht="99" hidden="1" x14ac:dyDescent="0.35">
      <c r="A597" s="8" t="str">
        <f>IF(OR(IFERROR(FIND($J$2,'Q&amp;A集'!A593),FALSE),IFERROR(FIND($J$3,'Q&amp;A集'!A593),FALSE),IFERROR(FIND($J$4,'Q&amp;A集'!A593),FALSE)),IF('Q&amp;A集'!A593="","",'Q&amp;A集'!A593),"")</f>
        <v>決算</v>
      </c>
      <c r="B597" s="8" t="str">
        <f>IF(OR(IFERROR(FIND($J$2,'Q&amp;A集'!B593),FALSE),IFERROR(FIND($J$3,'Q&amp;A集'!B593),FALSE),IFERROR(FIND($J$4,'Q&amp;A集'!B593),FALSE)),IF('Q&amp;A集'!B593="","",'Q&amp;A集'!B593),"")</f>
        <v>注記</v>
      </c>
      <c r="C597" s="8" t="str">
        <f>IF(OR(IFERROR(FIND($J$2,'Q&amp;A集'!C593),FALSE),IFERROR(FIND($J$3,'Q&amp;A集'!C593),FALSE),IFERROR(FIND($J$4,'Q&amp;A集'!C593),FALSE)),IF('Q&amp;A集'!C593="","",'Q&amp;A集'!C593),"")</f>
        <v/>
      </c>
      <c r="D597" s="8" t="str">
        <f>IF(OR(IFERROR(FIND($J$2,'Q&amp;A集'!D593),FALSE),IFERROR(FIND($J$3,'Q&amp;A集'!D593),FALSE),IFERROR(FIND($J$4,'Q&amp;A集'!D593),FALSE)),IF('Q&amp;A集'!D593="","",'Q&amp;A集'!D593),"")</f>
        <v>負債</v>
      </c>
      <c r="E597" s="8" t="str">
        <f>IF(OR(IFERROR(FIND($J$2,'Q&amp;A集'!E593),FALSE),IFERROR(FIND($J$3,'Q&amp;A集'!E593),FALSE),IFERROR(FIND($J$4,'Q&amp;A集'!E593),FALSE)),IF('Q&amp;A集'!E593="","",'Q&amp;A集'!E593),"")</f>
        <v>賞与引当金</v>
      </c>
      <c r="F597" s="8" t="str">
        <f>IF(OR(IFERROR(FIND($J$2,'Q&amp;A集'!F593),FALSE),IFERROR(FIND($J$3,'Q&amp;A集'!F593),FALSE),IFERROR(FIND($J$4,'Q&amp;A集'!F593),FALSE)),IF('Q&amp;A集'!F593="","",'Q&amp;A集'!F593),"")</f>
        <v/>
      </c>
      <c r="G597" s="8" t="str">
        <f>IF(OR(IFERROR(FIND($J$2,'Q&amp;A集'!G593),FALSE),IFERROR(FIND($J$3,'Q&amp;A集'!G593),FALSE),IFERROR(FIND($J$4,'Q&amp;A集'!G593),FALSE)),IF('Q&amp;A集'!G593="","",'Q&amp;A集'!G593),"")</f>
        <v>賞与等引当金の目的使用による取り崩しの額について、「期末手当、勤勉手当及び法定福利費として21,000,000円を支給（支出）するため、賞与等引当金17,000,000円を取り崩した」としています。
この「21,000,000円を支給（支出）するため」という部分の金額は賞与等引当金の対象となる部分、すなわちX1年度決算ではX1年12月～X2年3月の勤務分と考えてよいのでしょうか。
それとも期末手当、勤勉手当及び法定福利費の全額、すなわちX1年12月～X2年6月分の金額を記載すべきなのでしょうか。</v>
      </c>
      <c r="H597" s="8" t="str">
        <f>IF(OR(IFERROR(FIND($J$2,'Q&amp;A集'!H593),FALSE),IFERROR(FIND($J$3,'Q&amp;A集'!H593),FALSE),IFERROR(FIND($J$4,'Q&amp;A集'!H593),FALSE)),IF('Q&amp;A集'!H593="","",'Q&amp;A集'!H593),"")</f>
        <v>期末手当、勤勉手当及び法定福利費の全額、すなわちX1年12月～X2年6月分の金額を記載することが適当と考えます。</v>
      </c>
      <c r="I597" s="5">
        <f t="shared" si="9"/>
        <v>2</v>
      </c>
    </row>
    <row r="598" spans="1:9" s="44" customFormat="1" ht="82.5" hidden="1" x14ac:dyDescent="0.35">
      <c r="A598" s="8" t="str">
        <f>IF(OR(IFERROR(FIND($J$2,'Q&amp;A集'!A594),FALSE),IFERROR(FIND($J$3,'Q&amp;A集'!A594),FALSE),IFERROR(FIND($J$4,'Q&amp;A集'!A594),FALSE)),IF('Q&amp;A集'!A594="","",'Q&amp;A集'!A594),"")</f>
        <v>決算</v>
      </c>
      <c r="B598" s="8" t="str">
        <f>IF(OR(IFERROR(FIND($J$2,'Q&amp;A集'!B594),FALSE),IFERROR(FIND($J$3,'Q&amp;A集'!B594),FALSE),IFERROR(FIND($J$4,'Q&amp;A集'!B594),FALSE)),IF('Q&amp;A集'!B594="","",'Q&amp;A集'!B594),"")</f>
        <v>注記</v>
      </c>
      <c r="C598" s="8" t="str">
        <f>IF(OR(IFERROR(FIND($J$2,'Q&amp;A集'!C594),FALSE),IFERROR(FIND($J$3,'Q&amp;A集'!C594),FALSE),IFERROR(FIND($J$4,'Q&amp;A集'!C594),FALSE)),IF('Q&amp;A集'!C594="","",'Q&amp;A集'!C594),"")</f>
        <v/>
      </c>
      <c r="D598" s="8" t="str">
        <f>IF(OR(IFERROR(FIND($J$2,'Q&amp;A集'!D594),FALSE),IFERROR(FIND($J$3,'Q&amp;A集'!D594),FALSE),IFERROR(FIND($J$4,'Q&amp;A集'!D594),FALSE)),IF('Q&amp;A集'!D594="","",'Q&amp;A集'!D594),"")</f>
        <v>決算</v>
      </c>
      <c r="E598" s="8" t="str">
        <f>IF(OR(IFERROR(FIND($J$2,'Q&amp;A集'!E594),FALSE),IFERROR(FIND($J$3,'Q&amp;A集'!E594),FALSE),IFERROR(FIND($J$4,'Q&amp;A集'!E594),FALSE)),IF('Q&amp;A集'!E594="","",'Q&amp;A集'!E594),"")</f>
        <v>事業報告書</v>
      </c>
      <c r="F598" s="8" t="str">
        <f>IF(OR(IFERROR(FIND($J$2,'Q&amp;A集'!F594),FALSE),IFERROR(FIND($J$3,'Q&amp;A集'!F594),FALSE),IFERROR(FIND($J$4,'Q&amp;A集'!F594),FALSE)),IF('Q&amp;A集'!F594="","",'Q&amp;A集'!F594),"")</f>
        <v/>
      </c>
      <c r="G598" s="8" t="str">
        <f>IF(OR(IFERROR(FIND($J$2,'Q&amp;A集'!G594),FALSE),IFERROR(FIND($J$3,'Q&amp;A集'!G594),FALSE),IFERROR(FIND($J$4,'Q&amp;A集'!G594),FALSE)),IF('Q&amp;A集'!G594="","",'Q&amp;A集'!G594),"")</f>
        <v>則第35条に定める「重要な後発事象に関する注記」について、則第43条では、「重要な後発事象に関する注記は、当該事業年度の末日の翌日以後において、翌事業年度以降の財産、損益又はキャッシュ・フローの状況に重要な影響を及ぼす事象が発生した場合における当該事象に関する事項とする。」とあります。
一方、則48条別記第14号によれば、事業報告書に「決算日後に生じた企業の状況に関する重要な事実」を記載することされていますが、２つの項目がそれぞれ別々に定められている意図があるのでしょうか。</v>
      </c>
      <c r="H598" s="8" t="str">
        <f>IF(OR(IFERROR(FIND($J$2,'Q&amp;A集'!H594),FALSE),IFERROR(FIND($J$3,'Q&amp;A集'!H594),FALSE),IFERROR(FIND($J$4,'Q&amp;A集'!H594),FALSE)),IF('Q&amp;A集'!H594="","",'Q&amp;A集'!H594),"")</f>
        <v xml:space="preserve">一般的に、注記は財務諸表を補完する情報を記載するものである一方、事業報告書に記載される内容は、会計に限らず企業の経営環境や事業内容等のより広い範囲に関する記載を行うものであるため、事業報告書の記載範囲の方が広くなると考えられます。
</v>
      </c>
      <c r="I598" s="5">
        <f t="shared" si="9"/>
        <v>2</v>
      </c>
    </row>
    <row r="599" spans="1:9" s="44" customFormat="1" ht="148.5" hidden="1" x14ac:dyDescent="0.35">
      <c r="A599" s="8" t="str">
        <f>IF(OR(IFERROR(FIND($J$2,'Q&amp;A集'!A595),FALSE),IFERROR(FIND($J$3,'Q&amp;A集'!A595),FALSE),IFERROR(FIND($J$4,'Q&amp;A集'!A595),FALSE)),IF('Q&amp;A集'!A595="","",'Q&amp;A集'!A595),"")</f>
        <v>決算</v>
      </c>
      <c r="B599" s="8" t="str">
        <f>IF(OR(IFERROR(FIND($J$2,'Q&amp;A集'!B595),FALSE),IFERROR(FIND($J$3,'Q&amp;A集'!B595),FALSE),IFERROR(FIND($J$4,'Q&amp;A集'!B595),FALSE)),IF('Q&amp;A集'!B595="","",'Q&amp;A集'!B595),"")</f>
        <v>注記</v>
      </c>
      <c r="C599" s="8" t="str">
        <f>IF(OR(IFERROR(FIND($J$2,'Q&amp;A集'!C595),FALSE),IFERROR(FIND($J$3,'Q&amp;A集'!C595),FALSE),IFERROR(FIND($J$4,'Q&amp;A集'!C595),FALSE)),IF('Q&amp;A集'!C595="","",'Q&amp;A集'!C595),"")</f>
        <v/>
      </c>
      <c r="D599" s="8" t="str">
        <f>IF(OR(IFERROR(FIND($J$2,'Q&amp;A集'!D595),FALSE),IFERROR(FIND($J$3,'Q&amp;A集'!D595),FALSE),IFERROR(FIND($J$4,'Q&amp;A集'!D595),FALSE)),IF('Q&amp;A集'!D595="","",'Q&amp;A集'!D595),"")</f>
        <v>決算</v>
      </c>
      <c r="E599" s="8" t="str">
        <f>IF(OR(IFERROR(FIND($J$2,'Q&amp;A集'!E595),FALSE),IFERROR(FIND($J$3,'Q&amp;A集'!E595),FALSE),IFERROR(FIND($J$4,'Q&amp;A集'!E595),FALSE)),IF('Q&amp;A集'!E595="","",'Q&amp;A集'!E595),"")</f>
        <v>事業報告書</v>
      </c>
      <c r="F599" s="8" t="str">
        <f>IF(OR(IFERROR(FIND($J$2,'Q&amp;A集'!F595),FALSE),IFERROR(FIND($J$3,'Q&amp;A集'!F595),FALSE),IFERROR(FIND($J$4,'Q&amp;A集'!F595),FALSE)),IF('Q&amp;A集'!F595="","",'Q&amp;A集'!F595),"")</f>
        <v/>
      </c>
      <c r="G599" s="8" t="str">
        <f>IF(OR(IFERROR(FIND($J$2,'Q&amp;A集'!G595),FALSE),IFERROR(FIND($J$3,'Q&amp;A集'!G595),FALSE),IFERROR(FIND($J$4,'Q&amp;A集'!G595),FALSE)),IF('Q&amp;A集'!G595="","",'Q&amp;A集'!G595),"")</f>
        <v>会計統合済みの簡易水道について、事業統合により上水道に統合し、セグメントが単一になる場合の注記への記載方法を教えてください。</v>
      </c>
      <c r="H599" s="8" t="str">
        <f>IF(OR(IFERROR(FIND($J$2,'Q&amp;A集'!H595),FALSE),IFERROR(FIND($J$3,'Q&amp;A集'!H595),FALSE),IFERROR(FIND($J$4,'Q&amp;A集'!H595),FALSE)),IF('Q&amp;A集'!H595="","",'Q&amp;A集'!H595),"")</f>
        <v>下記注記案が考えられます。
【注記】
○○市水道事業会計は、水道事業及び簡易水道事業を運営していたが、簡易水道事業が水道事業に統合されることに伴い、水道事業のみの単一セグメントに移行することとなる。
これにより、セグメント情報の開示は、単一セグメントとなるため、注記を省略する。
なお、会計規程にセグメントの規定を設けることとされていることから（則第40条第2項）、規程の修正も必要です。</v>
      </c>
      <c r="I599" s="5">
        <f t="shared" si="9"/>
        <v>2</v>
      </c>
    </row>
    <row r="600" spans="1:9" s="44" customFormat="1" ht="49.5" hidden="1" x14ac:dyDescent="0.35">
      <c r="A600" s="8" t="str">
        <f>IF(OR(IFERROR(FIND($J$2,'Q&amp;A集'!A596),FALSE),IFERROR(FIND($J$3,'Q&amp;A集'!A596),FALSE),IFERROR(FIND($J$4,'Q&amp;A集'!A596),FALSE)),IF('Q&amp;A集'!A596="","",'Q&amp;A集'!A596),"")</f>
        <v>決算</v>
      </c>
      <c r="B600" s="8" t="str">
        <f>IF(OR(IFERROR(FIND($J$2,'Q&amp;A集'!B596),FALSE),IFERROR(FIND($J$3,'Q&amp;A集'!B596),FALSE),IFERROR(FIND($J$4,'Q&amp;A集'!B596),FALSE)),IF('Q&amp;A集'!B596="","",'Q&amp;A集'!B596),"")</f>
        <v>注記</v>
      </c>
      <c r="C600" s="8" t="str">
        <f>IF(OR(IFERROR(FIND($J$2,'Q&amp;A集'!C596),FALSE),IFERROR(FIND($J$3,'Q&amp;A集'!C596),FALSE),IFERROR(FIND($J$4,'Q&amp;A集'!C596),FALSE)),IF('Q&amp;A集'!C596="","",'Q&amp;A集'!C596),"")</f>
        <v/>
      </c>
      <c r="D600" s="8" t="str">
        <f>IF(OR(IFERROR(FIND($J$2,'Q&amp;A集'!D596),FALSE),IFERROR(FIND($J$3,'Q&amp;A集'!D596),FALSE),IFERROR(FIND($J$4,'Q&amp;A集'!D596),FALSE)),IF('Q&amp;A集'!D596="","",'Q&amp;A集'!D596),"")</f>
        <v/>
      </c>
      <c r="E600" s="8" t="str">
        <f>IF(OR(IFERROR(FIND($J$2,'Q&amp;A集'!E596),FALSE),IFERROR(FIND($J$3,'Q&amp;A集'!E596),FALSE),IFERROR(FIND($J$4,'Q&amp;A集'!E596),FALSE)),IF('Q&amp;A集'!E596="","",'Q&amp;A集'!E596),"")</f>
        <v/>
      </c>
      <c r="F600" s="8" t="str">
        <f>IF(OR(IFERROR(FIND($J$2,'Q&amp;A集'!F596),FALSE),IFERROR(FIND($J$3,'Q&amp;A集'!F596),FALSE),IFERROR(FIND($J$4,'Q&amp;A集'!F596),FALSE)),IF('Q&amp;A集'!F596="","",'Q&amp;A集'!F596),"")</f>
        <v/>
      </c>
      <c r="G600" s="8" t="str">
        <f>IF(OR(IFERROR(FIND($J$2,'Q&amp;A集'!G596),FALSE),IFERROR(FIND($J$3,'Q&amp;A集'!G596),FALSE),IFERROR(FIND($J$4,'Q&amp;A集'!G596),FALSE)),IF('Q&amp;A集'!G596="","",'Q&amp;A集'!G596),"")</f>
        <v>決算書のセグメント情報の中に「有形固定資産及び無形固定資産の増加額」という項目があります。この項目の金額は、貸借対照表の固定資産の増加額と一致させるべきか、キャッシュ・フロー計算書の有形固定資産取得による支出と一致させるべきかどちらでしょうか。</v>
      </c>
      <c r="H600" s="8" t="str">
        <f>IF(OR(IFERROR(FIND($J$2,'Q&amp;A集'!H596),FALSE),IFERROR(FIND($J$3,'Q&amp;A集'!H596),FALSE),IFERROR(FIND($J$4,'Q&amp;A集'!H596),FALSE)),IF('Q&amp;A集'!H596="","",'Q&amp;A集'!H596),"")</f>
        <v>セグメント情報は、損益計算書・貸借対照表の内訳等を開示するものであるため、貸借対照表の固定資産の増加額、具体的には固定資産明細表の当年度増加額のうち建設仮勘定からの振替分を除いた額と整合させることが考えられます。</v>
      </c>
      <c r="I600" s="5">
        <f t="shared" si="9"/>
        <v>4</v>
      </c>
    </row>
    <row r="601" spans="1:9" s="44" customFormat="1" ht="148.5" hidden="1" x14ac:dyDescent="0.35">
      <c r="A601" s="8" t="str">
        <f>IF(OR(IFERROR(FIND($J$2,'Q&amp;A集'!A597),FALSE),IFERROR(FIND($J$3,'Q&amp;A集'!A597),FALSE),IFERROR(FIND($J$4,'Q&amp;A集'!A597),FALSE)),IF('Q&amp;A集'!A597="","",'Q&amp;A集'!A597),"")</f>
        <v>決算</v>
      </c>
      <c r="B601" s="8" t="str">
        <f>IF(OR(IFERROR(FIND($J$2,'Q&amp;A集'!B597),FALSE),IFERROR(FIND($J$3,'Q&amp;A集'!B597),FALSE),IFERROR(FIND($J$4,'Q&amp;A集'!B597),FALSE)),IF('Q&amp;A集'!B597="","",'Q&amp;A集'!B597),"")</f>
        <v>注記</v>
      </c>
      <c r="C601" s="8" t="str">
        <f>IF(OR(IFERROR(FIND($J$2,'Q&amp;A集'!C597),FALSE),IFERROR(FIND($J$3,'Q&amp;A集'!C597),FALSE),IFERROR(FIND($J$4,'Q&amp;A集'!C597),FALSE)),IF('Q&amp;A集'!C597="","",'Q&amp;A集'!C597),"")</f>
        <v/>
      </c>
      <c r="D601" s="8" t="str">
        <f>IF(OR(IFERROR(FIND($J$2,'Q&amp;A集'!D597),FALSE),IFERROR(FIND($J$3,'Q&amp;A集'!D597),FALSE),IFERROR(FIND($J$4,'Q&amp;A集'!D597),FALSE)),IF('Q&amp;A集'!D597="","",'Q&amp;A集'!D597),"")</f>
        <v/>
      </c>
      <c r="E601" s="8" t="str">
        <f>IF(OR(IFERROR(FIND($J$2,'Q&amp;A集'!E597),FALSE),IFERROR(FIND($J$3,'Q&amp;A集'!E597),FALSE),IFERROR(FIND($J$4,'Q&amp;A集'!E597),FALSE)),IF('Q&amp;A集'!E597="","",'Q&amp;A集'!E597),"")</f>
        <v/>
      </c>
      <c r="F601" s="8" t="str">
        <f>IF(OR(IFERROR(FIND($J$2,'Q&amp;A集'!F597),FALSE),IFERROR(FIND($J$3,'Q&amp;A集'!F597),FALSE),IFERROR(FIND($J$4,'Q&amp;A集'!F597),FALSE)),IF('Q&amp;A集'!F597="","",'Q&amp;A集'!F597),"")</f>
        <v/>
      </c>
      <c r="G601" s="8" t="str">
        <f>IF(OR(IFERROR(FIND($J$2,'Q&amp;A集'!G597),FALSE),IFERROR(FIND($J$3,'Q&amp;A集'!G597),FALSE),IFERROR(FIND($J$4,'Q&amp;A集'!G597),FALSE)),IF('Q&amp;A集'!G597="","",'Q&amp;A集'!G597),"")</f>
        <v>則第39条に関する注記について教えてください。
係争事件に係る損害賠償義務等で「重要な」とは、
１） 金額的
２） 係争事件を扱っている裁判所のレベル
３） あるいは、その両方
どれを勘案すればよいのでしょうか。
また、金銭的であれば、金額はどれくらいでしょうか。なお、当局では交通事故以外の賠償は、300万円以上を管理者決裁としておりますが、貸借対照表での注記としては、資産総額に比べて低すぎるとも思えますので、考え方もご教示ください。</v>
      </c>
      <c r="H601" s="8" t="str">
        <f>IF(OR(IFERROR(FIND($J$2,'Q&amp;A集'!H597),FALSE),IFERROR(FIND($J$3,'Q&amp;A集'!H597),FALSE),IFERROR(FIND($J$4,'Q&amp;A集'!H597),FALSE)),IF('Q&amp;A集'!H597="","",'Q&amp;A集'!H597),"")</f>
        <v>重要性についての考え方は指針第1章第7において示していますが、、具体的な定めはないため、各団体でご判断ください。
なお、重要性は金額的な側面と質的な側面の両方を勘案するのが一般的な考え方です。質的な側面にいては「２係争事件を扱っている裁判所のレベル」と考えるよりは、直接的な賠償額が少額でも判決の結果如何によって間接的又は付随的に発生する金額的影響が大きい場合は「重要である」という判断もあり得ると考えます。</v>
      </c>
      <c r="I601" s="5">
        <f t="shared" si="9"/>
        <v>4</v>
      </c>
    </row>
    <row r="602" spans="1:9" s="44" customFormat="1" ht="99" hidden="1" x14ac:dyDescent="0.35">
      <c r="A602" s="8" t="str">
        <f>IF(OR(IFERROR(FIND($J$2,'Q&amp;A集'!A598),FALSE),IFERROR(FIND($J$3,'Q&amp;A集'!A598),FALSE),IFERROR(FIND($J$4,'Q&amp;A集'!A598),FALSE)),IF('Q&amp;A集'!A598="","",'Q&amp;A集'!A598),"")</f>
        <v>決算</v>
      </c>
      <c r="B602" s="8" t="str">
        <f>IF(OR(IFERROR(FIND($J$2,'Q&amp;A集'!B598),FALSE),IFERROR(FIND($J$3,'Q&amp;A集'!B598),FALSE),IFERROR(FIND($J$4,'Q&amp;A集'!B598),FALSE)),IF('Q&amp;A集'!B598="","",'Q&amp;A集'!B598),"")</f>
        <v>注記</v>
      </c>
      <c r="C602" s="8" t="str">
        <f>IF(OR(IFERROR(FIND($J$2,'Q&amp;A集'!C598),FALSE),IFERROR(FIND($J$3,'Q&amp;A集'!C598),FALSE),IFERROR(FIND($J$4,'Q&amp;A集'!C598),FALSE)),IF('Q&amp;A集'!C598="","",'Q&amp;A集'!C598),"")</f>
        <v/>
      </c>
      <c r="D602" s="8" t="str">
        <f>IF(OR(IFERROR(FIND($J$2,'Q&amp;A集'!D598),FALSE),IFERROR(FIND($J$3,'Q&amp;A集'!D598),FALSE),IFERROR(FIND($J$4,'Q&amp;A集'!D598),FALSE)),IF('Q&amp;A集'!D598="","",'Q&amp;A集'!D598),"")</f>
        <v/>
      </c>
      <c r="E602" s="8" t="str">
        <f>IF(OR(IFERROR(FIND($J$2,'Q&amp;A集'!E598),FALSE),IFERROR(FIND($J$3,'Q&amp;A集'!E598),FALSE),IFERROR(FIND($J$4,'Q&amp;A集'!E598),FALSE)),IF('Q&amp;A集'!E598="","",'Q&amp;A集'!E598),"")</f>
        <v/>
      </c>
      <c r="F602" s="8" t="str">
        <f>IF(OR(IFERROR(FIND($J$2,'Q&amp;A集'!F598),FALSE),IFERROR(FIND($J$3,'Q&amp;A集'!F598),FALSE),IFERROR(FIND($J$4,'Q&amp;A集'!F598),FALSE)),IF('Q&amp;A集'!F598="","",'Q&amp;A集'!F598),"")</f>
        <v/>
      </c>
      <c r="G602" s="8" t="str">
        <f>IF(OR(IFERROR(FIND($J$2,'Q&amp;A集'!G598),FALSE),IFERROR(FIND($J$3,'Q&amp;A集'!G598),FALSE),IFERROR(FIND($J$4,'Q&amp;A集'!G598),FALSE)),IF('Q&amp;A集'!G598="","",'Q&amp;A集'!G598),"")</f>
        <v>則第42条に「リース契約により使用する固定資産に関する注記」について定められていますが、当年度の決算において、オペレーティング・リースの取引が終了し、未経過リース料相当額の残高が０円となりました。
該当する取引がない場合には未経過リース料相当額についての記載は必要ないと考えておりますが、この場合「０円」として記載する必要があるのでしょうか。
また、記載の必要がない場合、未経過リース料相当額についての記載を削除するタイミングは、取引残高が無くなった事業年度から記載しないということでよいのでしょうか。</v>
      </c>
      <c r="H602" s="8" t="str">
        <f>IF(OR(IFERROR(FIND($J$2,'Q&amp;A集'!H598),FALSE),IFERROR(FIND($J$3,'Q&amp;A集'!H598),FALSE),IFERROR(FIND($J$4,'Q&amp;A集'!H598),FALSE)),IF('Q&amp;A集'!H598="","",'Q&amp;A集'!H598),"")</f>
        <v>お見込のとおり、当年度の決算において取引が終了しており、当年度末に該当する取引高がないため注記は不要と考えます。</v>
      </c>
      <c r="I602" s="5">
        <f t="shared" si="9"/>
        <v>4</v>
      </c>
    </row>
    <row r="603" spans="1:9" s="44" customFormat="1" ht="66" hidden="1" x14ac:dyDescent="0.35">
      <c r="A603" s="8" t="str">
        <f>IF(OR(IFERROR(FIND($J$2,'Q&amp;A集'!A599),FALSE),IFERROR(FIND($J$3,'Q&amp;A集'!A599),FALSE),IFERROR(FIND($J$4,'Q&amp;A集'!A599),FALSE)),IF('Q&amp;A集'!A599="","",'Q&amp;A集'!A599),"")</f>
        <v>決算</v>
      </c>
      <c r="B603" s="8" t="str">
        <f>IF(OR(IFERROR(FIND($J$2,'Q&amp;A集'!B599),FALSE),IFERROR(FIND($J$3,'Q&amp;A集'!B599),FALSE),IFERROR(FIND($J$4,'Q&amp;A集'!B599),FALSE)),IF('Q&amp;A集'!B599="","",'Q&amp;A集'!B599),"")</f>
        <v>注記</v>
      </c>
      <c r="C603" s="8" t="str">
        <f>IF(OR(IFERROR(FIND($J$2,'Q&amp;A集'!C599),FALSE),IFERROR(FIND($J$3,'Q&amp;A集'!C599),FALSE),IFERROR(FIND($J$4,'Q&amp;A集'!C599),FALSE)),IF('Q&amp;A集'!C599="","",'Q&amp;A集'!C599),"")</f>
        <v/>
      </c>
      <c r="D603" s="8" t="str">
        <f>IF(OR(IFERROR(FIND($J$2,'Q&amp;A集'!D599),FALSE),IFERROR(FIND($J$3,'Q&amp;A集'!D599),FALSE),IFERROR(FIND($J$4,'Q&amp;A集'!D599),FALSE)),IF('Q&amp;A集'!D599="","",'Q&amp;A集'!D599),"")</f>
        <v/>
      </c>
      <c r="E603" s="8" t="str">
        <f>IF(OR(IFERROR(FIND($J$2,'Q&amp;A集'!E599),FALSE),IFERROR(FIND($J$3,'Q&amp;A集'!E599),FALSE),IFERROR(FIND($J$4,'Q&amp;A集'!E599),FALSE)),IF('Q&amp;A集'!E599="","",'Q&amp;A集'!E599),"")</f>
        <v/>
      </c>
      <c r="F603" s="8" t="str">
        <f>IF(OR(IFERROR(FIND($J$2,'Q&amp;A集'!F599),FALSE),IFERROR(FIND($J$3,'Q&amp;A集'!F599),FALSE),IFERROR(FIND($J$4,'Q&amp;A集'!F599),FALSE)),IF('Q&amp;A集'!F599="","",'Q&amp;A集'!F599),"")</f>
        <v/>
      </c>
      <c r="G603" s="8" t="str">
        <f>IF(OR(IFERROR(FIND($J$2,'Q&amp;A集'!G599),FALSE),IFERROR(FIND($J$3,'Q&amp;A集'!G599),FALSE),IFERROR(FIND($J$4,'Q&amp;A集'!G599),FALSE)),IF('Q&amp;A集'!G599="","",'Q&amp;A集'!G599),"")</f>
        <v>一般会計と水道事業が合わせてパソコンを導入する際に、一般会計が水道事業の分も合わせてリース契約し、水道事業は負担金として水道事業分を賃借料から支払うことを予定しています。
このように水道事業で直接賃貸借契約するものでないものであっても、リース期間が１年超でリース料総額が300万円超となる場合には注記を要することとなるのでしょうか。</v>
      </c>
      <c r="H603" s="8" t="str">
        <f>IF(OR(IFERROR(FIND($J$2,'Q&amp;A集'!H599),FALSE),IFERROR(FIND($J$3,'Q&amp;A集'!H599),FALSE),IFERROR(FIND($J$4,'Q&amp;A集'!H599),FALSE)),IF('Q&amp;A集'!H599="","",'Q&amp;A集'!H599),"")</f>
        <v>部署に設置するものなど、水道事業の専用とすることが明確であれば、その実態に応じてリース取引の判定を行い資産計上や注記の要否を判断することが考えられます。
一方、人に割り当てるなど人事異動等により台数も毎年度変動する者であれば、一般会計に対して負担金を支払うのみで足りるものと考えます。</v>
      </c>
      <c r="I603" s="5">
        <f t="shared" si="9"/>
        <v>4</v>
      </c>
    </row>
    <row r="604" spans="1:9" s="44" customFormat="1" ht="33" hidden="1" x14ac:dyDescent="0.35">
      <c r="A604" s="8" t="str">
        <f>IF(OR(IFERROR(FIND($J$2,'Q&amp;A集'!A600),FALSE),IFERROR(FIND($J$3,'Q&amp;A集'!A600),FALSE),IFERROR(FIND($J$4,'Q&amp;A集'!A600),FALSE)),IF('Q&amp;A集'!A600="","",'Q&amp;A集'!A600),"")</f>
        <v>決算</v>
      </c>
      <c r="B604" s="8" t="str">
        <f>IF(OR(IFERROR(FIND($J$2,'Q&amp;A集'!B600),FALSE),IFERROR(FIND($J$3,'Q&amp;A集'!B600),FALSE),IFERROR(FIND($J$4,'Q&amp;A集'!B600),FALSE)),IF('Q&amp;A集'!B600="","",'Q&amp;A集'!B600),"")</f>
        <v>注記</v>
      </c>
      <c r="C604" s="8" t="str">
        <f>IF(OR(IFERROR(FIND($J$2,'Q&amp;A集'!C600),FALSE),IFERROR(FIND($J$3,'Q&amp;A集'!C600),FALSE),IFERROR(FIND($J$4,'Q&amp;A集'!C600),FALSE)),IF('Q&amp;A集'!C600="","",'Q&amp;A集'!C600),"")</f>
        <v/>
      </c>
      <c r="D604" s="8" t="str">
        <f>IF(OR(IFERROR(FIND($J$2,'Q&amp;A集'!D600),FALSE),IFERROR(FIND($J$3,'Q&amp;A集'!D600),FALSE),IFERROR(FIND($J$4,'Q&amp;A集'!D600),FALSE)),IF('Q&amp;A集'!D600="","",'Q&amp;A集'!D600),"")</f>
        <v/>
      </c>
      <c r="E604" s="8" t="str">
        <f>IF(OR(IFERROR(FIND($J$2,'Q&amp;A集'!E600),FALSE),IFERROR(FIND($J$3,'Q&amp;A集'!E600),FALSE),IFERROR(FIND($J$4,'Q&amp;A集'!E600),FALSE)),IF('Q&amp;A集'!E600="","",'Q&amp;A集'!E600),"")</f>
        <v/>
      </c>
      <c r="F604" s="8" t="str">
        <f>IF(OR(IFERROR(FIND($J$2,'Q&amp;A集'!F600),FALSE),IFERROR(FIND($J$3,'Q&amp;A集'!F600),FALSE),IFERROR(FIND($J$4,'Q&amp;A集'!F600),FALSE)),IF('Q&amp;A集'!F600="","",'Q&amp;A集'!F600),"")</f>
        <v/>
      </c>
      <c r="G604" s="8" t="str">
        <f>IF(OR(IFERROR(FIND($J$2,'Q&amp;A集'!G600),FALSE),IFERROR(FIND($J$3,'Q&amp;A集'!G600),FALSE),IFERROR(FIND($J$4,'Q&amp;A集'!G600),FALSE)),IF('Q&amp;A集'!G600="","",'Q&amp;A集'!G600),"")</f>
        <v>決算書の注記に記載される未経過リース料について、金額は税込みと税抜きのどちらで表示すべきでしょうか。</v>
      </c>
      <c r="H604" s="8" t="str">
        <f>IF(OR(IFERROR(FIND($J$2,'Q&amp;A集'!H600),FALSE),IFERROR(FIND($J$3,'Q&amp;A集'!H600),FALSE),IFERROR(FIND($J$4,'Q&amp;A集'!H600),FALSE)),IF('Q&amp;A集'!H600="","",'Q&amp;A集'!H600),"")</f>
        <v>財務諸表は税抜きで作成されるため、税抜きの金額で表示することが適当と考えます。</v>
      </c>
      <c r="I604" s="5">
        <f t="shared" si="9"/>
        <v>4</v>
      </c>
    </row>
    <row r="605" spans="1:9" s="44" customFormat="1" ht="49.5" hidden="1" x14ac:dyDescent="0.35">
      <c r="A605" s="8" t="str">
        <f>IF(OR(IFERROR(FIND($J$2,'Q&amp;A集'!A601),FALSE),IFERROR(FIND($J$3,'Q&amp;A集'!A601),FALSE),IFERROR(FIND($J$4,'Q&amp;A集'!A601),FALSE)),IF('Q&amp;A集'!A601="","",'Q&amp;A集'!A601),"")</f>
        <v>決算</v>
      </c>
      <c r="B605" s="8" t="str">
        <f>IF(OR(IFERROR(FIND($J$2,'Q&amp;A集'!B601),FALSE),IFERROR(FIND($J$3,'Q&amp;A集'!B601),FALSE),IFERROR(FIND($J$4,'Q&amp;A集'!B601),FALSE)),IF('Q&amp;A集'!B601="","",'Q&amp;A集'!B601),"")</f>
        <v>注記</v>
      </c>
      <c r="C605" s="8" t="str">
        <f>IF(OR(IFERROR(FIND($J$2,'Q&amp;A集'!C601),FALSE),IFERROR(FIND($J$3,'Q&amp;A集'!C601),FALSE),IFERROR(FIND($J$4,'Q&amp;A集'!C601),FALSE)),IF('Q&amp;A集'!C601="","",'Q&amp;A集'!C601),"")</f>
        <v/>
      </c>
      <c r="D605" s="8" t="str">
        <f>IF(OR(IFERROR(FIND($J$2,'Q&amp;A集'!D601),FALSE),IFERROR(FIND($J$3,'Q&amp;A集'!D601),FALSE),IFERROR(FIND($J$4,'Q&amp;A集'!D601),FALSE)),IF('Q&amp;A集'!D601="","",'Q&amp;A集'!D601),"")</f>
        <v/>
      </c>
      <c r="E605" s="8" t="str">
        <f>IF(OR(IFERROR(FIND($J$2,'Q&amp;A集'!E601),FALSE),IFERROR(FIND($J$3,'Q&amp;A集'!E601),FALSE),IFERROR(FIND($J$4,'Q&amp;A集'!E601),FALSE)),IF('Q&amp;A集'!E601="","",'Q&amp;A集'!E601),"")</f>
        <v/>
      </c>
      <c r="F605" s="8" t="str">
        <f>IF(OR(IFERROR(FIND($J$2,'Q&amp;A集'!F601),FALSE),IFERROR(FIND($J$3,'Q&amp;A集'!F601),FALSE),IFERROR(FIND($J$4,'Q&amp;A集'!F601),FALSE)),IF('Q&amp;A集'!F601="","",'Q&amp;A集'!F601),"")</f>
        <v/>
      </c>
      <c r="G605" s="8" t="str">
        <f>IF(OR(IFERROR(FIND($J$2,'Q&amp;A集'!G601),FALSE),IFERROR(FIND($J$3,'Q&amp;A集'!G601),FALSE),IFERROR(FIND($J$4,'Q&amp;A集'!G601),FALSE)),IF('Q&amp;A集'!G601="","",'Q&amp;A集'!G601),"")</f>
        <v>下水道事業会計は則第55条第1号により、リース会計を適用する必要がないと考えています。当該条文の適用によりリース会計を適用しないことを選択した場合についても、未経過リース料の注記を行わなければならないのでしょうか。</v>
      </c>
      <c r="H605" s="8" t="str">
        <f>IF(OR(IFERROR(FIND($J$2,'Q&amp;A集'!H601),FALSE),IFERROR(FIND($J$3,'Q&amp;A集'!H601),FALSE),IFERROR(FIND($J$4,'Q&amp;A集'!H601),FALSE)),IF('Q&amp;A集'!H601="","",'Q&amp;A集'!H601),"")</f>
        <v>則第55条第1号により、リース会計を適用しない場合（所有権移転外ファイナンス・リース取引について、通常の賃貸借取引に係る方法に準じて会計処理を行う場合）でも、未経過リース料の注記は必要となります（則第42条第1号）。</v>
      </c>
      <c r="I605" s="5">
        <f t="shared" si="9"/>
        <v>4</v>
      </c>
    </row>
    <row r="606" spans="1:9" s="44" customFormat="1" ht="115.5" hidden="1" x14ac:dyDescent="0.35">
      <c r="A606" s="8" t="str">
        <f>IF(OR(IFERROR(FIND($J$2,'Q&amp;A集'!A602),FALSE),IFERROR(FIND($J$3,'Q&amp;A集'!A602),FALSE),IFERROR(FIND($J$4,'Q&amp;A集'!A602),FALSE)),IF('Q&amp;A集'!A602="","",'Q&amp;A集'!A602),"")</f>
        <v>決算</v>
      </c>
      <c r="B606" s="8" t="str">
        <f>IF(OR(IFERROR(FIND($J$2,'Q&amp;A集'!B602),FALSE),IFERROR(FIND($J$3,'Q&amp;A集'!B602),FALSE),IFERROR(FIND($J$4,'Q&amp;A集'!B602),FALSE)),IF('Q&amp;A集'!B602="","",'Q&amp;A集'!B602),"")</f>
        <v>注記</v>
      </c>
      <c r="C606" s="8" t="str">
        <f>IF(OR(IFERROR(FIND($J$2,'Q&amp;A集'!C602),FALSE),IFERROR(FIND($J$3,'Q&amp;A集'!C602),FALSE),IFERROR(FIND($J$4,'Q&amp;A集'!C602),FALSE)),IF('Q&amp;A集'!C602="","",'Q&amp;A集'!C602),"")</f>
        <v/>
      </c>
      <c r="D606" s="8" t="str">
        <f>IF(OR(IFERROR(FIND($J$2,'Q&amp;A集'!D602),FALSE),IFERROR(FIND($J$3,'Q&amp;A集'!D602),FALSE),IFERROR(FIND($J$4,'Q&amp;A集'!D602),FALSE)),IF('Q&amp;A集'!D602="","",'Q&amp;A集'!D602),"")</f>
        <v/>
      </c>
      <c r="E606" s="8" t="str">
        <f>IF(OR(IFERROR(FIND($J$2,'Q&amp;A集'!E602),FALSE),IFERROR(FIND($J$3,'Q&amp;A集'!E602),FALSE),IFERROR(FIND($J$4,'Q&amp;A集'!E602),FALSE)),IF('Q&amp;A集'!E602="","",'Q&amp;A集'!E602),"")</f>
        <v/>
      </c>
      <c r="F606" s="8" t="str">
        <f>IF(OR(IFERROR(FIND($J$2,'Q&amp;A集'!F602),FALSE),IFERROR(FIND($J$3,'Q&amp;A集'!F602),FALSE),IFERROR(FIND($J$4,'Q&amp;A集'!F602),FALSE)),IF('Q&amp;A集'!F602="","",'Q&amp;A集'!F602),"")</f>
        <v/>
      </c>
      <c r="G606" s="8" t="str">
        <f>IF(OR(IFERROR(FIND($J$2,'Q&amp;A集'!G602),FALSE),IFERROR(FIND($J$3,'Q&amp;A集'!G602),FALSE),IFERROR(FIND($J$4,'Q&amp;A集'!G602),FALSE)),IF('Q&amp;A集'!G602="","",'Q&amp;A集'!G602),"")</f>
        <v>則第55条第1号及び同上第2号に該当する地方公営企業については、所有権移転外リース取引について、通常の賃貸借取引に係る方法に準じて会計処理を行うことができます。一方で、則第42条によれば、重要性の乏しいリース物件は未経過リース料相当額を注記する必要がない旨定められています。
未経過リース料相当額の注記が不要となる「重要性の乏しいリース物件」とは、具体的にどのような場合でしょうか。</v>
      </c>
      <c r="H606" s="8" t="str">
        <f>IF(OR(IFERROR(FIND($J$2,'Q&amp;A集'!H602),FALSE),IFERROR(FIND($J$3,'Q&amp;A集'!H602),FALSE),IFERROR(FIND($J$4,'Q&amp;A集'!H602),FALSE)),IF('Q&amp;A集'!H602="","",'Q&amp;A集'!H602),"")</f>
        <v>則第55条第1号及び同上第2号の適用があるか否かに関わらず、所有権移転外リース取引について、下記のいずれかに該当する場合、未経過リース料の注記は不要であると考えます。
・購入時に費用処理する資産
・リース期間が1年以内
・事前解約予告機関のリース料
・リース料総額が300万円以下
（平成24年5月 総務省自治財政局公営企業課「地方公営企業会計制度の見直しについて」P27）</v>
      </c>
      <c r="I606" s="5">
        <f t="shared" si="9"/>
        <v>4</v>
      </c>
    </row>
    <row r="607" spans="1:9" s="44" customFormat="1" ht="66" hidden="1" x14ac:dyDescent="0.35">
      <c r="A607" s="8" t="str">
        <f>IF(OR(IFERROR(FIND($J$2,'Q&amp;A集'!A603),FALSE),IFERROR(FIND($J$3,'Q&amp;A集'!A603),FALSE),IFERROR(FIND($J$4,'Q&amp;A集'!A603),FALSE)),IF('Q&amp;A集'!A603="","",'Q&amp;A集'!A603),"")</f>
        <v>決算</v>
      </c>
      <c r="B607" s="8" t="str">
        <f>IF(OR(IFERROR(FIND($J$2,'Q&amp;A集'!B603),FALSE),IFERROR(FIND($J$3,'Q&amp;A集'!B603),FALSE),IFERROR(FIND($J$4,'Q&amp;A集'!B603),FALSE)),IF('Q&amp;A集'!B603="","",'Q&amp;A集'!B603),"")</f>
        <v>注記</v>
      </c>
      <c r="C607" s="8" t="str">
        <f>IF(OR(IFERROR(FIND($J$2,'Q&amp;A集'!C603),FALSE),IFERROR(FIND($J$3,'Q&amp;A集'!C603),FALSE),IFERROR(FIND($J$4,'Q&amp;A集'!C603),FALSE)),IF('Q&amp;A集'!C603="","",'Q&amp;A集'!C603),"")</f>
        <v/>
      </c>
      <c r="D607" s="8" t="str">
        <f>IF(OR(IFERROR(FIND($J$2,'Q&amp;A集'!D603),FALSE),IFERROR(FIND($J$3,'Q&amp;A集'!D603),FALSE),IFERROR(FIND($J$4,'Q&amp;A集'!D603),FALSE)),IF('Q&amp;A集'!D603="","",'Q&amp;A集'!D603),"")</f>
        <v/>
      </c>
      <c r="E607" s="8" t="str">
        <f>IF(OR(IFERROR(FIND($J$2,'Q&amp;A集'!E603),FALSE),IFERROR(FIND($J$3,'Q&amp;A集'!E603),FALSE),IFERROR(FIND($J$4,'Q&amp;A集'!E603),FALSE)),IF('Q&amp;A集'!E603="","",'Q&amp;A集'!E603),"")</f>
        <v/>
      </c>
      <c r="F607" s="8" t="str">
        <f>IF(OR(IFERROR(FIND($J$2,'Q&amp;A集'!F603),FALSE),IFERROR(FIND($J$3,'Q&amp;A集'!F603),FALSE),IFERROR(FIND($J$4,'Q&amp;A集'!F603),FALSE)),IF('Q&amp;A集'!F603="","",'Q&amp;A集'!F603),"")</f>
        <v/>
      </c>
      <c r="G607" s="8" t="str">
        <f>IF(OR(IFERROR(FIND($J$2,'Q&amp;A集'!G603),FALSE),IFERROR(FIND($J$3,'Q&amp;A集'!G603),FALSE),IFERROR(FIND($J$4,'Q&amp;A集'!G603),FALSE)),IF('Q&amp;A集'!G603="","",'Q&amp;A集'!G603),"")</f>
        <v>注記が必要な係争事件について、相手方への損害賠償請求の訴訟は含まれるのでしょうか。</v>
      </c>
      <c r="H607" s="8" t="str">
        <f>IF(OR(IFERROR(FIND($J$2,'Q&amp;A集'!H603),FALSE),IFERROR(FIND($J$3,'Q&amp;A集'!H603),FALSE),IFERROR(FIND($J$4,'Q&amp;A集'!H603),FALSE)),IF('Q&amp;A集'!H603="","",'Q&amp;A集'!H603),"")</f>
        <v>偶発事象として計上する係争事件は、将来の費用又は損失となり、事業に重要な影響を与える可能性があるものを記載することから、一般的には請求された場合の訴訟を記載するものと考えます。
なお、損害賠償の支払の可能性が高く、金額が合理的に見積もることができる場合は、注記への記載ではなく引当金を計上する点にご留意ください。</v>
      </c>
      <c r="I607" s="5">
        <f t="shared" si="9"/>
        <v>4</v>
      </c>
    </row>
    <row r="608" spans="1:9" s="44" customFormat="1" ht="33" hidden="1" x14ac:dyDescent="0.35">
      <c r="A608" s="8" t="str">
        <f>IF(OR(IFERROR(FIND($J$2,'Q&amp;A集'!A604),FALSE),IFERROR(FIND($J$3,'Q&amp;A集'!A604),FALSE),IFERROR(FIND($J$4,'Q&amp;A集'!A604),FALSE)),IF('Q&amp;A集'!A604="","",'Q&amp;A集'!A604),"")</f>
        <v>決算</v>
      </c>
      <c r="B608" s="8" t="str">
        <f>IF(OR(IFERROR(FIND($J$2,'Q&amp;A集'!B604),FALSE),IFERROR(FIND($J$3,'Q&amp;A集'!B604),FALSE),IFERROR(FIND($J$4,'Q&amp;A集'!B604),FALSE)),IF('Q&amp;A集'!B604="","",'Q&amp;A集'!B604),"")</f>
        <v>注記</v>
      </c>
      <c r="C608" s="8" t="str">
        <f>IF(OR(IFERROR(FIND($J$2,'Q&amp;A集'!C604),FALSE),IFERROR(FIND($J$3,'Q&amp;A集'!C604),FALSE),IFERROR(FIND($J$4,'Q&amp;A集'!C604),FALSE)),IF('Q&amp;A集'!C604="","",'Q&amp;A集'!C604),"")</f>
        <v/>
      </c>
      <c r="D608" s="8" t="str">
        <f>IF(OR(IFERROR(FIND($J$2,'Q&amp;A集'!D604),FALSE),IFERROR(FIND($J$3,'Q&amp;A集'!D604),FALSE),IFERROR(FIND($J$4,'Q&amp;A集'!D604),FALSE)),IF('Q&amp;A集'!D604="","",'Q&amp;A集'!D604),"")</f>
        <v/>
      </c>
      <c r="E608" s="8" t="str">
        <f>IF(OR(IFERROR(FIND($J$2,'Q&amp;A集'!E604),FALSE),IFERROR(FIND($J$3,'Q&amp;A集'!E604),FALSE),IFERROR(FIND($J$4,'Q&amp;A集'!E604),FALSE)),IF('Q&amp;A集'!E604="","",'Q&amp;A集'!E604),"")</f>
        <v/>
      </c>
      <c r="F608" s="8" t="str">
        <f>IF(OR(IFERROR(FIND($J$2,'Q&amp;A集'!F604),FALSE),IFERROR(FIND($J$3,'Q&amp;A集'!F604),FALSE),IFERROR(FIND($J$4,'Q&amp;A集'!F604),FALSE)),IF('Q&amp;A集'!F604="","",'Q&amp;A集'!F604),"")</f>
        <v/>
      </c>
      <c r="G608" s="8" t="str">
        <f>IF(OR(IFERROR(FIND($J$2,'Q&amp;A集'!G604),FALSE),IFERROR(FIND($J$3,'Q&amp;A集'!G604),FALSE),IFERROR(FIND($J$4,'Q&amp;A集'!G604),FALSE)),IF('Q&amp;A集'!G604="","",'Q&amp;A集'!G604),"")</f>
        <v>X1年度からX4年度のシステム機器のリース契約に係る未経過リース相当額の注記への記載はいつから始めるのでしょうか。</v>
      </c>
      <c r="H608" s="8" t="str">
        <f>IF(OR(IFERROR(FIND($J$2,'Q&amp;A集'!H604),FALSE),IFERROR(FIND($J$3,'Q&amp;A集'!H604),FALSE),IFERROR(FIND($J$4,'Q&amp;A集'!H604),FALSE)),IF('Q&amp;A集'!H604="","",'Q&amp;A集'!H604),"")</f>
        <v>X1年度決算書からの記載となります。</v>
      </c>
      <c r="I608" s="5">
        <f t="shared" si="9"/>
        <v>4</v>
      </c>
    </row>
    <row r="609" spans="1:9" s="44" customFormat="1" ht="49.5" hidden="1" x14ac:dyDescent="0.35">
      <c r="A609" s="8" t="str">
        <f>IF(OR(IFERROR(FIND($J$2,'Q&amp;A集'!A605),FALSE),IFERROR(FIND($J$3,'Q&amp;A集'!A605),FALSE),IFERROR(FIND($J$4,'Q&amp;A集'!A605),FALSE)),IF('Q&amp;A集'!A605="","",'Q&amp;A集'!A605),"")</f>
        <v>決算</v>
      </c>
      <c r="B609" s="8" t="str">
        <f>IF(OR(IFERROR(FIND($J$2,'Q&amp;A集'!B605),FALSE),IFERROR(FIND($J$3,'Q&amp;A集'!B605),FALSE),IFERROR(FIND($J$4,'Q&amp;A集'!B605),FALSE)),IF('Q&amp;A集'!B605="","",'Q&amp;A集'!B605),"")</f>
        <v>補てん財源（大分類：決算）</v>
      </c>
      <c r="C609" s="8" t="str">
        <f>IF(OR(IFERROR(FIND($J$2,'Q&amp;A集'!C605),FALSE),IFERROR(FIND($J$3,'Q&amp;A集'!C605),FALSE),IFERROR(FIND($J$4,'Q&amp;A集'!C605),FALSE)),IF('Q&amp;A集'!C605="","",'Q&amp;A集'!C605),"")</f>
        <v/>
      </c>
      <c r="D609" s="8" t="str">
        <f>IF(OR(IFERROR(FIND($J$2,'Q&amp;A集'!D605),FALSE),IFERROR(FIND($J$3,'Q&amp;A集'!D605),FALSE),IFERROR(FIND($J$4,'Q&amp;A集'!D605),FALSE)),IF('Q&amp;A集'!D605="","",'Q&amp;A集'!D605),"")</f>
        <v>決算</v>
      </c>
      <c r="E609" s="8" t="str">
        <f>IF(OR(IFERROR(FIND($J$2,'Q&amp;A集'!E605),FALSE),IFERROR(FIND($J$3,'Q&amp;A集'!E605),FALSE),IFERROR(FIND($J$4,'Q&amp;A集'!E605),FALSE)),IF('Q&amp;A集'!E605="","",'Q&amp;A集'!E605),"")</f>
        <v>繰越（大分類：決算）</v>
      </c>
      <c r="F609" s="8" t="str">
        <f>IF(OR(IFERROR(FIND($J$2,'Q&amp;A集'!F605),FALSE),IFERROR(FIND($J$3,'Q&amp;A集'!F605),FALSE),IFERROR(FIND($J$4,'Q&amp;A集'!F605),FALSE)),IF('Q&amp;A集'!F605="","",'Q&amp;A集'!F605),"")</f>
        <v/>
      </c>
      <c r="G609" s="8" t="str">
        <f>IF(OR(IFERROR(FIND($J$2,'Q&amp;A集'!G605),FALSE),IFERROR(FIND($J$3,'Q&amp;A集'!G605),FALSE),IFERROR(FIND($J$4,'Q&amp;A集'!G605),FALSE)),IF('Q&amp;A集'!G605="","",'Q&amp;A集'!G605),"")</f>
        <v>補助対象事業の工事を次年度に繰り越すとき、既に前払代金相当額を補助金で受領している場合の決算書における決算報告書の財源補てん説明欄の記載方法について教えてください。</v>
      </c>
      <c r="H609" s="8" t="str">
        <f>IF(OR(IFERROR(FIND($J$2,'Q&amp;A集'!H605),FALSE),IFERROR(FIND($J$3,'Q&amp;A集'!H605),FALSE),IFERROR(FIND($J$4,'Q&amp;A集'!H605),FALSE)),IF('Q&amp;A集'!H605="","",'Q&amp;A集'!H605),"")</f>
        <v>決算報告書における財源補てん説明欄に調定済収入を繰越財源とする場合は、「資本的収入額（翌年度へ繰り越される支出の財源に充当する額 何々円を除く。）」を加えます。また、その繰越財源を使う場合は、補てん財源の説明において「、繰越工事資金何々円」を加えて記載します。</v>
      </c>
      <c r="I609" s="5">
        <f t="shared" si="9"/>
        <v>2</v>
      </c>
    </row>
    <row r="610" spans="1:9" s="44" customFormat="1" ht="66" hidden="1" x14ac:dyDescent="0.35">
      <c r="A610" s="8" t="str">
        <f>IF(OR(IFERROR(FIND($J$2,'Q&amp;A集'!A606),FALSE),IFERROR(FIND($J$3,'Q&amp;A集'!A606),FALSE),IFERROR(FIND($J$4,'Q&amp;A集'!A606),FALSE)),IF('Q&amp;A集'!A606="","",'Q&amp;A集'!A606),"")</f>
        <v>決算</v>
      </c>
      <c r="B610" s="8" t="str">
        <f>IF(OR(IFERROR(FIND($J$2,'Q&amp;A集'!B606),FALSE),IFERROR(FIND($J$3,'Q&amp;A集'!B606),FALSE),IFERROR(FIND($J$4,'Q&amp;A集'!B606),FALSE)),IF('Q&amp;A集'!B606="","",'Q&amp;A集'!B606),"")</f>
        <v>繰越（大分類：決算）</v>
      </c>
      <c r="C610" s="8" t="str">
        <f>IF(OR(IFERROR(FIND($J$2,'Q&amp;A集'!C606),FALSE),IFERROR(FIND($J$3,'Q&amp;A集'!C606),FALSE),IFERROR(FIND($J$4,'Q&amp;A集'!C606),FALSE)),IF('Q&amp;A集'!C606="","",'Q&amp;A集'!C606),"")</f>
        <v/>
      </c>
      <c r="D610" s="8" t="str">
        <f>IF(OR(IFERROR(FIND($J$2,'Q&amp;A集'!D606),FALSE),IFERROR(FIND($J$3,'Q&amp;A集'!D606),FALSE),IFERROR(FIND($J$4,'Q&amp;A集'!D606),FALSE)),IF('Q&amp;A集'!D606="","",'Q&amp;A集'!D606),"")</f>
        <v/>
      </c>
      <c r="E610" s="8" t="str">
        <f>IF(OR(IFERROR(FIND($J$2,'Q&amp;A集'!E606),FALSE),IFERROR(FIND($J$3,'Q&amp;A集'!E606),FALSE),IFERROR(FIND($J$4,'Q&amp;A集'!E606),FALSE)),IF('Q&amp;A集'!E606="","",'Q&amp;A集'!E606),"")</f>
        <v/>
      </c>
      <c r="F610" s="8" t="str">
        <f>IF(OR(IFERROR(FIND($J$2,'Q&amp;A集'!F606),FALSE),IFERROR(FIND($J$3,'Q&amp;A集'!F606),FALSE),IFERROR(FIND($J$4,'Q&amp;A集'!F606),FALSE)),IF('Q&amp;A集'!F606="","",'Q&amp;A集'!F606),"")</f>
        <v/>
      </c>
      <c r="G610" s="8" t="str">
        <f>IF(OR(IFERROR(FIND($J$2,'Q&amp;A集'!G606),FALSE),IFERROR(FIND($J$3,'Q&amp;A集'!G606),FALSE),IFERROR(FIND($J$4,'Q&amp;A集'!G606),FALSE)),IF('Q&amp;A集'!G606="","",'Q&amp;A集'!G606),"")</f>
        <v>資本的収入の工事負担金をX2年度からX3年度へ繰り越すこととなりましたが、X2年度の工事負担金の予算残額が繰り越す工事負担金未満となっております。
このため、資本的収入のうち、予算が残っている科目から流用したうえで繰り越すことを検討しておりますが、X1年度からX2年度へ繰り越した工事負担金の残額も流用することが可能でしょうか。</v>
      </c>
      <c r="H610" s="8" t="str">
        <f>IF(OR(IFERROR(FIND($J$2,'Q&amp;A集'!H606),FALSE),IFERROR(FIND($J$3,'Q&amp;A集'!H606),FALSE),IFERROR(FIND($J$4,'Q&amp;A集'!H606),FALSE)),IF('Q&amp;A集'!H606="","",'Q&amp;A集'!H606),"")</f>
        <v>収入に係る予算については、収入超過となっても補正は行わず処理ができることから、X2年度中に決定した金額を繰り越せば問題ないものと考えられます。</v>
      </c>
      <c r="I610" s="5">
        <f t="shared" si="9"/>
        <v>4</v>
      </c>
    </row>
    <row r="611" spans="1:9" s="44" customFormat="1" ht="49.5" hidden="1" x14ac:dyDescent="0.35">
      <c r="A611" s="8" t="str">
        <f>IF(OR(IFERROR(FIND($J$2,'Q&amp;A集'!A607),FALSE),IFERROR(FIND($J$3,'Q&amp;A集'!A607),FALSE),IFERROR(FIND($J$4,'Q&amp;A集'!A607),FALSE)),IF('Q&amp;A集'!A607="","",'Q&amp;A集'!A607),"")</f>
        <v>決算</v>
      </c>
      <c r="B611" s="8" t="str">
        <f>IF(OR(IFERROR(FIND($J$2,'Q&amp;A集'!B607),FALSE),IFERROR(FIND($J$3,'Q&amp;A集'!B607),FALSE),IFERROR(FIND($J$4,'Q&amp;A集'!B607),FALSE)),IF('Q&amp;A集'!B607="","",'Q&amp;A集'!B607),"")</f>
        <v>繰越（大分類：決算）</v>
      </c>
      <c r="C611" s="8" t="str">
        <f>IF(OR(IFERROR(FIND($J$2,'Q&amp;A集'!C607),FALSE),IFERROR(FIND($J$3,'Q&amp;A集'!C607),FALSE),IFERROR(FIND($J$4,'Q&amp;A集'!C607),FALSE)),IF('Q&amp;A集'!C607="","",'Q&amp;A集'!C607),"")</f>
        <v/>
      </c>
      <c r="D611" s="8" t="str">
        <f>IF(OR(IFERROR(FIND($J$2,'Q&amp;A集'!D607),FALSE),IFERROR(FIND($J$3,'Q&amp;A集'!D607),FALSE),IFERROR(FIND($J$4,'Q&amp;A集'!D607),FALSE)),IF('Q&amp;A集'!D607="","",'Q&amp;A集'!D607),"")</f>
        <v/>
      </c>
      <c r="E611" s="8" t="str">
        <f>IF(OR(IFERROR(FIND($J$2,'Q&amp;A集'!E607),FALSE),IFERROR(FIND($J$3,'Q&amp;A集'!E607),FALSE),IFERROR(FIND($J$4,'Q&amp;A集'!E607),FALSE)),IF('Q&amp;A集'!E607="","",'Q&amp;A集'!E607),"")</f>
        <v/>
      </c>
      <c r="F611" s="8" t="str">
        <f>IF(OR(IFERROR(FIND($J$2,'Q&amp;A集'!F607),FALSE),IFERROR(FIND($J$3,'Q&amp;A集'!F607),FALSE),IFERROR(FIND($J$4,'Q&amp;A集'!F607),FALSE)),IF('Q&amp;A集'!F607="","",'Q&amp;A集'!F607),"")</f>
        <v/>
      </c>
      <c r="G611" s="8" t="str">
        <f>IF(OR(IFERROR(FIND($J$2,'Q&amp;A集'!G607),FALSE),IFERROR(FIND($J$3,'Q&amp;A集'!G607),FALSE),IFERROR(FIND($J$4,'Q&amp;A集'!G607),FALSE)),IF('Q&amp;A集'!G607="","",'Q&amp;A集'!G607),"")</f>
        <v>法第26条第2項に定める事故繰越は、契約したものの事故による遅延により年度内に完了しないというもののみが対象となり、事故により契約そのものが遅延したもの（契約時には年度内に完了しないことが自明）は事故繰越の対象とはならないのでしょうか。</v>
      </c>
      <c r="H611" s="8" t="str">
        <f>IF(OR(IFERROR(FIND($J$2,'Q&amp;A集'!H607),FALSE),IFERROR(FIND($J$3,'Q&amp;A集'!H607),FALSE),IFERROR(FIND($J$4,'Q&amp;A集'!H607),FALSE)),IF('Q&amp;A集'!H607="","",'Q&amp;A集'!H607),"")</f>
        <v>事故繰越については、支出負担行為後であり、かつ、当該年度中に事故が発生したものとなります。つまり、契約時点で工事が完了しないことが自明である場合は事故繰越とすることは適当ではないと考えます。</v>
      </c>
      <c r="I611" s="5">
        <f t="shared" si="9"/>
        <v>4</v>
      </c>
    </row>
    <row r="612" spans="1:9" s="44" customFormat="1" ht="49.5" hidden="1" x14ac:dyDescent="0.35">
      <c r="A612" s="8" t="str">
        <f>IF(OR(IFERROR(FIND($J$2,'Q&amp;A集'!A608),FALSE),IFERROR(FIND($J$3,'Q&amp;A集'!A608),FALSE),IFERROR(FIND($J$4,'Q&amp;A集'!A608),FALSE)),IF('Q&amp;A集'!A608="","",'Q&amp;A集'!A608),"")</f>
        <v>決算</v>
      </c>
      <c r="B612" s="8" t="str">
        <f>IF(OR(IFERROR(FIND($J$2,'Q&amp;A集'!B608),FALSE),IFERROR(FIND($J$3,'Q&amp;A集'!B608),FALSE),IFERROR(FIND($J$4,'Q&amp;A集'!B608),FALSE)),IF('Q&amp;A集'!B608="","",'Q&amp;A集'!B608),"")</f>
        <v>継続費（大分類：決算）</v>
      </c>
      <c r="C612" s="8" t="str">
        <f>IF(OR(IFERROR(FIND($J$2,'Q&amp;A集'!C608),FALSE),IFERROR(FIND($J$3,'Q&amp;A集'!C608),FALSE),IFERROR(FIND($J$4,'Q&amp;A集'!C608),FALSE)),IF('Q&amp;A集'!C608="","",'Q&amp;A集'!C608),"")</f>
        <v/>
      </c>
      <c r="D612" s="8" t="str">
        <f>IF(OR(IFERROR(FIND($J$2,'Q&amp;A集'!D608),FALSE),IFERROR(FIND($J$3,'Q&amp;A集'!D608),FALSE),IFERROR(FIND($J$4,'Q&amp;A集'!D608),FALSE)),IF('Q&amp;A集'!D608="","",'Q&amp;A集'!D608),"")</f>
        <v>予算</v>
      </c>
      <c r="E612" s="8" t="str">
        <f>IF(OR(IFERROR(FIND($J$2,'Q&amp;A集'!E608),FALSE),IFERROR(FIND($J$3,'Q&amp;A集'!E608),FALSE),IFERROR(FIND($J$4,'Q&amp;A集'!E608),FALSE)),IF('Q&amp;A集'!E608="","",'Q&amp;A集'!E608),"")</f>
        <v>繰越（大分類：予算）</v>
      </c>
      <c r="F612" s="8" t="str">
        <f>IF(OR(IFERROR(FIND($J$2,'Q&amp;A集'!F608),FALSE),IFERROR(FIND($J$3,'Q&amp;A集'!F608),FALSE),IFERROR(FIND($J$4,'Q&amp;A集'!F608),FALSE)),IF('Q&amp;A集'!F608="","",'Q&amp;A集'!F608),"")</f>
        <v/>
      </c>
      <c r="G612" s="8" t="str">
        <f>IF(OR(IFERROR(FIND($J$2,'Q&amp;A集'!G608),FALSE),IFERROR(FIND($J$3,'Q&amp;A集'!G608),FALSE),IFERROR(FIND($J$4,'Q&amp;A集'!G608),FALSE)),IF('Q&amp;A集'!G608="","",'Q&amp;A集'!G608),"")</f>
        <v>則別記第6号、継続費繰越計算書の表中に「前年度末までの支払義務発生（見込）額」とあります。
ここに記載する金額は、前払金として執行した金額ではなく、年次割当額を記載するべきでしょうか。</v>
      </c>
      <c r="H612" s="8" t="str">
        <f>IF(OR(IFERROR(FIND($J$2,'Q&amp;A集'!H608),FALSE),IFERROR(FIND($J$3,'Q&amp;A集'!H608),FALSE),IFERROR(FIND($J$4,'Q&amp;A集'!H608),FALSE)),IF('Q&amp;A集'!H608="","",'Q&amp;A集'!H608),"")</f>
        <v>継続費については、各年度の年割額について3条又は4条支出予算に計上されているものであり、当該予算に対して執行されるものです。したがって、継続費に関する調書についても実施に予算執行した額（ただし、当初予算においては前年度が完了していないため（見込）額とされている）の合計額を記載することになります。</v>
      </c>
      <c r="I612" s="5">
        <f t="shared" si="9"/>
        <v>2</v>
      </c>
    </row>
    <row r="613" spans="1:9" s="44" customFormat="1" ht="99" hidden="1" x14ac:dyDescent="0.35">
      <c r="A613" s="8" t="str">
        <f>IF(OR(IFERROR(FIND($J$2,'Q&amp;A集'!A609),FALSE),IFERROR(FIND($J$3,'Q&amp;A集'!A609),FALSE),IFERROR(FIND($J$4,'Q&amp;A集'!A609),FALSE)),IF('Q&amp;A集'!A609="","",'Q&amp;A集'!A609),"")</f>
        <v>決算</v>
      </c>
      <c r="B613" s="8" t="str">
        <f>IF(OR(IFERROR(FIND($J$2,'Q&amp;A集'!B609),FALSE),IFERROR(FIND($J$3,'Q&amp;A集'!B609),FALSE),IFERROR(FIND($J$4,'Q&amp;A集'!B609),FALSE)),IF('Q&amp;A集'!B609="","",'Q&amp;A集'!B609),"")</f>
        <v>その他（大分類：決算）</v>
      </c>
      <c r="C613" s="8" t="str">
        <f>IF(OR(IFERROR(FIND($J$2,'Q&amp;A集'!C609),FALSE),IFERROR(FIND($J$3,'Q&amp;A集'!C609),FALSE),IFERROR(FIND($J$4,'Q&amp;A集'!C609),FALSE)),IF('Q&amp;A集'!C609="","",'Q&amp;A集'!C609),"")</f>
        <v/>
      </c>
      <c r="D613" s="8" t="str">
        <f>IF(OR(IFERROR(FIND($J$2,'Q&amp;A集'!D609),FALSE),IFERROR(FIND($J$3,'Q&amp;A集'!D609),FALSE),IFERROR(FIND($J$4,'Q&amp;A集'!D609),FALSE)),IF('Q&amp;A集'!D609="","",'Q&amp;A集'!D609),"")</f>
        <v>資産</v>
      </c>
      <c r="E613" s="8" t="str">
        <f>IF(OR(IFERROR(FIND($J$2,'Q&amp;A集'!E609),FALSE),IFERROR(FIND($J$3,'Q&amp;A集'!E609),FALSE),IFERROR(FIND($J$4,'Q&amp;A集'!E609),FALSE)),IF('Q&amp;A集'!E609="","",'Q&amp;A集'!E609),"")</f>
        <v>未収金</v>
      </c>
      <c r="F613" s="8" t="str">
        <f>IF(OR(IFERROR(FIND($J$2,'Q&amp;A集'!F609),FALSE),IFERROR(FIND($J$3,'Q&amp;A集'!F609),FALSE),IFERROR(FIND($J$4,'Q&amp;A集'!F609),FALSE)),IF('Q&amp;A集'!F609="","",'Q&amp;A集'!F609),"")</f>
        <v/>
      </c>
      <c r="G613" s="8" t="str">
        <f>IF(OR(IFERROR(FIND($J$2,'Q&amp;A集'!G609),FALSE),IFERROR(FIND($J$3,'Q&amp;A集'!G609),FALSE),IFERROR(FIND($J$4,'Q&amp;A集'!G609),FALSE)),IF('Q&amp;A集'!G609="","",'Q&amp;A集'!G609),"")</f>
        <v>受益者負担金を受けた時に、２割の報奨費を引いた８割の入金があるが、会計処理はどのようにすればよいのでしょうか。</v>
      </c>
      <c r="H613" s="8" t="str">
        <f>IF(OR(IFERROR(FIND($J$2,'Q&amp;A集'!H609),FALSE),IFERROR(FIND($J$3,'Q&amp;A集'!H609),FALSE),IFERROR(FIND($J$4,'Q&amp;A集'!H609),FALSE)),IF('Q&amp;A集'!H609="","",'Q&amp;A集'!H609),"")</f>
        <v>下記仕訳により計上することが考えられます。
【予算経理】資本的収入－受益者負担金　100
　　　　　　何々事業費用－営業費用－総係費－報償費　20
【会計処理】（借方）現金　　80　／（貸方）長期前受金　100
　　　　　　（借方）報償費　20</v>
      </c>
      <c r="I613" s="5">
        <f t="shared" si="9"/>
        <v>2</v>
      </c>
    </row>
    <row r="614" spans="1:9" s="44" customFormat="1" ht="66" hidden="1" x14ac:dyDescent="0.35">
      <c r="A614" s="8" t="str">
        <f>IF(OR(IFERROR(FIND($J$2,'Q&amp;A集'!A610),FALSE),IFERROR(FIND($J$3,'Q&amp;A集'!A610),FALSE),IFERROR(FIND($J$4,'Q&amp;A集'!A610),FALSE)),IF('Q&amp;A集'!A610="","",'Q&amp;A集'!A610),"")</f>
        <v>決算</v>
      </c>
      <c r="B614" s="8" t="str">
        <f>IF(OR(IFERROR(FIND($J$2,'Q&amp;A集'!B610),FALSE),IFERROR(FIND($J$3,'Q&amp;A集'!B610),FALSE),IFERROR(FIND($J$4,'Q&amp;A集'!B610),FALSE)),IF('Q&amp;A集'!B610="","",'Q&amp;A集'!B610),"")</f>
        <v>その他（大分類：決算）</v>
      </c>
      <c r="C614" s="8" t="str">
        <f>IF(OR(IFERROR(FIND($J$2,'Q&amp;A集'!C610),FALSE),IFERROR(FIND($J$3,'Q&amp;A集'!C610),FALSE),IFERROR(FIND($J$4,'Q&amp;A集'!C610),FALSE)),IF('Q&amp;A集'!C610="","",'Q&amp;A集'!C610),"")</f>
        <v/>
      </c>
      <c r="D614" s="8" t="str">
        <f>IF(OR(IFERROR(FIND($J$2,'Q&amp;A集'!D610),FALSE),IFERROR(FIND($J$3,'Q&amp;A集'!D610),FALSE),IFERROR(FIND($J$4,'Q&amp;A集'!D610),FALSE)),IF('Q&amp;A集'!D610="","",'Q&amp;A集'!D610),"")</f>
        <v>負債</v>
      </c>
      <c r="E614" s="8" t="str">
        <f>IF(OR(IFERROR(FIND($J$2,'Q&amp;A集'!E610),FALSE),IFERROR(FIND($J$3,'Q&amp;A集'!E610),FALSE),IFERROR(FIND($J$4,'Q&amp;A集'!E610),FALSE)),IF('Q&amp;A集'!E610="","",'Q&amp;A集'!E610),"")</f>
        <v>未払金</v>
      </c>
      <c r="F614" s="8" t="str">
        <f>IF(OR(IFERROR(FIND($J$2,'Q&amp;A集'!F610),FALSE),IFERROR(FIND($J$3,'Q&amp;A集'!F610),FALSE),IFERROR(FIND($J$4,'Q&amp;A集'!F610),FALSE)),IF('Q&amp;A集'!F610="","",'Q&amp;A集'!F610),"")</f>
        <v/>
      </c>
      <c r="G614" s="8" t="str">
        <f>IF(OR(IFERROR(FIND($J$2,'Q&amp;A集'!G610),FALSE),IFERROR(FIND($J$3,'Q&amp;A集'!G610),FALSE),IFERROR(FIND($J$4,'Q&amp;A集'!G610),FALSE)),IF('Q&amp;A集'!G610="","",'Q&amp;A集'!G610),"")</f>
        <v>請求書の到着が遅延し、決算整理に間に合わない場合の処理を教えてください。</v>
      </c>
      <c r="H614" s="8" t="str">
        <f>IF(OR(IFERROR(FIND($J$2,'Q&amp;A集'!H610),FALSE),IFERROR(FIND($J$3,'Q&amp;A集'!H610),FALSE),IFERROR(FIND($J$4,'Q&amp;A集'!H610),FALSE)),IF('Q&amp;A集'!H610="","",'Q&amp;A集'!H610),"")</f>
        <v>当年度の事業として行うものについては、当年度分として予算執行する必要があると考えられることから、相手方と十分なコミュニケーションを取り、決算に反映できるように対応することが重要です。
ただし、光熱水費のように毎月支払いがあるようなものは、継続適用を前提に簡便的に支出月ベースで計上することも考えられます。</v>
      </c>
      <c r="I614" s="5">
        <f t="shared" si="9"/>
        <v>2</v>
      </c>
    </row>
    <row r="615" spans="1:9" s="44" customFormat="1" ht="33" hidden="1" x14ac:dyDescent="0.35">
      <c r="A615" s="8" t="str">
        <f>IF(OR(IFERROR(FIND($J$2,'Q&amp;A集'!A611),FALSE),IFERROR(FIND($J$3,'Q&amp;A集'!A611),FALSE),IFERROR(FIND($J$4,'Q&amp;A集'!A611),FALSE)),IF('Q&amp;A集'!A611="","",'Q&amp;A集'!A611),"")</f>
        <v>決算</v>
      </c>
      <c r="B615" s="8" t="str">
        <f>IF(OR(IFERROR(FIND($J$2,'Q&amp;A集'!B611),FALSE),IFERROR(FIND($J$3,'Q&amp;A集'!B611),FALSE),IFERROR(FIND($J$4,'Q&amp;A集'!B611),FALSE)),IF('Q&amp;A集'!B611="","",'Q&amp;A集'!B611),"")</f>
        <v>その他（大分類：決算）</v>
      </c>
      <c r="C615" s="8" t="str">
        <f>IF(OR(IFERROR(FIND($J$2,'Q&amp;A集'!C611),FALSE),IFERROR(FIND($J$3,'Q&amp;A集'!C611),FALSE),IFERROR(FIND($J$4,'Q&amp;A集'!C611),FALSE)),IF('Q&amp;A集'!C611="","",'Q&amp;A集'!C611),"")</f>
        <v/>
      </c>
      <c r="D615" s="8" t="str">
        <f>IF(OR(IFERROR(FIND($J$2,'Q&amp;A集'!D611),FALSE),IFERROR(FIND($J$3,'Q&amp;A集'!D611),FALSE),IFERROR(FIND($J$4,'Q&amp;A集'!D611),FALSE)),IF('Q&amp;A集'!D611="","",'Q&amp;A集'!D611),"")</f>
        <v>消費税</v>
      </c>
      <c r="E615" s="8" t="str">
        <f>IF(OR(IFERROR(FIND($J$2,'Q&amp;A集'!E611),FALSE),IFERROR(FIND($J$3,'Q&amp;A集'!E611),FALSE),IFERROR(FIND($J$4,'Q&amp;A集'!E611),FALSE)),IF('Q&amp;A集'!E611="","",'Q&amp;A集'!E611),"")</f>
        <v>特定収入</v>
      </c>
      <c r="F615" s="8" t="str">
        <f>IF(OR(IFERROR(FIND($J$2,'Q&amp;A集'!F611),FALSE),IFERROR(FIND($J$3,'Q&amp;A集'!F611),FALSE),IFERROR(FIND($J$4,'Q&amp;A集'!F611),FALSE)),IF('Q&amp;A集'!F611="","",'Q&amp;A集'!F611),"")</f>
        <v/>
      </c>
      <c r="G615" s="8" t="str">
        <f>IF(OR(IFERROR(FIND($J$2,'Q&amp;A集'!G611),FALSE),IFERROR(FIND($J$3,'Q&amp;A集'!G611),FALSE),IFERROR(FIND($J$4,'Q&amp;A集'!G611),FALSE)),IF('Q&amp;A集'!G611="","",'Q&amp;A集'!G611),"")</f>
        <v>特定収入について、使途の特定を行った内容はどのように示せばよいのでしょうか。</v>
      </c>
      <c r="H615" s="8" t="str">
        <f>IF(OR(IFERROR(FIND($J$2,'Q&amp;A集'!H611),FALSE),IFERROR(FIND($J$3,'Q&amp;A集'!H611),FALSE),IFERROR(FIND($J$4,'Q&amp;A集'!H611),FALSE)),IF('Q&amp;A集'!H611="","",'Q&amp;A集'!H611),"")</f>
        <v>決算書の明細書備考欄に記載する方法や事業報告書の「その他会計経理に関する重要事項」に記載する方法が考えられます。</v>
      </c>
      <c r="I615" s="5">
        <f t="shared" si="9"/>
        <v>2</v>
      </c>
    </row>
    <row r="616" spans="1:9" s="44" customFormat="1" ht="82.5" hidden="1" x14ac:dyDescent="0.35">
      <c r="A616" s="8" t="str">
        <f>IF(OR(IFERROR(FIND($J$2,'Q&amp;A集'!A612),FALSE),IFERROR(FIND($J$3,'Q&amp;A集'!A612),FALSE),IFERROR(FIND($J$4,'Q&amp;A集'!A612),FALSE)),IF('Q&amp;A集'!A612="","",'Q&amp;A集'!A612),"")</f>
        <v>決算</v>
      </c>
      <c r="B616" s="8" t="str">
        <f>IF(OR(IFERROR(FIND($J$2,'Q&amp;A集'!B612),FALSE),IFERROR(FIND($J$3,'Q&amp;A集'!B612),FALSE),IFERROR(FIND($J$4,'Q&amp;A集'!B612),FALSE)),IF('Q&amp;A集'!B612="","",'Q&amp;A集'!B612),"")</f>
        <v>その他（大分類：決算）</v>
      </c>
      <c r="C616" s="8" t="str">
        <f>IF(OR(IFERROR(FIND($J$2,'Q&amp;A集'!C612),FALSE),IFERROR(FIND($J$3,'Q&amp;A集'!C612),FALSE),IFERROR(FIND($J$4,'Q&amp;A集'!C612),FALSE)),IF('Q&amp;A集'!C612="","",'Q&amp;A集'!C612),"")</f>
        <v/>
      </c>
      <c r="D616" s="8" t="str">
        <f>IF(OR(IFERROR(FIND($J$2,'Q&amp;A集'!D612),FALSE),IFERROR(FIND($J$3,'Q&amp;A集'!D612),FALSE),IFERROR(FIND($J$4,'Q&amp;A集'!D612),FALSE)),IF('Q&amp;A集'!D612="","",'Q&amp;A集'!D612),"")</f>
        <v/>
      </c>
      <c r="E616" s="8" t="str">
        <f>IF(OR(IFERROR(FIND($J$2,'Q&amp;A集'!E612),FALSE),IFERROR(FIND($J$3,'Q&amp;A集'!E612),FALSE),IFERROR(FIND($J$4,'Q&amp;A集'!E612),FALSE)),IF('Q&amp;A集'!E612="","",'Q&amp;A集'!E612),"")</f>
        <v/>
      </c>
      <c r="F616" s="8" t="str">
        <f>IF(OR(IFERROR(FIND($J$2,'Q&amp;A集'!F612),FALSE),IFERROR(FIND($J$3,'Q&amp;A集'!F612),FALSE),IFERROR(FIND($J$4,'Q&amp;A集'!F612),FALSE)),IF('Q&amp;A集'!F612="","",'Q&amp;A集'!F612),"")</f>
        <v/>
      </c>
      <c r="G616" s="8" t="str">
        <f>IF(OR(IFERROR(FIND($J$2,'Q&amp;A集'!G612),FALSE),IFERROR(FIND($J$3,'Q&amp;A集'!G612),FALSE),IFERROR(FIND($J$4,'Q&amp;A集'!G612),FALSE)),IF('Q&amp;A集'!G612="","",'Q&amp;A集'!G612),"")</f>
        <v>剰余金計算書について、前年度未処理繰越欠損金がある場合でも資本剰余金が存在すれば、欠損金計算書ではなく剰余金計算書を作成することが適当でしょうか。</v>
      </c>
      <c r="H616" s="8" t="str">
        <f>IF(OR(IFERROR(FIND($J$2,'Q&amp;A集'!H612),FALSE),IFERROR(FIND($J$3,'Q&amp;A集'!H612),FALSE),IFERROR(FIND($J$4,'Q&amp;A集'!H612),FALSE)),IF('Q&amp;A集'!H612="","",'Q&amp;A集'!H612),"")</f>
        <v>お見込みのとおりです。
なお、以下のすべてを満たす場合には、欠損金計算書の作成が必要となります。
①前年度未処理欠損金がある
②資本剰余金が存在しないこと
③利益剰余金が存在しないこと</v>
      </c>
      <c r="I616" s="5">
        <f t="shared" si="9"/>
        <v>4</v>
      </c>
    </row>
    <row r="617" spans="1:9" s="44" customFormat="1" ht="33" hidden="1" x14ac:dyDescent="0.35">
      <c r="A617" s="8" t="str">
        <f>IF(OR(IFERROR(FIND($J$2,'Q&amp;A集'!A613),FALSE),IFERROR(FIND($J$3,'Q&amp;A集'!A613),FALSE),IFERROR(FIND($J$4,'Q&amp;A集'!A613),FALSE)),IF('Q&amp;A集'!A613="","",'Q&amp;A集'!A613),"")</f>
        <v>決算</v>
      </c>
      <c r="B617" s="8" t="str">
        <f>IF(OR(IFERROR(FIND($J$2,'Q&amp;A集'!B613),FALSE),IFERROR(FIND($J$3,'Q&amp;A集'!B613),FALSE),IFERROR(FIND($J$4,'Q&amp;A集'!B613),FALSE)),IF('Q&amp;A集'!B613="","",'Q&amp;A集'!B613),"")</f>
        <v>その他（大分類：決算）</v>
      </c>
      <c r="C617" s="8" t="str">
        <f>IF(OR(IFERROR(FIND($J$2,'Q&amp;A集'!C613),FALSE),IFERROR(FIND($J$3,'Q&amp;A集'!C613),FALSE),IFERROR(FIND($J$4,'Q&amp;A集'!C613),FALSE)),IF('Q&amp;A集'!C613="","",'Q&amp;A集'!C613),"")</f>
        <v/>
      </c>
      <c r="D617" s="8" t="str">
        <f>IF(OR(IFERROR(FIND($J$2,'Q&amp;A集'!D613),FALSE),IFERROR(FIND($J$3,'Q&amp;A集'!D613),FALSE),IFERROR(FIND($J$4,'Q&amp;A集'!D613),FALSE)),IF('Q&amp;A集'!D613="","",'Q&amp;A集'!D613),"")</f>
        <v/>
      </c>
      <c r="E617" s="8" t="str">
        <f>IF(OR(IFERROR(FIND($J$2,'Q&amp;A集'!E613),FALSE),IFERROR(FIND($J$3,'Q&amp;A集'!E613),FALSE),IFERROR(FIND($J$4,'Q&amp;A集'!E613),FALSE)),IF('Q&amp;A集'!E613="","",'Q&amp;A集'!E613),"")</f>
        <v/>
      </c>
      <c r="F617" s="8" t="str">
        <f>IF(OR(IFERROR(FIND($J$2,'Q&amp;A集'!F613),FALSE),IFERROR(FIND($J$3,'Q&amp;A集'!F613),FALSE),IFERROR(FIND($J$4,'Q&amp;A集'!F613),FALSE)),IF('Q&amp;A集'!F613="","",'Q&amp;A集'!F613),"")</f>
        <v/>
      </c>
      <c r="G617" s="8" t="str">
        <f>IF(OR(IFERROR(FIND($J$2,'Q&amp;A集'!G613),FALSE),IFERROR(FIND($J$3,'Q&amp;A集'!G613),FALSE),IFERROR(FIND($J$4,'Q&amp;A集'!G613),FALSE)),IF('Q&amp;A集'!G613="","",'Q&amp;A集'!G613),"")</f>
        <v>予算で定めた「たな卸資産購入限度額」について、決算書において示す必要があるのでしょうか。</v>
      </c>
      <c r="H617" s="8" t="str">
        <f>IF(OR(IFERROR(FIND($J$2,'Q&amp;A集'!H613),FALSE),IFERROR(FIND($J$3,'Q&amp;A集'!H613),FALSE),IFERROR(FIND($J$4,'Q&amp;A集'!H613),FALSE)),IF('Q&amp;A集'!H613="","",'Q&amp;A集'!H613),"")</f>
        <v>たな卸資産購入限度額における予算執行状況については、則別記第9号に定められている決算様式に定めておらず、記載は各団体で判断するものと考えます。</v>
      </c>
      <c r="I617" s="5">
        <f t="shared" si="9"/>
        <v>4</v>
      </c>
    </row>
    <row r="618" spans="1:9" s="44" customFormat="1" ht="99" hidden="1" x14ac:dyDescent="0.35">
      <c r="A618" s="8" t="str">
        <f>IF(OR(IFERROR(FIND($J$2,'Q&amp;A集'!A614),FALSE),IFERROR(FIND($J$3,'Q&amp;A集'!A614),FALSE),IFERROR(FIND($J$4,'Q&amp;A集'!A614),FALSE)),IF('Q&amp;A集'!A614="","",'Q&amp;A集'!A614),"")</f>
        <v>決算</v>
      </c>
      <c r="B618" s="8" t="str">
        <f>IF(OR(IFERROR(FIND($J$2,'Q&amp;A集'!B614),FALSE),IFERROR(FIND($J$3,'Q&amp;A集'!B614),FALSE),IFERROR(FIND($J$4,'Q&amp;A集'!B614),FALSE)),IF('Q&amp;A集'!B614="","",'Q&amp;A集'!B614),"")</f>
        <v>その他（大分類：決算）</v>
      </c>
      <c r="C618" s="8" t="str">
        <f>IF(OR(IFERROR(FIND($J$2,'Q&amp;A集'!C614),FALSE),IFERROR(FIND($J$3,'Q&amp;A集'!C614),FALSE),IFERROR(FIND($J$4,'Q&amp;A集'!C614),FALSE)),IF('Q&amp;A集'!C614="","",'Q&amp;A集'!C614),"")</f>
        <v/>
      </c>
      <c r="D618" s="8" t="str">
        <f>IF(OR(IFERROR(FIND($J$2,'Q&amp;A集'!D614),FALSE),IFERROR(FIND($J$3,'Q&amp;A集'!D614),FALSE),IFERROR(FIND($J$4,'Q&amp;A集'!D614),FALSE)),IF('Q&amp;A集'!D614="","",'Q&amp;A集'!D614),"")</f>
        <v/>
      </c>
      <c r="E618" s="8" t="str">
        <f>IF(OR(IFERROR(FIND($J$2,'Q&amp;A集'!E614),FALSE),IFERROR(FIND($J$3,'Q&amp;A集'!E614),FALSE),IFERROR(FIND($J$4,'Q&amp;A集'!E614),FALSE)),IF('Q&amp;A集'!E614="","",'Q&amp;A集'!E614),"")</f>
        <v/>
      </c>
      <c r="F618" s="8" t="str">
        <f>IF(OR(IFERROR(FIND($J$2,'Q&amp;A集'!F614),FALSE),IFERROR(FIND($J$3,'Q&amp;A集'!F614),FALSE),IFERROR(FIND($J$4,'Q&amp;A集'!F614),FALSE)),IF('Q&amp;A集'!F614="","",'Q&amp;A集'!F614),"")</f>
        <v/>
      </c>
      <c r="G618" s="8" t="str">
        <f>IF(OR(IFERROR(FIND($J$2,'Q&amp;A集'!G614),FALSE),IFERROR(FIND($J$3,'Q&amp;A集'!G614),FALSE),IFERROR(FIND($J$4,'Q&amp;A集'!G614),FALSE)),IF('Q&amp;A集'!G614="","",'Q&amp;A集'!G614),"")</f>
        <v>貸借対照表の値から算定する総資本利益率等の財政分析に係る数値が決算書に登載されていない理由を教えてください。</v>
      </c>
      <c r="H618" s="8" t="str">
        <f>IF(OR(IFERROR(FIND($J$2,'Q&amp;A集'!H614),FALSE),IFERROR(FIND($J$3,'Q&amp;A集'!H614),FALSE),IFERROR(FIND($J$4,'Q&amp;A集'!H614),FALSE)),IF('Q&amp;A集'!H614="","",'Q&amp;A集'!H614),"")</f>
        <v>地方公営企業法施行規則等の一部を改正する省令（令和4年総務省令第21号）により地方公営企業法施行規則が改正され、令和3年度の決算から、事業報告書の「１概況」に「（２）経営指標に関する事項」を記載することとしています。
採用する経営指標は各団体の判断になりますが、「地方公営企業法施行規則等の一部改正について（通知）」（令和4年3月29日付総財公第70号公営企業課長通知）において示している経営指標の例を参考に、損益情報に着目した経営指標と資産情報に着目した経営指標を開示し、適切に分析を行ってください。</v>
      </c>
      <c r="I618" s="5">
        <f t="shared" si="9"/>
        <v>4</v>
      </c>
    </row>
    <row r="619" spans="1:9" s="44" customFormat="1" ht="33" hidden="1" x14ac:dyDescent="0.35">
      <c r="A619" s="8" t="str">
        <f>IF(OR(IFERROR(FIND($J$2,'Q&amp;A集'!A615),FALSE),IFERROR(FIND($J$3,'Q&amp;A集'!A615),FALSE),IFERROR(FIND($J$4,'Q&amp;A集'!A615),FALSE)),IF('Q&amp;A集'!A615="","",'Q&amp;A集'!A615),"")</f>
        <v>決算</v>
      </c>
      <c r="B619" s="8" t="str">
        <f>IF(OR(IFERROR(FIND($J$2,'Q&amp;A集'!B615),FALSE),IFERROR(FIND($J$3,'Q&amp;A集'!B615),FALSE),IFERROR(FIND($J$4,'Q&amp;A集'!B615),FALSE)),IF('Q&amp;A集'!B615="","",'Q&amp;A集'!B615),"")</f>
        <v>その他（大分類：決算）</v>
      </c>
      <c r="C619" s="8" t="str">
        <f>IF(OR(IFERROR(FIND($J$2,'Q&amp;A集'!C615),FALSE),IFERROR(FIND($J$3,'Q&amp;A集'!C615),FALSE),IFERROR(FIND($J$4,'Q&amp;A集'!C615),FALSE)),IF('Q&amp;A集'!C615="","",'Q&amp;A集'!C615),"")</f>
        <v/>
      </c>
      <c r="D619" s="8" t="str">
        <f>IF(OR(IFERROR(FIND($J$2,'Q&amp;A集'!D615),FALSE),IFERROR(FIND($J$3,'Q&amp;A集'!D615),FALSE),IFERROR(FIND($J$4,'Q&amp;A集'!D615),FALSE)),IF('Q&amp;A集'!D615="","",'Q&amp;A集'!D615),"")</f>
        <v/>
      </c>
      <c r="E619" s="8" t="str">
        <f>IF(OR(IFERROR(FIND($J$2,'Q&amp;A集'!E615),FALSE),IFERROR(FIND($J$3,'Q&amp;A集'!E615),FALSE),IFERROR(FIND($J$4,'Q&amp;A集'!E615),FALSE)),IF('Q&amp;A集'!E615="","",'Q&amp;A集'!E615),"")</f>
        <v/>
      </c>
      <c r="F619" s="8" t="str">
        <f>IF(OR(IFERROR(FIND($J$2,'Q&amp;A集'!F615),FALSE),IFERROR(FIND($J$3,'Q&amp;A集'!F615),FALSE),IFERROR(FIND($J$4,'Q&amp;A集'!F615),FALSE)),IF('Q&amp;A集'!F615="","",'Q&amp;A集'!F615),"")</f>
        <v/>
      </c>
      <c r="G619" s="8" t="str">
        <f>IF(OR(IFERROR(FIND($J$2,'Q&amp;A集'!G615),FALSE),IFERROR(FIND($J$3,'Q&amp;A集'!G615),FALSE),IFERROR(FIND($J$4,'Q&amp;A集'!G615),FALSE)),IF('Q&amp;A集'!G615="","",'Q&amp;A集'!G615),"")</f>
        <v>利益の処分をしない場合（剰余金処分計算書で当年度末残高と処分後残高が変動しない場合）の剰余金処分計算書の作成要否、議会報告要否、議決要否について教えてください。</v>
      </c>
      <c r="H619" s="8" t="str">
        <f>IF(OR(IFERROR(FIND($J$2,'Q&amp;A集'!H615),FALSE),IFERROR(FIND($J$3,'Q&amp;A集'!H615),FALSE),IFERROR(FIND($J$4,'Q&amp;A集'!H615),FALSE)),IF('Q&amp;A集'!H615="","",'Q&amp;A集'!H615),"")</f>
        <v>剰余金処分計算書については、処分しなかったことを議会に対して示すため、作成し議会報告する必要がありますが、議会の議決は必要ありません。</v>
      </c>
      <c r="I619" s="5">
        <f t="shared" si="9"/>
        <v>4</v>
      </c>
    </row>
    <row r="620" spans="1:9" s="44" customFormat="1" ht="264" hidden="1" x14ac:dyDescent="0.35">
      <c r="A620" s="8" t="str">
        <f>IF(OR(IFERROR(FIND($J$2,'Q&amp;A集'!A616),FALSE),IFERROR(FIND($J$3,'Q&amp;A集'!A616),FALSE),IFERROR(FIND($J$4,'Q&amp;A集'!A616),FALSE)),IF('Q&amp;A集'!A616="","",'Q&amp;A集'!A616),"")</f>
        <v>決算</v>
      </c>
      <c r="B620" s="8" t="str">
        <f>IF(OR(IFERROR(FIND($J$2,'Q&amp;A集'!B616),FALSE),IFERROR(FIND($J$3,'Q&amp;A集'!B616),FALSE),IFERROR(FIND($J$4,'Q&amp;A集'!B616),FALSE)),IF('Q&amp;A集'!B616="","",'Q&amp;A集'!B616),"")</f>
        <v>その他（大分類：決算）</v>
      </c>
      <c r="C620" s="8" t="str">
        <f>IF(OR(IFERROR(FIND($J$2,'Q&amp;A集'!C616),FALSE),IFERROR(FIND($J$3,'Q&amp;A集'!C616),FALSE),IFERROR(FIND($J$4,'Q&amp;A集'!C616),FALSE)),IF('Q&amp;A集'!C616="","",'Q&amp;A集'!C616),"")</f>
        <v/>
      </c>
      <c r="D620" s="8" t="str">
        <f>IF(OR(IFERROR(FIND($J$2,'Q&amp;A集'!D616),FALSE),IFERROR(FIND($J$3,'Q&amp;A集'!D616),FALSE),IFERROR(FIND($J$4,'Q&amp;A集'!D616),FALSE)),IF('Q&amp;A集'!D616="","",'Q&amp;A集'!D616),"")</f>
        <v/>
      </c>
      <c r="E620" s="8" t="str">
        <f>IF(OR(IFERROR(FIND($J$2,'Q&amp;A集'!E616),FALSE),IFERROR(FIND($J$3,'Q&amp;A集'!E616),FALSE),IFERROR(FIND($J$4,'Q&amp;A集'!E616),FALSE)),IF('Q&amp;A集'!E616="","",'Q&amp;A集'!E616),"")</f>
        <v/>
      </c>
      <c r="F620" s="8" t="str">
        <f>IF(OR(IFERROR(FIND($J$2,'Q&amp;A集'!F616),FALSE),IFERROR(FIND($J$3,'Q&amp;A集'!F616),FALSE),IFERROR(FIND($J$4,'Q&amp;A集'!F616),FALSE)),IF('Q&amp;A集'!F616="","",'Q&amp;A集'!F616),"")</f>
        <v/>
      </c>
      <c r="G620" s="8" t="str">
        <f>IF(OR(IFERROR(FIND($J$2,'Q&amp;A集'!G616),FALSE),IFERROR(FIND($J$3,'Q&amp;A集'!G616),FALSE),IFERROR(FIND($J$4,'Q&amp;A集'!G616),FALSE)),IF('Q&amp;A集'!G616="","",'Q&amp;A集'!G616),"")</f>
        <v>X2年度に一般会計から補助金・負担金を受け入れておりましたが、決算の結果、余分に受領となり、返還する場合の処理方法を教えてください。</v>
      </c>
      <c r="H620" s="8" t="str">
        <f>IF(OR(IFERROR(FIND($J$2,'Q&amp;A集'!H616),FALSE),IFERROR(FIND($J$3,'Q&amp;A集'!H616),FALSE),IFERROR(FIND($J$4,'Q&amp;A集'!H616),FALSE)),IF('Q&amp;A集'!H616="","",'Q&amp;A集'!H616),"")</f>
        <v>一般会計繰入金の返還方法としては、次の方法が考えられます。
①X2年度の繰入金決算額を減らす方法
決算整理中に返還額が決定するのであれば、X2年度の繰入金から減額し、未払金として計上することが考えられます。この場合、一般会計としてもX2年度の決算額を減らすことになることから、出納閉鎖期間中に返金することが望まれます。
②X3年度の繰入金で調整する方法
決算整理中に返還額、X3年度の補助金・負担金（予算額）から、余分に受領していた分を差し引いた額を一般会計から受け入れることが考えられます。収入であり減額修正であることから必ずしも予算の補正は求められませんが、予算額が大きく変わるようであれば、補正することが望まれます。
③X3年度に一般会計への繰出金で支出する方法
上記の他に、企業会計から一般会計への繰出しとして処理することも考えられます。この場合、支出予算の執行により支出するほか、利益処分として支出することも考えられます。なお、後者の場合は、返還する額以上の利益が発生していることが必要です。</v>
      </c>
      <c r="I620" s="5">
        <f t="shared" si="9"/>
        <v>4</v>
      </c>
    </row>
    <row r="621" spans="1:9" s="44" customFormat="1" ht="99" hidden="1" x14ac:dyDescent="0.35">
      <c r="A621" s="8" t="str">
        <f>IF(OR(IFERROR(FIND($J$2,'Q&amp;A集'!A617),FALSE),IFERROR(FIND($J$3,'Q&amp;A集'!A617),FALSE),IFERROR(FIND($J$4,'Q&amp;A集'!A617),FALSE)),IF('Q&amp;A集'!A617="","",'Q&amp;A集'!A617),"")</f>
        <v>決算</v>
      </c>
      <c r="B621" s="8" t="str">
        <f>IF(OR(IFERROR(FIND($J$2,'Q&amp;A集'!B617),FALSE),IFERROR(FIND($J$3,'Q&amp;A集'!B617),FALSE),IFERROR(FIND($J$4,'Q&amp;A集'!B617),FALSE)),IF('Q&amp;A集'!B617="","",'Q&amp;A集'!B617),"")</f>
        <v>その他（大分類：決算）</v>
      </c>
      <c r="C621" s="8" t="str">
        <f>IF(OR(IFERROR(FIND($J$2,'Q&amp;A集'!C617),FALSE),IFERROR(FIND($J$3,'Q&amp;A集'!C617),FALSE),IFERROR(FIND($J$4,'Q&amp;A集'!C617),FALSE)),IF('Q&amp;A集'!C617="","",'Q&amp;A集'!C617),"")</f>
        <v/>
      </c>
      <c r="D621" s="8" t="str">
        <f>IF(OR(IFERROR(FIND($J$2,'Q&amp;A集'!D617),FALSE),IFERROR(FIND($J$3,'Q&amp;A集'!D617),FALSE),IFERROR(FIND($J$4,'Q&amp;A集'!D617),FALSE)),IF('Q&amp;A集'!D617="","",'Q&amp;A集'!D617),"")</f>
        <v/>
      </c>
      <c r="E621" s="8" t="str">
        <f>IF(OR(IFERROR(FIND($J$2,'Q&amp;A集'!E617),FALSE),IFERROR(FIND($J$3,'Q&amp;A集'!E617),FALSE),IFERROR(FIND($J$4,'Q&amp;A集'!E617),FALSE)),IF('Q&amp;A集'!E617="","",'Q&amp;A集'!E617),"")</f>
        <v/>
      </c>
      <c r="F621" s="8" t="str">
        <f>IF(OR(IFERROR(FIND($J$2,'Q&amp;A集'!F617),FALSE),IFERROR(FIND($J$3,'Q&amp;A集'!F617),FALSE),IFERROR(FIND($J$4,'Q&amp;A集'!F617),FALSE)),IF('Q&amp;A集'!F617="","",'Q&amp;A集'!F617),"")</f>
        <v/>
      </c>
      <c r="G621" s="8" t="str">
        <f>IF(OR(IFERROR(FIND($J$2,'Q&amp;A集'!G617),FALSE),IFERROR(FIND($J$3,'Q&amp;A集'!G617),FALSE),IFERROR(FIND($J$4,'Q&amp;A集'!G617),FALSE)),IF('Q&amp;A集'!G617="","",'Q&amp;A集'!G617),"")</f>
        <v>損益計算書は、何故税抜きで記載しているのでしょうか。</v>
      </c>
      <c r="H621" s="8" t="str">
        <f>IF(OR(IFERROR(FIND($J$2,'Q&amp;A集'!H617),FALSE),IFERROR(FIND($J$3,'Q&amp;A集'!H617),FALSE),IFERROR(FIND($J$4,'Q&amp;A集'!H617),FALSE)),IF('Q&amp;A集'!H617="","",'Q&amp;A集'!H617),"")</f>
        <v>消費税を負担するのは最終消費者であることから、支払時に払う消費税は一時的に払っているもの、収入時に受け取る消費税は一時的に預かっているものにすぎず、確定申告し税務署に納付したとしても、預っているものを納付するのみになります。すなわち、消費税の計算は企業の経営成績にに何ら影響を与えるものではないため、税抜きで記載することとされます。
ただし、控除対象外消費税のように公営企業自体が最終消費者となるものは雑支出として計上されるほか、免税事業者の場合は消費税計算を行わないため、税込相当額がそのまま計上されることになります。</v>
      </c>
      <c r="I621" s="5">
        <f t="shared" si="9"/>
        <v>4</v>
      </c>
    </row>
    <row r="622" spans="1:9" s="44" customFormat="1" ht="33" hidden="1" x14ac:dyDescent="0.35">
      <c r="A622" s="8" t="str">
        <f>IF(OR(IFERROR(FIND($J$2,'Q&amp;A集'!A618),FALSE),IFERROR(FIND($J$3,'Q&amp;A集'!A618),FALSE),IFERROR(FIND($J$4,'Q&amp;A集'!A618),FALSE)),IF('Q&amp;A集'!A618="","",'Q&amp;A集'!A618),"")</f>
        <v>決算</v>
      </c>
      <c r="B622" s="8" t="str">
        <f>IF(OR(IFERROR(FIND($J$2,'Q&amp;A集'!B618),FALSE),IFERROR(FIND($J$3,'Q&amp;A集'!B618),FALSE),IFERROR(FIND($J$4,'Q&amp;A集'!B618),FALSE)),IF('Q&amp;A集'!B618="","",'Q&amp;A集'!B618),"")</f>
        <v>その他（大分類：決算）</v>
      </c>
      <c r="C622" s="8" t="str">
        <f>IF(OR(IFERROR(FIND($J$2,'Q&amp;A集'!C618),FALSE),IFERROR(FIND($J$3,'Q&amp;A集'!C618),FALSE),IFERROR(FIND($J$4,'Q&amp;A集'!C618),FALSE)),IF('Q&amp;A集'!C618="","",'Q&amp;A集'!C618),"")</f>
        <v/>
      </c>
      <c r="D622" s="8" t="str">
        <f>IF(OR(IFERROR(FIND($J$2,'Q&amp;A集'!D618),FALSE),IFERROR(FIND($J$3,'Q&amp;A集'!D618),FALSE),IFERROR(FIND($J$4,'Q&amp;A集'!D618),FALSE)),IF('Q&amp;A集'!D618="","",'Q&amp;A集'!D618),"")</f>
        <v/>
      </c>
      <c r="E622" s="8" t="str">
        <f>IF(OR(IFERROR(FIND($J$2,'Q&amp;A集'!E618),FALSE),IFERROR(FIND($J$3,'Q&amp;A集'!E618),FALSE),IFERROR(FIND($J$4,'Q&amp;A集'!E618),FALSE)),IF('Q&amp;A集'!E618="","",'Q&amp;A集'!E618),"")</f>
        <v/>
      </c>
      <c r="F622" s="8" t="str">
        <f>IF(OR(IFERROR(FIND($J$2,'Q&amp;A集'!F618),FALSE),IFERROR(FIND($J$3,'Q&amp;A集'!F618),FALSE),IFERROR(FIND($J$4,'Q&amp;A集'!F618),FALSE)),IF('Q&amp;A集'!F618="","",'Q&amp;A集'!F618),"")</f>
        <v/>
      </c>
      <c r="G622" s="8" t="str">
        <f>IF(OR(IFERROR(FIND($J$2,'Q&amp;A集'!G618),FALSE),IFERROR(FIND($J$3,'Q&amp;A集'!G618),FALSE),IFERROR(FIND($J$4,'Q&amp;A集'!G618),FALSE)),IF('Q&amp;A集'!G618="","",'Q&amp;A集'!G618),"")</f>
        <v>郵便料と通勤手当について、３月に実施した２月分の例月監査の金額（本体価格と仮払消費税額）に差額が生じることが判明しました。この差額の修正方法を教えてください。</v>
      </c>
      <c r="H622" s="8" t="str">
        <f>IF(OR(IFERROR(FIND($J$2,'Q&amp;A集'!H618),FALSE),IFERROR(FIND($J$3,'Q&amp;A集'!H618),FALSE),IFERROR(FIND($J$4,'Q&amp;A集'!H618),FALSE)),IF('Q&amp;A集'!H618="","",'Q&amp;A集'!H618),"")</f>
        <v>日付を遡って修正せず、判明時点で振替伝票により修正することが適当です。</v>
      </c>
      <c r="I622" s="5">
        <f t="shared" si="9"/>
        <v>4</v>
      </c>
    </row>
    <row r="623" spans="1:9" s="44" customFormat="1" ht="16.5" hidden="1" x14ac:dyDescent="0.35">
      <c r="A623" s="8" t="str">
        <f>IF(OR(IFERROR(FIND($J$2,'Q&amp;A集'!A619),FALSE),IFERROR(FIND($J$3,'Q&amp;A集'!A619),FALSE),IFERROR(FIND($J$4,'Q&amp;A集'!A619),FALSE)),IF('Q&amp;A集'!A619="","",'Q&amp;A集'!A619),"")</f>
        <v>決算</v>
      </c>
      <c r="B623" s="8" t="str">
        <f>IF(OR(IFERROR(FIND($J$2,'Q&amp;A集'!B619),FALSE),IFERROR(FIND($J$3,'Q&amp;A集'!B619),FALSE),IFERROR(FIND($J$4,'Q&amp;A集'!B619),FALSE)),IF('Q&amp;A集'!B619="","",'Q&amp;A集'!B619),"")</f>
        <v>補填財源</v>
      </c>
      <c r="C623" s="8" t="str">
        <f>IF(OR(IFERROR(FIND($J$2,'Q&amp;A集'!C619),FALSE),IFERROR(FIND($J$3,'Q&amp;A集'!C619),FALSE),IFERROR(FIND($J$4,'Q&amp;A集'!C619),FALSE)),IF('Q&amp;A集'!C619="","",'Q&amp;A集'!C619),"")</f>
        <v/>
      </c>
      <c r="D623" s="8" t="str">
        <f>IF(OR(IFERROR(FIND($J$2,'Q&amp;A集'!D619),FALSE),IFERROR(FIND($J$3,'Q&amp;A集'!D619),FALSE),IFERROR(FIND($J$4,'Q&amp;A集'!D619),FALSE)),IF('Q&amp;A集'!D619="","",'Q&amp;A集'!D619),"")</f>
        <v>予算</v>
      </c>
      <c r="E623" s="8" t="str">
        <f>IF(OR(IFERROR(FIND($J$2,'Q&amp;A集'!E619),FALSE),IFERROR(FIND($J$3,'Q&amp;A集'!E619),FALSE),IFERROR(FIND($J$4,'Q&amp;A集'!E619),FALSE)),IF('Q&amp;A集'!E619="","",'Q&amp;A集'!E619),"")</f>
        <v>補填財源</v>
      </c>
      <c r="F623" s="8" t="str">
        <f>IF(OR(IFERROR(FIND($J$2,'Q&amp;A集'!F619),FALSE),IFERROR(FIND($J$3,'Q&amp;A集'!F619),FALSE),IFERROR(FIND($J$4,'Q&amp;A集'!F619),FALSE)),IF('Q&amp;A集'!F619="","",'Q&amp;A集'!F619),"")</f>
        <v/>
      </c>
      <c r="G623" s="8" t="str">
        <f>IF(OR(IFERROR(FIND($J$2,'Q&amp;A集'!G619),FALSE),IFERROR(FIND($J$3,'Q&amp;A集'!G619),FALSE),IFERROR(FIND($J$4,'Q&amp;A集'!G619),FALSE)),IF('Q&amp;A集'!G619="","",'Q&amp;A集'!G619),"")</f>
        <v>決算時の特例的収入と特例的支出の差額を補てん財源とする場合の表記の方法について教えてください。</v>
      </c>
      <c r="H623" s="8" t="str">
        <f>IF(OR(IFERROR(FIND($J$2,'Q&amp;A集'!H619),FALSE),IFERROR(FIND($J$3,'Q&amp;A集'!H619),FALSE),IFERROR(FIND($J$4,'Q&amp;A集'!H619),FALSE)),IF('Q&amp;A集'!H619="","",'Q&amp;A集'!H619),"")</f>
        <v>決算報告書の補てん財源の説明において、引継未収金として記載することが考えられます。</v>
      </c>
      <c r="I623" s="5">
        <f t="shared" si="9"/>
        <v>2</v>
      </c>
    </row>
    <row r="624" spans="1:9" s="44" customFormat="1" ht="82.5" hidden="1" x14ac:dyDescent="0.35">
      <c r="A624" s="8" t="str">
        <f>IF(OR(IFERROR(FIND($J$2,'Q&amp;A集'!A620),FALSE),IFERROR(FIND($J$3,'Q&amp;A集'!A620),FALSE),IFERROR(FIND($J$4,'Q&amp;A集'!A620),FALSE)),IF('Q&amp;A集'!A620="","",'Q&amp;A集'!A620),"")</f>
        <v>決算</v>
      </c>
      <c r="B624" s="8" t="str">
        <f>IF(OR(IFERROR(FIND($J$2,'Q&amp;A集'!B620),FALSE),IFERROR(FIND($J$3,'Q&amp;A集'!B620),FALSE),IFERROR(FIND($J$4,'Q&amp;A集'!B620),FALSE)),IF('Q&amp;A集'!B620="","",'Q&amp;A集'!B620),"")</f>
        <v>補填財源</v>
      </c>
      <c r="C624" s="8" t="str">
        <f>IF(OR(IFERROR(FIND($J$2,'Q&amp;A集'!C620),FALSE),IFERROR(FIND($J$3,'Q&amp;A集'!C620),FALSE),IFERROR(FIND($J$4,'Q&amp;A集'!C620),FALSE)),IF('Q&amp;A集'!C620="","",'Q&amp;A集'!C620),"")</f>
        <v/>
      </c>
      <c r="D624" s="8" t="str">
        <f>IF(OR(IFERROR(FIND($J$2,'Q&amp;A集'!D620),FALSE),IFERROR(FIND($J$3,'Q&amp;A集'!D620),FALSE),IFERROR(FIND($J$4,'Q&amp;A集'!D620),FALSE)),IF('Q&amp;A集'!D620="","",'Q&amp;A集'!D620),"")</f>
        <v/>
      </c>
      <c r="E624" s="8" t="str">
        <f>IF(OR(IFERROR(FIND($J$2,'Q&amp;A集'!E620),FALSE),IFERROR(FIND($J$3,'Q&amp;A集'!E620),FALSE),IFERROR(FIND($J$4,'Q&amp;A集'!E620),FALSE)),IF('Q&amp;A集'!E620="","",'Q&amp;A集'!E620),"")</f>
        <v/>
      </c>
      <c r="F624" s="8" t="str">
        <f>IF(OR(IFERROR(FIND($J$2,'Q&amp;A集'!F620),FALSE),IFERROR(FIND($J$3,'Q&amp;A集'!F620),FALSE),IFERROR(FIND($J$4,'Q&amp;A集'!F620),FALSE)),IF('Q&amp;A集'!F620="","",'Q&amp;A集'!F620),"")</f>
        <v/>
      </c>
      <c r="G624" s="8" t="str">
        <f>IF(OR(IFERROR(FIND($J$2,'Q&amp;A集'!G620),FALSE),IFERROR(FIND($J$3,'Q&amp;A集'!G620),FALSE),IFERROR(FIND($J$4,'Q&amp;A集'!G620),FALSE)),IF('Q&amp;A集'!G620="","",'Q&amp;A集'!G620),"")</f>
        <v>補てん財源として使用済みの利益剰余金について、欠損金の補てんに使用できる理由を説明されたい。</v>
      </c>
      <c r="H624" s="8" t="str">
        <f>IF(OR(IFERROR(FIND($J$2,'Q&amp;A集'!H620),FALSE),IFERROR(FIND($J$3,'Q&amp;A集'!H620),FALSE),IFERROR(FIND($J$4,'Q&amp;A集'!H620),FALSE)),IF('Q&amp;A集'!H620="","",'Q&amp;A集'!H620),"")</f>
        <v>欠損金の補てんは貸借対照表の資本の部における表示上の考え方であり、法第32条の2に基づいて会計上の利益剰余金を減少させて欠損を埋めることです。欠損金は発生主義に基づく損益計算により発生したものであるため、必ずしも資金の流出を伴うものではありません。一方、補てん財源は資本的支出の見合いの財源があるかということに着目することから、利益剰余金の全額を使えるものではなく、資金的な裏づけがあり、かつ運転資金などで保持すべき額を除いた額とすることが必要です。</v>
      </c>
      <c r="I624" s="5">
        <f t="shared" si="9"/>
        <v>4</v>
      </c>
    </row>
    <row r="625" spans="1:9" s="44" customFormat="1" ht="49.5" hidden="1" x14ac:dyDescent="0.35">
      <c r="A625" s="8" t="str">
        <f>IF(OR(IFERROR(FIND($J$2,'Q&amp;A集'!A621),FALSE),IFERROR(FIND($J$3,'Q&amp;A集'!A621),FALSE),IFERROR(FIND($J$4,'Q&amp;A集'!A621),FALSE)),IF('Q&amp;A集'!A621="","",'Q&amp;A集'!A621),"")</f>
        <v>決算</v>
      </c>
      <c r="B625" s="8" t="str">
        <f>IF(OR(IFERROR(FIND($J$2,'Q&amp;A集'!B621),FALSE),IFERROR(FIND($J$3,'Q&amp;A集'!B621),FALSE),IFERROR(FIND($J$4,'Q&amp;A集'!B621),FALSE)),IF('Q&amp;A集'!B621="","",'Q&amp;A集'!B621),"")</f>
        <v>補填財源</v>
      </c>
      <c r="C625" s="8" t="str">
        <f>IF(OR(IFERROR(FIND($J$2,'Q&amp;A集'!C621),FALSE),IFERROR(FIND($J$3,'Q&amp;A集'!C621),FALSE),IFERROR(FIND($J$4,'Q&amp;A集'!C621),FALSE)),IF('Q&amp;A集'!C621="","",'Q&amp;A集'!C621),"")</f>
        <v/>
      </c>
      <c r="D625" s="8" t="str">
        <f>IF(OR(IFERROR(FIND($J$2,'Q&amp;A集'!D621),FALSE),IFERROR(FIND($J$3,'Q&amp;A集'!D621),FALSE),IFERROR(FIND($J$4,'Q&amp;A集'!D621),FALSE)),IF('Q&amp;A集'!D621="","",'Q&amp;A集'!D621),"")</f>
        <v/>
      </c>
      <c r="E625" s="8" t="str">
        <f>IF(OR(IFERROR(FIND($J$2,'Q&amp;A集'!E621),FALSE),IFERROR(FIND($J$3,'Q&amp;A集'!E621),FALSE),IFERROR(FIND($J$4,'Q&amp;A集'!E621),FALSE)),IF('Q&amp;A集'!E621="","",'Q&amp;A集'!E621),"")</f>
        <v/>
      </c>
      <c r="F625" s="8" t="str">
        <f>IF(OR(IFERROR(FIND($J$2,'Q&amp;A集'!F621),FALSE),IFERROR(FIND($J$3,'Q&amp;A集'!F621),FALSE),IFERROR(FIND($J$4,'Q&amp;A集'!F621),FALSE)),IF('Q&amp;A集'!F621="","",'Q&amp;A集'!F621),"")</f>
        <v/>
      </c>
      <c r="G625" s="8" t="str">
        <f>IF(OR(IFERROR(FIND($J$2,'Q&amp;A集'!G621),FALSE),IFERROR(FIND($J$3,'Q&amp;A集'!G621),FALSE),IFERROR(FIND($J$4,'Q&amp;A集'!G621),FALSE)),IF('Q&amp;A集'!G621="","",'Q&amp;A集'!G621),"")</f>
        <v>本市では、資本的支出に対し資本的収入が不足する額を補てんするにあたり、当年度利益剰余金を予算上で予定処分しており、減債積立金を設けることで当年度の不足額を補てんする予定です。その際に、決算書に記載すべき文章を教えてください。</v>
      </c>
      <c r="H625" s="8" t="str">
        <f>IF(OR(IFERROR(FIND($J$2,'Q&amp;A集'!H621),FALSE),IFERROR(FIND($J$3,'Q&amp;A集'!H621),FALSE),IFERROR(FIND($J$4,'Q&amp;A集'!H621),FALSE)),IF('Q&amp;A集'!H621="","",'Q&amp;A集'!H621),"")</f>
        <v>「資本的収入額が資本的支出額に不足する額○○○円は、・・・及び当年度利益剰余金処分額XXX円で補てんした。」となります（則別記第9号）</v>
      </c>
      <c r="I625" s="5">
        <f t="shared" si="9"/>
        <v>4</v>
      </c>
    </row>
    <row r="626" spans="1:9" s="44" customFormat="1" ht="132" hidden="1" x14ac:dyDescent="0.35">
      <c r="A626" s="8" t="str">
        <f>IF(OR(IFERROR(FIND($J$2,'Q&amp;A集'!A622),FALSE),IFERROR(FIND($J$3,'Q&amp;A集'!A622),FALSE),IFERROR(FIND($J$4,'Q&amp;A集'!A622),FALSE)),IF('Q&amp;A集'!A622="","",'Q&amp;A集'!A622),"")</f>
        <v>消費税</v>
      </c>
      <c r="B626" s="8" t="str">
        <f>IF(OR(IFERROR(FIND($J$2,'Q&amp;A集'!B622),FALSE),IFERROR(FIND($J$3,'Q&amp;A集'!B622),FALSE),IFERROR(FIND($J$4,'Q&amp;A集'!B622),FALSE)),IF('Q&amp;A集'!B622="","",'Q&amp;A集'!B622),"")</f>
        <v>特定収入</v>
      </c>
      <c r="C626" s="8" t="str">
        <f>IF(OR(IFERROR(FIND($J$2,'Q&amp;A集'!C622),FALSE),IFERROR(FIND($J$3,'Q&amp;A集'!C622),FALSE),IFERROR(FIND($J$4,'Q&amp;A集'!C622),FALSE)),IF('Q&amp;A集'!C622="","",'Q&amp;A集'!C622),"")</f>
        <v/>
      </c>
      <c r="D626" s="8" t="str">
        <f>IF(OR(IFERROR(FIND($J$2,'Q&amp;A集'!D622),FALSE),IFERROR(FIND($J$3,'Q&amp;A集'!D622),FALSE),IFERROR(FIND($J$4,'Q&amp;A集'!D622),FALSE)),IF('Q&amp;A集'!D622="","",'Q&amp;A集'!D622),"")</f>
        <v>負債</v>
      </c>
      <c r="E626" s="8" t="str">
        <f>IF(OR(IFERROR(FIND($J$2,'Q&amp;A集'!E622),FALSE),IFERROR(FIND($J$3,'Q&amp;A集'!E622),FALSE),IFERROR(FIND($J$4,'Q&amp;A集'!E622),FALSE)),IF('Q&amp;A集'!E622="","",'Q&amp;A集'!E622),"")</f>
        <v>繰延収益</v>
      </c>
      <c r="F626" s="8" t="str">
        <f>IF(OR(IFERROR(FIND($J$2,'Q&amp;A集'!F622),FALSE),IFERROR(FIND($J$3,'Q&amp;A集'!F622),FALSE),IFERROR(FIND($J$4,'Q&amp;A集'!F622),FALSE)),IF('Q&amp;A集'!F622="","",'Q&amp;A集'!F622),"")</f>
        <v/>
      </c>
      <c r="G626" s="8" t="str">
        <f>IF(OR(IFERROR(FIND($J$2,'Q&amp;A集'!G622),FALSE),IFERROR(FIND($J$3,'Q&amp;A集'!G622),FALSE),IFERROR(FIND($J$4,'Q&amp;A集'!G622),FALSE)),IF('Q&amp;A集'!G622="","",'Q&amp;A集'!G622),"")</f>
        <v>資本的収入における補助金（特定収入）について、消費税を含んだ金額を受け取っていたが、決算時に特定収入割合が5％以下であった場合の処理の方法について教えてください。</v>
      </c>
      <c r="H626" s="8" t="str">
        <f>IF(OR(IFERROR(FIND($J$2,'Q&amp;A集'!H622),FALSE),IFERROR(FIND($J$3,'Q&amp;A集'!H622),FALSE),IFERROR(FIND($J$4,'Q&amp;A集'!H622),FALSE)),IF('Q&amp;A集'!H622="","",'Q&amp;A集'!H622),"")</f>
        <v>下記のいずれかの処理となります（地方公営企業会計基準見直しQ&amp;A　番号2-23）
【補助金を返還する場合】
返還に伴い、長期前受金を減少させる。
【補助金を返還しない場合】
①補助金等のうち仕入れ税額に対応するもので、長期前払消費税の財源とならなかった部分は、「雑収益」として計上する。
②補助金等のうち仕入れ税額に対応するもので、長期前払消費税の財源となった部分は、長期前受金に計上し、長期前払消費税の償却に合わせて収益化を行う。</v>
      </c>
      <c r="I626" s="5">
        <f t="shared" si="9"/>
        <v>2</v>
      </c>
    </row>
    <row r="627" spans="1:9" s="44" customFormat="1" ht="82.5" hidden="1" x14ac:dyDescent="0.35">
      <c r="A627" s="8" t="str">
        <f>IF(OR(IFERROR(FIND($J$2,'Q&amp;A集'!A623),FALSE),IFERROR(FIND($J$3,'Q&amp;A集'!A623),FALSE),IFERROR(FIND($J$4,'Q&amp;A集'!A623),FALSE)),IF('Q&amp;A集'!A623="","",'Q&amp;A集'!A623),"")</f>
        <v>消費税</v>
      </c>
      <c r="B627" s="8" t="str">
        <f>IF(OR(IFERROR(FIND($J$2,'Q&amp;A集'!B623),FALSE),IFERROR(FIND($J$3,'Q&amp;A集'!B623),FALSE),IFERROR(FIND($J$4,'Q&amp;A集'!B623),FALSE)),IF('Q&amp;A集'!B623="","",'Q&amp;A集'!B623),"")</f>
        <v>特定収入</v>
      </c>
      <c r="C627" s="8" t="str">
        <f>IF(OR(IFERROR(FIND($J$2,'Q&amp;A集'!C623),FALSE),IFERROR(FIND($J$3,'Q&amp;A集'!C623),FALSE),IFERROR(FIND($J$4,'Q&amp;A集'!C623),FALSE)),IF('Q&amp;A集'!C623="","",'Q&amp;A集'!C623),"")</f>
        <v/>
      </c>
      <c r="D627" s="8" t="str">
        <f>IF(OR(IFERROR(FIND($J$2,'Q&amp;A集'!D623),FALSE),IFERROR(FIND($J$3,'Q&amp;A集'!D623),FALSE),IFERROR(FIND($J$4,'Q&amp;A集'!D623),FALSE)),IF('Q&amp;A集'!D623="","",'Q&amp;A集'!D623),"")</f>
        <v/>
      </c>
      <c r="E627" s="8" t="str">
        <f>IF(OR(IFERROR(FIND($J$2,'Q&amp;A集'!E623),FALSE),IFERROR(FIND($J$3,'Q&amp;A集'!E623),FALSE),IFERROR(FIND($J$4,'Q&amp;A集'!E623),FALSE)),IF('Q&amp;A集'!E623="","",'Q&amp;A集'!E623),"")</f>
        <v/>
      </c>
      <c r="F627" s="8" t="str">
        <f>IF(OR(IFERROR(FIND($J$2,'Q&amp;A集'!F623),FALSE),IFERROR(FIND($J$3,'Q&amp;A集'!F623),FALSE),IFERROR(FIND($J$4,'Q&amp;A集'!F623),FALSE)),IF('Q&amp;A集'!F623="","",'Q&amp;A集'!F623),"")</f>
        <v/>
      </c>
      <c r="G627" s="8" t="str">
        <f>IF(OR(IFERROR(FIND($J$2,'Q&amp;A集'!G623),FALSE),IFERROR(FIND($J$3,'Q&amp;A集'!G623),FALSE),IFERROR(FIND($J$4,'Q&amp;A集'!G623),FALSE)),IF('Q&amp;A集'!G623="","",'Q&amp;A集'!G623),"")</f>
        <v>固定資産登録時に財源の消費税相当額の調整を行っているが、消費税申告における特定収入割合5％未満のときに、他会計負担金が資産の金額を超えてしまうので、その場合の処理方法を教えてください。</v>
      </c>
      <c r="H627" s="8" t="str">
        <f>IF(OR(IFERROR(FIND($J$2,'Q&amp;A集'!H623),FALSE),IFERROR(FIND($J$3,'Q&amp;A集'!H623),FALSE),IFERROR(FIND($J$4,'Q&amp;A集'!H623),FALSE)),IF('Q&amp;A集'!H623="","",'Q&amp;A集'!H623),"")</f>
        <v>消費税相当額に係る負担金を返還するかどうかに応じて、いずれかの処理となります。
【返還する場合】返還に伴い、長期前受金を減少させる。
【返還しない場合】長期前払消費税の財源となった部分は、長期前受金に計上のうえ長期前払消費税の計上に合わせて収益化を行う。
長期前払消費税の財源とならなかった部分は「雑収益」として計上します。</v>
      </c>
      <c r="I627" s="5">
        <f t="shared" si="9"/>
        <v>4</v>
      </c>
    </row>
    <row r="628" spans="1:9" s="44" customFormat="1" ht="330" hidden="1" x14ac:dyDescent="0.35">
      <c r="A628" s="8" t="str">
        <f>IF(OR(IFERROR(FIND($J$2,'Q&amp;A集'!A624),FALSE),IFERROR(FIND($J$3,'Q&amp;A集'!A624),FALSE),IFERROR(FIND($J$4,'Q&amp;A集'!A624),FALSE)),IF('Q&amp;A集'!A624="","",'Q&amp;A集'!A624),"")</f>
        <v>消費税</v>
      </c>
      <c r="B628" s="8" t="str">
        <f>IF(OR(IFERROR(FIND($J$2,'Q&amp;A集'!B624),FALSE),IFERROR(FIND($J$3,'Q&amp;A集'!B624),FALSE),IFERROR(FIND($J$4,'Q&amp;A集'!B624),FALSE)),IF('Q&amp;A集'!B624="","",'Q&amp;A集'!B624),"")</f>
        <v>特定収入</v>
      </c>
      <c r="C628" s="8" t="str">
        <f>IF(OR(IFERROR(FIND($J$2,'Q&amp;A集'!C624),FALSE),IFERROR(FIND($J$3,'Q&amp;A集'!C624),FALSE),IFERROR(FIND($J$4,'Q&amp;A集'!C624),FALSE)),IF('Q&amp;A集'!C624="","",'Q&amp;A集'!C624),"")</f>
        <v/>
      </c>
      <c r="D628" s="8" t="str">
        <f>IF(OR(IFERROR(FIND($J$2,'Q&amp;A集'!D624),FALSE),IFERROR(FIND($J$3,'Q&amp;A集'!D624),FALSE),IFERROR(FIND($J$4,'Q&amp;A集'!D624),FALSE)),IF('Q&amp;A集'!D624="","",'Q&amp;A集'!D624),"")</f>
        <v/>
      </c>
      <c r="E628" s="8" t="str">
        <f>IF(OR(IFERROR(FIND($J$2,'Q&amp;A集'!E624),FALSE),IFERROR(FIND($J$3,'Q&amp;A集'!E624),FALSE),IFERROR(FIND($J$4,'Q&amp;A集'!E624),FALSE)),IF('Q&amp;A集'!E624="","",'Q&amp;A集'!E624),"")</f>
        <v/>
      </c>
      <c r="F628" s="8" t="str">
        <f>IF(OR(IFERROR(FIND($J$2,'Q&amp;A集'!F624),FALSE),IFERROR(FIND($J$3,'Q&amp;A集'!F624),FALSE),IFERROR(FIND($J$4,'Q&amp;A集'!F624),FALSE)),IF('Q&amp;A集'!F624="","",'Q&amp;A集'!F624),"")</f>
        <v/>
      </c>
      <c r="G628" s="8" t="str">
        <f>IF(OR(IFERROR(FIND($J$2,'Q&amp;A集'!G624),FALSE),IFERROR(FIND($J$3,'Q&amp;A集'!G624),FALSE),IFERROR(FIND($J$4,'Q&amp;A集'!G624),FALSE)),IF('Q&amp;A集'!G624="","",'Q&amp;A集'!G624),"")</f>
        <v>特定収入割合が5％未満であっても、消費税法上は売上高が５億円を超える場合には課税仕入税額の全額は控除できず、課税売上に対応する課税仕入の税額を控除することとなります。この時、4条で発生した控除対象外消費税額に関する処理を教えてください。</v>
      </c>
      <c r="H628" s="8" t="str">
        <f>IF(OR(IFERROR(FIND($J$2,'Q&amp;A集'!H624),FALSE),IFERROR(FIND($J$3,'Q&amp;A集'!H624),FALSE),IFERROR(FIND($J$4,'Q&amp;A集'!H624),FALSE)),IF('Q&amp;A集'!H624="","",'Q&amp;A集'!H624),"")</f>
        <v>4条支出から発生した控除対象外消費税額は、雑支出として一括費用化するか、長期前払消費税額に計上します。
【前提】
仮受消費税：100、仮払消費税：60（うち4条控除対象外消費税額：20）未払消費税：60
○一括費用化する場合
【予算経理】何々事業費用－営業外費用－消費税及び地方消費税　60
　　　　　　何々事業費用－営業外費用－雑支出　20
【会計処理】（借方）仮受消費税　100　／（貸方）仮払消費税　60
　　　　　　（借方）雑支出　　　  20　／（貸方）未払消費税　60
○長期前払消費税に計上する場合
【予算経理】何々事業費用－営業外費用－消費税及び地方消費税　60
【会計処理】（借方）仮受消費税　　  100　／（貸方）仮払消費税　60
　　　　　　（借方）長期前払消費税　20　／（貸方）未払消費税　60
○償却するとき（20年償却）
【予算経理】何々事業費用－営業費用－長期前払消費税勘定償却
【会計処理】（借方）長期前払消費税勘定償却　1　／（貸方）長期前払消費税　1</v>
      </c>
      <c r="I628" s="5">
        <f t="shared" si="9"/>
        <v>4</v>
      </c>
    </row>
    <row r="629" spans="1:9" s="44" customFormat="1" ht="33" hidden="1" x14ac:dyDescent="0.35">
      <c r="A629" s="8" t="str">
        <f>IF(OR(IFERROR(FIND($J$2,'Q&amp;A集'!A625),FALSE),IFERROR(FIND($J$3,'Q&amp;A集'!A625),FALSE),IFERROR(FIND($J$4,'Q&amp;A集'!A625),FALSE)),IF('Q&amp;A集'!A625="","",'Q&amp;A集'!A625),"")</f>
        <v>消費税</v>
      </c>
      <c r="B629" s="8" t="str">
        <f>IF(OR(IFERROR(FIND($J$2,'Q&amp;A集'!B625),FALSE),IFERROR(FIND($J$3,'Q&amp;A集'!B625),FALSE),IFERROR(FIND($J$4,'Q&amp;A集'!B625),FALSE)),IF('Q&amp;A集'!B625="","",'Q&amp;A集'!B625),"")</f>
        <v>特定収入</v>
      </c>
      <c r="C629" s="8" t="str">
        <f>IF(OR(IFERROR(FIND($J$2,'Q&amp;A集'!C625),FALSE),IFERROR(FIND($J$3,'Q&amp;A集'!C625),FALSE),IFERROR(FIND($J$4,'Q&amp;A集'!C625),FALSE)),IF('Q&amp;A集'!C625="","",'Q&amp;A集'!C625),"")</f>
        <v/>
      </c>
      <c r="D629" s="8" t="str">
        <f>IF(OR(IFERROR(FIND($J$2,'Q&amp;A集'!D625),FALSE),IFERROR(FIND($J$3,'Q&amp;A集'!D625),FALSE),IFERROR(FIND($J$4,'Q&amp;A集'!D625),FALSE)),IF('Q&amp;A集'!D625="","",'Q&amp;A集'!D625),"")</f>
        <v/>
      </c>
      <c r="E629" s="8" t="str">
        <f>IF(OR(IFERROR(FIND($J$2,'Q&amp;A集'!E625),FALSE),IFERROR(FIND($J$3,'Q&amp;A集'!E625),FALSE),IFERROR(FIND($J$4,'Q&amp;A集'!E625),FALSE)),IF('Q&amp;A集'!E625="","",'Q&amp;A集'!E625),"")</f>
        <v/>
      </c>
      <c r="F629" s="8" t="str">
        <f>IF(OR(IFERROR(FIND($J$2,'Q&amp;A集'!F625),FALSE),IFERROR(FIND($J$3,'Q&amp;A集'!F625),FALSE),IFERROR(FIND($J$4,'Q&amp;A集'!F625),FALSE)),IF('Q&amp;A集'!F625="","",'Q&amp;A集'!F625),"")</f>
        <v/>
      </c>
      <c r="G629" s="8" t="str">
        <f>IF(OR(IFERROR(FIND($J$2,'Q&amp;A集'!G625),FALSE),IFERROR(FIND($J$3,'Q&amp;A集'!G625),FALSE),IFERROR(FIND($J$4,'Q&amp;A集'!G625),FALSE)),IF('Q&amp;A集'!G625="","",'Q&amp;A集'!G625),"")</f>
        <v>消費税還付加算金は工事請負費の課税仕入れに充当すべきものでしょうか。その場合、資本的収入になるのでしょうか。</v>
      </c>
      <c r="H629" s="8" t="str">
        <f>IF(OR(IFERROR(FIND($J$2,'Q&amp;A集'!H625),FALSE),IFERROR(FIND($J$3,'Q&amp;A集'!H625),FALSE),IFERROR(FIND($J$4,'Q&amp;A集'!H625),FALSE)),IF('Q&amp;A集'!H625="","",'Q&amp;A集'!H625),"")</f>
        <v>還付加算金は利息的要素があり、工事の財源として収受する性格のものではないことから、損益計算に計上する収益的収入とすべきです。</v>
      </c>
      <c r="I629" s="5">
        <f t="shared" si="9"/>
        <v>4</v>
      </c>
    </row>
    <row r="630" spans="1:9" s="44" customFormat="1" ht="214.5" hidden="1" x14ac:dyDescent="0.35">
      <c r="A630" s="8" t="str">
        <f>IF(OR(IFERROR(FIND($J$2,'Q&amp;A集'!A626),FALSE),IFERROR(FIND($J$3,'Q&amp;A集'!A626),FALSE),IFERROR(FIND($J$4,'Q&amp;A集'!A626),FALSE)),IF('Q&amp;A集'!A626="","",'Q&amp;A集'!A626),"")</f>
        <v>消費税</v>
      </c>
      <c r="B630" s="8" t="str">
        <f>IF(OR(IFERROR(FIND($J$2,'Q&amp;A集'!B626),FALSE),IFERROR(FIND($J$3,'Q&amp;A集'!B626),FALSE),IFERROR(FIND($J$4,'Q&amp;A集'!B626),FALSE)),IF('Q&amp;A集'!B626="","",'Q&amp;A集'!B626),"")</f>
        <v/>
      </c>
      <c r="C630" s="8" t="str">
        <f>IF(OR(IFERROR(FIND($J$2,'Q&amp;A集'!C626),FALSE),IFERROR(FIND($J$3,'Q&amp;A集'!C626),FALSE),IFERROR(FIND($J$4,'Q&amp;A集'!C626),FALSE)),IF('Q&amp;A集'!C626="","",'Q&amp;A集'!C626),"")</f>
        <v/>
      </c>
      <c r="D630" s="8" t="str">
        <f>IF(OR(IFERROR(FIND($J$2,'Q&amp;A集'!D626),FALSE),IFERROR(FIND($J$3,'Q&amp;A集'!D626),FALSE),IFERROR(FIND($J$4,'Q&amp;A集'!D626),FALSE)),IF('Q&amp;A集'!D626="","",'Q&amp;A集'!D626),"")</f>
        <v>負債</v>
      </c>
      <c r="E630" s="8" t="str">
        <f>IF(OR(IFERROR(FIND($J$2,'Q&amp;A集'!E626),FALSE),IFERROR(FIND($J$3,'Q&amp;A集'!E626),FALSE),IFERROR(FIND($J$4,'Q&amp;A集'!E626),FALSE)),IF('Q&amp;A集'!E626="","",'Q&amp;A集'!E626),"")</f>
        <v>繰延収益</v>
      </c>
      <c r="F630" s="8" t="str">
        <f>IF(OR(IFERROR(FIND($J$2,'Q&amp;A集'!F626),FALSE),IFERROR(FIND($J$3,'Q&amp;A集'!F626),FALSE),IFERROR(FIND($J$4,'Q&amp;A集'!F626),FALSE)),IF('Q&amp;A集'!F626="","",'Q&amp;A集'!F626),"")</f>
        <v/>
      </c>
      <c r="G630" s="8" t="str">
        <f>IF(OR(IFERROR(FIND($J$2,'Q&amp;A集'!G626),FALSE),IFERROR(FIND($J$3,'Q&amp;A集'!G626),FALSE),IFERROR(FIND($J$4,'Q&amp;A集'!G626),FALSE)),IF('Q&amp;A集'!G626="","",'Q&amp;A集'!G626),"")</f>
        <v>資産110（税込）に対し他会計負担金110が繰入されたが、資産は税抜100で資産登録します。他会計負担金の税相当分10についての仕訳を教えてください。</v>
      </c>
      <c r="H630" s="8" t="str">
        <f>IF(OR(IFERROR(FIND($J$2,'Q&amp;A集'!H626),FALSE),IFERROR(FIND($J$3,'Q&amp;A集'!H626),FALSE),IFERROR(FIND($J$4,'Q&amp;A集'!H626),FALSE)),IF('Q&amp;A集'!H626="","",'Q&amp;A集'!H626),"")</f>
        <v>他会計負担金が特定収入であることを前提とすると次の方法が考えられます（地方公営企業会計基準の見直しQ&amp;A番号2-22）
【原則】
特定収入をもってまかなわれた資本的支出に係る控除できなかった仕入れ税額について、機械、備品等にそれぞれ振り戻し資産計上する。この結果、資産を税込み、財源側も税込みで長期前受金を計上することになる。
【例外】
特定収入をもってまかなわれた資本的支出に係る控除できなかった仕入れ税額と長期前受金を相殺する。この結果、資産も長期前受金も消費税部分を相殺し、税抜きで計上することになる。
【特定収入仮払消費税及び地方消費税の額が当該年度の営業費総額に比して著しく少ない場合（以下の処理も差し支えない）】
特定収入をもってまかなわれた資本的支出に係る控除できなかった仕入れ税額について、当該年度に一括して営業外費用の「雑支出」として費用化し、対応する長期前受金を「雑収益」として収益化する。</v>
      </c>
      <c r="I630" s="5">
        <f t="shared" si="9"/>
        <v>3</v>
      </c>
    </row>
    <row r="631" spans="1:9" s="44" customFormat="1" ht="33" hidden="1" x14ac:dyDescent="0.35">
      <c r="A631" s="8" t="str">
        <f>IF(OR(IFERROR(FIND($J$2,'Q&amp;A集'!A627),FALSE),IFERROR(FIND($J$3,'Q&amp;A集'!A627),FALSE),IFERROR(FIND($J$4,'Q&amp;A集'!A627),FALSE)),IF('Q&amp;A集'!A627="","",'Q&amp;A集'!A627),"")</f>
        <v>消費税</v>
      </c>
      <c r="B631" s="8" t="str">
        <f>IF(OR(IFERROR(FIND($J$2,'Q&amp;A集'!B627),FALSE),IFERROR(FIND($J$3,'Q&amp;A集'!B627),FALSE),IFERROR(FIND($J$4,'Q&amp;A集'!B627),FALSE)),IF('Q&amp;A集'!B627="","",'Q&amp;A集'!B627),"")</f>
        <v/>
      </c>
      <c r="C631" s="8" t="str">
        <f>IF(OR(IFERROR(FIND($J$2,'Q&amp;A集'!C627),FALSE),IFERROR(FIND($J$3,'Q&amp;A集'!C627),FALSE),IFERROR(FIND($J$4,'Q&amp;A集'!C627),FALSE)),IF('Q&amp;A集'!C627="","",'Q&amp;A集'!C627),"")</f>
        <v/>
      </c>
      <c r="D631" s="8" t="str">
        <f>IF(OR(IFERROR(FIND($J$2,'Q&amp;A集'!D627),FALSE),IFERROR(FIND($J$3,'Q&amp;A集'!D627),FALSE),IFERROR(FIND($J$4,'Q&amp;A集'!D627),FALSE)),IF('Q&amp;A集'!D627="","",'Q&amp;A集'!D627),"")</f>
        <v>予算</v>
      </c>
      <c r="E631" s="8" t="str">
        <f>IF(OR(IFERROR(FIND($J$2,'Q&amp;A集'!E627),FALSE),IFERROR(FIND($J$3,'Q&amp;A集'!E627),FALSE),IFERROR(FIND($J$4,'Q&amp;A集'!E627),FALSE)),IF('Q&amp;A集'!E627="","",'Q&amp;A集'!E627),"")</f>
        <v>予算経理</v>
      </c>
      <c r="F631" s="8" t="str">
        <f>IF(OR(IFERROR(FIND($J$2,'Q&amp;A集'!F627),FALSE),IFERROR(FIND($J$3,'Q&amp;A集'!F627),FALSE),IFERROR(FIND($J$4,'Q&amp;A集'!F627),FALSE)),IF('Q&amp;A集'!F627="","",'Q&amp;A集'!F627),"")</f>
        <v/>
      </c>
      <c r="G631" s="8" t="str">
        <f>IF(OR(IFERROR(FIND($J$2,'Q&amp;A集'!G627),FALSE),IFERROR(FIND($J$3,'Q&amp;A集'!G627),FALSE),IFERROR(FIND($J$4,'Q&amp;A集'!G627),FALSE)),IF('Q&amp;A集'!G627="","",'Q&amp;A集'!G627),"")</f>
        <v>法適用初年度における、前年度にかかる消費税については、特別損失に計上することとされていますが、還付になった場合は特別利益に計上することで良いでしょうか。</v>
      </c>
      <c r="H631" s="8" t="str">
        <f>IF(OR(IFERROR(FIND($J$2,'Q&amp;A集'!H627),FALSE),IFERROR(FIND($J$3,'Q&amp;A集'!H627),FALSE),IFERROR(FIND($J$4,'Q&amp;A集'!H627),FALSE)),IF('Q&amp;A集'!H627="","",'Q&amp;A集'!H627),"")</f>
        <v>お見込みのとおりです。</v>
      </c>
      <c r="I631" s="5">
        <f t="shared" si="9"/>
        <v>3</v>
      </c>
    </row>
    <row r="632" spans="1:9" s="44" customFormat="1" ht="49.5" hidden="1" x14ac:dyDescent="0.35">
      <c r="A632" s="8" t="str">
        <f>IF(OR(IFERROR(FIND($J$2,'Q&amp;A集'!A628),FALSE),IFERROR(FIND($J$3,'Q&amp;A集'!A628),FALSE),IFERROR(FIND($J$4,'Q&amp;A集'!A628),FALSE)),IF('Q&amp;A集'!A628="","",'Q&amp;A集'!A628),"")</f>
        <v>消費税</v>
      </c>
      <c r="B632" s="8" t="str">
        <f>IF(OR(IFERROR(FIND($J$2,'Q&amp;A集'!B628),FALSE),IFERROR(FIND($J$3,'Q&amp;A集'!B628),FALSE),IFERROR(FIND($J$4,'Q&amp;A集'!B628),FALSE)),IF('Q&amp;A集'!B628="","",'Q&amp;A集'!B628),"")</f>
        <v/>
      </c>
      <c r="C632" s="8" t="str">
        <f>IF(OR(IFERROR(FIND($J$2,'Q&amp;A集'!C628),FALSE),IFERROR(FIND($J$3,'Q&amp;A集'!C628),FALSE),IFERROR(FIND($J$4,'Q&amp;A集'!C628),FALSE)),IF('Q&amp;A集'!C628="","",'Q&amp;A集'!C628),"")</f>
        <v/>
      </c>
      <c r="D632" s="8" t="str">
        <f>IF(OR(IFERROR(FIND($J$2,'Q&amp;A集'!D628),FALSE),IFERROR(FIND($J$3,'Q&amp;A集'!D628),FALSE),IFERROR(FIND($J$4,'Q&amp;A集'!D628),FALSE)),IF('Q&amp;A集'!D628="","",'Q&amp;A集'!D628),"")</f>
        <v>予算</v>
      </c>
      <c r="E632" s="8" t="str">
        <f>IF(OR(IFERROR(FIND($J$2,'Q&amp;A集'!E628),FALSE),IFERROR(FIND($J$3,'Q&amp;A集'!E628),FALSE),IFERROR(FIND($J$4,'Q&amp;A集'!E628),FALSE)),IF('Q&amp;A集'!E628="","",'Q&amp;A集'!E628),"")</f>
        <v>補てん財源（大分類：予算）</v>
      </c>
      <c r="F632" s="8" t="str">
        <f>IF(OR(IFERROR(FIND($J$2,'Q&amp;A集'!F628),FALSE),IFERROR(FIND($J$3,'Q&amp;A集'!F628),FALSE),IFERROR(FIND($J$4,'Q&amp;A集'!F628),FALSE)),IF('Q&amp;A集'!F628="","",'Q&amp;A集'!F628),"")</f>
        <v/>
      </c>
      <c r="G632" s="8" t="str">
        <f>IF(OR(IFERROR(FIND($J$2,'Q&amp;A集'!G628),FALSE),IFERROR(FIND($J$3,'Q&amp;A集'!G628),FALSE),IFERROR(FIND($J$4,'Q&amp;A集'!G628),FALSE)),IF('Q&amp;A集'!G628="","",'Q&amp;A集'!G628),"")</f>
        <v>消費税の簡易課税制度を適用している企業の場合、補てん財源とできる「消費税及び地方消費税資本的収支調整額」は常に発生しないものと考えてよいのでしょうか。</v>
      </c>
      <c r="H632" s="8" t="str">
        <f>IF(OR(IFERROR(FIND($J$2,'Q&amp;A集'!H628),FALSE),IFERROR(FIND($J$3,'Q&amp;A集'!H628),FALSE),IFERROR(FIND($J$4,'Q&amp;A集'!H628),FALSE)),IF('Q&amp;A集'!H628="","",'Q&amp;A集'!H628),"")</f>
        <v>簡易課税と本則課税のいずれを採用したとしても、予算経理は税込で行われ、仕訳は税抜で処理されるために差が生じます。これらの差額に対して補てん財源としての整理が必要になります。</v>
      </c>
      <c r="I632" s="5">
        <f t="shared" si="9"/>
        <v>3</v>
      </c>
    </row>
    <row r="633" spans="1:9" s="44" customFormat="1" ht="132" hidden="1" x14ac:dyDescent="0.35">
      <c r="A633" s="8" t="str">
        <f>IF(OR(IFERROR(FIND($J$2,'Q&amp;A集'!A629),FALSE),IFERROR(FIND($J$3,'Q&amp;A集'!A629),FALSE),IFERROR(FIND($J$4,'Q&amp;A集'!A629),FALSE)),IF('Q&amp;A集'!A629="","",'Q&amp;A集'!A629),"")</f>
        <v>消費税</v>
      </c>
      <c r="B633" s="8" t="str">
        <f>IF(OR(IFERROR(FIND($J$2,'Q&amp;A集'!B629),FALSE),IFERROR(FIND($J$3,'Q&amp;A集'!B629),FALSE),IFERROR(FIND($J$4,'Q&amp;A集'!B629),FALSE)),IF('Q&amp;A集'!B629="","",'Q&amp;A集'!B629),"")</f>
        <v/>
      </c>
      <c r="C633" s="8" t="str">
        <f>IF(OR(IFERROR(FIND($J$2,'Q&amp;A集'!C629),FALSE),IFERROR(FIND($J$3,'Q&amp;A集'!C629),FALSE),IFERROR(FIND($J$4,'Q&amp;A集'!C629),FALSE)),IF('Q&amp;A集'!C629="","",'Q&amp;A集'!C629),"")</f>
        <v/>
      </c>
      <c r="D633" s="8" t="str">
        <f>IF(OR(IFERROR(FIND($J$2,'Q&amp;A集'!D629),FALSE),IFERROR(FIND($J$3,'Q&amp;A集'!D629),FALSE),IFERROR(FIND($J$4,'Q&amp;A集'!D629),FALSE)),IF('Q&amp;A集'!D629="","",'Q&amp;A集'!D629),"")</f>
        <v>決算</v>
      </c>
      <c r="E633" s="8" t="str">
        <f>IF(OR(IFERROR(FIND($J$2,'Q&amp;A集'!E629),FALSE),IFERROR(FIND($J$3,'Q&amp;A集'!E629),FALSE),IFERROR(FIND($J$4,'Q&amp;A集'!E629),FALSE)),IF('Q&amp;A集'!E629="","",'Q&amp;A集'!E629),"")</f>
        <v>補填財源</v>
      </c>
      <c r="F633" s="8" t="str">
        <f>IF(OR(IFERROR(FIND($J$2,'Q&amp;A集'!F629),FALSE),IFERROR(FIND($J$3,'Q&amp;A集'!F629),FALSE),IFERROR(FIND($J$4,'Q&amp;A集'!F629),FALSE)),IF('Q&amp;A集'!F629="","",'Q&amp;A集'!F629),"")</f>
        <v/>
      </c>
      <c r="G633" s="8" t="str">
        <f>IF(OR(IFERROR(FIND($J$2,'Q&amp;A集'!G629),FALSE),IFERROR(FIND($J$3,'Q&amp;A集'!G629),FALSE),IFERROR(FIND($J$4,'Q&amp;A集'!G629),FALSE)),IF('Q&amp;A集'!G629="","",'Q&amp;A集'!G629),"")</f>
        <v>補てん財源の「当年度分消費税及び地方消費税資本的収支調整額」と「４条仮受消費税－４条仮払消費税」に差額があり、その差額は４条分控除対象外消費税額です。すなわち、「4条仮払消費税－4条仮受消費税－4条控除対象外消費税額」と当年度分消費税及び地方消費税資本的収支調整額が一致しますが、この理由を教えてください。</v>
      </c>
      <c r="H633" s="8" t="str">
        <f>IF(OR(IFERROR(FIND($J$2,'Q&amp;A集'!H629),FALSE),IFERROR(FIND($J$3,'Q&amp;A集'!H629),FALSE),IFERROR(FIND($J$4,'Q&amp;A集'!H629),FALSE)),IF('Q&amp;A集'!H629="","",'Q&amp;A集'!H629),"")</f>
        <v>前提として補てん財源は、3条収支において留保された資金を4条支出の財源とするものです。
消費税の納付額は、会計全体の消費税額に基づいて算定され3条支出に予算化されますが、一般に4条収支は、支出超過であることから消費税も仮払消費税の方が仮受消費税よりも大きくなり、納税額を抑える効果があります。したがって、その分の資金が内部留保されることから補てん財源として使えるものであり、これを「消費税及び地方消費税資本的収支調整額」と呼びます。
消費税及び地方消費税資本的収支調整額の算定に当たり、4条控除対象外消費税額を控除するのは、控除対象外であることからその分納税額が増えることになるため、内部留保が減ることになります。補てん財源の計算においてはこの影響を加味する必要があるため控除するものです。</v>
      </c>
      <c r="I633" s="5">
        <f t="shared" si="9"/>
        <v>3</v>
      </c>
    </row>
    <row r="634" spans="1:9" s="44" customFormat="1" ht="330" hidden="1" x14ac:dyDescent="0.35">
      <c r="A634" s="8" t="str">
        <f>IF(OR(IFERROR(FIND($J$2,'Q&amp;A集'!A630),FALSE),IFERROR(FIND($J$3,'Q&amp;A集'!A630),FALSE),IFERROR(FIND($J$4,'Q&amp;A集'!A630),FALSE)),IF('Q&amp;A集'!A630="","",'Q&amp;A集'!A630),"")</f>
        <v>消費税</v>
      </c>
      <c r="B634" s="8" t="str">
        <f>IF(OR(IFERROR(FIND($J$2,'Q&amp;A集'!B630),FALSE),IFERROR(FIND($J$3,'Q&amp;A集'!B630),FALSE),IFERROR(FIND($J$4,'Q&amp;A集'!B630),FALSE)),IF('Q&amp;A集'!B630="","",'Q&amp;A集'!B630),"")</f>
        <v/>
      </c>
      <c r="C634" s="8" t="str">
        <f>IF(OR(IFERROR(FIND($J$2,'Q&amp;A集'!C630),FALSE),IFERROR(FIND($J$3,'Q&amp;A集'!C630),FALSE),IFERROR(FIND($J$4,'Q&amp;A集'!C630),FALSE)),IF('Q&amp;A集'!C630="","",'Q&amp;A集'!C630),"")</f>
        <v/>
      </c>
      <c r="D634" s="8" t="str">
        <f>IF(OR(IFERROR(FIND($J$2,'Q&amp;A集'!D630),FALSE),IFERROR(FIND($J$3,'Q&amp;A集'!D630),FALSE),IFERROR(FIND($J$4,'Q&amp;A集'!D630),FALSE)),IF('Q&amp;A集'!D630="","",'Q&amp;A集'!D630),"")</f>
        <v>キャッシュ・フロー計算書</v>
      </c>
      <c r="E634" s="8" t="str">
        <f>IF(OR(IFERROR(FIND($J$2,'Q&amp;A集'!E630),FALSE),IFERROR(FIND($J$3,'Q&amp;A集'!E630),FALSE),IFERROR(FIND($J$4,'Q&amp;A集'!E630),FALSE)),IF('Q&amp;A集'!E630="","",'Q&amp;A集'!E630),"")</f>
        <v/>
      </c>
      <c r="F634" s="8" t="str">
        <f>IF(OR(IFERROR(FIND($J$2,'Q&amp;A集'!F630),FALSE),IFERROR(FIND($J$3,'Q&amp;A集'!F630),FALSE),IFERROR(FIND($J$4,'Q&amp;A集'!F630),FALSE)),IF('Q&amp;A集'!F630="","",'Q&amp;A集'!F630),"")</f>
        <v/>
      </c>
      <c r="G634" s="8" t="str">
        <f>IF(OR(IFERROR(FIND($J$2,'Q&amp;A集'!G630),FALSE),IFERROR(FIND($J$3,'Q&amp;A集'!G630),FALSE),IFERROR(FIND($J$4,'Q&amp;A集'!G630),FALSE)),IF('Q&amp;A集'!G630="","",'Q&amp;A集'!G630),"")</f>
        <v>本年度の消費税について、前年の確定消費税額に基づく中間納付をしてきたところ、消費税の確定申告において中間納付税額が確定税額を上回ったため、中間納付還付の申告となりました。
このとき、中間納付還付は当年度の決算整理において「未収金／前払消費税」として経理し、還付加算金相当額は次年度に「現金預金／雑収益」で経理すればよいのでしょうか。
また、還付加算金については、利息的な要素があるものと理解していますが、キャッシュ・フロー計算書を作成する際には、いわゆる「小計欄の下」に記載する「利息及び配当金の受取額」に含めるべきでしょうか。</v>
      </c>
      <c r="H634" s="8" t="str">
        <f>IF(OR(IFERROR(FIND($J$2,'Q&amp;A集'!H630),FALSE),IFERROR(FIND($J$3,'Q&amp;A集'!H630),FALSE),IFERROR(FIND($J$4,'Q&amp;A集'!H630),FALSE)),IF('Q&amp;A集'!H630="","",'Q&amp;A集'!H630),"")</f>
        <v>前段、お見込みのとおりです。なお、会計処理を示すと次のとおりです。
【前提】中間納付：50、確定税額40、中間納付還付10、還付加算金：5
○中間納付時（X1年度）
【予算経理】なし
【会計処理】（借方）前払消費税　50　／（貸方）現金預金　50
○決算時（X1年度）
【予算経理】何々事業費用－営業外費用－消費税及び地方消費税　40
【会計処理】（借方）仮受消費税　100　／（貸方）仮払消費税　60
　　　　　　（借方）未収消費税　  10　／（貸方）前払消費税　50
○還付時（X2年度）
【予算経理】何々事業収益－営業外収益－雑収益　5
【会計処理】（借方）現金預金　10　／（貸方）未収消費税　10
　　　　　　（借方）現金預金　  5　／（貸方）雑収益　　　  5
後段、キャッシュ・フロー計算書上での取り扱いは、会計上は受取利息には計上せず雑収益とするため、直接法であれば業務活動によるキャッシュ・フローのその他収入に含め、間接法であれば当年度純利益に含まれていますので特段の調整は不要であると考えられます。</v>
      </c>
      <c r="I634" s="5">
        <f t="shared" si="9"/>
        <v>4</v>
      </c>
    </row>
    <row r="635" spans="1:9" s="44" customFormat="1" ht="247.5" hidden="1" x14ac:dyDescent="0.35">
      <c r="A635" s="8" t="str">
        <f>IF(OR(IFERROR(FIND($J$2,'Q&amp;A集'!A631),FALSE),IFERROR(FIND($J$3,'Q&amp;A集'!A631),FALSE),IFERROR(FIND($J$4,'Q&amp;A集'!A631),FALSE)),IF('Q&amp;A集'!A631="","",'Q&amp;A集'!A631),"")</f>
        <v>消費税</v>
      </c>
      <c r="B635" s="8" t="str">
        <f>IF(OR(IFERROR(FIND($J$2,'Q&amp;A集'!B631),FALSE),IFERROR(FIND($J$3,'Q&amp;A集'!B631),FALSE),IFERROR(FIND($J$4,'Q&amp;A集'!B631),FALSE)),IF('Q&amp;A集'!B631="","",'Q&amp;A集'!B631),"")</f>
        <v/>
      </c>
      <c r="C635" s="8" t="str">
        <f>IF(OR(IFERROR(FIND($J$2,'Q&amp;A集'!C631),FALSE),IFERROR(FIND($J$3,'Q&amp;A集'!C631),FALSE),IFERROR(FIND($J$4,'Q&amp;A集'!C631),FALSE)),IF('Q&amp;A集'!C631="","",'Q&amp;A集'!C631),"")</f>
        <v/>
      </c>
      <c r="D635" s="8" t="str">
        <f>IF(OR(IFERROR(FIND($J$2,'Q&amp;A集'!D631),FALSE),IFERROR(FIND($J$3,'Q&amp;A集'!D631),FALSE),IFERROR(FIND($J$4,'Q&amp;A集'!D631),FALSE)),IF('Q&amp;A集'!D631="","",'Q&amp;A集'!D631),"")</f>
        <v>キャッシュ・フロー計算書</v>
      </c>
      <c r="E635" s="8" t="str">
        <f>IF(OR(IFERROR(FIND($J$2,'Q&amp;A集'!E631),FALSE),IFERROR(FIND($J$3,'Q&amp;A集'!E631),FALSE),IFERROR(FIND($J$4,'Q&amp;A集'!E631),FALSE)),IF('Q&amp;A集'!E631="","",'Q&amp;A集'!E631),"")</f>
        <v/>
      </c>
      <c r="F635" s="8" t="str">
        <f>IF(OR(IFERROR(FIND($J$2,'Q&amp;A集'!F631),FALSE),IFERROR(FIND($J$3,'Q&amp;A集'!F631),FALSE),IFERROR(FIND($J$4,'Q&amp;A集'!F631),FALSE)),IF('Q&amp;A集'!F631="","",'Q&amp;A集'!F631),"")</f>
        <v/>
      </c>
      <c r="G635" s="8" t="str">
        <f>IF(OR(IFERROR(FIND($J$2,'Q&amp;A集'!G631),FALSE),IFERROR(FIND($J$3,'Q&amp;A集'!G631),FALSE),IFERROR(FIND($J$4,'Q&amp;A集'!G631),FALSE)),IF('Q&amp;A集'!G631="","",'Q&amp;A集'!G631),"")</f>
        <v>投資活動によるキャッシュ・フローの計算は、当年度の税抜き増減額に期首・期末の未収金や未払金（いずれも税込み）の調整額を加減算して計算するものと理解しています。
このとき、キャッシュ・フロー計算における消費税の処理について、工事負担金 100（貸借対照表増加額：税抜）、期首未収工事負担金0（貸借対照表計上額）、期末未収工事負担金 110（貸借対照表計上額：税込）の場合、投資活動に係る「工事負担金による収入」の欄は、どのように記載すればよいのでしょうか。</v>
      </c>
      <c r="H635" s="8" t="str">
        <f>IF(OR(IFERROR(FIND($J$2,'Q&amp;A集'!H631),FALSE),IFERROR(FIND($J$3,'Q&amp;A集'!H631),FALSE),IFERROR(FIND($J$4,'Q&amp;A集'!H631),FALSE)),IF('Q&amp;A集'!H631="","",'Q&amp;A集'!H631),"")</f>
        <v>キャッシュ・フロー計算書の作成における消費税の取扱いについて、公営企業会計において明確な定めはありませんが、民間企業における実務指針である会計制度委員会報告第8号「連結財務諸表等におけるキャッシュ・フロー計算書の作成に関する実務指針」第36項が参考になるものと考えられます。これによれば、次の3つの方法が考えられます。
① 課税対象取引に係るキャッシュ・フローを消費税等込みの金額で表示する方法 
② 課税対象取引に係るキャッシュ・フローを消費税等抜きの金額で表示する方法 
③ 消費税等抜きの資産・負債の増加額又は減少額に、あるいは、収益又は費用の額に、これらに関連する消費税込みの債権・債務の期中増減額を調整して、各表示区分の主要な取引ごとのキャッシュ・フローを表示する方法
質問の例の場合、③の方法を前提としたものであり、工事負担金による収入＝100＋0－110（税抜きの資産・負債増減あるいは収益・費用の額＋期首未収工事負担金－期末未収工事負担金）＝△10となります。
このとき、収入額をマイナス表記することは通例でないため、議会説明等で補足することが考えられるほか、キャッシュ・フロー計算書上では、「その他の増減額」等の名称により表記することも考えられます。</v>
      </c>
      <c r="I635" s="5">
        <f t="shared" si="9"/>
        <v>4</v>
      </c>
    </row>
    <row r="636" spans="1:9" s="44" customFormat="1" ht="346.5" hidden="1" x14ac:dyDescent="0.35">
      <c r="A636" s="8" t="str">
        <f>IF(OR(IFERROR(FIND($J$2,'Q&amp;A集'!A632),FALSE),IFERROR(FIND($J$3,'Q&amp;A集'!A632),FALSE),IFERROR(FIND($J$4,'Q&amp;A集'!A632),FALSE)),IF('Q&amp;A集'!A632="","",'Q&amp;A集'!A632),"")</f>
        <v>消費税</v>
      </c>
      <c r="B636" s="8" t="str">
        <f>IF(OR(IFERROR(FIND($J$2,'Q&amp;A集'!B632),FALSE),IFERROR(FIND($J$3,'Q&amp;A集'!B632),FALSE),IFERROR(FIND($J$4,'Q&amp;A集'!B632),FALSE)),IF('Q&amp;A集'!B632="","",'Q&amp;A集'!B632),"")</f>
        <v/>
      </c>
      <c r="C636" s="8" t="str">
        <f>IF(OR(IFERROR(FIND($J$2,'Q&amp;A集'!C632),FALSE),IFERROR(FIND($J$3,'Q&amp;A集'!C632),FALSE),IFERROR(FIND($J$4,'Q&amp;A集'!C632),FALSE)),IF('Q&amp;A集'!C632="","",'Q&amp;A集'!C632),"")</f>
        <v/>
      </c>
      <c r="D636" s="8" t="str">
        <f>IF(OR(IFERROR(FIND($J$2,'Q&amp;A集'!D632),FALSE),IFERROR(FIND($J$3,'Q&amp;A集'!D632),FALSE),IFERROR(FIND($J$4,'Q&amp;A集'!D632),FALSE)),IF('Q&amp;A集'!D632="","",'Q&amp;A集'!D632),"")</f>
        <v/>
      </c>
      <c r="E636" s="8" t="str">
        <f>IF(OR(IFERROR(FIND($J$2,'Q&amp;A集'!E632),FALSE),IFERROR(FIND($J$3,'Q&amp;A集'!E632),FALSE),IFERROR(FIND($J$4,'Q&amp;A集'!E632),FALSE)),IF('Q&amp;A集'!E632="","",'Q&amp;A集'!E632),"")</f>
        <v/>
      </c>
      <c r="F636" s="8" t="str">
        <f>IF(OR(IFERROR(FIND($J$2,'Q&amp;A集'!F632),FALSE),IFERROR(FIND($J$3,'Q&amp;A集'!F632),FALSE),IFERROR(FIND($J$4,'Q&amp;A集'!F632),FALSE)),IF('Q&amp;A集'!F632="","",'Q&amp;A集'!F632),"")</f>
        <v/>
      </c>
      <c r="G636" s="8" t="str">
        <f>IF(OR(IFERROR(FIND($J$2,'Q&amp;A集'!G632),FALSE),IFERROR(FIND($J$3,'Q&amp;A集'!G632),FALSE),IFERROR(FIND($J$4,'Q&amp;A集'!G632),FALSE)),IF('Q&amp;A集'!G632="","",'Q&amp;A集'!G632),"")</f>
        <v>消費税確定申告に係る還付金の会計処理を教えてください。</v>
      </c>
      <c r="H636" s="8" t="str">
        <f>IF(OR(IFERROR(FIND($J$2,'Q&amp;A集'!H632),FALSE),IFERROR(FIND($J$3,'Q&amp;A集'!H632),FALSE),IFERROR(FIND($J$4,'Q&amp;A集'!H632),FALSE)),IF('Q&amp;A集'!H632="","",'Q&amp;A集'!H632),"")</f>
        <v>確定申告により還付が生じる場合は、以下の2通りが考えられます。
（１）中間納付額を確定申告時点の納付額が下回る場合（年度を通じて納付となる場合）
＜前提＞
中間納付額100　確定申告による年間納付額80（確定申告時に20の還付金が発生）
①中間申告時
【予算経理】なし
【会計処理】（借方）前払消費税等　100　（貸方）現金預金　100
②決算時
【予算経理】営業外費用＞消費税及び地方消費税　80
【会計処理】（借方）仮受消費税等　260　（貸方）仮払消費税等　180
　　　　　　　　　　未収金　　　20　　　　　　前払消費税等　100
（２）年度を通じて還付となる場合
＜前提＞
中間納付額100　確定申告による年間還付額20（確定申告時に120の還付金が発生）
①中間申告時：（１）と同じ
②決算時
【予算経理】営業外収益＞還付消費税及び地方消費税　20
【会計処理】（借方）仮受消費税等　260　（貸方）仮払消費税等　280
　　　　　　　　　　未収金　　　120　　　　　　前払消費税等　100</v>
      </c>
      <c r="I636" s="5">
        <f t="shared" si="9"/>
        <v>5</v>
      </c>
    </row>
    <row r="637" spans="1:9" s="44" customFormat="1" ht="66" hidden="1" x14ac:dyDescent="0.35">
      <c r="A637" s="8" t="str">
        <f>IF(OR(IFERROR(FIND($J$2,'Q&amp;A集'!A633),FALSE),IFERROR(FIND($J$3,'Q&amp;A集'!A633),FALSE),IFERROR(FIND($J$4,'Q&amp;A集'!A633),FALSE)),IF('Q&amp;A集'!A633="","",'Q&amp;A集'!A633),"")</f>
        <v>消費税</v>
      </c>
      <c r="B637" s="8" t="str">
        <f>IF(OR(IFERROR(FIND($J$2,'Q&amp;A集'!B633),FALSE),IFERROR(FIND($J$3,'Q&amp;A集'!B633),FALSE),IFERROR(FIND($J$4,'Q&amp;A集'!B633),FALSE)),IF('Q&amp;A集'!B633="","",'Q&amp;A集'!B633),"")</f>
        <v/>
      </c>
      <c r="C637" s="8" t="str">
        <f>IF(OR(IFERROR(FIND($J$2,'Q&amp;A集'!C633),FALSE),IFERROR(FIND($J$3,'Q&amp;A集'!C633),FALSE),IFERROR(FIND($J$4,'Q&amp;A集'!C633),FALSE)),IF('Q&amp;A集'!C633="","",'Q&amp;A集'!C633),"")</f>
        <v/>
      </c>
      <c r="D637" s="8" t="str">
        <f>IF(OR(IFERROR(FIND($J$2,'Q&amp;A集'!D633),FALSE),IFERROR(FIND($J$3,'Q&amp;A集'!D633),FALSE),IFERROR(FIND($J$4,'Q&amp;A集'!D633),FALSE)),IF('Q&amp;A集'!D633="","",'Q&amp;A集'!D633),"")</f>
        <v/>
      </c>
      <c r="E637" s="8" t="str">
        <f>IF(OR(IFERROR(FIND($J$2,'Q&amp;A集'!E633),FALSE),IFERROR(FIND($J$3,'Q&amp;A集'!E633),FALSE),IFERROR(FIND($J$4,'Q&amp;A集'!E633),FALSE)),IF('Q&amp;A集'!E633="","",'Q&amp;A集'!E633),"")</f>
        <v/>
      </c>
      <c r="F637" s="8" t="str">
        <f>IF(OR(IFERROR(FIND($J$2,'Q&amp;A集'!F633),FALSE),IFERROR(FIND($J$3,'Q&amp;A集'!F633),FALSE),IFERROR(FIND($J$4,'Q&amp;A集'!F633),FALSE)),IF('Q&amp;A集'!F633="","",'Q&amp;A集'!F633),"")</f>
        <v/>
      </c>
      <c r="G637" s="8" t="str">
        <f>IF(OR(IFERROR(FIND($J$2,'Q&amp;A集'!G633),FALSE),IFERROR(FIND($J$3,'Q&amp;A集'!G633),FALSE),IFERROR(FIND($J$4,'Q&amp;A集'!G633),FALSE)),IF('Q&amp;A集'!G633="","",'Q&amp;A集'!G633),"")</f>
        <v>X1年度の消費税還付金について、X2年度において行った確定申告においてX1年度に算定した決算見込よりも少なかった場合、今年度の仕訳方法は以下でよいのでしょうか。
（借方）現金預金　　　　　　　　　　　（貸方）未収金
　　　　雑支出（減額分、実際は未支出）</v>
      </c>
      <c r="H637" s="8" t="str">
        <f>IF(OR(IFERROR(FIND($J$2,'Q&amp;A集'!H633),FALSE),IFERROR(FIND($J$3,'Q&amp;A集'!H633),FALSE),IFERROR(FIND($J$4,'Q&amp;A集'!H633),FALSE)),IF('Q&amp;A集'!H633="","",'Q&amp;A集'!H633),"")</f>
        <v>お見込みのとおりです。</v>
      </c>
      <c r="I637" s="5">
        <f t="shared" si="9"/>
        <v>5</v>
      </c>
    </row>
    <row r="638" spans="1:9" s="44" customFormat="1" ht="49.5" hidden="1" x14ac:dyDescent="0.35">
      <c r="A638" s="8" t="str">
        <f>IF(OR(IFERROR(FIND($J$2,'Q&amp;A集'!A634),FALSE),IFERROR(FIND($J$3,'Q&amp;A集'!A634),FALSE),IFERROR(FIND($J$4,'Q&amp;A集'!A634),FALSE)),IF('Q&amp;A集'!A634="","",'Q&amp;A集'!A634),"")</f>
        <v>消費税</v>
      </c>
      <c r="B638" s="8" t="str">
        <f>IF(OR(IFERROR(FIND($J$2,'Q&amp;A集'!B634),FALSE),IFERROR(FIND($J$3,'Q&amp;A集'!B634),FALSE),IFERROR(FIND($J$4,'Q&amp;A集'!B634),FALSE)),IF('Q&amp;A集'!B634="","",'Q&amp;A集'!B634),"")</f>
        <v/>
      </c>
      <c r="C638" s="8" t="str">
        <f>IF(OR(IFERROR(FIND($J$2,'Q&amp;A集'!C634),FALSE),IFERROR(FIND($J$3,'Q&amp;A集'!C634),FALSE),IFERROR(FIND($J$4,'Q&amp;A集'!C634),FALSE)),IF('Q&amp;A集'!C634="","",'Q&amp;A集'!C634),"")</f>
        <v/>
      </c>
      <c r="D638" s="8" t="str">
        <f>IF(OR(IFERROR(FIND($J$2,'Q&amp;A集'!D634),FALSE),IFERROR(FIND($J$3,'Q&amp;A集'!D634),FALSE),IFERROR(FIND($J$4,'Q&amp;A集'!D634),FALSE)),IF('Q&amp;A集'!D634="","",'Q&amp;A集'!D634),"")</f>
        <v/>
      </c>
      <c r="E638" s="8" t="str">
        <f>IF(OR(IFERROR(FIND($J$2,'Q&amp;A集'!E634),FALSE),IFERROR(FIND($J$3,'Q&amp;A集'!E634),FALSE),IFERROR(FIND($J$4,'Q&amp;A集'!E634),FALSE)),IF('Q&amp;A集'!E634="","",'Q&amp;A集'!E634),"")</f>
        <v/>
      </c>
      <c r="F638" s="8" t="str">
        <f>IF(OR(IFERROR(FIND($J$2,'Q&amp;A集'!F634),FALSE),IFERROR(FIND($J$3,'Q&amp;A集'!F634),FALSE),IFERROR(FIND($J$4,'Q&amp;A集'!F634),FALSE)),IF('Q&amp;A集'!F634="","",'Q&amp;A集'!F634),"")</f>
        <v/>
      </c>
      <c r="G638" s="8" t="str">
        <f>IF(OR(IFERROR(FIND($J$2,'Q&amp;A集'!G634),FALSE),IFERROR(FIND($J$3,'Q&amp;A集'!G634),FALSE),IFERROR(FIND($J$4,'Q&amp;A集'!G634),FALSE)),IF('Q&amp;A集'!G634="","",'Q&amp;A集'!G634),"")</f>
        <v>消費税の中間申告の仕訳について教えてください。
本市では借方については「前払消費税及び地方消費税」で処理しているが、民間企業では「仮払金」で処理するのが一般的であるとの話がありました。公営企業では「前払」での処理が一般的なのでしょうか。</v>
      </c>
      <c r="H638" s="8" t="str">
        <f>IF(OR(IFERROR(FIND($J$2,'Q&amp;A集'!H634),FALSE),IFERROR(FIND($J$3,'Q&amp;A集'!H634),FALSE),IFERROR(FIND($J$4,'Q&amp;A集'!H634),FALSE)),IF('Q&amp;A集'!H634="","",'Q&amp;A集'!H634),"")</f>
        <v>公営企業会計においては、法令等による中間納付の科目に関する定めはなく、「前払消費税」等の科目により処理している事例があります。ただし、民間企業の会計で使用される「仮払金」と同じく期中の仮払い性質をもつことから、具体的な科目名については各団体においてご判断ください。</v>
      </c>
      <c r="I638" s="5">
        <f t="shared" si="9"/>
        <v>5</v>
      </c>
    </row>
    <row r="639" spans="1:9" s="44" customFormat="1" ht="66" hidden="1" x14ac:dyDescent="0.35">
      <c r="A639" s="8" t="str">
        <f>IF(OR(IFERROR(FIND($J$2,'Q&amp;A集'!A635),FALSE),IFERROR(FIND($J$3,'Q&amp;A集'!A635),FALSE),IFERROR(FIND($J$4,'Q&amp;A集'!A635),FALSE)),IF('Q&amp;A集'!A635="","",'Q&amp;A集'!A635),"")</f>
        <v>消費税</v>
      </c>
      <c r="B639" s="8" t="str">
        <f>IF(OR(IFERROR(FIND($J$2,'Q&amp;A集'!B635),FALSE),IFERROR(FIND($J$3,'Q&amp;A集'!B635),FALSE),IFERROR(FIND($J$4,'Q&amp;A集'!B635),FALSE)),IF('Q&amp;A集'!B635="","",'Q&amp;A集'!B635),"")</f>
        <v/>
      </c>
      <c r="C639" s="8" t="str">
        <f>IF(OR(IFERROR(FIND($J$2,'Q&amp;A集'!C635),FALSE),IFERROR(FIND($J$3,'Q&amp;A集'!C635),FALSE),IFERROR(FIND($J$4,'Q&amp;A集'!C635),FALSE)),IF('Q&amp;A集'!C635="","",'Q&amp;A集'!C635),"")</f>
        <v/>
      </c>
      <c r="D639" s="8" t="str">
        <f>IF(OR(IFERROR(FIND($J$2,'Q&amp;A集'!D635),FALSE),IFERROR(FIND($J$3,'Q&amp;A集'!D635),FALSE),IFERROR(FIND($J$4,'Q&amp;A集'!D635),FALSE)),IF('Q&amp;A集'!D635="","",'Q&amp;A集'!D635),"")</f>
        <v/>
      </c>
      <c r="E639" s="8" t="str">
        <f>IF(OR(IFERROR(FIND($J$2,'Q&amp;A集'!E635),FALSE),IFERROR(FIND($J$3,'Q&amp;A集'!E635),FALSE),IFERROR(FIND($J$4,'Q&amp;A集'!E635),FALSE)),IF('Q&amp;A集'!E635="","",'Q&amp;A集'!E635),"")</f>
        <v/>
      </c>
      <c r="F639" s="8" t="str">
        <f>IF(OR(IFERROR(FIND($J$2,'Q&amp;A集'!F635),FALSE),IFERROR(FIND($J$3,'Q&amp;A集'!F635),FALSE),IFERROR(FIND($J$4,'Q&amp;A集'!F635),FALSE)),IF('Q&amp;A集'!F635="","",'Q&amp;A集'!F635),"")</f>
        <v/>
      </c>
      <c r="G639" s="8" t="str">
        <f>IF(OR(IFERROR(FIND($J$2,'Q&amp;A集'!G635),FALSE),IFERROR(FIND($J$3,'Q&amp;A集'!G635),FALSE),IFERROR(FIND($J$4,'Q&amp;A集'!G635),FALSE)),IF('Q&amp;A集'!G635="","",'Q&amp;A集'!G635),"")</f>
        <v>X2年度はX1年度の確定申告の結果、中間納付が11回となっております。このため、X3年の４、５月も中間納付を行う必要がありますが、この分の金額は、X2年度の決算時において、X3年の6月に確定申告で支払う金額とX2年度中に前払消費税として支払った金額との差額に含めて未払金として整理することで問題ないでしょうか。</v>
      </c>
      <c r="H639" s="8" t="str">
        <f>IF(OR(IFERROR(FIND($J$2,'Q&amp;A集'!H635),FALSE),IFERROR(FIND($J$3,'Q&amp;A集'!H635),FALSE),IFERROR(FIND($J$4,'Q&amp;A集'!H635),FALSE)),IF('Q&amp;A集'!H635="","",'Q&amp;A集'!H635),"")</f>
        <v>お見込みのとおりです。</v>
      </c>
      <c r="I639" s="5">
        <f t="shared" si="9"/>
        <v>5</v>
      </c>
    </row>
    <row r="640" spans="1:9" s="44" customFormat="1" ht="49.5" hidden="1" x14ac:dyDescent="0.35">
      <c r="A640" s="8" t="str">
        <f>IF(OR(IFERROR(FIND($J$2,'Q&amp;A集'!A636),FALSE),IFERROR(FIND($J$3,'Q&amp;A集'!A636),FALSE),IFERROR(FIND($J$4,'Q&amp;A集'!A636),FALSE)),IF('Q&amp;A集'!A636="","",'Q&amp;A集'!A636),"")</f>
        <v>消費税</v>
      </c>
      <c r="B640" s="8" t="str">
        <f>IF(OR(IFERROR(FIND($J$2,'Q&amp;A集'!B636),FALSE),IFERROR(FIND($J$3,'Q&amp;A集'!B636),FALSE),IFERROR(FIND($J$4,'Q&amp;A集'!B636),FALSE)),IF('Q&amp;A集'!B636="","",'Q&amp;A集'!B636),"")</f>
        <v/>
      </c>
      <c r="C640" s="8" t="str">
        <f>IF(OR(IFERROR(FIND($J$2,'Q&amp;A集'!C636),FALSE),IFERROR(FIND($J$3,'Q&amp;A集'!C636),FALSE),IFERROR(FIND($J$4,'Q&amp;A集'!C636),FALSE)),IF('Q&amp;A集'!C636="","",'Q&amp;A集'!C636),"")</f>
        <v/>
      </c>
      <c r="D640" s="8" t="str">
        <f>IF(OR(IFERROR(FIND($J$2,'Q&amp;A集'!D636),FALSE),IFERROR(FIND($J$3,'Q&amp;A集'!D636),FALSE),IFERROR(FIND($J$4,'Q&amp;A集'!D636),FALSE)),IF('Q&amp;A集'!D636="","",'Q&amp;A集'!D636),"")</f>
        <v/>
      </c>
      <c r="E640" s="8" t="str">
        <f>IF(OR(IFERROR(FIND($J$2,'Q&amp;A集'!E636),FALSE),IFERROR(FIND($J$3,'Q&amp;A集'!E636),FALSE),IFERROR(FIND($J$4,'Q&amp;A集'!E636),FALSE)),IF('Q&amp;A集'!E636="","",'Q&amp;A集'!E636),"")</f>
        <v/>
      </c>
      <c r="F640" s="8" t="str">
        <f>IF(OR(IFERROR(FIND($J$2,'Q&amp;A集'!F636),FALSE),IFERROR(FIND($J$3,'Q&amp;A集'!F636),FALSE),IFERROR(FIND($J$4,'Q&amp;A集'!F636),FALSE)),IF('Q&amp;A集'!F636="","",'Q&amp;A集'!F636),"")</f>
        <v/>
      </c>
      <c r="G640" s="8" t="str">
        <f>IF(OR(IFERROR(FIND($J$2,'Q&amp;A集'!G636),FALSE),IFERROR(FIND($J$3,'Q&amp;A集'!G636),FALSE),IFERROR(FIND($J$4,'Q&amp;A集'!G636),FALSE)),IF('Q&amp;A集'!G636="","",'Q&amp;A集'!G636),"")</f>
        <v>消費税の額はいつまでに確定しておけばよいのでしょうか。</v>
      </c>
      <c r="H640" s="8" t="str">
        <f>IF(OR(IFERROR(FIND($J$2,'Q&amp;A集'!H636),FALSE),IFERROR(FIND($J$3,'Q&amp;A集'!H636),FALSE),IFERROR(FIND($J$4,'Q&amp;A集'!H636),FALSE)),IF('Q&amp;A集'!H636="","",'Q&amp;A集'!H636),"")</f>
        <v>公営企業会計では、消費税の確定額（年度内に中間納付が完了している部分を除く）を、貸借対照表に未払金（還付の場合は未収金）計上することとなります。公営企業の決算は、事業年度終了後2月以内に調製することとされているため（法第30条第1項）、5月までに確定させることが望まれます。</v>
      </c>
      <c r="I640" s="5">
        <f t="shared" si="9"/>
        <v>5</v>
      </c>
    </row>
    <row r="641" spans="1:9" s="44" customFormat="1" ht="330" hidden="1" x14ac:dyDescent="0.35">
      <c r="A641" s="8" t="str">
        <f>IF(OR(IFERROR(FIND($J$2,'Q&amp;A集'!A637),FALSE),IFERROR(FIND($J$3,'Q&amp;A集'!A637),FALSE),IFERROR(FIND($J$4,'Q&amp;A集'!A637),FALSE)),IF('Q&amp;A集'!A637="","",'Q&amp;A集'!A637),"")</f>
        <v>消費税</v>
      </c>
      <c r="B641" s="8" t="str">
        <f>IF(OR(IFERROR(FIND($J$2,'Q&amp;A集'!B637),FALSE),IFERROR(FIND($J$3,'Q&amp;A集'!B637),FALSE),IFERROR(FIND($J$4,'Q&amp;A集'!B637),FALSE)),IF('Q&amp;A集'!B637="","",'Q&amp;A集'!B637),"")</f>
        <v/>
      </c>
      <c r="C641" s="8" t="str">
        <f>IF(OR(IFERROR(FIND($J$2,'Q&amp;A集'!C637),FALSE),IFERROR(FIND($J$3,'Q&amp;A集'!C637),FALSE),IFERROR(FIND($J$4,'Q&amp;A集'!C637),FALSE)),IF('Q&amp;A集'!C637="","",'Q&amp;A集'!C637),"")</f>
        <v/>
      </c>
      <c r="D641" s="8" t="str">
        <f>IF(OR(IFERROR(FIND($J$2,'Q&amp;A集'!D637),FALSE),IFERROR(FIND($J$3,'Q&amp;A集'!D637),FALSE),IFERROR(FIND($J$4,'Q&amp;A集'!D637),FALSE)),IF('Q&amp;A集'!D637="","",'Q&amp;A集'!D637),"")</f>
        <v/>
      </c>
      <c r="E641" s="8" t="str">
        <f>IF(OR(IFERROR(FIND($J$2,'Q&amp;A集'!E637),FALSE),IFERROR(FIND($J$3,'Q&amp;A集'!E637),FALSE),IFERROR(FIND($J$4,'Q&amp;A集'!E637),FALSE)),IF('Q&amp;A集'!E637="","",'Q&amp;A集'!E637),"")</f>
        <v/>
      </c>
      <c r="F641" s="8" t="str">
        <f>IF(OR(IFERROR(FIND($J$2,'Q&amp;A集'!F637),FALSE),IFERROR(FIND($J$3,'Q&amp;A集'!F637),FALSE),IFERROR(FIND($J$4,'Q&amp;A集'!F637),FALSE)),IF('Q&amp;A集'!F637="","",'Q&amp;A集'!F637),"")</f>
        <v/>
      </c>
      <c r="G641" s="8" t="str">
        <f>IF(OR(IFERROR(FIND($J$2,'Q&amp;A集'!G637),FALSE),IFERROR(FIND($J$3,'Q&amp;A集'!G637),FALSE),IFERROR(FIND($J$4,'Q&amp;A集'!G637),FALSE)),IF('Q&amp;A集'!G637="","",'Q&amp;A集'!G637),"")</f>
        <v>複数事業を１会計でセグメント管理しているが、消費税申告においてそれぞれのセグメントで算定した消費税納付額が還付、納付の両方ある状態となった。税務署とやりとりする金額は会計全体で合算した金額となるが、セグメント相互にやりとりする必要がある部分の仕訳の方法を教えてください。</v>
      </c>
      <c r="H641" s="8" t="str">
        <f>IF(OR(IFERROR(FIND($J$2,'Q&amp;A集'!H637),FALSE),IFERROR(FIND($J$3,'Q&amp;A集'!H637),FALSE),IFERROR(FIND($J$4,'Q&amp;A集'!H637),FALSE)),IF('Q&amp;A集'!H637="","",'Q&amp;A集'!H637),"")</f>
        <v>下水道事業会計を例にセグメント別に仕訳を示すと、次の方法が考えられます。この時、セグメント情報は①及び②の処理に基づいて記載し、決算書全体では①～③に基づいて記載するものと考えます。
【前提】
公共下水道：仮受消費税50、仮払消費税30、未払消費税20
集落排水：仮受消費税10、仮払消費税20、未収還付消費税10
①公共下水道
【予算経理】なし
【会計処理】（借方）仮受消費税（公共）　50　／（貸方）仮払消費税（公共）　30
　　　　　　　　　　　　　　　　　　　　　　　（貸方）未払消費税（公共）　20
②集落排水
【予算経理】なし
【会計処理】（借方）仮受消費税（集排）　20　／（貸方）仮払消費税（集排）　10
　　　　　　（借方）未収消費税（集排）　10
③下水道事業会計全体
【予算経理】下水道事業費用－営業外費用－消費税及び地方消費税　10
【会計処理】（借方）未払消費税（公共）20　／（貸方）未収消費税（集排）　10
　　　　　　　　　　　　　　　　　　　　　　（貸方）未払消費税（全体）　10</v>
      </c>
      <c r="I641" s="5">
        <f t="shared" si="9"/>
        <v>5</v>
      </c>
    </row>
    <row r="642" spans="1:9" s="44" customFormat="1" ht="66" hidden="1" x14ac:dyDescent="0.35">
      <c r="A642" s="8" t="str">
        <f>IF(OR(IFERROR(FIND($J$2,'Q&amp;A集'!A638),FALSE),IFERROR(FIND($J$3,'Q&amp;A集'!A638),FALSE),IFERROR(FIND($J$4,'Q&amp;A集'!A638),FALSE)),IF('Q&amp;A集'!A638="","",'Q&amp;A集'!A638),"")</f>
        <v>消費税</v>
      </c>
      <c r="B642" s="8" t="str">
        <f>IF(OR(IFERROR(FIND($J$2,'Q&amp;A集'!B638),FALSE),IFERROR(FIND($J$3,'Q&amp;A集'!B638),FALSE),IFERROR(FIND($J$4,'Q&amp;A集'!B638),FALSE)),IF('Q&amp;A集'!B638="","",'Q&amp;A集'!B638),"")</f>
        <v/>
      </c>
      <c r="C642" s="8" t="str">
        <f>IF(OR(IFERROR(FIND($J$2,'Q&amp;A集'!C638),FALSE),IFERROR(FIND($J$3,'Q&amp;A集'!C638),FALSE),IFERROR(FIND($J$4,'Q&amp;A集'!C638),FALSE)),IF('Q&amp;A集'!C638="","",'Q&amp;A集'!C638),"")</f>
        <v/>
      </c>
      <c r="D642" s="8" t="str">
        <f>IF(OR(IFERROR(FIND($J$2,'Q&amp;A集'!D638),FALSE),IFERROR(FIND($J$3,'Q&amp;A集'!D638),FALSE),IFERROR(FIND($J$4,'Q&amp;A集'!D638),FALSE)),IF('Q&amp;A集'!D638="","",'Q&amp;A集'!D638),"")</f>
        <v/>
      </c>
      <c r="E642" s="8" t="str">
        <f>IF(OR(IFERROR(FIND($J$2,'Q&amp;A集'!E638),FALSE),IFERROR(FIND($J$3,'Q&amp;A集'!E638),FALSE),IFERROR(FIND($J$4,'Q&amp;A集'!E638),FALSE)),IF('Q&amp;A集'!E638="","",'Q&amp;A集'!E638),"")</f>
        <v/>
      </c>
      <c r="F642" s="8" t="str">
        <f>IF(OR(IFERROR(FIND($J$2,'Q&amp;A集'!F638),FALSE),IFERROR(FIND($J$3,'Q&amp;A集'!F638),FALSE),IFERROR(FIND($J$4,'Q&amp;A集'!F638),FALSE)),IF('Q&amp;A集'!F638="","",'Q&amp;A集'!F638),"")</f>
        <v/>
      </c>
      <c r="G642" s="8" t="str">
        <f>IF(OR(IFERROR(FIND($J$2,'Q&amp;A集'!G638),FALSE),IFERROR(FIND($J$3,'Q&amp;A集'!G638),FALSE),IFERROR(FIND($J$4,'Q&amp;A集'!G638),FALSE)),IF('Q&amp;A集'!G638="","",'Q&amp;A集'!G638),"")</f>
        <v>過去年度分消費税確定申告について、国庫補助金を不課税収入で処理していたが、特定収入であることが判明しました。
上記補助金を特定収入とした場合は、特定収入割合が5％以上となるため、修正申告が必要となったが、仕訳処理についてどのようにしたらよいのでしょうか。</v>
      </c>
      <c r="H642" s="8" t="str">
        <f>IF(OR(IFERROR(FIND($J$2,'Q&amp;A集'!H638),FALSE),IFERROR(FIND($J$3,'Q&amp;A集'!H638),FALSE),IFERROR(FIND($J$4,'Q&amp;A集'!H638),FALSE)),IF('Q&amp;A集'!H638="","",'Q&amp;A集'!H638),"")</f>
        <v>過年度の申告誤りであるため、修正納付税額分は過年度損益修正として、特別損失－過年度損益修正損で処理するものと考えます。
また、延滞税については、現年度の費用として処理するため、営業外費用の雑支出と考えます。</v>
      </c>
      <c r="I642" s="5">
        <f t="shared" si="9"/>
        <v>5</v>
      </c>
    </row>
    <row r="643" spans="1:9" s="44" customFormat="1" ht="115.5" hidden="1" x14ac:dyDescent="0.35">
      <c r="A643" s="8" t="str">
        <f>IF(OR(IFERROR(FIND($J$2,'Q&amp;A集'!A639),FALSE),IFERROR(FIND($J$3,'Q&amp;A集'!A639),FALSE),IFERROR(FIND($J$4,'Q&amp;A集'!A639),FALSE)),IF('Q&amp;A集'!A639="","",'Q&amp;A集'!A639),"")</f>
        <v>消費税</v>
      </c>
      <c r="B643" s="8" t="str">
        <f>IF(OR(IFERROR(FIND($J$2,'Q&amp;A集'!B639),FALSE),IFERROR(FIND($J$3,'Q&amp;A集'!B639),FALSE),IFERROR(FIND($J$4,'Q&amp;A集'!B639),FALSE)),IF('Q&amp;A集'!B639="","",'Q&amp;A集'!B639),"")</f>
        <v/>
      </c>
      <c r="C643" s="8" t="str">
        <f>IF(OR(IFERROR(FIND($J$2,'Q&amp;A集'!C639),FALSE),IFERROR(FIND($J$3,'Q&amp;A集'!C639),FALSE),IFERROR(FIND($J$4,'Q&amp;A集'!C639),FALSE)),IF('Q&amp;A集'!C639="","",'Q&amp;A集'!C639),"")</f>
        <v/>
      </c>
      <c r="D643" s="8" t="str">
        <f>IF(OR(IFERROR(FIND($J$2,'Q&amp;A集'!D639),FALSE),IFERROR(FIND($J$3,'Q&amp;A集'!D639),FALSE),IFERROR(FIND($J$4,'Q&amp;A集'!D639),FALSE)),IF('Q&amp;A集'!D639="","",'Q&amp;A集'!D639),"")</f>
        <v/>
      </c>
      <c r="E643" s="8" t="str">
        <f>IF(OR(IFERROR(FIND($J$2,'Q&amp;A集'!E639),FALSE),IFERROR(FIND($J$3,'Q&amp;A集'!E639),FALSE),IFERROR(FIND($J$4,'Q&amp;A集'!E639),FALSE)),IF('Q&amp;A集'!E639="","",'Q&amp;A集'!E639),"")</f>
        <v/>
      </c>
      <c r="F643" s="8" t="str">
        <f>IF(OR(IFERROR(FIND($J$2,'Q&amp;A集'!F639),FALSE),IFERROR(FIND($J$3,'Q&amp;A集'!F639),FALSE),IFERROR(FIND($J$4,'Q&amp;A集'!F639),FALSE)),IF('Q&amp;A集'!F639="","",'Q&amp;A集'!F639),"")</f>
        <v/>
      </c>
      <c r="G643" s="8" t="str">
        <f>IF(OR(IFERROR(FIND($J$2,'Q&amp;A集'!G639),FALSE),IFERROR(FIND($J$3,'Q&amp;A集'!G639),FALSE),IFERROR(FIND($J$4,'Q&amp;A集'!G639),FALSE)),IF('Q&amp;A集'!G639="","",'Q&amp;A集'!G639),"")</f>
        <v>X1年度の決算整理において、納付消費税計算を行い、未払消費税を未払金計上し、決算を調製ました。
その後、申告直前に有価証券の譲渡に伴う非課税売上高の計算に誤りが見つかり、課税売上割合、特定収入割合の修正により、納付消費税が決算整理において計上した未払消費税から減額となりました。
税務署からは、修正した未払消費税を申告期限である令和元年6月末までに申告納付するよう指導され、期日までに申告、納付しました。
X1年度決算については、既に確定させており修正は困難であるため、X2年度において処理することでよいのでしょうか。</v>
      </c>
      <c r="H643" s="8" t="str">
        <f>IF(OR(IFERROR(FIND($J$2,'Q&amp;A集'!H639),FALSE),IFERROR(FIND($J$3,'Q&amp;A集'!H639),FALSE),IFERROR(FIND($J$4,'Q&amp;A集'!H639),FALSE)),IF('Q&amp;A集'!H639="","",'Q&amp;A集'!H639),"")</f>
        <v>お見込みのとおりです。</v>
      </c>
      <c r="I643" s="5">
        <f t="shared" si="9"/>
        <v>5</v>
      </c>
    </row>
    <row r="644" spans="1:9" s="44" customFormat="1" ht="330" hidden="1" x14ac:dyDescent="0.35">
      <c r="A644" s="8" t="str">
        <f>IF(OR(IFERROR(FIND($J$2,'Q&amp;A集'!A640),FALSE),IFERROR(FIND($J$3,'Q&amp;A集'!A640),FALSE),IFERROR(FIND($J$4,'Q&amp;A集'!A640),FALSE)),IF('Q&amp;A集'!A640="","",'Q&amp;A集'!A640),"")</f>
        <v>消費税</v>
      </c>
      <c r="B644" s="8" t="str">
        <f>IF(OR(IFERROR(FIND($J$2,'Q&amp;A集'!B640),FALSE),IFERROR(FIND($J$3,'Q&amp;A集'!B640),FALSE),IFERROR(FIND($J$4,'Q&amp;A集'!B640),FALSE)),IF('Q&amp;A集'!B640="","",'Q&amp;A集'!B640),"")</f>
        <v/>
      </c>
      <c r="C644" s="8" t="str">
        <f>IF(OR(IFERROR(FIND($J$2,'Q&amp;A集'!C640),FALSE),IFERROR(FIND($J$3,'Q&amp;A集'!C640),FALSE),IFERROR(FIND($J$4,'Q&amp;A集'!C640),FALSE)),IF('Q&amp;A集'!C640="","",'Q&amp;A集'!C640),"")</f>
        <v/>
      </c>
      <c r="D644" s="8" t="str">
        <f>IF(OR(IFERROR(FIND($J$2,'Q&amp;A集'!D640),FALSE),IFERROR(FIND($J$3,'Q&amp;A集'!D640),FALSE),IFERROR(FIND($J$4,'Q&amp;A集'!D640),FALSE)),IF('Q&amp;A集'!D640="","",'Q&amp;A集'!D640),"")</f>
        <v/>
      </c>
      <c r="E644" s="8" t="str">
        <f>IF(OR(IFERROR(FIND($J$2,'Q&amp;A集'!E640),FALSE),IFERROR(FIND($J$3,'Q&amp;A集'!E640),FALSE),IFERROR(FIND($J$4,'Q&amp;A集'!E640),FALSE)),IF('Q&amp;A集'!E640="","",'Q&amp;A集'!E640),"")</f>
        <v/>
      </c>
      <c r="F644" s="8" t="str">
        <f>IF(OR(IFERROR(FIND($J$2,'Q&amp;A集'!F640),FALSE),IFERROR(FIND($J$3,'Q&amp;A集'!F640),FALSE),IFERROR(FIND($J$4,'Q&amp;A集'!F640),FALSE)),IF('Q&amp;A集'!F640="","",'Q&amp;A集'!F640),"")</f>
        <v/>
      </c>
      <c r="G644" s="8" t="str">
        <f>IF(OR(IFERROR(FIND($J$2,'Q&amp;A集'!G640),FALSE),IFERROR(FIND($J$3,'Q&amp;A集'!G640),FALSE),IFERROR(FIND($J$4,'Q&amp;A集'!G640),FALSE)),IF('Q&amp;A集'!G640="","",'Q&amp;A集'!G640),"")</f>
        <v>中間納付が毎月払いになる場合など、4、5月に前年度分の中間納付が発生しますが、このときの会計処理をご教示ください。</v>
      </c>
      <c r="H644" s="8" t="str">
        <f>IF(OR(IFERROR(FIND($J$2,'Q&amp;A集'!H640),FALSE),IFERROR(FIND($J$3,'Q&amp;A集'!H640),FALSE),IFERROR(FIND($J$4,'Q&amp;A集'!H640),FALSE)),IF('Q&amp;A集'!H640="","",'Q&amp;A集'!H640),"")</f>
        <v>事業年度の末日以降に発生する中間納付の会計処理は次のとおりです。
【前提】
中間納付総額：1,100（毎月100の納付）
年度末時点納付済み額：900（7月～3月分）
確定納付額：1,300
○決算時
【予算経理】何々事業費用－営業外費用－消費税及び地方消費税　1,300
【会計処理】（借方）仮受消費税　XXXX　／（貸方）仮払消費税　XXXX
　　　　　　　　　　　　　　　　　　　　  （貸方）前払消費税　　900
　　　　　　　　　　　　　　　　　　　　  （貸方）未払消費税　　400
○中間納付時（4月及び5月）
【予算経理】なし
【会計処理】（借方）未払消費税　100　／（貸方）現金預金　100
○確定納付時
【予算経理】なし
【会計処理】（借方）未払消費税　200　／（貸方）現金預金　200</v>
      </c>
      <c r="I644" s="5">
        <f t="shared" si="9"/>
        <v>5</v>
      </c>
    </row>
    <row r="645" spans="1:9" s="44" customFormat="1" ht="99" hidden="1" x14ac:dyDescent="0.35">
      <c r="A645" s="8" t="str">
        <f>IF(OR(IFERROR(FIND($J$2,'Q&amp;A集'!A641),FALSE),IFERROR(FIND($J$3,'Q&amp;A集'!A641),FALSE),IFERROR(FIND($J$4,'Q&amp;A集'!A641),FALSE)),IF('Q&amp;A集'!A641="","",'Q&amp;A集'!A641),"")</f>
        <v>消費税</v>
      </c>
      <c r="B645" s="8" t="str">
        <f>IF(OR(IFERROR(FIND($J$2,'Q&amp;A集'!B641),FALSE),IFERROR(FIND($J$3,'Q&amp;A集'!B641),FALSE),IFERROR(FIND($J$4,'Q&amp;A集'!B641),FALSE)),IF('Q&amp;A集'!B641="","",'Q&amp;A集'!B641),"")</f>
        <v/>
      </c>
      <c r="C645" s="8" t="str">
        <f>IF(OR(IFERROR(FIND($J$2,'Q&amp;A集'!C641),FALSE),IFERROR(FIND($J$3,'Q&amp;A集'!C641),FALSE),IFERROR(FIND($J$4,'Q&amp;A集'!C641),FALSE)),IF('Q&amp;A集'!C641="","",'Q&amp;A集'!C641),"")</f>
        <v/>
      </c>
      <c r="D645" s="8" t="str">
        <f>IF(OR(IFERROR(FIND($J$2,'Q&amp;A集'!D641),FALSE),IFERROR(FIND($J$3,'Q&amp;A集'!D641),FALSE),IFERROR(FIND($J$4,'Q&amp;A集'!D641),FALSE)),IF('Q&amp;A集'!D641="","",'Q&amp;A集'!D641),"")</f>
        <v/>
      </c>
      <c r="E645" s="8" t="str">
        <f>IF(OR(IFERROR(FIND($J$2,'Q&amp;A集'!E641),FALSE),IFERROR(FIND($J$3,'Q&amp;A集'!E641),FALSE),IFERROR(FIND($J$4,'Q&amp;A集'!E641),FALSE)),IF('Q&amp;A集'!E641="","",'Q&amp;A集'!E641),"")</f>
        <v/>
      </c>
      <c r="F645" s="8" t="str">
        <f>IF(OR(IFERROR(FIND($J$2,'Q&amp;A集'!F641),FALSE),IFERROR(FIND($J$3,'Q&amp;A集'!F641),FALSE),IFERROR(FIND($J$4,'Q&amp;A集'!F641),FALSE)),IF('Q&amp;A集'!F641="","",'Q&amp;A集'!F641),"")</f>
        <v/>
      </c>
      <c r="G645" s="8" t="str">
        <f>IF(OR(IFERROR(FIND($J$2,'Q&amp;A集'!G641),FALSE),IFERROR(FIND($J$3,'Q&amp;A集'!G641),FALSE),IFERROR(FIND($J$4,'Q&amp;A集'!G641),FALSE)),IF('Q&amp;A集'!G641="","",'Q&amp;A集'!G641),"")</f>
        <v>補助金等で、使途が特定できない不課税収入をどのように処理すべきでしょうか。</v>
      </c>
      <c r="H645" s="8" t="str">
        <f>IF(OR(IFERROR(FIND($J$2,'Q&amp;A集'!H641),FALSE),IFERROR(FIND($J$3,'Q&amp;A集'!H641),FALSE),IFERROR(FIND($J$4,'Q&amp;A集'!H641),FALSE)),IF('Q&amp;A集'!H641="","",'Q&amp;A集'!H641),"")</f>
        <v>使途が特定できない特定収入の処理に当たっては、①まず、使途が特定できない特定収入の合計額を確定し、②使途が特定された補助金等の使途としての支出等を除いた当該課税期間における支出を把握した上で、③そのうち課税仕入れ等の支出額とその他の支出額の割合を乗じて、課税仕入れ等の支出に対応する額を算定することで使途を特定するものと考えられます（消費税法解釈通達第2節特定収入の取扱い16-2-2-(2)ニ参照）。
使途不特定の特定収入×課税仕入れ等の支出額÷（課税仕入れ等の支出額＋その他の支出額）</v>
      </c>
      <c r="I645" s="5">
        <f t="shared" si="9"/>
        <v>5</v>
      </c>
    </row>
    <row r="646" spans="1:9" s="44" customFormat="1" ht="66" hidden="1" x14ac:dyDescent="0.35">
      <c r="A646" s="8" t="str">
        <f>IF(OR(IFERROR(FIND($J$2,'Q&amp;A集'!A642),FALSE),IFERROR(FIND($J$3,'Q&amp;A集'!A642),FALSE),IFERROR(FIND($J$4,'Q&amp;A集'!A642),FALSE)),IF('Q&amp;A集'!A642="","",'Q&amp;A集'!A642),"")</f>
        <v>消費税</v>
      </c>
      <c r="B646" s="8" t="str">
        <f>IF(OR(IFERROR(FIND($J$2,'Q&amp;A集'!B642),FALSE),IFERROR(FIND($J$3,'Q&amp;A集'!B642),FALSE),IFERROR(FIND($J$4,'Q&amp;A集'!B642),FALSE)),IF('Q&amp;A集'!B642="","",'Q&amp;A集'!B642),"")</f>
        <v/>
      </c>
      <c r="C646" s="8" t="str">
        <f>IF(OR(IFERROR(FIND($J$2,'Q&amp;A集'!C642),FALSE),IFERROR(FIND($J$3,'Q&amp;A集'!C642),FALSE),IFERROR(FIND($J$4,'Q&amp;A集'!C642),FALSE)),IF('Q&amp;A集'!C642="","",'Q&amp;A集'!C642),"")</f>
        <v/>
      </c>
      <c r="D646" s="8" t="str">
        <f>IF(OR(IFERROR(FIND($J$2,'Q&amp;A集'!D642),FALSE),IFERROR(FIND($J$3,'Q&amp;A集'!D642),FALSE),IFERROR(FIND($J$4,'Q&amp;A集'!D642),FALSE)),IF('Q&amp;A集'!D642="","",'Q&amp;A集'!D642),"")</f>
        <v/>
      </c>
      <c r="E646" s="8" t="str">
        <f>IF(OR(IFERROR(FIND($J$2,'Q&amp;A集'!E642),FALSE),IFERROR(FIND($J$3,'Q&amp;A集'!E642),FALSE),IFERROR(FIND($J$4,'Q&amp;A集'!E642),FALSE)),IF('Q&amp;A集'!E642="","",'Q&amp;A集'!E642),"")</f>
        <v/>
      </c>
      <c r="F646" s="8" t="str">
        <f>IF(OR(IFERROR(FIND($J$2,'Q&amp;A集'!F642),FALSE),IFERROR(FIND($J$3,'Q&amp;A集'!F642),FALSE),IFERROR(FIND($J$4,'Q&amp;A集'!F642),FALSE)),IF('Q&amp;A集'!F642="","",'Q&amp;A集'!F642),"")</f>
        <v/>
      </c>
      <c r="G646" s="8" t="str">
        <f>IF(OR(IFERROR(FIND($J$2,'Q&amp;A集'!G642),FALSE),IFERROR(FIND($J$3,'Q&amp;A集'!G642),FALSE),IFERROR(FIND($J$4,'Q&amp;A集'!G642),FALSE)),IF('Q&amp;A集'!G642="","",'Q&amp;A集'!G642),"")</f>
        <v>当年度予算経理すべき消費税について教えてください。</v>
      </c>
      <c r="H646" s="8" t="str">
        <f>IF(OR(IFERROR(FIND($J$2,'Q&amp;A集'!H642),FALSE),IFERROR(FIND($J$3,'Q&amp;A集'!H642),FALSE),IFERROR(FIND($J$4,'Q&amp;A集'!H642),FALSE)),IF('Q&amp;A集'!H642="","",'Q&amp;A集'!H642),"")</f>
        <v>公営企業会計は一般会計と同様に総計予算主義であるため、課税取引となる各収入、支出の額は税込みで予算措置します。
また、公営企業会計は、発生主義に基づく経理を行うことから、当該年度に発生した仮払消費税及び仮受消費税に基づいて計算される納付税額（又は還付税額）は、当該年度の予算として計上することになります。</v>
      </c>
      <c r="I646" s="5">
        <f t="shared" si="9"/>
        <v>5</v>
      </c>
    </row>
    <row r="647" spans="1:9" s="44" customFormat="1" ht="148.5" hidden="1" x14ac:dyDescent="0.35">
      <c r="A647" s="8" t="str">
        <f>IF(OR(IFERROR(FIND($J$2,'Q&amp;A集'!A643),FALSE),IFERROR(FIND($J$3,'Q&amp;A集'!A643),FALSE),IFERROR(FIND($J$4,'Q&amp;A集'!A643),FALSE)),IF('Q&amp;A集'!A643="","",'Q&amp;A集'!A643),"")</f>
        <v>消費税</v>
      </c>
      <c r="B647" s="8" t="str">
        <f>IF(OR(IFERROR(FIND($J$2,'Q&amp;A集'!B643),FALSE),IFERROR(FIND($J$3,'Q&amp;A集'!B643),FALSE),IFERROR(FIND($J$4,'Q&amp;A集'!B643),FALSE)),IF('Q&amp;A集'!B643="","",'Q&amp;A集'!B643),"")</f>
        <v/>
      </c>
      <c r="C647" s="8" t="str">
        <f>IF(OR(IFERROR(FIND($J$2,'Q&amp;A集'!C643),FALSE),IFERROR(FIND($J$3,'Q&amp;A集'!C643),FALSE),IFERROR(FIND($J$4,'Q&amp;A集'!C643),FALSE)),IF('Q&amp;A集'!C643="","",'Q&amp;A集'!C643),"")</f>
        <v/>
      </c>
      <c r="D647" s="8" t="str">
        <f>IF(OR(IFERROR(FIND($J$2,'Q&amp;A集'!D643),FALSE),IFERROR(FIND($J$3,'Q&amp;A集'!D643),FALSE),IFERROR(FIND($J$4,'Q&amp;A集'!D643),FALSE)),IF('Q&amp;A集'!D643="","",'Q&amp;A集'!D643),"")</f>
        <v/>
      </c>
      <c r="E647" s="8" t="str">
        <f>IF(OR(IFERROR(FIND($J$2,'Q&amp;A集'!E643),FALSE),IFERROR(FIND($J$3,'Q&amp;A集'!E643),FALSE),IFERROR(FIND($J$4,'Q&amp;A集'!E643),FALSE)),IF('Q&amp;A集'!E643="","",'Q&amp;A集'!E643),"")</f>
        <v/>
      </c>
      <c r="F647" s="8" t="str">
        <f>IF(OR(IFERROR(FIND($J$2,'Q&amp;A集'!F643),FALSE),IFERROR(FIND($J$3,'Q&amp;A集'!F643),FALSE),IFERROR(FIND($J$4,'Q&amp;A集'!F643),FALSE)),IF('Q&amp;A集'!F643="","",'Q&amp;A集'!F643),"")</f>
        <v/>
      </c>
      <c r="G647" s="8" t="str">
        <f>IF(OR(IFERROR(FIND($J$2,'Q&amp;A集'!G643),FALSE),IFERROR(FIND($J$3,'Q&amp;A集'!G643),FALSE),IFERROR(FIND($J$4,'Q&amp;A集'!G643),FALSE)),IF('Q&amp;A集'!G643="","",'Q&amp;A集'!G643),"")</f>
        <v>消費税及び地方消費税に係る確定申告の結果が「還付」となる場合、損益計算書に計上するべきでしょうか。</v>
      </c>
      <c r="H647" s="8" t="str">
        <f>IF(OR(IFERROR(FIND($J$2,'Q&amp;A集'!H643),FALSE),IFERROR(FIND($J$3,'Q&amp;A集'!H643),FALSE),IFERROR(FIND($J$4,'Q&amp;A集'!H643),FALSE)),IF('Q&amp;A集'!H643="","",'Q&amp;A集'!H643),"")</f>
        <v>公営企業会計においては、通常税抜き方式により経理を行うため、消費税の確定申告額が納付であるか還付であるかに関わらず、損益計算書には計上しません。
ただし、総計予算主義のもと、実際の予算書及び決算書において収入の予算経理が必要となる点に留意が必要です。
【例】仮受消費税：90、仮払消費税100、還付消費税：10の場合
【予算経理】何々事業収益－営業外収益－消費税及び地方消費税還付金　10
【会計処理】（借方）仮受消費税　　　90　／（貸方）仮払消費税　100
　　　　　　（借方）未収還付消費税　10</v>
      </c>
      <c r="I647" s="5">
        <f t="shared" si="9"/>
        <v>5</v>
      </c>
    </row>
    <row r="648" spans="1:9" s="44" customFormat="1" ht="99" hidden="1" x14ac:dyDescent="0.35">
      <c r="A648" s="8" t="str">
        <f>IF(OR(IFERROR(FIND($J$2,'Q&amp;A集'!A644),FALSE),IFERROR(FIND($J$3,'Q&amp;A集'!A644),FALSE),IFERROR(FIND($J$4,'Q&amp;A集'!A644),FALSE)),IF('Q&amp;A集'!A644="","",'Q&amp;A集'!A644),"")</f>
        <v>消費税</v>
      </c>
      <c r="B648" s="8" t="str">
        <f>IF(OR(IFERROR(FIND($J$2,'Q&amp;A集'!B644),FALSE),IFERROR(FIND($J$3,'Q&amp;A集'!B644),FALSE),IFERROR(FIND($J$4,'Q&amp;A集'!B644),FALSE)),IF('Q&amp;A集'!B644="","",'Q&amp;A集'!B644),"")</f>
        <v/>
      </c>
      <c r="C648" s="8" t="str">
        <f>IF(OR(IFERROR(FIND($J$2,'Q&amp;A集'!C644),FALSE),IFERROR(FIND($J$3,'Q&amp;A集'!C644),FALSE),IFERROR(FIND($J$4,'Q&amp;A集'!C644),FALSE)),IF('Q&amp;A集'!C644="","",'Q&amp;A集'!C644),"")</f>
        <v/>
      </c>
      <c r="D648" s="8" t="str">
        <f>IF(OR(IFERROR(FIND($J$2,'Q&amp;A集'!D644),FALSE),IFERROR(FIND($J$3,'Q&amp;A集'!D644),FALSE),IFERROR(FIND($J$4,'Q&amp;A集'!D644),FALSE)),IF('Q&amp;A集'!D644="","",'Q&amp;A集'!D644),"")</f>
        <v/>
      </c>
      <c r="E648" s="8" t="str">
        <f>IF(OR(IFERROR(FIND($J$2,'Q&amp;A集'!E644),FALSE),IFERROR(FIND($J$3,'Q&amp;A集'!E644),FALSE),IFERROR(FIND($J$4,'Q&amp;A集'!E644),FALSE)),IF('Q&amp;A集'!E644="","",'Q&amp;A集'!E644),"")</f>
        <v/>
      </c>
      <c r="F648" s="8" t="str">
        <f>IF(OR(IFERROR(FIND($J$2,'Q&amp;A集'!F644),FALSE),IFERROR(FIND($J$3,'Q&amp;A集'!F644),FALSE),IFERROR(FIND($J$4,'Q&amp;A集'!F644),FALSE)),IF('Q&amp;A集'!F644="","",'Q&amp;A集'!F644),"")</f>
        <v/>
      </c>
      <c r="G648" s="8" t="str">
        <f>IF(OR(IFERROR(FIND($J$2,'Q&amp;A集'!G644),FALSE),IFERROR(FIND($J$3,'Q&amp;A集'!G644),FALSE),IFERROR(FIND($J$4,'Q&amp;A集'!G644),FALSE)),IF('Q&amp;A集'!G644="","",'Q&amp;A集'!G644),"")</f>
        <v>消費税申告の計算の結果、精算残を雑支出として損益計算書へ計上しますが、この雑支出について教えてください。</v>
      </c>
      <c r="H648" s="8" t="str">
        <f>IF(OR(IFERROR(FIND($J$2,'Q&amp;A集'!H644),FALSE),IFERROR(FIND($J$3,'Q&amp;A集'!H644),FALSE),IFERROR(FIND($J$4,'Q&amp;A集'!H644),FALSE)),IF('Q&amp;A集'!H644="","",'Q&amp;A集'!H644),"")</f>
        <v>消費税は間接税ですので、最終消費者が負担する税金となり、通常は企業の損益計算書に計上されるものではありません工事等で支払った消費税（仮払消費税）が下水道使用料等と一緒に受け取った消費税（仮受消費税）に転嫁され、差額を納付することになります。
ただし、非課税売上等に対する課税仕入の場合や、特定収入を財源として行った課税仕入については、最終消費者に税負担ができない、すなわち消費税計算上は公営企業自身が最終消費者になることから、雑支出として計上するものです。</v>
      </c>
      <c r="I648" s="5">
        <f t="shared" ref="I648:I711" si="10">COUNTBLANK(A648:H648)</f>
        <v>5</v>
      </c>
    </row>
    <row r="649" spans="1:9" s="44" customFormat="1" ht="33" hidden="1" x14ac:dyDescent="0.35">
      <c r="A649" s="8" t="str">
        <f>IF(OR(IFERROR(FIND($J$2,'Q&amp;A集'!A645),FALSE),IFERROR(FIND($J$3,'Q&amp;A集'!A645),FALSE),IFERROR(FIND($J$4,'Q&amp;A集'!A645),FALSE)),IF('Q&amp;A集'!A645="","",'Q&amp;A集'!A645),"")</f>
        <v>消費税</v>
      </c>
      <c r="B649" s="8" t="str">
        <f>IF(OR(IFERROR(FIND($J$2,'Q&amp;A集'!B645),FALSE),IFERROR(FIND($J$3,'Q&amp;A集'!B645),FALSE),IFERROR(FIND($J$4,'Q&amp;A集'!B645),FALSE)),IF('Q&amp;A集'!B645="","",'Q&amp;A集'!B645),"")</f>
        <v/>
      </c>
      <c r="C649" s="8" t="str">
        <f>IF(OR(IFERROR(FIND($J$2,'Q&amp;A集'!C645),FALSE),IFERROR(FIND($J$3,'Q&amp;A集'!C645),FALSE),IFERROR(FIND($J$4,'Q&amp;A集'!C645),FALSE)),IF('Q&amp;A集'!C645="","",'Q&amp;A集'!C645),"")</f>
        <v/>
      </c>
      <c r="D649" s="8" t="str">
        <f>IF(OR(IFERROR(FIND($J$2,'Q&amp;A集'!D645),FALSE),IFERROR(FIND($J$3,'Q&amp;A集'!D645),FALSE),IFERROR(FIND($J$4,'Q&amp;A集'!D645),FALSE)),IF('Q&amp;A集'!D645="","",'Q&amp;A集'!D645),"")</f>
        <v/>
      </c>
      <c r="E649" s="8" t="str">
        <f>IF(OR(IFERROR(FIND($J$2,'Q&amp;A集'!E645),FALSE),IFERROR(FIND($J$3,'Q&amp;A集'!E645),FALSE),IFERROR(FIND($J$4,'Q&amp;A集'!E645),FALSE)),IF('Q&amp;A集'!E645="","",'Q&amp;A集'!E645),"")</f>
        <v/>
      </c>
      <c r="F649" s="8" t="str">
        <f>IF(OR(IFERROR(FIND($J$2,'Q&amp;A集'!F645),FALSE),IFERROR(FIND($J$3,'Q&amp;A集'!F645),FALSE),IFERROR(FIND($J$4,'Q&amp;A集'!F645),FALSE)),IF('Q&amp;A集'!F645="","",'Q&amp;A集'!F645),"")</f>
        <v/>
      </c>
      <c r="G649" s="8" t="str">
        <f>IF(OR(IFERROR(FIND($J$2,'Q&amp;A集'!G645),FALSE),IFERROR(FIND($J$3,'Q&amp;A集'!G645),FALSE),IFERROR(FIND($J$4,'Q&amp;A集'!G645),FALSE)),IF('Q&amp;A集'!G645="","",'Q&amp;A集'!G645),"")</f>
        <v>未払消費税及び未収還付消費税の、貸借対照表上の開示科目を教えてください。</v>
      </c>
      <c r="H649" s="8" t="str">
        <f>IF(OR(IFERROR(FIND($J$2,'Q&amp;A集'!H645),FALSE),IFERROR(FIND($J$3,'Q&amp;A集'!H645),FALSE),IFERROR(FIND($J$4,'Q&amp;A集'!H645),FALSE)),IF('Q&amp;A集'!H645="","",'Q&amp;A集'!H645),"")</f>
        <v>貸借対照表上、未払消費税は「未払金」、未収還付消費税は「未収金」に含めて開示することが考えられます。</v>
      </c>
      <c r="I649" s="5">
        <f t="shared" si="10"/>
        <v>5</v>
      </c>
    </row>
    <row r="650" spans="1:9" s="44" customFormat="1" ht="66" hidden="1" x14ac:dyDescent="0.35">
      <c r="A650" s="8" t="str">
        <f>IF(OR(IFERROR(FIND($J$2,'Q&amp;A集'!A646),FALSE),IFERROR(FIND($J$3,'Q&amp;A集'!A646),FALSE),IFERROR(FIND($J$4,'Q&amp;A集'!A646),FALSE)),IF('Q&amp;A集'!A646="","",'Q&amp;A集'!A646),"")</f>
        <v>消費税</v>
      </c>
      <c r="B650" s="8" t="str">
        <f>IF(OR(IFERROR(FIND($J$2,'Q&amp;A集'!B646),FALSE),IFERROR(FIND($J$3,'Q&amp;A集'!B646),FALSE),IFERROR(FIND($J$4,'Q&amp;A集'!B646),FALSE)),IF('Q&amp;A集'!B646="","",'Q&amp;A集'!B646),"")</f>
        <v/>
      </c>
      <c r="C650" s="8" t="str">
        <f>IF(OR(IFERROR(FIND($J$2,'Q&amp;A集'!C646),FALSE),IFERROR(FIND($J$3,'Q&amp;A集'!C646),FALSE),IFERROR(FIND($J$4,'Q&amp;A集'!C646),FALSE)),IF('Q&amp;A集'!C646="","",'Q&amp;A集'!C646),"")</f>
        <v/>
      </c>
      <c r="D650" s="8" t="str">
        <f>IF(OR(IFERROR(FIND($J$2,'Q&amp;A集'!D646),FALSE),IFERROR(FIND($J$3,'Q&amp;A集'!D646),FALSE),IFERROR(FIND($J$4,'Q&amp;A集'!D646),FALSE)),IF('Q&amp;A集'!D646="","",'Q&amp;A集'!D646),"")</f>
        <v/>
      </c>
      <c r="E650" s="8" t="str">
        <f>IF(OR(IFERROR(FIND($J$2,'Q&amp;A集'!E646),FALSE),IFERROR(FIND($J$3,'Q&amp;A集'!E646),FALSE),IFERROR(FIND($J$4,'Q&amp;A集'!E646),FALSE)),IF('Q&amp;A集'!E646="","",'Q&amp;A集'!E646),"")</f>
        <v/>
      </c>
      <c r="F650" s="8" t="str">
        <f>IF(OR(IFERROR(FIND($J$2,'Q&amp;A集'!F646),FALSE),IFERROR(FIND($J$3,'Q&amp;A集'!F646),FALSE),IFERROR(FIND($J$4,'Q&amp;A集'!F646),FALSE)),IF('Q&amp;A集'!F646="","",'Q&amp;A集'!F646),"")</f>
        <v/>
      </c>
      <c r="G650" s="8" t="str">
        <f>IF(OR(IFERROR(FIND($J$2,'Q&amp;A集'!G646),FALSE),IFERROR(FIND($J$3,'Q&amp;A集'!G646),FALSE),IFERROR(FIND($J$4,'Q&amp;A集'!G646),FALSE)),IF('Q&amp;A集'!G646="","",'Q&amp;A集'!G646),"")</f>
        <v>消費税及び地方消費税還付金について、予算経理が必要であり、決算報告書には記載するが、損益計算書と収益費用明細書には記載しなくてもよいのでしょうか。</v>
      </c>
      <c r="H650" s="8" t="str">
        <f>IF(OR(IFERROR(FIND($J$2,'Q&amp;A集'!H646),FALSE),IFERROR(FIND($J$3,'Q&amp;A集'!H646),FALSE),IFERROR(FIND($J$4,'Q&amp;A集'!H646),FALSE)),IF('Q&amp;A集'!H646="","",'Q&amp;A集'!H646),"")</f>
        <v>予算書や決算報告書（税込）は総計予算主義のもと資金の移動を報告するものであり（減価償却費等の公営企業会計特有の非資金取引を除く）、損益計算書（税抜）は、公営企業の事業活動の成果を示すものです。消費税還付額は、事業活動の成果とは関係なく納税計算の結果還付を受けるものですので、損益計算書上の収益には含めず、その内訳表である収益費用明細書にも計上しません。</v>
      </c>
      <c r="I650" s="5">
        <f t="shared" si="10"/>
        <v>5</v>
      </c>
    </row>
    <row r="651" spans="1:9" s="44" customFormat="1" ht="66" hidden="1" x14ac:dyDescent="0.35">
      <c r="A651" s="8" t="str">
        <f>IF(OR(IFERROR(FIND($J$2,'Q&amp;A集'!A647),FALSE),IFERROR(FIND($J$3,'Q&amp;A集'!A647),FALSE),IFERROR(FIND($J$4,'Q&amp;A集'!A647),FALSE)),IF('Q&amp;A集'!A647="","",'Q&amp;A集'!A647),"")</f>
        <v>消費税</v>
      </c>
      <c r="B651" s="8" t="str">
        <f>IF(OR(IFERROR(FIND($J$2,'Q&amp;A集'!B647),FALSE),IFERROR(FIND($J$3,'Q&amp;A集'!B647),FALSE),IFERROR(FIND($J$4,'Q&amp;A集'!B647),FALSE)),IF('Q&amp;A集'!B647="","",'Q&amp;A集'!B647),"")</f>
        <v/>
      </c>
      <c r="C651" s="8" t="str">
        <f>IF(OR(IFERROR(FIND($J$2,'Q&amp;A集'!C647),FALSE),IFERROR(FIND($J$3,'Q&amp;A集'!C647),FALSE),IFERROR(FIND($J$4,'Q&amp;A集'!C647),FALSE)),IF('Q&amp;A集'!C647="","",'Q&amp;A集'!C647),"")</f>
        <v/>
      </c>
      <c r="D651" s="8" t="str">
        <f>IF(OR(IFERROR(FIND($J$2,'Q&amp;A集'!D647),FALSE),IFERROR(FIND($J$3,'Q&amp;A集'!D647),FALSE),IFERROR(FIND($J$4,'Q&amp;A集'!D647),FALSE)),IF('Q&amp;A集'!D647="","",'Q&amp;A集'!D647),"")</f>
        <v/>
      </c>
      <c r="E651" s="8" t="str">
        <f>IF(OR(IFERROR(FIND($J$2,'Q&amp;A集'!E647),FALSE),IFERROR(FIND($J$3,'Q&amp;A集'!E647),FALSE),IFERROR(FIND($J$4,'Q&amp;A集'!E647),FALSE)),IF('Q&amp;A集'!E647="","",'Q&amp;A集'!E647),"")</f>
        <v/>
      </c>
      <c r="F651" s="8" t="str">
        <f>IF(OR(IFERROR(FIND($J$2,'Q&amp;A集'!F647),FALSE),IFERROR(FIND($J$3,'Q&amp;A集'!F647),FALSE),IFERROR(FIND($J$4,'Q&amp;A集'!F647),FALSE)),IF('Q&amp;A集'!F647="","",'Q&amp;A集'!F647),"")</f>
        <v/>
      </c>
      <c r="G651" s="8" t="str">
        <f>IF(OR(IFERROR(FIND($J$2,'Q&amp;A集'!G647),FALSE),IFERROR(FIND($J$3,'Q&amp;A集'!G647),FALSE),IFERROR(FIND($J$4,'Q&amp;A集'!G647),FALSE)),IF('Q&amp;A集'!G647="","",'Q&amp;A集'!G647),"")</f>
        <v>法非適用のときは、3月検針分については、4月に金額を精査したうえで調定していたが、発生主義によれば、3月分の調定とし、消費税についても3月調定分として整理し、当年度の消費税申告に含めるべきでしょうか。
また、打切決算において、3月調定として取扱い、特例的収入に含めるべきでしょうか。</v>
      </c>
      <c r="H651" s="8" t="str">
        <f>IF(OR(IFERROR(FIND($J$2,'Q&amp;A集'!H647),FALSE),IFERROR(FIND($J$3,'Q&amp;A集'!H647),FALSE),IFERROR(FIND($J$4,'Q&amp;A集'!H647),FALSE)),IF('Q&amp;A集'!H647="","",'Q&amp;A集'!H647),"")</f>
        <v>前段、法適用か否かに関わらず、3月に検針した分については3月に調定することが適当と考えます。ただし、3月の検針結果に関する更正等を4月以降に行い、額の確定が4月になる場合であって、当該方法を毎年度継続して適用する場合は、現在の方法を継続することも差し支えないものと考えます。
後段、前段によりご承知ください。</v>
      </c>
      <c r="I651" s="5">
        <f t="shared" si="10"/>
        <v>5</v>
      </c>
    </row>
    <row r="652" spans="1:9" s="44" customFormat="1" ht="33" hidden="1" x14ac:dyDescent="0.35">
      <c r="A652" s="8" t="str">
        <f>IF(OR(IFERROR(FIND($J$2,'Q&amp;A集'!A648),FALSE),IFERROR(FIND($J$3,'Q&amp;A集'!A648),FALSE),IFERROR(FIND($J$4,'Q&amp;A集'!A648),FALSE)),IF('Q&amp;A集'!A648="","",'Q&amp;A集'!A648),"")</f>
        <v>消費税</v>
      </c>
      <c r="B652" s="8" t="str">
        <f>IF(OR(IFERROR(FIND($J$2,'Q&amp;A集'!B648),FALSE),IFERROR(FIND($J$3,'Q&amp;A集'!B648),FALSE),IFERROR(FIND($J$4,'Q&amp;A集'!B648),FALSE)),IF('Q&amp;A集'!B648="","",'Q&amp;A集'!B648),"")</f>
        <v/>
      </c>
      <c r="C652" s="8" t="str">
        <f>IF(OR(IFERROR(FIND($J$2,'Q&amp;A集'!C648),FALSE),IFERROR(FIND($J$3,'Q&amp;A集'!C648),FALSE),IFERROR(FIND($J$4,'Q&amp;A集'!C648),FALSE)),IF('Q&amp;A集'!C648="","",'Q&amp;A集'!C648),"")</f>
        <v/>
      </c>
      <c r="D652" s="8" t="str">
        <f>IF(OR(IFERROR(FIND($J$2,'Q&amp;A集'!D648),FALSE),IFERROR(FIND($J$3,'Q&amp;A集'!D648),FALSE),IFERROR(FIND($J$4,'Q&amp;A集'!D648),FALSE)),IF('Q&amp;A集'!D648="","",'Q&amp;A集'!D648),"")</f>
        <v/>
      </c>
      <c r="E652" s="8" t="str">
        <f>IF(OR(IFERROR(FIND($J$2,'Q&amp;A集'!E648),FALSE),IFERROR(FIND($J$3,'Q&amp;A集'!E648),FALSE),IFERROR(FIND($J$4,'Q&amp;A集'!E648),FALSE)),IF('Q&amp;A集'!E648="","",'Q&amp;A集'!E648),"")</f>
        <v/>
      </c>
      <c r="F652" s="8" t="str">
        <f>IF(OR(IFERROR(FIND($J$2,'Q&amp;A集'!F648),FALSE),IFERROR(FIND($J$3,'Q&amp;A集'!F648),FALSE),IFERROR(FIND($J$4,'Q&amp;A集'!F648),FALSE)),IF('Q&amp;A集'!F648="","",'Q&amp;A集'!F648),"")</f>
        <v/>
      </c>
      <c r="G652" s="8" t="str">
        <f>IF(OR(IFERROR(FIND($J$2,'Q&amp;A集'!G648),FALSE),IFERROR(FIND($J$3,'Q&amp;A集'!G648),FALSE),IFERROR(FIND($J$4,'Q&amp;A集'!G648),FALSE)),IF('Q&amp;A集'!G648="","",'Q&amp;A集'!G648),"")</f>
        <v>例月監査の資料のうち、収入伝票については仮受消費税の記載は必要でしょうか。</v>
      </c>
      <c r="H652" s="8" t="str">
        <f>IF(OR(IFERROR(FIND($J$2,'Q&amp;A集'!H648),FALSE),IFERROR(FIND($J$3,'Q&amp;A集'!H648),FALSE),IFERROR(FIND($J$4,'Q&amp;A集'!H648),FALSE)),IF('Q&amp;A集'!H648="","",'Q&amp;A集'!H648),"")</f>
        <v>収入伝票そのものについては、課税取引については仮受消費税を記載する必要がありますが、例月監査の資料としての取りまとめは、各団体でご判断ください。</v>
      </c>
      <c r="I652" s="5">
        <f t="shared" si="10"/>
        <v>5</v>
      </c>
    </row>
    <row r="653" spans="1:9" s="44" customFormat="1" ht="280.5" hidden="1" x14ac:dyDescent="0.35">
      <c r="A653" s="8" t="str">
        <f>IF(OR(IFERROR(FIND($J$2,'Q&amp;A集'!A649),FALSE),IFERROR(FIND($J$3,'Q&amp;A集'!A649),FALSE),IFERROR(FIND($J$4,'Q&amp;A集'!A649),FALSE)),IF('Q&amp;A集'!A649="","",'Q&amp;A集'!A649),"")</f>
        <v>消費税</v>
      </c>
      <c r="B653" s="8" t="str">
        <f>IF(OR(IFERROR(FIND($J$2,'Q&amp;A集'!B649),FALSE),IFERROR(FIND($J$3,'Q&amp;A集'!B649),FALSE),IFERROR(FIND($J$4,'Q&amp;A集'!B649),FALSE)),IF('Q&amp;A集'!B649="","",'Q&amp;A集'!B649),"")</f>
        <v/>
      </c>
      <c r="C653" s="8" t="str">
        <f>IF(OR(IFERROR(FIND($J$2,'Q&amp;A集'!C649),FALSE),IFERROR(FIND($J$3,'Q&amp;A集'!C649),FALSE),IFERROR(FIND($J$4,'Q&amp;A集'!C649),FALSE)),IF('Q&amp;A集'!C649="","",'Q&amp;A集'!C649),"")</f>
        <v/>
      </c>
      <c r="D653" s="8" t="str">
        <f>IF(OR(IFERROR(FIND($J$2,'Q&amp;A集'!D649),FALSE),IFERROR(FIND($J$3,'Q&amp;A集'!D649),FALSE),IFERROR(FIND($J$4,'Q&amp;A集'!D649),FALSE)),IF('Q&amp;A集'!D649="","",'Q&amp;A集'!D649),"")</f>
        <v/>
      </c>
      <c r="E653" s="8" t="str">
        <f>IF(OR(IFERROR(FIND($J$2,'Q&amp;A集'!E649),FALSE),IFERROR(FIND($J$3,'Q&amp;A集'!E649),FALSE),IFERROR(FIND($J$4,'Q&amp;A集'!E649),FALSE)),IF('Q&amp;A集'!E649="","",'Q&amp;A集'!E649),"")</f>
        <v/>
      </c>
      <c r="F653" s="8" t="str">
        <f>IF(OR(IFERROR(FIND($J$2,'Q&amp;A集'!F649),FALSE),IFERROR(FIND($J$3,'Q&amp;A集'!F649),FALSE),IFERROR(FIND($J$4,'Q&amp;A集'!F649),FALSE)),IF('Q&amp;A集'!F649="","",'Q&amp;A集'!F649),"")</f>
        <v/>
      </c>
      <c r="G653" s="8" t="str">
        <f>IF(OR(IFERROR(FIND($J$2,'Q&amp;A集'!G649),FALSE),IFERROR(FIND($J$3,'Q&amp;A集'!G649),FALSE),IFERROR(FIND($J$4,'Q&amp;A集'!G649),FALSE)),IF('Q&amp;A集'!G649="","",'Q&amp;A集'!G649),"")</f>
        <v>適用する税率を誤っていた場合の経理を教えてください。</v>
      </c>
      <c r="H653" s="8" t="str">
        <f>IF(OR(IFERROR(FIND($J$2,'Q&amp;A集'!H649),FALSE),IFERROR(FIND($J$3,'Q&amp;A集'!H649),FALSE),IFERROR(FIND($J$4,'Q&amp;A集'!H649),FALSE)),IF('Q&amp;A集'!H649="","",'Q&amp;A集'!H649),"")</f>
        <v>決算確定前に判明した場合は、当初の会計処理を取り消し、正しい処理を行うことになります。決算確定後に修正する場合は、翌年度に過年度損益修正項目として経理すべきです。
【例】翌年度に修正する場合
税込3条支出額：11,880、正しい税率（8%）の場合の仮払消費税：880（本体価格11,000）、誤った税率（10%）の場合の仮払消費税：1,080（本体価格10,800）
経費が200過小、仮払消費税が200過大となっている場合
①決算確定後、納税までに発覚し修正する場合
【予算経理】何々事業費用－特別損失－過年度損益修正損
【会計処理】（借方）過年度損益修正損　200／（貸方）未払消費税　200
※確定申告に修正が入ることから、未払消費税の額を調整する。
②確定申告後に発覚し修正する場合
【予算経理】①と同じ
【会計処理】（借方）過年度損益修正損　200／（貸方）仮払消費税　200
※翌年度の申告額に反映するため、仮払消費税で調整</v>
      </c>
      <c r="I653" s="5">
        <f t="shared" si="10"/>
        <v>5</v>
      </c>
    </row>
    <row r="654" spans="1:9" s="44" customFormat="1" ht="99" hidden="1" x14ac:dyDescent="0.35">
      <c r="A654" s="8" t="str">
        <f>IF(OR(IFERROR(FIND($J$2,'Q&amp;A集'!A650),FALSE),IFERROR(FIND($J$3,'Q&amp;A集'!A650),FALSE),IFERROR(FIND($J$4,'Q&amp;A集'!A650),FALSE)),IF('Q&amp;A集'!A650="","",'Q&amp;A集'!A650),"")</f>
        <v>キャッシュ・フロー計算書</v>
      </c>
      <c r="B654" s="8" t="str">
        <f>IF(OR(IFERROR(FIND($J$2,'Q&amp;A集'!B650),FALSE),IFERROR(FIND($J$3,'Q&amp;A集'!B650),FALSE),IFERROR(FIND($J$4,'Q&amp;A集'!B650),FALSE)),IF('Q&amp;A集'!B650="","",'Q&amp;A集'!B650),"")</f>
        <v/>
      </c>
      <c r="C654" s="8" t="str">
        <f>IF(OR(IFERROR(FIND($J$2,'Q&amp;A集'!C650),FALSE),IFERROR(FIND($J$3,'Q&amp;A集'!C650),FALSE),IFERROR(FIND($J$4,'Q&amp;A集'!C650),FALSE)),IF('Q&amp;A集'!C650="","",'Q&amp;A集'!C650),"")</f>
        <v/>
      </c>
      <c r="D654" s="8" t="str">
        <f>IF(OR(IFERROR(FIND($J$2,'Q&amp;A集'!D650),FALSE),IFERROR(FIND($J$3,'Q&amp;A集'!D650),FALSE),IFERROR(FIND($J$4,'Q&amp;A集'!D650),FALSE)),IF('Q&amp;A集'!D650="","",'Q&amp;A集'!D650),"")</f>
        <v>予算</v>
      </c>
      <c r="E654" s="8" t="str">
        <f>IF(OR(IFERROR(FIND($J$2,'Q&amp;A集'!E650),FALSE),IFERROR(FIND($J$3,'Q&amp;A集'!E650),FALSE),IFERROR(FIND($J$4,'Q&amp;A集'!E650),FALSE)),IF('Q&amp;A集'!E650="","",'Q&amp;A集'!E650),"")</f>
        <v>予備費</v>
      </c>
      <c r="F654" s="8" t="str">
        <f>IF(OR(IFERROR(FIND($J$2,'Q&amp;A集'!F650),FALSE),IFERROR(FIND($J$3,'Q&amp;A集'!F650),FALSE),IFERROR(FIND($J$4,'Q&amp;A集'!F650),FALSE)),IF('Q&amp;A集'!F650="","",'Q&amp;A集'!F650),"")</f>
        <v/>
      </c>
      <c r="G654" s="8" t="str">
        <f>IF(OR(IFERROR(FIND($J$2,'Q&amp;A集'!G650),FALSE),IFERROR(FIND($J$3,'Q&amp;A集'!G650),FALSE),IFERROR(FIND($J$4,'Q&amp;A集'!G650),FALSE)),IF('Q&amp;A集'!G650="","",'Q&amp;A集'!G650),"")</f>
        <v>貸倒引当金は、債権区分ごとに設定するため、年度末に行う引当金の繰入額と戻入益も同じく債権区分ごとの取扱いになるのでしょうか。
仮にすべての債権区分で、引当金の繰入額あるいは戻入益のどちらかのみが発生する場合、損益計算書の表示など問題はないが、債権区分ごとで繰入額と戻入益の両方が発生する可能性があるため、この場合の「損益計算書の表示」「引当金不足額の処理」について教えてください。</v>
      </c>
      <c r="H654" s="8" t="str">
        <f>IF(OR(IFERROR(FIND($J$2,'Q&amp;A集'!H650),FALSE),IFERROR(FIND($J$3,'Q&amp;A集'!H650),FALSE),IFERROR(FIND($J$4,'Q&amp;A集'!H650),FALSE)),IF('Q&amp;A集'!H650="","",'Q&amp;A集'!H650),"")</f>
        <v>貸倒引当金を債権区分ごとに設定する前提では、不納欠損において貸倒引当金に不足額が生じた場合、債権区分ごとに引当金を使用することが考えられることから、年度末の貸倒引当金の繰入額・戻入益も債権区分ごとに生じるものと考えます。
ただし、損益計算書には、対象債権が流動資産、固定資産に分かれていた場合であっても債権区分を同じにする場合であれば相殺処理して純額表示して差し支えないと考えます。</v>
      </c>
      <c r="I654" s="5">
        <f t="shared" si="10"/>
        <v>3</v>
      </c>
    </row>
    <row r="655" spans="1:9" s="44" customFormat="1" ht="181.5" hidden="1" x14ac:dyDescent="0.35">
      <c r="A655" s="8" t="str">
        <f>IF(OR(IFERROR(FIND($J$2,'Q&amp;A集'!A651),FALSE),IFERROR(FIND($J$3,'Q&amp;A集'!A651),FALSE),IFERROR(FIND($J$4,'Q&amp;A集'!A651),FALSE)),IF('Q&amp;A集'!A651="","",'Q&amp;A集'!A651),"")</f>
        <v>キャッシュ・フロー計算書</v>
      </c>
      <c r="B655" s="8" t="str">
        <f>IF(OR(IFERROR(FIND($J$2,'Q&amp;A集'!B651),FALSE),IFERROR(FIND($J$3,'Q&amp;A集'!B651),FALSE),IFERROR(FIND($J$4,'Q&amp;A集'!B651),FALSE)),IF('Q&amp;A集'!B651="","",'Q&amp;A集'!B651),"")</f>
        <v/>
      </c>
      <c r="C655" s="8" t="str">
        <f>IF(OR(IFERROR(FIND($J$2,'Q&amp;A集'!C651),FALSE),IFERROR(FIND($J$3,'Q&amp;A集'!C651),FALSE),IFERROR(FIND($J$4,'Q&amp;A集'!C651),FALSE)),IF('Q&amp;A集'!C651="","",'Q&amp;A集'!C651),"")</f>
        <v/>
      </c>
      <c r="D655" s="8" t="str">
        <f>IF(OR(IFERROR(FIND($J$2,'Q&amp;A集'!D651),FALSE),IFERROR(FIND($J$3,'Q&amp;A集'!D651),FALSE),IFERROR(FIND($J$4,'Q&amp;A集'!D651),FALSE)),IF('Q&amp;A集'!D651="","",'Q&amp;A集'!D651),"")</f>
        <v>消費税</v>
      </c>
      <c r="E655" s="8" t="str">
        <f>IF(OR(IFERROR(FIND($J$2,'Q&amp;A集'!E651),FALSE),IFERROR(FIND($J$3,'Q&amp;A集'!E651),FALSE),IFERROR(FIND($J$4,'Q&amp;A集'!E651),FALSE)),IF('Q&amp;A集'!E651="","",'Q&amp;A集'!E651),"")</f>
        <v>特定収入</v>
      </c>
      <c r="F655" s="8" t="str">
        <f>IF(OR(IFERROR(FIND($J$2,'Q&amp;A集'!F651),FALSE),IFERROR(FIND($J$3,'Q&amp;A集'!F651),FALSE),IFERROR(FIND($J$4,'Q&amp;A集'!F651),FALSE)),IF('Q&amp;A集'!F651="","",'Q&amp;A集'!F651),"")</f>
        <v/>
      </c>
      <c r="G655" s="8" t="str">
        <f>IF(OR(IFERROR(FIND($J$2,'Q&amp;A集'!G651),FALSE),IFERROR(FIND($J$3,'Q&amp;A集'!G651),FALSE),IFERROR(FIND($J$4,'Q&amp;A集'!G651),FALSE)),IF('Q&amp;A集'!G651="","",'Q&amp;A集'!G651),"")</f>
        <v>「投資活動によるキャッシュ・フロー」の「受益者負担金、国庫補助金等による収入」の金額は、特定収入控除対象外消費税額と長期前受金を相殺した金額ではなく、実際の収入額を入れ、「特定収入にかかる消費税」を別途算出するという認識でよいのでしょうか。</v>
      </c>
      <c r="H655" s="8" t="str">
        <f>IF(OR(IFERROR(FIND($J$2,'Q&amp;A集'!H651),FALSE),IFERROR(FIND($J$3,'Q&amp;A集'!H651),FALSE),IFERROR(FIND($J$4,'Q&amp;A集'!H651),FALSE)),IF('Q&amp;A集'!H651="","",'Q&amp;A集'!H651),"")</f>
        <v>現状、4条の特定収入に係る控除対象外消費税に関するキャッシュ・フロー計算書上の取り扱いについては、明確なルールがないため、継続適用を前提に各団体でご判断ください。
なお、4条の特定収入に係る控除対象外消費税に関するキャッシュ・フロー計算書上の取り扱いについては、次のような方法が考えられます。
① 「国庫補助金による収入」等を特定収入控除対象外消費税額相殺後の金額で表示する方法
② 「国庫補助金等による収入」等を相殺前の金額で表示し、「４条特定収入に係る控除対象外消費税相殺額」等の項目で調整する方法
③ 「国庫補助金等による収入」等を相殺前の金額で表示し、さらに「固定資産取得による支出」も税込みで表示した上で、「消費税及び地方消費税資本的収支調整額」等の項目で調整する方法
④ 「未払金の増減額」等の項目で調整する方法</v>
      </c>
      <c r="I655" s="5">
        <f t="shared" si="10"/>
        <v>3</v>
      </c>
    </row>
    <row r="656" spans="1:9" s="44" customFormat="1" ht="82.5" hidden="1" x14ac:dyDescent="0.35">
      <c r="A656" s="8" t="str">
        <f>IF(OR(IFERROR(FIND($J$2,'Q&amp;A集'!A652),FALSE),IFERROR(FIND($J$3,'Q&amp;A集'!A652),FALSE),IFERROR(FIND($J$4,'Q&amp;A集'!A652),FALSE)),IF('Q&amp;A集'!A652="","",'Q&amp;A集'!A652),"")</f>
        <v>キャッシュ・フロー計算書</v>
      </c>
      <c r="B656" s="8" t="str">
        <f>IF(OR(IFERROR(FIND($J$2,'Q&amp;A集'!B652),FALSE),IFERROR(FIND($J$3,'Q&amp;A集'!B652),FALSE),IFERROR(FIND($J$4,'Q&amp;A集'!B652),FALSE)),IF('Q&amp;A集'!B652="","",'Q&amp;A集'!B652),"")</f>
        <v/>
      </c>
      <c r="C656" s="8" t="str">
        <f>IF(OR(IFERROR(FIND($J$2,'Q&amp;A集'!C652),FALSE),IFERROR(FIND($J$3,'Q&amp;A集'!C652),FALSE),IFERROR(FIND($J$4,'Q&amp;A集'!C652),FALSE)),IF('Q&amp;A集'!C652="","",'Q&amp;A集'!C652),"")</f>
        <v/>
      </c>
      <c r="D656" s="8" t="str">
        <f>IF(OR(IFERROR(FIND($J$2,'Q&amp;A集'!D652),FALSE),IFERROR(FIND($J$3,'Q&amp;A集'!D652),FALSE),IFERROR(FIND($J$4,'Q&amp;A集'!D652),FALSE)),IF('Q&amp;A集'!D652="","",'Q&amp;A集'!D652),"")</f>
        <v/>
      </c>
      <c r="E656" s="8" t="str">
        <f>IF(OR(IFERROR(FIND($J$2,'Q&amp;A集'!E652),FALSE),IFERROR(FIND($J$3,'Q&amp;A集'!E652),FALSE),IFERROR(FIND($J$4,'Q&amp;A集'!E652),FALSE)),IF('Q&amp;A集'!E652="","",'Q&amp;A集'!E652),"")</f>
        <v/>
      </c>
      <c r="F656" s="8" t="str">
        <f>IF(OR(IFERROR(FIND($J$2,'Q&amp;A集'!F652),FALSE),IFERROR(FIND($J$3,'Q&amp;A集'!F652),FALSE),IFERROR(FIND($J$4,'Q&amp;A集'!F652),FALSE)),IF('Q&amp;A集'!F652="","",'Q&amp;A集'!F652),"")</f>
        <v/>
      </c>
      <c r="G656" s="8" t="str">
        <f>IF(OR(IFERROR(FIND($J$2,'Q&amp;A集'!G652),FALSE),IFERROR(FIND($J$3,'Q&amp;A集'!G652),FALSE),IFERROR(FIND($J$4,'Q&amp;A集'!G652),FALSE)),IF('Q&amp;A集'!G652="","",'Q&amp;A集'!G652),"")</f>
        <v>キャッシュ・フロー計算書において、 業務活動によるキャッシュ・フローを間接法で算出するときに、支払利息を足したのち、小計後、支払利息を差し引く理由について教えてください。</v>
      </c>
      <c r="H656" s="8" t="str">
        <f>IF(OR(IFERROR(FIND($J$2,'Q&amp;A集'!H652),FALSE),IFERROR(FIND($J$3,'Q&amp;A集'!H652),FALSE),IFERROR(FIND($J$4,'Q&amp;A集'!H652),FALSE)),IF('Q&amp;A集'!H652="","",'Q&amp;A集'!H652),"")</f>
        <v>受取利息や支払利息は、投資活動や財務活動とする見解がある一方、事業活動を含めた3区分のいずれにも含まれないものとして、事業活動の小計以下に記載する考え方があります。公営企業会計では民間の企業会計に倣い、後者の考え方に基づいて表示することとしています。したがって、当年度純損益に含まれる支払利息等を一旦控除し、小計以下で現金収支の額を記載します。なお、未収利息や未払利息がある場合には、事業活動の調整額と実際の支払額（又は受取額）の金額は一致しない点に留意が必要です。</v>
      </c>
      <c r="I656" s="5">
        <f t="shared" si="10"/>
        <v>5</v>
      </c>
    </row>
    <row r="657" spans="1:9" s="44" customFormat="1" ht="82.5" hidden="1" x14ac:dyDescent="0.35">
      <c r="A657" s="8" t="str">
        <f>IF(OR(IFERROR(FIND($J$2,'Q&amp;A集'!A653),FALSE),IFERROR(FIND($J$3,'Q&amp;A集'!A653),FALSE),IFERROR(FIND($J$4,'Q&amp;A集'!A653),FALSE)),IF('Q&amp;A集'!A653="","",'Q&amp;A集'!A653),"")</f>
        <v>キャッシュ・フロー計算書</v>
      </c>
      <c r="B657" s="8" t="str">
        <f>IF(OR(IFERROR(FIND($J$2,'Q&amp;A集'!B653),FALSE),IFERROR(FIND($J$3,'Q&amp;A集'!B653),FALSE),IFERROR(FIND($J$4,'Q&amp;A集'!B653),FALSE)),IF('Q&amp;A集'!B653="","",'Q&amp;A集'!B653),"")</f>
        <v/>
      </c>
      <c r="C657" s="8" t="str">
        <f>IF(OR(IFERROR(FIND($J$2,'Q&amp;A集'!C653),FALSE),IFERROR(FIND($J$3,'Q&amp;A集'!C653),FALSE),IFERROR(FIND($J$4,'Q&amp;A集'!C653),FALSE)),IF('Q&amp;A集'!C653="","",'Q&amp;A集'!C653),"")</f>
        <v/>
      </c>
      <c r="D657" s="8" t="str">
        <f>IF(OR(IFERROR(FIND($J$2,'Q&amp;A集'!D653),FALSE),IFERROR(FIND($J$3,'Q&amp;A集'!D653),FALSE),IFERROR(FIND($J$4,'Q&amp;A集'!D653),FALSE)),IF('Q&amp;A集'!D653="","",'Q&amp;A集'!D653),"")</f>
        <v/>
      </c>
      <c r="E657" s="8" t="str">
        <f>IF(OR(IFERROR(FIND($J$2,'Q&amp;A集'!E653),FALSE),IFERROR(FIND($J$3,'Q&amp;A集'!E653),FALSE),IFERROR(FIND($J$4,'Q&amp;A集'!E653),FALSE)),IF('Q&amp;A集'!E653="","",'Q&amp;A集'!E653),"")</f>
        <v/>
      </c>
      <c r="F657" s="8" t="str">
        <f>IF(OR(IFERROR(FIND($J$2,'Q&amp;A集'!F653),FALSE),IFERROR(FIND($J$3,'Q&amp;A集'!F653),FALSE),IFERROR(FIND($J$4,'Q&amp;A集'!F653),FALSE)),IF('Q&amp;A集'!F653="","",'Q&amp;A集'!F653),"")</f>
        <v/>
      </c>
      <c r="G657" s="8" t="str">
        <f>IF(OR(IFERROR(FIND($J$2,'Q&amp;A集'!G653),FALSE),IFERROR(FIND($J$3,'Q&amp;A集'!G653),FALSE),IFERROR(FIND($J$4,'Q&amp;A集'!G653),FALSE)),IF('Q&amp;A集'!G653="","",'Q&amp;A集'!G653),"")</f>
        <v>期中に支出した前払金の期末残高に、①4条予算で執行予定の建設改良費に係る分と②3条予算で執行予定の費用が含まれています。
キャッシュ・フロー計算書を作成するにあたっては、執行予定の予算に留意して、①は投資活動キャッシュ・フロー「有形固定資産の取得による支出」、②は業務活動キャッシュ・フロー「前払金の増減額」に含めて算出する方法でよいでしょうか。</v>
      </c>
      <c r="H657" s="8" t="str">
        <f>IF(OR(IFERROR(FIND($J$2,'Q&amp;A集'!H653),FALSE),IFERROR(FIND($J$3,'Q&amp;A集'!H653),FALSE),IFERROR(FIND($J$4,'Q&amp;A集'!H653),FALSE)),IF('Q&amp;A集'!H653="","",'Q&amp;A集'!H653),"")</f>
        <v>お見込みのとおりです。</v>
      </c>
      <c r="I657" s="5">
        <f t="shared" si="10"/>
        <v>5</v>
      </c>
    </row>
    <row r="658" spans="1:9" s="44" customFormat="1" ht="148.5" hidden="1" x14ac:dyDescent="0.35">
      <c r="A658" s="8" t="str">
        <f>IF(OR(IFERROR(FIND($J$2,'Q&amp;A集'!A654),FALSE),IFERROR(FIND($J$3,'Q&amp;A集'!A654),FALSE),IFERROR(FIND($J$4,'Q&amp;A集'!A654),FALSE)),IF('Q&amp;A集'!A654="","",'Q&amp;A集'!A654),"")</f>
        <v>キャッシュ・フロー計算書</v>
      </c>
      <c r="B658" s="8" t="str">
        <f>IF(OR(IFERROR(FIND($J$2,'Q&amp;A集'!B654),FALSE),IFERROR(FIND($J$3,'Q&amp;A集'!B654),FALSE),IFERROR(FIND($J$4,'Q&amp;A集'!B654),FALSE)),IF('Q&amp;A集'!B654="","",'Q&amp;A集'!B654),"")</f>
        <v/>
      </c>
      <c r="C658" s="8" t="str">
        <f>IF(OR(IFERROR(FIND($J$2,'Q&amp;A集'!C654),FALSE),IFERROR(FIND($J$3,'Q&amp;A集'!C654),FALSE),IFERROR(FIND($J$4,'Q&amp;A集'!C654),FALSE)),IF('Q&amp;A集'!C654="","",'Q&amp;A集'!C654),"")</f>
        <v/>
      </c>
      <c r="D658" s="8" t="str">
        <f>IF(OR(IFERROR(FIND($J$2,'Q&amp;A集'!D654),FALSE),IFERROR(FIND($J$3,'Q&amp;A集'!D654),FALSE),IFERROR(FIND($J$4,'Q&amp;A集'!D654),FALSE)),IF('Q&amp;A集'!D654="","",'Q&amp;A集'!D654),"")</f>
        <v/>
      </c>
      <c r="E658" s="8" t="str">
        <f>IF(OR(IFERROR(FIND($J$2,'Q&amp;A集'!E654),FALSE),IFERROR(FIND($J$3,'Q&amp;A集'!E654),FALSE),IFERROR(FIND($J$4,'Q&amp;A集'!E654),FALSE)),IF('Q&amp;A集'!E654="","",'Q&amp;A集'!E654),"")</f>
        <v/>
      </c>
      <c r="F658" s="8" t="str">
        <f>IF(OR(IFERROR(FIND($J$2,'Q&amp;A集'!F654),FALSE),IFERROR(FIND($J$3,'Q&amp;A集'!F654),FALSE),IFERROR(FIND($J$4,'Q&amp;A集'!F654),FALSE)),IF('Q&amp;A集'!F654="","",'Q&amp;A集'!F654),"")</f>
        <v/>
      </c>
      <c r="G658" s="8" t="str">
        <f>IF(OR(IFERROR(FIND($J$2,'Q&amp;A集'!G654),FALSE),IFERROR(FIND($J$3,'Q&amp;A集'!G654),FALSE),IFERROR(FIND($J$4,'Q&amp;A集'!G654),FALSE)),IF('Q&amp;A集'!G654="","",'Q&amp;A集'!G654),"")</f>
        <v>キャッシュ・フロー計算書（間接法）のたな卸資産の増減調整について、水道メーター等の有形固定資産の取得に係る貯蔵品について教えてください。
現在、業務活動によるキャッシュ・フローにて、一括増減調整をしていますが、水道メーター等の貯蔵品を払出し、固定資産の取得を行った場合は、現金の増減もなく、投資活動によるキャッシュ・フローで調整しなければ、直接法との金額に相違が生じますでしょうか。この場合、「投資活動によるキャッシュ・フロー」の「有形固定資産の取得による支出」内において、貯蔵品の減少でプラスし、有形固定資産の増加でマイナスして相殺すると考えますが、いかがでしょうか。
また、水道メーター等の貯蔵品の購入の場合には、投資活動及び財務活動に当たらないので、業務活動によるキャッシュ・フローにて、たな卸資産の増加額の調整をすることでよいのでしょうか。</v>
      </c>
      <c r="H658" s="8" t="str">
        <f>IF(OR(IFERROR(FIND($J$2,'Q&amp;A集'!H654),FALSE),IFERROR(FIND($J$3,'Q&amp;A集'!H654),FALSE),IFERROR(FIND($J$4,'Q&amp;A集'!H654),FALSE)),IF('Q&amp;A集'!H654="","",'Q&amp;A集'!H654),"")</f>
        <v>前段、ご認識のとおり、貯蔵品を払い出して固定資産として振替処理を行った場合にはトータルでは資金の増減は発生しません。一方でキャッシュ・フロー計算書においては、業務活動のキャッシュ・フローの棚卸資産の減少額として資金の減少が認識され、投資活動のキャッシュ・フローにおいて同額の資金の増加が認識されます。この場合、ご指摘のとおり、各々のキャッシュ・フローの増減を取り消さないと、業務活動及び投資活動のキャッシュ・フローは直接法と間接法で不一致となります。したがって、この場合、棚卸資産の減少額をプラス調整し有形固定資産の取得による支出でマイナス調整を行うことが考えられます。
後段、水道メーター等の貯蔵品の購入にかかる支出は、業務活動によるキャッシュ・フローにより認識するものと考えます。</v>
      </c>
      <c r="I658" s="5">
        <f t="shared" si="10"/>
        <v>5</v>
      </c>
    </row>
    <row r="659" spans="1:9" s="44" customFormat="1" ht="132" hidden="1" x14ac:dyDescent="0.35">
      <c r="A659" s="8" t="str">
        <f>IF(OR(IFERROR(FIND($J$2,'Q&amp;A集'!A655),FALSE),IFERROR(FIND($J$3,'Q&amp;A集'!A655),FALSE),IFERROR(FIND($J$4,'Q&amp;A集'!A655),FALSE)),IF('Q&amp;A集'!A655="","",'Q&amp;A集'!A655),"")</f>
        <v>キャッシュ・フロー計算書</v>
      </c>
      <c r="B659" s="8" t="str">
        <f>IF(OR(IFERROR(FIND($J$2,'Q&amp;A集'!B655),FALSE),IFERROR(FIND($J$3,'Q&amp;A集'!B655),FALSE),IFERROR(FIND($J$4,'Q&amp;A集'!B655),FALSE)),IF('Q&amp;A集'!B655="","",'Q&amp;A集'!B655),"")</f>
        <v/>
      </c>
      <c r="C659" s="8" t="str">
        <f>IF(OR(IFERROR(FIND($J$2,'Q&amp;A集'!C655),FALSE),IFERROR(FIND($J$3,'Q&amp;A集'!C655),FALSE),IFERROR(FIND($J$4,'Q&amp;A集'!C655),FALSE)),IF('Q&amp;A集'!C655="","",'Q&amp;A集'!C655),"")</f>
        <v/>
      </c>
      <c r="D659" s="8" t="str">
        <f>IF(OR(IFERROR(FIND($J$2,'Q&amp;A集'!D655),FALSE),IFERROR(FIND($J$3,'Q&amp;A集'!D655),FALSE),IFERROR(FIND($J$4,'Q&amp;A集'!D655),FALSE)),IF('Q&amp;A集'!D655="","",'Q&amp;A集'!D655),"")</f>
        <v/>
      </c>
      <c r="E659" s="8" t="str">
        <f>IF(OR(IFERROR(FIND($J$2,'Q&amp;A集'!E655),FALSE),IFERROR(FIND($J$3,'Q&amp;A集'!E655),FALSE),IFERROR(FIND($J$4,'Q&amp;A集'!E655),FALSE)),IF('Q&amp;A集'!E655="","",'Q&amp;A集'!E655),"")</f>
        <v/>
      </c>
      <c r="F659" s="8" t="str">
        <f>IF(OR(IFERROR(FIND($J$2,'Q&amp;A集'!F655),FALSE),IFERROR(FIND($J$3,'Q&amp;A集'!F655),FALSE),IFERROR(FIND($J$4,'Q&amp;A集'!F655),FALSE)),IF('Q&amp;A集'!F655="","",'Q&amp;A集'!F655),"")</f>
        <v/>
      </c>
      <c r="G659" s="8" t="str">
        <f>IF(OR(IFERROR(FIND($J$2,'Q&amp;A集'!G655),FALSE),IFERROR(FIND($J$3,'Q&amp;A集'!G655),FALSE),IFERROR(FIND($J$4,'Q&amp;A集'!G655),FALSE)),IF('Q&amp;A集'!G655="","",'Q&amp;A集'!G655),"")</f>
        <v>キャッシュ・フローの各項目の表示の順番について、プラス（マイナス）を上から記載するなど、何か注意事項はありますでしょうか。</v>
      </c>
      <c r="H659" s="8" t="str">
        <f>IF(OR(IFERROR(FIND($J$2,'Q&amp;A集'!H655),FALSE),IFERROR(FIND($J$3,'Q&amp;A集'!H655),FALSE),IFERROR(FIND($J$4,'Q&amp;A集'!H655),FALSE)),IF('Q&amp;A集'!H655="","",'Q&amp;A集'!H655),"")</f>
        <v>キャッシュ・フロー計算書は、則別記第15号に様式として例示されています。
別記第15号によると、業務活動によるキャッシュ・フローでは、「純利益、減価償却費等の非現金支出費用、業務外損益、貸借対照表の増減額」の順番で表示します。業務外損益、貸借対照表の増減額については、損益計算書、貸借対照表の順番で表示するのが一般的であると考えられます。
また、投資活動及び財務活動によるキャッシュ・フローでは、貸借対照表の順番かつ支出、収入の順番で表示するのが一般的です。
なお、様式に記載されていない項目については、当初決定したルールに従って、会計処理・表示することも継続性の原則（令第9条第5項）から重要です。</v>
      </c>
      <c r="I659" s="5">
        <f t="shared" si="10"/>
        <v>5</v>
      </c>
    </row>
    <row r="660" spans="1:9" s="44" customFormat="1" ht="49.5" hidden="1" x14ac:dyDescent="0.35">
      <c r="A660" s="8" t="str">
        <f>IF(OR(IFERROR(FIND($J$2,'Q&amp;A集'!A656),FALSE),IFERROR(FIND($J$3,'Q&amp;A集'!A656),FALSE),IFERROR(FIND($J$4,'Q&amp;A集'!A656),FALSE)),IF('Q&amp;A集'!A656="","",'Q&amp;A集'!A656),"")</f>
        <v>キャッシュ・フロー計算書</v>
      </c>
      <c r="B660" s="8" t="str">
        <f>IF(OR(IFERROR(FIND($J$2,'Q&amp;A集'!B656),FALSE),IFERROR(FIND($J$3,'Q&amp;A集'!B656),FALSE),IFERROR(FIND($J$4,'Q&amp;A集'!B656),FALSE)),IF('Q&amp;A集'!B656="","",'Q&amp;A集'!B656),"")</f>
        <v/>
      </c>
      <c r="C660" s="8" t="str">
        <f>IF(OR(IFERROR(FIND($J$2,'Q&amp;A集'!C656),FALSE),IFERROR(FIND($J$3,'Q&amp;A集'!C656),FALSE),IFERROR(FIND($J$4,'Q&amp;A集'!C656),FALSE)),IF('Q&amp;A集'!C656="","",'Q&amp;A集'!C656),"")</f>
        <v/>
      </c>
      <c r="D660" s="8" t="str">
        <f>IF(OR(IFERROR(FIND($J$2,'Q&amp;A集'!D656),FALSE),IFERROR(FIND($J$3,'Q&amp;A集'!D656),FALSE),IFERROR(FIND($J$4,'Q&amp;A集'!D656),FALSE)),IF('Q&amp;A集'!D656="","",'Q&amp;A集'!D656),"")</f>
        <v/>
      </c>
      <c r="E660" s="8" t="str">
        <f>IF(OR(IFERROR(FIND($J$2,'Q&amp;A集'!E656),FALSE),IFERROR(FIND($J$3,'Q&amp;A集'!E656),FALSE),IFERROR(FIND($J$4,'Q&amp;A集'!E656),FALSE)),IF('Q&amp;A集'!E656="","",'Q&amp;A集'!E656),"")</f>
        <v/>
      </c>
      <c r="F660" s="8" t="str">
        <f>IF(OR(IFERROR(FIND($J$2,'Q&amp;A集'!F656),FALSE),IFERROR(FIND($J$3,'Q&amp;A集'!F656),FALSE),IFERROR(FIND($J$4,'Q&amp;A集'!F656),FALSE)),IF('Q&amp;A集'!F656="","",'Q&amp;A集'!F656),"")</f>
        <v/>
      </c>
      <c r="G660" s="8" t="str">
        <f>IF(OR(IFERROR(FIND($J$2,'Q&amp;A集'!G656),FALSE),IFERROR(FIND($J$3,'Q&amp;A集'!G656),FALSE),IFERROR(FIND($J$4,'Q&amp;A集'!G656),FALSE)),IF('Q&amp;A集'!G656="","",'Q&amp;A集'!G656),"")</f>
        <v>キャッシュフローの作成について、４条未収金・未払金の取り扱いを教えてください。</v>
      </c>
      <c r="H660" s="8" t="str">
        <f>IF(OR(IFERROR(FIND($J$2,'Q&amp;A集'!H656),FALSE),IFERROR(FIND($J$3,'Q&amp;A集'!H656),FALSE),IFERROR(FIND($J$4,'Q&amp;A集'!H656),FALSE)),IF('Q&amp;A集'!H656="","",'Q&amp;A集'!H656),"")</f>
        <v>4条未収金・未払金は、投資活動によるキャッシュ・フローもしくは財務活動によるキャッシュ・フローの関連する科目に加減算して調整します。</v>
      </c>
      <c r="I660" s="5">
        <f t="shared" si="10"/>
        <v>5</v>
      </c>
    </row>
    <row r="661" spans="1:9" s="44" customFormat="1" ht="49.5" hidden="1" x14ac:dyDescent="0.35">
      <c r="A661" s="8" t="str">
        <f>IF(OR(IFERROR(FIND($J$2,'Q&amp;A集'!A657),FALSE),IFERROR(FIND($J$3,'Q&amp;A集'!A657),FALSE),IFERROR(FIND($J$4,'Q&amp;A集'!A657),FALSE)),IF('Q&amp;A集'!A657="","",'Q&amp;A集'!A657),"")</f>
        <v>キャッシュ・フロー計算書</v>
      </c>
      <c r="B661" s="8" t="str">
        <f>IF(OR(IFERROR(FIND($J$2,'Q&amp;A集'!B657),FALSE),IFERROR(FIND($J$3,'Q&amp;A集'!B657),FALSE),IFERROR(FIND($J$4,'Q&amp;A集'!B657),FALSE)),IF('Q&amp;A集'!B657="","",'Q&amp;A集'!B657),"")</f>
        <v/>
      </c>
      <c r="C661" s="8" t="str">
        <f>IF(OR(IFERROR(FIND($J$2,'Q&amp;A集'!C657),FALSE),IFERROR(FIND($J$3,'Q&amp;A集'!C657),FALSE),IFERROR(FIND($J$4,'Q&amp;A集'!C657),FALSE)),IF('Q&amp;A集'!C657="","",'Q&amp;A集'!C657),"")</f>
        <v/>
      </c>
      <c r="D661" s="8" t="str">
        <f>IF(OR(IFERROR(FIND($J$2,'Q&amp;A集'!D657),FALSE),IFERROR(FIND($J$3,'Q&amp;A集'!D657),FALSE),IFERROR(FIND($J$4,'Q&amp;A集'!D657),FALSE)),IF('Q&amp;A集'!D657="","",'Q&amp;A集'!D657),"")</f>
        <v/>
      </c>
      <c r="E661" s="8" t="str">
        <f>IF(OR(IFERROR(FIND($J$2,'Q&amp;A集'!E657),FALSE),IFERROR(FIND($J$3,'Q&amp;A集'!E657),FALSE),IFERROR(FIND($J$4,'Q&amp;A集'!E657),FALSE)),IF('Q&amp;A集'!E657="","",'Q&amp;A集'!E657),"")</f>
        <v/>
      </c>
      <c r="F661" s="8" t="str">
        <f>IF(OR(IFERROR(FIND($J$2,'Q&amp;A集'!F657),FALSE),IFERROR(FIND($J$3,'Q&amp;A集'!F657),FALSE),IFERROR(FIND($J$4,'Q&amp;A集'!F657),FALSE)),IF('Q&amp;A集'!F657="","",'Q&amp;A集'!F657),"")</f>
        <v/>
      </c>
      <c r="G661" s="8" t="str">
        <f>IF(OR(IFERROR(FIND($J$2,'Q&amp;A集'!G657),FALSE),IFERROR(FIND($J$3,'Q&amp;A集'!G657),FALSE),IFERROR(FIND($J$4,'Q&amp;A集'!G657),FALSE)),IF('Q&amp;A集'!G657="","",'Q&amp;A集'!G657),"")</f>
        <v>業務活動によるキャッシュ・フローのうち、「固定資産売却損益 (△は益) 」はわかるのですが、「固定資産除却費」がどのようなものか教えてください。</v>
      </c>
      <c r="H661" s="8" t="str">
        <f>IF(OR(IFERROR(FIND($J$2,'Q&amp;A集'!H657),FALSE),IFERROR(FIND($J$3,'Q&amp;A集'!H657),FALSE),IFERROR(FIND($J$4,'Q&amp;A集'!H657),FALSE)),IF('Q&amp;A集'!H657="","",'Q&amp;A集'!H657),"")</f>
        <v>固定資産を除却した時の簿価が固定資産除却費として損益計算書に計上されます。非資金費用となりますので減価償却費と同様に キャッシュ・フロー計算書ではプラス調整となります。</v>
      </c>
      <c r="I661" s="5">
        <f t="shared" si="10"/>
        <v>5</v>
      </c>
    </row>
    <row r="662" spans="1:9" s="44" customFormat="1" ht="66" hidden="1" x14ac:dyDescent="0.35">
      <c r="A662" s="8" t="str">
        <f>IF(OR(IFERROR(FIND($J$2,'Q&amp;A集'!A658),FALSE),IFERROR(FIND($J$3,'Q&amp;A集'!A658),FALSE),IFERROR(FIND($J$4,'Q&amp;A集'!A658),FALSE)),IF('Q&amp;A集'!A658="","",'Q&amp;A集'!A658),"")</f>
        <v>キャッシュ・フロー計算書</v>
      </c>
      <c r="B662" s="8" t="str">
        <f>IF(OR(IFERROR(FIND($J$2,'Q&amp;A集'!B658),FALSE),IFERROR(FIND($J$3,'Q&amp;A集'!B658),FALSE),IFERROR(FIND($J$4,'Q&amp;A集'!B658),FALSE)),IF('Q&amp;A集'!B658="","",'Q&amp;A集'!B658),"")</f>
        <v/>
      </c>
      <c r="C662" s="8" t="str">
        <f>IF(OR(IFERROR(FIND($J$2,'Q&amp;A集'!C658),FALSE),IFERROR(FIND($J$3,'Q&amp;A集'!C658),FALSE),IFERROR(FIND($J$4,'Q&amp;A集'!C658),FALSE)),IF('Q&amp;A集'!C658="","",'Q&amp;A集'!C658),"")</f>
        <v/>
      </c>
      <c r="D662" s="8" t="str">
        <f>IF(OR(IFERROR(FIND($J$2,'Q&amp;A集'!D658),FALSE),IFERROR(FIND($J$3,'Q&amp;A集'!D658),FALSE),IFERROR(FIND($J$4,'Q&amp;A集'!D658),FALSE)),IF('Q&amp;A集'!D658="","",'Q&amp;A集'!D658),"")</f>
        <v/>
      </c>
      <c r="E662" s="8" t="str">
        <f>IF(OR(IFERROR(FIND($J$2,'Q&amp;A集'!E658),FALSE),IFERROR(FIND($J$3,'Q&amp;A集'!E658),FALSE),IFERROR(FIND($J$4,'Q&amp;A集'!E658),FALSE)),IF('Q&amp;A集'!E658="","",'Q&amp;A集'!E658),"")</f>
        <v/>
      </c>
      <c r="F662" s="8" t="str">
        <f>IF(OR(IFERROR(FIND($J$2,'Q&amp;A集'!F658),FALSE),IFERROR(FIND($J$3,'Q&amp;A集'!F658),FALSE),IFERROR(FIND($J$4,'Q&amp;A集'!F658),FALSE)),IF('Q&amp;A集'!F658="","",'Q&amp;A集'!F658),"")</f>
        <v/>
      </c>
      <c r="G662" s="8" t="str">
        <f>IF(OR(IFERROR(FIND($J$2,'Q&amp;A集'!G658),FALSE),IFERROR(FIND($J$3,'Q&amp;A集'!G658),FALSE),IFERROR(FIND($J$4,'Q&amp;A集'!G658),FALSE)),IF('Q&amp;A集'!G658="","",'Q&amp;A集'!G658),"")</f>
        <v>固定資産の除却に関して、以下の場合のキャッシュフロー計算書の記載方法について教えてください。
３条予算にある固定資産除却費を業務活動によるキャッシュフローの中に「固定資産除却費」として記載しています。本年度は、３条の固定資産除却費の中に通常の固定資産除却費と現金の支出を伴う除却工事費を計上しています。</v>
      </c>
      <c r="H662" s="8" t="str">
        <f>IF(OR(IFERROR(FIND($J$2,'Q&amp;A集'!H658),FALSE),IFERROR(FIND($J$3,'Q&amp;A集'!H658),FALSE),IFERROR(FIND($J$4,'Q&amp;A集'!H658),FALSE)),IF('Q&amp;A集'!H658="","",'Q&amp;A集'!H658),"")</f>
        <v>固定資産を除却した時の簿価が固定資産除却費として損益計算書に計上されます。非資金費用となりますので減価償却費と同様に キャッシュ・フロー計算書ではプラス調整となります。
業務活動キャッシュ・フローで調整するのは非資金損益項目である部分のみであり、現金支出分については調整金額に含めません。</v>
      </c>
      <c r="I662" s="5">
        <f t="shared" si="10"/>
        <v>5</v>
      </c>
    </row>
    <row r="663" spans="1:9" s="44" customFormat="1" ht="82.5" hidden="1" x14ac:dyDescent="0.35">
      <c r="A663" s="8" t="str">
        <f>IF(OR(IFERROR(FIND($J$2,'Q&amp;A集'!A659),FALSE),IFERROR(FIND($J$3,'Q&amp;A集'!A659),FALSE),IFERROR(FIND($J$4,'Q&amp;A集'!A659),FALSE)),IF('Q&amp;A集'!A659="","",'Q&amp;A集'!A659),"")</f>
        <v>キャッシュ・フロー計算書</v>
      </c>
      <c r="B663" s="8" t="str">
        <f>IF(OR(IFERROR(FIND($J$2,'Q&amp;A集'!B659),FALSE),IFERROR(FIND($J$3,'Q&amp;A集'!B659),FALSE),IFERROR(FIND($J$4,'Q&amp;A集'!B659),FALSE)),IF('Q&amp;A集'!B659="","",'Q&amp;A集'!B659),"")</f>
        <v/>
      </c>
      <c r="C663" s="8" t="str">
        <f>IF(OR(IFERROR(FIND($J$2,'Q&amp;A集'!C659),FALSE),IFERROR(FIND($J$3,'Q&amp;A集'!C659),FALSE),IFERROR(FIND($J$4,'Q&amp;A集'!C659),FALSE)),IF('Q&amp;A集'!C659="","",'Q&amp;A集'!C659),"")</f>
        <v/>
      </c>
      <c r="D663" s="8" t="str">
        <f>IF(OR(IFERROR(FIND($J$2,'Q&amp;A集'!D659),FALSE),IFERROR(FIND($J$3,'Q&amp;A集'!D659),FALSE),IFERROR(FIND($J$4,'Q&amp;A集'!D659),FALSE)),IF('Q&amp;A集'!D659="","",'Q&amp;A集'!D659),"")</f>
        <v/>
      </c>
      <c r="E663" s="8" t="str">
        <f>IF(OR(IFERROR(FIND($J$2,'Q&amp;A集'!E659),FALSE),IFERROR(FIND($J$3,'Q&amp;A集'!E659),FALSE),IFERROR(FIND($J$4,'Q&amp;A集'!E659),FALSE)),IF('Q&amp;A集'!E659="","",'Q&amp;A集'!E659),"")</f>
        <v/>
      </c>
      <c r="F663" s="8" t="str">
        <f>IF(OR(IFERROR(FIND($J$2,'Q&amp;A集'!F659),FALSE),IFERROR(FIND($J$3,'Q&amp;A集'!F659),FALSE),IFERROR(FIND($J$4,'Q&amp;A集'!F659),FALSE)),IF('Q&amp;A集'!F659="","",'Q&amp;A集'!F659),"")</f>
        <v/>
      </c>
      <c r="G663" s="8" t="str">
        <f>IF(OR(IFERROR(FIND($J$2,'Q&amp;A集'!G659),FALSE),IFERROR(FIND($J$3,'Q&amp;A集'!G659),FALSE),IFERROR(FIND($J$4,'Q&amp;A集'!G659),FALSE)),IF('Q&amp;A集'!G659="","",'Q&amp;A集'!G659),"")</f>
        <v>「投資活動によるキャッシュ・フロー」の「固定資産取得による支出」は、資産の増加額（４条支出の税抜の額）を入れていますが、この認識で間違いないでしょうか。</v>
      </c>
      <c r="H663" s="8" t="str">
        <f>IF(OR(IFERROR(FIND($J$2,'Q&amp;A集'!H659),FALSE),IFERROR(FIND($J$3,'Q&amp;A集'!H659),FALSE),IFERROR(FIND($J$4,'Q&amp;A集'!H659),FALSE)),IF('Q&amp;A集'!H659="","",'Q&amp;A集'!H659),"")</f>
        <v>当年度の資産の増加額（税抜き）に、固定資産の取得に関する未払金の期首・期末残高を調整した額を計上するものです。
期首未払金残高：当年度に全額支払が完了したものとして、「支出額」に含める
期末未払金残高：当年度の増加額に対して支出がまだ行われていないため、「支出額」からマイナスする。</v>
      </c>
      <c r="I663" s="5">
        <f t="shared" si="10"/>
        <v>5</v>
      </c>
    </row>
    <row r="664" spans="1:9" s="44" customFormat="1" ht="66" hidden="1" x14ac:dyDescent="0.35">
      <c r="A664" s="8" t="str">
        <f>IF(OR(IFERROR(FIND($J$2,'Q&amp;A集'!A660),FALSE),IFERROR(FIND($J$3,'Q&amp;A集'!A660),FALSE),IFERROR(FIND($J$4,'Q&amp;A集'!A660),FALSE)),IF('Q&amp;A集'!A660="","",'Q&amp;A集'!A660),"")</f>
        <v>その他</v>
      </c>
      <c r="B664" s="8" t="str">
        <f>IF(OR(IFERROR(FIND($J$2,'Q&amp;A集'!B660),FALSE),IFERROR(FIND($J$3,'Q&amp;A集'!B660),FALSE),IFERROR(FIND($J$4,'Q&amp;A集'!B660),FALSE)),IF('Q&amp;A集'!B660="","",'Q&amp;A集'!B660),"")</f>
        <v/>
      </c>
      <c r="C664" s="8" t="str">
        <f>IF(OR(IFERROR(FIND($J$2,'Q&amp;A集'!C660),FALSE),IFERROR(FIND($J$3,'Q&amp;A集'!C660),FALSE),IFERROR(FIND($J$4,'Q&amp;A集'!C660),FALSE)),IF('Q&amp;A集'!C660="","",'Q&amp;A集'!C660),"")</f>
        <v/>
      </c>
      <c r="D664" s="8" t="str">
        <f>IF(OR(IFERROR(FIND($J$2,'Q&amp;A集'!D660),FALSE),IFERROR(FIND($J$3,'Q&amp;A集'!D660),FALSE),IFERROR(FIND($J$4,'Q&amp;A集'!D660),FALSE)),IF('Q&amp;A集'!D660="","",'Q&amp;A集'!D660),"")</f>
        <v/>
      </c>
      <c r="E664" s="8" t="str">
        <f>IF(OR(IFERROR(FIND($J$2,'Q&amp;A集'!E660),FALSE),IFERROR(FIND($J$3,'Q&amp;A集'!E660),FALSE),IFERROR(FIND($J$4,'Q&amp;A集'!E660),FALSE)),IF('Q&amp;A集'!E660="","",'Q&amp;A集'!E660),"")</f>
        <v/>
      </c>
      <c r="F664" s="8" t="str">
        <f>IF(OR(IFERROR(FIND($J$2,'Q&amp;A集'!F660),FALSE),IFERROR(FIND($J$3,'Q&amp;A集'!F660),FALSE),IFERROR(FIND($J$4,'Q&amp;A集'!F660),FALSE)),IF('Q&amp;A集'!F660="","",'Q&amp;A集'!F660),"")</f>
        <v/>
      </c>
      <c r="G664" s="8" t="str">
        <f>IF(OR(IFERROR(FIND($J$2,'Q&amp;A集'!G660),FALSE),IFERROR(FIND($J$3,'Q&amp;A集'!G660),FALSE),IFERROR(FIND($J$4,'Q&amp;A集'!G660),FALSE)),IF('Q&amp;A集'!G660="","",'Q&amp;A集'!G660),"")</f>
        <v>下水道事業の予算や決算は、雨水と汚水に分けて当年度純利益などを記載するべきでしょうか。</v>
      </c>
      <c r="H664" s="8" t="str">
        <f>IF(OR(IFERROR(FIND($J$2,'Q&amp;A集'!H660),FALSE),IFERROR(FIND($J$3,'Q&amp;A集'!H660),FALSE),IFERROR(FIND($J$4,'Q&amp;A集'!H660),FALSE)),IF('Q&amp;A集'!H660="","",'Q&amp;A集'!H660),"")</f>
        <v>損益計算書は会計ごとに作成するものであるから、汚水と雨水に分けて当年度純利益を記載する必要はありません。一方、勘定科目表で雨水事業と汚水事業に分けて設定している場合は、個別の収益科目、費用科目については勘定科目表に従った表記にすることが適当です。なお、損益計算書を会計全体で作成した場合、セグメント情報に関する注記により事業ごとなどの内訳を開示することが考えられます。</v>
      </c>
      <c r="I664" s="5">
        <f t="shared" si="10"/>
        <v>5</v>
      </c>
    </row>
    <row r="665" spans="1:9" s="44" customFormat="1" ht="49.5" hidden="1" x14ac:dyDescent="0.35">
      <c r="A665" s="8" t="str">
        <f>IF(OR(IFERROR(FIND($J$2,'Q&amp;A集'!A661),FALSE),IFERROR(FIND($J$3,'Q&amp;A集'!A661),FALSE),IFERROR(FIND($J$4,'Q&amp;A集'!A661),FALSE)),IF('Q&amp;A集'!A661="","",'Q&amp;A集'!A661),"")</f>
        <v>その他</v>
      </c>
      <c r="B665" s="8" t="str">
        <f>IF(OR(IFERROR(FIND($J$2,'Q&amp;A集'!B661),FALSE),IFERROR(FIND($J$3,'Q&amp;A集'!B661),FALSE),IFERROR(FIND($J$4,'Q&amp;A集'!B661),FALSE)),IF('Q&amp;A集'!B661="","",'Q&amp;A集'!B661),"")</f>
        <v/>
      </c>
      <c r="C665" s="8" t="str">
        <f>IF(OR(IFERROR(FIND($J$2,'Q&amp;A集'!C661),FALSE),IFERROR(FIND($J$3,'Q&amp;A集'!C661),FALSE),IFERROR(FIND($J$4,'Q&amp;A集'!C661),FALSE)),IF('Q&amp;A集'!C661="","",'Q&amp;A集'!C661),"")</f>
        <v/>
      </c>
      <c r="D665" s="8" t="str">
        <f>IF(OR(IFERROR(FIND($J$2,'Q&amp;A集'!D661),FALSE),IFERROR(FIND($J$3,'Q&amp;A集'!D661),FALSE),IFERROR(FIND($J$4,'Q&amp;A集'!D661),FALSE)),IF('Q&amp;A集'!D661="","",'Q&amp;A集'!D661),"")</f>
        <v/>
      </c>
      <c r="E665" s="8" t="str">
        <f>IF(OR(IFERROR(FIND($J$2,'Q&amp;A集'!E661),FALSE),IFERROR(FIND($J$3,'Q&amp;A集'!E661),FALSE),IFERROR(FIND($J$4,'Q&amp;A集'!E661),FALSE)),IF('Q&amp;A集'!E661="","",'Q&amp;A集'!E661),"")</f>
        <v/>
      </c>
      <c r="F665" s="8" t="str">
        <f>IF(OR(IFERROR(FIND($J$2,'Q&amp;A集'!F661),FALSE),IFERROR(FIND($J$3,'Q&amp;A集'!F661),FALSE),IFERROR(FIND($J$4,'Q&amp;A集'!F661),FALSE)),IF('Q&amp;A集'!F661="","",'Q&amp;A集'!F661),"")</f>
        <v/>
      </c>
      <c r="G665" s="8" t="str">
        <f>IF(OR(IFERROR(FIND($J$2,'Q&amp;A集'!G661),FALSE),IFERROR(FIND($J$3,'Q&amp;A集'!G661),FALSE),IFERROR(FIND($J$4,'Q&amp;A集'!G661),FALSE)),IF('Q&amp;A集'!G661="","",'Q&amp;A集'!G661),"")</f>
        <v>打切決算時に過誤納還付金があり、年度末において返還していない場合の取扱いについて教えてください。</v>
      </c>
      <c r="H665" s="8" t="str">
        <f>IF(OR(IFERROR(FIND($J$2,'Q&amp;A集'!H661),FALSE),IFERROR(FIND($J$3,'Q&amp;A集'!H661),FALSE),IFERROR(FIND($J$4,'Q&amp;A集'!H661),FALSE)),IF('Q&amp;A集'!H661="","",'Q&amp;A集'!H661),"")</f>
        <v>打切決算時の過誤納還付金については、過誤納付された金額をが未払いのまま決算する場合、特例的支出として整理し、「未払金」を開始貸借対照表へ計上するとともに、支払う際は、「未払金」を払い出すものと考えます。</v>
      </c>
      <c r="I665" s="5">
        <f t="shared" si="10"/>
        <v>5</v>
      </c>
    </row>
    <row r="666" spans="1:9" s="44" customFormat="1" ht="16.5" hidden="1" x14ac:dyDescent="0.35">
      <c r="A666" s="8" t="str">
        <f>IF(OR(IFERROR(FIND($J$2,'Q&amp;A集'!A662),FALSE),IFERROR(FIND($J$3,'Q&amp;A集'!A662),FALSE),IFERROR(FIND($J$4,'Q&amp;A集'!A662),FALSE)),IF('Q&amp;A集'!A662="","",'Q&amp;A集'!A662),"")</f>
        <v/>
      </c>
      <c r="B666" s="8" t="str">
        <f>IF(OR(IFERROR(FIND($J$2,'Q&amp;A集'!B662),FALSE),IFERROR(FIND($J$3,'Q&amp;A集'!B662),FALSE),IFERROR(FIND($J$4,'Q&amp;A集'!B662),FALSE)),IF('Q&amp;A集'!B662="","",'Q&amp;A集'!B662),"")</f>
        <v/>
      </c>
      <c r="C666" s="8" t="str">
        <f>IF(OR(IFERROR(FIND($J$2,'Q&amp;A集'!C662),FALSE),IFERROR(FIND($J$3,'Q&amp;A集'!C662),FALSE),IFERROR(FIND($J$4,'Q&amp;A集'!C662),FALSE)),IF('Q&amp;A集'!C662="","",'Q&amp;A集'!C662),"")</f>
        <v/>
      </c>
      <c r="D666" s="8" t="str">
        <f>IF(OR(IFERROR(FIND($J$2,'Q&amp;A集'!D662),FALSE),IFERROR(FIND($J$3,'Q&amp;A集'!D662),FALSE),IFERROR(FIND($J$4,'Q&amp;A集'!D662),FALSE)),IF('Q&amp;A集'!D662="","",'Q&amp;A集'!D662),"")</f>
        <v/>
      </c>
      <c r="E666" s="8" t="str">
        <f>IF(OR(IFERROR(FIND($J$2,'Q&amp;A集'!E662),FALSE),IFERROR(FIND($J$3,'Q&amp;A集'!E662),FALSE),IFERROR(FIND($J$4,'Q&amp;A集'!E662),FALSE)),IF('Q&amp;A集'!E662="","",'Q&amp;A集'!E662),"")</f>
        <v/>
      </c>
      <c r="F666" s="8" t="str">
        <f>IF(OR(IFERROR(FIND($J$2,'Q&amp;A集'!F662),FALSE),IFERROR(FIND($J$3,'Q&amp;A集'!F662),FALSE),IFERROR(FIND($J$4,'Q&amp;A集'!F662),FALSE)),IF('Q&amp;A集'!F662="","",'Q&amp;A集'!F662),"")</f>
        <v/>
      </c>
      <c r="G666" s="8" t="str">
        <f>IF(OR(IFERROR(FIND($J$2,'Q&amp;A集'!G662),FALSE),IFERROR(FIND($J$3,'Q&amp;A集'!G662),FALSE),IFERROR(FIND($J$4,'Q&amp;A集'!G662),FALSE)),IF('Q&amp;A集'!G662="","",'Q&amp;A集'!G662),"")</f>
        <v/>
      </c>
      <c r="H666" s="8" t="str">
        <f>IF(OR(IFERROR(FIND($J$2,'Q&amp;A集'!H662),FALSE),IFERROR(FIND($J$3,'Q&amp;A集'!H662),FALSE),IFERROR(FIND($J$4,'Q&amp;A集'!H662),FALSE)),IF('Q&amp;A集'!H662="","",'Q&amp;A集'!H662),"")</f>
        <v/>
      </c>
      <c r="I666" s="5">
        <f t="shared" si="10"/>
        <v>8</v>
      </c>
    </row>
    <row r="667" spans="1:9" s="44" customFormat="1" ht="16.5" hidden="1" x14ac:dyDescent="0.35">
      <c r="A667" s="8" t="str">
        <f>IF(OR(IFERROR(FIND($J$2,'Q&amp;A集'!A663),FALSE),IFERROR(FIND($J$3,'Q&amp;A集'!A663),FALSE),IFERROR(FIND($J$4,'Q&amp;A集'!A663),FALSE)),IF('Q&amp;A集'!A663="","",'Q&amp;A集'!A663),"")</f>
        <v/>
      </c>
      <c r="B667" s="8" t="str">
        <f>IF(OR(IFERROR(FIND($J$2,'Q&amp;A集'!B663),FALSE),IFERROR(FIND($J$3,'Q&amp;A集'!B663),FALSE),IFERROR(FIND($J$4,'Q&amp;A集'!B663),FALSE)),IF('Q&amp;A集'!B663="","",'Q&amp;A集'!B663),"")</f>
        <v/>
      </c>
      <c r="C667" s="8" t="str">
        <f>IF(OR(IFERROR(FIND($J$2,'Q&amp;A集'!C663),FALSE),IFERROR(FIND($J$3,'Q&amp;A集'!C663),FALSE),IFERROR(FIND($J$4,'Q&amp;A集'!C663),FALSE)),IF('Q&amp;A集'!C663="","",'Q&amp;A集'!C663),"")</f>
        <v/>
      </c>
      <c r="D667" s="8" t="str">
        <f>IF(OR(IFERROR(FIND($J$2,'Q&amp;A集'!D663),FALSE),IFERROR(FIND($J$3,'Q&amp;A集'!D663),FALSE),IFERROR(FIND($J$4,'Q&amp;A集'!D663),FALSE)),IF('Q&amp;A集'!D663="","",'Q&amp;A集'!D663),"")</f>
        <v/>
      </c>
      <c r="E667" s="8" t="str">
        <f>IF(OR(IFERROR(FIND($J$2,'Q&amp;A集'!E663),FALSE),IFERROR(FIND($J$3,'Q&amp;A集'!E663),FALSE),IFERROR(FIND($J$4,'Q&amp;A集'!E663),FALSE)),IF('Q&amp;A集'!E663="","",'Q&amp;A集'!E663),"")</f>
        <v/>
      </c>
      <c r="F667" s="8" t="str">
        <f>IF(OR(IFERROR(FIND($J$2,'Q&amp;A集'!F663),FALSE),IFERROR(FIND($J$3,'Q&amp;A集'!F663),FALSE),IFERROR(FIND($J$4,'Q&amp;A集'!F663),FALSE)),IF('Q&amp;A集'!F663="","",'Q&amp;A集'!F663),"")</f>
        <v/>
      </c>
      <c r="G667" s="8" t="str">
        <f>IF(OR(IFERROR(FIND($J$2,'Q&amp;A集'!G663),FALSE),IFERROR(FIND($J$3,'Q&amp;A集'!G663),FALSE),IFERROR(FIND($J$4,'Q&amp;A集'!G663),FALSE)),IF('Q&amp;A集'!G663="","",'Q&amp;A集'!G663),"")</f>
        <v/>
      </c>
      <c r="H667" s="8" t="str">
        <f>IF(OR(IFERROR(FIND($J$2,'Q&amp;A集'!H663),FALSE),IFERROR(FIND($J$3,'Q&amp;A集'!H663),FALSE),IFERROR(FIND($J$4,'Q&amp;A集'!H663),FALSE)),IF('Q&amp;A集'!H663="","",'Q&amp;A集'!H663),"")</f>
        <v/>
      </c>
      <c r="I667" s="5">
        <f t="shared" si="10"/>
        <v>8</v>
      </c>
    </row>
    <row r="668" spans="1:9" s="44" customFormat="1" ht="16.5" hidden="1" x14ac:dyDescent="0.35">
      <c r="A668" s="8" t="str">
        <f>IF(OR(IFERROR(FIND($J$2,'Q&amp;A集'!A664),FALSE),IFERROR(FIND($J$3,'Q&amp;A集'!A664),FALSE),IFERROR(FIND($J$4,'Q&amp;A集'!A664),FALSE)),IF('Q&amp;A集'!A664="","",'Q&amp;A集'!A664),"")</f>
        <v/>
      </c>
      <c r="B668" s="8" t="str">
        <f>IF(OR(IFERROR(FIND($J$2,'Q&amp;A集'!B664),FALSE),IFERROR(FIND($J$3,'Q&amp;A集'!B664),FALSE),IFERROR(FIND($J$4,'Q&amp;A集'!B664),FALSE)),IF('Q&amp;A集'!B664="","",'Q&amp;A集'!B664),"")</f>
        <v/>
      </c>
      <c r="C668" s="8" t="str">
        <f>IF(OR(IFERROR(FIND($J$2,'Q&amp;A集'!C664),FALSE),IFERROR(FIND($J$3,'Q&amp;A集'!C664),FALSE),IFERROR(FIND($J$4,'Q&amp;A集'!C664),FALSE)),IF('Q&amp;A集'!C664="","",'Q&amp;A集'!C664),"")</f>
        <v/>
      </c>
      <c r="D668" s="8" t="str">
        <f>IF(OR(IFERROR(FIND($J$2,'Q&amp;A集'!D664),FALSE),IFERROR(FIND($J$3,'Q&amp;A集'!D664),FALSE),IFERROR(FIND($J$4,'Q&amp;A集'!D664),FALSE)),IF('Q&amp;A集'!D664="","",'Q&amp;A集'!D664),"")</f>
        <v/>
      </c>
      <c r="E668" s="8" t="str">
        <f>IF(OR(IFERROR(FIND($J$2,'Q&amp;A集'!E664),FALSE),IFERROR(FIND($J$3,'Q&amp;A集'!E664),FALSE),IFERROR(FIND($J$4,'Q&amp;A集'!E664),FALSE)),IF('Q&amp;A集'!E664="","",'Q&amp;A集'!E664),"")</f>
        <v/>
      </c>
      <c r="F668" s="8" t="str">
        <f>IF(OR(IFERROR(FIND($J$2,'Q&amp;A集'!F664),FALSE),IFERROR(FIND($J$3,'Q&amp;A集'!F664),FALSE),IFERROR(FIND($J$4,'Q&amp;A集'!F664),FALSE)),IF('Q&amp;A集'!F664="","",'Q&amp;A集'!F664),"")</f>
        <v/>
      </c>
      <c r="G668" s="8" t="str">
        <f>IF(OR(IFERROR(FIND($J$2,'Q&amp;A集'!G664),FALSE),IFERROR(FIND($J$3,'Q&amp;A集'!G664),FALSE),IFERROR(FIND($J$4,'Q&amp;A集'!G664),FALSE)),IF('Q&amp;A集'!G664="","",'Q&amp;A集'!G664),"")</f>
        <v/>
      </c>
      <c r="H668" s="8" t="str">
        <f>IF(OR(IFERROR(FIND($J$2,'Q&amp;A集'!H664),FALSE),IFERROR(FIND($J$3,'Q&amp;A集'!H664),FALSE),IFERROR(FIND($J$4,'Q&amp;A集'!H664),FALSE)),IF('Q&amp;A集'!H664="","",'Q&amp;A集'!H664),"")</f>
        <v/>
      </c>
      <c r="I668" s="5">
        <f t="shared" si="10"/>
        <v>8</v>
      </c>
    </row>
    <row r="669" spans="1:9" s="44" customFormat="1" ht="16.5" hidden="1" x14ac:dyDescent="0.35">
      <c r="A669" s="8" t="str">
        <f>IF(OR(IFERROR(FIND($J$2,'Q&amp;A集'!A665),FALSE),IFERROR(FIND($J$3,'Q&amp;A集'!A665),FALSE),IFERROR(FIND($J$4,'Q&amp;A集'!A665),FALSE)),IF('Q&amp;A集'!A665="","",'Q&amp;A集'!A665),"")</f>
        <v/>
      </c>
      <c r="B669" s="8" t="str">
        <f>IF(OR(IFERROR(FIND($J$2,'Q&amp;A集'!B665),FALSE),IFERROR(FIND($J$3,'Q&amp;A集'!B665),FALSE),IFERROR(FIND($J$4,'Q&amp;A集'!B665),FALSE)),IF('Q&amp;A集'!B665="","",'Q&amp;A集'!B665),"")</f>
        <v/>
      </c>
      <c r="C669" s="8" t="str">
        <f>IF(OR(IFERROR(FIND($J$2,'Q&amp;A集'!C665),FALSE),IFERROR(FIND($J$3,'Q&amp;A集'!C665),FALSE),IFERROR(FIND($J$4,'Q&amp;A集'!C665),FALSE)),IF('Q&amp;A集'!C665="","",'Q&amp;A集'!C665),"")</f>
        <v/>
      </c>
      <c r="D669" s="8" t="str">
        <f>IF(OR(IFERROR(FIND($J$2,'Q&amp;A集'!D665),FALSE),IFERROR(FIND($J$3,'Q&amp;A集'!D665),FALSE),IFERROR(FIND($J$4,'Q&amp;A集'!D665),FALSE)),IF('Q&amp;A集'!D665="","",'Q&amp;A集'!D665),"")</f>
        <v/>
      </c>
      <c r="E669" s="8" t="str">
        <f>IF(OR(IFERROR(FIND($J$2,'Q&amp;A集'!E665),FALSE),IFERROR(FIND($J$3,'Q&amp;A集'!E665),FALSE),IFERROR(FIND($J$4,'Q&amp;A集'!E665),FALSE)),IF('Q&amp;A集'!E665="","",'Q&amp;A集'!E665),"")</f>
        <v/>
      </c>
      <c r="F669" s="8" t="str">
        <f>IF(OR(IFERROR(FIND($J$2,'Q&amp;A集'!F665),FALSE),IFERROR(FIND($J$3,'Q&amp;A集'!F665),FALSE),IFERROR(FIND($J$4,'Q&amp;A集'!F665),FALSE)),IF('Q&amp;A集'!F665="","",'Q&amp;A集'!F665),"")</f>
        <v/>
      </c>
      <c r="G669" s="8" t="str">
        <f>IF(OR(IFERROR(FIND($J$2,'Q&amp;A集'!G665),FALSE),IFERROR(FIND($J$3,'Q&amp;A集'!G665),FALSE),IFERROR(FIND($J$4,'Q&amp;A集'!G665),FALSE)),IF('Q&amp;A集'!G665="","",'Q&amp;A集'!G665),"")</f>
        <v/>
      </c>
      <c r="H669" s="8" t="str">
        <f>IF(OR(IFERROR(FIND($J$2,'Q&amp;A集'!H665),FALSE),IFERROR(FIND($J$3,'Q&amp;A集'!H665),FALSE),IFERROR(FIND($J$4,'Q&amp;A集'!H665),FALSE)),IF('Q&amp;A集'!H665="","",'Q&amp;A集'!H665),"")</f>
        <v/>
      </c>
      <c r="I669" s="5">
        <f t="shared" si="10"/>
        <v>8</v>
      </c>
    </row>
    <row r="670" spans="1:9" s="44" customFormat="1" ht="16.5" hidden="1" x14ac:dyDescent="0.35">
      <c r="A670" s="8" t="str">
        <f>IF(OR(IFERROR(FIND($J$2,'Q&amp;A集'!A666),FALSE),IFERROR(FIND($J$3,'Q&amp;A集'!A666),FALSE),IFERROR(FIND($J$4,'Q&amp;A集'!A666),FALSE)),IF('Q&amp;A集'!A666="","",'Q&amp;A集'!A666),"")</f>
        <v/>
      </c>
      <c r="B670" s="8" t="str">
        <f>IF(OR(IFERROR(FIND($J$2,'Q&amp;A集'!B666),FALSE),IFERROR(FIND($J$3,'Q&amp;A集'!B666),FALSE),IFERROR(FIND($J$4,'Q&amp;A集'!B666),FALSE)),IF('Q&amp;A集'!B666="","",'Q&amp;A集'!B666),"")</f>
        <v/>
      </c>
      <c r="C670" s="8" t="str">
        <f>IF(OR(IFERROR(FIND($J$2,'Q&amp;A集'!C666),FALSE),IFERROR(FIND($J$3,'Q&amp;A集'!C666),FALSE),IFERROR(FIND($J$4,'Q&amp;A集'!C666),FALSE)),IF('Q&amp;A集'!C666="","",'Q&amp;A集'!C666),"")</f>
        <v/>
      </c>
      <c r="D670" s="8" t="str">
        <f>IF(OR(IFERROR(FIND($J$2,'Q&amp;A集'!D666),FALSE),IFERROR(FIND($J$3,'Q&amp;A集'!D666),FALSE),IFERROR(FIND($J$4,'Q&amp;A集'!D666),FALSE)),IF('Q&amp;A集'!D666="","",'Q&amp;A集'!D666),"")</f>
        <v/>
      </c>
      <c r="E670" s="8" t="str">
        <f>IF(OR(IFERROR(FIND($J$2,'Q&amp;A集'!E666),FALSE),IFERROR(FIND($J$3,'Q&amp;A集'!E666),FALSE),IFERROR(FIND($J$4,'Q&amp;A集'!E666),FALSE)),IF('Q&amp;A集'!E666="","",'Q&amp;A集'!E666),"")</f>
        <v/>
      </c>
      <c r="F670" s="8" t="str">
        <f>IF(OR(IFERROR(FIND($J$2,'Q&amp;A集'!F666),FALSE),IFERROR(FIND($J$3,'Q&amp;A集'!F666),FALSE),IFERROR(FIND($J$4,'Q&amp;A集'!F666),FALSE)),IF('Q&amp;A集'!F666="","",'Q&amp;A集'!F666),"")</f>
        <v/>
      </c>
      <c r="G670" s="8" t="str">
        <f>IF(OR(IFERROR(FIND($J$2,'Q&amp;A集'!G666),FALSE),IFERROR(FIND($J$3,'Q&amp;A集'!G666),FALSE),IFERROR(FIND($J$4,'Q&amp;A集'!G666),FALSE)),IF('Q&amp;A集'!G666="","",'Q&amp;A集'!G666),"")</f>
        <v/>
      </c>
      <c r="H670" s="8" t="str">
        <f>IF(OR(IFERROR(FIND($J$2,'Q&amp;A集'!H666),FALSE),IFERROR(FIND($J$3,'Q&amp;A集'!H666),FALSE),IFERROR(FIND($J$4,'Q&amp;A集'!H666),FALSE)),IF('Q&amp;A集'!H666="","",'Q&amp;A集'!H666),"")</f>
        <v/>
      </c>
      <c r="I670" s="5">
        <f t="shared" si="10"/>
        <v>8</v>
      </c>
    </row>
    <row r="671" spans="1:9" s="44" customFormat="1" ht="16.5" hidden="1" x14ac:dyDescent="0.35">
      <c r="A671" s="8" t="str">
        <f>IF(OR(IFERROR(FIND($J$2,'Q&amp;A集'!A667),FALSE),IFERROR(FIND($J$3,'Q&amp;A集'!A667),FALSE),IFERROR(FIND($J$4,'Q&amp;A集'!A667),FALSE)),IF('Q&amp;A集'!A667="","",'Q&amp;A集'!A667),"")</f>
        <v/>
      </c>
      <c r="B671" s="8" t="str">
        <f>IF(OR(IFERROR(FIND($J$2,'Q&amp;A集'!B667),FALSE),IFERROR(FIND($J$3,'Q&amp;A集'!B667),FALSE),IFERROR(FIND($J$4,'Q&amp;A集'!B667),FALSE)),IF('Q&amp;A集'!B667="","",'Q&amp;A集'!B667),"")</f>
        <v/>
      </c>
      <c r="C671" s="8" t="str">
        <f>IF(OR(IFERROR(FIND($J$2,'Q&amp;A集'!C667),FALSE),IFERROR(FIND($J$3,'Q&amp;A集'!C667),FALSE),IFERROR(FIND($J$4,'Q&amp;A集'!C667),FALSE)),IF('Q&amp;A集'!C667="","",'Q&amp;A集'!C667),"")</f>
        <v/>
      </c>
      <c r="D671" s="8" t="str">
        <f>IF(OR(IFERROR(FIND($J$2,'Q&amp;A集'!D667),FALSE),IFERROR(FIND($J$3,'Q&amp;A集'!D667),FALSE),IFERROR(FIND($J$4,'Q&amp;A集'!D667),FALSE)),IF('Q&amp;A集'!D667="","",'Q&amp;A集'!D667),"")</f>
        <v/>
      </c>
      <c r="E671" s="8" t="str">
        <f>IF(OR(IFERROR(FIND($J$2,'Q&amp;A集'!E667),FALSE),IFERROR(FIND($J$3,'Q&amp;A集'!E667),FALSE),IFERROR(FIND($J$4,'Q&amp;A集'!E667),FALSE)),IF('Q&amp;A集'!E667="","",'Q&amp;A集'!E667),"")</f>
        <v/>
      </c>
      <c r="F671" s="8" t="str">
        <f>IF(OR(IFERROR(FIND($J$2,'Q&amp;A集'!F667),FALSE),IFERROR(FIND($J$3,'Q&amp;A集'!F667),FALSE),IFERROR(FIND($J$4,'Q&amp;A集'!F667),FALSE)),IF('Q&amp;A集'!F667="","",'Q&amp;A集'!F667),"")</f>
        <v/>
      </c>
      <c r="G671" s="8" t="str">
        <f>IF(OR(IFERROR(FIND($J$2,'Q&amp;A集'!G667),FALSE),IFERROR(FIND($J$3,'Q&amp;A集'!G667),FALSE),IFERROR(FIND($J$4,'Q&amp;A集'!G667),FALSE)),IF('Q&amp;A集'!G667="","",'Q&amp;A集'!G667),"")</f>
        <v/>
      </c>
      <c r="H671" s="8" t="str">
        <f>IF(OR(IFERROR(FIND($J$2,'Q&amp;A集'!H667),FALSE),IFERROR(FIND($J$3,'Q&amp;A集'!H667),FALSE),IFERROR(FIND($J$4,'Q&amp;A集'!H667),FALSE)),IF('Q&amp;A集'!H667="","",'Q&amp;A集'!H667),"")</f>
        <v/>
      </c>
      <c r="I671" s="5">
        <f t="shared" si="10"/>
        <v>8</v>
      </c>
    </row>
    <row r="672" spans="1:9" s="44" customFormat="1" ht="16.5" hidden="1" x14ac:dyDescent="0.35">
      <c r="A672" s="8" t="str">
        <f>IF(OR(IFERROR(FIND($J$2,'Q&amp;A集'!A668),FALSE),IFERROR(FIND($J$3,'Q&amp;A集'!A668),FALSE),IFERROR(FIND($J$4,'Q&amp;A集'!A668),FALSE)),IF('Q&amp;A集'!A668="","",'Q&amp;A集'!A668),"")</f>
        <v/>
      </c>
      <c r="B672" s="8" t="str">
        <f>IF(OR(IFERROR(FIND($J$2,'Q&amp;A集'!B668),FALSE),IFERROR(FIND($J$3,'Q&amp;A集'!B668),FALSE),IFERROR(FIND($J$4,'Q&amp;A集'!B668),FALSE)),IF('Q&amp;A集'!B668="","",'Q&amp;A集'!B668),"")</f>
        <v/>
      </c>
      <c r="C672" s="8" t="str">
        <f>IF(OR(IFERROR(FIND($J$2,'Q&amp;A集'!C668),FALSE),IFERROR(FIND($J$3,'Q&amp;A集'!C668),FALSE),IFERROR(FIND($J$4,'Q&amp;A集'!C668),FALSE)),IF('Q&amp;A集'!C668="","",'Q&amp;A集'!C668),"")</f>
        <v/>
      </c>
      <c r="D672" s="8" t="str">
        <f>IF(OR(IFERROR(FIND($J$2,'Q&amp;A集'!D668),FALSE),IFERROR(FIND($J$3,'Q&amp;A集'!D668),FALSE),IFERROR(FIND($J$4,'Q&amp;A集'!D668),FALSE)),IF('Q&amp;A集'!D668="","",'Q&amp;A集'!D668),"")</f>
        <v/>
      </c>
      <c r="E672" s="8" t="str">
        <f>IF(OR(IFERROR(FIND($J$2,'Q&amp;A集'!E668),FALSE),IFERROR(FIND($J$3,'Q&amp;A集'!E668),FALSE),IFERROR(FIND($J$4,'Q&amp;A集'!E668),FALSE)),IF('Q&amp;A集'!E668="","",'Q&amp;A集'!E668),"")</f>
        <v/>
      </c>
      <c r="F672" s="8" t="str">
        <f>IF(OR(IFERROR(FIND($J$2,'Q&amp;A集'!F668),FALSE),IFERROR(FIND($J$3,'Q&amp;A集'!F668),FALSE),IFERROR(FIND($J$4,'Q&amp;A集'!F668),FALSE)),IF('Q&amp;A集'!F668="","",'Q&amp;A集'!F668),"")</f>
        <v/>
      </c>
      <c r="G672" s="8" t="str">
        <f>IF(OR(IFERROR(FIND($J$2,'Q&amp;A集'!G668),FALSE),IFERROR(FIND($J$3,'Q&amp;A集'!G668),FALSE),IFERROR(FIND($J$4,'Q&amp;A集'!G668),FALSE)),IF('Q&amp;A集'!G668="","",'Q&amp;A集'!G668),"")</f>
        <v/>
      </c>
      <c r="H672" s="8" t="str">
        <f>IF(OR(IFERROR(FIND($J$2,'Q&amp;A集'!H668),FALSE),IFERROR(FIND($J$3,'Q&amp;A集'!H668),FALSE),IFERROR(FIND($J$4,'Q&amp;A集'!H668),FALSE)),IF('Q&amp;A集'!H668="","",'Q&amp;A集'!H668),"")</f>
        <v/>
      </c>
      <c r="I672" s="5">
        <f t="shared" si="10"/>
        <v>8</v>
      </c>
    </row>
    <row r="673" spans="1:9" s="44" customFormat="1" ht="16.5" hidden="1" x14ac:dyDescent="0.35">
      <c r="A673" s="8" t="str">
        <f>IF(OR(IFERROR(FIND($J$2,'Q&amp;A集'!A669),FALSE),IFERROR(FIND($J$3,'Q&amp;A集'!A669),FALSE),IFERROR(FIND($J$4,'Q&amp;A集'!A669),FALSE)),IF('Q&amp;A集'!A669="","",'Q&amp;A集'!A669),"")</f>
        <v/>
      </c>
      <c r="B673" s="8" t="str">
        <f>IF(OR(IFERROR(FIND($J$2,'Q&amp;A集'!B669),FALSE),IFERROR(FIND($J$3,'Q&amp;A集'!B669),FALSE),IFERROR(FIND($J$4,'Q&amp;A集'!B669),FALSE)),IF('Q&amp;A集'!B669="","",'Q&amp;A集'!B669),"")</f>
        <v/>
      </c>
      <c r="C673" s="8" t="str">
        <f>IF(OR(IFERROR(FIND($J$2,'Q&amp;A集'!C669),FALSE),IFERROR(FIND($J$3,'Q&amp;A集'!C669),FALSE),IFERROR(FIND($J$4,'Q&amp;A集'!C669),FALSE)),IF('Q&amp;A集'!C669="","",'Q&amp;A集'!C669),"")</f>
        <v/>
      </c>
      <c r="D673" s="8" t="str">
        <f>IF(OR(IFERROR(FIND($J$2,'Q&amp;A集'!D669),FALSE),IFERROR(FIND($J$3,'Q&amp;A集'!D669),FALSE),IFERROR(FIND($J$4,'Q&amp;A集'!D669),FALSE)),IF('Q&amp;A集'!D669="","",'Q&amp;A集'!D669),"")</f>
        <v/>
      </c>
      <c r="E673" s="8" t="str">
        <f>IF(OR(IFERROR(FIND($J$2,'Q&amp;A集'!E669),FALSE),IFERROR(FIND($J$3,'Q&amp;A集'!E669),FALSE),IFERROR(FIND($J$4,'Q&amp;A集'!E669),FALSE)),IF('Q&amp;A集'!E669="","",'Q&amp;A集'!E669),"")</f>
        <v/>
      </c>
      <c r="F673" s="8" t="str">
        <f>IF(OR(IFERROR(FIND($J$2,'Q&amp;A集'!F669),FALSE),IFERROR(FIND($J$3,'Q&amp;A集'!F669),FALSE),IFERROR(FIND($J$4,'Q&amp;A集'!F669),FALSE)),IF('Q&amp;A集'!F669="","",'Q&amp;A集'!F669),"")</f>
        <v/>
      </c>
      <c r="G673" s="8" t="str">
        <f>IF(OR(IFERROR(FIND($J$2,'Q&amp;A集'!G669),FALSE),IFERROR(FIND($J$3,'Q&amp;A集'!G669),FALSE),IFERROR(FIND($J$4,'Q&amp;A集'!G669),FALSE)),IF('Q&amp;A集'!G669="","",'Q&amp;A集'!G669),"")</f>
        <v/>
      </c>
      <c r="H673" s="8" t="str">
        <f>IF(OR(IFERROR(FIND($J$2,'Q&amp;A集'!H669),FALSE),IFERROR(FIND($J$3,'Q&amp;A集'!H669),FALSE),IFERROR(FIND($J$4,'Q&amp;A集'!H669),FALSE)),IF('Q&amp;A集'!H669="","",'Q&amp;A集'!H669),"")</f>
        <v/>
      </c>
      <c r="I673" s="5">
        <f t="shared" si="10"/>
        <v>8</v>
      </c>
    </row>
    <row r="674" spans="1:9" s="44" customFormat="1" ht="16.5" hidden="1" x14ac:dyDescent="0.35">
      <c r="A674" s="8" t="str">
        <f>IF(OR(IFERROR(FIND($J$2,'Q&amp;A集'!A670),FALSE),IFERROR(FIND($J$3,'Q&amp;A集'!A670),FALSE),IFERROR(FIND($J$4,'Q&amp;A集'!A670),FALSE)),IF('Q&amp;A集'!A670="","",'Q&amp;A集'!A670),"")</f>
        <v/>
      </c>
      <c r="B674" s="8" t="str">
        <f>IF(OR(IFERROR(FIND($J$2,'Q&amp;A集'!B670),FALSE),IFERROR(FIND($J$3,'Q&amp;A集'!B670),FALSE),IFERROR(FIND($J$4,'Q&amp;A集'!B670),FALSE)),IF('Q&amp;A集'!B670="","",'Q&amp;A集'!B670),"")</f>
        <v/>
      </c>
      <c r="C674" s="8" t="str">
        <f>IF(OR(IFERROR(FIND($J$2,'Q&amp;A集'!C670),FALSE),IFERROR(FIND($J$3,'Q&amp;A集'!C670),FALSE),IFERROR(FIND($J$4,'Q&amp;A集'!C670),FALSE)),IF('Q&amp;A集'!C670="","",'Q&amp;A集'!C670),"")</f>
        <v/>
      </c>
      <c r="D674" s="8" t="str">
        <f>IF(OR(IFERROR(FIND($J$2,'Q&amp;A集'!D670),FALSE),IFERROR(FIND($J$3,'Q&amp;A集'!D670),FALSE),IFERROR(FIND($J$4,'Q&amp;A集'!D670),FALSE)),IF('Q&amp;A集'!D670="","",'Q&amp;A集'!D670),"")</f>
        <v/>
      </c>
      <c r="E674" s="8" t="str">
        <f>IF(OR(IFERROR(FIND($J$2,'Q&amp;A集'!E670),FALSE),IFERROR(FIND($J$3,'Q&amp;A集'!E670),FALSE),IFERROR(FIND($J$4,'Q&amp;A集'!E670),FALSE)),IF('Q&amp;A集'!E670="","",'Q&amp;A集'!E670),"")</f>
        <v/>
      </c>
      <c r="F674" s="8" t="str">
        <f>IF(OR(IFERROR(FIND($J$2,'Q&amp;A集'!F670),FALSE),IFERROR(FIND($J$3,'Q&amp;A集'!F670),FALSE),IFERROR(FIND($J$4,'Q&amp;A集'!F670),FALSE)),IF('Q&amp;A集'!F670="","",'Q&amp;A集'!F670),"")</f>
        <v/>
      </c>
      <c r="G674" s="8" t="str">
        <f>IF(OR(IFERROR(FIND($J$2,'Q&amp;A集'!G670),FALSE),IFERROR(FIND($J$3,'Q&amp;A集'!G670),FALSE),IFERROR(FIND($J$4,'Q&amp;A集'!G670),FALSE)),IF('Q&amp;A集'!G670="","",'Q&amp;A集'!G670),"")</f>
        <v/>
      </c>
      <c r="H674" s="8" t="str">
        <f>IF(OR(IFERROR(FIND($J$2,'Q&amp;A集'!H670),FALSE),IFERROR(FIND($J$3,'Q&amp;A集'!H670),FALSE),IFERROR(FIND($J$4,'Q&amp;A集'!H670),FALSE)),IF('Q&amp;A集'!H670="","",'Q&amp;A集'!H670),"")</f>
        <v/>
      </c>
      <c r="I674" s="5">
        <f t="shared" si="10"/>
        <v>8</v>
      </c>
    </row>
    <row r="675" spans="1:9" s="44" customFormat="1" ht="16.5" hidden="1" x14ac:dyDescent="0.35">
      <c r="A675" s="8" t="str">
        <f>IF(OR(IFERROR(FIND($J$2,'Q&amp;A集'!A671),FALSE),IFERROR(FIND($J$3,'Q&amp;A集'!A671),FALSE),IFERROR(FIND($J$4,'Q&amp;A集'!A671),FALSE)),IF('Q&amp;A集'!A671="","",'Q&amp;A集'!A671),"")</f>
        <v/>
      </c>
      <c r="B675" s="8" t="str">
        <f>IF(OR(IFERROR(FIND($J$2,'Q&amp;A集'!B671),FALSE),IFERROR(FIND($J$3,'Q&amp;A集'!B671),FALSE),IFERROR(FIND($J$4,'Q&amp;A集'!B671),FALSE)),IF('Q&amp;A集'!B671="","",'Q&amp;A集'!B671),"")</f>
        <v/>
      </c>
      <c r="C675" s="8" t="str">
        <f>IF(OR(IFERROR(FIND($J$2,'Q&amp;A集'!C671),FALSE),IFERROR(FIND($J$3,'Q&amp;A集'!C671),FALSE),IFERROR(FIND($J$4,'Q&amp;A集'!C671),FALSE)),IF('Q&amp;A集'!C671="","",'Q&amp;A集'!C671),"")</f>
        <v/>
      </c>
      <c r="D675" s="8" t="str">
        <f>IF(OR(IFERROR(FIND($J$2,'Q&amp;A集'!D671),FALSE),IFERROR(FIND($J$3,'Q&amp;A集'!D671),FALSE),IFERROR(FIND($J$4,'Q&amp;A集'!D671),FALSE)),IF('Q&amp;A集'!D671="","",'Q&amp;A集'!D671),"")</f>
        <v/>
      </c>
      <c r="E675" s="8" t="str">
        <f>IF(OR(IFERROR(FIND($J$2,'Q&amp;A集'!E671),FALSE),IFERROR(FIND($J$3,'Q&amp;A集'!E671),FALSE),IFERROR(FIND($J$4,'Q&amp;A集'!E671),FALSE)),IF('Q&amp;A集'!E671="","",'Q&amp;A集'!E671),"")</f>
        <v/>
      </c>
      <c r="F675" s="8" t="str">
        <f>IF(OR(IFERROR(FIND($J$2,'Q&amp;A集'!F671),FALSE),IFERROR(FIND($J$3,'Q&amp;A集'!F671),FALSE),IFERROR(FIND($J$4,'Q&amp;A集'!F671),FALSE)),IF('Q&amp;A集'!F671="","",'Q&amp;A集'!F671),"")</f>
        <v/>
      </c>
      <c r="G675" s="8" t="str">
        <f>IF(OR(IFERROR(FIND($J$2,'Q&amp;A集'!G671),FALSE),IFERROR(FIND($J$3,'Q&amp;A集'!G671),FALSE),IFERROR(FIND($J$4,'Q&amp;A集'!G671),FALSE)),IF('Q&amp;A集'!G671="","",'Q&amp;A集'!G671),"")</f>
        <v/>
      </c>
      <c r="H675" s="8" t="str">
        <f>IF(OR(IFERROR(FIND($J$2,'Q&amp;A集'!H671),FALSE),IFERROR(FIND($J$3,'Q&amp;A集'!H671),FALSE),IFERROR(FIND($J$4,'Q&amp;A集'!H671),FALSE)),IF('Q&amp;A集'!H671="","",'Q&amp;A集'!H671),"")</f>
        <v/>
      </c>
      <c r="I675" s="5">
        <f t="shared" si="10"/>
        <v>8</v>
      </c>
    </row>
    <row r="676" spans="1:9" s="44" customFormat="1" ht="16.5" hidden="1" x14ac:dyDescent="0.35">
      <c r="A676" s="8" t="str">
        <f>IF(OR(IFERROR(FIND($J$2,'Q&amp;A集'!A672),FALSE),IFERROR(FIND($J$3,'Q&amp;A集'!A672),FALSE),IFERROR(FIND($J$4,'Q&amp;A集'!A672),FALSE)),IF('Q&amp;A集'!A672="","",'Q&amp;A集'!A672),"")</f>
        <v/>
      </c>
      <c r="B676" s="8" t="str">
        <f>IF(OR(IFERROR(FIND($J$2,'Q&amp;A集'!B672),FALSE),IFERROR(FIND($J$3,'Q&amp;A集'!B672),FALSE),IFERROR(FIND($J$4,'Q&amp;A集'!B672),FALSE)),IF('Q&amp;A集'!B672="","",'Q&amp;A集'!B672),"")</f>
        <v/>
      </c>
      <c r="C676" s="8" t="str">
        <f>IF(OR(IFERROR(FIND($J$2,'Q&amp;A集'!C672),FALSE),IFERROR(FIND($J$3,'Q&amp;A集'!C672),FALSE),IFERROR(FIND($J$4,'Q&amp;A集'!C672),FALSE)),IF('Q&amp;A集'!C672="","",'Q&amp;A集'!C672),"")</f>
        <v/>
      </c>
      <c r="D676" s="8" t="str">
        <f>IF(OR(IFERROR(FIND($J$2,'Q&amp;A集'!D672),FALSE),IFERROR(FIND($J$3,'Q&amp;A集'!D672),FALSE),IFERROR(FIND($J$4,'Q&amp;A集'!D672),FALSE)),IF('Q&amp;A集'!D672="","",'Q&amp;A集'!D672),"")</f>
        <v/>
      </c>
      <c r="E676" s="8" t="str">
        <f>IF(OR(IFERROR(FIND($J$2,'Q&amp;A集'!E672),FALSE),IFERROR(FIND($J$3,'Q&amp;A集'!E672),FALSE),IFERROR(FIND($J$4,'Q&amp;A集'!E672),FALSE)),IF('Q&amp;A集'!E672="","",'Q&amp;A集'!E672),"")</f>
        <v/>
      </c>
      <c r="F676" s="8" t="str">
        <f>IF(OR(IFERROR(FIND($J$2,'Q&amp;A集'!F672),FALSE),IFERROR(FIND($J$3,'Q&amp;A集'!F672),FALSE),IFERROR(FIND($J$4,'Q&amp;A集'!F672),FALSE)),IF('Q&amp;A集'!F672="","",'Q&amp;A集'!F672),"")</f>
        <v/>
      </c>
      <c r="G676" s="8" t="str">
        <f>IF(OR(IFERROR(FIND($J$2,'Q&amp;A集'!G672),FALSE),IFERROR(FIND($J$3,'Q&amp;A集'!G672),FALSE),IFERROR(FIND($J$4,'Q&amp;A集'!G672),FALSE)),IF('Q&amp;A集'!G672="","",'Q&amp;A集'!G672),"")</f>
        <v/>
      </c>
      <c r="H676" s="8" t="str">
        <f>IF(OR(IFERROR(FIND($J$2,'Q&amp;A集'!H672),FALSE),IFERROR(FIND($J$3,'Q&amp;A集'!H672),FALSE),IFERROR(FIND($J$4,'Q&amp;A集'!H672),FALSE)),IF('Q&amp;A集'!H672="","",'Q&amp;A集'!H672),"")</f>
        <v/>
      </c>
      <c r="I676" s="5">
        <f t="shared" si="10"/>
        <v>8</v>
      </c>
    </row>
    <row r="677" spans="1:9" s="44" customFormat="1" ht="16.5" hidden="1" x14ac:dyDescent="0.35">
      <c r="A677" s="8" t="str">
        <f>IF(OR(IFERROR(FIND($J$2,'Q&amp;A集'!A673),FALSE),IFERROR(FIND($J$3,'Q&amp;A集'!A673),FALSE),IFERROR(FIND($J$4,'Q&amp;A集'!A673),FALSE)),IF('Q&amp;A集'!A673="","",'Q&amp;A集'!A673),"")</f>
        <v/>
      </c>
      <c r="B677" s="8" t="str">
        <f>IF(OR(IFERROR(FIND($J$2,'Q&amp;A集'!B673),FALSE),IFERROR(FIND($J$3,'Q&amp;A集'!B673),FALSE),IFERROR(FIND($J$4,'Q&amp;A集'!B673),FALSE)),IF('Q&amp;A集'!B673="","",'Q&amp;A集'!B673),"")</f>
        <v/>
      </c>
      <c r="C677" s="8" t="str">
        <f>IF(OR(IFERROR(FIND($J$2,'Q&amp;A集'!C673),FALSE),IFERROR(FIND($J$3,'Q&amp;A集'!C673),FALSE),IFERROR(FIND($J$4,'Q&amp;A集'!C673),FALSE)),IF('Q&amp;A集'!C673="","",'Q&amp;A集'!C673),"")</f>
        <v/>
      </c>
      <c r="D677" s="8" t="str">
        <f>IF(OR(IFERROR(FIND($J$2,'Q&amp;A集'!D673),FALSE),IFERROR(FIND($J$3,'Q&amp;A集'!D673),FALSE),IFERROR(FIND($J$4,'Q&amp;A集'!D673),FALSE)),IF('Q&amp;A集'!D673="","",'Q&amp;A集'!D673),"")</f>
        <v/>
      </c>
      <c r="E677" s="8" t="str">
        <f>IF(OR(IFERROR(FIND($J$2,'Q&amp;A集'!E673),FALSE),IFERROR(FIND($J$3,'Q&amp;A集'!E673),FALSE),IFERROR(FIND($J$4,'Q&amp;A集'!E673),FALSE)),IF('Q&amp;A集'!E673="","",'Q&amp;A集'!E673),"")</f>
        <v/>
      </c>
      <c r="F677" s="8" t="str">
        <f>IF(OR(IFERROR(FIND($J$2,'Q&amp;A集'!F673),FALSE),IFERROR(FIND($J$3,'Q&amp;A集'!F673),FALSE),IFERROR(FIND($J$4,'Q&amp;A集'!F673),FALSE)),IF('Q&amp;A集'!F673="","",'Q&amp;A集'!F673),"")</f>
        <v/>
      </c>
      <c r="G677" s="8" t="str">
        <f>IF(OR(IFERROR(FIND($J$2,'Q&amp;A集'!G673),FALSE),IFERROR(FIND($J$3,'Q&amp;A集'!G673),FALSE),IFERROR(FIND($J$4,'Q&amp;A集'!G673),FALSE)),IF('Q&amp;A集'!G673="","",'Q&amp;A集'!G673),"")</f>
        <v/>
      </c>
      <c r="H677" s="8" t="str">
        <f>IF(OR(IFERROR(FIND($J$2,'Q&amp;A集'!H673),FALSE),IFERROR(FIND($J$3,'Q&amp;A集'!H673),FALSE),IFERROR(FIND($J$4,'Q&amp;A集'!H673),FALSE)),IF('Q&amp;A集'!H673="","",'Q&amp;A集'!H673),"")</f>
        <v/>
      </c>
      <c r="I677" s="5">
        <f t="shared" si="10"/>
        <v>8</v>
      </c>
    </row>
    <row r="678" spans="1:9" s="44" customFormat="1" ht="16.5" hidden="1" x14ac:dyDescent="0.35">
      <c r="A678" s="8" t="str">
        <f>IF(OR(IFERROR(FIND($J$2,'Q&amp;A集'!A674),FALSE),IFERROR(FIND($J$3,'Q&amp;A集'!A674),FALSE),IFERROR(FIND($J$4,'Q&amp;A集'!A674),FALSE)),IF('Q&amp;A集'!A674="","",'Q&amp;A集'!A674),"")</f>
        <v/>
      </c>
      <c r="B678" s="8" t="str">
        <f>IF(OR(IFERROR(FIND($J$2,'Q&amp;A集'!B674),FALSE),IFERROR(FIND($J$3,'Q&amp;A集'!B674),FALSE),IFERROR(FIND($J$4,'Q&amp;A集'!B674),FALSE)),IF('Q&amp;A集'!B674="","",'Q&amp;A集'!B674),"")</f>
        <v/>
      </c>
      <c r="C678" s="8" t="str">
        <f>IF(OR(IFERROR(FIND($J$2,'Q&amp;A集'!C674),FALSE),IFERROR(FIND($J$3,'Q&amp;A集'!C674),FALSE),IFERROR(FIND($J$4,'Q&amp;A集'!C674),FALSE)),IF('Q&amp;A集'!C674="","",'Q&amp;A集'!C674),"")</f>
        <v/>
      </c>
      <c r="D678" s="8" t="str">
        <f>IF(OR(IFERROR(FIND($J$2,'Q&amp;A集'!D674),FALSE),IFERROR(FIND($J$3,'Q&amp;A集'!D674),FALSE),IFERROR(FIND($J$4,'Q&amp;A集'!D674),FALSE)),IF('Q&amp;A集'!D674="","",'Q&amp;A集'!D674),"")</f>
        <v/>
      </c>
      <c r="E678" s="8" t="str">
        <f>IF(OR(IFERROR(FIND($J$2,'Q&amp;A集'!E674),FALSE),IFERROR(FIND($J$3,'Q&amp;A集'!E674),FALSE),IFERROR(FIND($J$4,'Q&amp;A集'!E674),FALSE)),IF('Q&amp;A集'!E674="","",'Q&amp;A集'!E674),"")</f>
        <v/>
      </c>
      <c r="F678" s="8" t="str">
        <f>IF(OR(IFERROR(FIND($J$2,'Q&amp;A集'!F674),FALSE),IFERROR(FIND($J$3,'Q&amp;A集'!F674),FALSE),IFERROR(FIND($J$4,'Q&amp;A集'!F674),FALSE)),IF('Q&amp;A集'!F674="","",'Q&amp;A集'!F674),"")</f>
        <v/>
      </c>
      <c r="G678" s="8" t="str">
        <f>IF(OR(IFERROR(FIND($J$2,'Q&amp;A集'!G674),FALSE),IFERROR(FIND($J$3,'Q&amp;A集'!G674),FALSE),IFERROR(FIND($J$4,'Q&amp;A集'!G674),FALSE)),IF('Q&amp;A集'!G674="","",'Q&amp;A集'!G674),"")</f>
        <v/>
      </c>
      <c r="H678" s="8" t="str">
        <f>IF(OR(IFERROR(FIND($J$2,'Q&amp;A集'!H674),FALSE),IFERROR(FIND($J$3,'Q&amp;A集'!H674),FALSE),IFERROR(FIND($J$4,'Q&amp;A集'!H674),FALSE)),IF('Q&amp;A集'!H674="","",'Q&amp;A集'!H674),"")</f>
        <v/>
      </c>
      <c r="I678" s="5">
        <f t="shared" si="10"/>
        <v>8</v>
      </c>
    </row>
    <row r="679" spans="1:9" s="44" customFormat="1" ht="16.5" hidden="1" x14ac:dyDescent="0.35">
      <c r="A679" s="8" t="str">
        <f>IF(OR(IFERROR(FIND($J$2,'Q&amp;A集'!A675),FALSE),IFERROR(FIND($J$3,'Q&amp;A集'!A675),FALSE),IFERROR(FIND($J$4,'Q&amp;A集'!A675),FALSE)),IF('Q&amp;A集'!A675="","",'Q&amp;A集'!A675),"")</f>
        <v/>
      </c>
      <c r="B679" s="8" t="str">
        <f>IF(OR(IFERROR(FIND($J$2,'Q&amp;A集'!B675),FALSE),IFERROR(FIND($J$3,'Q&amp;A集'!B675),FALSE),IFERROR(FIND($J$4,'Q&amp;A集'!B675),FALSE)),IF('Q&amp;A集'!B675="","",'Q&amp;A集'!B675),"")</f>
        <v/>
      </c>
      <c r="C679" s="8" t="str">
        <f>IF(OR(IFERROR(FIND($J$2,'Q&amp;A集'!C675),FALSE),IFERROR(FIND($J$3,'Q&amp;A集'!C675),FALSE),IFERROR(FIND($J$4,'Q&amp;A集'!C675),FALSE)),IF('Q&amp;A集'!C675="","",'Q&amp;A集'!C675),"")</f>
        <v/>
      </c>
      <c r="D679" s="8" t="str">
        <f>IF(OR(IFERROR(FIND($J$2,'Q&amp;A集'!D675),FALSE),IFERROR(FIND($J$3,'Q&amp;A集'!D675),FALSE),IFERROR(FIND($J$4,'Q&amp;A集'!D675),FALSE)),IF('Q&amp;A集'!D675="","",'Q&amp;A集'!D675),"")</f>
        <v/>
      </c>
      <c r="E679" s="8" t="str">
        <f>IF(OR(IFERROR(FIND($J$2,'Q&amp;A集'!E675),FALSE),IFERROR(FIND($J$3,'Q&amp;A集'!E675),FALSE),IFERROR(FIND($J$4,'Q&amp;A集'!E675),FALSE)),IF('Q&amp;A集'!E675="","",'Q&amp;A集'!E675),"")</f>
        <v/>
      </c>
      <c r="F679" s="8" t="str">
        <f>IF(OR(IFERROR(FIND($J$2,'Q&amp;A集'!F675),FALSE),IFERROR(FIND($J$3,'Q&amp;A集'!F675),FALSE),IFERROR(FIND($J$4,'Q&amp;A集'!F675),FALSE)),IF('Q&amp;A集'!F675="","",'Q&amp;A集'!F675),"")</f>
        <v/>
      </c>
      <c r="G679" s="8" t="str">
        <f>IF(OR(IFERROR(FIND($J$2,'Q&amp;A集'!G675),FALSE),IFERROR(FIND($J$3,'Q&amp;A集'!G675),FALSE),IFERROR(FIND($J$4,'Q&amp;A集'!G675),FALSE)),IF('Q&amp;A集'!G675="","",'Q&amp;A集'!G675),"")</f>
        <v/>
      </c>
      <c r="H679" s="8" t="str">
        <f>IF(OR(IFERROR(FIND($J$2,'Q&amp;A集'!H675),FALSE),IFERROR(FIND($J$3,'Q&amp;A集'!H675),FALSE),IFERROR(FIND($J$4,'Q&amp;A集'!H675),FALSE)),IF('Q&amp;A集'!H675="","",'Q&amp;A集'!H675),"")</f>
        <v/>
      </c>
      <c r="I679" s="5">
        <f t="shared" si="10"/>
        <v>8</v>
      </c>
    </row>
    <row r="680" spans="1:9" s="44" customFormat="1" ht="16.5" hidden="1" x14ac:dyDescent="0.35">
      <c r="A680" s="8" t="str">
        <f>IF(OR(IFERROR(FIND($J$2,'Q&amp;A集'!A676),FALSE),IFERROR(FIND($J$3,'Q&amp;A集'!A676),FALSE),IFERROR(FIND($J$4,'Q&amp;A集'!A676),FALSE)),IF('Q&amp;A集'!A676="","",'Q&amp;A集'!A676),"")</f>
        <v/>
      </c>
      <c r="B680" s="8" t="str">
        <f>IF(OR(IFERROR(FIND($J$2,'Q&amp;A集'!B676),FALSE),IFERROR(FIND($J$3,'Q&amp;A集'!B676),FALSE),IFERROR(FIND($J$4,'Q&amp;A集'!B676),FALSE)),IF('Q&amp;A集'!B676="","",'Q&amp;A集'!B676),"")</f>
        <v/>
      </c>
      <c r="C680" s="8" t="str">
        <f>IF(OR(IFERROR(FIND($J$2,'Q&amp;A集'!C676),FALSE),IFERROR(FIND($J$3,'Q&amp;A集'!C676),FALSE),IFERROR(FIND($J$4,'Q&amp;A集'!C676),FALSE)),IF('Q&amp;A集'!C676="","",'Q&amp;A集'!C676),"")</f>
        <v/>
      </c>
      <c r="D680" s="8" t="str">
        <f>IF(OR(IFERROR(FIND($J$2,'Q&amp;A集'!D676),FALSE),IFERROR(FIND($J$3,'Q&amp;A集'!D676),FALSE),IFERROR(FIND($J$4,'Q&amp;A集'!D676),FALSE)),IF('Q&amp;A集'!D676="","",'Q&amp;A集'!D676),"")</f>
        <v/>
      </c>
      <c r="E680" s="8" t="str">
        <f>IF(OR(IFERROR(FIND($J$2,'Q&amp;A集'!E676),FALSE),IFERROR(FIND($J$3,'Q&amp;A集'!E676),FALSE),IFERROR(FIND($J$4,'Q&amp;A集'!E676),FALSE)),IF('Q&amp;A集'!E676="","",'Q&amp;A集'!E676),"")</f>
        <v/>
      </c>
      <c r="F680" s="8" t="str">
        <f>IF(OR(IFERROR(FIND($J$2,'Q&amp;A集'!F676),FALSE),IFERROR(FIND($J$3,'Q&amp;A集'!F676),FALSE),IFERROR(FIND($J$4,'Q&amp;A集'!F676),FALSE)),IF('Q&amp;A集'!F676="","",'Q&amp;A集'!F676),"")</f>
        <v/>
      </c>
      <c r="G680" s="8" t="str">
        <f>IF(OR(IFERROR(FIND($J$2,'Q&amp;A集'!G676),FALSE),IFERROR(FIND($J$3,'Q&amp;A集'!G676),FALSE),IFERROR(FIND($J$4,'Q&amp;A集'!G676),FALSE)),IF('Q&amp;A集'!G676="","",'Q&amp;A集'!G676),"")</f>
        <v/>
      </c>
      <c r="H680" s="8" t="str">
        <f>IF(OR(IFERROR(FIND($J$2,'Q&amp;A集'!H676),FALSE),IFERROR(FIND($J$3,'Q&amp;A集'!H676),FALSE),IFERROR(FIND($J$4,'Q&amp;A集'!H676),FALSE)),IF('Q&amp;A集'!H676="","",'Q&amp;A集'!H676),"")</f>
        <v/>
      </c>
      <c r="I680" s="5">
        <f t="shared" si="10"/>
        <v>8</v>
      </c>
    </row>
    <row r="681" spans="1:9" s="44" customFormat="1" ht="16.5" hidden="1" x14ac:dyDescent="0.35">
      <c r="A681" s="8" t="str">
        <f>IF(OR(IFERROR(FIND($J$2,'Q&amp;A集'!A677),FALSE),IFERROR(FIND($J$3,'Q&amp;A集'!A677),FALSE),IFERROR(FIND($J$4,'Q&amp;A集'!A677),FALSE)),IF('Q&amp;A集'!A677="","",'Q&amp;A集'!A677),"")</f>
        <v/>
      </c>
      <c r="B681" s="8" t="str">
        <f>IF(OR(IFERROR(FIND($J$2,'Q&amp;A集'!B677),FALSE),IFERROR(FIND($J$3,'Q&amp;A集'!B677),FALSE),IFERROR(FIND($J$4,'Q&amp;A集'!B677),FALSE)),IF('Q&amp;A集'!B677="","",'Q&amp;A集'!B677),"")</f>
        <v/>
      </c>
      <c r="C681" s="8" t="str">
        <f>IF(OR(IFERROR(FIND($J$2,'Q&amp;A集'!C677),FALSE),IFERROR(FIND($J$3,'Q&amp;A集'!C677),FALSE),IFERROR(FIND($J$4,'Q&amp;A集'!C677),FALSE)),IF('Q&amp;A集'!C677="","",'Q&amp;A集'!C677),"")</f>
        <v/>
      </c>
      <c r="D681" s="8" t="str">
        <f>IF(OR(IFERROR(FIND($J$2,'Q&amp;A集'!D677),FALSE),IFERROR(FIND($J$3,'Q&amp;A集'!D677),FALSE),IFERROR(FIND($J$4,'Q&amp;A集'!D677),FALSE)),IF('Q&amp;A集'!D677="","",'Q&amp;A集'!D677),"")</f>
        <v/>
      </c>
      <c r="E681" s="8" t="str">
        <f>IF(OR(IFERROR(FIND($J$2,'Q&amp;A集'!E677),FALSE),IFERROR(FIND($J$3,'Q&amp;A集'!E677),FALSE),IFERROR(FIND($J$4,'Q&amp;A集'!E677),FALSE)),IF('Q&amp;A集'!E677="","",'Q&amp;A集'!E677),"")</f>
        <v/>
      </c>
      <c r="F681" s="8" t="str">
        <f>IF(OR(IFERROR(FIND($J$2,'Q&amp;A集'!F677),FALSE),IFERROR(FIND($J$3,'Q&amp;A集'!F677),FALSE),IFERROR(FIND($J$4,'Q&amp;A集'!F677),FALSE)),IF('Q&amp;A集'!F677="","",'Q&amp;A集'!F677),"")</f>
        <v/>
      </c>
      <c r="G681" s="8" t="str">
        <f>IF(OR(IFERROR(FIND($J$2,'Q&amp;A集'!G677),FALSE),IFERROR(FIND($J$3,'Q&amp;A集'!G677),FALSE),IFERROR(FIND($J$4,'Q&amp;A集'!G677),FALSE)),IF('Q&amp;A集'!G677="","",'Q&amp;A集'!G677),"")</f>
        <v/>
      </c>
      <c r="H681" s="8" t="str">
        <f>IF(OR(IFERROR(FIND($J$2,'Q&amp;A集'!H677),FALSE),IFERROR(FIND($J$3,'Q&amp;A集'!H677),FALSE),IFERROR(FIND($J$4,'Q&amp;A集'!H677),FALSE)),IF('Q&amp;A集'!H677="","",'Q&amp;A集'!H677),"")</f>
        <v/>
      </c>
      <c r="I681" s="5">
        <f t="shared" si="10"/>
        <v>8</v>
      </c>
    </row>
    <row r="682" spans="1:9" s="44" customFormat="1" ht="16.5" hidden="1" x14ac:dyDescent="0.35">
      <c r="A682" s="8" t="str">
        <f>IF(OR(IFERROR(FIND($J$2,'Q&amp;A集'!A678),FALSE),IFERROR(FIND($J$3,'Q&amp;A集'!A678),FALSE),IFERROR(FIND($J$4,'Q&amp;A集'!A678),FALSE)),IF('Q&amp;A集'!A678="","",'Q&amp;A集'!A678),"")</f>
        <v/>
      </c>
      <c r="B682" s="8" t="str">
        <f>IF(OR(IFERROR(FIND($J$2,'Q&amp;A集'!B678),FALSE),IFERROR(FIND($J$3,'Q&amp;A集'!B678),FALSE),IFERROR(FIND($J$4,'Q&amp;A集'!B678),FALSE)),IF('Q&amp;A集'!B678="","",'Q&amp;A集'!B678),"")</f>
        <v/>
      </c>
      <c r="C682" s="8" t="str">
        <f>IF(OR(IFERROR(FIND($J$2,'Q&amp;A集'!C678),FALSE),IFERROR(FIND($J$3,'Q&amp;A集'!C678),FALSE),IFERROR(FIND($J$4,'Q&amp;A集'!C678),FALSE)),IF('Q&amp;A集'!C678="","",'Q&amp;A集'!C678),"")</f>
        <v/>
      </c>
      <c r="D682" s="8" t="str">
        <f>IF(OR(IFERROR(FIND($J$2,'Q&amp;A集'!D678),FALSE),IFERROR(FIND($J$3,'Q&amp;A集'!D678),FALSE),IFERROR(FIND($J$4,'Q&amp;A集'!D678),FALSE)),IF('Q&amp;A集'!D678="","",'Q&amp;A集'!D678),"")</f>
        <v/>
      </c>
      <c r="E682" s="8" t="str">
        <f>IF(OR(IFERROR(FIND($J$2,'Q&amp;A集'!E678),FALSE),IFERROR(FIND($J$3,'Q&amp;A集'!E678),FALSE),IFERROR(FIND($J$4,'Q&amp;A集'!E678),FALSE)),IF('Q&amp;A集'!E678="","",'Q&amp;A集'!E678),"")</f>
        <v/>
      </c>
      <c r="F682" s="8" t="str">
        <f>IF(OR(IFERROR(FIND($J$2,'Q&amp;A集'!F678),FALSE),IFERROR(FIND($J$3,'Q&amp;A集'!F678),FALSE),IFERROR(FIND($J$4,'Q&amp;A集'!F678),FALSE)),IF('Q&amp;A集'!F678="","",'Q&amp;A集'!F678),"")</f>
        <v/>
      </c>
      <c r="G682" s="8" t="str">
        <f>IF(OR(IFERROR(FIND($J$2,'Q&amp;A集'!G678),FALSE),IFERROR(FIND($J$3,'Q&amp;A集'!G678),FALSE),IFERROR(FIND($J$4,'Q&amp;A集'!G678),FALSE)),IF('Q&amp;A集'!G678="","",'Q&amp;A集'!G678),"")</f>
        <v/>
      </c>
      <c r="H682" s="8" t="str">
        <f>IF(OR(IFERROR(FIND($J$2,'Q&amp;A集'!H678),FALSE),IFERROR(FIND($J$3,'Q&amp;A集'!H678),FALSE),IFERROR(FIND($J$4,'Q&amp;A集'!H678),FALSE)),IF('Q&amp;A集'!H678="","",'Q&amp;A集'!H678),"")</f>
        <v/>
      </c>
      <c r="I682" s="5">
        <f t="shared" si="10"/>
        <v>8</v>
      </c>
    </row>
    <row r="683" spans="1:9" s="44" customFormat="1" ht="16.5" hidden="1" x14ac:dyDescent="0.35">
      <c r="A683" s="8" t="str">
        <f>IF(OR(IFERROR(FIND($J$2,'Q&amp;A集'!A679),FALSE),IFERROR(FIND($J$3,'Q&amp;A集'!A679),FALSE),IFERROR(FIND($J$4,'Q&amp;A集'!A679),FALSE)),IF('Q&amp;A集'!A679="","",'Q&amp;A集'!A679),"")</f>
        <v/>
      </c>
      <c r="B683" s="8" t="str">
        <f>IF(OR(IFERROR(FIND($J$2,'Q&amp;A集'!B679),FALSE),IFERROR(FIND($J$3,'Q&amp;A集'!B679),FALSE),IFERROR(FIND($J$4,'Q&amp;A集'!B679),FALSE)),IF('Q&amp;A集'!B679="","",'Q&amp;A集'!B679),"")</f>
        <v/>
      </c>
      <c r="C683" s="8" t="str">
        <f>IF(OR(IFERROR(FIND($J$2,'Q&amp;A集'!C679),FALSE),IFERROR(FIND($J$3,'Q&amp;A集'!C679),FALSE),IFERROR(FIND($J$4,'Q&amp;A集'!C679),FALSE)),IF('Q&amp;A集'!C679="","",'Q&amp;A集'!C679),"")</f>
        <v/>
      </c>
      <c r="D683" s="8" t="str">
        <f>IF(OR(IFERROR(FIND($J$2,'Q&amp;A集'!D679),FALSE),IFERROR(FIND($J$3,'Q&amp;A集'!D679),FALSE),IFERROR(FIND($J$4,'Q&amp;A集'!D679),FALSE)),IF('Q&amp;A集'!D679="","",'Q&amp;A集'!D679),"")</f>
        <v/>
      </c>
      <c r="E683" s="8" t="str">
        <f>IF(OR(IFERROR(FIND($J$2,'Q&amp;A集'!E679),FALSE),IFERROR(FIND($J$3,'Q&amp;A集'!E679),FALSE),IFERROR(FIND($J$4,'Q&amp;A集'!E679),FALSE)),IF('Q&amp;A集'!E679="","",'Q&amp;A集'!E679),"")</f>
        <v/>
      </c>
      <c r="F683" s="8" t="str">
        <f>IF(OR(IFERROR(FIND($J$2,'Q&amp;A集'!F679),FALSE),IFERROR(FIND($J$3,'Q&amp;A集'!F679),FALSE),IFERROR(FIND($J$4,'Q&amp;A集'!F679),FALSE)),IF('Q&amp;A集'!F679="","",'Q&amp;A集'!F679),"")</f>
        <v/>
      </c>
      <c r="G683" s="8" t="str">
        <f>IF(OR(IFERROR(FIND($J$2,'Q&amp;A集'!G679),FALSE),IFERROR(FIND($J$3,'Q&amp;A集'!G679),FALSE),IFERROR(FIND($J$4,'Q&amp;A集'!G679),FALSE)),IF('Q&amp;A集'!G679="","",'Q&amp;A集'!G679),"")</f>
        <v/>
      </c>
      <c r="H683" s="8" t="str">
        <f>IF(OR(IFERROR(FIND($J$2,'Q&amp;A集'!H679),FALSE),IFERROR(FIND($J$3,'Q&amp;A集'!H679),FALSE),IFERROR(FIND($J$4,'Q&amp;A集'!H679),FALSE)),IF('Q&amp;A集'!H679="","",'Q&amp;A集'!H679),"")</f>
        <v/>
      </c>
      <c r="I683" s="5">
        <f t="shared" si="10"/>
        <v>8</v>
      </c>
    </row>
    <row r="684" spans="1:9" s="44" customFormat="1" ht="16.5" hidden="1" x14ac:dyDescent="0.35">
      <c r="A684" s="8" t="str">
        <f>IF(OR(IFERROR(FIND($J$2,'Q&amp;A集'!A680),FALSE),IFERROR(FIND($J$3,'Q&amp;A集'!A680),FALSE),IFERROR(FIND($J$4,'Q&amp;A集'!A680),FALSE)),IF('Q&amp;A集'!A680="","",'Q&amp;A集'!A680),"")</f>
        <v/>
      </c>
      <c r="B684" s="8" t="str">
        <f>IF(OR(IFERROR(FIND($J$2,'Q&amp;A集'!B680),FALSE),IFERROR(FIND($J$3,'Q&amp;A集'!B680),FALSE),IFERROR(FIND($J$4,'Q&amp;A集'!B680),FALSE)),IF('Q&amp;A集'!B680="","",'Q&amp;A集'!B680),"")</f>
        <v/>
      </c>
      <c r="C684" s="8" t="str">
        <f>IF(OR(IFERROR(FIND($J$2,'Q&amp;A集'!C680),FALSE),IFERROR(FIND($J$3,'Q&amp;A集'!C680),FALSE),IFERROR(FIND($J$4,'Q&amp;A集'!C680),FALSE)),IF('Q&amp;A集'!C680="","",'Q&amp;A集'!C680),"")</f>
        <v/>
      </c>
      <c r="D684" s="8" t="str">
        <f>IF(OR(IFERROR(FIND($J$2,'Q&amp;A集'!D680),FALSE),IFERROR(FIND($J$3,'Q&amp;A集'!D680),FALSE),IFERROR(FIND($J$4,'Q&amp;A集'!D680),FALSE)),IF('Q&amp;A集'!D680="","",'Q&amp;A集'!D680),"")</f>
        <v/>
      </c>
      <c r="E684" s="8" t="str">
        <f>IF(OR(IFERROR(FIND($J$2,'Q&amp;A集'!E680),FALSE),IFERROR(FIND($J$3,'Q&amp;A集'!E680),FALSE),IFERROR(FIND($J$4,'Q&amp;A集'!E680),FALSE)),IF('Q&amp;A集'!E680="","",'Q&amp;A集'!E680),"")</f>
        <v/>
      </c>
      <c r="F684" s="8" t="str">
        <f>IF(OR(IFERROR(FIND($J$2,'Q&amp;A集'!F680),FALSE),IFERROR(FIND($J$3,'Q&amp;A集'!F680),FALSE),IFERROR(FIND($J$4,'Q&amp;A集'!F680),FALSE)),IF('Q&amp;A集'!F680="","",'Q&amp;A集'!F680),"")</f>
        <v/>
      </c>
      <c r="G684" s="8" t="str">
        <f>IF(OR(IFERROR(FIND($J$2,'Q&amp;A集'!G680),FALSE),IFERROR(FIND($J$3,'Q&amp;A集'!G680),FALSE),IFERROR(FIND($J$4,'Q&amp;A集'!G680),FALSE)),IF('Q&amp;A集'!G680="","",'Q&amp;A集'!G680),"")</f>
        <v/>
      </c>
      <c r="H684" s="8" t="str">
        <f>IF(OR(IFERROR(FIND($J$2,'Q&amp;A集'!H680),FALSE),IFERROR(FIND($J$3,'Q&amp;A集'!H680),FALSE),IFERROR(FIND($J$4,'Q&amp;A集'!H680),FALSE)),IF('Q&amp;A集'!H680="","",'Q&amp;A集'!H680),"")</f>
        <v/>
      </c>
      <c r="I684" s="5">
        <f t="shared" si="10"/>
        <v>8</v>
      </c>
    </row>
    <row r="685" spans="1:9" s="44" customFormat="1" ht="16.5" hidden="1" x14ac:dyDescent="0.35">
      <c r="A685" s="8" t="str">
        <f>IF(OR(IFERROR(FIND($J$2,'Q&amp;A集'!A681),FALSE),IFERROR(FIND($J$3,'Q&amp;A集'!A681),FALSE),IFERROR(FIND($J$4,'Q&amp;A集'!A681),FALSE)),IF('Q&amp;A集'!A681="","",'Q&amp;A集'!A681),"")</f>
        <v/>
      </c>
      <c r="B685" s="8" t="str">
        <f>IF(OR(IFERROR(FIND($J$2,'Q&amp;A集'!B681),FALSE),IFERROR(FIND($J$3,'Q&amp;A集'!B681),FALSE),IFERROR(FIND($J$4,'Q&amp;A集'!B681),FALSE)),IF('Q&amp;A集'!B681="","",'Q&amp;A集'!B681),"")</f>
        <v/>
      </c>
      <c r="C685" s="8" t="str">
        <f>IF(OR(IFERROR(FIND($J$2,'Q&amp;A集'!C681),FALSE),IFERROR(FIND($J$3,'Q&amp;A集'!C681),FALSE),IFERROR(FIND($J$4,'Q&amp;A集'!C681),FALSE)),IF('Q&amp;A集'!C681="","",'Q&amp;A集'!C681),"")</f>
        <v/>
      </c>
      <c r="D685" s="8" t="str">
        <f>IF(OR(IFERROR(FIND($J$2,'Q&amp;A集'!D681),FALSE),IFERROR(FIND($J$3,'Q&amp;A集'!D681),FALSE),IFERROR(FIND($J$4,'Q&amp;A集'!D681),FALSE)),IF('Q&amp;A集'!D681="","",'Q&amp;A集'!D681),"")</f>
        <v/>
      </c>
      <c r="E685" s="8" t="str">
        <f>IF(OR(IFERROR(FIND($J$2,'Q&amp;A集'!E681),FALSE),IFERROR(FIND($J$3,'Q&amp;A集'!E681),FALSE),IFERROR(FIND($J$4,'Q&amp;A集'!E681),FALSE)),IF('Q&amp;A集'!E681="","",'Q&amp;A集'!E681),"")</f>
        <v/>
      </c>
      <c r="F685" s="8" t="str">
        <f>IF(OR(IFERROR(FIND($J$2,'Q&amp;A集'!F681),FALSE),IFERROR(FIND($J$3,'Q&amp;A集'!F681),FALSE),IFERROR(FIND($J$4,'Q&amp;A集'!F681),FALSE)),IF('Q&amp;A集'!F681="","",'Q&amp;A集'!F681),"")</f>
        <v/>
      </c>
      <c r="G685" s="8" t="str">
        <f>IF(OR(IFERROR(FIND($J$2,'Q&amp;A集'!G681),FALSE),IFERROR(FIND($J$3,'Q&amp;A集'!G681),FALSE),IFERROR(FIND($J$4,'Q&amp;A集'!G681),FALSE)),IF('Q&amp;A集'!G681="","",'Q&amp;A集'!G681),"")</f>
        <v/>
      </c>
      <c r="H685" s="8" t="str">
        <f>IF(OR(IFERROR(FIND($J$2,'Q&amp;A集'!H681),FALSE),IFERROR(FIND($J$3,'Q&amp;A集'!H681),FALSE),IFERROR(FIND($J$4,'Q&amp;A集'!H681),FALSE)),IF('Q&amp;A集'!H681="","",'Q&amp;A集'!H681),"")</f>
        <v/>
      </c>
      <c r="I685" s="5">
        <f t="shared" si="10"/>
        <v>8</v>
      </c>
    </row>
    <row r="686" spans="1:9" s="44" customFormat="1" ht="16.5" hidden="1" x14ac:dyDescent="0.35">
      <c r="A686" s="8" t="str">
        <f>IF(OR(IFERROR(FIND($J$2,'Q&amp;A集'!A682),FALSE),IFERROR(FIND($J$3,'Q&amp;A集'!A682),FALSE),IFERROR(FIND($J$4,'Q&amp;A集'!A682),FALSE)),IF('Q&amp;A集'!A682="","",'Q&amp;A集'!A682),"")</f>
        <v/>
      </c>
      <c r="B686" s="8" t="str">
        <f>IF(OR(IFERROR(FIND($J$2,'Q&amp;A集'!B682),FALSE),IFERROR(FIND($J$3,'Q&amp;A集'!B682),FALSE),IFERROR(FIND($J$4,'Q&amp;A集'!B682),FALSE)),IF('Q&amp;A集'!B682="","",'Q&amp;A集'!B682),"")</f>
        <v/>
      </c>
      <c r="C686" s="8" t="str">
        <f>IF(OR(IFERROR(FIND($J$2,'Q&amp;A集'!C682),FALSE),IFERROR(FIND($J$3,'Q&amp;A集'!C682),FALSE),IFERROR(FIND($J$4,'Q&amp;A集'!C682),FALSE)),IF('Q&amp;A集'!C682="","",'Q&amp;A集'!C682),"")</f>
        <v/>
      </c>
      <c r="D686" s="8" t="str">
        <f>IF(OR(IFERROR(FIND($J$2,'Q&amp;A集'!D682),FALSE),IFERROR(FIND($J$3,'Q&amp;A集'!D682),FALSE),IFERROR(FIND($J$4,'Q&amp;A集'!D682),FALSE)),IF('Q&amp;A集'!D682="","",'Q&amp;A集'!D682),"")</f>
        <v/>
      </c>
      <c r="E686" s="8" t="str">
        <f>IF(OR(IFERROR(FIND($J$2,'Q&amp;A集'!E682),FALSE),IFERROR(FIND($J$3,'Q&amp;A集'!E682),FALSE),IFERROR(FIND($J$4,'Q&amp;A集'!E682),FALSE)),IF('Q&amp;A集'!E682="","",'Q&amp;A集'!E682),"")</f>
        <v/>
      </c>
      <c r="F686" s="8" t="str">
        <f>IF(OR(IFERROR(FIND($J$2,'Q&amp;A集'!F682),FALSE),IFERROR(FIND($J$3,'Q&amp;A集'!F682),FALSE),IFERROR(FIND($J$4,'Q&amp;A集'!F682),FALSE)),IF('Q&amp;A集'!F682="","",'Q&amp;A集'!F682),"")</f>
        <v/>
      </c>
      <c r="G686" s="8" t="str">
        <f>IF(OR(IFERROR(FIND($J$2,'Q&amp;A集'!G682),FALSE),IFERROR(FIND($J$3,'Q&amp;A集'!G682),FALSE),IFERROR(FIND($J$4,'Q&amp;A集'!G682),FALSE)),IF('Q&amp;A集'!G682="","",'Q&amp;A集'!G682),"")</f>
        <v/>
      </c>
      <c r="H686" s="8" t="str">
        <f>IF(OR(IFERROR(FIND($J$2,'Q&amp;A集'!H682),FALSE),IFERROR(FIND($J$3,'Q&amp;A集'!H682),FALSE),IFERROR(FIND($J$4,'Q&amp;A集'!H682),FALSE)),IF('Q&amp;A集'!H682="","",'Q&amp;A集'!H682),"")</f>
        <v/>
      </c>
      <c r="I686" s="5">
        <f t="shared" si="10"/>
        <v>8</v>
      </c>
    </row>
    <row r="687" spans="1:9" s="44" customFormat="1" ht="16.5" hidden="1" x14ac:dyDescent="0.35">
      <c r="A687" s="8" t="str">
        <f>IF(OR(IFERROR(FIND($J$2,'Q&amp;A集'!A683),FALSE),IFERROR(FIND($J$3,'Q&amp;A集'!A683),FALSE),IFERROR(FIND($J$4,'Q&amp;A集'!A683),FALSE)),IF('Q&amp;A集'!A683="","",'Q&amp;A集'!A683),"")</f>
        <v/>
      </c>
      <c r="B687" s="8" t="str">
        <f>IF(OR(IFERROR(FIND($J$2,'Q&amp;A集'!B683),FALSE),IFERROR(FIND($J$3,'Q&amp;A集'!B683),FALSE),IFERROR(FIND($J$4,'Q&amp;A集'!B683),FALSE)),IF('Q&amp;A集'!B683="","",'Q&amp;A集'!B683),"")</f>
        <v/>
      </c>
      <c r="C687" s="8" t="str">
        <f>IF(OR(IFERROR(FIND($J$2,'Q&amp;A集'!C683),FALSE),IFERROR(FIND($J$3,'Q&amp;A集'!C683),FALSE),IFERROR(FIND($J$4,'Q&amp;A集'!C683),FALSE)),IF('Q&amp;A集'!C683="","",'Q&amp;A集'!C683),"")</f>
        <v/>
      </c>
      <c r="D687" s="8" t="str">
        <f>IF(OR(IFERROR(FIND($J$2,'Q&amp;A集'!D683),FALSE),IFERROR(FIND($J$3,'Q&amp;A集'!D683),FALSE),IFERROR(FIND($J$4,'Q&amp;A集'!D683),FALSE)),IF('Q&amp;A集'!D683="","",'Q&amp;A集'!D683),"")</f>
        <v/>
      </c>
      <c r="E687" s="8" t="str">
        <f>IF(OR(IFERROR(FIND($J$2,'Q&amp;A集'!E683),FALSE),IFERROR(FIND($J$3,'Q&amp;A集'!E683),FALSE),IFERROR(FIND($J$4,'Q&amp;A集'!E683),FALSE)),IF('Q&amp;A集'!E683="","",'Q&amp;A集'!E683),"")</f>
        <v/>
      </c>
      <c r="F687" s="8" t="str">
        <f>IF(OR(IFERROR(FIND($J$2,'Q&amp;A集'!F683),FALSE),IFERROR(FIND($J$3,'Q&amp;A集'!F683),FALSE),IFERROR(FIND($J$4,'Q&amp;A集'!F683),FALSE)),IF('Q&amp;A集'!F683="","",'Q&amp;A集'!F683),"")</f>
        <v/>
      </c>
      <c r="G687" s="8" t="str">
        <f>IF(OR(IFERROR(FIND($J$2,'Q&amp;A集'!G683),FALSE),IFERROR(FIND($J$3,'Q&amp;A集'!G683),FALSE),IFERROR(FIND($J$4,'Q&amp;A集'!G683),FALSE)),IF('Q&amp;A集'!G683="","",'Q&amp;A集'!G683),"")</f>
        <v/>
      </c>
      <c r="H687" s="8" t="str">
        <f>IF(OR(IFERROR(FIND($J$2,'Q&amp;A集'!H683),FALSE),IFERROR(FIND($J$3,'Q&amp;A集'!H683),FALSE),IFERROR(FIND($J$4,'Q&amp;A集'!H683),FALSE)),IF('Q&amp;A集'!H683="","",'Q&amp;A集'!H683),"")</f>
        <v/>
      </c>
      <c r="I687" s="5">
        <f t="shared" si="10"/>
        <v>8</v>
      </c>
    </row>
    <row r="688" spans="1:9" s="44" customFormat="1" ht="16.5" hidden="1" x14ac:dyDescent="0.35">
      <c r="A688" s="8" t="str">
        <f>IF(OR(IFERROR(FIND($J$2,'Q&amp;A集'!A684),FALSE),IFERROR(FIND($J$3,'Q&amp;A集'!A684),FALSE),IFERROR(FIND($J$4,'Q&amp;A集'!A684),FALSE)),IF('Q&amp;A集'!A684="","",'Q&amp;A集'!A684),"")</f>
        <v/>
      </c>
      <c r="B688" s="8" t="str">
        <f>IF(OR(IFERROR(FIND($J$2,'Q&amp;A集'!B684),FALSE),IFERROR(FIND($J$3,'Q&amp;A集'!B684),FALSE),IFERROR(FIND($J$4,'Q&amp;A集'!B684),FALSE)),IF('Q&amp;A集'!B684="","",'Q&amp;A集'!B684),"")</f>
        <v/>
      </c>
      <c r="C688" s="8" t="str">
        <f>IF(OR(IFERROR(FIND($J$2,'Q&amp;A集'!C684),FALSE),IFERROR(FIND($J$3,'Q&amp;A集'!C684),FALSE),IFERROR(FIND($J$4,'Q&amp;A集'!C684),FALSE)),IF('Q&amp;A集'!C684="","",'Q&amp;A集'!C684),"")</f>
        <v/>
      </c>
      <c r="D688" s="8" t="str">
        <f>IF(OR(IFERROR(FIND($J$2,'Q&amp;A集'!D684),FALSE),IFERROR(FIND($J$3,'Q&amp;A集'!D684),FALSE),IFERROR(FIND($J$4,'Q&amp;A集'!D684),FALSE)),IF('Q&amp;A集'!D684="","",'Q&amp;A集'!D684),"")</f>
        <v/>
      </c>
      <c r="E688" s="8" t="str">
        <f>IF(OR(IFERROR(FIND($J$2,'Q&amp;A集'!E684),FALSE),IFERROR(FIND($J$3,'Q&amp;A集'!E684),FALSE),IFERROR(FIND($J$4,'Q&amp;A集'!E684),FALSE)),IF('Q&amp;A集'!E684="","",'Q&amp;A集'!E684),"")</f>
        <v/>
      </c>
      <c r="F688" s="8" t="str">
        <f>IF(OR(IFERROR(FIND($J$2,'Q&amp;A集'!F684),FALSE),IFERROR(FIND($J$3,'Q&amp;A集'!F684),FALSE),IFERROR(FIND($J$4,'Q&amp;A集'!F684),FALSE)),IF('Q&amp;A集'!F684="","",'Q&amp;A集'!F684),"")</f>
        <v/>
      </c>
      <c r="G688" s="8" t="str">
        <f>IF(OR(IFERROR(FIND($J$2,'Q&amp;A集'!G684),FALSE),IFERROR(FIND($J$3,'Q&amp;A集'!G684),FALSE),IFERROR(FIND($J$4,'Q&amp;A集'!G684),FALSE)),IF('Q&amp;A集'!G684="","",'Q&amp;A集'!G684),"")</f>
        <v/>
      </c>
      <c r="H688" s="8" t="str">
        <f>IF(OR(IFERROR(FIND($J$2,'Q&amp;A集'!H684),FALSE),IFERROR(FIND($J$3,'Q&amp;A集'!H684),FALSE),IFERROR(FIND($J$4,'Q&amp;A集'!H684),FALSE)),IF('Q&amp;A集'!H684="","",'Q&amp;A集'!H684),"")</f>
        <v/>
      </c>
      <c r="I688" s="5">
        <f t="shared" si="10"/>
        <v>8</v>
      </c>
    </row>
    <row r="689" spans="1:9" s="44" customFormat="1" ht="16.5" hidden="1" x14ac:dyDescent="0.35">
      <c r="A689" s="8" t="str">
        <f>IF(OR(IFERROR(FIND($J$2,'Q&amp;A集'!A685),FALSE),IFERROR(FIND($J$3,'Q&amp;A集'!A685),FALSE),IFERROR(FIND($J$4,'Q&amp;A集'!A685),FALSE)),IF('Q&amp;A集'!A685="","",'Q&amp;A集'!A685),"")</f>
        <v/>
      </c>
      <c r="B689" s="8" t="str">
        <f>IF(OR(IFERROR(FIND($J$2,'Q&amp;A集'!B685),FALSE),IFERROR(FIND($J$3,'Q&amp;A集'!B685),FALSE),IFERROR(FIND($J$4,'Q&amp;A集'!B685),FALSE)),IF('Q&amp;A集'!B685="","",'Q&amp;A集'!B685),"")</f>
        <v/>
      </c>
      <c r="C689" s="8" t="str">
        <f>IF(OR(IFERROR(FIND($J$2,'Q&amp;A集'!C685),FALSE),IFERROR(FIND($J$3,'Q&amp;A集'!C685),FALSE),IFERROR(FIND($J$4,'Q&amp;A集'!C685),FALSE)),IF('Q&amp;A集'!C685="","",'Q&amp;A集'!C685),"")</f>
        <v/>
      </c>
      <c r="D689" s="8" t="str">
        <f>IF(OR(IFERROR(FIND($J$2,'Q&amp;A集'!D685),FALSE),IFERROR(FIND($J$3,'Q&amp;A集'!D685),FALSE),IFERROR(FIND($J$4,'Q&amp;A集'!D685),FALSE)),IF('Q&amp;A集'!D685="","",'Q&amp;A集'!D685),"")</f>
        <v/>
      </c>
      <c r="E689" s="8" t="str">
        <f>IF(OR(IFERROR(FIND($J$2,'Q&amp;A集'!E685),FALSE),IFERROR(FIND($J$3,'Q&amp;A集'!E685),FALSE),IFERROR(FIND($J$4,'Q&amp;A集'!E685),FALSE)),IF('Q&amp;A集'!E685="","",'Q&amp;A集'!E685),"")</f>
        <v/>
      </c>
      <c r="F689" s="8" t="str">
        <f>IF(OR(IFERROR(FIND($J$2,'Q&amp;A集'!F685),FALSE),IFERROR(FIND($J$3,'Q&amp;A集'!F685),FALSE),IFERROR(FIND($J$4,'Q&amp;A集'!F685),FALSE)),IF('Q&amp;A集'!F685="","",'Q&amp;A集'!F685),"")</f>
        <v/>
      </c>
      <c r="G689" s="8" t="str">
        <f>IF(OR(IFERROR(FIND($J$2,'Q&amp;A集'!G685),FALSE),IFERROR(FIND($J$3,'Q&amp;A集'!G685),FALSE),IFERROR(FIND($J$4,'Q&amp;A集'!G685),FALSE)),IF('Q&amp;A集'!G685="","",'Q&amp;A集'!G685),"")</f>
        <v/>
      </c>
      <c r="H689" s="8" t="str">
        <f>IF(OR(IFERROR(FIND($J$2,'Q&amp;A集'!H685),FALSE),IFERROR(FIND($J$3,'Q&amp;A集'!H685),FALSE),IFERROR(FIND($J$4,'Q&amp;A集'!H685),FALSE)),IF('Q&amp;A集'!H685="","",'Q&amp;A集'!H685),"")</f>
        <v/>
      </c>
      <c r="I689" s="5">
        <f t="shared" si="10"/>
        <v>8</v>
      </c>
    </row>
    <row r="690" spans="1:9" s="44" customFormat="1" ht="16.5" hidden="1" x14ac:dyDescent="0.35">
      <c r="A690" s="8" t="str">
        <f>IF(OR(IFERROR(FIND($J$2,'Q&amp;A集'!A686),FALSE),IFERROR(FIND($J$3,'Q&amp;A集'!A686),FALSE),IFERROR(FIND($J$4,'Q&amp;A集'!A686),FALSE)),IF('Q&amp;A集'!A686="","",'Q&amp;A集'!A686),"")</f>
        <v/>
      </c>
      <c r="B690" s="8" t="str">
        <f>IF(OR(IFERROR(FIND($J$2,'Q&amp;A集'!B686),FALSE),IFERROR(FIND($J$3,'Q&amp;A集'!B686),FALSE),IFERROR(FIND($J$4,'Q&amp;A集'!B686),FALSE)),IF('Q&amp;A集'!B686="","",'Q&amp;A集'!B686),"")</f>
        <v/>
      </c>
      <c r="C690" s="8" t="str">
        <f>IF(OR(IFERROR(FIND($J$2,'Q&amp;A集'!C686),FALSE),IFERROR(FIND($J$3,'Q&amp;A集'!C686),FALSE),IFERROR(FIND($J$4,'Q&amp;A集'!C686),FALSE)),IF('Q&amp;A集'!C686="","",'Q&amp;A集'!C686),"")</f>
        <v/>
      </c>
      <c r="D690" s="8" t="str">
        <f>IF(OR(IFERROR(FIND($J$2,'Q&amp;A集'!D686),FALSE),IFERROR(FIND($J$3,'Q&amp;A集'!D686),FALSE),IFERROR(FIND($J$4,'Q&amp;A集'!D686),FALSE)),IF('Q&amp;A集'!D686="","",'Q&amp;A集'!D686),"")</f>
        <v/>
      </c>
      <c r="E690" s="8" t="str">
        <f>IF(OR(IFERROR(FIND($J$2,'Q&amp;A集'!E686),FALSE),IFERROR(FIND($J$3,'Q&amp;A集'!E686),FALSE),IFERROR(FIND($J$4,'Q&amp;A集'!E686),FALSE)),IF('Q&amp;A集'!E686="","",'Q&amp;A集'!E686),"")</f>
        <v/>
      </c>
      <c r="F690" s="8" t="str">
        <f>IF(OR(IFERROR(FIND($J$2,'Q&amp;A集'!F686),FALSE),IFERROR(FIND($J$3,'Q&amp;A集'!F686),FALSE),IFERROR(FIND($J$4,'Q&amp;A集'!F686),FALSE)),IF('Q&amp;A集'!F686="","",'Q&amp;A集'!F686),"")</f>
        <v/>
      </c>
      <c r="G690" s="8" t="str">
        <f>IF(OR(IFERROR(FIND($J$2,'Q&amp;A集'!G686),FALSE),IFERROR(FIND($J$3,'Q&amp;A集'!G686),FALSE),IFERROR(FIND($J$4,'Q&amp;A集'!G686),FALSE)),IF('Q&amp;A集'!G686="","",'Q&amp;A集'!G686),"")</f>
        <v/>
      </c>
      <c r="H690" s="8" t="str">
        <f>IF(OR(IFERROR(FIND($J$2,'Q&amp;A集'!H686),FALSE),IFERROR(FIND($J$3,'Q&amp;A集'!H686),FALSE),IFERROR(FIND($J$4,'Q&amp;A集'!H686),FALSE)),IF('Q&amp;A集'!H686="","",'Q&amp;A集'!H686),"")</f>
        <v/>
      </c>
      <c r="I690" s="5">
        <f t="shared" si="10"/>
        <v>8</v>
      </c>
    </row>
    <row r="691" spans="1:9" s="44" customFormat="1" ht="16.5" hidden="1" x14ac:dyDescent="0.35">
      <c r="A691" s="8" t="str">
        <f>IF(OR(IFERROR(FIND($J$2,'Q&amp;A集'!A687),FALSE),IFERROR(FIND($J$3,'Q&amp;A集'!A687),FALSE),IFERROR(FIND($J$4,'Q&amp;A集'!A687),FALSE)),IF('Q&amp;A集'!A687="","",'Q&amp;A集'!A687),"")</f>
        <v/>
      </c>
      <c r="B691" s="8" t="str">
        <f>IF(OR(IFERROR(FIND($J$2,'Q&amp;A集'!B687),FALSE),IFERROR(FIND($J$3,'Q&amp;A集'!B687),FALSE),IFERROR(FIND($J$4,'Q&amp;A集'!B687),FALSE)),IF('Q&amp;A集'!B687="","",'Q&amp;A集'!B687),"")</f>
        <v/>
      </c>
      <c r="C691" s="8" t="str">
        <f>IF(OR(IFERROR(FIND($J$2,'Q&amp;A集'!C687),FALSE),IFERROR(FIND($J$3,'Q&amp;A集'!C687),FALSE),IFERROR(FIND($J$4,'Q&amp;A集'!C687),FALSE)),IF('Q&amp;A集'!C687="","",'Q&amp;A集'!C687),"")</f>
        <v/>
      </c>
      <c r="D691" s="8" t="str">
        <f>IF(OR(IFERROR(FIND($J$2,'Q&amp;A集'!D687),FALSE),IFERROR(FIND($J$3,'Q&amp;A集'!D687),FALSE),IFERROR(FIND($J$4,'Q&amp;A集'!D687),FALSE)),IF('Q&amp;A集'!D687="","",'Q&amp;A集'!D687),"")</f>
        <v/>
      </c>
      <c r="E691" s="8" t="str">
        <f>IF(OR(IFERROR(FIND($J$2,'Q&amp;A集'!E687),FALSE),IFERROR(FIND($J$3,'Q&amp;A集'!E687),FALSE),IFERROR(FIND($J$4,'Q&amp;A集'!E687),FALSE)),IF('Q&amp;A集'!E687="","",'Q&amp;A集'!E687),"")</f>
        <v/>
      </c>
      <c r="F691" s="8" t="str">
        <f>IF(OR(IFERROR(FIND($J$2,'Q&amp;A集'!F687),FALSE),IFERROR(FIND($J$3,'Q&amp;A集'!F687),FALSE),IFERROR(FIND($J$4,'Q&amp;A集'!F687),FALSE)),IF('Q&amp;A集'!F687="","",'Q&amp;A集'!F687),"")</f>
        <v/>
      </c>
      <c r="G691" s="8" t="str">
        <f>IF(OR(IFERROR(FIND($J$2,'Q&amp;A集'!G687),FALSE),IFERROR(FIND($J$3,'Q&amp;A集'!G687),FALSE),IFERROR(FIND($J$4,'Q&amp;A集'!G687),FALSE)),IF('Q&amp;A集'!G687="","",'Q&amp;A集'!G687),"")</f>
        <v/>
      </c>
      <c r="H691" s="8" t="str">
        <f>IF(OR(IFERROR(FIND($J$2,'Q&amp;A集'!H687),FALSE),IFERROR(FIND($J$3,'Q&amp;A集'!H687),FALSE),IFERROR(FIND($J$4,'Q&amp;A集'!H687),FALSE)),IF('Q&amp;A集'!H687="","",'Q&amp;A集'!H687),"")</f>
        <v/>
      </c>
      <c r="I691" s="5">
        <f t="shared" si="10"/>
        <v>8</v>
      </c>
    </row>
    <row r="692" spans="1:9" s="44" customFormat="1" ht="16.5" hidden="1" x14ac:dyDescent="0.35">
      <c r="A692" s="8" t="str">
        <f>IF(OR(IFERROR(FIND($J$2,'Q&amp;A集'!A688),FALSE),IFERROR(FIND($J$3,'Q&amp;A集'!A688),FALSE),IFERROR(FIND($J$4,'Q&amp;A集'!A688),FALSE)),IF('Q&amp;A集'!A688="","",'Q&amp;A集'!A688),"")</f>
        <v/>
      </c>
      <c r="B692" s="8" t="str">
        <f>IF(OR(IFERROR(FIND($J$2,'Q&amp;A集'!B688),FALSE),IFERROR(FIND($J$3,'Q&amp;A集'!B688),FALSE),IFERROR(FIND($J$4,'Q&amp;A集'!B688),FALSE)),IF('Q&amp;A集'!B688="","",'Q&amp;A集'!B688),"")</f>
        <v/>
      </c>
      <c r="C692" s="8" t="str">
        <f>IF(OR(IFERROR(FIND($J$2,'Q&amp;A集'!C688),FALSE),IFERROR(FIND($J$3,'Q&amp;A集'!C688),FALSE),IFERROR(FIND($J$4,'Q&amp;A集'!C688),FALSE)),IF('Q&amp;A集'!C688="","",'Q&amp;A集'!C688),"")</f>
        <v/>
      </c>
      <c r="D692" s="8" t="str">
        <f>IF(OR(IFERROR(FIND($J$2,'Q&amp;A集'!D688),FALSE),IFERROR(FIND($J$3,'Q&amp;A集'!D688),FALSE),IFERROR(FIND($J$4,'Q&amp;A集'!D688),FALSE)),IF('Q&amp;A集'!D688="","",'Q&amp;A集'!D688),"")</f>
        <v/>
      </c>
      <c r="E692" s="8" t="str">
        <f>IF(OR(IFERROR(FIND($J$2,'Q&amp;A集'!E688),FALSE),IFERROR(FIND($J$3,'Q&amp;A集'!E688),FALSE),IFERROR(FIND($J$4,'Q&amp;A集'!E688),FALSE)),IF('Q&amp;A集'!E688="","",'Q&amp;A集'!E688),"")</f>
        <v/>
      </c>
      <c r="F692" s="8" t="str">
        <f>IF(OR(IFERROR(FIND($J$2,'Q&amp;A集'!F688),FALSE),IFERROR(FIND($J$3,'Q&amp;A集'!F688),FALSE),IFERROR(FIND($J$4,'Q&amp;A集'!F688),FALSE)),IF('Q&amp;A集'!F688="","",'Q&amp;A集'!F688),"")</f>
        <v/>
      </c>
      <c r="G692" s="8" t="str">
        <f>IF(OR(IFERROR(FIND($J$2,'Q&amp;A集'!G688),FALSE),IFERROR(FIND($J$3,'Q&amp;A集'!G688),FALSE),IFERROR(FIND($J$4,'Q&amp;A集'!G688),FALSE)),IF('Q&amp;A集'!G688="","",'Q&amp;A集'!G688),"")</f>
        <v/>
      </c>
      <c r="H692" s="8" t="str">
        <f>IF(OR(IFERROR(FIND($J$2,'Q&amp;A集'!H688),FALSE),IFERROR(FIND($J$3,'Q&amp;A集'!H688),FALSE),IFERROR(FIND($J$4,'Q&amp;A集'!H688),FALSE)),IF('Q&amp;A集'!H688="","",'Q&amp;A集'!H688),"")</f>
        <v/>
      </c>
      <c r="I692" s="5">
        <f t="shared" si="10"/>
        <v>8</v>
      </c>
    </row>
    <row r="693" spans="1:9" s="44" customFormat="1" ht="16.5" hidden="1" x14ac:dyDescent="0.35">
      <c r="A693" s="8" t="str">
        <f>IF(OR(IFERROR(FIND($J$2,'Q&amp;A集'!A689),FALSE),IFERROR(FIND($J$3,'Q&amp;A集'!A689),FALSE),IFERROR(FIND($J$4,'Q&amp;A集'!A689),FALSE)),IF('Q&amp;A集'!A689="","",'Q&amp;A集'!A689),"")</f>
        <v/>
      </c>
      <c r="B693" s="8" t="str">
        <f>IF(OR(IFERROR(FIND($J$2,'Q&amp;A集'!B689),FALSE),IFERROR(FIND($J$3,'Q&amp;A集'!B689),FALSE),IFERROR(FIND($J$4,'Q&amp;A集'!B689),FALSE)),IF('Q&amp;A集'!B689="","",'Q&amp;A集'!B689),"")</f>
        <v/>
      </c>
      <c r="C693" s="8" t="str">
        <f>IF(OR(IFERROR(FIND($J$2,'Q&amp;A集'!C689),FALSE),IFERROR(FIND($J$3,'Q&amp;A集'!C689),FALSE),IFERROR(FIND($J$4,'Q&amp;A集'!C689),FALSE)),IF('Q&amp;A集'!C689="","",'Q&amp;A集'!C689),"")</f>
        <v/>
      </c>
      <c r="D693" s="8" t="str">
        <f>IF(OR(IFERROR(FIND($J$2,'Q&amp;A集'!D689),FALSE),IFERROR(FIND($J$3,'Q&amp;A集'!D689),FALSE),IFERROR(FIND($J$4,'Q&amp;A集'!D689),FALSE)),IF('Q&amp;A集'!D689="","",'Q&amp;A集'!D689),"")</f>
        <v/>
      </c>
      <c r="E693" s="8" t="str">
        <f>IF(OR(IFERROR(FIND($J$2,'Q&amp;A集'!E689),FALSE),IFERROR(FIND($J$3,'Q&amp;A集'!E689),FALSE),IFERROR(FIND($J$4,'Q&amp;A集'!E689),FALSE)),IF('Q&amp;A集'!E689="","",'Q&amp;A集'!E689),"")</f>
        <v/>
      </c>
      <c r="F693" s="8" t="str">
        <f>IF(OR(IFERROR(FIND($J$2,'Q&amp;A集'!F689),FALSE),IFERROR(FIND($J$3,'Q&amp;A集'!F689),FALSE),IFERROR(FIND($J$4,'Q&amp;A集'!F689),FALSE)),IF('Q&amp;A集'!F689="","",'Q&amp;A集'!F689),"")</f>
        <v/>
      </c>
      <c r="G693" s="8" t="str">
        <f>IF(OR(IFERROR(FIND($J$2,'Q&amp;A集'!G689),FALSE),IFERROR(FIND($J$3,'Q&amp;A集'!G689),FALSE),IFERROR(FIND($J$4,'Q&amp;A集'!G689),FALSE)),IF('Q&amp;A集'!G689="","",'Q&amp;A集'!G689),"")</f>
        <v/>
      </c>
      <c r="H693" s="8" t="str">
        <f>IF(OR(IFERROR(FIND($J$2,'Q&amp;A集'!H689),FALSE),IFERROR(FIND($J$3,'Q&amp;A集'!H689),FALSE),IFERROR(FIND($J$4,'Q&amp;A集'!H689),FALSE)),IF('Q&amp;A集'!H689="","",'Q&amp;A集'!H689),"")</f>
        <v/>
      </c>
      <c r="I693" s="5">
        <f t="shared" si="10"/>
        <v>8</v>
      </c>
    </row>
    <row r="694" spans="1:9" s="44" customFormat="1" ht="16.5" hidden="1" x14ac:dyDescent="0.35">
      <c r="A694" s="8" t="str">
        <f>IF(OR(IFERROR(FIND($J$2,'Q&amp;A集'!A690),FALSE),IFERROR(FIND($J$3,'Q&amp;A集'!A690),FALSE),IFERROR(FIND($J$4,'Q&amp;A集'!A690),FALSE)),IF('Q&amp;A集'!A690="","",'Q&amp;A集'!A690),"")</f>
        <v/>
      </c>
      <c r="B694" s="8" t="str">
        <f>IF(OR(IFERROR(FIND($J$2,'Q&amp;A集'!B690),FALSE),IFERROR(FIND($J$3,'Q&amp;A集'!B690),FALSE),IFERROR(FIND($J$4,'Q&amp;A集'!B690),FALSE)),IF('Q&amp;A集'!B690="","",'Q&amp;A集'!B690),"")</f>
        <v/>
      </c>
      <c r="C694" s="8" t="str">
        <f>IF(OR(IFERROR(FIND($J$2,'Q&amp;A集'!C690),FALSE),IFERROR(FIND($J$3,'Q&amp;A集'!C690),FALSE),IFERROR(FIND($J$4,'Q&amp;A集'!C690),FALSE)),IF('Q&amp;A集'!C690="","",'Q&amp;A集'!C690),"")</f>
        <v/>
      </c>
      <c r="D694" s="8" t="str">
        <f>IF(OR(IFERROR(FIND($J$2,'Q&amp;A集'!D690),FALSE),IFERROR(FIND($J$3,'Q&amp;A集'!D690),FALSE),IFERROR(FIND($J$4,'Q&amp;A集'!D690),FALSE)),IF('Q&amp;A集'!D690="","",'Q&amp;A集'!D690),"")</f>
        <v/>
      </c>
      <c r="E694" s="8" t="str">
        <f>IF(OR(IFERROR(FIND($J$2,'Q&amp;A集'!E690),FALSE),IFERROR(FIND($J$3,'Q&amp;A集'!E690),FALSE),IFERROR(FIND($J$4,'Q&amp;A集'!E690),FALSE)),IF('Q&amp;A集'!E690="","",'Q&amp;A集'!E690),"")</f>
        <v/>
      </c>
      <c r="F694" s="8" t="str">
        <f>IF(OR(IFERROR(FIND($J$2,'Q&amp;A集'!F690),FALSE),IFERROR(FIND($J$3,'Q&amp;A集'!F690),FALSE),IFERROR(FIND($J$4,'Q&amp;A集'!F690),FALSE)),IF('Q&amp;A集'!F690="","",'Q&amp;A集'!F690),"")</f>
        <v/>
      </c>
      <c r="G694" s="8" t="str">
        <f>IF(OR(IFERROR(FIND($J$2,'Q&amp;A集'!G690),FALSE),IFERROR(FIND($J$3,'Q&amp;A集'!G690),FALSE),IFERROR(FIND($J$4,'Q&amp;A集'!G690),FALSE)),IF('Q&amp;A集'!G690="","",'Q&amp;A集'!G690),"")</f>
        <v/>
      </c>
      <c r="H694" s="8" t="str">
        <f>IF(OR(IFERROR(FIND($J$2,'Q&amp;A集'!H690),FALSE),IFERROR(FIND($J$3,'Q&amp;A集'!H690),FALSE),IFERROR(FIND($J$4,'Q&amp;A集'!H690),FALSE)),IF('Q&amp;A集'!H690="","",'Q&amp;A集'!H690),"")</f>
        <v/>
      </c>
      <c r="I694" s="5">
        <f t="shared" si="10"/>
        <v>8</v>
      </c>
    </row>
    <row r="695" spans="1:9" s="44" customFormat="1" ht="16.5" hidden="1" x14ac:dyDescent="0.35">
      <c r="A695" s="8" t="str">
        <f>IF(OR(IFERROR(FIND($J$2,'Q&amp;A集'!A691),FALSE),IFERROR(FIND($J$3,'Q&amp;A集'!A691),FALSE),IFERROR(FIND($J$4,'Q&amp;A集'!A691),FALSE)),IF('Q&amp;A集'!A691="","",'Q&amp;A集'!A691),"")</f>
        <v/>
      </c>
      <c r="B695" s="8" t="str">
        <f>IF(OR(IFERROR(FIND($J$2,'Q&amp;A集'!B691),FALSE),IFERROR(FIND($J$3,'Q&amp;A集'!B691),FALSE),IFERROR(FIND($J$4,'Q&amp;A集'!B691),FALSE)),IF('Q&amp;A集'!B691="","",'Q&amp;A集'!B691),"")</f>
        <v/>
      </c>
      <c r="C695" s="8" t="str">
        <f>IF(OR(IFERROR(FIND($J$2,'Q&amp;A集'!C691),FALSE),IFERROR(FIND($J$3,'Q&amp;A集'!C691),FALSE),IFERROR(FIND($J$4,'Q&amp;A集'!C691),FALSE)),IF('Q&amp;A集'!C691="","",'Q&amp;A集'!C691),"")</f>
        <v/>
      </c>
      <c r="D695" s="8" t="str">
        <f>IF(OR(IFERROR(FIND($J$2,'Q&amp;A集'!D691),FALSE),IFERROR(FIND($J$3,'Q&amp;A集'!D691),FALSE),IFERROR(FIND($J$4,'Q&amp;A集'!D691),FALSE)),IF('Q&amp;A集'!D691="","",'Q&amp;A集'!D691),"")</f>
        <v/>
      </c>
      <c r="E695" s="8" t="str">
        <f>IF(OR(IFERROR(FIND($J$2,'Q&amp;A集'!E691),FALSE),IFERROR(FIND($J$3,'Q&amp;A集'!E691),FALSE),IFERROR(FIND($J$4,'Q&amp;A集'!E691),FALSE)),IF('Q&amp;A集'!E691="","",'Q&amp;A集'!E691),"")</f>
        <v/>
      </c>
      <c r="F695" s="8" t="str">
        <f>IF(OR(IFERROR(FIND($J$2,'Q&amp;A集'!F691),FALSE),IFERROR(FIND($J$3,'Q&amp;A集'!F691),FALSE),IFERROR(FIND($J$4,'Q&amp;A集'!F691),FALSE)),IF('Q&amp;A集'!F691="","",'Q&amp;A集'!F691),"")</f>
        <v/>
      </c>
      <c r="G695" s="8" t="str">
        <f>IF(OR(IFERROR(FIND($J$2,'Q&amp;A集'!G691),FALSE),IFERROR(FIND($J$3,'Q&amp;A集'!G691),FALSE),IFERROR(FIND($J$4,'Q&amp;A集'!G691),FALSE)),IF('Q&amp;A集'!G691="","",'Q&amp;A集'!G691),"")</f>
        <v/>
      </c>
      <c r="H695" s="8" t="str">
        <f>IF(OR(IFERROR(FIND($J$2,'Q&amp;A集'!H691),FALSE),IFERROR(FIND($J$3,'Q&amp;A集'!H691),FALSE),IFERROR(FIND($J$4,'Q&amp;A集'!H691),FALSE)),IF('Q&amp;A集'!H691="","",'Q&amp;A集'!H691),"")</f>
        <v/>
      </c>
      <c r="I695" s="5">
        <f t="shared" si="10"/>
        <v>8</v>
      </c>
    </row>
    <row r="696" spans="1:9" s="44" customFormat="1" ht="16.5" hidden="1" x14ac:dyDescent="0.35">
      <c r="A696" s="8" t="str">
        <f>IF(OR(IFERROR(FIND($J$2,'Q&amp;A集'!A692),FALSE),IFERROR(FIND($J$3,'Q&amp;A集'!A692),FALSE),IFERROR(FIND($J$4,'Q&amp;A集'!A692),FALSE)),IF('Q&amp;A集'!A692="","",'Q&amp;A集'!A692),"")</f>
        <v/>
      </c>
      <c r="B696" s="8" t="str">
        <f>IF(OR(IFERROR(FIND($J$2,'Q&amp;A集'!B692),FALSE),IFERROR(FIND($J$3,'Q&amp;A集'!B692),FALSE),IFERROR(FIND($J$4,'Q&amp;A集'!B692),FALSE)),IF('Q&amp;A集'!B692="","",'Q&amp;A集'!B692),"")</f>
        <v/>
      </c>
      <c r="C696" s="8" t="str">
        <f>IF(OR(IFERROR(FIND($J$2,'Q&amp;A集'!C692),FALSE),IFERROR(FIND($J$3,'Q&amp;A集'!C692),FALSE),IFERROR(FIND($J$4,'Q&amp;A集'!C692),FALSE)),IF('Q&amp;A集'!C692="","",'Q&amp;A集'!C692),"")</f>
        <v/>
      </c>
      <c r="D696" s="8" t="str">
        <f>IF(OR(IFERROR(FIND($J$2,'Q&amp;A集'!D692),FALSE),IFERROR(FIND($J$3,'Q&amp;A集'!D692),FALSE),IFERROR(FIND($J$4,'Q&amp;A集'!D692),FALSE)),IF('Q&amp;A集'!D692="","",'Q&amp;A集'!D692),"")</f>
        <v/>
      </c>
      <c r="E696" s="8" t="str">
        <f>IF(OR(IFERROR(FIND($J$2,'Q&amp;A集'!E692),FALSE),IFERROR(FIND($J$3,'Q&amp;A集'!E692),FALSE),IFERROR(FIND($J$4,'Q&amp;A集'!E692),FALSE)),IF('Q&amp;A集'!E692="","",'Q&amp;A集'!E692),"")</f>
        <v/>
      </c>
      <c r="F696" s="8" t="str">
        <f>IF(OR(IFERROR(FIND($J$2,'Q&amp;A集'!F692),FALSE),IFERROR(FIND($J$3,'Q&amp;A集'!F692),FALSE),IFERROR(FIND($J$4,'Q&amp;A集'!F692),FALSE)),IF('Q&amp;A集'!F692="","",'Q&amp;A集'!F692),"")</f>
        <v/>
      </c>
      <c r="G696" s="8" t="str">
        <f>IF(OR(IFERROR(FIND($J$2,'Q&amp;A集'!G692),FALSE),IFERROR(FIND($J$3,'Q&amp;A集'!G692),FALSE),IFERROR(FIND($J$4,'Q&amp;A集'!G692),FALSE)),IF('Q&amp;A集'!G692="","",'Q&amp;A集'!G692),"")</f>
        <v/>
      </c>
      <c r="H696" s="8" t="str">
        <f>IF(OR(IFERROR(FIND($J$2,'Q&amp;A集'!H692),FALSE),IFERROR(FIND($J$3,'Q&amp;A集'!H692),FALSE),IFERROR(FIND($J$4,'Q&amp;A集'!H692),FALSE)),IF('Q&amp;A集'!H692="","",'Q&amp;A集'!H692),"")</f>
        <v/>
      </c>
      <c r="I696" s="5">
        <f t="shared" si="10"/>
        <v>8</v>
      </c>
    </row>
    <row r="697" spans="1:9" s="44" customFormat="1" ht="16.5" hidden="1" x14ac:dyDescent="0.35">
      <c r="A697" s="8" t="str">
        <f>IF(OR(IFERROR(FIND($J$2,'Q&amp;A集'!A693),FALSE),IFERROR(FIND($J$3,'Q&amp;A集'!A693),FALSE),IFERROR(FIND($J$4,'Q&amp;A集'!A693),FALSE)),IF('Q&amp;A集'!A693="","",'Q&amp;A集'!A693),"")</f>
        <v/>
      </c>
      <c r="B697" s="8" t="str">
        <f>IF(OR(IFERROR(FIND($J$2,'Q&amp;A集'!B693),FALSE),IFERROR(FIND($J$3,'Q&amp;A集'!B693),FALSE),IFERROR(FIND($J$4,'Q&amp;A集'!B693),FALSE)),IF('Q&amp;A集'!B693="","",'Q&amp;A集'!B693),"")</f>
        <v/>
      </c>
      <c r="C697" s="8" t="str">
        <f>IF(OR(IFERROR(FIND($J$2,'Q&amp;A集'!C693),FALSE),IFERROR(FIND($J$3,'Q&amp;A集'!C693),FALSE),IFERROR(FIND($J$4,'Q&amp;A集'!C693),FALSE)),IF('Q&amp;A集'!C693="","",'Q&amp;A集'!C693),"")</f>
        <v/>
      </c>
      <c r="D697" s="8" t="str">
        <f>IF(OR(IFERROR(FIND($J$2,'Q&amp;A集'!D693),FALSE),IFERROR(FIND($J$3,'Q&amp;A集'!D693),FALSE),IFERROR(FIND($J$4,'Q&amp;A集'!D693),FALSE)),IF('Q&amp;A集'!D693="","",'Q&amp;A集'!D693),"")</f>
        <v/>
      </c>
      <c r="E697" s="8" t="str">
        <f>IF(OR(IFERROR(FIND($J$2,'Q&amp;A集'!E693),FALSE),IFERROR(FIND($J$3,'Q&amp;A集'!E693),FALSE),IFERROR(FIND($J$4,'Q&amp;A集'!E693),FALSE)),IF('Q&amp;A集'!E693="","",'Q&amp;A集'!E693),"")</f>
        <v/>
      </c>
      <c r="F697" s="8" t="str">
        <f>IF(OR(IFERROR(FIND($J$2,'Q&amp;A集'!F693),FALSE),IFERROR(FIND($J$3,'Q&amp;A集'!F693),FALSE),IFERROR(FIND($J$4,'Q&amp;A集'!F693),FALSE)),IF('Q&amp;A集'!F693="","",'Q&amp;A集'!F693),"")</f>
        <v/>
      </c>
      <c r="G697" s="8" t="str">
        <f>IF(OR(IFERROR(FIND($J$2,'Q&amp;A集'!G693),FALSE),IFERROR(FIND($J$3,'Q&amp;A集'!G693),FALSE),IFERROR(FIND($J$4,'Q&amp;A集'!G693),FALSE)),IF('Q&amp;A集'!G693="","",'Q&amp;A集'!G693),"")</f>
        <v/>
      </c>
      <c r="H697" s="8" t="str">
        <f>IF(OR(IFERROR(FIND($J$2,'Q&amp;A集'!H693),FALSE),IFERROR(FIND($J$3,'Q&amp;A集'!H693),FALSE),IFERROR(FIND($J$4,'Q&amp;A集'!H693),FALSE)),IF('Q&amp;A集'!H693="","",'Q&amp;A集'!H693),"")</f>
        <v/>
      </c>
      <c r="I697" s="5">
        <f t="shared" si="10"/>
        <v>8</v>
      </c>
    </row>
    <row r="698" spans="1:9" s="44" customFormat="1" ht="16.5" hidden="1" x14ac:dyDescent="0.35">
      <c r="A698" s="8" t="str">
        <f>IF(OR(IFERROR(FIND($J$2,'Q&amp;A集'!A694),FALSE),IFERROR(FIND($J$3,'Q&amp;A集'!A694),FALSE),IFERROR(FIND($J$4,'Q&amp;A集'!A694),FALSE)),IF('Q&amp;A集'!A694="","",'Q&amp;A集'!A694),"")</f>
        <v/>
      </c>
      <c r="B698" s="8" t="str">
        <f>IF(OR(IFERROR(FIND($J$2,'Q&amp;A集'!B694),FALSE),IFERROR(FIND($J$3,'Q&amp;A集'!B694),FALSE),IFERROR(FIND($J$4,'Q&amp;A集'!B694),FALSE)),IF('Q&amp;A集'!B694="","",'Q&amp;A集'!B694),"")</f>
        <v/>
      </c>
      <c r="C698" s="8" t="str">
        <f>IF(OR(IFERROR(FIND($J$2,'Q&amp;A集'!C694),FALSE),IFERROR(FIND($J$3,'Q&amp;A集'!C694),FALSE),IFERROR(FIND($J$4,'Q&amp;A集'!C694),FALSE)),IF('Q&amp;A集'!C694="","",'Q&amp;A集'!C694),"")</f>
        <v/>
      </c>
      <c r="D698" s="8" t="str">
        <f>IF(OR(IFERROR(FIND($J$2,'Q&amp;A集'!D694),FALSE),IFERROR(FIND($J$3,'Q&amp;A集'!D694),FALSE),IFERROR(FIND($J$4,'Q&amp;A集'!D694),FALSE)),IF('Q&amp;A集'!D694="","",'Q&amp;A集'!D694),"")</f>
        <v/>
      </c>
      <c r="E698" s="8" t="str">
        <f>IF(OR(IFERROR(FIND($J$2,'Q&amp;A集'!E694),FALSE),IFERROR(FIND($J$3,'Q&amp;A集'!E694),FALSE),IFERROR(FIND($J$4,'Q&amp;A集'!E694),FALSE)),IF('Q&amp;A集'!E694="","",'Q&amp;A集'!E694),"")</f>
        <v/>
      </c>
      <c r="F698" s="8" t="str">
        <f>IF(OR(IFERROR(FIND($J$2,'Q&amp;A集'!F694),FALSE),IFERROR(FIND($J$3,'Q&amp;A集'!F694),FALSE),IFERROR(FIND($J$4,'Q&amp;A集'!F694),FALSE)),IF('Q&amp;A集'!F694="","",'Q&amp;A集'!F694),"")</f>
        <v/>
      </c>
      <c r="G698" s="8" t="str">
        <f>IF(OR(IFERROR(FIND($J$2,'Q&amp;A集'!G694),FALSE),IFERROR(FIND($J$3,'Q&amp;A集'!G694),FALSE),IFERROR(FIND($J$4,'Q&amp;A集'!G694),FALSE)),IF('Q&amp;A集'!G694="","",'Q&amp;A集'!G694),"")</f>
        <v/>
      </c>
      <c r="H698" s="8" t="str">
        <f>IF(OR(IFERROR(FIND($J$2,'Q&amp;A集'!H694),FALSE),IFERROR(FIND($J$3,'Q&amp;A集'!H694),FALSE),IFERROR(FIND($J$4,'Q&amp;A集'!H694),FALSE)),IF('Q&amp;A集'!H694="","",'Q&amp;A集'!H694),"")</f>
        <v/>
      </c>
      <c r="I698" s="5">
        <f t="shared" si="10"/>
        <v>8</v>
      </c>
    </row>
    <row r="699" spans="1:9" s="44" customFormat="1" ht="16.5" hidden="1" x14ac:dyDescent="0.35">
      <c r="A699" s="8" t="str">
        <f>IF(OR(IFERROR(FIND($J$2,'Q&amp;A集'!A695),FALSE),IFERROR(FIND($J$3,'Q&amp;A集'!A695),FALSE),IFERROR(FIND($J$4,'Q&amp;A集'!A695),FALSE)),IF('Q&amp;A集'!A695="","",'Q&amp;A集'!A695),"")</f>
        <v/>
      </c>
      <c r="B699" s="8" t="str">
        <f>IF(OR(IFERROR(FIND($J$2,'Q&amp;A集'!B695),FALSE),IFERROR(FIND($J$3,'Q&amp;A集'!B695),FALSE),IFERROR(FIND($J$4,'Q&amp;A集'!B695),FALSE)),IF('Q&amp;A集'!B695="","",'Q&amp;A集'!B695),"")</f>
        <v/>
      </c>
      <c r="C699" s="8" t="str">
        <f>IF(OR(IFERROR(FIND($J$2,'Q&amp;A集'!C695),FALSE),IFERROR(FIND($J$3,'Q&amp;A集'!C695),FALSE),IFERROR(FIND($J$4,'Q&amp;A集'!C695),FALSE)),IF('Q&amp;A集'!C695="","",'Q&amp;A集'!C695),"")</f>
        <v/>
      </c>
      <c r="D699" s="8" t="str">
        <f>IF(OR(IFERROR(FIND($J$2,'Q&amp;A集'!D695),FALSE),IFERROR(FIND($J$3,'Q&amp;A集'!D695),FALSE),IFERROR(FIND($J$4,'Q&amp;A集'!D695),FALSE)),IF('Q&amp;A集'!D695="","",'Q&amp;A集'!D695),"")</f>
        <v/>
      </c>
      <c r="E699" s="8" t="str">
        <f>IF(OR(IFERROR(FIND($J$2,'Q&amp;A集'!E695),FALSE),IFERROR(FIND($J$3,'Q&amp;A集'!E695),FALSE),IFERROR(FIND($J$4,'Q&amp;A集'!E695),FALSE)),IF('Q&amp;A集'!E695="","",'Q&amp;A集'!E695),"")</f>
        <v/>
      </c>
      <c r="F699" s="8" t="str">
        <f>IF(OR(IFERROR(FIND($J$2,'Q&amp;A集'!F695),FALSE),IFERROR(FIND($J$3,'Q&amp;A集'!F695),FALSE),IFERROR(FIND($J$4,'Q&amp;A集'!F695),FALSE)),IF('Q&amp;A集'!F695="","",'Q&amp;A集'!F695),"")</f>
        <v/>
      </c>
      <c r="G699" s="8" t="str">
        <f>IF(OR(IFERROR(FIND($J$2,'Q&amp;A集'!G695),FALSE),IFERROR(FIND($J$3,'Q&amp;A集'!G695),FALSE),IFERROR(FIND($J$4,'Q&amp;A集'!G695),FALSE)),IF('Q&amp;A集'!G695="","",'Q&amp;A集'!G695),"")</f>
        <v/>
      </c>
      <c r="H699" s="8" t="str">
        <f>IF(OR(IFERROR(FIND($J$2,'Q&amp;A集'!H695),FALSE),IFERROR(FIND($J$3,'Q&amp;A集'!H695),FALSE),IFERROR(FIND($J$4,'Q&amp;A集'!H695),FALSE)),IF('Q&amp;A集'!H695="","",'Q&amp;A集'!H695),"")</f>
        <v/>
      </c>
      <c r="I699" s="5">
        <f t="shared" si="10"/>
        <v>8</v>
      </c>
    </row>
    <row r="700" spans="1:9" s="44" customFormat="1" ht="16.5" hidden="1" x14ac:dyDescent="0.35">
      <c r="A700" s="8" t="str">
        <f>IF(OR(IFERROR(FIND($J$2,'Q&amp;A集'!A696),FALSE),IFERROR(FIND($J$3,'Q&amp;A集'!A696),FALSE),IFERROR(FIND($J$4,'Q&amp;A集'!A696),FALSE)),IF('Q&amp;A集'!A696="","",'Q&amp;A集'!A696),"")</f>
        <v/>
      </c>
      <c r="B700" s="8" t="str">
        <f>IF(OR(IFERROR(FIND($J$2,'Q&amp;A集'!B696),FALSE),IFERROR(FIND($J$3,'Q&amp;A集'!B696),FALSE),IFERROR(FIND($J$4,'Q&amp;A集'!B696),FALSE)),IF('Q&amp;A集'!B696="","",'Q&amp;A集'!B696),"")</f>
        <v/>
      </c>
      <c r="C700" s="8" t="str">
        <f>IF(OR(IFERROR(FIND($J$2,'Q&amp;A集'!C696),FALSE),IFERROR(FIND($J$3,'Q&amp;A集'!C696),FALSE),IFERROR(FIND($J$4,'Q&amp;A集'!C696),FALSE)),IF('Q&amp;A集'!C696="","",'Q&amp;A集'!C696),"")</f>
        <v/>
      </c>
      <c r="D700" s="8" t="str">
        <f>IF(OR(IFERROR(FIND($J$2,'Q&amp;A集'!D696),FALSE),IFERROR(FIND($J$3,'Q&amp;A集'!D696),FALSE),IFERROR(FIND($J$4,'Q&amp;A集'!D696),FALSE)),IF('Q&amp;A集'!D696="","",'Q&amp;A集'!D696),"")</f>
        <v/>
      </c>
      <c r="E700" s="8" t="str">
        <f>IF(OR(IFERROR(FIND($J$2,'Q&amp;A集'!E696),FALSE),IFERROR(FIND($J$3,'Q&amp;A集'!E696),FALSE),IFERROR(FIND($J$4,'Q&amp;A集'!E696),FALSE)),IF('Q&amp;A集'!E696="","",'Q&amp;A集'!E696),"")</f>
        <v/>
      </c>
      <c r="F700" s="8" t="str">
        <f>IF(OR(IFERROR(FIND($J$2,'Q&amp;A集'!F696),FALSE),IFERROR(FIND($J$3,'Q&amp;A集'!F696),FALSE),IFERROR(FIND($J$4,'Q&amp;A集'!F696),FALSE)),IF('Q&amp;A集'!F696="","",'Q&amp;A集'!F696),"")</f>
        <v/>
      </c>
      <c r="G700" s="8" t="str">
        <f>IF(OR(IFERROR(FIND($J$2,'Q&amp;A集'!G696),FALSE),IFERROR(FIND($J$3,'Q&amp;A集'!G696),FALSE),IFERROR(FIND($J$4,'Q&amp;A集'!G696),FALSE)),IF('Q&amp;A集'!G696="","",'Q&amp;A集'!G696),"")</f>
        <v/>
      </c>
      <c r="H700" s="8" t="str">
        <f>IF(OR(IFERROR(FIND($J$2,'Q&amp;A集'!H696),FALSE),IFERROR(FIND($J$3,'Q&amp;A集'!H696),FALSE),IFERROR(FIND($J$4,'Q&amp;A集'!H696),FALSE)),IF('Q&amp;A集'!H696="","",'Q&amp;A集'!H696),"")</f>
        <v/>
      </c>
      <c r="I700" s="5">
        <f t="shared" si="10"/>
        <v>8</v>
      </c>
    </row>
    <row r="701" spans="1:9" s="44" customFormat="1" ht="16.5" hidden="1" x14ac:dyDescent="0.35">
      <c r="A701" s="8" t="str">
        <f>IF(OR(IFERROR(FIND($J$2,'Q&amp;A集'!A697),FALSE),IFERROR(FIND($J$3,'Q&amp;A集'!A697),FALSE),IFERROR(FIND($J$4,'Q&amp;A集'!A697),FALSE)),IF('Q&amp;A集'!A697="","",'Q&amp;A集'!A697),"")</f>
        <v/>
      </c>
      <c r="B701" s="8" t="str">
        <f>IF(OR(IFERROR(FIND($J$2,'Q&amp;A集'!B697),FALSE),IFERROR(FIND($J$3,'Q&amp;A集'!B697),FALSE),IFERROR(FIND($J$4,'Q&amp;A集'!B697),FALSE)),IF('Q&amp;A集'!B697="","",'Q&amp;A集'!B697),"")</f>
        <v/>
      </c>
      <c r="C701" s="8" t="str">
        <f>IF(OR(IFERROR(FIND($J$2,'Q&amp;A集'!C697),FALSE),IFERROR(FIND($J$3,'Q&amp;A集'!C697),FALSE),IFERROR(FIND($J$4,'Q&amp;A集'!C697),FALSE)),IF('Q&amp;A集'!C697="","",'Q&amp;A集'!C697),"")</f>
        <v/>
      </c>
      <c r="D701" s="8" t="str">
        <f>IF(OR(IFERROR(FIND($J$2,'Q&amp;A集'!D697),FALSE),IFERROR(FIND($J$3,'Q&amp;A集'!D697),FALSE),IFERROR(FIND($J$4,'Q&amp;A集'!D697),FALSE)),IF('Q&amp;A集'!D697="","",'Q&amp;A集'!D697),"")</f>
        <v/>
      </c>
      <c r="E701" s="8" t="str">
        <f>IF(OR(IFERROR(FIND($J$2,'Q&amp;A集'!E697),FALSE),IFERROR(FIND($J$3,'Q&amp;A集'!E697),FALSE),IFERROR(FIND($J$4,'Q&amp;A集'!E697),FALSE)),IF('Q&amp;A集'!E697="","",'Q&amp;A集'!E697),"")</f>
        <v/>
      </c>
      <c r="F701" s="8" t="str">
        <f>IF(OR(IFERROR(FIND($J$2,'Q&amp;A集'!F697),FALSE),IFERROR(FIND($J$3,'Q&amp;A集'!F697),FALSE),IFERROR(FIND($J$4,'Q&amp;A集'!F697),FALSE)),IF('Q&amp;A集'!F697="","",'Q&amp;A集'!F697),"")</f>
        <v/>
      </c>
      <c r="G701" s="8" t="str">
        <f>IF(OR(IFERROR(FIND($J$2,'Q&amp;A集'!G697),FALSE),IFERROR(FIND($J$3,'Q&amp;A集'!G697),FALSE),IFERROR(FIND($J$4,'Q&amp;A集'!G697),FALSE)),IF('Q&amp;A集'!G697="","",'Q&amp;A集'!G697),"")</f>
        <v/>
      </c>
      <c r="H701" s="8" t="str">
        <f>IF(OR(IFERROR(FIND($J$2,'Q&amp;A集'!H697),FALSE),IFERROR(FIND($J$3,'Q&amp;A集'!H697),FALSE),IFERROR(FIND($J$4,'Q&amp;A集'!H697),FALSE)),IF('Q&amp;A集'!H697="","",'Q&amp;A集'!H697),"")</f>
        <v/>
      </c>
      <c r="I701" s="5">
        <f t="shared" si="10"/>
        <v>8</v>
      </c>
    </row>
    <row r="702" spans="1:9" s="44" customFormat="1" ht="16.5" hidden="1" x14ac:dyDescent="0.35">
      <c r="A702" s="8" t="str">
        <f>IF(OR(IFERROR(FIND($J$2,'Q&amp;A集'!A698),FALSE),IFERROR(FIND($J$3,'Q&amp;A集'!A698),FALSE),IFERROR(FIND($J$4,'Q&amp;A集'!A698),FALSE)),IF('Q&amp;A集'!A698="","",'Q&amp;A集'!A698),"")</f>
        <v/>
      </c>
      <c r="B702" s="8" t="str">
        <f>IF(OR(IFERROR(FIND($J$2,'Q&amp;A集'!B698),FALSE),IFERROR(FIND($J$3,'Q&amp;A集'!B698),FALSE),IFERROR(FIND($J$4,'Q&amp;A集'!B698),FALSE)),IF('Q&amp;A集'!B698="","",'Q&amp;A集'!B698),"")</f>
        <v/>
      </c>
      <c r="C702" s="8" t="str">
        <f>IF(OR(IFERROR(FIND($J$2,'Q&amp;A集'!C698),FALSE),IFERROR(FIND($J$3,'Q&amp;A集'!C698),FALSE),IFERROR(FIND($J$4,'Q&amp;A集'!C698),FALSE)),IF('Q&amp;A集'!C698="","",'Q&amp;A集'!C698),"")</f>
        <v/>
      </c>
      <c r="D702" s="8" t="str">
        <f>IF(OR(IFERROR(FIND($J$2,'Q&amp;A集'!D698),FALSE),IFERROR(FIND($J$3,'Q&amp;A集'!D698),FALSE),IFERROR(FIND($J$4,'Q&amp;A集'!D698),FALSE)),IF('Q&amp;A集'!D698="","",'Q&amp;A集'!D698),"")</f>
        <v/>
      </c>
      <c r="E702" s="8" t="str">
        <f>IF(OR(IFERROR(FIND($J$2,'Q&amp;A集'!E698),FALSE),IFERROR(FIND($J$3,'Q&amp;A集'!E698),FALSE),IFERROR(FIND($J$4,'Q&amp;A集'!E698),FALSE)),IF('Q&amp;A集'!E698="","",'Q&amp;A集'!E698),"")</f>
        <v/>
      </c>
      <c r="F702" s="8" t="str">
        <f>IF(OR(IFERROR(FIND($J$2,'Q&amp;A集'!F698),FALSE),IFERROR(FIND($J$3,'Q&amp;A集'!F698),FALSE),IFERROR(FIND($J$4,'Q&amp;A集'!F698),FALSE)),IF('Q&amp;A集'!F698="","",'Q&amp;A集'!F698),"")</f>
        <v/>
      </c>
      <c r="G702" s="8" t="str">
        <f>IF(OR(IFERROR(FIND($J$2,'Q&amp;A集'!G698),FALSE),IFERROR(FIND($J$3,'Q&amp;A集'!G698),FALSE),IFERROR(FIND($J$4,'Q&amp;A集'!G698),FALSE)),IF('Q&amp;A集'!G698="","",'Q&amp;A集'!G698),"")</f>
        <v/>
      </c>
      <c r="H702" s="8" t="str">
        <f>IF(OR(IFERROR(FIND($J$2,'Q&amp;A集'!H698),FALSE),IFERROR(FIND($J$3,'Q&amp;A集'!H698),FALSE),IFERROR(FIND($J$4,'Q&amp;A集'!H698),FALSE)),IF('Q&amp;A集'!H698="","",'Q&amp;A集'!H698),"")</f>
        <v/>
      </c>
      <c r="I702" s="5">
        <f t="shared" si="10"/>
        <v>8</v>
      </c>
    </row>
    <row r="703" spans="1:9" s="44" customFormat="1" ht="16.5" hidden="1" x14ac:dyDescent="0.35">
      <c r="A703" s="8" t="str">
        <f>IF(OR(IFERROR(FIND($J$2,'Q&amp;A集'!A699),FALSE),IFERROR(FIND($J$3,'Q&amp;A集'!A699),FALSE),IFERROR(FIND($J$4,'Q&amp;A集'!A699),FALSE)),IF('Q&amp;A集'!A699="","",'Q&amp;A集'!A699),"")</f>
        <v/>
      </c>
      <c r="B703" s="8" t="str">
        <f>IF(OR(IFERROR(FIND($J$2,'Q&amp;A集'!B699),FALSE),IFERROR(FIND($J$3,'Q&amp;A集'!B699),FALSE),IFERROR(FIND($J$4,'Q&amp;A集'!B699),FALSE)),IF('Q&amp;A集'!B699="","",'Q&amp;A集'!B699),"")</f>
        <v/>
      </c>
      <c r="C703" s="8" t="str">
        <f>IF(OR(IFERROR(FIND($J$2,'Q&amp;A集'!C699),FALSE),IFERROR(FIND($J$3,'Q&amp;A集'!C699),FALSE),IFERROR(FIND($J$4,'Q&amp;A集'!C699),FALSE)),IF('Q&amp;A集'!C699="","",'Q&amp;A集'!C699),"")</f>
        <v/>
      </c>
      <c r="D703" s="8" t="str">
        <f>IF(OR(IFERROR(FIND($J$2,'Q&amp;A集'!D699),FALSE),IFERROR(FIND($J$3,'Q&amp;A集'!D699),FALSE),IFERROR(FIND($J$4,'Q&amp;A集'!D699),FALSE)),IF('Q&amp;A集'!D699="","",'Q&amp;A集'!D699),"")</f>
        <v/>
      </c>
      <c r="E703" s="8" t="str">
        <f>IF(OR(IFERROR(FIND($J$2,'Q&amp;A集'!E699),FALSE),IFERROR(FIND($J$3,'Q&amp;A集'!E699),FALSE),IFERROR(FIND($J$4,'Q&amp;A集'!E699),FALSE)),IF('Q&amp;A集'!E699="","",'Q&amp;A集'!E699),"")</f>
        <v/>
      </c>
      <c r="F703" s="8" t="str">
        <f>IF(OR(IFERROR(FIND($J$2,'Q&amp;A集'!F699),FALSE),IFERROR(FIND($J$3,'Q&amp;A集'!F699),FALSE),IFERROR(FIND($J$4,'Q&amp;A集'!F699),FALSE)),IF('Q&amp;A集'!F699="","",'Q&amp;A集'!F699),"")</f>
        <v/>
      </c>
      <c r="G703" s="8" t="str">
        <f>IF(OR(IFERROR(FIND($J$2,'Q&amp;A集'!G699),FALSE),IFERROR(FIND($J$3,'Q&amp;A集'!G699),FALSE),IFERROR(FIND($J$4,'Q&amp;A集'!G699),FALSE)),IF('Q&amp;A集'!G699="","",'Q&amp;A集'!G699),"")</f>
        <v/>
      </c>
      <c r="H703" s="8" t="str">
        <f>IF(OR(IFERROR(FIND($J$2,'Q&amp;A集'!H699),FALSE),IFERROR(FIND($J$3,'Q&amp;A集'!H699),FALSE),IFERROR(FIND($J$4,'Q&amp;A集'!H699),FALSE)),IF('Q&amp;A集'!H699="","",'Q&amp;A集'!H699),"")</f>
        <v/>
      </c>
      <c r="I703" s="5">
        <f t="shared" si="10"/>
        <v>8</v>
      </c>
    </row>
    <row r="704" spans="1:9" s="44" customFormat="1" ht="16.5" hidden="1" x14ac:dyDescent="0.35">
      <c r="A704" s="8" t="str">
        <f>IF(OR(IFERROR(FIND($J$2,'Q&amp;A集'!A700),FALSE),IFERROR(FIND($J$3,'Q&amp;A集'!A700),FALSE),IFERROR(FIND($J$4,'Q&amp;A集'!A700),FALSE)),IF('Q&amp;A集'!A700="","",'Q&amp;A集'!A700),"")</f>
        <v/>
      </c>
      <c r="B704" s="8" t="str">
        <f>IF(OR(IFERROR(FIND($J$2,'Q&amp;A集'!B700),FALSE),IFERROR(FIND($J$3,'Q&amp;A集'!B700),FALSE),IFERROR(FIND($J$4,'Q&amp;A集'!B700),FALSE)),IF('Q&amp;A集'!B700="","",'Q&amp;A集'!B700),"")</f>
        <v/>
      </c>
      <c r="C704" s="8" t="str">
        <f>IF(OR(IFERROR(FIND($J$2,'Q&amp;A集'!C700),FALSE),IFERROR(FIND($J$3,'Q&amp;A集'!C700),FALSE),IFERROR(FIND($J$4,'Q&amp;A集'!C700),FALSE)),IF('Q&amp;A集'!C700="","",'Q&amp;A集'!C700),"")</f>
        <v/>
      </c>
      <c r="D704" s="8" t="str">
        <f>IF(OR(IFERROR(FIND($J$2,'Q&amp;A集'!D700),FALSE),IFERROR(FIND($J$3,'Q&amp;A集'!D700),FALSE),IFERROR(FIND($J$4,'Q&amp;A集'!D700),FALSE)),IF('Q&amp;A集'!D700="","",'Q&amp;A集'!D700),"")</f>
        <v/>
      </c>
      <c r="E704" s="8" t="str">
        <f>IF(OR(IFERROR(FIND($J$2,'Q&amp;A集'!E700),FALSE),IFERROR(FIND($J$3,'Q&amp;A集'!E700),FALSE),IFERROR(FIND($J$4,'Q&amp;A集'!E700),FALSE)),IF('Q&amp;A集'!E700="","",'Q&amp;A集'!E700),"")</f>
        <v/>
      </c>
      <c r="F704" s="8" t="str">
        <f>IF(OR(IFERROR(FIND($J$2,'Q&amp;A集'!F700),FALSE),IFERROR(FIND($J$3,'Q&amp;A集'!F700),FALSE),IFERROR(FIND($J$4,'Q&amp;A集'!F700),FALSE)),IF('Q&amp;A集'!F700="","",'Q&amp;A集'!F700),"")</f>
        <v/>
      </c>
      <c r="G704" s="8" t="str">
        <f>IF(OR(IFERROR(FIND($J$2,'Q&amp;A集'!G700),FALSE),IFERROR(FIND($J$3,'Q&amp;A集'!G700),FALSE),IFERROR(FIND($J$4,'Q&amp;A集'!G700),FALSE)),IF('Q&amp;A集'!G700="","",'Q&amp;A集'!G700),"")</f>
        <v/>
      </c>
      <c r="H704" s="8" t="str">
        <f>IF(OR(IFERROR(FIND($J$2,'Q&amp;A集'!H700),FALSE),IFERROR(FIND($J$3,'Q&amp;A集'!H700),FALSE),IFERROR(FIND($J$4,'Q&amp;A集'!H700),FALSE)),IF('Q&amp;A集'!H700="","",'Q&amp;A集'!H700),"")</f>
        <v/>
      </c>
      <c r="I704" s="5">
        <f t="shared" si="10"/>
        <v>8</v>
      </c>
    </row>
    <row r="705" spans="1:9" s="44" customFormat="1" ht="16.5" hidden="1" x14ac:dyDescent="0.35">
      <c r="A705" s="8" t="str">
        <f>IF(OR(IFERROR(FIND($J$2,'Q&amp;A集'!A701),FALSE),IFERROR(FIND($J$3,'Q&amp;A集'!A701),FALSE),IFERROR(FIND($J$4,'Q&amp;A集'!A701),FALSE)),IF('Q&amp;A集'!A701="","",'Q&amp;A集'!A701),"")</f>
        <v/>
      </c>
      <c r="B705" s="8" t="str">
        <f>IF(OR(IFERROR(FIND($J$2,'Q&amp;A集'!B701),FALSE),IFERROR(FIND($J$3,'Q&amp;A集'!B701),FALSE),IFERROR(FIND($J$4,'Q&amp;A集'!B701),FALSE)),IF('Q&amp;A集'!B701="","",'Q&amp;A集'!B701),"")</f>
        <v/>
      </c>
      <c r="C705" s="8" t="str">
        <f>IF(OR(IFERROR(FIND($J$2,'Q&amp;A集'!C701),FALSE),IFERROR(FIND($J$3,'Q&amp;A集'!C701),FALSE),IFERROR(FIND($J$4,'Q&amp;A集'!C701),FALSE)),IF('Q&amp;A集'!C701="","",'Q&amp;A集'!C701),"")</f>
        <v/>
      </c>
      <c r="D705" s="8" t="str">
        <f>IF(OR(IFERROR(FIND($J$2,'Q&amp;A集'!D701),FALSE),IFERROR(FIND($J$3,'Q&amp;A集'!D701),FALSE),IFERROR(FIND($J$4,'Q&amp;A集'!D701),FALSE)),IF('Q&amp;A集'!D701="","",'Q&amp;A集'!D701),"")</f>
        <v/>
      </c>
      <c r="E705" s="8" t="str">
        <f>IF(OR(IFERROR(FIND($J$2,'Q&amp;A集'!E701),FALSE),IFERROR(FIND($J$3,'Q&amp;A集'!E701),FALSE),IFERROR(FIND($J$4,'Q&amp;A集'!E701),FALSE)),IF('Q&amp;A集'!E701="","",'Q&amp;A集'!E701),"")</f>
        <v/>
      </c>
      <c r="F705" s="8" t="str">
        <f>IF(OR(IFERROR(FIND($J$2,'Q&amp;A集'!F701),FALSE),IFERROR(FIND($J$3,'Q&amp;A集'!F701),FALSE),IFERROR(FIND($J$4,'Q&amp;A集'!F701),FALSE)),IF('Q&amp;A集'!F701="","",'Q&amp;A集'!F701),"")</f>
        <v/>
      </c>
      <c r="G705" s="8" t="str">
        <f>IF(OR(IFERROR(FIND($J$2,'Q&amp;A集'!G701),FALSE),IFERROR(FIND($J$3,'Q&amp;A集'!G701),FALSE),IFERROR(FIND($J$4,'Q&amp;A集'!G701),FALSE)),IF('Q&amp;A集'!G701="","",'Q&amp;A集'!G701),"")</f>
        <v/>
      </c>
      <c r="H705" s="8" t="str">
        <f>IF(OR(IFERROR(FIND($J$2,'Q&amp;A集'!H701),FALSE),IFERROR(FIND($J$3,'Q&amp;A集'!H701),FALSE),IFERROR(FIND($J$4,'Q&amp;A集'!H701),FALSE)),IF('Q&amp;A集'!H701="","",'Q&amp;A集'!H701),"")</f>
        <v/>
      </c>
      <c r="I705" s="5">
        <f t="shared" si="10"/>
        <v>8</v>
      </c>
    </row>
    <row r="706" spans="1:9" s="44" customFormat="1" ht="16.5" hidden="1" x14ac:dyDescent="0.35">
      <c r="A706" s="8" t="str">
        <f>IF(OR(IFERROR(FIND($J$2,'Q&amp;A集'!A702),FALSE),IFERROR(FIND($J$3,'Q&amp;A集'!A702),FALSE),IFERROR(FIND($J$4,'Q&amp;A集'!A702),FALSE)),IF('Q&amp;A集'!A702="","",'Q&amp;A集'!A702),"")</f>
        <v/>
      </c>
      <c r="B706" s="8" t="str">
        <f>IF(OR(IFERROR(FIND($J$2,'Q&amp;A集'!B702),FALSE),IFERROR(FIND($J$3,'Q&amp;A集'!B702),FALSE),IFERROR(FIND($J$4,'Q&amp;A集'!B702),FALSE)),IF('Q&amp;A集'!B702="","",'Q&amp;A集'!B702),"")</f>
        <v/>
      </c>
      <c r="C706" s="8" t="str">
        <f>IF(OR(IFERROR(FIND($J$2,'Q&amp;A集'!C702),FALSE),IFERROR(FIND($J$3,'Q&amp;A集'!C702),FALSE),IFERROR(FIND($J$4,'Q&amp;A集'!C702),FALSE)),IF('Q&amp;A集'!C702="","",'Q&amp;A集'!C702),"")</f>
        <v/>
      </c>
      <c r="D706" s="8" t="str">
        <f>IF(OR(IFERROR(FIND($J$2,'Q&amp;A集'!D702),FALSE),IFERROR(FIND($J$3,'Q&amp;A集'!D702),FALSE),IFERROR(FIND($J$4,'Q&amp;A集'!D702),FALSE)),IF('Q&amp;A集'!D702="","",'Q&amp;A集'!D702),"")</f>
        <v/>
      </c>
      <c r="E706" s="8" t="str">
        <f>IF(OR(IFERROR(FIND($J$2,'Q&amp;A集'!E702),FALSE),IFERROR(FIND($J$3,'Q&amp;A集'!E702),FALSE),IFERROR(FIND($J$4,'Q&amp;A集'!E702),FALSE)),IF('Q&amp;A集'!E702="","",'Q&amp;A集'!E702),"")</f>
        <v/>
      </c>
      <c r="F706" s="8" t="str">
        <f>IF(OR(IFERROR(FIND($J$2,'Q&amp;A集'!F702),FALSE),IFERROR(FIND($J$3,'Q&amp;A集'!F702),FALSE),IFERROR(FIND($J$4,'Q&amp;A集'!F702),FALSE)),IF('Q&amp;A集'!F702="","",'Q&amp;A集'!F702),"")</f>
        <v/>
      </c>
      <c r="G706" s="8" t="str">
        <f>IF(OR(IFERROR(FIND($J$2,'Q&amp;A集'!G702),FALSE),IFERROR(FIND($J$3,'Q&amp;A集'!G702),FALSE),IFERROR(FIND($J$4,'Q&amp;A集'!G702),FALSE)),IF('Q&amp;A集'!G702="","",'Q&amp;A集'!G702),"")</f>
        <v/>
      </c>
      <c r="H706" s="8" t="str">
        <f>IF(OR(IFERROR(FIND($J$2,'Q&amp;A集'!H702),FALSE),IFERROR(FIND($J$3,'Q&amp;A集'!H702),FALSE),IFERROR(FIND($J$4,'Q&amp;A集'!H702),FALSE)),IF('Q&amp;A集'!H702="","",'Q&amp;A集'!H702),"")</f>
        <v/>
      </c>
      <c r="I706" s="5">
        <f t="shared" si="10"/>
        <v>8</v>
      </c>
    </row>
    <row r="707" spans="1:9" s="44" customFormat="1" ht="16.5" hidden="1" x14ac:dyDescent="0.35">
      <c r="A707" s="8" t="str">
        <f>IF(OR(IFERROR(FIND($J$2,'Q&amp;A集'!A703),FALSE),IFERROR(FIND($J$3,'Q&amp;A集'!A703),FALSE),IFERROR(FIND($J$4,'Q&amp;A集'!A703),FALSE)),IF('Q&amp;A集'!A703="","",'Q&amp;A集'!A703),"")</f>
        <v/>
      </c>
      <c r="B707" s="8" t="str">
        <f>IF(OR(IFERROR(FIND($J$2,'Q&amp;A集'!B703),FALSE),IFERROR(FIND($J$3,'Q&amp;A集'!B703),FALSE),IFERROR(FIND($J$4,'Q&amp;A集'!B703),FALSE)),IF('Q&amp;A集'!B703="","",'Q&amp;A集'!B703),"")</f>
        <v/>
      </c>
      <c r="C707" s="8" t="str">
        <f>IF(OR(IFERROR(FIND($J$2,'Q&amp;A集'!C703),FALSE),IFERROR(FIND($J$3,'Q&amp;A集'!C703),FALSE),IFERROR(FIND($J$4,'Q&amp;A集'!C703),FALSE)),IF('Q&amp;A集'!C703="","",'Q&amp;A集'!C703),"")</f>
        <v/>
      </c>
      <c r="D707" s="8" t="str">
        <f>IF(OR(IFERROR(FIND($J$2,'Q&amp;A集'!D703),FALSE),IFERROR(FIND($J$3,'Q&amp;A集'!D703),FALSE),IFERROR(FIND($J$4,'Q&amp;A集'!D703),FALSE)),IF('Q&amp;A集'!D703="","",'Q&amp;A集'!D703),"")</f>
        <v/>
      </c>
      <c r="E707" s="8" t="str">
        <f>IF(OR(IFERROR(FIND($J$2,'Q&amp;A集'!E703),FALSE),IFERROR(FIND($J$3,'Q&amp;A集'!E703),FALSE),IFERROR(FIND($J$4,'Q&amp;A集'!E703),FALSE)),IF('Q&amp;A集'!E703="","",'Q&amp;A集'!E703),"")</f>
        <v/>
      </c>
      <c r="F707" s="8" t="str">
        <f>IF(OR(IFERROR(FIND($J$2,'Q&amp;A集'!F703),FALSE),IFERROR(FIND($J$3,'Q&amp;A集'!F703),FALSE),IFERROR(FIND($J$4,'Q&amp;A集'!F703),FALSE)),IF('Q&amp;A集'!F703="","",'Q&amp;A集'!F703),"")</f>
        <v/>
      </c>
      <c r="G707" s="8" t="str">
        <f>IF(OR(IFERROR(FIND($J$2,'Q&amp;A集'!G703),FALSE),IFERROR(FIND($J$3,'Q&amp;A集'!G703),FALSE),IFERROR(FIND($J$4,'Q&amp;A集'!G703),FALSE)),IF('Q&amp;A集'!G703="","",'Q&amp;A集'!G703),"")</f>
        <v/>
      </c>
      <c r="H707" s="8" t="str">
        <f>IF(OR(IFERROR(FIND($J$2,'Q&amp;A集'!H703),FALSE),IFERROR(FIND($J$3,'Q&amp;A集'!H703),FALSE),IFERROR(FIND($J$4,'Q&amp;A集'!H703),FALSE)),IF('Q&amp;A集'!H703="","",'Q&amp;A集'!H703),"")</f>
        <v/>
      </c>
      <c r="I707" s="5">
        <f t="shared" si="10"/>
        <v>8</v>
      </c>
    </row>
    <row r="708" spans="1:9" s="44" customFormat="1" ht="16.5" hidden="1" x14ac:dyDescent="0.35">
      <c r="A708" s="8" t="str">
        <f>IF(OR(IFERROR(FIND($J$2,'Q&amp;A集'!A704),FALSE),IFERROR(FIND($J$3,'Q&amp;A集'!A704),FALSE),IFERROR(FIND($J$4,'Q&amp;A集'!A704),FALSE)),IF('Q&amp;A集'!A704="","",'Q&amp;A集'!A704),"")</f>
        <v/>
      </c>
      <c r="B708" s="8" t="str">
        <f>IF(OR(IFERROR(FIND($J$2,'Q&amp;A集'!B704),FALSE),IFERROR(FIND($J$3,'Q&amp;A集'!B704),FALSE),IFERROR(FIND($J$4,'Q&amp;A集'!B704),FALSE)),IF('Q&amp;A集'!B704="","",'Q&amp;A集'!B704),"")</f>
        <v/>
      </c>
      <c r="C708" s="8" t="str">
        <f>IF(OR(IFERROR(FIND($J$2,'Q&amp;A集'!C704),FALSE),IFERROR(FIND($J$3,'Q&amp;A集'!C704),FALSE),IFERROR(FIND($J$4,'Q&amp;A集'!C704),FALSE)),IF('Q&amp;A集'!C704="","",'Q&amp;A集'!C704),"")</f>
        <v/>
      </c>
      <c r="D708" s="8" t="str">
        <f>IF(OR(IFERROR(FIND($J$2,'Q&amp;A集'!D704),FALSE),IFERROR(FIND($J$3,'Q&amp;A集'!D704),FALSE),IFERROR(FIND($J$4,'Q&amp;A集'!D704),FALSE)),IF('Q&amp;A集'!D704="","",'Q&amp;A集'!D704),"")</f>
        <v/>
      </c>
      <c r="E708" s="8" t="str">
        <f>IF(OR(IFERROR(FIND($J$2,'Q&amp;A集'!E704),FALSE),IFERROR(FIND($J$3,'Q&amp;A集'!E704),FALSE),IFERROR(FIND($J$4,'Q&amp;A集'!E704),FALSE)),IF('Q&amp;A集'!E704="","",'Q&amp;A集'!E704),"")</f>
        <v/>
      </c>
      <c r="F708" s="8" t="str">
        <f>IF(OR(IFERROR(FIND($J$2,'Q&amp;A集'!F704),FALSE),IFERROR(FIND($J$3,'Q&amp;A集'!F704),FALSE),IFERROR(FIND($J$4,'Q&amp;A集'!F704),FALSE)),IF('Q&amp;A集'!F704="","",'Q&amp;A集'!F704),"")</f>
        <v/>
      </c>
      <c r="G708" s="8" t="str">
        <f>IF(OR(IFERROR(FIND($J$2,'Q&amp;A集'!G704),FALSE),IFERROR(FIND($J$3,'Q&amp;A集'!G704),FALSE),IFERROR(FIND($J$4,'Q&amp;A集'!G704),FALSE)),IF('Q&amp;A集'!G704="","",'Q&amp;A集'!G704),"")</f>
        <v/>
      </c>
      <c r="H708" s="8" t="str">
        <f>IF(OR(IFERROR(FIND($J$2,'Q&amp;A集'!H704),FALSE),IFERROR(FIND($J$3,'Q&amp;A集'!H704),FALSE),IFERROR(FIND($J$4,'Q&amp;A集'!H704),FALSE)),IF('Q&amp;A集'!H704="","",'Q&amp;A集'!H704),"")</f>
        <v/>
      </c>
      <c r="I708" s="5">
        <f t="shared" si="10"/>
        <v>8</v>
      </c>
    </row>
    <row r="709" spans="1:9" s="44" customFormat="1" ht="16.5" hidden="1" x14ac:dyDescent="0.35">
      <c r="A709" s="8" t="str">
        <f>IF(OR(IFERROR(FIND($J$2,'Q&amp;A集'!A705),FALSE),IFERROR(FIND($J$3,'Q&amp;A集'!A705),FALSE),IFERROR(FIND($J$4,'Q&amp;A集'!A705),FALSE)),IF('Q&amp;A集'!A705="","",'Q&amp;A集'!A705),"")</f>
        <v/>
      </c>
      <c r="B709" s="8" t="str">
        <f>IF(OR(IFERROR(FIND($J$2,'Q&amp;A集'!B705),FALSE),IFERROR(FIND($J$3,'Q&amp;A集'!B705),FALSE),IFERROR(FIND($J$4,'Q&amp;A集'!B705),FALSE)),IF('Q&amp;A集'!B705="","",'Q&amp;A集'!B705),"")</f>
        <v/>
      </c>
      <c r="C709" s="8" t="str">
        <f>IF(OR(IFERROR(FIND($J$2,'Q&amp;A集'!C705),FALSE),IFERROR(FIND($J$3,'Q&amp;A集'!C705),FALSE),IFERROR(FIND($J$4,'Q&amp;A集'!C705),FALSE)),IF('Q&amp;A集'!C705="","",'Q&amp;A集'!C705),"")</f>
        <v/>
      </c>
      <c r="D709" s="8" t="str">
        <f>IF(OR(IFERROR(FIND($J$2,'Q&amp;A集'!D705),FALSE),IFERROR(FIND($J$3,'Q&amp;A集'!D705),FALSE),IFERROR(FIND($J$4,'Q&amp;A集'!D705),FALSE)),IF('Q&amp;A集'!D705="","",'Q&amp;A集'!D705),"")</f>
        <v/>
      </c>
      <c r="E709" s="8" t="str">
        <f>IF(OR(IFERROR(FIND($J$2,'Q&amp;A集'!E705),FALSE),IFERROR(FIND($J$3,'Q&amp;A集'!E705),FALSE),IFERROR(FIND($J$4,'Q&amp;A集'!E705),FALSE)),IF('Q&amp;A集'!E705="","",'Q&amp;A集'!E705),"")</f>
        <v/>
      </c>
      <c r="F709" s="8" t="str">
        <f>IF(OR(IFERROR(FIND($J$2,'Q&amp;A集'!F705),FALSE),IFERROR(FIND($J$3,'Q&amp;A集'!F705),FALSE),IFERROR(FIND($J$4,'Q&amp;A集'!F705),FALSE)),IF('Q&amp;A集'!F705="","",'Q&amp;A集'!F705),"")</f>
        <v/>
      </c>
      <c r="G709" s="8" t="str">
        <f>IF(OR(IFERROR(FIND($J$2,'Q&amp;A集'!G705),FALSE),IFERROR(FIND($J$3,'Q&amp;A集'!G705),FALSE),IFERROR(FIND($J$4,'Q&amp;A集'!G705),FALSE)),IF('Q&amp;A集'!G705="","",'Q&amp;A集'!G705),"")</f>
        <v/>
      </c>
      <c r="H709" s="8" t="str">
        <f>IF(OR(IFERROR(FIND($J$2,'Q&amp;A集'!H705),FALSE),IFERROR(FIND($J$3,'Q&amp;A集'!H705),FALSE),IFERROR(FIND($J$4,'Q&amp;A集'!H705),FALSE)),IF('Q&amp;A集'!H705="","",'Q&amp;A集'!H705),"")</f>
        <v/>
      </c>
      <c r="I709" s="5">
        <f t="shared" si="10"/>
        <v>8</v>
      </c>
    </row>
    <row r="710" spans="1:9" s="44" customFormat="1" ht="16.5" hidden="1" x14ac:dyDescent="0.35">
      <c r="A710" s="8" t="str">
        <f>IF(OR(IFERROR(FIND($J$2,'Q&amp;A集'!A706),FALSE),IFERROR(FIND($J$3,'Q&amp;A集'!A706),FALSE),IFERROR(FIND($J$4,'Q&amp;A集'!A706),FALSE)),IF('Q&amp;A集'!A706="","",'Q&amp;A集'!A706),"")</f>
        <v/>
      </c>
      <c r="B710" s="8" t="str">
        <f>IF(OR(IFERROR(FIND($J$2,'Q&amp;A集'!B706),FALSE),IFERROR(FIND($J$3,'Q&amp;A集'!B706),FALSE),IFERROR(FIND($J$4,'Q&amp;A集'!B706),FALSE)),IF('Q&amp;A集'!B706="","",'Q&amp;A集'!B706),"")</f>
        <v/>
      </c>
      <c r="C710" s="8" t="str">
        <f>IF(OR(IFERROR(FIND($J$2,'Q&amp;A集'!C706),FALSE),IFERROR(FIND($J$3,'Q&amp;A集'!C706),FALSE),IFERROR(FIND($J$4,'Q&amp;A集'!C706),FALSE)),IF('Q&amp;A集'!C706="","",'Q&amp;A集'!C706),"")</f>
        <v/>
      </c>
      <c r="D710" s="8" t="str">
        <f>IF(OR(IFERROR(FIND($J$2,'Q&amp;A集'!D706),FALSE),IFERROR(FIND($J$3,'Q&amp;A集'!D706),FALSE),IFERROR(FIND($J$4,'Q&amp;A集'!D706),FALSE)),IF('Q&amp;A集'!D706="","",'Q&amp;A集'!D706),"")</f>
        <v/>
      </c>
      <c r="E710" s="8" t="str">
        <f>IF(OR(IFERROR(FIND($J$2,'Q&amp;A集'!E706),FALSE),IFERROR(FIND($J$3,'Q&amp;A集'!E706),FALSE),IFERROR(FIND($J$4,'Q&amp;A集'!E706),FALSE)),IF('Q&amp;A集'!E706="","",'Q&amp;A集'!E706),"")</f>
        <v/>
      </c>
      <c r="F710" s="8" t="str">
        <f>IF(OR(IFERROR(FIND($J$2,'Q&amp;A集'!F706),FALSE),IFERROR(FIND($J$3,'Q&amp;A集'!F706),FALSE),IFERROR(FIND($J$4,'Q&amp;A集'!F706),FALSE)),IF('Q&amp;A集'!F706="","",'Q&amp;A集'!F706),"")</f>
        <v/>
      </c>
      <c r="G710" s="8" t="str">
        <f>IF(OR(IFERROR(FIND($J$2,'Q&amp;A集'!G706),FALSE),IFERROR(FIND($J$3,'Q&amp;A集'!G706),FALSE),IFERROR(FIND($J$4,'Q&amp;A集'!G706),FALSE)),IF('Q&amp;A集'!G706="","",'Q&amp;A集'!G706),"")</f>
        <v/>
      </c>
      <c r="H710" s="8" t="str">
        <f>IF(OR(IFERROR(FIND($J$2,'Q&amp;A集'!H706),FALSE),IFERROR(FIND($J$3,'Q&amp;A集'!H706),FALSE),IFERROR(FIND($J$4,'Q&amp;A集'!H706),FALSE)),IF('Q&amp;A集'!H706="","",'Q&amp;A集'!H706),"")</f>
        <v/>
      </c>
      <c r="I710" s="5">
        <f t="shared" si="10"/>
        <v>8</v>
      </c>
    </row>
    <row r="711" spans="1:9" s="44" customFormat="1" ht="16.5" hidden="1" x14ac:dyDescent="0.35">
      <c r="A711" s="8" t="str">
        <f>IF(OR(IFERROR(FIND($J$2,'Q&amp;A集'!A707),FALSE),IFERROR(FIND($J$3,'Q&amp;A集'!A707),FALSE),IFERROR(FIND($J$4,'Q&amp;A集'!A707),FALSE)),IF('Q&amp;A集'!A707="","",'Q&amp;A集'!A707),"")</f>
        <v/>
      </c>
      <c r="B711" s="8" t="str">
        <f>IF(OR(IFERROR(FIND($J$2,'Q&amp;A集'!B707),FALSE),IFERROR(FIND($J$3,'Q&amp;A集'!B707),FALSE),IFERROR(FIND($J$4,'Q&amp;A集'!B707),FALSE)),IF('Q&amp;A集'!B707="","",'Q&amp;A集'!B707),"")</f>
        <v/>
      </c>
      <c r="C711" s="8" t="str">
        <f>IF(OR(IFERROR(FIND($J$2,'Q&amp;A集'!C707),FALSE),IFERROR(FIND($J$3,'Q&amp;A集'!C707),FALSE),IFERROR(FIND($J$4,'Q&amp;A集'!C707),FALSE)),IF('Q&amp;A集'!C707="","",'Q&amp;A集'!C707),"")</f>
        <v/>
      </c>
      <c r="D711" s="8" t="str">
        <f>IF(OR(IFERROR(FIND($J$2,'Q&amp;A集'!D707),FALSE),IFERROR(FIND($J$3,'Q&amp;A集'!D707),FALSE),IFERROR(FIND($J$4,'Q&amp;A集'!D707),FALSE)),IF('Q&amp;A集'!D707="","",'Q&amp;A集'!D707),"")</f>
        <v/>
      </c>
      <c r="E711" s="8" t="str">
        <f>IF(OR(IFERROR(FIND($J$2,'Q&amp;A集'!E707),FALSE),IFERROR(FIND($J$3,'Q&amp;A集'!E707),FALSE),IFERROR(FIND($J$4,'Q&amp;A集'!E707),FALSE)),IF('Q&amp;A集'!E707="","",'Q&amp;A集'!E707),"")</f>
        <v/>
      </c>
      <c r="F711" s="8" t="str">
        <f>IF(OR(IFERROR(FIND($J$2,'Q&amp;A集'!F707),FALSE),IFERROR(FIND($J$3,'Q&amp;A集'!F707),FALSE),IFERROR(FIND($J$4,'Q&amp;A集'!F707),FALSE)),IF('Q&amp;A集'!F707="","",'Q&amp;A集'!F707),"")</f>
        <v/>
      </c>
      <c r="G711" s="8" t="str">
        <f>IF(OR(IFERROR(FIND($J$2,'Q&amp;A集'!G707),FALSE),IFERROR(FIND($J$3,'Q&amp;A集'!G707),FALSE),IFERROR(FIND($J$4,'Q&amp;A集'!G707),FALSE)),IF('Q&amp;A集'!G707="","",'Q&amp;A集'!G707),"")</f>
        <v/>
      </c>
      <c r="H711" s="8" t="str">
        <f>IF(OR(IFERROR(FIND($J$2,'Q&amp;A集'!H707),FALSE),IFERROR(FIND($J$3,'Q&amp;A集'!H707),FALSE),IFERROR(FIND($J$4,'Q&amp;A集'!H707),FALSE)),IF('Q&amp;A集'!H707="","",'Q&amp;A集'!H707),"")</f>
        <v/>
      </c>
      <c r="I711" s="5">
        <f t="shared" si="10"/>
        <v>8</v>
      </c>
    </row>
    <row r="712" spans="1:9" s="44" customFormat="1" ht="16.5" hidden="1" x14ac:dyDescent="0.35">
      <c r="A712" s="8" t="str">
        <f>IF(OR(IFERROR(FIND($J$2,'Q&amp;A集'!A708),FALSE),IFERROR(FIND($J$3,'Q&amp;A集'!A708),FALSE),IFERROR(FIND($J$4,'Q&amp;A集'!A708),FALSE)),IF('Q&amp;A集'!A708="","",'Q&amp;A集'!A708),"")</f>
        <v/>
      </c>
      <c r="B712" s="8" t="str">
        <f>IF(OR(IFERROR(FIND($J$2,'Q&amp;A集'!B708),FALSE),IFERROR(FIND($J$3,'Q&amp;A集'!B708),FALSE),IFERROR(FIND($J$4,'Q&amp;A集'!B708),FALSE)),IF('Q&amp;A集'!B708="","",'Q&amp;A集'!B708),"")</f>
        <v/>
      </c>
      <c r="C712" s="8" t="str">
        <f>IF(OR(IFERROR(FIND($J$2,'Q&amp;A集'!C708),FALSE),IFERROR(FIND($J$3,'Q&amp;A集'!C708),FALSE),IFERROR(FIND($J$4,'Q&amp;A集'!C708),FALSE)),IF('Q&amp;A集'!C708="","",'Q&amp;A集'!C708),"")</f>
        <v/>
      </c>
      <c r="D712" s="8" t="str">
        <f>IF(OR(IFERROR(FIND($J$2,'Q&amp;A集'!D708),FALSE),IFERROR(FIND($J$3,'Q&amp;A集'!D708),FALSE),IFERROR(FIND($J$4,'Q&amp;A集'!D708),FALSE)),IF('Q&amp;A集'!D708="","",'Q&amp;A集'!D708),"")</f>
        <v/>
      </c>
      <c r="E712" s="8" t="str">
        <f>IF(OR(IFERROR(FIND($J$2,'Q&amp;A集'!E708),FALSE),IFERROR(FIND($J$3,'Q&amp;A集'!E708),FALSE),IFERROR(FIND($J$4,'Q&amp;A集'!E708),FALSE)),IF('Q&amp;A集'!E708="","",'Q&amp;A集'!E708),"")</f>
        <v/>
      </c>
      <c r="F712" s="8" t="str">
        <f>IF(OR(IFERROR(FIND($J$2,'Q&amp;A集'!F708),FALSE),IFERROR(FIND($J$3,'Q&amp;A集'!F708),FALSE),IFERROR(FIND($J$4,'Q&amp;A集'!F708),FALSE)),IF('Q&amp;A集'!F708="","",'Q&amp;A集'!F708),"")</f>
        <v/>
      </c>
      <c r="G712" s="8" t="str">
        <f>IF(OR(IFERROR(FIND($J$2,'Q&amp;A集'!G708),FALSE),IFERROR(FIND($J$3,'Q&amp;A集'!G708),FALSE),IFERROR(FIND($J$4,'Q&amp;A集'!G708),FALSE)),IF('Q&amp;A集'!G708="","",'Q&amp;A集'!G708),"")</f>
        <v/>
      </c>
      <c r="H712" s="8" t="str">
        <f>IF(OR(IFERROR(FIND($J$2,'Q&amp;A集'!H708),FALSE),IFERROR(FIND($J$3,'Q&amp;A集'!H708),FALSE),IFERROR(FIND($J$4,'Q&amp;A集'!H708),FALSE)),IF('Q&amp;A集'!H708="","",'Q&amp;A集'!H708),"")</f>
        <v/>
      </c>
      <c r="I712" s="5">
        <f t="shared" ref="I712:I775" si="11">COUNTBLANK(A712:H712)</f>
        <v>8</v>
      </c>
    </row>
    <row r="713" spans="1:9" s="44" customFormat="1" ht="16.5" hidden="1" x14ac:dyDescent="0.35">
      <c r="A713" s="8" t="str">
        <f>IF(OR(IFERROR(FIND($J$2,'Q&amp;A集'!A709),FALSE),IFERROR(FIND($J$3,'Q&amp;A集'!A709),FALSE),IFERROR(FIND($J$4,'Q&amp;A集'!A709),FALSE)),IF('Q&amp;A集'!A709="","",'Q&amp;A集'!A709),"")</f>
        <v/>
      </c>
      <c r="B713" s="8" t="str">
        <f>IF(OR(IFERROR(FIND($J$2,'Q&amp;A集'!B709),FALSE),IFERROR(FIND($J$3,'Q&amp;A集'!B709),FALSE),IFERROR(FIND($J$4,'Q&amp;A集'!B709),FALSE)),IF('Q&amp;A集'!B709="","",'Q&amp;A集'!B709),"")</f>
        <v/>
      </c>
      <c r="C713" s="8" t="str">
        <f>IF(OR(IFERROR(FIND($J$2,'Q&amp;A集'!C709),FALSE),IFERROR(FIND($J$3,'Q&amp;A集'!C709),FALSE),IFERROR(FIND($J$4,'Q&amp;A集'!C709),FALSE)),IF('Q&amp;A集'!C709="","",'Q&amp;A集'!C709),"")</f>
        <v/>
      </c>
      <c r="D713" s="8" t="str">
        <f>IF(OR(IFERROR(FIND($J$2,'Q&amp;A集'!D709),FALSE),IFERROR(FIND($J$3,'Q&amp;A集'!D709),FALSE),IFERROR(FIND($J$4,'Q&amp;A集'!D709),FALSE)),IF('Q&amp;A集'!D709="","",'Q&amp;A集'!D709),"")</f>
        <v/>
      </c>
      <c r="E713" s="8" t="str">
        <f>IF(OR(IFERROR(FIND($J$2,'Q&amp;A集'!E709),FALSE),IFERROR(FIND($J$3,'Q&amp;A集'!E709),FALSE),IFERROR(FIND($J$4,'Q&amp;A集'!E709),FALSE)),IF('Q&amp;A集'!E709="","",'Q&amp;A集'!E709),"")</f>
        <v/>
      </c>
      <c r="F713" s="8" t="str">
        <f>IF(OR(IFERROR(FIND($J$2,'Q&amp;A集'!F709),FALSE),IFERROR(FIND($J$3,'Q&amp;A集'!F709),FALSE),IFERROR(FIND($J$4,'Q&amp;A集'!F709),FALSE)),IF('Q&amp;A集'!F709="","",'Q&amp;A集'!F709),"")</f>
        <v/>
      </c>
      <c r="G713" s="8" t="str">
        <f>IF(OR(IFERROR(FIND($J$2,'Q&amp;A集'!G709),FALSE),IFERROR(FIND($J$3,'Q&amp;A集'!G709),FALSE),IFERROR(FIND($J$4,'Q&amp;A集'!G709),FALSE)),IF('Q&amp;A集'!G709="","",'Q&amp;A集'!G709),"")</f>
        <v/>
      </c>
      <c r="H713" s="8" t="str">
        <f>IF(OR(IFERROR(FIND($J$2,'Q&amp;A集'!H709),FALSE),IFERROR(FIND($J$3,'Q&amp;A集'!H709),FALSE),IFERROR(FIND($J$4,'Q&amp;A集'!H709),FALSE)),IF('Q&amp;A集'!H709="","",'Q&amp;A集'!H709),"")</f>
        <v/>
      </c>
      <c r="I713" s="5">
        <f t="shared" si="11"/>
        <v>8</v>
      </c>
    </row>
    <row r="714" spans="1:9" s="44" customFormat="1" ht="16.5" hidden="1" x14ac:dyDescent="0.35">
      <c r="A714" s="8" t="str">
        <f>IF(OR(IFERROR(FIND($J$2,'Q&amp;A集'!A710),FALSE),IFERROR(FIND($J$3,'Q&amp;A集'!A710),FALSE),IFERROR(FIND($J$4,'Q&amp;A集'!A710),FALSE)),IF('Q&amp;A集'!A710="","",'Q&amp;A集'!A710),"")</f>
        <v/>
      </c>
      <c r="B714" s="8" t="str">
        <f>IF(OR(IFERROR(FIND($J$2,'Q&amp;A集'!B710),FALSE),IFERROR(FIND($J$3,'Q&amp;A集'!B710),FALSE),IFERROR(FIND($J$4,'Q&amp;A集'!B710),FALSE)),IF('Q&amp;A集'!B710="","",'Q&amp;A集'!B710),"")</f>
        <v/>
      </c>
      <c r="C714" s="8" t="str">
        <f>IF(OR(IFERROR(FIND($J$2,'Q&amp;A集'!C710),FALSE),IFERROR(FIND($J$3,'Q&amp;A集'!C710),FALSE),IFERROR(FIND($J$4,'Q&amp;A集'!C710),FALSE)),IF('Q&amp;A集'!C710="","",'Q&amp;A集'!C710),"")</f>
        <v/>
      </c>
      <c r="D714" s="8" t="str">
        <f>IF(OR(IFERROR(FIND($J$2,'Q&amp;A集'!D710),FALSE),IFERROR(FIND($J$3,'Q&amp;A集'!D710),FALSE),IFERROR(FIND($J$4,'Q&amp;A集'!D710),FALSE)),IF('Q&amp;A集'!D710="","",'Q&amp;A集'!D710),"")</f>
        <v/>
      </c>
      <c r="E714" s="8" t="str">
        <f>IF(OR(IFERROR(FIND($J$2,'Q&amp;A集'!E710),FALSE),IFERROR(FIND($J$3,'Q&amp;A集'!E710),FALSE),IFERROR(FIND($J$4,'Q&amp;A集'!E710),FALSE)),IF('Q&amp;A集'!E710="","",'Q&amp;A集'!E710),"")</f>
        <v/>
      </c>
      <c r="F714" s="8" t="str">
        <f>IF(OR(IFERROR(FIND($J$2,'Q&amp;A集'!F710),FALSE),IFERROR(FIND($J$3,'Q&amp;A集'!F710),FALSE),IFERROR(FIND($J$4,'Q&amp;A集'!F710),FALSE)),IF('Q&amp;A集'!F710="","",'Q&amp;A集'!F710),"")</f>
        <v/>
      </c>
      <c r="G714" s="8" t="str">
        <f>IF(OR(IFERROR(FIND($J$2,'Q&amp;A集'!G710),FALSE),IFERROR(FIND($J$3,'Q&amp;A集'!G710),FALSE),IFERROR(FIND($J$4,'Q&amp;A集'!G710),FALSE)),IF('Q&amp;A集'!G710="","",'Q&amp;A集'!G710),"")</f>
        <v/>
      </c>
      <c r="H714" s="8" t="str">
        <f>IF(OR(IFERROR(FIND($J$2,'Q&amp;A集'!H710),FALSE),IFERROR(FIND($J$3,'Q&amp;A集'!H710),FALSE),IFERROR(FIND($J$4,'Q&amp;A集'!H710),FALSE)),IF('Q&amp;A集'!H710="","",'Q&amp;A集'!H710),"")</f>
        <v/>
      </c>
      <c r="I714" s="5">
        <f t="shared" si="11"/>
        <v>8</v>
      </c>
    </row>
    <row r="715" spans="1:9" s="44" customFormat="1" ht="16.5" hidden="1" x14ac:dyDescent="0.35">
      <c r="A715" s="8" t="str">
        <f>IF(OR(IFERROR(FIND($J$2,'Q&amp;A集'!A711),FALSE),IFERROR(FIND($J$3,'Q&amp;A集'!A711),FALSE),IFERROR(FIND($J$4,'Q&amp;A集'!A711),FALSE)),IF('Q&amp;A集'!A711="","",'Q&amp;A集'!A711),"")</f>
        <v/>
      </c>
      <c r="B715" s="8" t="str">
        <f>IF(OR(IFERROR(FIND($J$2,'Q&amp;A集'!B711),FALSE),IFERROR(FIND($J$3,'Q&amp;A集'!B711),FALSE),IFERROR(FIND($J$4,'Q&amp;A集'!B711),FALSE)),IF('Q&amp;A集'!B711="","",'Q&amp;A集'!B711),"")</f>
        <v/>
      </c>
      <c r="C715" s="8" t="str">
        <f>IF(OR(IFERROR(FIND($J$2,'Q&amp;A集'!C711),FALSE),IFERROR(FIND($J$3,'Q&amp;A集'!C711),FALSE),IFERROR(FIND($J$4,'Q&amp;A集'!C711),FALSE)),IF('Q&amp;A集'!C711="","",'Q&amp;A集'!C711),"")</f>
        <v/>
      </c>
      <c r="D715" s="8" t="str">
        <f>IF(OR(IFERROR(FIND($J$2,'Q&amp;A集'!D711),FALSE),IFERROR(FIND($J$3,'Q&amp;A集'!D711),FALSE),IFERROR(FIND($J$4,'Q&amp;A集'!D711),FALSE)),IF('Q&amp;A集'!D711="","",'Q&amp;A集'!D711),"")</f>
        <v/>
      </c>
      <c r="E715" s="8" t="str">
        <f>IF(OR(IFERROR(FIND($J$2,'Q&amp;A集'!E711),FALSE),IFERROR(FIND($J$3,'Q&amp;A集'!E711),FALSE),IFERROR(FIND($J$4,'Q&amp;A集'!E711),FALSE)),IF('Q&amp;A集'!E711="","",'Q&amp;A集'!E711),"")</f>
        <v/>
      </c>
      <c r="F715" s="8" t="str">
        <f>IF(OR(IFERROR(FIND($J$2,'Q&amp;A集'!F711),FALSE),IFERROR(FIND($J$3,'Q&amp;A集'!F711),FALSE),IFERROR(FIND($J$4,'Q&amp;A集'!F711),FALSE)),IF('Q&amp;A集'!F711="","",'Q&amp;A集'!F711),"")</f>
        <v/>
      </c>
      <c r="G715" s="8" t="str">
        <f>IF(OR(IFERROR(FIND($J$2,'Q&amp;A集'!G711),FALSE),IFERROR(FIND($J$3,'Q&amp;A集'!G711),FALSE),IFERROR(FIND($J$4,'Q&amp;A集'!G711),FALSE)),IF('Q&amp;A集'!G711="","",'Q&amp;A集'!G711),"")</f>
        <v/>
      </c>
      <c r="H715" s="8" t="str">
        <f>IF(OR(IFERROR(FIND($J$2,'Q&amp;A集'!H711),FALSE),IFERROR(FIND($J$3,'Q&amp;A集'!H711),FALSE),IFERROR(FIND($J$4,'Q&amp;A集'!H711),FALSE)),IF('Q&amp;A集'!H711="","",'Q&amp;A集'!H711),"")</f>
        <v/>
      </c>
      <c r="I715" s="5">
        <f t="shared" si="11"/>
        <v>8</v>
      </c>
    </row>
    <row r="716" spans="1:9" s="44" customFormat="1" ht="16.5" hidden="1" x14ac:dyDescent="0.35">
      <c r="A716" s="8" t="str">
        <f>IF(OR(IFERROR(FIND($J$2,'Q&amp;A集'!A712),FALSE),IFERROR(FIND($J$3,'Q&amp;A集'!A712),FALSE),IFERROR(FIND($J$4,'Q&amp;A集'!A712),FALSE)),IF('Q&amp;A集'!A712="","",'Q&amp;A集'!A712),"")</f>
        <v/>
      </c>
      <c r="B716" s="8" t="str">
        <f>IF(OR(IFERROR(FIND($J$2,'Q&amp;A集'!B712),FALSE),IFERROR(FIND($J$3,'Q&amp;A集'!B712),FALSE),IFERROR(FIND($J$4,'Q&amp;A集'!B712),FALSE)),IF('Q&amp;A集'!B712="","",'Q&amp;A集'!B712),"")</f>
        <v/>
      </c>
      <c r="C716" s="8" t="str">
        <f>IF(OR(IFERROR(FIND($J$2,'Q&amp;A集'!C712),FALSE),IFERROR(FIND($J$3,'Q&amp;A集'!C712),FALSE),IFERROR(FIND($J$4,'Q&amp;A集'!C712),FALSE)),IF('Q&amp;A集'!C712="","",'Q&amp;A集'!C712),"")</f>
        <v/>
      </c>
      <c r="D716" s="8" t="str">
        <f>IF(OR(IFERROR(FIND($J$2,'Q&amp;A集'!D712),FALSE),IFERROR(FIND($J$3,'Q&amp;A集'!D712),FALSE),IFERROR(FIND($J$4,'Q&amp;A集'!D712),FALSE)),IF('Q&amp;A集'!D712="","",'Q&amp;A集'!D712),"")</f>
        <v/>
      </c>
      <c r="E716" s="8" t="str">
        <f>IF(OR(IFERROR(FIND($J$2,'Q&amp;A集'!E712),FALSE),IFERROR(FIND($J$3,'Q&amp;A集'!E712),FALSE),IFERROR(FIND($J$4,'Q&amp;A集'!E712),FALSE)),IF('Q&amp;A集'!E712="","",'Q&amp;A集'!E712),"")</f>
        <v/>
      </c>
      <c r="F716" s="8" t="str">
        <f>IF(OR(IFERROR(FIND($J$2,'Q&amp;A集'!F712),FALSE),IFERROR(FIND($J$3,'Q&amp;A集'!F712),FALSE),IFERROR(FIND($J$4,'Q&amp;A集'!F712),FALSE)),IF('Q&amp;A集'!F712="","",'Q&amp;A集'!F712),"")</f>
        <v/>
      </c>
      <c r="G716" s="8" t="str">
        <f>IF(OR(IFERROR(FIND($J$2,'Q&amp;A集'!G712),FALSE),IFERROR(FIND($J$3,'Q&amp;A集'!G712),FALSE),IFERROR(FIND($J$4,'Q&amp;A集'!G712),FALSE)),IF('Q&amp;A集'!G712="","",'Q&amp;A集'!G712),"")</f>
        <v/>
      </c>
      <c r="H716" s="8" t="str">
        <f>IF(OR(IFERROR(FIND($J$2,'Q&amp;A集'!H712),FALSE),IFERROR(FIND($J$3,'Q&amp;A集'!H712),FALSE),IFERROR(FIND($J$4,'Q&amp;A集'!H712),FALSE)),IF('Q&amp;A集'!H712="","",'Q&amp;A集'!H712),"")</f>
        <v/>
      </c>
      <c r="I716" s="5">
        <f t="shared" si="11"/>
        <v>8</v>
      </c>
    </row>
    <row r="717" spans="1:9" s="44" customFormat="1" ht="16.5" hidden="1" x14ac:dyDescent="0.35">
      <c r="A717" s="8" t="str">
        <f>IF(OR(IFERROR(FIND($J$2,'Q&amp;A集'!A713),FALSE),IFERROR(FIND($J$3,'Q&amp;A集'!A713),FALSE),IFERROR(FIND($J$4,'Q&amp;A集'!A713),FALSE)),IF('Q&amp;A集'!A713="","",'Q&amp;A集'!A713),"")</f>
        <v/>
      </c>
      <c r="B717" s="8" t="str">
        <f>IF(OR(IFERROR(FIND($J$2,'Q&amp;A集'!B713),FALSE),IFERROR(FIND($J$3,'Q&amp;A集'!B713),FALSE),IFERROR(FIND($J$4,'Q&amp;A集'!B713),FALSE)),IF('Q&amp;A集'!B713="","",'Q&amp;A集'!B713),"")</f>
        <v/>
      </c>
      <c r="C717" s="8" t="str">
        <f>IF(OR(IFERROR(FIND($J$2,'Q&amp;A集'!C713),FALSE),IFERROR(FIND($J$3,'Q&amp;A集'!C713),FALSE),IFERROR(FIND($J$4,'Q&amp;A集'!C713),FALSE)),IF('Q&amp;A集'!C713="","",'Q&amp;A集'!C713),"")</f>
        <v/>
      </c>
      <c r="D717" s="8" t="str">
        <f>IF(OR(IFERROR(FIND($J$2,'Q&amp;A集'!D713),FALSE),IFERROR(FIND($J$3,'Q&amp;A集'!D713),FALSE),IFERROR(FIND($J$4,'Q&amp;A集'!D713),FALSE)),IF('Q&amp;A集'!D713="","",'Q&amp;A集'!D713),"")</f>
        <v/>
      </c>
      <c r="E717" s="8" t="str">
        <f>IF(OR(IFERROR(FIND($J$2,'Q&amp;A集'!E713),FALSE),IFERROR(FIND($J$3,'Q&amp;A集'!E713),FALSE),IFERROR(FIND($J$4,'Q&amp;A集'!E713),FALSE)),IF('Q&amp;A集'!E713="","",'Q&amp;A集'!E713),"")</f>
        <v/>
      </c>
      <c r="F717" s="8" t="str">
        <f>IF(OR(IFERROR(FIND($J$2,'Q&amp;A集'!F713),FALSE),IFERROR(FIND($J$3,'Q&amp;A集'!F713),FALSE),IFERROR(FIND($J$4,'Q&amp;A集'!F713),FALSE)),IF('Q&amp;A集'!F713="","",'Q&amp;A集'!F713),"")</f>
        <v/>
      </c>
      <c r="G717" s="8" t="str">
        <f>IF(OR(IFERROR(FIND($J$2,'Q&amp;A集'!G713),FALSE),IFERROR(FIND($J$3,'Q&amp;A集'!G713),FALSE),IFERROR(FIND($J$4,'Q&amp;A集'!G713),FALSE)),IF('Q&amp;A集'!G713="","",'Q&amp;A集'!G713),"")</f>
        <v/>
      </c>
      <c r="H717" s="8" t="str">
        <f>IF(OR(IFERROR(FIND($J$2,'Q&amp;A集'!H713),FALSE),IFERROR(FIND($J$3,'Q&amp;A集'!H713),FALSE),IFERROR(FIND($J$4,'Q&amp;A集'!H713),FALSE)),IF('Q&amp;A集'!H713="","",'Q&amp;A集'!H713),"")</f>
        <v/>
      </c>
      <c r="I717" s="5">
        <f t="shared" si="11"/>
        <v>8</v>
      </c>
    </row>
    <row r="718" spans="1:9" s="44" customFormat="1" ht="16.5" hidden="1" x14ac:dyDescent="0.35">
      <c r="A718" s="8" t="str">
        <f>IF(OR(IFERROR(FIND($J$2,'Q&amp;A集'!A714),FALSE),IFERROR(FIND($J$3,'Q&amp;A集'!A714),FALSE),IFERROR(FIND($J$4,'Q&amp;A集'!A714),FALSE)),IF('Q&amp;A集'!A714="","",'Q&amp;A集'!A714),"")</f>
        <v/>
      </c>
      <c r="B718" s="8" t="str">
        <f>IF(OR(IFERROR(FIND($J$2,'Q&amp;A集'!B714),FALSE),IFERROR(FIND($J$3,'Q&amp;A集'!B714),FALSE),IFERROR(FIND($J$4,'Q&amp;A集'!B714),FALSE)),IF('Q&amp;A集'!B714="","",'Q&amp;A集'!B714),"")</f>
        <v/>
      </c>
      <c r="C718" s="8" t="str">
        <f>IF(OR(IFERROR(FIND($J$2,'Q&amp;A集'!C714),FALSE),IFERROR(FIND($J$3,'Q&amp;A集'!C714),FALSE),IFERROR(FIND($J$4,'Q&amp;A集'!C714),FALSE)),IF('Q&amp;A集'!C714="","",'Q&amp;A集'!C714),"")</f>
        <v/>
      </c>
      <c r="D718" s="8" t="str">
        <f>IF(OR(IFERROR(FIND($J$2,'Q&amp;A集'!D714),FALSE),IFERROR(FIND($J$3,'Q&amp;A集'!D714),FALSE),IFERROR(FIND($J$4,'Q&amp;A集'!D714),FALSE)),IF('Q&amp;A集'!D714="","",'Q&amp;A集'!D714),"")</f>
        <v/>
      </c>
      <c r="E718" s="8" t="str">
        <f>IF(OR(IFERROR(FIND($J$2,'Q&amp;A集'!E714),FALSE),IFERROR(FIND($J$3,'Q&amp;A集'!E714),FALSE),IFERROR(FIND($J$4,'Q&amp;A集'!E714),FALSE)),IF('Q&amp;A集'!E714="","",'Q&amp;A集'!E714),"")</f>
        <v/>
      </c>
      <c r="F718" s="8" t="str">
        <f>IF(OR(IFERROR(FIND($J$2,'Q&amp;A集'!F714),FALSE),IFERROR(FIND($J$3,'Q&amp;A集'!F714),FALSE),IFERROR(FIND($J$4,'Q&amp;A集'!F714),FALSE)),IF('Q&amp;A集'!F714="","",'Q&amp;A集'!F714),"")</f>
        <v/>
      </c>
      <c r="G718" s="8" t="str">
        <f>IF(OR(IFERROR(FIND($J$2,'Q&amp;A集'!G714),FALSE),IFERROR(FIND($J$3,'Q&amp;A集'!G714),FALSE),IFERROR(FIND($J$4,'Q&amp;A集'!G714),FALSE)),IF('Q&amp;A集'!G714="","",'Q&amp;A集'!G714),"")</f>
        <v/>
      </c>
      <c r="H718" s="8" t="str">
        <f>IF(OR(IFERROR(FIND($J$2,'Q&amp;A集'!H714),FALSE),IFERROR(FIND($J$3,'Q&amp;A集'!H714),FALSE),IFERROR(FIND($J$4,'Q&amp;A集'!H714),FALSE)),IF('Q&amp;A集'!H714="","",'Q&amp;A集'!H714),"")</f>
        <v/>
      </c>
      <c r="I718" s="5">
        <f t="shared" si="11"/>
        <v>8</v>
      </c>
    </row>
    <row r="719" spans="1:9" s="44" customFormat="1" ht="16.5" hidden="1" x14ac:dyDescent="0.35">
      <c r="A719" s="8" t="str">
        <f>IF(OR(IFERROR(FIND($J$2,'Q&amp;A集'!A715),FALSE),IFERROR(FIND($J$3,'Q&amp;A集'!A715),FALSE),IFERROR(FIND($J$4,'Q&amp;A集'!A715),FALSE)),IF('Q&amp;A集'!A715="","",'Q&amp;A集'!A715),"")</f>
        <v/>
      </c>
      <c r="B719" s="8" t="str">
        <f>IF(OR(IFERROR(FIND($J$2,'Q&amp;A集'!B715),FALSE),IFERROR(FIND($J$3,'Q&amp;A集'!B715),FALSE),IFERROR(FIND($J$4,'Q&amp;A集'!B715),FALSE)),IF('Q&amp;A集'!B715="","",'Q&amp;A集'!B715),"")</f>
        <v/>
      </c>
      <c r="C719" s="8" t="str">
        <f>IF(OR(IFERROR(FIND($J$2,'Q&amp;A集'!C715),FALSE),IFERROR(FIND($J$3,'Q&amp;A集'!C715),FALSE),IFERROR(FIND($J$4,'Q&amp;A集'!C715),FALSE)),IF('Q&amp;A集'!C715="","",'Q&amp;A集'!C715),"")</f>
        <v/>
      </c>
      <c r="D719" s="8" t="str">
        <f>IF(OR(IFERROR(FIND($J$2,'Q&amp;A集'!D715),FALSE),IFERROR(FIND($J$3,'Q&amp;A集'!D715),FALSE),IFERROR(FIND($J$4,'Q&amp;A集'!D715),FALSE)),IF('Q&amp;A集'!D715="","",'Q&amp;A集'!D715),"")</f>
        <v/>
      </c>
      <c r="E719" s="8" t="str">
        <f>IF(OR(IFERROR(FIND($J$2,'Q&amp;A集'!E715),FALSE),IFERROR(FIND($J$3,'Q&amp;A集'!E715),FALSE),IFERROR(FIND($J$4,'Q&amp;A集'!E715),FALSE)),IF('Q&amp;A集'!E715="","",'Q&amp;A集'!E715),"")</f>
        <v/>
      </c>
      <c r="F719" s="8" t="str">
        <f>IF(OR(IFERROR(FIND($J$2,'Q&amp;A集'!F715),FALSE),IFERROR(FIND($J$3,'Q&amp;A集'!F715),FALSE),IFERROR(FIND($J$4,'Q&amp;A集'!F715),FALSE)),IF('Q&amp;A集'!F715="","",'Q&amp;A集'!F715),"")</f>
        <v/>
      </c>
      <c r="G719" s="8" t="str">
        <f>IF(OR(IFERROR(FIND($J$2,'Q&amp;A集'!G715),FALSE),IFERROR(FIND($J$3,'Q&amp;A集'!G715),FALSE),IFERROR(FIND($J$4,'Q&amp;A集'!G715),FALSE)),IF('Q&amp;A集'!G715="","",'Q&amp;A集'!G715),"")</f>
        <v/>
      </c>
      <c r="H719" s="8" t="str">
        <f>IF(OR(IFERROR(FIND($J$2,'Q&amp;A集'!H715),FALSE),IFERROR(FIND($J$3,'Q&amp;A集'!H715),FALSE),IFERROR(FIND($J$4,'Q&amp;A集'!H715),FALSE)),IF('Q&amp;A集'!H715="","",'Q&amp;A集'!H715),"")</f>
        <v/>
      </c>
      <c r="I719" s="5">
        <f t="shared" si="11"/>
        <v>8</v>
      </c>
    </row>
    <row r="720" spans="1:9" s="44" customFormat="1" ht="16.5" hidden="1" x14ac:dyDescent="0.35">
      <c r="A720" s="8" t="str">
        <f>IF(OR(IFERROR(FIND($J$2,'Q&amp;A集'!A716),FALSE),IFERROR(FIND($J$3,'Q&amp;A集'!A716),FALSE),IFERROR(FIND($J$4,'Q&amp;A集'!A716),FALSE)),IF('Q&amp;A集'!A716="","",'Q&amp;A集'!A716),"")</f>
        <v/>
      </c>
      <c r="B720" s="8" t="str">
        <f>IF(OR(IFERROR(FIND($J$2,'Q&amp;A集'!B716),FALSE),IFERROR(FIND($J$3,'Q&amp;A集'!B716),FALSE),IFERROR(FIND($J$4,'Q&amp;A集'!B716),FALSE)),IF('Q&amp;A集'!B716="","",'Q&amp;A集'!B716),"")</f>
        <v/>
      </c>
      <c r="C720" s="8" t="str">
        <f>IF(OR(IFERROR(FIND($J$2,'Q&amp;A集'!C716),FALSE),IFERROR(FIND($J$3,'Q&amp;A集'!C716),FALSE),IFERROR(FIND($J$4,'Q&amp;A集'!C716),FALSE)),IF('Q&amp;A集'!C716="","",'Q&amp;A集'!C716),"")</f>
        <v/>
      </c>
      <c r="D720" s="8" t="str">
        <f>IF(OR(IFERROR(FIND($J$2,'Q&amp;A集'!D716),FALSE),IFERROR(FIND($J$3,'Q&amp;A集'!D716),FALSE),IFERROR(FIND($J$4,'Q&amp;A集'!D716),FALSE)),IF('Q&amp;A集'!D716="","",'Q&amp;A集'!D716),"")</f>
        <v/>
      </c>
      <c r="E720" s="8" t="str">
        <f>IF(OR(IFERROR(FIND($J$2,'Q&amp;A集'!E716),FALSE),IFERROR(FIND($J$3,'Q&amp;A集'!E716),FALSE),IFERROR(FIND($J$4,'Q&amp;A集'!E716),FALSE)),IF('Q&amp;A集'!E716="","",'Q&amp;A集'!E716),"")</f>
        <v/>
      </c>
      <c r="F720" s="8" t="str">
        <f>IF(OR(IFERROR(FIND($J$2,'Q&amp;A集'!F716),FALSE),IFERROR(FIND($J$3,'Q&amp;A集'!F716),FALSE),IFERROR(FIND($J$4,'Q&amp;A集'!F716),FALSE)),IF('Q&amp;A集'!F716="","",'Q&amp;A集'!F716),"")</f>
        <v/>
      </c>
      <c r="G720" s="8" t="str">
        <f>IF(OR(IFERROR(FIND($J$2,'Q&amp;A集'!G716),FALSE),IFERROR(FIND($J$3,'Q&amp;A集'!G716),FALSE),IFERROR(FIND($J$4,'Q&amp;A集'!G716),FALSE)),IF('Q&amp;A集'!G716="","",'Q&amp;A集'!G716),"")</f>
        <v/>
      </c>
      <c r="H720" s="8" t="str">
        <f>IF(OR(IFERROR(FIND($J$2,'Q&amp;A集'!H716),FALSE),IFERROR(FIND($J$3,'Q&amp;A集'!H716),FALSE),IFERROR(FIND($J$4,'Q&amp;A集'!H716),FALSE)),IF('Q&amp;A集'!H716="","",'Q&amp;A集'!H716),"")</f>
        <v/>
      </c>
      <c r="I720" s="5">
        <f t="shared" si="11"/>
        <v>8</v>
      </c>
    </row>
    <row r="721" spans="1:9" s="44" customFormat="1" ht="16.5" hidden="1" x14ac:dyDescent="0.35">
      <c r="A721" s="8" t="str">
        <f>IF(OR(IFERROR(FIND($J$2,'Q&amp;A集'!A717),FALSE),IFERROR(FIND($J$3,'Q&amp;A集'!A717),FALSE),IFERROR(FIND($J$4,'Q&amp;A集'!A717),FALSE)),IF('Q&amp;A集'!A717="","",'Q&amp;A集'!A717),"")</f>
        <v/>
      </c>
      <c r="B721" s="8" t="str">
        <f>IF(OR(IFERROR(FIND($J$2,'Q&amp;A集'!B717),FALSE),IFERROR(FIND($J$3,'Q&amp;A集'!B717),FALSE),IFERROR(FIND($J$4,'Q&amp;A集'!B717),FALSE)),IF('Q&amp;A集'!B717="","",'Q&amp;A集'!B717),"")</f>
        <v/>
      </c>
      <c r="C721" s="8" t="str">
        <f>IF(OR(IFERROR(FIND($J$2,'Q&amp;A集'!C717),FALSE),IFERROR(FIND($J$3,'Q&amp;A集'!C717),FALSE),IFERROR(FIND($J$4,'Q&amp;A集'!C717),FALSE)),IF('Q&amp;A集'!C717="","",'Q&amp;A集'!C717),"")</f>
        <v/>
      </c>
      <c r="D721" s="8" t="str">
        <f>IF(OR(IFERROR(FIND($J$2,'Q&amp;A集'!D717),FALSE),IFERROR(FIND($J$3,'Q&amp;A集'!D717),FALSE),IFERROR(FIND($J$4,'Q&amp;A集'!D717),FALSE)),IF('Q&amp;A集'!D717="","",'Q&amp;A集'!D717),"")</f>
        <v/>
      </c>
      <c r="E721" s="8" t="str">
        <f>IF(OR(IFERROR(FIND($J$2,'Q&amp;A集'!E717),FALSE),IFERROR(FIND($J$3,'Q&amp;A集'!E717),FALSE),IFERROR(FIND($J$4,'Q&amp;A集'!E717),FALSE)),IF('Q&amp;A集'!E717="","",'Q&amp;A集'!E717),"")</f>
        <v/>
      </c>
      <c r="F721" s="8" t="str">
        <f>IF(OR(IFERROR(FIND($J$2,'Q&amp;A集'!F717),FALSE),IFERROR(FIND($J$3,'Q&amp;A集'!F717),FALSE),IFERROR(FIND($J$4,'Q&amp;A集'!F717),FALSE)),IF('Q&amp;A集'!F717="","",'Q&amp;A集'!F717),"")</f>
        <v/>
      </c>
      <c r="G721" s="8" t="str">
        <f>IF(OR(IFERROR(FIND($J$2,'Q&amp;A集'!G717),FALSE),IFERROR(FIND($J$3,'Q&amp;A集'!G717),FALSE),IFERROR(FIND($J$4,'Q&amp;A集'!G717),FALSE)),IF('Q&amp;A集'!G717="","",'Q&amp;A集'!G717),"")</f>
        <v/>
      </c>
      <c r="H721" s="8" t="str">
        <f>IF(OR(IFERROR(FIND($J$2,'Q&amp;A集'!H717),FALSE),IFERROR(FIND($J$3,'Q&amp;A集'!H717),FALSE),IFERROR(FIND($J$4,'Q&amp;A集'!H717),FALSE)),IF('Q&amp;A集'!H717="","",'Q&amp;A集'!H717),"")</f>
        <v/>
      </c>
      <c r="I721" s="5">
        <f t="shared" si="11"/>
        <v>8</v>
      </c>
    </row>
    <row r="722" spans="1:9" s="44" customFormat="1" ht="16.5" hidden="1" x14ac:dyDescent="0.35">
      <c r="A722" s="8" t="str">
        <f>IF(OR(IFERROR(FIND($J$2,'Q&amp;A集'!A718),FALSE),IFERROR(FIND($J$3,'Q&amp;A集'!A718),FALSE),IFERROR(FIND($J$4,'Q&amp;A集'!A718),FALSE)),IF('Q&amp;A集'!A718="","",'Q&amp;A集'!A718),"")</f>
        <v/>
      </c>
      <c r="B722" s="8" t="str">
        <f>IF(OR(IFERROR(FIND($J$2,'Q&amp;A集'!B718),FALSE),IFERROR(FIND($J$3,'Q&amp;A集'!B718),FALSE),IFERROR(FIND($J$4,'Q&amp;A集'!B718),FALSE)),IF('Q&amp;A集'!B718="","",'Q&amp;A集'!B718),"")</f>
        <v/>
      </c>
      <c r="C722" s="8" t="str">
        <f>IF(OR(IFERROR(FIND($J$2,'Q&amp;A集'!C718),FALSE),IFERROR(FIND($J$3,'Q&amp;A集'!C718),FALSE),IFERROR(FIND($J$4,'Q&amp;A集'!C718),FALSE)),IF('Q&amp;A集'!C718="","",'Q&amp;A集'!C718),"")</f>
        <v/>
      </c>
      <c r="D722" s="8" t="str">
        <f>IF(OR(IFERROR(FIND($J$2,'Q&amp;A集'!D718),FALSE),IFERROR(FIND($J$3,'Q&amp;A集'!D718),FALSE),IFERROR(FIND($J$4,'Q&amp;A集'!D718),FALSE)),IF('Q&amp;A集'!D718="","",'Q&amp;A集'!D718),"")</f>
        <v/>
      </c>
      <c r="E722" s="8" t="str">
        <f>IF(OR(IFERROR(FIND($J$2,'Q&amp;A集'!E718),FALSE),IFERROR(FIND($J$3,'Q&amp;A集'!E718),FALSE),IFERROR(FIND($J$4,'Q&amp;A集'!E718),FALSE)),IF('Q&amp;A集'!E718="","",'Q&amp;A集'!E718),"")</f>
        <v/>
      </c>
      <c r="F722" s="8" t="str">
        <f>IF(OR(IFERROR(FIND($J$2,'Q&amp;A集'!F718),FALSE),IFERROR(FIND($J$3,'Q&amp;A集'!F718),FALSE),IFERROR(FIND($J$4,'Q&amp;A集'!F718),FALSE)),IF('Q&amp;A集'!F718="","",'Q&amp;A集'!F718),"")</f>
        <v/>
      </c>
      <c r="G722" s="8" t="str">
        <f>IF(OR(IFERROR(FIND($J$2,'Q&amp;A集'!G718),FALSE),IFERROR(FIND($J$3,'Q&amp;A集'!G718),FALSE),IFERROR(FIND($J$4,'Q&amp;A集'!G718),FALSE)),IF('Q&amp;A集'!G718="","",'Q&amp;A集'!G718),"")</f>
        <v/>
      </c>
      <c r="H722" s="8" t="str">
        <f>IF(OR(IFERROR(FIND($J$2,'Q&amp;A集'!H718),FALSE),IFERROR(FIND($J$3,'Q&amp;A集'!H718),FALSE),IFERROR(FIND($J$4,'Q&amp;A集'!H718),FALSE)),IF('Q&amp;A集'!H718="","",'Q&amp;A集'!H718),"")</f>
        <v/>
      </c>
      <c r="I722" s="5">
        <f t="shared" si="11"/>
        <v>8</v>
      </c>
    </row>
    <row r="723" spans="1:9" s="44" customFormat="1" ht="16.5" hidden="1" x14ac:dyDescent="0.35">
      <c r="A723" s="8" t="str">
        <f>IF(OR(IFERROR(FIND($J$2,'Q&amp;A集'!A719),FALSE),IFERROR(FIND($J$3,'Q&amp;A集'!A719),FALSE),IFERROR(FIND($J$4,'Q&amp;A集'!A719),FALSE)),IF('Q&amp;A集'!A719="","",'Q&amp;A集'!A719),"")</f>
        <v/>
      </c>
      <c r="B723" s="8" t="str">
        <f>IF(OR(IFERROR(FIND($J$2,'Q&amp;A集'!B719),FALSE),IFERROR(FIND($J$3,'Q&amp;A集'!B719),FALSE),IFERROR(FIND($J$4,'Q&amp;A集'!B719),FALSE)),IF('Q&amp;A集'!B719="","",'Q&amp;A集'!B719),"")</f>
        <v/>
      </c>
      <c r="C723" s="8" t="str">
        <f>IF(OR(IFERROR(FIND($J$2,'Q&amp;A集'!C719),FALSE),IFERROR(FIND($J$3,'Q&amp;A集'!C719),FALSE),IFERROR(FIND($J$4,'Q&amp;A集'!C719),FALSE)),IF('Q&amp;A集'!C719="","",'Q&amp;A集'!C719),"")</f>
        <v/>
      </c>
      <c r="D723" s="8" t="str">
        <f>IF(OR(IFERROR(FIND($J$2,'Q&amp;A集'!D719),FALSE),IFERROR(FIND($J$3,'Q&amp;A集'!D719),FALSE),IFERROR(FIND($J$4,'Q&amp;A集'!D719),FALSE)),IF('Q&amp;A集'!D719="","",'Q&amp;A集'!D719),"")</f>
        <v/>
      </c>
      <c r="E723" s="8" t="str">
        <f>IF(OR(IFERROR(FIND($J$2,'Q&amp;A集'!E719),FALSE),IFERROR(FIND($J$3,'Q&amp;A集'!E719),FALSE),IFERROR(FIND($J$4,'Q&amp;A集'!E719),FALSE)),IF('Q&amp;A集'!E719="","",'Q&amp;A集'!E719),"")</f>
        <v/>
      </c>
      <c r="F723" s="8" t="str">
        <f>IF(OR(IFERROR(FIND($J$2,'Q&amp;A集'!F719),FALSE),IFERROR(FIND($J$3,'Q&amp;A集'!F719),FALSE),IFERROR(FIND($J$4,'Q&amp;A集'!F719),FALSE)),IF('Q&amp;A集'!F719="","",'Q&amp;A集'!F719),"")</f>
        <v/>
      </c>
      <c r="G723" s="8" t="str">
        <f>IF(OR(IFERROR(FIND($J$2,'Q&amp;A集'!G719),FALSE),IFERROR(FIND($J$3,'Q&amp;A集'!G719),FALSE),IFERROR(FIND($J$4,'Q&amp;A集'!G719),FALSE)),IF('Q&amp;A集'!G719="","",'Q&amp;A集'!G719),"")</f>
        <v/>
      </c>
      <c r="H723" s="8" t="str">
        <f>IF(OR(IFERROR(FIND($J$2,'Q&amp;A集'!H719),FALSE),IFERROR(FIND($J$3,'Q&amp;A集'!H719),FALSE),IFERROR(FIND($J$4,'Q&amp;A集'!H719),FALSE)),IF('Q&amp;A集'!H719="","",'Q&amp;A集'!H719),"")</f>
        <v/>
      </c>
      <c r="I723" s="5">
        <f t="shared" si="11"/>
        <v>8</v>
      </c>
    </row>
    <row r="724" spans="1:9" s="44" customFormat="1" ht="16.5" hidden="1" x14ac:dyDescent="0.35">
      <c r="A724" s="8" t="str">
        <f>IF(OR(IFERROR(FIND($J$2,'Q&amp;A集'!A720),FALSE),IFERROR(FIND($J$3,'Q&amp;A集'!A720),FALSE),IFERROR(FIND($J$4,'Q&amp;A集'!A720),FALSE)),IF('Q&amp;A集'!A720="","",'Q&amp;A集'!A720),"")</f>
        <v/>
      </c>
      <c r="B724" s="8" t="str">
        <f>IF(OR(IFERROR(FIND($J$2,'Q&amp;A集'!B720),FALSE),IFERROR(FIND($J$3,'Q&amp;A集'!B720),FALSE),IFERROR(FIND($J$4,'Q&amp;A集'!B720),FALSE)),IF('Q&amp;A集'!B720="","",'Q&amp;A集'!B720),"")</f>
        <v/>
      </c>
      <c r="C724" s="8" t="str">
        <f>IF(OR(IFERROR(FIND($J$2,'Q&amp;A集'!C720),FALSE),IFERROR(FIND($J$3,'Q&amp;A集'!C720),FALSE),IFERROR(FIND($J$4,'Q&amp;A集'!C720),FALSE)),IF('Q&amp;A集'!C720="","",'Q&amp;A集'!C720),"")</f>
        <v/>
      </c>
      <c r="D724" s="8" t="str">
        <f>IF(OR(IFERROR(FIND($J$2,'Q&amp;A集'!D720),FALSE),IFERROR(FIND($J$3,'Q&amp;A集'!D720),FALSE),IFERROR(FIND($J$4,'Q&amp;A集'!D720),FALSE)),IF('Q&amp;A集'!D720="","",'Q&amp;A集'!D720),"")</f>
        <v/>
      </c>
      <c r="E724" s="8" t="str">
        <f>IF(OR(IFERROR(FIND($J$2,'Q&amp;A集'!E720),FALSE),IFERROR(FIND($J$3,'Q&amp;A集'!E720),FALSE),IFERROR(FIND($J$4,'Q&amp;A集'!E720),FALSE)),IF('Q&amp;A集'!E720="","",'Q&amp;A集'!E720),"")</f>
        <v/>
      </c>
      <c r="F724" s="8" t="str">
        <f>IF(OR(IFERROR(FIND($J$2,'Q&amp;A集'!F720),FALSE),IFERROR(FIND($J$3,'Q&amp;A集'!F720),FALSE),IFERROR(FIND($J$4,'Q&amp;A集'!F720),FALSE)),IF('Q&amp;A集'!F720="","",'Q&amp;A集'!F720),"")</f>
        <v/>
      </c>
      <c r="G724" s="8" t="str">
        <f>IF(OR(IFERROR(FIND($J$2,'Q&amp;A集'!G720),FALSE),IFERROR(FIND($J$3,'Q&amp;A集'!G720),FALSE),IFERROR(FIND($J$4,'Q&amp;A集'!G720),FALSE)),IF('Q&amp;A集'!G720="","",'Q&amp;A集'!G720),"")</f>
        <v/>
      </c>
      <c r="H724" s="8" t="str">
        <f>IF(OR(IFERROR(FIND($J$2,'Q&amp;A集'!H720),FALSE),IFERROR(FIND($J$3,'Q&amp;A集'!H720),FALSE),IFERROR(FIND($J$4,'Q&amp;A集'!H720),FALSE)),IF('Q&amp;A集'!H720="","",'Q&amp;A集'!H720),"")</f>
        <v/>
      </c>
      <c r="I724" s="5">
        <f t="shared" si="11"/>
        <v>8</v>
      </c>
    </row>
    <row r="725" spans="1:9" s="44" customFormat="1" ht="16.5" hidden="1" x14ac:dyDescent="0.35">
      <c r="A725" s="8" t="str">
        <f>IF(OR(IFERROR(FIND($J$2,'Q&amp;A集'!A721),FALSE),IFERROR(FIND($J$3,'Q&amp;A集'!A721),FALSE),IFERROR(FIND($J$4,'Q&amp;A集'!A721),FALSE)),IF('Q&amp;A集'!A721="","",'Q&amp;A集'!A721),"")</f>
        <v/>
      </c>
      <c r="B725" s="8" t="str">
        <f>IF(OR(IFERROR(FIND($J$2,'Q&amp;A集'!B721),FALSE),IFERROR(FIND($J$3,'Q&amp;A集'!B721),FALSE),IFERROR(FIND($J$4,'Q&amp;A集'!B721),FALSE)),IF('Q&amp;A集'!B721="","",'Q&amp;A集'!B721),"")</f>
        <v/>
      </c>
      <c r="C725" s="8" t="str">
        <f>IF(OR(IFERROR(FIND($J$2,'Q&amp;A集'!C721),FALSE),IFERROR(FIND($J$3,'Q&amp;A集'!C721),FALSE),IFERROR(FIND($J$4,'Q&amp;A集'!C721),FALSE)),IF('Q&amp;A集'!C721="","",'Q&amp;A集'!C721),"")</f>
        <v/>
      </c>
      <c r="D725" s="8" t="str">
        <f>IF(OR(IFERROR(FIND($J$2,'Q&amp;A集'!D721),FALSE),IFERROR(FIND($J$3,'Q&amp;A集'!D721),FALSE),IFERROR(FIND($J$4,'Q&amp;A集'!D721),FALSE)),IF('Q&amp;A集'!D721="","",'Q&amp;A集'!D721),"")</f>
        <v/>
      </c>
      <c r="E725" s="8" t="str">
        <f>IF(OR(IFERROR(FIND($J$2,'Q&amp;A集'!E721),FALSE),IFERROR(FIND($J$3,'Q&amp;A集'!E721),FALSE),IFERROR(FIND($J$4,'Q&amp;A集'!E721),FALSE)),IF('Q&amp;A集'!E721="","",'Q&amp;A集'!E721),"")</f>
        <v/>
      </c>
      <c r="F725" s="8" t="str">
        <f>IF(OR(IFERROR(FIND($J$2,'Q&amp;A集'!F721),FALSE),IFERROR(FIND($J$3,'Q&amp;A集'!F721),FALSE),IFERROR(FIND($J$4,'Q&amp;A集'!F721),FALSE)),IF('Q&amp;A集'!F721="","",'Q&amp;A集'!F721),"")</f>
        <v/>
      </c>
      <c r="G725" s="8" t="str">
        <f>IF(OR(IFERROR(FIND($J$2,'Q&amp;A集'!G721),FALSE),IFERROR(FIND($J$3,'Q&amp;A集'!G721),FALSE),IFERROR(FIND($J$4,'Q&amp;A集'!G721),FALSE)),IF('Q&amp;A集'!G721="","",'Q&amp;A集'!G721),"")</f>
        <v/>
      </c>
      <c r="H725" s="8" t="str">
        <f>IF(OR(IFERROR(FIND($J$2,'Q&amp;A集'!H721),FALSE),IFERROR(FIND($J$3,'Q&amp;A集'!H721),FALSE),IFERROR(FIND($J$4,'Q&amp;A集'!H721),FALSE)),IF('Q&amp;A集'!H721="","",'Q&amp;A集'!H721),"")</f>
        <v/>
      </c>
      <c r="I725" s="5">
        <f t="shared" si="11"/>
        <v>8</v>
      </c>
    </row>
    <row r="726" spans="1:9" s="44" customFormat="1" ht="16.5" hidden="1" x14ac:dyDescent="0.35">
      <c r="A726" s="8" t="str">
        <f>IF(OR(IFERROR(FIND($J$2,'Q&amp;A集'!A722),FALSE),IFERROR(FIND($J$3,'Q&amp;A集'!A722),FALSE),IFERROR(FIND($J$4,'Q&amp;A集'!A722),FALSE)),IF('Q&amp;A集'!A722="","",'Q&amp;A集'!A722),"")</f>
        <v/>
      </c>
      <c r="B726" s="8" t="str">
        <f>IF(OR(IFERROR(FIND($J$2,'Q&amp;A集'!B722),FALSE),IFERROR(FIND($J$3,'Q&amp;A集'!B722),FALSE),IFERROR(FIND($J$4,'Q&amp;A集'!B722),FALSE)),IF('Q&amp;A集'!B722="","",'Q&amp;A集'!B722),"")</f>
        <v/>
      </c>
      <c r="C726" s="8" t="str">
        <f>IF(OR(IFERROR(FIND($J$2,'Q&amp;A集'!C722),FALSE),IFERROR(FIND($J$3,'Q&amp;A集'!C722),FALSE),IFERROR(FIND($J$4,'Q&amp;A集'!C722),FALSE)),IF('Q&amp;A集'!C722="","",'Q&amp;A集'!C722),"")</f>
        <v/>
      </c>
      <c r="D726" s="8" t="str">
        <f>IF(OR(IFERROR(FIND($J$2,'Q&amp;A集'!D722),FALSE),IFERROR(FIND($J$3,'Q&amp;A集'!D722),FALSE),IFERROR(FIND($J$4,'Q&amp;A集'!D722),FALSE)),IF('Q&amp;A集'!D722="","",'Q&amp;A集'!D722),"")</f>
        <v/>
      </c>
      <c r="E726" s="8" t="str">
        <f>IF(OR(IFERROR(FIND($J$2,'Q&amp;A集'!E722),FALSE),IFERROR(FIND($J$3,'Q&amp;A集'!E722),FALSE),IFERROR(FIND($J$4,'Q&amp;A集'!E722),FALSE)),IF('Q&amp;A集'!E722="","",'Q&amp;A集'!E722),"")</f>
        <v/>
      </c>
      <c r="F726" s="8" t="str">
        <f>IF(OR(IFERROR(FIND($J$2,'Q&amp;A集'!F722),FALSE),IFERROR(FIND($J$3,'Q&amp;A集'!F722),FALSE),IFERROR(FIND($J$4,'Q&amp;A集'!F722),FALSE)),IF('Q&amp;A集'!F722="","",'Q&amp;A集'!F722),"")</f>
        <v/>
      </c>
      <c r="G726" s="8" t="str">
        <f>IF(OR(IFERROR(FIND($J$2,'Q&amp;A集'!G722),FALSE),IFERROR(FIND($J$3,'Q&amp;A集'!G722),FALSE),IFERROR(FIND($J$4,'Q&amp;A集'!G722),FALSE)),IF('Q&amp;A集'!G722="","",'Q&amp;A集'!G722),"")</f>
        <v/>
      </c>
      <c r="H726" s="8" t="str">
        <f>IF(OR(IFERROR(FIND($J$2,'Q&amp;A集'!H722),FALSE),IFERROR(FIND($J$3,'Q&amp;A集'!H722),FALSE),IFERROR(FIND($J$4,'Q&amp;A集'!H722),FALSE)),IF('Q&amp;A集'!H722="","",'Q&amp;A集'!H722),"")</f>
        <v/>
      </c>
      <c r="I726" s="5">
        <f t="shared" si="11"/>
        <v>8</v>
      </c>
    </row>
    <row r="727" spans="1:9" s="44" customFormat="1" ht="16.5" hidden="1" x14ac:dyDescent="0.35">
      <c r="A727" s="8" t="str">
        <f>IF(OR(IFERROR(FIND($J$2,'Q&amp;A集'!A723),FALSE),IFERROR(FIND($J$3,'Q&amp;A集'!A723),FALSE),IFERROR(FIND($J$4,'Q&amp;A集'!A723),FALSE)),IF('Q&amp;A集'!A723="","",'Q&amp;A集'!A723),"")</f>
        <v/>
      </c>
      <c r="B727" s="8" t="str">
        <f>IF(OR(IFERROR(FIND($J$2,'Q&amp;A集'!B723),FALSE),IFERROR(FIND($J$3,'Q&amp;A集'!B723),FALSE),IFERROR(FIND($J$4,'Q&amp;A集'!B723),FALSE)),IF('Q&amp;A集'!B723="","",'Q&amp;A集'!B723),"")</f>
        <v/>
      </c>
      <c r="C727" s="8" t="str">
        <f>IF(OR(IFERROR(FIND($J$2,'Q&amp;A集'!C723),FALSE),IFERROR(FIND($J$3,'Q&amp;A集'!C723),FALSE),IFERROR(FIND($J$4,'Q&amp;A集'!C723),FALSE)),IF('Q&amp;A集'!C723="","",'Q&amp;A集'!C723),"")</f>
        <v/>
      </c>
      <c r="D727" s="8" t="str">
        <f>IF(OR(IFERROR(FIND($J$2,'Q&amp;A集'!D723),FALSE),IFERROR(FIND($J$3,'Q&amp;A集'!D723),FALSE),IFERROR(FIND($J$4,'Q&amp;A集'!D723),FALSE)),IF('Q&amp;A集'!D723="","",'Q&amp;A集'!D723),"")</f>
        <v/>
      </c>
      <c r="E727" s="8" t="str">
        <f>IF(OR(IFERROR(FIND($J$2,'Q&amp;A集'!E723),FALSE),IFERROR(FIND($J$3,'Q&amp;A集'!E723),FALSE),IFERROR(FIND($J$4,'Q&amp;A集'!E723),FALSE)),IF('Q&amp;A集'!E723="","",'Q&amp;A集'!E723),"")</f>
        <v/>
      </c>
      <c r="F727" s="8" t="str">
        <f>IF(OR(IFERROR(FIND($J$2,'Q&amp;A集'!F723),FALSE),IFERROR(FIND($J$3,'Q&amp;A集'!F723),FALSE),IFERROR(FIND($J$4,'Q&amp;A集'!F723),FALSE)),IF('Q&amp;A集'!F723="","",'Q&amp;A集'!F723),"")</f>
        <v/>
      </c>
      <c r="G727" s="8" t="str">
        <f>IF(OR(IFERROR(FIND($J$2,'Q&amp;A集'!G723),FALSE),IFERROR(FIND($J$3,'Q&amp;A集'!G723),FALSE),IFERROR(FIND($J$4,'Q&amp;A集'!G723),FALSE)),IF('Q&amp;A集'!G723="","",'Q&amp;A集'!G723),"")</f>
        <v/>
      </c>
      <c r="H727" s="8" t="str">
        <f>IF(OR(IFERROR(FIND($J$2,'Q&amp;A集'!H723),FALSE),IFERROR(FIND($J$3,'Q&amp;A集'!H723),FALSE),IFERROR(FIND($J$4,'Q&amp;A集'!H723),FALSE)),IF('Q&amp;A集'!H723="","",'Q&amp;A集'!H723),"")</f>
        <v/>
      </c>
      <c r="I727" s="5">
        <f t="shared" si="11"/>
        <v>8</v>
      </c>
    </row>
    <row r="728" spans="1:9" s="44" customFormat="1" ht="16.5" hidden="1" x14ac:dyDescent="0.35">
      <c r="A728" s="8" t="str">
        <f>IF(OR(IFERROR(FIND($J$2,'Q&amp;A集'!A724),FALSE),IFERROR(FIND($J$3,'Q&amp;A集'!A724),FALSE),IFERROR(FIND($J$4,'Q&amp;A集'!A724),FALSE)),IF('Q&amp;A集'!A724="","",'Q&amp;A集'!A724),"")</f>
        <v/>
      </c>
      <c r="B728" s="8" t="str">
        <f>IF(OR(IFERROR(FIND($J$2,'Q&amp;A集'!B724),FALSE),IFERROR(FIND($J$3,'Q&amp;A集'!B724),FALSE),IFERROR(FIND($J$4,'Q&amp;A集'!B724),FALSE)),IF('Q&amp;A集'!B724="","",'Q&amp;A集'!B724),"")</f>
        <v/>
      </c>
      <c r="C728" s="8" t="str">
        <f>IF(OR(IFERROR(FIND($J$2,'Q&amp;A集'!C724),FALSE),IFERROR(FIND($J$3,'Q&amp;A集'!C724),FALSE),IFERROR(FIND($J$4,'Q&amp;A集'!C724),FALSE)),IF('Q&amp;A集'!C724="","",'Q&amp;A集'!C724),"")</f>
        <v/>
      </c>
      <c r="D728" s="8" t="str">
        <f>IF(OR(IFERROR(FIND($J$2,'Q&amp;A集'!D724),FALSE),IFERROR(FIND($J$3,'Q&amp;A集'!D724),FALSE),IFERROR(FIND($J$4,'Q&amp;A集'!D724),FALSE)),IF('Q&amp;A集'!D724="","",'Q&amp;A集'!D724),"")</f>
        <v/>
      </c>
      <c r="E728" s="8" t="str">
        <f>IF(OR(IFERROR(FIND($J$2,'Q&amp;A集'!E724),FALSE),IFERROR(FIND($J$3,'Q&amp;A集'!E724),FALSE),IFERROR(FIND($J$4,'Q&amp;A集'!E724),FALSE)),IF('Q&amp;A集'!E724="","",'Q&amp;A集'!E724),"")</f>
        <v/>
      </c>
      <c r="F728" s="8" t="str">
        <f>IF(OR(IFERROR(FIND($J$2,'Q&amp;A集'!F724),FALSE),IFERROR(FIND($J$3,'Q&amp;A集'!F724),FALSE),IFERROR(FIND($J$4,'Q&amp;A集'!F724),FALSE)),IF('Q&amp;A集'!F724="","",'Q&amp;A集'!F724),"")</f>
        <v/>
      </c>
      <c r="G728" s="8" t="str">
        <f>IF(OR(IFERROR(FIND($J$2,'Q&amp;A集'!G724),FALSE),IFERROR(FIND($J$3,'Q&amp;A集'!G724),FALSE),IFERROR(FIND($J$4,'Q&amp;A集'!G724),FALSE)),IF('Q&amp;A集'!G724="","",'Q&amp;A集'!G724),"")</f>
        <v/>
      </c>
      <c r="H728" s="8" t="str">
        <f>IF(OR(IFERROR(FIND($J$2,'Q&amp;A集'!H724),FALSE),IFERROR(FIND($J$3,'Q&amp;A集'!H724),FALSE),IFERROR(FIND($J$4,'Q&amp;A集'!H724),FALSE)),IF('Q&amp;A集'!H724="","",'Q&amp;A集'!H724),"")</f>
        <v/>
      </c>
      <c r="I728" s="5">
        <f t="shared" si="11"/>
        <v>8</v>
      </c>
    </row>
    <row r="729" spans="1:9" s="44" customFormat="1" ht="16.5" hidden="1" x14ac:dyDescent="0.35">
      <c r="A729" s="8" t="str">
        <f>IF(OR(IFERROR(FIND($J$2,'Q&amp;A集'!A725),FALSE),IFERROR(FIND($J$3,'Q&amp;A集'!A725),FALSE),IFERROR(FIND($J$4,'Q&amp;A集'!A725),FALSE)),IF('Q&amp;A集'!A725="","",'Q&amp;A集'!A725),"")</f>
        <v/>
      </c>
      <c r="B729" s="8" t="str">
        <f>IF(OR(IFERROR(FIND($J$2,'Q&amp;A集'!B725),FALSE),IFERROR(FIND($J$3,'Q&amp;A集'!B725),FALSE),IFERROR(FIND($J$4,'Q&amp;A集'!B725),FALSE)),IF('Q&amp;A集'!B725="","",'Q&amp;A集'!B725),"")</f>
        <v/>
      </c>
      <c r="C729" s="8" t="str">
        <f>IF(OR(IFERROR(FIND($J$2,'Q&amp;A集'!C725),FALSE),IFERROR(FIND($J$3,'Q&amp;A集'!C725),FALSE),IFERROR(FIND($J$4,'Q&amp;A集'!C725),FALSE)),IF('Q&amp;A集'!C725="","",'Q&amp;A集'!C725),"")</f>
        <v/>
      </c>
      <c r="D729" s="8" t="str">
        <f>IF(OR(IFERROR(FIND($J$2,'Q&amp;A集'!D725),FALSE),IFERROR(FIND($J$3,'Q&amp;A集'!D725),FALSE),IFERROR(FIND($J$4,'Q&amp;A集'!D725),FALSE)),IF('Q&amp;A集'!D725="","",'Q&amp;A集'!D725),"")</f>
        <v/>
      </c>
      <c r="E729" s="8" t="str">
        <f>IF(OR(IFERROR(FIND($J$2,'Q&amp;A集'!E725),FALSE),IFERROR(FIND($J$3,'Q&amp;A集'!E725),FALSE),IFERROR(FIND($J$4,'Q&amp;A集'!E725),FALSE)),IF('Q&amp;A集'!E725="","",'Q&amp;A集'!E725),"")</f>
        <v/>
      </c>
      <c r="F729" s="8" t="str">
        <f>IF(OR(IFERROR(FIND($J$2,'Q&amp;A集'!F725),FALSE),IFERROR(FIND($J$3,'Q&amp;A集'!F725),FALSE),IFERROR(FIND($J$4,'Q&amp;A集'!F725),FALSE)),IF('Q&amp;A集'!F725="","",'Q&amp;A集'!F725),"")</f>
        <v/>
      </c>
      <c r="G729" s="8" t="str">
        <f>IF(OR(IFERROR(FIND($J$2,'Q&amp;A集'!G725),FALSE),IFERROR(FIND($J$3,'Q&amp;A集'!G725),FALSE),IFERROR(FIND($J$4,'Q&amp;A集'!G725),FALSE)),IF('Q&amp;A集'!G725="","",'Q&amp;A集'!G725),"")</f>
        <v/>
      </c>
      <c r="H729" s="8" t="str">
        <f>IF(OR(IFERROR(FIND($J$2,'Q&amp;A集'!H725),FALSE),IFERROR(FIND($J$3,'Q&amp;A集'!H725),FALSE),IFERROR(FIND($J$4,'Q&amp;A集'!H725),FALSE)),IF('Q&amp;A集'!H725="","",'Q&amp;A集'!H725),"")</f>
        <v/>
      </c>
      <c r="I729" s="5">
        <f t="shared" si="11"/>
        <v>8</v>
      </c>
    </row>
    <row r="730" spans="1:9" s="44" customFormat="1" ht="16.5" hidden="1" x14ac:dyDescent="0.35">
      <c r="A730" s="8" t="str">
        <f>IF(OR(IFERROR(FIND($J$2,'Q&amp;A集'!A726),FALSE),IFERROR(FIND($J$3,'Q&amp;A集'!A726),FALSE),IFERROR(FIND($J$4,'Q&amp;A集'!A726),FALSE)),IF('Q&amp;A集'!A726="","",'Q&amp;A集'!A726),"")</f>
        <v/>
      </c>
      <c r="B730" s="8" t="str">
        <f>IF(OR(IFERROR(FIND($J$2,'Q&amp;A集'!B726),FALSE),IFERROR(FIND($J$3,'Q&amp;A集'!B726),FALSE),IFERROR(FIND($J$4,'Q&amp;A集'!B726),FALSE)),IF('Q&amp;A集'!B726="","",'Q&amp;A集'!B726),"")</f>
        <v/>
      </c>
      <c r="C730" s="8" t="str">
        <f>IF(OR(IFERROR(FIND($J$2,'Q&amp;A集'!C726),FALSE),IFERROR(FIND($J$3,'Q&amp;A集'!C726),FALSE),IFERROR(FIND($J$4,'Q&amp;A集'!C726),FALSE)),IF('Q&amp;A集'!C726="","",'Q&amp;A集'!C726),"")</f>
        <v/>
      </c>
      <c r="D730" s="8" t="str">
        <f>IF(OR(IFERROR(FIND($J$2,'Q&amp;A集'!D726),FALSE),IFERROR(FIND($J$3,'Q&amp;A集'!D726),FALSE),IFERROR(FIND($J$4,'Q&amp;A集'!D726),FALSE)),IF('Q&amp;A集'!D726="","",'Q&amp;A集'!D726),"")</f>
        <v/>
      </c>
      <c r="E730" s="8" t="str">
        <f>IF(OR(IFERROR(FIND($J$2,'Q&amp;A集'!E726),FALSE),IFERROR(FIND($J$3,'Q&amp;A集'!E726),FALSE),IFERROR(FIND($J$4,'Q&amp;A集'!E726),FALSE)),IF('Q&amp;A集'!E726="","",'Q&amp;A集'!E726),"")</f>
        <v/>
      </c>
      <c r="F730" s="8" t="str">
        <f>IF(OR(IFERROR(FIND($J$2,'Q&amp;A集'!F726),FALSE),IFERROR(FIND($J$3,'Q&amp;A集'!F726),FALSE),IFERROR(FIND($J$4,'Q&amp;A集'!F726),FALSE)),IF('Q&amp;A集'!F726="","",'Q&amp;A集'!F726),"")</f>
        <v/>
      </c>
      <c r="G730" s="8" t="str">
        <f>IF(OR(IFERROR(FIND($J$2,'Q&amp;A集'!G726),FALSE),IFERROR(FIND($J$3,'Q&amp;A集'!G726),FALSE),IFERROR(FIND($J$4,'Q&amp;A集'!G726),FALSE)),IF('Q&amp;A集'!G726="","",'Q&amp;A集'!G726),"")</f>
        <v/>
      </c>
      <c r="H730" s="8" t="str">
        <f>IF(OR(IFERROR(FIND($J$2,'Q&amp;A集'!H726),FALSE),IFERROR(FIND($J$3,'Q&amp;A集'!H726),FALSE),IFERROR(FIND($J$4,'Q&amp;A集'!H726),FALSE)),IF('Q&amp;A集'!H726="","",'Q&amp;A集'!H726),"")</f>
        <v/>
      </c>
      <c r="I730" s="5">
        <f t="shared" si="11"/>
        <v>8</v>
      </c>
    </row>
    <row r="731" spans="1:9" s="44" customFormat="1" ht="16.5" hidden="1" x14ac:dyDescent="0.35">
      <c r="A731" s="8" t="str">
        <f>IF(OR(IFERROR(FIND($J$2,'Q&amp;A集'!A727),FALSE),IFERROR(FIND($J$3,'Q&amp;A集'!A727),FALSE),IFERROR(FIND($J$4,'Q&amp;A集'!A727),FALSE)),IF('Q&amp;A集'!A727="","",'Q&amp;A集'!A727),"")</f>
        <v/>
      </c>
      <c r="B731" s="8" t="str">
        <f>IF(OR(IFERROR(FIND($J$2,'Q&amp;A集'!B727),FALSE),IFERROR(FIND($J$3,'Q&amp;A集'!B727),FALSE),IFERROR(FIND($J$4,'Q&amp;A集'!B727),FALSE)),IF('Q&amp;A集'!B727="","",'Q&amp;A集'!B727),"")</f>
        <v/>
      </c>
      <c r="C731" s="8" t="str">
        <f>IF(OR(IFERROR(FIND($J$2,'Q&amp;A集'!C727),FALSE),IFERROR(FIND($J$3,'Q&amp;A集'!C727),FALSE),IFERROR(FIND($J$4,'Q&amp;A集'!C727),FALSE)),IF('Q&amp;A集'!C727="","",'Q&amp;A集'!C727),"")</f>
        <v/>
      </c>
      <c r="D731" s="8" t="str">
        <f>IF(OR(IFERROR(FIND($J$2,'Q&amp;A集'!D727),FALSE),IFERROR(FIND($J$3,'Q&amp;A集'!D727),FALSE),IFERROR(FIND($J$4,'Q&amp;A集'!D727),FALSE)),IF('Q&amp;A集'!D727="","",'Q&amp;A集'!D727),"")</f>
        <v/>
      </c>
      <c r="E731" s="8" t="str">
        <f>IF(OR(IFERROR(FIND($J$2,'Q&amp;A集'!E727),FALSE),IFERROR(FIND($J$3,'Q&amp;A集'!E727),FALSE),IFERROR(FIND($J$4,'Q&amp;A集'!E727),FALSE)),IF('Q&amp;A集'!E727="","",'Q&amp;A集'!E727),"")</f>
        <v/>
      </c>
      <c r="F731" s="8" t="str">
        <f>IF(OR(IFERROR(FIND($J$2,'Q&amp;A集'!F727),FALSE),IFERROR(FIND($J$3,'Q&amp;A集'!F727),FALSE),IFERROR(FIND($J$4,'Q&amp;A集'!F727),FALSE)),IF('Q&amp;A集'!F727="","",'Q&amp;A集'!F727),"")</f>
        <v/>
      </c>
      <c r="G731" s="8" t="str">
        <f>IF(OR(IFERROR(FIND($J$2,'Q&amp;A集'!G727),FALSE),IFERROR(FIND($J$3,'Q&amp;A集'!G727),FALSE),IFERROR(FIND($J$4,'Q&amp;A集'!G727),FALSE)),IF('Q&amp;A集'!G727="","",'Q&amp;A集'!G727),"")</f>
        <v/>
      </c>
      <c r="H731" s="8" t="str">
        <f>IF(OR(IFERROR(FIND($J$2,'Q&amp;A集'!H727),FALSE),IFERROR(FIND($J$3,'Q&amp;A集'!H727),FALSE),IFERROR(FIND($J$4,'Q&amp;A集'!H727),FALSE)),IF('Q&amp;A集'!H727="","",'Q&amp;A集'!H727),"")</f>
        <v/>
      </c>
      <c r="I731" s="5">
        <f t="shared" si="11"/>
        <v>8</v>
      </c>
    </row>
    <row r="732" spans="1:9" s="44" customFormat="1" ht="16.5" hidden="1" x14ac:dyDescent="0.35">
      <c r="A732" s="8" t="str">
        <f>IF(OR(IFERROR(FIND($J$2,'Q&amp;A集'!A728),FALSE),IFERROR(FIND($J$3,'Q&amp;A集'!A728),FALSE),IFERROR(FIND($J$4,'Q&amp;A集'!A728),FALSE)),IF('Q&amp;A集'!A728="","",'Q&amp;A集'!A728),"")</f>
        <v/>
      </c>
      <c r="B732" s="8" t="str">
        <f>IF(OR(IFERROR(FIND($J$2,'Q&amp;A集'!B728),FALSE),IFERROR(FIND($J$3,'Q&amp;A集'!B728),FALSE),IFERROR(FIND($J$4,'Q&amp;A集'!B728),FALSE)),IF('Q&amp;A集'!B728="","",'Q&amp;A集'!B728),"")</f>
        <v/>
      </c>
      <c r="C732" s="8" t="str">
        <f>IF(OR(IFERROR(FIND($J$2,'Q&amp;A集'!C728),FALSE),IFERROR(FIND($J$3,'Q&amp;A集'!C728),FALSE),IFERROR(FIND($J$4,'Q&amp;A集'!C728),FALSE)),IF('Q&amp;A集'!C728="","",'Q&amp;A集'!C728),"")</f>
        <v/>
      </c>
      <c r="D732" s="8" t="str">
        <f>IF(OR(IFERROR(FIND($J$2,'Q&amp;A集'!D728),FALSE),IFERROR(FIND($J$3,'Q&amp;A集'!D728),FALSE),IFERROR(FIND($J$4,'Q&amp;A集'!D728),FALSE)),IF('Q&amp;A集'!D728="","",'Q&amp;A集'!D728),"")</f>
        <v/>
      </c>
      <c r="E732" s="8" t="str">
        <f>IF(OR(IFERROR(FIND($J$2,'Q&amp;A集'!E728),FALSE),IFERROR(FIND($J$3,'Q&amp;A集'!E728),FALSE),IFERROR(FIND($J$4,'Q&amp;A集'!E728),FALSE)),IF('Q&amp;A集'!E728="","",'Q&amp;A集'!E728),"")</f>
        <v/>
      </c>
      <c r="F732" s="8" t="str">
        <f>IF(OR(IFERROR(FIND($J$2,'Q&amp;A集'!F728),FALSE),IFERROR(FIND($J$3,'Q&amp;A集'!F728),FALSE),IFERROR(FIND($J$4,'Q&amp;A集'!F728),FALSE)),IF('Q&amp;A集'!F728="","",'Q&amp;A集'!F728),"")</f>
        <v/>
      </c>
      <c r="G732" s="8" t="str">
        <f>IF(OR(IFERROR(FIND($J$2,'Q&amp;A集'!G728),FALSE),IFERROR(FIND($J$3,'Q&amp;A集'!G728),FALSE),IFERROR(FIND($J$4,'Q&amp;A集'!G728),FALSE)),IF('Q&amp;A集'!G728="","",'Q&amp;A集'!G728),"")</f>
        <v/>
      </c>
      <c r="H732" s="8" t="str">
        <f>IF(OR(IFERROR(FIND($J$2,'Q&amp;A集'!H728),FALSE),IFERROR(FIND($J$3,'Q&amp;A集'!H728),FALSE),IFERROR(FIND($J$4,'Q&amp;A集'!H728),FALSE)),IF('Q&amp;A集'!H728="","",'Q&amp;A集'!H728),"")</f>
        <v/>
      </c>
      <c r="I732" s="5">
        <f t="shared" si="11"/>
        <v>8</v>
      </c>
    </row>
    <row r="733" spans="1:9" s="44" customFormat="1" ht="16.5" hidden="1" x14ac:dyDescent="0.35">
      <c r="A733" s="8" t="str">
        <f>IF(OR(IFERROR(FIND($J$2,'Q&amp;A集'!A729),FALSE),IFERROR(FIND($J$3,'Q&amp;A集'!A729),FALSE),IFERROR(FIND($J$4,'Q&amp;A集'!A729),FALSE)),IF('Q&amp;A集'!A729="","",'Q&amp;A集'!A729),"")</f>
        <v/>
      </c>
      <c r="B733" s="8" t="str">
        <f>IF(OR(IFERROR(FIND($J$2,'Q&amp;A集'!B729),FALSE),IFERROR(FIND($J$3,'Q&amp;A集'!B729),FALSE),IFERROR(FIND($J$4,'Q&amp;A集'!B729),FALSE)),IF('Q&amp;A集'!B729="","",'Q&amp;A集'!B729),"")</f>
        <v/>
      </c>
      <c r="C733" s="8" t="str">
        <f>IF(OR(IFERROR(FIND($J$2,'Q&amp;A集'!C729),FALSE),IFERROR(FIND($J$3,'Q&amp;A集'!C729),FALSE),IFERROR(FIND($J$4,'Q&amp;A集'!C729),FALSE)),IF('Q&amp;A集'!C729="","",'Q&amp;A集'!C729),"")</f>
        <v/>
      </c>
      <c r="D733" s="8" t="str">
        <f>IF(OR(IFERROR(FIND($J$2,'Q&amp;A集'!D729),FALSE),IFERROR(FIND($J$3,'Q&amp;A集'!D729),FALSE),IFERROR(FIND($J$4,'Q&amp;A集'!D729),FALSE)),IF('Q&amp;A集'!D729="","",'Q&amp;A集'!D729),"")</f>
        <v/>
      </c>
      <c r="E733" s="8" t="str">
        <f>IF(OR(IFERROR(FIND($J$2,'Q&amp;A集'!E729),FALSE),IFERROR(FIND($J$3,'Q&amp;A集'!E729),FALSE),IFERROR(FIND($J$4,'Q&amp;A集'!E729),FALSE)),IF('Q&amp;A集'!E729="","",'Q&amp;A集'!E729),"")</f>
        <v/>
      </c>
      <c r="F733" s="8" t="str">
        <f>IF(OR(IFERROR(FIND($J$2,'Q&amp;A集'!F729),FALSE),IFERROR(FIND($J$3,'Q&amp;A集'!F729),FALSE),IFERROR(FIND($J$4,'Q&amp;A集'!F729),FALSE)),IF('Q&amp;A集'!F729="","",'Q&amp;A集'!F729),"")</f>
        <v/>
      </c>
      <c r="G733" s="8" t="str">
        <f>IF(OR(IFERROR(FIND($J$2,'Q&amp;A集'!G729),FALSE),IFERROR(FIND($J$3,'Q&amp;A集'!G729),FALSE),IFERROR(FIND($J$4,'Q&amp;A集'!G729),FALSE)),IF('Q&amp;A集'!G729="","",'Q&amp;A集'!G729),"")</f>
        <v/>
      </c>
      <c r="H733" s="8" t="str">
        <f>IF(OR(IFERROR(FIND($J$2,'Q&amp;A集'!H729),FALSE),IFERROR(FIND($J$3,'Q&amp;A集'!H729),FALSE),IFERROR(FIND($J$4,'Q&amp;A集'!H729),FALSE)),IF('Q&amp;A集'!H729="","",'Q&amp;A集'!H729),"")</f>
        <v/>
      </c>
      <c r="I733" s="5">
        <f t="shared" si="11"/>
        <v>8</v>
      </c>
    </row>
    <row r="734" spans="1:9" s="44" customFormat="1" ht="16.5" hidden="1" x14ac:dyDescent="0.35">
      <c r="A734" s="8" t="str">
        <f>IF(OR(IFERROR(FIND($J$2,'Q&amp;A集'!A730),FALSE),IFERROR(FIND($J$3,'Q&amp;A集'!A730),FALSE),IFERROR(FIND($J$4,'Q&amp;A集'!A730),FALSE)),IF('Q&amp;A集'!A730="","",'Q&amp;A集'!A730),"")</f>
        <v/>
      </c>
      <c r="B734" s="8" t="str">
        <f>IF(OR(IFERROR(FIND($J$2,'Q&amp;A集'!B730),FALSE),IFERROR(FIND($J$3,'Q&amp;A集'!B730),FALSE),IFERROR(FIND($J$4,'Q&amp;A集'!B730),FALSE)),IF('Q&amp;A集'!B730="","",'Q&amp;A集'!B730),"")</f>
        <v/>
      </c>
      <c r="C734" s="8" t="str">
        <f>IF(OR(IFERROR(FIND($J$2,'Q&amp;A集'!C730),FALSE),IFERROR(FIND($J$3,'Q&amp;A集'!C730),FALSE),IFERROR(FIND($J$4,'Q&amp;A集'!C730),FALSE)),IF('Q&amp;A集'!C730="","",'Q&amp;A集'!C730),"")</f>
        <v/>
      </c>
      <c r="D734" s="8" t="str">
        <f>IF(OR(IFERROR(FIND($J$2,'Q&amp;A集'!D730),FALSE),IFERROR(FIND($J$3,'Q&amp;A集'!D730),FALSE),IFERROR(FIND($J$4,'Q&amp;A集'!D730),FALSE)),IF('Q&amp;A集'!D730="","",'Q&amp;A集'!D730),"")</f>
        <v/>
      </c>
      <c r="E734" s="8" t="str">
        <f>IF(OR(IFERROR(FIND($J$2,'Q&amp;A集'!E730),FALSE),IFERROR(FIND($J$3,'Q&amp;A集'!E730),FALSE),IFERROR(FIND($J$4,'Q&amp;A集'!E730),FALSE)),IF('Q&amp;A集'!E730="","",'Q&amp;A集'!E730),"")</f>
        <v/>
      </c>
      <c r="F734" s="8" t="str">
        <f>IF(OR(IFERROR(FIND($J$2,'Q&amp;A集'!F730),FALSE),IFERROR(FIND($J$3,'Q&amp;A集'!F730),FALSE),IFERROR(FIND($J$4,'Q&amp;A集'!F730),FALSE)),IF('Q&amp;A集'!F730="","",'Q&amp;A集'!F730),"")</f>
        <v/>
      </c>
      <c r="G734" s="8" t="str">
        <f>IF(OR(IFERROR(FIND($J$2,'Q&amp;A集'!G730),FALSE),IFERROR(FIND($J$3,'Q&amp;A集'!G730),FALSE),IFERROR(FIND($J$4,'Q&amp;A集'!G730),FALSE)),IF('Q&amp;A集'!G730="","",'Q&amp;A集'!G730),"")</f>
        <v/>
      </c>
      <c r="H734" s="8" t="str">
        <f>IF(OR(IFERROR(FIND($J$2,'Q&amp;A集'!H730),FALSE),IFERROR(FIND($J$3,'Q&amp;A集'!H730),FALSE),IFERROR(FIND($J$4,'Q&amp;A集'!H730),FALSE)),IF('Q&amp;A集'!H730="","",'Q&amp;A集'!H730),"")</f>
        <v/>
      </c>
      <c r="I734" s="5">
        <f t="shared" si="11"/>
        <v>8</v>
      </c>
    </row>
    <row r="735" spans="1:9" s="44" customFormat="1" ht="16.5" hidden="1" x14ac:dyDescent="0.35">
      <c r="A735" s="8" t="str">
        <f>IF(OR(IFERROR(FIND($J$2,'Q&amp;A集'!A731),FALSE),IFERROR(FIND($J$3,'Q&amp;A集'!A731),FALSE),IFERROR(FIND($J$4,'Q&amp;A集'!A731),FALSE)),IF('Q&amp;A集'!A731="","",'Q&amp;A集'!A731),"")</f>
        <v/>
      </c>
      <c r="B735" s="8" t="str">
        <f>IF(OR(IFERROR(FIND($J$2,'Q&amp;A集'!B731),FALSE),IFERROR(FIND($J$3,'Q&amp;A集'!B731),FALSE),IFERROR(FIND($J$4,'Q&amp;A集'!B731),FALSE)),IF('Q&amp;A集'!B731="","",'Q&amp;A集'!B731),"")</f>
        <v/>
      </c>
      <c r="C735" s="8" t="str">
        <f>IF(OR(IFERROR(FIND($J$2,'Q&amp;A集'!C731),FALSE),IFERROR(FIND($J$3,'Q&amp;A集'!C731),FALSE),IFERROR(FIND($J$4,'Q&amp;A集'!C731),FALSE)),IF('Q&amp;A集'!C731="","",'Q&amp;A集'!C731),"")</f>
        <v/>
      </c>
      <c r="D735" s="8" t="str">
        <f>IF(OR(IFERROR(FIND($J$2,'Q&amp;A集'!D731),FALSE),IFERROR(FIND($J$3,'Q&amp;A集'!D731),FALSE),IFERROR(FIND($J$4,'Q&amp;A集'!D731),FALSE)),IF('Q&amp;A集'!D731="","",'Q&amp;A集'!D731),"")</f>
        <v/>
      </c>
      <c r="E735" s="8" t="str">
        <f>IF(OR(IFERROR(FIND($J$2,'Q&amp;A集'!E731),FALSE),IFERROR(FIND($J$3,'Q&amp;A集'!E731),FALSE),IFERROR(FIND($J$4,'Q&amp;A集'!E731),FALSE)),IF('Q&amp;A集'!E731="","",'Q&amp;A集'!E731),"")</f>
        <v/>
      </c>
      <c r="F735" s="8" t="str">
        <f>IF(OR(IFERROR(FIND($J$2,'Q&amp;A集'!F731),FALSE),IFERROR(FIND($J$3,'Q&amp;A集'!F731),FALSE),IFERROR(FIND($J$4,'Q&amp;A集'!F731),FALSE)),IF('Q&amp;A集'!F731="","",'Q&amp;A集'!F731),"")</f>
        <v/>
      </c>
      <c r="G735" s="8" t="str">
        <f>IF(OR(IFERROR(FIND($J$2,'Q&amp;A集'!G731),FALSE),IFERROR(FIND($J$3,'Q&amp;A集'!G731),FALSE),IFERROR(FIND($J$4,'Q&amp;A集'!G731),FALSE)),IF('Q&amp;A集'!G731="","",'Q&amp;A集'!G731),"")</f>
        <v/>
      </c>
      <c r="H735" s="8" t="str">
        <f>IF(OR(IFERROR(FIND($J$2,'Q&amp;A集'!H731),FALSE),IFERROR(FIND($J$3,'Q&amp;A集'!H731),FALSE),IFERROR(FIND($J$4,'Q&amp;A集'!H731),FALSE)),IF('Q&amp;A集'!H731="","",'Q&amp;A集'!H731),"")</f>
        <v/>
      </c>
      <c r="I735" s="5">
        <f t="shared" si="11"/>
        <v>8</v>
      </c>
    </row>
    <row r="736" spans="1:9" s="44" customFormat="1" ht="16.5" hidden="1" x14ac:dyDescent="0.35">
      <c r="A736" s="8" t="str">
        <f>IF(OR(IFERROR(FIND($J$2,'Q&amp;A集'!A732),FALSE),IFERROR(FIND($J$3,'Q&amp;A集'!A732),FALSE),IFERROR(FIND($J$4,'Q&amp;A集'!A732),FALSE)),IF('Q&amp;A集'!A732="","",'Q&amp;A集'!A732),"")</f>
        <v/>
      </c>
      <c r="B736" s="8" t="str">
        <f>IF(OR(IFERROR(FIND($J$2,'Q&amp;A集'!B732),FALSE),IFERROR(FIND($J$3,'Q&amp;A集'!B732),FALSE),IFERROR(FIND($J$4,'Q&amp;A集'!B732),FALSE)),IF('Q&amp;A集'!B732="","",'Q&amp;A集'!B732),"")</f>
        <v/>
      </c>
      <c r="C736" s="8" t="str">
        <f>IF(OR(IFERROR(FIND($J$2,'Q&amp;A集'!C732),FALSE),IFERROR(FIND($J$3,'Q&amp;A集'!C732),FALSE),IFERROR(FIND($J$4,'Q&amp;A集'!C732),FALSE)),IF('Q&amp;A集'!C732="","",'Q&amp;A集'!C732),"")</f>
        <v/>
      </c>
      <c r="D736" s="8" t="str">
        <f>IF(OR(IFERROR(FIND($J$2,'Q&amp;A集'!D732),FALSE),IFERROR(FIND($J$3,'Q&amp;A集'!D732),FALSE),IFERROR(FIND($J$4,'Q&amp;A集'!D732),FALSE)),IF('Q&amp;A集'!D732="","",'Q&amp;A集'!D732),"")</f>
        <v/>
      </c>
      <c r="E736" s="8" t="str">
        <f>IF(OR(IFERROR(FIND($J$2,'Q&amp;A集'!E732),FALSE),IFERROR(FIND($J$3,'Q&amp;A集'!E732),FALSE),IFERROR(FIND($J$4,'Q&amp;A集'!E732),FALSE)),IF('Q&amp;A集'!E732="","",'Q&amp;A集'!E732),"")</f>
        <v/>
      </c>
      <c r="F736" s="8" t="str">
        <f>IF(OR(IFERROR(FIND($J$2,'Q&amp;A集'!F732),FALSE),IFERROR(FIND($J$3,'Q&amp;A集'!F732),FALSE),IFERROR(FIND($J$4,'Q&amp;A集'!F732),FALSE)),IF('Q&amp;A集'!F732="","",'Q&amp;A集'!F732),"")</f>
        <v/>
      </c>
      <c r="G736" s="8" t="str">
        <f>IF(OR(IFERROR(FIND($J$2,'Q&amp;A集'!G732),FALSE),IFERROR(FIND($J$3,'Q&amp;A集'!G732),FALSE),IFERROR(FIND($J$4,'Q&amp;A集'!G732),FALSE)),IF('Q&amp;A集'!G732="","",'Q&amp;A集'!G732),"")</f>
        <v/>
      </c>
      <c r="H736" s="8" t="str">
        <f>IF(OR(IFERROR(FIND($J$2,'Q&amp;A集'!H732),FALSE),IFERROR(FIND($J$3,'Q&amp;A集'!H732),FALSE),IFERROR(FIND($J$4,'Q&amp;A集'!H732),FALSE)),IF('Q&amp;A集'!H732="","",'Q&amp;A集'!H732),"")</f>
        <v/>
      </c>
      <c r="I736" s="5">
        <f t="shared" si="11"/>
        <v>8</v>
      </c>
    </row>
    <row r="737" spans="1:9" s="44" customFormat="1" ht="16.5" hidden="1" x14ac:dyDescent="0.35">
      <c r="A737" s="8" t="str">
        <f>IF(OR(IFERROR(FIND($J$2,'Q&amp;A集'!A733),FALSE),IFERROR(FIND($J$3,'Q&amp;A集'!A733),FALSE),IFERROR(FIND($J$4,'Q&amp;A集'!A733),FALSE)),IF('Q&amp;A集'!A733="","",'Q&amp;A集'!A733),"")</f>
        <v/>
      </c>
      <c r="B737" s="8" t="str">
        <f>IF(OR(IFERROR(FIND($J$2,'Q&amp;A集'!B733),FALSE),IFERROR(FIND($J$3,'Q&amp;A集'!B733),FALSE),IFERROR(FIND($J$4,'Q&amp;A集'!B733),FALSE)),IF('Q&amp;A集'!B733="","",'Q&amp;A集'!B733),"")</f>
        <v/>
      </c>
      <c r="C737" s="8" t="str">
        <f>IF(OR(IFERROR(FIND($J$2,'Q&amp;A集'!C733),FALSE),IFERROR(FIND($J$3,'Q&amp;A集'!C733),FALSE),IFERROR(FIND($J$4,'Q&amp;A集'!C733),FALSE)),IF('Q&amp;A集'!C733="","",'Q&amp;A集'!C733),"")</f>
        <v/>
      </c>
      <c r="D737" s="8" t="str">
        <f>IF(OR(IFERROR(FIND($J$2,'Q&amp;A集'!D733),FALSE),IFERROR(FIND($J$3,'Q&amp;A集'!D733),FALSE),IFERROR(FIND($J$4,'Q&amp;A集'!D733),FALSE)),IF('Q&amp;A集'!D733="","",'Q&amp;A集'!D733),"")</f>
        <v/>
      </c>
      <c r="E737" s="8" t="str">
        <f>IF(OR(IFERROR(FIND($J$2,'Q&amp;A集'!E733),FALSE),IFERROR(FIND($J$3,'Q&amp;A集'!E733),FALSE),IFERROR(FIND($J$4,'Q&amp;A集'!E733),FALSE)),IF('Q&amp;A集'!E733="","",'Q&amp;A集'!E733),"")</f>
        <v/>
      </c>
      <c r="F737" s="8" t="str">
        <f>IF(OR(IFERROR(FIND($J$2,'Q&amp;A集'!F733),FALSE),IFERROR(FIND($J$3,'Q&amp;A集'!F733),FALSE),IFERROR(FIND($J$4,'Q&amp;A集'!F733),FALSE)),IF('Q&amp;A集'!F733="","",'Q&amp;A集'!F733),"")</f>
        <v/>
      </c>
      <c r="G737" s="8" t="str">
        <f>IF(OR(IFERROR(FIND($J$2,'Q&amp;A集'!G733),FALSE),IFERROR(FIND($J$3,'Q&amp;A集'!G733),FALSE),IFERROR(FIND($J$4,'Q&amp;A集'!G733),FALSE)),IF('Q&amp;A集'!G733="","",'Q&amp;A集'!G733),"")</f>
        <v/>
      </c>
      <c r="H737" s="8" t="str">
        <f>IF(OR(IFERROR(FIND($J$2,'Q&amp;A集'!H733),FALSE),IFERROR(FIND($J$3,'Q&amp;A集'!H733),FALSE),IFERROR(FIND($J$4,'Q&amp;A集'!H733),FALSE)),IF('Q&amp;A集'!H733="","",'Q&amp;A集'!H733),"")</f>
        <v/>
      </c>
      <c r="I737" s="5">
        <f t="shared" si="11"/>
        <v>8</v>
      </c>
    </row>
    <row r="738" spans="1:9" s="44" customFormat="1" ht="16.5" hidden="1" x14ac:dyDescent="0.35">
      <c r="A738" s="8" t="str">
        <f>IF(OR(IFERROR(FIND($J$2,'Q&amp;A集'!A734),FALSE),IFERROR(FIND($J$3,'Q&amp;A集'!A734),FALSE),IFERROR(FIND($J$4,'Q&amp;A集'!A734),FALSE)),IF('Q&amp;A集'!A734="","",'Q&amp;A集'!A734),"")</f>
        <v/>
      </c>
      <c r="B738" s="8" t="str">
        <f>IF(OR(IFERROR(FIND($J$2,'Q&amp;A集'!B734),FALSE),IFERROR(FIND($J$3,'Q&amp;A集'!B734),FALSE),IFERROR(FIND($J$4,'Q&amp;A集'!B734),FALSE)),IF('Q&amp;A集'!B734="","",'Q&amp;A集'!B734),"")</f>
        <v/>
      </c>
      <c r="C738" s="8" t="str">
        <f>IF(OR(IFERROR(FIND($J$2,'Q&amp;A集'!C734),FALSE),IFERROR(FIND($J$3,'Q&amp;A集'!C734),FALSE),IFERROR(FIND($J$4,'Q&amp;A集'!C734),FALSE)),IF('Q&amp;A集'!C734="","",'Q&amp;A集'!C734),"")</f>
        <v/>
      </c>
      <c r="D738" s="8" t="str">
        <f>IF(OR(IFERROR(FIND($J$2,'Q&amp;A集'!D734),FALSE),IFERROR(FIND($J$3,'Q&amp;A集'!D734),FALSE),IFERROR(FIND($J$4,'Q&amp;A集'!D734),FALSE)),IF('Q&amp;A集'!D734="","",'Q&amp;A集'!D734),"")</f>
        <v/>
      </c>
      <c r="E738" s="8" t="str">
        <f>IF(OR(IFERROR(FIND($J$2,'Q&amp;A集'!E734),FALSE),IFERROR(FIND($J$3,'Q&amp;A集'!E734),FALSE),IFERROR(FIND($J$4,'Q&amp;A集'!E734),FALSE)),IF('Q&amp;A集'!E734="","",'Q&amp;A集'!E734),"")</f>
        <v/>
      </c>
      <c r="F738" s="8" t="str">
        <f>IF(OR(IFERROR(FIND($J$2,'Q&amp;A集'!F734),FALSE),IFERROR(FIND($J$3,'Q&amp;A集'!F734),FALSE),IFERROR(FIND($J$4,'Q&amp;A集'!F734),FALSE)),IF('Q&amp;A集'!F734="","",'Q&amp;A集'!F734),"")</f>
        <v/>
      </c>
      <c r="G738" s="8" t="str">
        <f>IF(OR(IFERROR(FIND($J$2,'Q&amp;A集'!G734),FALSE),IFERROR(FIND($J$3,'Q&amp;A集'!G734),FALSE),IFERROR(FIND($J$4,'Q&amp;A集'!G734),FALSE)),IF('Q&amp;A集'!G734="","",'Q&amp;A集'!G734),"")</f>
        <v/>
      </c>
      <c r="H738" s="8" t="str">
        <f>IF(OR(IFERROR(FIND($J$2,'Q&amp;A集'!H734),FALSE),IFERROR(FIND($J$3,'Q&amp;A集'!H734),FALSE),IFERROR(FIND($J$4,'Q&amp;A集'!H734),FALSE)),IF('Q&amp;A集'!H734="","",'Q&amp;A集'!H734),"")</f>
        <v/>
      </c>
      <c r="I738" s="5">
        <f t="shared" si="11"/>
        <v>8</v>
      </c>
    </row>
    <row r="739" spans="1:9" s="44" customFormat="1" ht="16.5" hidden="1" x14ac:dyDescent="0.35">
      <c r="A739" s="8" t="str">
        <f>IF(OR(IFERROR(FIND($J$2,'Q&amp;A集'!A735),FALSE),IFERROR(FIND($J$3,'Q&amp;A集'!A735),FALSE),IFERROR(FIND($J$4,'Q&amp;A集'!A735),FALSE)),IF('Q&amp;A集'!A735="","",'Q&amp;A集'!A735),"")</f>
        <v/>
      </c>
      <c r="B739" s="8" t="str">
        <f>IF(OR(IFERROR(FIND($J$2,'Q&amp;A集'!B735),FALSE),IFERROR(FIND($J$3,'Q&amp;A集'!B735),FALSE),IFERROR(FIND($J$4,'Q&amp;A集'!B735),FALSE)),IF('Q&amp;A集'!B735="","",'Q&amp;A集'!B735),"")</f>
        <v/>
      </c>
      <c r="C739" s="8" t="str">
        <f>IF(OR(IFERROR(FIND($J$2,'Q&amp;A集'!C735),FALSE),IFERROR(FIND($J$3,'Q&amp;A集'!C735),FALSE),IFERROR(FIND($J$4,'Q&amp;A集'!C735),FALSE)),IF('Q&amp;A集'!C735="","",'Q&amp;A集'!C735),"")</f>
        <v/>
      </c>
      <c r="D739" s="8" t="str">
        <f>IF(OR(IFERROR(FIND($J$2,'Q&amp;A集'!D735),FALSE),IFERROR(FIND($J$3,'Q&amp;A集'!D735),FALSE),IFERROR(FIND($J$4,'Q&amp;A集'!D735),FALSE)),IF('Q&amp;A集'!D735="","",'Q&amp;A集'!D735),"")</f>
        <v/>
      </c>
      <c r="E739" s="8" t="str">
        <f>IF(OR(IFERROR(FIND($J$2,'Q&amp;A集'!E735),FALSE),IFERROR(FIND($J$3,'Q&amp;A集'!E735),FALSE),IFERROR(FIND($J$4,'Q&amp;A集'!E735),FALSE)),IF('Q&amp;A集'!E735="","",'Q&amp;A集'!E735),"")</f>
        <v/>
      </c>
      <c r="F739" s="8" t="str">
        <f>IF(OR(IFERROR(FIND($J$2,'Q&amp;A集'!F735),FALSE),IFERROR(FIND($J$3,'Q&amp;A集'!F735),FALSE),IFERROR(FIND($J$4,'Q&amp;A集'!F735),FALSE)),IF('Q&amp;A集'!F735="","",'Q&amp;A集'!F735),"")</f>
        <v/>
      </c>
      <c r="G739" s="8" t="str">
        <f>IF(OR(IFERROR(FIND($J$2,'Q&amp;A集'!G735),FALSE),IFERROR(FIND($J$3,'Q&amp;A集'!G735),FALSE),IFERROR(FIND($J$4,'Q&amp;A集'!G735),FALSE)),IF('Q&amp;A集'!G735="","",'Q&amp;A集'!G735),"")</f>
        <v/>
      </c>
      <c r="H739" s="8" t="str">
        <f>IF(OR(IFERROR(FIND($J$2,'Q&amp;A集'!H735),FALSE),IFERROR(FIND($J$3,'Q&amp;A集'!H735),FALSE),IFERROR(FIND($J$4,'Q&amp;A集'!H735),FALSE)),IF('Q&amp;A集'!H735="","",'Q&amp;A集'!H735),"")</f>
        <v/>
      </c>
      <c r="I739" s="5">
        <f t="shared" si="11"/>
        <v>8</v>
      </c>
    </row>
    <row r="740" spans="1:9" s="44" customFormat="1" ht="16.5" hidden="1" x14ac:dyDescent="0.35">
      <c r="A740" s="8" t="str">
        <f>IF(OR(IFERROR(FIND($J$2,'Q&amp;A集'!A736),FALSE),IFERROR(FIND($J$3,'Q&amp;A集'!A736),FALSE),IFERROR(FIND($J$4,'Q&amp;A集'!A736),FALSE)),IF('Q&amp;A集'!A736="","",'Q&amp;A集'!A736),"")</f>
        <v/>
      </c>
      <c r="B740" s="8" t="str">
        <f>IF(OR(IFERROR(FIND($J$2,'Q&amp;A集'!B736),FALSE),IFERROR(FIND($J$3,'Q&amp;A集'!B736),FALSE),IFERROR(FIND($J$4,'Q&amp;A集'!B736),FALSE)),IF('Q&amp;A集'!B736="","",'Q&amp;A集'!B736),"")</f>
        <v/>
      </c>
      <c r="C740" s="8" t="str">
        <f>IF(OR(IFERROR(FIND($J$2,'Q&amp;A集'!C736),FALSE),IFERROR(FIND($J$3,'Q&amp;A集'!C736),FALSE),IFERROR(FIND($J$4,'Q&amp;A集'!C736),FALSE)),IF('Q&amp;A集'!C736="","",'Q&amp;A集'!C736),"")</f>
        <v/>
      </c>
      <c r="D740" s="8" t="str">
        <f>IF(OR(IFERROR(FIND($J$2,'Q&amp;A集'!D736),FALSE),IFERROR(FIND($J$3,'Q&amp;A集'!D736),FALSE),IFERROR(FIND($J$4,'Q&amp;A集'!D736),FALSE)),IF('Q&amp;A集'!D736="","",'Q&amp;A集'!D736),"")</f>
        <v/>
      </c>
      <c r="E740" s="8" t="str">
        <f>IF(OR(IFERROR(FIND($J$2,'Q&amp;A集'!E736),FALSE),IFERROR(FIND($J$3,'Q&amp;A集'!E736),FALSE),IFERROR(FIND($J$4,'Q&amp;A集'!E736),FALSE)),IF('Q&amp;A集'!E736="","",'Q&amp;A集'!E736),"")</f>
        <v/>
      </c>
      <c r="F740" s="8" t="str">
        <f>IF(OR(IFERROR(FIND($J$2,'Q&amp;A集'!F736),FALSE),IFERROR(FIND($J$3,'Q&amp;A集'!F736),FALSE),IFERROR(FIND($J$4,'Q&amp;A集'!F736),FALSE)),IF('Q&amp;A集'!F736="","",'Q&amp;A集'!F736),"")</f>
        <v/>
      </c>
      <c r="G740" s="8" t="str">
        <f>IF(OR(IFERROR(FIND($J$2,'Q&amp;A集'!G736),FALSE),IFERROR(FIND($J$3,'Q&amp;A集'!G736),FALSE),IFERROR(FIND($J$4,'Q&amp;A集'!G736),FALSE)),IF('Q&amp;A集'!G736="","",'Q&amp;A集'!G736),"")</f>
        <v/>
      </c>
      <c r="H740" s="8" t="str">
        <f>IF(OR(IFERROR(FIND($J$2,'Q&amp;A集'!H736),FALSE),IFERROR(FIND($J$3,'Q&amp;A集'!H736),FALSE),IFERROR(FIND($J$4,'Q&amp;A集'!H736),FALSE)),IF('Q&amp;A集'!H736="","",'Q&amp;A集'!H736),"")</f>
        <v/>
      </c>
      <c r="I740" s="5">
        <f t="shared" si="11"/>
        <v>8</v>
      </c>
    </row>
    <row r="741" spans="1:9" s="44" customFormat="1" ht="16.5" hidden="1" x14ac:dyDescent="0.35">
      <c r="A741" s="8" t="str">
        <f>IF(OR(IFERROR(FIND($J$2,'Q&amp;A集'!A737),FALSE),IFERROR(FIND($J$3,'Q&amp;A集'!A737),FALSE),IFERROR(FIND($J$4,'Q&amp;A集'!A737),FALSE)),IF('Q&amp;A集'!A737="","",'Q&amp;A集'!A737),"")</f>
        <v/>
      </c>
      <c r="B741" s="8" t="str">
        <f>IF(OR(IFERROR(FIND($J$2,'Q&amp;A集'!B737),FALSE),IFERROR(FIND($J$3,'Q&amp;A集'!B737),FALSE),IFERROR(FIND($J$4,'Q&amp;A集'!B737),FALSE)),IF('Q&amp;A集'!B737="","",'Q&amp;A集'!B737),"")</f>
        <v/>
      </c>
      <c r="C741" s="8" t="str">
        <f>IF(OR(IFERROR(FIND($J$2,'Q&amp;A集'!C737),FALSE),IFERROR(FIND($J$3,'Q&amp;A集'!C737),FALSE),IFERROR(FIND($J$4,'Q&amp;A集'!C737),FALSE)),IF('Q&amp;A集'!C737="","",'Q&amp;A集'!C737),"")</f>
        <v/>
      </c>
      <c r="D741" s="8" t="str">
        <f>IF(OR(IFERROR(FIND($J$2,'Q&amp;A集'!D737),FALSE),IFERROR(FIND($J$3,'Q&amp;A集'!D737),FALSE),IFERROR(FIND($J$4,'Q&amp;A集'!D737),FALSE)),IF('Q&amp;A集'!D737="","",'Q&amp;A集'!D737),"")</f>
        <v/>
      </c>
      <c r="E741" s="8" t="str">
        <f>IF(OR(IFERROR(FIND($J$2,'Q&amp;A集'!E737),FALSE),IFERROR(FIND($J$3,'Q&amp;A集'!E737),FALSE),IFERROR(FIND($J$4,'Q&amp;A集'!E737),FALSE)),IF('Q&amp;A集'!E737="","",'Q&amp;A集'!E737),"")</f>
        <v/>
      </c>
      <c r="F741" s="8" t="str">
        <f>IF(OR(IFERROR(FIND($J$2,'Q&amp;A集'!F737),FALSE),IFERROR(FIND($J$3,'Q&amp;A集'!F737),FALSE),IFERROR(FIND($J$4,'Q&amp;A集'!F737),FALSE)),IF('Q&amp;A集'!F737="","",'Q&amp;A集'!F737),"")</f>
        <v/>
      </c>
      <c r="G741" s="8" t="str">
        <f>IF(OR(IFERROR(FIND($J$2,'Q&amp;A集'!G737),FALSE),IFERROR(FIND($J$3,'Q&amp;A集'!G737),FALSE),IFERROR(FIND($J$4,'Q&amp;A集'!G737),FALSE)),IF('Q&amp;A集'!G737="","",'Q&amp;A集'!G737),"")</f>
        <v/>
      </c>
      <c r="H741" s="8" t="str">
        <f>IF(OR(IFERROR(FIND($J$2,'Q&amp;A集'!H737),FALSE),IFERROR(FIND($J$3,'Q&amp;A集'!H737),FALSE),IFERROR(FIND($J$4,'Q&amp;A集'!H737),FALSE)),IF('Q&amp;A集'!H737="","",'Q&amp;A集'!H737),"")</f>
        <v/>
      </c>
      <c r="I741" s="5">
        <f t="shared" si="11"/>
        <v>8</v>
      </c>
    </row>
    <row r="742" spans="1:9" s="44" customFormat="1" ht="16.5" hidden="1" x14ac:dyDescent="0.35">
      <c r="A742" s="8" t="str">
        <f>IF(OR(IFERROR(FIND($J$2,'Q&amp;A集'!A738),FALSE),IFERROR(FIND($J$3,'Q&amp;A集'!A738),FALSE),IFERROR(FIND($J$4,'Q&amp;A集'!A738),FALSE)),IF('Q&amp;A集'!A738="","",'Q&amp;A集'!A738),"")</f>
        <v/>
      </c>
      <c r="B742" s="8" t="str">
        <f>IF(OR(IFERROR(FIND($J$2,'Q&amp;A集'!B738),FALSE),IFERROR(FIND($J$3,'Q&amp;A集'!B738),FALSE),IFERROR(FIND($J$4,'Q&amp;A集'!B738),FALSE)),IF('Q&amp;A集'!B738="","",'Q&amp;A集'!B738),"")</f>
        <v/>
      </c>
      <c r="C742" s="8" t="str">
        <f>IF(OR(IFERROR(FIND($J$2,'Q&amp;A集'!C738),FALSE),IFERROR(FIND($J$3,'Q&amp;A集'!C738),FALSE),IFERROR(FIND($J$4,'Q&amp;A集'!C738),FALSE)),IF('Q&amp;A集'!C738="","",'Q&amp;A集'!C738),"")</f>
        <v/>
      </c>
      <c r="D742" s="8" t="str">
        <f>IF(OR(IFERROR(FIND($J$2,'Q&amp;A集'!D738),FALSE),IFERROR(FIND($J$3,'Q&amp;A集'!D738),FALSE),IFERROR(FIND($J$4,'Q&amp;A集'!D738),FALSE)),IF('Q&amp;A集'!D738="","",'Q&amp;A集'!D738),"")</f>
        <v/>
      </c>
      <c r="E742" s="8" t="str">
        <f>IF(OR(IFERROR(FIND($J$2,'Q&amp;A集'!E738),FALSE),IFERROR(FIND($J$3,'Q&amp;A集'!E738),FALSE),IFERROR(FIND($J$4,'Q&amp;A集'!E738),FALSE)),IF('Q&amp;A集'!E738="","",'Q&amp;A集'!E738),"")</f>
        <v/>
      </c>
      <c r="F742" s="8" t="str">
        <f>IF(OR(IFERROR(FIND($J$2,'Q&amp;A集'!F738),FALSE),IFERROR(FIND($J$3,'Q&amp;A集'!F738),FALSE),IFERROR(FIND($J$4,'Q&amp;A集'!F738),FALSE)),IF('Q&amp;A集'!F738="","",'Q&amp;A集'!F738),"")</f>
        <v/>
      </c>
      <c r="G742" s="8" t="str">
        <f>IF(OR(IFERROR(FIND($J$2,'Q&amp;A集'!G738),FALSE),IFERROR(FIND($J$3,'Q&amp;A集'!G738),FALSE),IFERROR(FIND($J$4,'Q&amp;A集'!G738),FALSE)),IF('Q&amp;A集'!G738="","",'Q&amp;A集'!G738),"")</f>
        <v/>
      </c>
      <c r="H742" s="8" t="str">
        <f>IF(OR(IFERROR(FIND($J$2,'Q&amp;A集'!H738),FALSE),IFERROR(FIND($J$3,'Q&amp;A集'!H738),FALSE),IFERROR(FIND($J$4,'Q&amp;A集'!H738),FALSE)),IF('Q&amp;A集'!H738="","",'Q&amp;A集'!H738),"")</f>
        <v/>
      </c>
      <c r="I742" s="5">
        <f t="shared" si="11"/>
        <v>8</v>
      </c>
    </row>
    <row r="743" spans="1:9" s="44" customFormat="1" ht="16.5" hidden="1" x14ac:dyDescent="0.35">
      <c r="A743" s="8" t="str">
        <f>IF(OR(IFERROR(FIND($J$2,'Q&amp;A集'!A739),FALSE),IFERROR(FIND($J$3,'Q&amp;A集'!A739),FALSE),IFERROR(FIND($J$4,'Q&amp;A集'!A739),FALSE)),IF('Q&amp;A集'!A739="","",'Q&amp;A集'!A739),"")</f>
        <v/>
      </c>
      <c r="B743" s="8" t="str">
        <f>IF(OR(IFERROR(FIND($J$2,'Q&amp;A集'!B739),FALSE),IFERROR(FIND($J$3,'Q&amp;A集'!B739),FALSE),IFERROR(FIND($J$4,'Q&amp;A集'!B739),FALSE)),IF('Q&amp;A集'!B739="","",'Q&amp;A集'!B739),"")</f>
        <v/>
      </c>
      <c r="C743" s="8" t="str">
        <f>IF(OR(IFERROR(FIND($J$2,'Q&amp;A集'!C739),FALSE),IFERROR(FIND($J$3,'Q&amp;A集'!C739),FALSE),IFERROR(FIND($J$4,'Q&amp;A集'!C739),FALSE)),IF('Q&amp;A集'!C739="","",'Q&amp;A集'!C739),"")</f>
        <v/>
      </c>
      <c r="D743" s="8" t="str">
        <f>IF(OR(IFERROR(FIND($J$2,'Q&amp;A集'!D739),FALSE),IFERROR(FIND($J$3,'Q&amp;A集'!D739),FALSE),IFERROR(FIND($J$4,'Q&amp;A集'!D739),FALSE)),IF('Q&amp;A集'!D739="","",'Q&amp;A集'!D739),"")</f>
        <v/>
      </c>
      <c r="E743" s="8" t="str">
        <f>IF(OR(IFERROR(FIND($J$2,'Q&amp;A集'!E739),FALSE),IFERROR(FIND($J$3,'Q&amp;A集'!E739),FALSE),IFERROR(FIND($J$4,'Q&amp;A集'!E739),FALSE)),IF('Q&amp;A集'!E739="","",'Q&amp;A集'!E739),"")</f>
        <v/>
      </c>
      <c r="F743" s="8" t="str">
        <f>IF(OR(IFERROR(FIND($J$2,'Q&amp;A集'!F739),FALSE),IFERROR(FIND($J$3,'Q&amp;A集'!F739),FALSE),IFERROR(FIND($J$4,'Q&amp;A集'!F739),FALSE)),IF('Q&amp;A集'!F739="","",'Q&amp;A集'!F739),"")</f>
        <v/>
      </c>
      <c r="G743" s="8" t="str">
        <f>IF(OR(IFERROR(FIND($J$2,'Q&amp;A集'!G739),FALSE),IFERROR(FIND($J$3,'Q&amp;A集'!G739),FALSE),IFERROR(FIND($J$4,'Q&amp;A集'!G739),FALSE)),IF('Q&amp;A集'!G739="","",'Q&amp;A集'!G739),"")</f>
        <v/>
      </c>
      <c r="H743" s="8" t="str">
        <f>IF(OR(IFERROR(FIND($J$2,'Q&amp;A集'!H739),FALSE),IFERROR(FIND($J$3,'Q&amp;A集'!H739),FALSE),IFERROR(FIND($J$4,'Q&amp;A集'!H739),FALSE)),IF('Q&amp;A集'!H739="","",'Q&amp;A集'!H739),"")</f>
        <v/>
      </c>
      <c r="I743" s="5">
        <f t="shared" si="11"/>
        <v>8</v>
      </c>
    </row>
    <row r="744" spans="1:9" s="44" customFormat="1" ht="16.5" hidden="1" x14ac:dyDescent="0.35">
      <c r="A744" s="8" t="str">
        <f>IF(OR(IFERROR(FIND($J$2,'Q&amp;A集'!A740),FALSE),IFERROR(FIND($J$3,'Q&amp;A集'!A740),FALSE),IFERROR(FIND($J$4,'Q&amp;A集'!A740),FALSE)),IF('Q&amp;A集'!A740="","",'Q&amp;A集'!A740),"")</f>
        <v/>
      </c>
      <c r="B744" s="8" t="str">
        <f>IF(OR(IFERROR(FIND($J$2,'Q&amp;A集'!B740),FALSE),IFERROR(FIND($J$3,'Q&amp;A集'!B740),FALSE),IFERROR(FIND($J$4,'Q&amp;A集'!B740),FALSE)),IF('Q&amp;A集'!B740="","",'Q&amp;A集'!B740),"")</f>
        <v/>
      </c>
      <c r="C744" s="8" t="str">
        <f>IF(OR(IFERROR(FIND($J$2,'Q&amp;A集'!C740),FALSE),IFERROR(FIND($J$3,'Q&amp;A集'!C740),FALSE),IFERROR(FIND($J$4,'Q&amp;A集'!C740),FALSE)),IF('Q&amp;A集'!C740="","",'Q&amp;A集'!C740),"")</f>
        <v/>
      </c>
      <c r="D744" s="8" t="str">
        <f>IF(OR(IFERROR(FIND($J$2,'Q&amp;A集'!D740),FALSE),IFERROR(FIND($J$3,'Q&amp;A集'!D740),FALSE),IFERROR(FIND($J$4,'Q&amp;A集'!D740),FALSE)),IF('Q&amp;A集'!D740="","",'Q&amp;A集'!D740),"")</f>
        <v/>
      </c>
      <c r="E744" s="8" t="str">
        <f>IF(OR(IFERROR(FIND($J$2,'Q&amp;A集'!E740),FALSE),IFERROR(FIND($J$3,'Q&amp;A集'!E740),FALSE),IFERROR(FIND($J$4,'Q&amp;A集'!E740),FALSE)),IF('Q&amp;A集'!E740="","",'Q&amp;A集'!E740),"")</f>
        <v/>
      </c>
      <c r="F744" s="8" t="str">
        <f>IF(OR(IFERROR(FIND($J$2,'Q&amp;A集'!F740),FALSE),IFERROR(FIND($J$3,'Q&amp;A集'!F740),FALSE),IFERROR(FIND($J$4,'Q&amp;A集'!F740),FALSE)),IF('Q&amp;A集'!F740="","",'Q&amp;A集'!F740),"")</f>
        <v/>
      </c>
      <c r="G744" s="8" t="str">
        <f>IF(OR(IFERROR(FIND($J$2,'Q&amp;A集'!G740),FALSE),IFERROR(FIND($J$3,'Q&amp;A集'!G740),FALSE),IFERROR(FIND($J$4,'Q&amp;A集'!G740),FALSE)),IF('Q&amp;A集'!G740="","",'Q&amp;A集'!G740),"")</f>
        <v/>
      </c>
      <c r="H744" s="8" t="str">
        <f>IF(OR(IFERROR(FIND($J$2,'Q&amp;A集'!H740),FALSE),IFERROR(FIND($J$3,'Q&amp;A集'!H740),FALSE),IFERROR(FIND($J$4,'Q&amp;A集'!H740),FALSE)),IF('Q&amp;A集'!H740="","",'Q&amp;A集'!H740),"")</f>
        <v/>
      </c>
      <c r="I744" s="5">
        <f t="shared" si="11"/>
        <v>8</v>
      </c>
    </row>
    <row r="745" spans="1:9" s="44" customFormat="1" ht="16.5" hidden="1" x14ac:dyDescent="0.35">
      <c r="A745" s="8" t="str">
        <f>IF(OR(IFERROR(FIND($J$2,'Q&amp;A集'!A741),FALSE),IFERROR(FIND($J$3,'Q&amp;A集'!A741),FALSE),IFERROR(FIND($J$4,'Q&amp;A集'!A741),FALSE)),IF('Q&amp;A集'!A741="","",'Q&amp;A集'!A741),"")</f>
        <v/>
      </c>
      <c r="B745" s="8" t="str">
        <f>IF(OR(IFERROR(FIND($J$2,'Q&amp;A集'!B741),FALSE),IFERROR(FIND($J$3,'Q&amp;A集'!B741),FALSE),IFERROR(FIND($J$4,'Q&amp;A集'!B741),FALSE)),IF('Q&amp;A集'!B741="","",'Q&amp;A集'!B741),"")</f>
        <v/>
      </c>
      <c r="C745" s="8" t="str">
        <f>IF(OR(IFERROR(FIND($J$2,'Q&amp;A集'!C741),FALSE),IFERROR(FIND($J$3,'Q&amp;A集'!C741),FALSE),IFERROR(FIND($J$4,'Q&amp;A集'!C741),FALSE)),IF('Q&amp;A集'!C741="","",'Q&amp;A集'!C741),"")</f>
        <v/>
      </c>
      <c r="D745" s="8" t="str">
        <f>IF(OR(IFERROR(FIND($J$2,'Q&amp;A集'!D741),FALSE),IFERROR(FIND($J$3,'Q&amp;A集'!D741),FALSE),IFERROR(FIND($J$4,'Q&amp;A集'!D741),FALSE)),IF('Q&amp;A集'!D741="","",'Q&amp;A集'!D741),"")</f>
        <v/>
      </c>
      <c r="E745" s="8" t="str">
        <f>IF(OR(IFERROR(FIND($J$2,'Q&amp;A集'!E741),FALSE),IFERROR(FIND($J$3,'Q&amp;A集'!E741),FALSE),IFERROR(FIND($J$4,'Q&amp;A集'!E741),FALSE)),IF('Q&amp;A集'!E741="","",'Q&amp;A集'!E741),"")</f>
        <v/>
      </c>
      <c r="F745" s="8" t="str">
        <f>IF(OR(IFERROR(FIND($J$2,'Q&amp;A集'!F741),FALSE),IFERROR(FIND($J$3,'Q&amp;A集'!F741),FALSE),IFERROR(FIND($J$4,'Q&amp;A集'!F741),FALSE)),IF('Q&amp;A集'!F741="","",'Q&amp;A集'!F741),"")</f>
        <v/>
      </c>
      <c r="G745" s="8" t="str">
        <f>IF(OR(IFERROR(FIND($J$2,'Q&amp;A集'!G741),FALSE),IFERROR(FIND($J$3,'Q&amp;A集'!G741),FALSE),IFERROR(FIND($J$4,'Q&amp;A集'!G741),FALSE)),IF('Q&amp;A集'!G741="","",'Q&amp;A集'!G741),"")</f>
        <v/>
      </c>
      <c r="H745" s="8" t="str">
        <f>IF(OR(IFERROR(FIND($J$2,'Q&amp;A集'!H741),FALSE),IFERROR(FIND($J$3,'Q&amp;A集'!H741),FALSE),IFERROR(FIND($J$4,'Q&amp;A集'!H741),FALSE)),IF('Q&amp;A集'!H741="","",'Q&amp;A集'!H741),"")</f>
        <v/>
      </c>
      <c r="I745" s="5">
        <f t="shared" si="11"/>
        <v>8</v>
      </c>
    </row>
    <row r="746" spans="1:9" s="44" customFormat="1" ht="16.5" hidden="1" x14ac:dyDescent="0.35">
      <c r="A746" s="8" t="str">
        <f>IF(OR(IFERROR(FIND($J$2,'Q&amp;A集'!A742),FALSE),IFERROR(FIND($J$3,'Q&amp;A集'!A742),FALSE),IFERROR(FIND($J$4,'Q&amp;A集'!A742),FALSE)),IF('Q&amp;A集'!A742="","",'Q&amp;A集'!A742),"")</f>
        <v/>
      </c>
      <c r="B746" s="8" t="str">
        <f>IF(OR(IFERROR(FIND($J$2,'Q&amp;A集'!B742),FALSE),IFERROR(FIND($J$3,'Q&amp;A集'!B742),FALSE),IFERROR(FIND($J$4,'Q&amp;A集'!B742),FALSE)),IF('Q&amp;A集'!B742="","",'Q&amp;A集'!B742),"")</f>
        <v/>
      </c>
      <c r="C746" s="8" t="str">
        <f>IF(OR(IFERROR(FIND($J$2,'Q&amp;A集'!C742),FALSE),IFERROR(FIND($J$3,'Q&amp;A集'!C742),FALSE),IFERROR(FIND($J$4,'Q&amp;A集'!C742),FALSE)),IF('Q&amp;A集'!C742="","",'Q&amp;A集'!C742),"")</f>
        <v/>
      </c>
      <c r="D746" s="8" t="str">
        <f>IF(OR(IFERROR(FIND($J$2,'Q&amp;A集'!D742),FALSE),IFERROR(FIND($J$3,'Q&amp;A集'!D742),FALSE),IFERROR(FIND($J$4,'Q&amp;A集'!D742),FALSE)),IF('Q&amp;A集'!D742="","",'Q&amp;A集'!D742),"")</f>
        <v/>
      </c>
      <c r="E746" s="8" t="str">
        <f>IF(OR(IFERROR(FIND($J$2,'Q&amp;A集'!E742),FALSE),IFERROR(FIND($J$3,'Q&amp;A集'!E742),FALSE),IFERROR(FIND($J$4,'Q&amp;A集'!E742),FALSE)),IF('Q&amp;A集'!E742="","",'Q&amp;A集'!E742),"")</f>
        <v/>
      </c>
      <c r="F746" s="8" t="str">
        <f>IF(OR(IFERROR(FIND($J$2,'Q&amp;A集'!F742),FALSE),IFERROR(FIND($J$3,'Q&amp;A集'!F742),FALSE),IFERROR(FIND($J$4,'Q&amp;A集'!F742),FALSE)),IF('Q&amp;A集'!F742="","",'Q&amp;A集'!F742),"")</f>
        <v/>
      </c>
      <c r="G746" s="8" t="str">
        <f>IF(OR(IFERROR(FIND($J$2,'Q&amp;A集'!G742),FALSE),IFERROR(FIND($J$3,'Q&amp;A集'!G742),FALSE),IFERROR(FIND($J$4,'Q&amp;A集'!G742),FALSE)),IF('Q&amp;A集'!G742="","",'Q&amp;A集'!G742),"")</f>
        <v/>
      </c>
      <c r="H746" s="8" t="str">
        <f>IF(OR(IFERROR(FIND($J$2,'Q&amp;A集'!H742),FALSE),IFERROR(FIND($J$3,'Q&amp;A集'!H742),FALSE),IFERROR(FIND($J$4,'Q&amp;A集'!H742),FALSE)),IF('Q&amp;A集'!H742="","",'Q&amp;A集'!H742),"")</f>
        <v/>
      </c>
      <c r="I746" s="5">
        <f t="shared" si="11"/>
        <v>8</v>
      </c>
    </row>
    <row r="747" spans="1:9" s="44" customFormat="1" ht="16.5" hidden="1" x14ac:dyDescent="0.35">
      <c r="A747" s="8" t="str">
        <f>IF(OR(IFERROR(FIND($J$2,'Q&amp;A集'!A743),FALSE),IFERROR(FIND($J$3,'Q&amp;A集'!A743),FALSE),IFERROR(FIND($J$4,'Q&amp;A集'!A743),FALSE)),IF('Q&amp;A集'!A743="","",'Q&amp;A集'!A743),"")</f>
        <v/>
      </c>
      <c r="B747" s="8" t="str">
        <f>IF(OR(IFERROR(FIND($J$2,'Q&amp;A集'!B743),FALSE),IFERROR(FIND($J$3,'Q&amp;A集'!B743),FALSE),IFERROR(FIND($J$4,'Q&amp;A集'!B743),FALSE)),IF('Q&amp;A集'!B743="","",'Q&amp;A集'!B743),"")</f>
        <v/>
      </c>
      <c r="C747" s="8" t="str">
        <f>IF(OR(IFERROR(FIND($J$2,'Q&amp;A集'!C743),FALSE),IFERROR(FIND($J$3,'Q&amp;A集'!C743),FALSE),IFERROR(FIND($J$4,'Q&amp;A集'!C743),FALSE)),IF('Q&amp;A集'!C743="","",'Q&amp;A集'!C743),"")</f>
        <v/>
      </c>
      <c r="D747" s="8" t="str">
        <f>IF(OR(IFERROR(FIND($J$2,'Q&amp;A集'!D743),FALSE),IFERROR(FIND($J$3,'Q&amp;A集'!D743),FALSE),IFERROR(FIND($J$4,'Q&amp;A集'!D743),FALSE)),IF('Q&amp;A集'!D743="","",'Q&amp;A集'!D743),"")</f>
        <v/>
      </c>
      <c r="E747" s="8" t="str">
        <f>IF(OR(IFERROR(FIND($J$2,'Q&amp;A集'!E743),FALSE),IFERROR(FIND($J$3,'Q&amp;A集'!E743),FALSE),IFERROR(FIND($J$4,'Q&amp;A集'!E743),FALSE)),IF('Q&amp;A集'!E743="","",'Q&amp;A集'!E743),"")</f>
        <v/>
      </c>
      <c r="F747" s="8" t="str">
        <f>IF(OR(IFERROR(FIND($J$2,'Q&amp;A集'!F743),FALSE),IFERROR(FIND($J$3,'Q&amp;A集'!F743),FALSE),IFERROR(FIND($J$4,'Q&amp;A集'!F743),FALSE)),IF('Q&amp;A集'!F743="","",'Q&amp;A集'!F743),"")</f>
        <v/>
      </c>
      <c r="G747" s="8" t="str">
        <f>IF(OR(IFERROR(FIND($J$2,'Q&amp;A集'!G743),FALSE),IFERROR(FIND($J$3,'Q&amp;A集'!G743),FALSE),IFERROR(FIND($J$4,'Q&amp;A集'!G743),FALSE)),IF('Q&amp;A集'!G743="","",'Q&amp;A集'!G743),"")</f>
        <v/>
      </c>
      <c r="H747" s="8" t="str">
        <f>IF(OR(IFERROR(FIND($J$2,'Q&amp;A集'!H743),FALSE),IFERROR(FIND($J$3,'Q&amp;A集'!H743),FALSE),IFERROR(FIND($J$4,'Q&amp;A集'!H743),FALSE)),IF('Q&amp;A集'!H743="","",'Q&amp;A集'!H743),"")</f>
        <v/>
      </c>
      <c r="I747" s="5">
        <f t="shared" si="11"/>
        <v>8</v>
      </c>
    </row>
    <row r="748" spans="1:9" s="44" customFormat="1" ht="16.5" hidden="1" x14ac:dyDescent="0.35">
      <c r="A748" s="8" t="str">
        <f>IF(OR(IFERROR(FIND($J$2,'Q&amp;A集'!A744),FALSE),IFERROR(FIND($J$3,'Q&amp;A集'!A744),FALSE),IFERROR(FIND($J$4,'Q&amp;A集'!A744),FALSE)),IF('Q&amp;A集'!A744="","",'Q&amp;A集'!A744),"")</f>
        <v/>
      </c>
      <c r="B748" s="8" t="str">
        <f>IF(OR(IFERROR(FIND($J$2,'Q&amp;A集'!B744),FALSE),IFERROR(FIND($J$3,'Q&amp;A集'!B744),FALSE),IFERROR(FIND($J$4,'Q&amp;A集'!B744),FALSE)),IF('Q&amp;A集'!B744="","",'Q&amp;A集'!B744),"")</f>
        <v/>
      </c>
      <c r="C748" s="8" t="str">
        <f>IF(OR(IFERROR(FIND($J$2,'Q&amp;A集'!C744),FALSE),IFERROR(FIND($J$3,'Q&amp;A集'!C744),FALSE),IFERROR(FIND($J$4,'Q&amp;A集'!C744),FALSE)),IF('Q&amp;A集'!C744="","",'Q&amp;A集'!C744),"")</f>
        <v/>
      </c>
      <c r="D748" s="8" t="str">
        <f>IF(OR(IFERROR(FIND($J$2,'Q&amp;A集'!D744),FALSE),IFERROR(FIND($J$3,'Q&amp;A集'!D744),FALSE),IFERROR(FIND($J$4,'Q&amp;A集'!D744),FALSE)),IF('Q&amp;A集'!D744="","",'Q&amp;A集'!D744),"")</f>
        <v/>
      </c>
      <c r="E748" s="8" t="str">
        <f>IF(OR(IFERROR(FIND($J$2,'Q&amp;A集'!E744),FALSE),IFERROR(FIND($J$3,'Q&amp;A集'!E744),FALSE),IFERROR(FIND($J$4,'Q&amp;A集'!E744),FALSE)),IF('Q&amp;A集'!E744="","",'Q&amp;A集'!E744),"")</f>
        <v/>
      </c>
      <c r="F748" s="8" t="str">
        <f>IF(OR(IFERROR(FIND($J$2,'Q&amp;A集'!F744),FALSE),IFERROR(FIND($J$3,'Q&amp;A集'!F744),FALSE),IFERROR(FIND($J$4,'Q&amp;A集'!F744),FALSE)),IF('Q&amp;A集'!F744="","",'Q&amp;A集'!F744),"")</f>
        <v/>
      </c>
      <c r="G748" s="8" t="str">
        <f>IF(OR(IFERROR(FIND($J$2,'Q&amp;A集'!G744),FALSE),IFERROR(FIND($J$3,'Q&amp;A集'!G744),FALSE),IFERROR(FIND($J$4,'Q&amp;A集'!G744),FALSE)),IF('Q&amp;A集'!G744="","",'Q&amp;A集'!G744),"")</f>
        <v/>
      </c>
      <c r="H748" s="8" t="str">
        <f>IF(OR(IFERROR(FIND($J$2,'Q&amp;A集'!H744),FALSE),IFERROR(FIND($J$3,'Q&amp;A集'!H744),FALSE),IFERROR(FIND($J$4,'Q&amp;A集'!H744),FALSE)),IF('Q&amp;A集'!H744="","",'Q&amp;A集'!H744),"")</f>
        <v/>
      </c>
      <c r="I748" s="5">
        <f t="shared" si="11"/>
        <v>8</v>
      </c>
    </row>
    <row r="749" spans="1:9" s="44" customFormat="1" ht="16.5" hidden="1" x14ac:dyDescent="0.35">
      <c r="A749" s="8" t="str">
        <f>IF(OR(IFERROR(FIND($J$2,'Q&amp;A集'!A745),FALSE),IFERROR(FIND($J$3,'Q&amp;A集'!A745),FALSE),IFERROR(FIND($J$4,'Q&amp;A集'!A745),FALSE)),IF('Q&amp;A集'!A745="","",'Q&amp;A集'!A745),"")</f>
        <v/>
      </c>
      <c r="B749" s="8" t="str">
        <f>IF(OR(IFERROR(FIND($J$2,'Q&amp;A集'!B745),FALSE),IFERROR(FIND($J$3,'Q&amp;A集'!B745),FALSE),IFERROR(FIND($J$4,'Q&amp;A集'!B745),FALSE)),IF('Q&amp;A集'!B745="","",'Q&amp;A集'!B745),"")</f>
        <v/>
      </c>
      <c r="C749" s="8" t="str">
        <f>IF(OR(IFERROR(FIND($J$2,'Q&amp;A集'!C745),FALSE),IFERROR(FIND($J$3,'Q&amp;A集'!C745),FALSE),IFERROR(FIND($J$4,'Q&amp;A集'!C745),FALSE)),IF('Q&amp;A集'!C745="","",'Q&amp;A集'!C745),"")</f>
        <v/>
      </c>
      <c r="D749" s="8" t="str">
        <f>IF(OR(IFERROR(FIND($J$2,'Q&amp;A集'!D745),FALSE),IFERROR(FIND($J$3,'Q&amp;A集'!D745),FALSE),IFERROR(FIND($J$4,'Q&amp;A集'!D745),FALSE)),IF('Q&amp;A集'!D745="","",'Q&amp;A集'!D745),"")</f>
        <v/>
      </c>
      <c r="E749" s="8" t="str">
        <f>IF(OR(IFERROR(FIND($J$2,'Q&amp;A集'!E745),FALSE),IFERROR(FIND($J$3,'Q&amp;A集'!E745),FALSE),IFERROR(FIND($J$4,'Q&amp;A集'!E745),FALSE)),IF('Q&amp;A集'!E745="","",'Q&amp;A集'!E745),"")</f>
        <v/>
      </c>
      <c r="F749" s="8" t="str">
        <f>IF(OR(IFERROR(FIND($J$2,'Q&amp;A集'!F745),FALSE),IFERROR(FIND($J$3,'Q&amp;A集'!F745),FALSE),IFERROR(FIND($J$4,'Q&amp;A集'!F745),FALSE)),IF('Q&amp;A集'!F745="","",'Q&amp;A集'!F745),"")</f>
        <v/>
      </c>
      <c r="G749" s="8" t="str">
        <f>IF(OR(IFERROR(FIND($J$2,'Q&amp;A集'!G745),FALSE),IFERROR(FIND($J$3,'Q&amp;A集'!G745),FALSE),IFERROR(FIND($J$4,'Q&amp;A集'!G745),FALSE)),IF('Q&amp;A集'!G745="","",'Q&amp;A集'!G745),"")</f>
        <v/>
      </c>
      <c r="H749" s="8" t="str">
        <f>IF(OR(IFERROR(FIND($J$2,'Q&amp;A集'!H745),FALSE),IFERROR(FIND($J$3,'Q&amp;A集'!H745),FALSE),IFERROR(FIND($J$4,'Q&amp;A集'!H745),FALSE)),IF('Q&amp;A集'!H745="","",'Q&amp;A集'!H745),"")</f>
        <v/>
      </c>
      <c r="I749" s="5">
        <f t="shared" si="11"/>
        <v>8</v>
      </c>
    </row>
    <row r="750" spans="1:9" s="44" customFormat="1" ht="16.5" hidden="1" x14ac:dyDescent="0.35">
      <c r="A750" s="8" t="str">
        <f>IF(OR(IFERROR(FIND($J$2,'Q&amp;A集'!A746),FALSE),IFERROR(FIND($J$3,'Q&amp;A集'!A746),FALSE),IFERROR(FIND($J$4,'Q&amp;A集'!A746),FALSE)),IF('Q&amp;A集'!A746="","",'Q&amp;A集'!A746),"")</f>
        <v/>
      </c>
      <c r="B750" s="8" t="str">
        <f>IF(OR(IFERROR(FIND($J$2,'Q&amp;A集'!B746),FALSE),IFERROR(FIND($J$3,'Q&amp;A集'!B746),FALSE),IFERROR(FIND($J$4,'Q&amp;A集'!B746),FALSE)),IF('Q&amp;A集'!B746="","",'Q&amp;A集'!B746),"")</f>
        <v/>
      </c>
      <c r="C750" s="8" t="str">
        <f>IF(OR(IFERROR(FIND($J$2,'Q&amp;A集'!C746),FALSE),IFERROR(FIND($J$3,'Q&amp;A集'!C746),FALSE),IFERROR(FIND($J$4,'Q&amp;A集'!C746),FALSE)),IF('Q&amp;A集'!C746="","",'Q&amp;A集'!C746),"")</f>
        <v/>
      </c>
      <c r="D750" s="8" t="str">
        <f>IF(OR(IFERROR(FIND($J$2,'Q&amp;A集'!D746),FALSE),IFERROR(FIND($J$3,'Q&amp;A集'!D746),FALSE),IFERROR(FIND($J$4,'Q&amp;A集'!D746),FALSE)),IF('Q&amp;A集'!D746="","",'Q&amp;A集'!D746),"")</f>
        <v/>
      </c>
      <c r="E750" s="8" t="str">
        <f>IF(OR(IFERROR(FIND($J$2,'Q&amp;A集'!E746),FALSE),IFERROR(FIND($J$3,'Q&amp;A集'!E746),FALSE),IFERROR(FIND($J$4,'Q&amp;A集'!E746),FALSE)),IF('Q&amp;A集'!E746="","",'Q&amp;A集'!E746),"")</f>
        <v/>
      </c>
      <c r="F750" s="8" t="str">
        <f>IF(OR(IFERROR(FIND($J$2,'Q&amp;A集'!F746),FALSE),IFERROR(FIND($J$3,'Q&amp;A集'!F746),FALSE),IFERROR(FIND($J$4,'Q&amp;A集'!F746),FALSE)),IF('Q&amp;A集'!F746="","",'Q&amp;A集'!F746),"")</f>
        <v/>
      </c>
      <c r="G750" s="8" t="str">
        <f>IF(OR(IFERROR(FIND($J$2,'Q&amp;A集'!G746),FALSE),IFERROR(FIND($J$3,'Q&amp;A集'!G746),FALSE),IFERROR(FIND($J$4,'Q&amp;A集'!G746),FALSE)),IF('Q&amp;A集'!G746="","",'Q&amp;A集'!G746),"")</f>
        <v/>
      </c>
      <c r="H750" s="8" t="str">
        <f>IF(OR(IFERROR(FIND($J$2,'Q&amp;A集'!H746),FALSE),IFERROR(FIND($J$3,'Q&amp;A集'!H746),FALSE),IFERROR(FIND($J$4,'Q&amp;A集'!H746),FALSE)),IF('Q&amp;A集'!H746="","",'Q&amp;A集'!H746),"")</f>
        <v/>
      </c>
      <c r="I750" s="5">
        <f t="shared" si="11"/>
        <v>8</v>
      </c>
    </row>
    <row r="751" spans="1:9" s="44" customFormat="1" ht="16.5" hidden="1" x14ac:dyDescent="0.35">
      <c r="A751" s="8" t="str">
        <f>IF(OR(IFERROR(FIND($J$2,'Q&amp;A集'!A747),FALSE),IFERROR(FIND($J$3,'Q&amp;A集'!A747),FALSE),IFERROR(FIND($J$4,'Q&amp;A集'!A747),FALSE)),IF('Q&amp;A集'!A747="","",'Q&amp;A集'!A747),"")</f>
        <v/>
      </c>
      <c r="B751" s="8" t="str">
        <f>IF(OR(IFERROR(FIND($J$2,'Q&amp;A集'!B747),FALSE),IFERROR(FIND($J$3,'Q&amp;A集'!B747),FALSE),IFERROR(FIND($J$4,'Q&amp;A集'!B747),FALSE)),IF('Q&amp;A集'!B747="","",'Q&amp;A集'!B747),"")</f>
        <v/>
      </c>
      <c r="C751" s="8" t="str">
        <f>IF(OR(IFERROR(FIND($J$2,'Q&amp;A集'!C747),FALSE),IFERROR(FIND($J$3,'Q&amp;A集'!C747),FALSE),IFERROR(FIND($J$4,'Q&amp;A集'!C747),FALSE)),IF('Q&amp;A集'!C747="","",'Q&amp;A集'!C747),"")</f>
        <v/>
      </c>
      <c r="D751" s="8" t="str">
        <f>IF(OR(IFERROR(FIND($J$2,'Q&amp;A集'!D747),FALSE),IFERROR(FIND($J$3,'Q&amp;A集'!D747),FALSE),IFERROR(FIND($J$4,'Q&amp;A集'!D747),FALSE)),IF('Q&amp;A集'!D747="","",'Q&amp;A集'!D747),"")</f>
        <v/>
      </c>
      <c r="E751" s="8" t="str">
        <f>IF(OR(IFERROR(FIND($J$2,'Q&amp;A集'!E747),FALSE),IFERROR(FIND($J$3,'Q&amp;A集'!E747),FALSE),IFERROR(FIND($J$4,'Q&amp;A集'!E747),FALSE)),IF('Q&amp;A集'!E747="","",'Q&amp;A集'!E747),"")</f>
        <v/>
      </c>
      <c r="F751" s="8" t="str">
        <f>IF(OR(IFERROR(FIND($J$2,'Q&amp;A集'!F747),FALSE),IFERROR(FIND($J$3,'Q&amp;A集'!F747),FALSE),IFERROR(FIND($J$4,'Q&amp;A集'!F747),FALSE)),IF('Q&amp;A集'!F747="","",'Q&amp;A集'!F747),"")</f>
        <v/>
      </c>
      <c r="G751" s="8" t="str">
        <f>IF(OR(IFERROR(FIND($J$2,'Q&amp;A集'!G747),FALSE),IFERROR(FIND($J$3,'Q&amp;A集'!G747),FALSE),IFERROR(FIND($J$4,'Q&amp;A集'!G747),FALSE)),IF('Q&amp;A集'!G747="","",'Q&amp;A集'!G747),"")</f>
        <v/>
      </c>
      <c r="H751" s="8" t="str">
        <f>IF(OR(IFERROR(FIND($J$2,'Q&amp;A集'!H747),FALSE),IFERROR(FIND($J$3,'Q&amp;A集'!H747),FALSE),IFERROR(FIND($J$4,'Q&amp;A集'!H747),FALSE)),IF('Q&amp;A集'!H747="","",'Q&amp;A集'!H747),"")</f>
        <v/>
      </c>
      <c r="I751" s="5">
        <f t="shared" si="11"/>
        <v>8</v>
      </c>
    </row>
    <row r="752" spans="1:9" s="44" customFormat="1" ht="16.5" hidden="1" x14ac:dyDescent="0.35">
      <c r="A752" s="8" t="str">
        <f>IF(OR(IFERROR(FIND($J$2,'Q&amp;A集'!A748),FALSE),IFERROR(FIND($J$3,'Q&amp;A集'!A748),FALSE),IFERROR(FIND($J$4,'Q&amp;A集'!A748),FALSE)),IF('Q&amp;A集'!A748="","",'Q&amp;A集'!A748),"")</f>
        <v/>
      </c>
      <c r="B752" s="8" t="str">
        <f>IF(OR(IFERROR(FIND($J$2,'Q&amp;A集'!B748),FALSE),IFERROR(FIND($J$3,'Q&amp;A集'!B748),FALSE),IFERROR(FIND($J$4,'Q&amp;A集'!B748),FALSE)),IF('Q&amp;A集'!B748="","",'Q&amp;A集'!B748),"")</f>
        <v/>
      </c>
      <c r="C752" s="8" t="str">
        <f>IF(OR(IFERROR(FIND($J$2,'Q&amp;A集'!C748),FALSE),IFERROR(FIND($J$3,'Q&amp;A集'!C748),FALSE),IFERROR(FIND($J$4,'Q&amp;A集'!C748),FALSE)),IF('Q&amp;A集'!C748="","",'Q&amp;A集'!C748),"")</f>
        <v/>
      </c>
      <c r="D752" s="8" t="str">
        <f>IF(OR(IFERROR(FIND($J$2,'Q&amp;A集'!D748),FALSE),IFERROR(FIND($J$3,'Q&amp;A集'!D748),FALSE),IFERROR(FIND($J$4,'Q&amp;A集'!D748),FALSE)),IF('Q&amp;A集'!D748="","",'Q&amp;A集'!D748),"")</f>
        <v/>
      </c>
      <c r="E752" s="8" t="str">
        <f>IF(OR(IFERROR(FIND($J$2,'Q&amp;A集'!E748),FALSE),IFERROR(FIND($J$3,'Q&amp;A集'!E748),FALSE),IFERROR(FIND($J$4,'Q&amp;A集'!E748),FALSE)),IF('Q&amp;A集'!E748="","",'Q&amp;A集'!E748),"")</f>
        <v/>
      </c>
      <c r="F752" s="8" t="str">
        <f>IF(OR(IFERROR(FIND($J$2,'Q&amp;A集'!F748),FALSE),IFERROR(FIND($J$3,'Q&amp;A集'!F748),FALSE),IFERROR(FIND($J$4,'Q&amp;A集'!F748),FALSE)),IF('Q&amp;A集'!F748="","",'Q&amp;A集'!F748),"")</f>
        <v/>
      </c>
      <c r="G752" s="8" t="str">
        <f>IF(OR(IFERROR(FIND($J$2,'Q&amp;A集'!G748),FALSE),IFERROR(FIND($J$3,'Q&amp;A集'!G748),FALSE),IFERROR(FIND($J$4,'Q&amp;A集'!G748),FALSE)),IF('Q&amp;A集'!G748="","",'Q&amp;A集'!G748),"")</f>
        <v/>
      </c>
      <c r="H752" s="8" t="str">
        <f>IF(OR(IFERROR(FIND($J$2,'Q&amp;A集'!H748),FALSE),IFERROR(FIND($J$3,'Q&amp;A集'!H748),FALSE),IFERROR(FIND($J$4,'Q&amp;A集'!H748),FALSE)),IF('Q&amp;A集'!H748="","",'Q&amp;A集'!H748),"")</f>
        <v/>
      </c>
      <c r="I752" s="5">
        <f t="shared" si="11"/>
        <v>8</v>
      </c>
    </row>
    <row r="753" spans="1:9" s="44" customFormat="1" ht="16.5" hidden="1" x14ac:dyDescent="0.35">
      <c r="A753" s="8" t="str">
        <f>IF(OR(IFERROR(FIND($J$2,'Q&amp;A集'!A749),FALSE),IFERROR(FIND($J$3,'Q&amp;A集'!A749),FALSE),IFERROR(FIND($J$4,'Q&amp;A集'!A749),FALSE)),IF('Q&amp;A集'!A749="","",'Q&amp;A集'!A749),"")</f>
        <v/>
      </c>
      <c r="B753" s="8" t="str">
        <f>IF(OR(IFERROR(FIND($J$2,'Q&amp;A集'!B749),FALSE),IFERROR(FIND($J$3,'Q&amp;A集'!B749),FALSE),IFERROR(FIND($J$4,'Q&amp;A集'!B749),FALSE)),IF('Q&amp;A集'!B749="","",'Q&amp;A集'!B749),"")</f>
        <v/>
      </c>
      <c r="C753" s="8" t="str">
        <f>IF(OR(IFERROR(FIND($J$2,'Q&amp;A集'!C749),FALSE),IFERROR(FIND($J$3,'Q&amp;A集'!C749),FALSE),IFERROR(FIND($J$4,'Q&amp;A集'!C749),FALSE)),IF('Q&amp;A集'!C749="","",'Q&amp;A集'!C749),"")</f>
        <v/>
      </c>
      <c r="D753" s="8" t="str">
        <f>IF(OR(IFERROR(FIND($J$2,'Q&amp;A集'!D749),FALSE),IFERROR(FIND($J$3,'Q&amp;A集'!D749),FALSE),IFERROR(FIND($J$4,'Q&amp;A集'!D749),FALSE)),IF('Q&amp;A集'!D749="","",'Q&amp;A集'!D749),"")</f>
        <v/>
      </c>
      <c r="E753" s="8" t="str">
        <f>IF(OR(IFERROR(FIND($J$2,'Q&amp;A集'!E749),FALSE),IFERROR(FIND($J$3,'Q&amp;A集'!E749),FALSE),IFERROR(FIND($J$4,'Q&amp;A集'!E749),FALSE)),IF('Q&amp;A集'!E749="","",'Q&amp;A集'!E749),"")</f>
        <v/>
      </c>
      <c r="F753" s="8" t="str">
        <f>IF(OR(IFERROR(FIND($J$2,'Q&amp;A集'!F749),FALSE),IFERROR(FIND($J$3,'Q&amp;A集'!F749),FALSE),IFERROR(FIND($J$4,'Q&amp;A集'!F749),FALSE)),IF('Q&amp;A集'!F749="","",'Q&amp;A集'!F749),"")</f>
        <v/>
      </c>
      <c r="G753" s="8" t="str">
        <f>IF(OR(IFERROR(FIND($J$2,'Q&amp;A集'!G749),FALSE),IFERROR(FIND($J$3,'Q&amp;A集'!G749),FALSE),IFERROR(FIND($J$4,'Q&amp;A集'!G749),FALSE)),IF('Q&amp;A集'!G749="","",'Q&amp;A集'!G749),"")</f>
        <v/>
      </c>
      <c r="H753" s="8" t="str">
        <f>IF(OR(IFERROR(FIND($J$2,'Q&amp;A集'!H749),FALSE),IFERROR(FIND($J$3,'Q&amp;A集'!H749),FALSE),IFERROR(FIND($J$4,'Q&amp;A集'!H749),FALSE)),IF('Q&amp;A集'!H749="","",'Q&amp;A集'!H749),"")</f>
        <v/>
      </c>
      <c r="I753" s="5">
        <f t="shared" si="11"/>
        <v>8</v>
      </c>
    </row>
    <row r="754" spans="1:9" s="44" customFormat="1" ht="16.5" hidden="1" x14ac:dyDescent="0.35">
      <c r="A754" s="8" t="str">
        <f>IF(OR(IFERROR(FIND($J$2,'Q&amp;A集'!A750),FALSE),IFERROR(FIND($J$3,'Q&amp;A集'!A750),FALSE),IFERROR(FIND($J$4,'Q&amp;A集'!A750),FALSE)),IF('Q&amp;A集'!A750="","",'Q&amp;A集'!A750),"")</f>
        <v/>
      </c>
      <c r="B754" s="8" t="str">
        <f>IF(OR(IFERROR(FIND($J$2,'Q&amp;A集'!B750),FALSE),IFERROR(FIND($J$3,'Q&amp;A集'!B750),FALSE),IFERROR(FIND($J$4,'Q&amp;A集'!B750),FALSE)),IF('Q&amp;A集'!B750="","",'Q&amp;A集'!B750),"")</f>
        <v/>
      </c>
      <c r="C754" s="8" t="str">
        <f>IF(OR(IFERROR(FIND($J$2,'Q&amp;A集'!C750),FALSE),IFERROR(FIND($J$3,'Q&amp;A集'!C750),FALSE),IFERROR(FIND($J$4,'Q&amp;A集'!C750),FALSE)),IF('Q&amp;A集'!C750="","",'Q&amp;A集'!C750),"")</f>
        <v/>
      </c>
      <c r="D754" s="8" t="str">
        <f>IF(OR(IFERROR(FIND($J$2,'Q&amp;A集'!D750),FALSE),IFERROR(FIND($J$3,'Q&amp;A集'!D750),FALSE),IFERROR(FIND($J$4,'Q&amp;A集'!D750),FALSE)),IF('Q&amp;A集'!D750="","",'Q&amp;A集'!D750),"")</f>
        <v/>
      </c>
      <c r="E754" s="8" t="str">
        <f>IF(OR(IFERROR(FIND($J$2,'Q&amp;A集'!E750),FALSE),IFERROR(FIND($J$3,'Q&amp;A集'!E750),FALSE),IFERROR(FIND($J$4,'Q&amp;A集'!E750),FALSE)),IF('Q&amp;A集'!E750="","",'Q&amp;A集'!E750),"")</f>
        <v/>
      </c>
      <c r="F754" s="8" t="str">
        <f>IF(OR(IFERROR(FIND($J$2,'Q&amp;A集'!F750),FALSE),IFERROR(FIND($J$3,'Q&amp;A集'!F750),FALSE),IFERROR(FIND($J$4,'Q&amp;A集'!F750),FALSE)),IF('Q&amp;A集'!F750="","",'Q&amp;A集'!F750),"")</f>
        <v/>
      </c>
      <c r="G754" s="8" t="str">
        <f>IF(OR(IFERROR(FIND($J$2,'Q&amp;A集'!G750),FALSE),IFERROR(FIND($J$3,'Q&amp;A集'!G750),FALSE),IFERROR(FIND($J$4,'Q&amp;A集'!G750),FALSE)),IF('Q&amp;A集'!G750="","",'Q&amp;A集'!G750),"")</f>
        <v/>
      </c>
      <c r="H754" s="8" t="str">
        <f>IF(OR(IFERROR(FIND($J$2,'Q&amp;A集'!H750),FALSE),IFERROR(FIND($J$3,'Q&amp;A集'!H750),FALSE),IFERROR(FIND($J$4,'Q&amp;A集'!H750),FALSE)),IF('Q&amp;A集'!H750="","",'Q&amp;A集'!H750),"")</f>
        <v/>
      </c>
      <c r="I754" s="5">
        <f t="shared" si="11"/>
        <v>8</v>
      </c>
    </row>
    <row r="755" spans="1:9" s="44" customFormat="1" ht="16.5" hidden="1" x14ac:dyDescent="0.35">
      <c r="A755" s="8" t="str">
        <f>IF(OR(IFERROR(FIND($J$2,'Q&amp;A集'!A751),FALSE),IFERROR(FIND($J$3,'Q&amp;A集'!A751),FALSE),IFERROR(FIND($J$4,'Q&amp;A集'!A751),FALSE)),IF('Q&amp;A集'!A751="","",'Q&amp;A集'!A751),"")</f>
        <v/>
      </c>
      <c r="B755" s="8" t="str">
        <f>IF(OR(IFERROR(FIND($J$2,'Q&amp;A集'!B751),FALSE),IFERROR(FIND($J$3,'Q&amp;A集'!B751),FALSE),IFERROR(FIND($J$4,'Q&amp;A集'!B751),FALSE)),IF('Q&amp;A集'!B751="","",'Q&amp;A集'!B751),"")</f>
        <v/>
      </c>
      <c r="C755" s="8" t="str">
        <f>IF(OR(IFERROR(FIND($J$2,'Q&amp;A集'!C751),FALSE),IFERROR(FIND($J$3,'Q&amp;A集'!C751),FALSE),IFERROR(FIND($J$4,'Q&amp;A集'!C751),FALSE)),IF('Q&amp;A集'!C751="","",'Q&amp;A集'!C751),"")</f>
        <v/>
      </c>
      <c r="D755" s="8" t="str">
        <f>IF(OR(IFERROR(FIND($J$2,'Q&amp;A集'!D751),FALSE),IFERROR(FIND($J$3,'Q&amp;A集'!D751),FALSE),IFERROR(FIND($J$4,'Q&amp;A集'!D751),FALSE)),IF('Q&amp;A集'!D751="","",'Q&amp;A集'!D751),"")</f>
        <v/>
      </c>
      <c r="E755" s="8" t="str">
        <f>IF(OR(IFERROR(FIND($J$2,'Q&amp;A集'!E751),FALSE),IFERROR(FIND($J$3,'Q&amp;A集'!E751),FALSE),IFERROR(FIND($J$4,'Q&amp;A集'!E751),FALSE)),IF('Q&amp;A集'!E751="","",'Q&amp;A集'!E751),"")</f>
        <v/>
      </c>
      <c r="F755" s="8" t="str">
        <f>IF(OR(IFERROR(FIND($J$2,'Q&amp;A集'!F751),FALSE),IFERROR(FIND($J$3,'Q&amp;A集'!F751),FALSE),IFERROR(FIND($J$4,'Q&amp;A集'!F751),FALSE)),IF('Q&amp;A集'!F751="","",'Q&amp;A集'!F751),"")</f>
        <v/>
      </c>
      <c r="G755" s="8" t="str">
        <f>IF(OR(IFERROR(FIND($J$2,'Q&amp;A集'!G751),FALSE),IFERROR(FIND($J$3,'Q&amp;A集'!G751),FALSE),IFERROR(FIND($J$4,'Q&amp;A集'!G751),FALSE)),IF('Q&amp;A集'!G751="","",'Q&amp;A集'!G751),"")</f>
        <v/>
      </c>
      <c r="H755" s="8" t="str">
        <f>IF(OR(IFERROR(FIND($J$2,'Q&amp;A集'!H751),FALSE),IFERROR(FIND($J$3,'Q&amp;A集'!H751),FALSE),IFERROR(FIND($J$4,'Q&amp;A集'!H751),FALSE)),IF('Q&amp;A集'!H751="","",'Q&amp;A集'!H751),"")</f>
        <v/>
      </c>
      <c r="I755" s="5">
        <f t="shared" si="11"/>
        <v>8</v>
      </c>
    </row>
    <row r="756" spans="1:9" s="44" customFormat="1" ht="16.5" hidden="1" x14ac:dyDescent="0.35">
      <c r="A756" s="8" t="str">
        <f>IF(OR(IFERROR(FIND($J$2,'Q&amp;A集'!A752),FALSE),IFERROR(FIND($J$3,'Q&amp;A集'!A752),FALSE),IFERROR(FIND($J$4,'Q&amp;A集'!A752),FALSE)),IF('Q&amp;A集'!A752="","",'Q&amp;A集'!A752),"")</f>
        <v/>
      </c>
      <c r="B756" s="8" t="str">
        <f>IF(OR(IFERROR(FIND($J$2,'Q&amp;A集'!B752),FALSE),IFERROR(FIND($J$3,'Q&amp;A集'!B752),FALSE),IFERROR(FIND($J$4,'Q&amp;A集'!B752),FALSE)),IF('Q&amp;A集'!B752="","",'Q&amp;A集'!B752),"")</f>
        <v/>
      </c>
      <c r="C756" s="8" t="str">
        <f>IF(OR(IFERROR(FIND($J$2,'Q&amp;A集'!C752),FALSE),IFERROR(FIND($J$3,'Q&amp;A集'!C752),FALSE),IFERROR(FIND($J$4,'Q&amp;A集'!C752),FALSE)),IF('Q&amp;A集'!C752="","",'Q&amp;A集'!C752),"")</f>
        <v/>
      </c>
      <c r="D756" s="8" t="str">
        <f>IF(OR(IFERROR(FIND($J$2,'Q&amp;A集'!D752),FALSE),IFERROR(FIND($J$3,'Q&amp;A集'!D752),FALSE),IFERROR(FIND($J$4,'Q&amp;A集'!D752),FALSE)),IF('Q&amp;A集'!D752="","",'Q&amp;A集'!D752),"")</f>
        <v/>
      </c>
      <c r="E756" s="8" t="str">
        <f>IF(OR(IFERROR(FIND($J$2,'Q&amp;A集'!E752),FALSE),IFERROR(FIND($J$3,'Q&amp;A集'!E752),FALSE),IFERROR(FIND($J$4,'Q&amp;A集'!E752),FALSE)),IF('Q&amp;A集'!E752="","",'Q&amp;A集'!E752),"")</f>
        <v/>
      </c>
      <c r="F756" s="8" t="str">
        <f>IF(OR(IFERROR(FIND($J$2,'Q&amp;A集'!F752),FALSE),IFERROR(FIND($J$3,'Q&amp;A集'!F752),FALSE),IFERROR(FIND($J$4,'Q&amp;A集'!F752),FALSE)),IF('Q&amp;A集'!F752="","",'Q&amp;A集'!F752),"")</f>
        <v/>
      </c>
      <c r="G756" s="8" t="str">
        <f>IF(OR(IFERROR(FIND($J$2,'Q&amp;A集'!G752),FALSE),IFERROR(FIND($J$3,'Q&amp;A集'!G752),FALSE),IFERROR(FIND($J$4,'Q&amp;A集'!G752),FALSE)),IF('Q&amp;A集'!G752="","",'Q&amp;A集'!G752),"")</f>
        <v/>
      </c>
      <c r="H756" s="8" t="str">
        <f>IF(OR(IFERROR(FIND($J$2,'Q&amp;A集'!H752),FALSE),IFERROR(FIND($J$3,'Q&amp;A集'!H752),FALSE),IFERROR(FIND($J$4,'Q&amp;A集'!H752),FALSE)),IF('Q&amp;A集'!H752="","",'Q&amp;A集'!H752),"")</f>
        <v/>
      </c>
      <c r="I756" s="5">
        <f t="shared" si="11"/>
        <v>8</v>
      </c>
    </row>
    <row r="757" spans="1:9" s="44" customFormat="1" ht="16.5" hidden="1" x14ac:dyDescent="0.35">
      <c r="A757" s="8" t="str">
        <f>IF(OR(IFERROR(FIND($J$2,'Q&amp;A集'!A753),FALSE),IFERROR(FIND($J$3,'Q&amp;A集'!A753),FALSE),IFERROR(FIND($J$4,'Q&amp;A集'!A753),FALSE)),IF('Q&amp;A集'!A753="","",'Q&amp;A集'!A753),"")</f>
        <v/>
      </c>
      <c r="B757" s="8" t="str">
        <f>IF(OR(IFERROR(FIND($J$2,'Q&amp;A集'!B753),FALSE),IFERROR(FIND($J$3,'Q&amp;A集'!B753),FALSE),IFERROR(FIND($J$4,'Q&amp;A集'!B753),FALSE)),IF('Q&amp;A集'!B753="","",'Q&amp;A集'!B753),"")</f>
        <v/>
      </c>
      <c r="C757" s="8" t="str">
        <f>IF(OR(IFERROR(FIND($J$2,'Q&amp;A集'!C753),FALSE),IFERROR(FIND($J$3,'Q&amp;A集'!C753),FALSE),IFERROR(FIND($J$4,'Q&amp;A集'!C753),FALSE)),IF('Q&amp;A集'!C753="","",'Q&amp;A集'!C753),"")</f>
        <v/>
      </c>
      <c r="D757" s="8" t="str">
        <f>IF(OR(IFERROR(FIND($J$2,'Q&amp;A集'!D753),FALSE),IFERROR(FIND($J$3,'Q&amp;A集'!D753),FALSE),IFERROR(FIND($J$4,'Q&amp;A集'!D753),FALSE)),IF('Q&amp;A集'!D753="","",'Q&amp;A集'!D753),"")</f>
        <v/>
      </c>
      <c r="E757" s="8" t="str">
        <f>IF(OR(IFERROR(FIND($J$2,'Q&amp;A集'!E753),FALSE),IFERROR(FIND($J$3,'Q&amp;A集'!E753),FALSE),IFERROR(FIND($J$4,'Q&amp;A集'!E753),FALSE)),IF('Q&amp;A集'!E753="","",'Q&amp;A集'!E753),"")</f>
        <v/>
      </c>
      <c r="F757" s="8" t="str">
        <f>IF(OR(IFERROR(FIND($J$2,'Q&amp;A集'!F753),FALSE),IFERROR(FIND($J$3,'Q&amp;A集'!F753),FALSE),IFERROR(FIND($J$4,'Q&amp;A集'!F753),FALSE)),IF('Q&amp;A集'!F753="","",'Q&amp;A集'!F753),"")</f>
        <v/>
      </c>
      <c r="G757" s="8" t="str">
        <f>IF(OR(IFERROR(FIND($J$2,'Q&amp;A集'!G753),FALSE),IFERROR(FIND($J$3,'Q&amp;A集'!G753),FALSE),IFERROR(FIND($J$4,'Q&amp;A集'!G753),FALSE)),IF('Q&amp;A集'!G753="","",'Q&amp;A集'!G753),"")</f>
        <v/>
      </c>
      <c r="H757" s="8" t="str">
        <f>IF(OR(IFERROR(FIND($J$2,'Q&amp;A集'!H753),FALSE),IFERROR(FIND($J$3,'Q&amp;A集'!H753),FALSE),IFERROR(FIND($J$4,'Q&amp;A集'!H753),FALSE)),IF('Q&amp;A集'!H753="","",'Q&amp;A集'!H753),"")</f>
        <v/>
      </c>
      <c r="I757" s="5">
        <f t="shared" si="11"/>
        <v>8</v>
      </c>
    </row>
    <row r="758" spans="1:9" s="44" customFormat="1" ht="16.5" hidden="1" x14ac:dyDescent="0.35">
      <c r="A758" s="8" t="str">
        <f>IF(OR(IFERROR(FIND($J$2,'Q&amp;A集'!A754),FALSE),IFERROR(FIND($J$3,'Q&amp;A集'!A754),FALSE),IFERROR(FIND($J$4,'Q&amp;A集'!A754),FALSE)),IF('Q&amp;A集'!A754="","",'Q&amp;A集'!A754),"")</f>
        <v/>
      </c>
      <c r="B758" s="8" t="str">
        <f>IF(OR(IFERROR(FIND($J$2,'Q&amp;A集'!B754),FALSE),IFERROR(FIND($J$3,'Q&amp;A集'!B754),FALSE),IFERROR(FIND($J$4,'Q&amp;A集'!B754),FALSE)),IF('Q&amp;A集'!B754="","",'Q&amp;A集'!B754),"")</f>
        <v/>
      </c>
      <c r="C758" s="8" t="str">
        <f>IF(OR(IFERROR(FIND($J$2,'Q&amp;A集'!C754),FALSE),IFERROR(FIND($J$3,'Q&amp;A集'!C754),FALSE),IFERROR(FIND($J$4,'Q&amp;A集'!C754),FALSE)),IF('Q&amp;A集'!C754="","",'Q&amp;A集'!C754),"")</f>
        <v/>
      </c>
      <c r="D758" s="8" t="str">
        <f>IF(OR(IFERROR(FIND($J$2,'Q&amp;A集'!D754),FALSE),IFERROR(FIND($J$3,'Q&amp;A集'!D754),FALSE),IFERROR(FIND($J$4,'Q&amp;A集'!D754),FALSE)),IF('Q&amp;A集'!D754="","",'Q&amp;A集'!D754),"")</f>
        <v/>
      </c>
      <c r="E758" s="8" t="str">
        <f>IF(OR(IFERROR(FIND($J$2,'Q&amp;A集'!E754),FALSE),IFERROR(FIND($J$3,'Q&amp;A集'!E754),FALSE),IFERROR(FIND($J$4,'Q&amp;A集'!E754),FALSE)),IF('Q&amp;A集'!E754="","",'Q&amp;A集'!E754),"")</f>
        <v/>
      </c>
      <c r="F758" s="8" t="str">
        <f>IF(OR(IFERROR(FIND($J$2,'Q&amp;A集'!F754),FALSE),IFERROR(FIND($J$3,'Q&amp;A集'!F754),FALSE),IFERROR(FIND($J$4,'Q&amp;A集'!F754),FALSE)),IF('Q&amp;A集'!F754="","",'Q&amp;A集'!F754),"")</f>
        <v/>
      </c>
      <c r="G758" s="8" t="str">
        <f>IF(OR(IFERROR(FIND($J$2,'Q&amp;A集'!G754),FALSE),IFERROR(FIND($J$3,'Q&amp;A集'!G754),FALSE),IFERROR(FIND($J$4,'Q&amp;A集'!G754),FALSE)),IF('Q&amp;A集'!G754="","",'Q&amp;A集'!G754),"")</f>
        <v/>
      </c>
      <c r="H758" s="8" t="str">
        <f>IF(OR(IFERROR(FIND($J$2,'Q&amp;A集'!H754),FALSE),IFERROR(FIND($J$3,'Q&amp;A集'!H754),FALSE),IFERROR(FIND($J$4,'Q&amp;A集'!H754),FALSE)),IF('Q&amp;A集'!H754="","",'Q&amp;A集'!H754),"")</f>
        <v/>
      </c>
      <c r="I758" s="5">
        <f t="shared" si="11"/>
        <v>8</v>
      </c>
    </row>
    <row r="759" spans="1:9" s="44" customFormat="1" ht="16.5" hidden="1" x14ac:dyDescent="0.35">
      <c r="A759" s="8" t="str">
        <f>IF(OR(IFERROR(FIND($J$2,'Q&amp;A集'!A755),FALSE),IFERROR(FIND($J$3,'Q&amp;A集'!A755),FALSE),IFERROR(FIND($J$4,'Q&amp;A集'!A755),FALSE)),IF('Q&amp;A集'!A755="","",'Q&amp;A集'!A755),"")</f>
        <v/>
      </c>
      <c r="B759" s="8" t="str">
        <f>IF(OR(IFERROR(FIND($J$2,'Q&amp;A集'!B755),FALSE),IFERROR(FIND($J$3,'Q&amp;A集'!B755),FALSE),IFERROR(FIND($J$4,'Q&amp;A集'!B755),FALSE)),IF('Q&amp;A集'!B755="","",'Q&amp;A集'!B755),"")</f>
        <v/>
      </c>
      <c r="C759" s="8" t="str">
        <f>IF(OR(IFERROR(FIND($J$2,'Q&amp;A集'!C755),FALSE),IFERROR(FIND($J$3,'Q&amp;A集'!C755),FALSE),IFERROR(FIND($J$4,'Q&amp;A集'!C755),FALSE)),IF('Q&amp;A集'!C755="","",'Q&amp;A集'!C755),"")</f>
        <v/>
      </c>
      <c r="D759" s="8" t="str">
        <f>IF(OR(IFERROR(FIND($J$2,'Q&amp;A集'!D755),FALSE),IFERROR(FIND($J$3,'Q&amp;A集'!D755),FALSE),IFERROR(FIND($J$4,'Q&amp;A集'!D755),FALSE)),IF('Q&amp;A集'!D755="","",'Q&amp;A集'!D755),"")</f>
        <v/>
      </c>
      <c r="E759" s="8" t="str">
        <f>IF(OR(IFERROR(FIND($J$2,'Q&amp;A集'!E755),FALSE),IFERROR(FIND($J$3,'Q&amp;A集'!E755),FALSE),IFERROR(FIND($J$4,'Q&amp;A集'!E755),FALSE)),IF('Q&amp;A集'!E755="","",'Q&amp;A集'!E755),"")</f>
        <v/>
      </c>
      <c r="F759" s="8" t="str">
        <f>IF(OR(IFERROR(FIND($J$2,'Q&amp;A集'!F755),FALSE),IFERROR(FIND($J$3,'Q&amp;A集'!F755),FALSE),IFERROR(FIND($J$4,'Q&amp;A集'!F755),FALSE)),IF('Q&amp;A集'!F755="","",'Q&amp;A集'!F755),"")</f>
        <v/>
      </c>
      <c r="G759" s="8" t="str">
        <f>IF(OR(IFERROR(FIND($J$2,'Q&amp;A集'!G755),FALSE),IFERROR(FIND($J$3,'Q&amp;A集'!G755),FALSE),IFERROR(FIND($J$4,'Q&amp;A集'!G755),FALSE)),IF('Q&amp;A集'!G755="","",'Q&amp;A集'!G755),"")</f>
        <v/>
      </c>
      <c r="H759" s="8" t="str">
        <f>IF(OR(IFERROR(FIND($J$2,'Q&amp;A集'!H755),FALSE),IFERROR(FIND($J$3,'Q&amp;A集'!H755),FALSE),IFERROR(FIND($J$4,'Q&amp;A集'!H755),FALSE)),IF('Q&amp;A集'!H755="","",'Q&amp;A集'!H755),"")</f>
        <v/>
      </c>
      <c r="I759" s="5">
        <f t="shared" si="11"/>
        <v>8</v>
      </c>
    </row>
    <row r="760" spans="1:9" s="44" customFormat="1" ht="16.5" hidden="1" x14ac:dyDescent="0.35">
      <c r="A760" s="8" t="str">
        <f>IF(OR(IFERROR(FIND($J$2,'Q&amp;A集'!A756),FALSE),IFERROR(FIND($J$3,'Q&amp;A集'!A756),FALSE),IFERROR(FIND($J$4,'Q&amp;A集'!A756),FALSE)),IF('Q&amp;A集'!A756="","",'Q&amp;A集'!A756),"")</f>
        <v/>
      </c>
      <c r="B760" s="8" t="str">
        <f>IF(OR(IFERROR(FIND($J$2,'Q&amp;A集'!B756),FALSE),IFERROR(FIND($J$3,'Q&amp;A集'!B756),FALSE),IFERROR(FIND($J$4,'Q&amp;A集'!B756),FALSE)),IF('Q&amp;A集'!B756="","",'Q&amp;A集'!B756),"")</f>
        <v/>
      </c>
      <c r="C760" s="8" t="str">
        <f>IF(OR(IFERROR(FIND($J$2,'Q&amp;A集'!C756),FALSE),IFERROR(FIND($J$3,'Q&amp;A集'!C756),FALSE),IFERROR(FIND($J$4,'Q&amp;A集'!C756),FALSE)),IF('Q&amp;A集'!C756="","",'Q&amp;A集'!C756),"")</f>
        <v/>
      </c>
      <c r="D760" s="8" t="str">
        <f>IF(OR(IFERROR(FIND($J$2,'Q&amp;A集'!D756),FALSE),IFERROR(FIND($J$3,'Q&amp;A集'!D756),FALSE),IFERROR(FIND($J$4,'Q&amp;A集'!D756),FALSE)),IF('Q&amp;A集'!D756="","",'Q&amp;A集'!D756),"")</f>
        <v/>
      </c>
      <c r="E760" s="8" t="str">
        <f>IF(OR(IFERROR(FIND($J$2,'Q&amp;A集'!E756),FALSE),IFERROR(FIND($J$3,'Q&amp;A集'!E756),FALSE),IFERROR(FIND($J$4,'Q&amp;A集'!E756),FALSE)),IF('Q&amp;A集'!E756="","",'Q&amp;A集'!E756),"")</f>
        <v/>
      </c>
      <c r="F760" s="8" t="str">
        <f>IF(OR(IFERROR(FIND($J$2,'Q&amp;A集'!F756),FALSE),IFERROR(FIND($J$3,'Q&amp;A集'!F756),FALSE),IFERROR(FIND($J$4,'Q&amp;A集'!F756),FALSE)),IF('Q&amp;A集'!F756="","",'Q&amp;A集'!F756),"")</f>
        <v/>
      </c>
      <c r="G760" s="8" t="str">
        <f>IF(OR(IFERROR(FIND($J$2,'Q&amp;A集'!G756),FALSE),IFERROR(FIND($J$3,'Q&amp;A集'!G756),FALSE),IFERROR(FIND($J$4,'Q&amp;A集'!G756),FALSE)),IF('Q&amp;A集'!G756="","",'Q&amp;A集'!G756),"")</f>
        <v/>
      </c>
      <c r="H760" s="8" t="str">
        <f>IF(OR(IFERROR(FIND($J$2,'Q&amp;A集'!H756),FALSE),IFERROR(FIND($J$3,'Q&amp;A集'!H756),FALSE),IFERROR(FIND($J$4,'Q&amp;A集'!H756),FALSE)),IF('Q&amp;A集'!H756="","",'Q&amp;A集'!H756),"")</f>
        <v/>
      </c>
      <c r="I760" s="5">
        <f t="shared" si="11"/>
        <v>8</v>
      </c>
    </row>
    <row r="761" spans="1:9" s="44" customFormat="1" ht="16.5" hidden="1" x14ac:dyDescent="0.35">
      <c r="A761" s="8" t="str">
        <f>IF(OR(IFERROR(FIND($J$2,'Q&amp;A集'!A757),FALSE),IFERROR(FIND($J$3,'Q&amp;A集'!A757),FALSE),IFERROR(FIND($J$4,'Q&amp;A集'!A757),FALSE)),IF('Q&amp;A集'!A757="","",'Q&amp;A集'!A757),"")</f>
        <v/>
      </c>
      <c r="B761" s="8" t="str">
        <f>IF(OR(IFERROR(FIND($J$2,'Q&amp;A集'!B757),FALSE),IFERROR(FIND($J$3,'Q&amp;A集'!B757),FALSE),IFERROR(FIND($J$4,'Q&amp;A集'!B757),FALSE)),IF('Q&amp;A集'!B757="","",'Q&amp;A集'!B757),"")</f>
        <v/>
      </c>
      <c r="C761" s="8" t="str">
        <f>IF(OR(IFERROR(FIND($J$2,'Q&amp;A集'!C757),FALSE),IFERROR(FIND($J$3,'Q&amp;A集'!C757),FALSE),IFERROR(FIND($J$4,'Q&amp;A集'!C757),FALSE)),IF('Q&amp;A集'!C757="","",'Q&amp;A集'!C757),"")</f>
        <v/>
      </c>
      <c r="D761" s="8" t="str">
        <f>IF(OR(IFERROR(FIND($J$2,'Q&amp;A集'!D757),FALSE),IFERROR(FIND($J$3,'Q&amp;A集'!D757),FALSE),IFERROR(FIND($J$4,'Q&amp;A集'!D757),FALSE)),IF('Q&amp;A集'!D757="","",'Q&amp;A集'!D757),"")</f>
        <v/>
      </c>
      <c r="E761" s="8" t="str">
        <f>IF(OR(IFERROR(FIND($J$2,'Q&amp;A集'!E757),FALSE),IFERROR(FIND($J$3,'Q&amp;A集'!E757),FALSE),IFERROR(FIND($J$4,'Q&amp;A集'!E757),FALSE)),IF('Q&amp;A集'!E757="","",'Q&amp;A集'!E757),"")</f>
        <v/>
      </c>
      <c r="F761" s="8" t="str">
        <f>IF(OR(IFERROR(FIND($J$2,'Q&amp;A集'!F757),FALSE),IFERROR(FIND($J$3,'Q&amp;A集'!F757),FALSE),IFERROR(FIND($J$4,'Q&amp;A集'!F757),FALSE)),IF('Q&amp;A集'!F757="","",'Q&amp;A集'!F757),"")</f>
        <v/>
      </c>
      <c r="G761" s="8" t="str">
        <f>IF(OR(IFERROR(FIND($J$2,'Q&amp;A集'!G757),FALSE),IFERROR(FIND($J$3,'Q&amp;A集'!G757),FALSE),IFERROR(FIND($J$4,'Q&amp;A集'!G757),FALSE)),IF('Q&amp;A集'!G757="","",'Q&amp;A集'!G757),"")</f>
        <v/>
      </c>
      <c r="H761" s="8" t="str">
        <f>IF(OR(IFERROR(FIND($J$2,'Q&amp;A集'!H757),FALSE),IFERROR(FIND($J$3,'Q&amp;A集'!H757),FALSE),IFERROR(FIND($J$4,'Q&amp;A集'!H757),FALSE)),IF('Q&amp;A集'!H757="","",'Q&amp;A集'!H757),"")</f>
        <v/>
      </c>
      <c r="I761" s="5">
        <f t="shared" si="11"/>
        <v>8</v>
      </c>
    </row>
    <row r="762" spans="1:9" s="44" customFormat="1" ht="16.5" hidden="1" x14ac:dyDescent="0.35">
      <c r="A762" s="8" t="str">
        <f>IF(OR(IFERROR(FIND($J$2,'Q&amp;A集'!A758),FALSE),IFERROR(FIND($J$3,'Q&amp;A集'!A758),FALSE),IFERROR(FIND($J$4,'Q&amp;A集'!A758),FALSE)),IF('Q&amp;A集'!A758="","",'Q&amp;A集'!A758),"")</f>
        <v/>
      </c>
      <c r="B762" s="8" t="str">
        <f>IF(OR(IFERROR(FIND($J$2,'Q&amp;A集'!B758),FALSE),IFERROR(FIND($J$3,'Q&amp;A集'!B758),FALSE),IFERROR(FIND($J$4,'Q&amp;A集'!B758),FALSE)),IF('Q&amp;A集'!B758="","",'Q&amp;A集'!B758),"")</f>
        <v/>
      </c>
      <c r="C762" s="8" t="str">
        <f>IF(OR(IFERROR(FIND($J$2,'Q&amp;A集'!C758),FALSE),IFERROR(FIND($J$3,'Q&amp;A集'!C758),FALSE),IFERROR(FIND($J$4,'Q&amp;A集'!C758),FALSE)),IF('Q&amp;A集'!C758="","",'Q&amp;A集'!C758),"")</f>
        <v/>
      </c>
      <c r="D762" s="8" t="str">
        <f>IF(OR(IFERROR(FIND($J$2,'Q&amp;A集'!D758),FALSE),IFERROR(FIND($J$3,'Q&amp;A集'!D758),FALSE),IFERROR(FIND($J$4,'Q&amp;A集'!D758),FALSE)),IF('Q&amp;A集'!D758="","",'Q&amp;A集'!D758),"")</f>
        <v/>
      </c>
      <c r="E762" s="8" t="str">
        <f>IF(OR(IFERROR(FIND($J$2,'Q&amp;A集'!E758),FALSE),IFERROR(FIND($J$3,'Q&amp;A集'!E758),FALSE),IFERROR(FIND($J$4,'Q&amp;A集'!E758),FALSE)),IF('Q&amp;A集'!E758="","",'Q&amp;A集'!E758),"")</f>
        <v/>
      </c>
      <c r="F762" s="8" t="str">
        <f>IF(OR(IFERROR(FIND($J$2,'Q&amp;A集'!F758),FALSE),IFERROR(FIND($J$3,'Q&amp;A集'!F758),FALSE),IFERROR(FIND($J$4,'Q&amp;A集'!F758),FALSE)),IF('Q&amp;A集'!F758="","",'Q&amp;A集'!F758),"")</f>
        <v/>
      </c>
      <c r="G762" s="8" t="str">
        <f>IF(OR(IFERROR(FIND($J$2,'Q&amp;A集'!G758),FALSE),IFERROR(FIND($J$3,'Q&amp;A集'!G758),FALSE),IFERROR(FIND($J$4,'Q&amp;A集'!G758),FALSE)),IF('Q&amp;A集'!G758="","",'Q&amp;A集'!G758),"")</f>
        <v/>
      </c>
      <c r="H762" s="8" t="str">
        <f>IF(OR(IFERROR(FIND($J$2,'Q&amp;A集'!H758),FALSE),IFERROR(FIND($J$3,'Q&amp;A集'!H758),FALSE),IFERROR(FIND($J$4,'Q&amp;A集'!H758),FALSE)),IF('Q&amp;A集'!H758="","",'Q&amp;A集'!H758),"")</f>
        <v/>
      </c>
      <c r="I762" s="5">
        <f t="shared" si="11"/>
        <v>8</v>
      </c>
    </row>
    <row r="763" spans="1:9" s="44" customFormat="1" ht="16.5" hidden="1" x14ac:dyDescent="0.35">
      <c r="A763" s="8" t="str">
        <f>IF(OR(IFERROR(FIND($J$2,'Q&amp;A集'!A759),FALSE),IFERROR(FIND($J$3,'Q&amp;A集'!A759),FALSE),IFERROR(FIND($J$4,'Q&amp;A集'!A759),FALSE)),IF('Q&amp;A集'!A759="","",'Q&amp;A集'!A759),"")</f>
        <v/>
      </c>
      <c r="B763" s="8" t="str">
        <f>IF(OR(IFERROR(FIND($J$2,'Q&amp;A集'!B759),FALSE),IFERROR(FIND($J$3,'Q&amp;A集'!B759),FALSE),IFERROR(FIND($J$4,'Q&amp;A集'!B759),FALSE)),IF('Q&amp;A集'!B759="","",'Q&amp;A集'!B759),"")</f>
        <v/>
      </c>
      <c r="C763" s="8" t="str">
        <f>IF(OR(IFERROR(FIND($J$2,'Q&amp;A集'!C759),FALSE),IFERROR(FIND($J$3,'Q&amp;A集'!C759),FALSE),IFERROR(FIND($J$4,'Q&amp;A集'!C759),FALSE)),IF('Q&amp;A集'!C759="","",'Q&amp;A集'!C759),"")</f>
        <v/>
      </c>
      <c r="D763" s="8" t="str">
        <f>IF(OR(IFERROR(FIND($J$2,'Q&amp;A集'!D759),FALSE),IFERROR(FIND($J$3,'Q&amp;A集'!D759),FALSE),IFERROR(FIND($J$4,'Q&amp;A集'!D759),FALSE)),IF('Q&amp;A集'!D759="","",'Q&amp;A集'!D759),"")</f>
        <v/>
      </c>
      <c r="E763" s="8" t="str">
        <f>IF(OR(IFERROR(FIND($J$2,'Q&amp;A集'!E759),FALSE),IFERROR(FIND($J$3,'Q&amp;A集'!E759),FALSE),IFERROR(FIND($J$4,'Q&amp;A集'!E759),FALSE)),IF('Q&amp;A集'!E759="","",'Q&amp;A集'!E759),"")</f>
        <v/>
      </c>
      <c r="F763" s="8" t="str">
        <f>IF(OR(IFERROR(FIND($J$2,'Q&amp;A集'!F759),FALSE),IFERROR(FIND($J$3,'Q&amp;A集'!F759),FALSE),IFERROR(FIND($J$4,'Q&amp;A集'!F759),FALSE)),IF('Q&amp;A集'!F759="","",'Q&amp;A集'!F759),"")</f>
        <v/>
      </c>
      <c r="G763" s="8" t="str">
        <f>IF(OR(IFERROR(FIND($J$2,'Q&amp;A集'!G759),FALSE),IFERROR(FIND($J$3,'Q&amp;A集'!G759),FALSE),IFERROR(FIND($J$4,'Q&amp;A集'!G759),FALSE)),IF('Q&amp;A集'!G759="","",'Q&amp;A集'!G759),"")</f>
        <v/>
      </c>
      <c r="H763" s="8" t="str">
        <f>IF(OR(IFERROR(FIND($J$2,'Q&amp;A集'!H759),FALSE),IFERROR(FIND($J$3,'Q&amp;A集'!H759),FALSE),IFERROR(FIND($J$4,'Q&amp;A集'!H759),FALSE)),IF('Q&amp;A集'!H759="","",'Q&amp;A集'!H759),"")</f>
        <v/>
      </c>
      <c r="I763" s="5">
        <f t="shared" si="11"/>
        <v>8</v>
      </c>
    </row>
    <row r="764" spans="1:9" s="44" customFormat="1" ht="16.5" hidden="1" x14ac:dyDescent="0.35">
      <c r="A764" s="8" t="str">
        <f>IF(OR(IFERROR(FIND($J$2,'Q&amp;A集'!A760),FALSE),IFERROR(FIND($J$3,'Q&amp;A集'!A760),FALSE),IFERROR(FIND($J$4,'Q&amp;A集'!A760),FALSE)),IF('Q&amp;A集'!A760="","",'Q&amp;A集'!A760),"")</f>
        <v/>
      </c>
      <c r="B764" s="8" t="str">
        <f>IF(OR(IFERROR(FIND($J$2,'Q&amp;A集'!B760),FALSE),IFERROR(FIND($J$3,'Q&amp;A集'!B760),FALSE),IFERROR(FIND($J$4,'Q&amp;A集'!B760),FALSE)),IF('Q&amp;A集'!B760="","",'Q&amp;A集'!B760),"")</f>
        <v/>
      </c>
      <c r="C764" s="8" t="str">
        <f>IF(OR(IFERROR(FIND($J$2,'Q&amp;A集'!C760),FALSE),IFERROR(FIND($J$3,'Q&amp;A集'!C760),FALSE),IFERROR(FIND($J$4,'Q&amp;A集'!C760),FALSE)),IF('Q&amp;A集'!C760="","",'Q&amp;A集'!C760),"")</f>
        <v/>
      </c>
      <c r="D764" s="8" t="str">
        <f>IF(OR(IFERROR(FIND($J$2,'Q&amp;A集'!D760),FALSE),IFERROR(FIND($J$3,'Q&amp;A集'!D760),FALSE),IFERROR(FIND($J$4,'Q&amp;A集'!D760),FALSE)),IF('Q&amp;A集'!D760="","",'Q&amp;A集'!D760),"")</f>
        <v/>
      </c>
      <c r="E764" s="8" t="str">
        <f>IF(OR(IFERROR(FIND($J$2,'Q&amp;A集'!E760),FALSE),IFERROR(FIND($J$3,'Q&amp;A集'!E760),FALSE),IFERROR(FIND($J$4,'Q&amp;A集'!E760),FALSE)),IF('Q&amp;A集'!E760="","",'Q&amp;A集'!E760),"")</f>
        <v/>
      </c>
      <c r="F764" s="8" t="str">
        <f>IF(OR(IFERROR(FIND($J$2,'Q&amp;A集'!F760),FALSE),IFERROR(FIND($J$3,'Q&amp;A集'!F760),FALSE),IFERROR(FIND($J$4,'Q&amp;A集'!F760),FALSE)),IF('Q&amp;A集'!F760="","",'Q&amp;A集'!F760),"")</f>
        <v/>
      </c>
      <c r="G764" s="8" t="str">
        <f>IF(OR(IFERROR(FIND($J$2,'Q&amp;A集'!G760),FALSE),IFERROR(FIND($J$3,'Q&amp;A集'!G760),FALSE),IFERROR(FIND($J$4,'Q&amp;A集'!G760),FALSE)),IF('Q&amp;A集'!G760="","",'Q&amp;A集'!G760),"")</f>
        <v/>
      </c>
      <c r="H764" s="8" t="str">
        <f>IF(OR(IFERROR(FIND($J$2,'Q&amp;A集'!H760),FALSE),IFERROR(FIND($J$3,'Q&amp;A集'!H760),FALSE),IFERROR(FIND($J$4,'Q&amp;A集'!H760),FALSE)),IF('Q&amp;A集'!H760="","",'Q&amp;A集'!H760),"")</f>
        <v/>
      </c>
      <c r="I764" s="5">
        <f t="shared" si="11"/>
        <v>8</v>
      </c>
    </row>
    <row r="765" spans="1:9" s="44" customFormat="1" ht="16.5" hidden="1" x14ac:dyDescent="0.35">
      <c r="A765" s="8" t="str">
        <f>IF(OR(IFERROR(FIND($J$2,'Q&amp;A集'!A761),FALSE),IFERROR(FIND($J$3,'Q&amp;A集'!A761),FALSE),IFERROR(FIND($J$4,'Q&amp;A集'!A761),FALSE)),IF('Q&amp;A集'!A761="","",'Q&amp;A集'!A761),"")</f>
        <v/>
      </c>
      <c r="B765" s="8" t="str">
        <f>IF(OR(IFERROR(FIND($J$2,'Q&amp;A集'!B761),FALSE),IFERROR(FIND($J$3,'Q&amp;A集'!B761),FALSE),IFERROR(FIND($J$4,'Q&amp;A集'!B761),FALSE)),IF('Q&amp;A集'!B761="","",'Q&amp;A集'!B761),"")</f>
        <v/>
      </c>
      <c r="C765" s="8" t="str">
        <f>IF(OR(IFERROR(FIND($J$2,'Q&amp;A集'!C761),FALSE),IFERROR(FIND($J$3,'Q&amp;A集'!C761),FALSE),IFERROR(FIND($J$4,'Q&amp;A集'!C761),FALSE)),IF('Q&amp;A集'!C761="","",'Q&amp;A集'!C761),"")</f>
        <v/>
      </c>
      <c r="D765" s="8" t="str">
        <f>IF(OR(IFERROR(FIND($J$2,'Q&amp;A集'!D761),FALSE),IFERROR(FIND($J$3,'Q&amp;A集'!D761),FALSE),IFERROR(FIND($J$4,'Q&amp;A集'!D761),FALSE)),IF('Q&amp;A集'!D761="","",'Q&amp;A集'!D761),"")</f>
        <v/>
      </c>
      <c r="E765" s="8" t="str">
        <f>IF(OR(IFERROR(FIND($J$2,'Q&amp;A集'!E761),FALSE),IFERROR(FIND($J$3,'Q&amp;A集'!E761),FALSE),IFERROR(FIND($J$4,'Q&amp;A集'!E761),FALSE)),IF('Q&amp;A集'!E761="","",'Q&amp;A集'!E761),"")</f>
        <v/>
      </c>
      <c r="F765" s="8" t="str">
        <f>IF(OR(IFERROR(FIND($J$2,'Q&amp;A集'!F761),FALSE),IFERROR(FIND($J$3,'Q&amp;A集'!F761),FALSE),IFERROR(FIND($J$4,'Q&amp;A集'!F761),FALSE)),IF('Q&amp;A集'!F761="","",'Q&amp;A集'!F761),"")</f>
        <v/>
      </c>
      <c r="G765" s="8" t="str">
        <f>IF(OR(IFERROR(FIND($J$2,'Q&amp;A集'!G761),FALSE),IFERROR(FIND($J$3,'Q&amp;A集'!G761),FALSE),IFERROR(FIND($J$4,'Q&amp;A集'!G761),FALSE)),IF('Q&amp;A集'!G761="","",'Q&amp;A集'!G761),"")</f>
        <v/>
      </c>
      <c r="H765" s="8" t="str">
        <f>IF(OR(IFERROR(FIND($J$2,'Q&amp;A集'!H761),FALSE),IFERROR(FIND($J$3,'Q&amp;A集'!H761),FALSE),IFERROR(FIND($J$4,'Q&amp;A集'!H761),FALSE)),IF('Q&amp;A集'!H761="","",'Q&amp;A集'!H761),"")</f>
        <v/>
      </c>
      <c r="I765" s="5">
        <f t="shared" si="11"/>
        <v>8</v>
      </c>
    </row>
    <row r="766" spans="1:9" s="44" customFormat="1" ht="16.5" hidden="1" x14ac:dyDescent="0.35">
      <c r="A766" s="8" t="str">
        <f>IF(OR(IFERROR(FIND($J$2,'Q&amp;A集'!A762),FALSE),IFERROR(FIND($J$3,'Q&amp;A集'!A762),FALSE),IFERROR(FIND($J$4,'Q&amp;A集'!A762),FALSE)),IF('Q&amp;A集'!A762="","",'Q&amp;A集'!A762),"")</f>
        <v/>
      </c>
      <c r="B766" s="8" t="str">
        <f>IF(OR(IFERROR(FIND($J$2,'Q&amp;A集'!B762),FALSE),IFERROR(FIND($J$3,'Q&amp;A集'!B762),FALSE),IFERROR(FIND($J$4,'Q&amp;A集'!B762),FALSE)),IF('Q&amp;A集'!B762="","",'Q&amp;A集'!B762),"")</f>
        <v/>
      </c>
      <c r="C766" s="8" t="str">
        <f>IF(OR(IFERROR(FIND($J$2,'Q&amp;A集'!C762),FALSE),IFERROR(FIND($J$3,'Q&amp;A集'!C762),FALSE),IFERROR(FIND($J$4,'Q&amp;A集'!C762),FALSE)),IF('Q&amp;A集'!C762="","",'Q&amp;A集'!C762),"")</f>
        <v/>
      </c>
      <c r="D766" s="8" t="str">
        <f>IF(OR(IFERROR(FIND($J$2,'Q&amp;A集'!D762),FALSE),IFERROR(FIND($J$3,'Q&amp;A集'!D762),FALSE),IFERROR(FIND($J$4,'Q&amp;A集'!D762),FALSE)),IF('Q&amp;A集'!D762="","",'Q&amp;A集'!D762),"")</f>
        <v/>
      </c>
      <c r="E766" s="8" t="str">
        <f>IF(OR(IFERROR(FIND($J$2,'Q&amp;A集'!E762),FALSE),IFERROR(FIND($J$3,'Q&amp;A集'!E762),FALSE),IFERROR(FIND($J$4,'Q&amp;A集'!E762),FALSE)),IF('Q&amp;A集'!E762="","",'Q&amp;A集'!E762),"")</f>
        <v/>
      </c>
      <c r="F766" s="8" t="str">
        <f>IF(OR(IFERROR(FIND($J$2,'Q&amp;A集'!F762),FALSE),IFERROR(FIND($J$3,'Q&amp;A集'!F762),FALSE),IFERROR(FIND($J$4,'Q&amp;A集'!F762),FALSE)),IF('Q&amp;A集'!F762="","",'Q&amp;A集'!F762),"")</f>
        <v/>
      </c>
      <c r="G766" s="8" t="str">
        <f>IF(OR(IFERROR(FIND($J$2,'Q&amp;A集'!G762),FALSE),IFERROR(FIND($J$3,'Q&amp;A集'!G762),FALSE),IFERROR(FIND($J$4,'Q&amp;A集'!G762),FALSE)),IF('Q&amp;A集'!G762="","",'Q&amp;A集'!G762),"")</f>
        <v/>
      </c>
      <c r="H766" s="8" t="str">
        <f>IF(OR(IFERROR(FIND($J$2,'Q&amp;A集'!H762),FALSE),IFERROR(FIND($J$3,'Q&amp;A集'!H762),FALSE),IFERROR(FIND($J$4,'Q&amp;A集'!H762),FALSE)),IF('Q&amp;A集'!H762="","",'Q&amp;A集'!H762),"")</f>
        <v/>
      </c>
      <c r="I766" s="5">
        <f t="shared" si="11"/>
        <v>8</v>
      </c>
    </row>
    <row r="767" spans="1:9" s="44" customFormat="1" ht="16.5" hidden="1" x14ac:dyDescent="0.35">
      <c r="A767" s="8" t="str">
        <f>IF(OR(IFERROR(FIND($J$2,'Q&amp;A集'!A763),FALSE),IFERROR(FIND($J$3,'Q&amp;A集'!A763),FALSE),IFERROR(FIND($J$4,'Q&amp;A集'!A763),FALSE)),IF('Q&amp;A集'!A763="","",'Q&amp;A集'!A763),"")</f>
        <v/>
      </c>
      <c r="B767" s="8" t="str">
        <f>IF(OR(IFERROR(FIND($J$2,'Q&amp;A集'!B763),FALSE),IFERROR(FIND($J$3,'Q&amp;A集'!B763),FALSE),IFERROR(FIND($J$4,'Q&amp;A集'!B763),FALSE)),IF('Q&amp;A集'!B763="","",'Q&amp;A集'!B763),"")</f>
        <v/>
      </c>
      <c r="C767" s="8" t="str">
        <f>IF(OR(IFERROR(FIND($J$2,'Q&amp;A集'!C763),FALSE),IFERROR(FIND($J$3,'Q&amp;A集'!C763),FALSE),IFERROR(FIND($J$4,'Q&amp;A集'!C763),FALSE)),IF('Q&amp;A集'!C763="","",'Q&amp;A集'!C763),"")</f>
        <v/>
      </c>
      <c r="D767" s="8" t="str">
        <f>IF(OR(IFERROR(FIND($J$2,'Q&amp;A集'!D763),FALSE),IFERROR(FIND($J$3,'Q&amp;A集'!D763),FALSE),IFERROR(FIND($J$4,'Q&amp;A集'!D763),FALSE)),IF('Q&amp;A集'!D763="","",'Q&amp;A集'!D763),"")</f>
        <v/>
      </c>
      <c r="E767" s="8" t="str">
        <f>IF(OR(IFERROR(FIND($J$2,'Q&amp;A集'!E763),FALSE),IFERROR(FIND($J$3,'Q&amp;A集'!E763),FALSE),IFERROR(FIND($J$4,'Q&amp;A集'!E763),FALSE)),IF('Q&amp;A集'!E763="","",'Q&amp;A集'!E763),"")</f>
        <v/>
      </c>
      <c r="F767" s="8" t="str">
        <f>IF(OR(IFERROR(FIND($J$2,'Q&amp;A集'!F763),FALSE),IFERROR(FIND($J$3,'Q&amp;A集'!F763),FALSE),IFERROR(FIND($J$4,'Q&amp;A集'!F763),FALSE)),IF('Q&amp;A集'!F763="","",'Q&amp;A集'!F763),"")</f>
        <v/>
      </c>
      <c r="G767" s="8" t="str">
        <f>IF(OR(IFERROR(FIND($J$2,'Q&amp;A集'!G763),FALSE),IFERROR(FIND($J$3,'Q&amp;A集'!G763),FALSE),IFERROR(FIND($J$4,'Q&amp;A集'!G763),FALSE)),IF('Q&amp;A集'!G763="","",'Q&amp;A集'!G763),"")</f>
        <v/>
      </c>
      <c r="H767" s="8" t="str">
        <f>IF(OR(IFERROR(FIND($J$2,'Q&amp;A集'!H763),FALSE),IFERROR(FIND($J$3,'Q&amp;A集'!H763),FALSE),IFERROR(FIND($J$4,'Q&amp;A集'!H763),FALSE)),IF('Q&amp;A集'!H763="","",'Q&amp;A集'!H763),"")</f>
        <v/>
      </c>
      <c r="I767" s="5">
        <f t="shared" si="11"/>
        <v>8</v>
      </c>
    </row>
    <row r="768" spans="1:9" s="44" customFormat="1" ht="16.5" hidden="1" x14ac:dyDescent="0.35">
      <c r="A768" s="8" t="str">
        <f>IF(OR(IFERROR(FIND($J$2,'Q&amp;A集'!A764),FALSE),IFERROR(FIND($J$3,'Q&amp;A集'!A764),FALSE),IFERROR(FIND($J$4,'Q&amp;A集'!A764),FALSE)),IF('Q&amp;A集'!A764="","",'Q&amp;A集'!A764),"")</f>
        <v/>
      </c>
      <c r="B768" s="8" t="str">
        <f>IF(OR(IFERROR(FIND($J$2,'Q&amp;A集'!B764),FALSE),IFERROR(FIND($J$3,'Q&amp;A集'!B764),FALSE),IFERROR(FIND($J$4,'Q&amp;A集'!B764),FALSE)),IF('Q&amp;A集'!B764="","",'Q&amp;A集'!B764),"")</f>
        <v/>
      </c>
      <c r="C768" s="8" t="str">
        <f>IF(OR(IFERROR(FIND($J$2,'Q&amp;A集'!C764),FALSE),IFERROR(FIND($J$3,'Q&amp;A集'!C764),FALSE),IFERROR(FIND($J$4,'Q&amp;A集'!C764),FALSE)),IF('Q&amp;A集'!C764="","",'Q&amp;A集'!C764),"")</f>
        <v/>
      </c>
      <c r="D768" s="8" t="str">
        <f>IF(OR(IFERROR(FIND($J$2,'Q&amp;A集'!D764),FALSE),IFERROR(FIND($J$3,'Q&amp;A集'!D764),FALSE),IFERROR(FIND($J$4,'Q&amp;A集'!D764),FALSE)),IF('Q&amp;A集'!D764="","",'Q&amp;A集'!D764),"")</f>
        <v/>
      </c>
      <c r="E768" s="8" t="str">
        <f>IF(OR(IFERROR(FIND($J$2,'Q&amp;A集'!E764),FALSE),IFERROR(FIND($J$3,'Q&amp;A集'!E764),FALSE),IFERROR(FIND($J$4,'Q&amp;A集'!E764),FALSE)),IF('Q&amp;A集'!E764="","",'Q&amp;A集'!E764),"")</f>
        <v/>
      </c>
      <c r="F768" s="8" t="str">
        <f>IF(OR(IFERROR(FIND($J$2,'Q&amp;A集'!F764),FALSE),IFERROR(FIND($J$3,'Q&amp;A集'!F764),FALSE),IFERROR(FIND($J$4,'Q&amp;A集'!F764),FALSE)),IF('Q&amp;A集'!F764="","",'Q&amp;A集'!F764),"")</f>
        <v/>
      </c>
      <c r="G768" s="8" t="str">
        <f>IF(OR(IFERROR(FIND($J$2,'Q&amp;A集'!G764),FALSE),IFERROR(FIND($J$3,'Q&amp;A集'!G764),FALSE),IFERROR(FIND($J$4,'Q&amp;A集'!G764),FALSE)),IF('Q&amp;A集'!G764="","",'Q&amp;A集'!G764),"")</f>
        <v/>
      </c>
      <c r="H768" s="8" t="str">
        <f>IF(OR(IFERROR(FIND($J$2,'Q&amp;A集'!H764),FALSE),IFERROR(FIND($J$3,'Q&amp;A集'!H764),FALSE),IFERROR(FIND($J$4,'Q&amp;A集'!H764),FALSE)),IF('Q&amp;A集'!H764="","",'Q&amp;A集'!H764),"")</f>
        <v/>
      </c>
      <c r="I768" s="5">
        <f t="shared" si="11"/>
        <v>8</v>
      </c>
    </row>
    <row r="769" spans="1:9" s="44" customFormat="1" ht="16.5" hidden="1" x14ac:dyDescent="0.35">
      <c r="A769" s="8" t="str">
        <f>IF(OR(IFERROR(FIND($J$2,'Q&amp;A集'!A765),FALSE),IFERROR(FIND($J$3,'Q&amp;A集'!A765),FALSE),IFERROR(FIND($J$4,'Q&amp;A集'!A765),FALSE)),IF('Q&amp;A集'!A765="","",'Q&amp;A集'!A765),"")</f>
        <v/>
      </c>
      <c r="B769" s="8" t="str">
        <f>IF(OR(IFERROR(FIND($J$2,'Q&amp;A集'!B765),FALSE),IFERROR(FIND($J$3,'Q&amp;A集'!B765),FALSE),IFERROR(FIND($J$4,'Q&amp;A集'!B765),FALSE)),IF('Q&amp;A集'!B765="","",'Q&amp;A集'!B765),"")</f>
        <v/>
      </c>
      <c r="C769" s="8" t="str">
        <f>IF(OR(IFERROR(FIND($J$2,'Q&amp;A集'!C765),FALSE),IFERROR(FIND($J$3,'Q&amp;A集'!C765),FALSE),IFERROR(FIND($J$4,'Q&amp;A集'!C765),FALSE)),IF('Q&amp;A集'!C765="","",'Q&amp;A集'!C765),"")</f>
        <v/>
      </c>
      <c r="D769" s="8" t="str">
        <f>IF(OR(IFERROR(FIND($J$2,'Q&amp;A集'!D765),FALSE),IFERROR(FIND($J$3,'Q&amp;A集'!D765),FALSE),IFERROR(FIND($J$4,'Q&amp;A集'!D765),FALSE)),IF('Q&amp;A集'!D765="","",'Q&amp;A集'!D765),"")</f>
        <v/>
      </c>
      <c r="E769" s="8" t="str">
        <f>IF(OR(IFERROR(FIND($J$2,'Q&amp;A集'!E765),FALSE),IFERROR(FIND($J$3,'Q&amp;A集'!E765),FALSE),IFERROR(FIND($J$4,'Q&amp;A集'!E765),FALSE)),IF('Q&amp;A集'!E765="","",'Q&amp;A集'!E765),"")</f>
        <v/>
      </c>
      <c r="F769" s="8" t="str">
        <f>IF(OR(IFERROR(FIND($J$2,'Q&amp;A集'!F765),FALSE),IFERROR(FIND($J$3,'Q&amp;A集'!F765),FALSE),IFERROR(FIND($J$4,'Q&amp;A集'!F765),FALSE)),IF('Q&amp;A集'!F765="","",'Q&amp;A集'!F765),"")</f>
        <v/>
      </c>
      <c r="G769" s="8" t="str">
        <f>IF(OR(IFERROR(FIND($J$2,'Q&amp;A集'!G765),FALSE),IFERROR(FIND($J$3,'Q&amp;A集'!G765),FALSE),IFERROR(FIND($J$4,'Q&amp;A集'!G765),FALSE)),IF('Q&amp;A集'!G765="","",'Q&amp;A集'!G765),"")</f>
        <v/>
      </c>
      <c r="H769" s="8" t="str">
        <f>IF(OR(IFERROR(FIND($J$2,'Q&amp;A集'!H765),FALSE),IFERROR(FIND($J$3,'Q&amp;A集'!H765),FALSE),IFERROR(FIND($J$4,'Q&amp;A集'!H765),FALSE)),IF('Q&amp;A集'!H765="","",'Q&amp;A集'!H765),"")</f>
        <v/>
      </c>
      <c r="I769" s="5">
        <f t="shared" si="11"/>
        <v>8</v>
      </c>
    </row>
    <row r="770" spans="1:9" s="44" customFormat="1" ht="16.5" hidden="1" x14ac:dyDescent="0.35">
      <c r="A770" s="8" t="str">
        <f>IF(OR(IFERROR(FIND($J$2,'Q&amp;A集'!A766),FALSE),IFERROR(FIND($J$3,'Q&amp;A集'!A766),FALSE),IFERROR(FIND($J$4,'Q&amp;A集'!A766),FALSE)),IF('Q&amp;A集'!A766="","",'Q&amp;A集'!A766),"")</f>
        <v/>
      </c>
      <c r="B770" s="8" t="str">
        <f>IF(OR(IFERROR(FIND($J$2,'Q&amp;A集'!B766),FALSE),IFERROR(FIND($J$3,'Q&amp;A集'!B766),FALSE),IFERROR(FIND($J$4,'Q&amp;A集'!B766),FALSE)),IF('Q&amp;A集'!B766="","",'Q&amp;A集'!B766),"")</f>
        <v/>
      </c>
      <c r="C770" s="8" t="str">
        <f>IF(OR(IFERROR(FIND($J$2,'Q&amp;A集'!C766),FALSE),IFERROR(FIND($J$3,'Q&amp;A集'!C766),FALSE),IFERROR(FIND($J$4,'Q&amp;A集'!C766),FALSE)),IF('Q&amp;A集'!C766="","",'Q&amp;A集'!C766),"")</f>
        <v/>
      </c>
      <c r="D770" s="8" t="str">
        <f>IF(OR(IFERROR(FIND($J$2,'Q&amp;A集'!D766),FALSE),IFERROR(FIND($J$3,'Q&amp;A集'!D766),FALSE),IFERROR(FIND($J$4,'Q&amp;A集'!D766),FALSE)),IF('Q&amp;A集'!D766="","",'Q&amp;A集'!D766),"")</f>
        <v/>
      </c>
      <c r="E770" s="8" t="str">
        <f>IF(OR(IFERROR(FIND($J$2,'Q&amp;A集'!E766),FALSE),IFERROR(FIND($J$3,'Q&amp;A集'!E766),FALSE),IFERROR(FIND($J$4,'Q&amp;A集'!E766),FALSE)),IF('Q&amp;A集'!E766="","",'Q&amp;A集'!E766),"")</f>
        <v/>
      </c>
      <c r="F770" s="8" t="str">
        <f>IF(OR(IFERROR(FIND($J$2,'Q&amp;A集'!F766),FALSE),IFERROR(FIND($J$3,'Q&amp;A集'!F766),FALSE),IFERROR(FIND($J$4,'Q&amp;A集'!F766),FALSE)),IF('Q&amp;A集'!F766="","",'Q&amp;A集'!F766),"")</f>
        <v/>
      </c>
      <c r="G770" s="8" t="str">
        <f>IF(OR(IFERROR(FIND($J$2,'Q&amp;A集'!G766),FALSE),IFERROR(FIND($J$3,'Q&amp;A集'!G766),FALSE),IFERROR(FIND($J$4,'Q&amp;A集'!G766),FALSE)),IF('Q&amp;A集'!G766="","",'Q&amp;A集'!G766),"")</f>
        <v/>
      </c>
      <c r="H770" s="8" t="str">
        <f>IF(OR(IFERROR(FIND($J$2,'Q&amp;A集'!H766),FALSE),IFERROR(FIND($J$3,'Q&amp;A集'!H766),FALSE),IFERROR(FIND($J$4,'Q&amp;A集'!H766),FALSE)),IF('Q&amp;A集'!H766="","",'Q&amp;A集'!H766),"")</f>
        <v/>
      </c>
      <c r="I770" s="5">
        <f t="shared" si="11"/>
        <v>8</v>
      </c>
    </row>
    <row r="771" spans="1:9" s="44" customFormat="1" ht="16.5" hidden="1" x14ac:dyDescent="0.35">
      <c r="A771" s="8" t="str">
        <f>IF(OR(IFERROR(FIND($J$2,'Q&amp;A集'!A767),FALSE),IFERROR(FIND($J$3,'Q&amp;A集'!A767),FALSE),IFERROR(FIND($J$4,'Q&amp;A集'!A767),FALSE)),IF('Q&amp;A集'!A767="","",'Q&amp;A集'!A767),"")</f>
        <v/>
      </c>
      <c r="B771" s="8" t="str">
        <f>IF(OR(IFERROR(FIND($J$2,'Q&amp;A集'!B767),FALSE),IFERROR(FIND($J$3,'Q&amp;A集'!B767),FALSE),IFERROR(FIND($J$4,'Q&amp;A集'!B767),FALSE)),IF('Q&amp;A集'!B767="","",'Q&amp;A集'!B767),"")</f>
        <v/>
      </c>
      <c r="C771" s="8" t="str">
        <f>IF(OR(IFERROR(FIND($J$2,'Q&amp;A集'!C767),FALSE),IFERROR(FIND($J$3,'Q&amp;A集'!C767),FALSE),IFERROR(FIND($J$4,'Q&amp;A集'!C767),FALSE)),IF('Q&amp;A集'!C767="","",'Q&amp;A集'!C767),"")</f>
        <v/>
      </c>
      <c r="D771" s="8" t="str">
        <f>IF(OR(IFERROR(FIND($J$2,'Q&amp;A集'!D767),FALSE),IFERROR(FIND($J$3,'Q&amp;A集'!D767),FALSE),IFERROR(FIND($J$4,'Q&amp;A集'!D767),FALSE)),IF('Q&amp;A集'!D767="","",'Q&amp;A集'!D767),"")</f>
        <v/>
      </c>
      <c r="E771" s="8" t="str">
        <f>IF(OR(IFERROR(FIND($J$2,'Q&amp;A集'!E767),FALSE),IFERROR(FIND($J$3,'Q&amp;A集'!E767),FALSE),IFERROR(FIND($J$4,'Q&amp;A集'!E767),FALSE)),IF('Q&amp;A集'!E767="","",'Q&amp;A集'!E767),"")</f>
        <v/>
      </c>
      <c r="F771" s="8" t="str">
        <f>IF(OR(IFERROR(FIND($J$2,'Q&amp;A集'!F767),FALSE),IFERROR(FIND($J$3,'Q&amp;A集'!F767),FALSE),IFERROR(FIND($J$4,'Q&amp;A集'!F767),FALSE)),IF('Q&amp;A集'!F767="","",'Q&amp;A集'!F767),"")</f>
        <v/>
      </c>
      <c r="G771" s="8" t="str">
        <f>IF(OR(IFERROR(FIND($J$2,'Q&amp;A集'!G767),FALSE),IFERROR(FIND($J$3,'Q&amp;A集'!G767),FALSE),IFERROR(FIND($J$4,'Q&amp;A集'!G767),FALSE)),IF('Q&amp;A集'!G767="","",'Q&amp;A集'!G767),"")</f>
        <v/>
      </c>
      <c r="H771" s="8" t="str">
        <f>IF(OR(IFERROR(FIND($J$2,'Q&amp;A集'!H767),FALSE),IFERROR(FIND($J$3,'Q&amp;A集'!H767),FALSE),IFERROR(FIND($J$4,'Q&amp;A集'!H767),FALSE)),IF('Q&amp;A集'!H767="","",'Q&amp;A集'!H767),"")</f>
        <v/>
      </c>
      <c r="I771" s="5">
        <f t="shared" si="11"/>
        <v>8</v>
      </c>
    </row>
    <row r="772" spans="1:9" s="44" customFormat="1" ht="16.5" hidden="1" x14ac:dyDescent="0.35">
      <c r="A772" s="8" t="str">
        <f>IF(OR(IFERROR(FIND($J$2,'Q&amp;A集'!A768),FALSE),IFERROR(FIND($J$3,'Q&amp;A集'!A768),FALSE),IFERROR(FIND($J$4,'Q&amp;A集'!A768),FALSE)),IF('Q&amp;A集'!A768="","",'Q&amp;A集'!A768),"")</f>
        <v/>
      </c>
      <c r="B772" s="8" t="str">
        <f>IF(OR(IFERROR(FIND($J$2,'Q&amp;A集'!B768),FALSE),IFERROR(FIND($J$3,'Q&amp;A集'!B768),FALSE),IFERROR(FIND($J$4,'Q&amp;A集'!B768),FALSE)),IF('Q&amp;A集'!B768="","",'Q&amp;A集'!B768),"")</f>
        <v/>
      </c>
      <c r="C772" s="8" t="str">
        <f>IF(OR(IFERROR(FIND($J$2,'Q&amp;A集'!C768),FALSE),IFERROR(FIND($J$3,'Q&amp;A集'!C768),FALSE),IFERROR(FIND($J$4,'Q&amp;A集'!C768),FALSE)),IF('Q&amp;A集'!C768="","",'Q&amp;A集'!C768),"")</f>
        <v/>
      </c>
      <c r="D772" s="8" t="str">
        <f>IF(OR(IFERROR(FIND($J$2,'Q&amp;A集'!D768),FALSE),IFERROR(FIND($J$3,'Q&amp;A集'!D768),FALSE),IFERROR(FIND($J$4,'Q&amp;A集'!D768),FALSE)),IF('Q&amp;A集'!D768="","",'Q&amp;A集'!D768),"")</f>
        <v/>
      </c>
      <c r="E772" s="8" t="str">
        <f>IF(OR(IFERROR(FIND($J$2,'Q&amp;A集'!E768),FALSE),IFERROR(FIND($J$3,'Q&amp;A集'!E768),FALSE),IFERROR(FIND($J$4,'Q&amp;A集'!E768),FALSE)),IF('Q&amp;A集'!E768="","",'Q&amp;A集'!E768),"")</f>
        <v/>
      </c>
      <c r="F772" s="8" t="str">
        <f>IF(OR(IFERROR(FIND($J$2,'Q&amp;A集'!F768),FALSE),IFERROR(FIND($J$3,'Q&amp;A集'!F768),FALSE),IFERROR(FIND($J$4,'Q&amp;A集'!F768),FALSE)),IF('Q&amp;A集'!F768="","",'Q&amp;A集'!F768),"")</f>
        <v/>
      </c>
      <c r="G772" s="8" t="str">
        <f>IF(OR(IFERROR(FIND($J$2,'Q&amp;A集'!G768),FALSE),IFERROR(FIND($J$3,'Q&amp;A集'!G768),FALSE),IFERROR(FIND($J$4,'Q&amp;A集'!G768),FALSE)),IF('Q&amp;A集'!G768="","",'Q&amp;A集'!G768),"")</f>
        <v/>
      </c>
      <c r="H772" s="8" t="str">
        <f>IF(OR(IFERROR(FIND($J$2,'Q&amp;A集'!H768),FALSE),IFERROR(FIND($J$3,'Q&amp;A集'!H768),FALSE),IFERROR(FIND($J$4,'Q&amp;A集'!H768),FALSE)),IF('Q&amp;A集'!H768="","",'Q&amp;A集'!H768),"")</f>
        <v/>
      </c>
      <c r="I772" s="5">
        <f t="shared" si="11"/>
        <v>8</v>
      </c>
    </row>
    <row r="773" spans="1:9" s="44" customFormat="1" ht="16.5" hidden="1" x14ac:dyDescent="0.35">
      <c r="A773" s="8" t="str">
        <f>IF(OR(IFERROR(FIND($J$2,'Q&amp;A集'!A769),FALSE),IFERROR(FIND($J$3,'Q&amp;A集'!A769),FALSE),IFERROR(FIND($J$4,'Q&amp;A集'!A769),FALSE)),IF('Q&amp;A集'!A769="","",'Q&amp;A集'!A769),"")</f>
        <v/>
      </c>
      <c r="B773" s="8" t="str">
        <f>IF(OR(IFERROR(FIND($J$2,'Q&amp;A集'!B769),FALSE),IFERROR(FIND($J$3,'Q&amp;A集'!B769),FALSE),IFERROR(FIND($J$4,'Q&amp;A集'!B769),FALSE)),IF('Q&amp;A集'!B769="","",'Q&amp;A集'!B769),"")</f>
        <v/>
      </c>
      <c r="C773" s="8" t="str">
        <f>IF(OR(IFERROR(FIND($J$2,'Q&amp;A集'!C769),FALSE),IFERROR(FIND($J$3,'Q&amp;A集'!C769),FALSE),IFERROR(FIND($J$4,'Q&amp;A集'!C769),FALSE)),IF('Q&amp;A集'!C769="","",'Q&amp;A集'!C769),"")</f>
        <v/>
      </c>
      <c r="D773" s="8" t="str">
        <f>IF(OR(IFERROR(FIND($J$2,'Q&amp;A集'!D769),FALSE),IFERROR(FIND($J$3,'Q&amp;A集'!D769),FALSE),IFERROR(FIND($J$4,'Q&amp;A集'!D769),FALSE)),IF('Q&amp;A集'!D769="","",'Q&amp;A集'!D769),"")</f>
        <v/>
      </c>
      <c r="E773" s="8" t="str">
        <f>IF(OR(IFERROR(FIND($J$2,'Q&amp;A集'!E769),FALSE),IFERROR(FIND($J$3,'Q&amp;A集'!E769),FALSE),IFERROR(FIND($J$4,'Q&amp;A集'!E769),FALSE)),IF('Q&amp;A集'!E769="","",'Q&amp;A集'!E769),"")</f>
        <v/>
      </c>
      <c r="F773" s="8" t="str">
        <f>IF(OR(IFERROR(FIND($J$2,'Q&amp;A集'!F769),FALSE),IFERROR(FIND($J$3,'Q&amp;A集'!F769),FALSE),IFERROR(FIND($J$4,'Q&amp;A集'!F769),FALSE)),IF('Q&amp;A集'!F769="","",'Q&amp;A集'!F769),"")</f>
        <v/>
      </c>
      <c r="G773" s="8" t="str">
        <f>IF(OR(IFERROR(FIND($J$2,'Q&amp;A集'!G769),FALSE),IFERROR(FIND($J$3,'Q&amp;A集'!G769),FALSE),IFERROR(FIND($J$4,'Q&amp;A集'!G769),FALSE)),IF('Q&amp;A集'!G769="","",'Q&amp;A集'!G769),"")</f>
        <v/>
      </c>
      <c r="H773" s="8" t="str">
        <f>IF(OR(IFERROR(FIND($J$2,'Q&amp;A集'!H769),FALSE),IFERROR(FIND($J$3,'Q&amp;A集'!H769),FALSE),IFERROR(FIND($J$4,'Q&amp;A集'!H769),FALSE)),IF('Q&amp;A集'!H769="","",'Q&amp;A集'!H769),"")</f>
        <v/>
      </c>
      <c r="I773" s="5">
        <f t="shared" si="11"/>
        <v>8</v>
      </c>
    </row>
    <row r="774" spans="1:9" s="44" customFormat="1" ht="16.5" hidden="1" x14ac:dyDescent="0.35">
      <c r="A774" s="8" t="str">
        <f>IF(OR(IFERROR(FIND($J$2,'Q&amp;A集'!A770),FALSE),IFERROR(FIND($J$3,'Q&amp;A集'!A770),FALSE),IFERROR(FIND($J$4,'Q&amp;A集'!A770),FALSE)),IF('Q&amp;A集'!A770="","",'Q&amp;A集'!A770),"")</f>
        <v/>
      </c>
      <c r="B774" s="8" t="str">
        <f>IF(OR(IFERROR(FIND($J$2,'Q&amp;A集'!B770),FALSE),IFERROR(FIND($J$3,'Q&amp;A集'!B770),FALSE),IFERROR(FIND($J$4,'Q&amp;A集'!B770),FALSE)),IF('Q&amp;A集'!B770="","",'Q&amp;A集'!B770),"")</f>
        <v/>
      </c>
      <c r="C774" s="8" t="str">
        <f>IF(OR(IFERROR(FIND($J$2,'Q&amp;A集'!C770),FALSE),IFERROR(FIND($J$3,'Q&amp;A集'!C770),FALSE),IFERROR(FIND($J$4,'Q&amp;A集'!C770),FALSE)),IF('Q&amp;A集'!C770="","",'Q&amp;A集'!C770),"")</f>
        <v/>
      </c>
      <c r="D774" s="8" t="str">
        <f>IF(OR(IFERROR(FIND($J$2,'Q&amp;A集'!D770),FALSE),IFERROR(FIND($J$3,'Q&amp;A集'!D770),FALSE),IFERROR(FIND($J$4,'Q&amp;A集'!D770),FALSE)),IF('Q&amp;A集'!D770="","",'Q&amp;A集'!D770),"")</f>
        <v/>
      </c>
      <c r="E774" s="8" t="str">
        <f>IF(OR(IFERROR(FIND($J$2,'Q&amp;A集'!E770),FALSE),IFERROR(FIND($J$3,'Q&amp;A集'!E770),FALSE),IFERROR(FIND($J$4,'Q&amp;A集'!E770),FALSE)),IF('Q&amp;A集'!E770="","",'Q&amp;A集'!E770),"")</f>
        <v/>
      </c>
      <c r="F774" s="8" t="str">
        <f>IF(OR(IFERROR(FIND($J$2,'Q&amp;A集'!F770),FALSE),IFERROR(FIND($J$3,'Q&amp;A集'!F770),FALSE),IFERROR(FIND($J$4,'Q&amp;A集'!F770),FALSE)),IF('Q&amp;A集'!F770="","",'Q&amp;A集'!F770),"")</f>
        <v/>
      </c>
      <c r="G774" s="8" t="str">
        <f>IF(OR(IFERROR(FIND($J$2,'Q&amp;A集'!G770),FALSE),IFERROR(FIND($J$3,'Q&amp;A集'!G770),FALSE),IFERROR(FIND($J$4,'Q&amp;A集'!G770),FALSE)),IF('Q&amp;A集'!G770="","",'Q&amp;A集'!G770),"")</f>
        <v/>
      </c>
      <c r="H774" s="8" t="str">
        <f>IF(OR(IFERROR(FIND($J$2,'Q&amp;A集'!H770),FALSE),IFERROR(FIND($J$3,'Q&amp;A集'!H770),FALSE),IFERROR(FIND($J$4,'Q&amp;A集'!H770),FALSE)),IF('Q&amp;A集'!H770="","",'Q&amp;A集'!H770),"")</f>
        <v/>
      </c>
      <c r="I774" s="5">
        <f t="shared" si="11"/>
        <v>8</v>
      </c>
    </row>
    <row r="775" spans="1:9" s="44" customFormat="1" ht="16.5" hidden="1" x14ac:dyDescent="0.35">
      <c r="A775" s="8" t="str">
        <f>IF(OR(IFERROR(FIND($J$2,'Q&amp;A集'!A771),FALSE),IFERROR(FIND($J$3,'Q&amp;A集'!A771),FALSE),IFERROR(FIND($J$4,'Q&amp;A集'!A771),FALSE)),IF('Q&amp;A集'!A771="","",'Q&amp;A集'!A771),"")</f>
        <v/>
      </c>
      <c r="B775" s="8" t="str">
        <f>IF(OR(IFERROR(FIND($J$2,'Q&amp;A集'!B771),FALSE),IFERROR(FIND($J$3,'Q&amp;A集'!B771),FALSE),IFERROR(FIND($J$4,'Q&amp;A集'!B771),FALSE)),IF('Q&amp;A集'!B771="","",'Q&amp;A集'!B771),"")</f>
        <v/>
      </c>
      <c r="C775" s="8" t="str">
        <f>IF(OR(IFERROR(FIND($J$2,'Q&amp;A集'!C771),FALSE),IFERROR(FIND($J$3,'Q&amp;A集'!C771),FALSE),IFERROR(FIND($J$4,'Q&amp;A集'!C771),FALSE)),IF('Q&amp;A集'!C771="","",'Q&amp;A集'!C771),"")</f>
        <v/>
      </c>
      <c r="D775" s="8" t="str">
        <f>IF(OR(IFERROR(FIND($J$2,'Q&amp;A集'!D771),FALSE),IFERROR(FIND($J$3,'Q&amp;A集'!D771),FALSE),IFERROR(FIND($J$4,'Q&amp;A集'!D771),FALSE)),IF('Q&amp;A集'!D771="","",'Q&amp;A集'!D771),"")</f>
        <v/>
      </c>
      <c r="E775" s="8" t="str">
        <f>IF(OR(IFERROR(FIND($J$2,'Q&amp;A集'!E771),FALSE),IFERROR(FIND($J$3,'Q&amp;A集'!E771),FALSE),IFERROR(FIND($J$4,'Q&amp;A集'!E771),FALSE)),IF('Q&amp;A集'!E771="","",'Q&amp;A集'!E771),"")</f>
        <v/>
      </c>
      <c r="F775" s="8" t="str">
        <f>IF(OR(IFERROR(FIND($J$2,'Q&amp;A集'!F771),FALSE),IFERROR(FIND($J$3,'Q&amp;A集'!F771),FALSE),IFERROR(FIND($J$4,'Q&amp;A集'!F771),FALSE)),IF('Q&amp;A集'!F771="","",'Q&amp;A集'!F771),"")</f>
        <v/>
      </c>
      <c r="G775" s="8" t="str">
        <f>IF(OR(IFERROR(FIND($J$2,'Q&amp;A集'!G771),FALSE),IFERROR(FIND($J$3,'Q&amp;A集'!G771),FALSE),IFERROR(FIND($J$4,'Q&amp;A集'!G771),FALSE)),IF('Q&amp;A集'!G771="","",'Q&amp;A集'!G771),"")</f>
        <v/>
      </c>
      <c r="H775" s="8" t="str">
        <f>IF(OR(IFERROR(FIND($J$2,'Q&amp;A集'!H771),FALSE),IFERROR(FIND($J$3,'Q&amp;A集'!H771),FALSE),IFERROR(FIND($J$4,'Q&amp;A集'!H771),FALSE)),IF('Q&amp;A集'!H771="","",'Q&amp;A集'!H771),"")</f>
        <v/>
      </c>
      <c r="I775" s="5">
        <f t="shared" si="11"/>
        <v>8</v>
      </c>
    </row>
    <row r="776" spans="1:9" s="44" customFormat="1" ht="16.5" hidden="1" x14ac:dyDescent="0.35">
      <c r="A776" s="8" t="str">
        <f>IF(OR(IFERROR(FIND($J$2,'Q&amp;A集'!A772),FALSE),IFERROR(FIND($J$3,'Q&amp;A集'!A772),FALSE),IFERROR(FIND($J$4,'Q&amp;A集'!A772),FALSE)),IF('Q&amp;A集'!A772="","",'Q&amp;A集'!A772),"")</f>
        <v/>
      </c>
      <c r="B776" s="8" t="str">
        <f>IF(OR(IFERROR(FIND($J$2,'Q&amp;A集'!B772),FALSE),IFERROR(FIND($J$3,'Q&amp;A集'!B772),FALSE),IFERROR(FIND($J$4,'Q&amp;A集'!B772),FALSE)),IF('Q&amp;A集'!B772="","",'Q&amp;A集'!B772),"")</f>
        <v/>
      </c>
      <c r="C776" s="8" t="str">
        <f>IF(OR(IFERROR(FIND($J$2,'Q&amp;A集'!C772),FALSE),IFERROR(FIND($J$3,'Q&amp;A集'!C772),FALSE),IFERROR(FIND($J$4,'Q&amp;A集'!C772),FALSE)),IF('Q&amp;A集'!C772="","",'Q&amp;A集'!C772),"")</f>
        <v/>
      </c>
      <c r="D776" s="8" t="str">
        <f>IF(OR(IFERROR(FIND($J$2,'Q&amp;A集'!D772),FALSE),IFERROR(FIND($J$3,'Q&amp;A集'!D772),FALSE),IFERROR(FIND($J$4,'Q&amp;A集'!D772),FALSE)),IF('Q&amp;A集'!D772="","",'Q&amp;A集'!D772),"")</f>
        <v/>
      </c>
      <c r="E776" s="8" t="str">
        <f>IF(OR(IFERROR(FIND($J$2,'Q&amp;A集'!E772),FALSE),IFERROR(FIND($J$3,'Q&amp;A集'!E772),FALSE),IFERROR(FIND($J$4,'Q&amp;A集'!E772),FALSE)),IF('Q&amp;A集'!E772="","",'Q&amp;A集'!E772),"")</f>
        <v/>
      </c>
      <c r="F776" s="8" t="str">
        <f>IF(OR(IFERROR(FIND($J$2,'Q&amp;A集'!F772),FALSE),IFERROR(FIND($J$3,'Q&amp;A集'!F772),FALSE),IFERROR(FIND($J$4,'Q&amp;A集'!F772),FALSE)),IF('Q&amp;A集'!F772="","",'Q&amp;A集'!F772),"")</f>
        <v/>
      </c>
      <c r="G776" s="8" t="str">
        <f>IF(OR(IFERROR(FIND($J$2,'Q&amp;A集'!G772),FALSE),IFERROR(FIND($J$3,'Q&amp;A集'!G772),FALSE),IFERROR(FIND($J$4,'Q&amp;A集'!G772),FALSE)),IF('Q&amp;A集'!G772="","",'Q&amp;A集'!G772),"")</f>
        <v/>
      </c>
      <c r="H776" s="8" t="str">
        <f>IF(OR(IFERROR(FIND($J$2,'Q&amp;A集'!H772),FALSE),IFERROR(FIND($J$3,'Q&amp;A集'!H772),FALSE),IFERROR(FIND($J$4,'Q&amp;A集'!H772),FALSE)),IF('Q&amp;A集'!H772="","",'Q&amp;A集'!H772),"")</f>
        <v/>
      </c>
      <c r="I776" s="5">
        <f t="shared" ref="I776:I839" si="12">COUNTBLANK(A776:H776)</f>
        <v>8</v>
      </c>
    </row>
    <row r="777" spans="1:9" s="44" customFormat="1" ht="16.5" hidden="1" x14ac:dyDescent="0.35">
      <c r="A777" s="8" t="str">
        <f>IF(OR(IFERROR(FIND($J$2,'Q&amp;A集'!A773),FALSE),IFERROR(FIND($J$3,'Q&amp;A集'!A773),FALSE),IFERROR(FIND($J$4,'Q&amp;A集'!A773),FALSE)),IF('Q&amp;A集'!A773="","",'Q&amp;A集'!A773),"")</f>
        <v/>
      </c>
      <c r="B777" s="8" t="str">
        <f>IF(OR(IFERROR(FIND($J$2,'Q&amp;A集'!B773),FALSE),IFERROR(FIND($J$3,'Q&amp;A集'!B773),FALSE),IFERROR(FIND($J$4,'Q&amp;A集'!B773),FALSE)),IF('Q&amp;A集'!B773="","",'Q&amp;A集'!B773),"")</f>
        <v/>
      </c>
      <c r="C777" s="8" t="str">
        <f>IF(OR(IFERROR(FIND($J$2,'Q&amp;A集'!C773),FALSE),IFERROR(FIND($J$3,'Q&amp;A集'!C773),FALSE),IFERROR(FIND($J$4,'Q&amp;A集'!C773),FALSE)),IF('Q&amp;A集'!C773="","",'Q&amp;A集'!C773),"")</f>
        <v/>
      </c>
      <c r="D777" s="8" t="str">
        <f>IF(OR(IFERROR(FIND($J$2,'Q&amp;A集'!D773),FALSE),IFERROR(FIND($J$3,'Q&amp;A集'!D773),FALSE),IFERROR(FIND($J$4,'Q&amp;A集'!D773),FALSE)),IF('Q&amp;A集'!D773="","",'Q&amp;A集'!D773),"")</f>
        <v/>
      </c>
      <c r="E777" s="8" t="str">
        <f>IF(OR(IFERROR(FIND($J$2,'Q&amp;A集'!E773),FALSE),IFERROR(FIND($J$3,'Q&amp;A集'!E773),FALSE),IFERROR(FIND($J$4,'Q&amp;A集'!E773),FALSE)),IF('Q&amp;A集'!E773="","",'Q&amp;A集'!E773),"")</f>
        <v/>
      </c>
      <c r="F777" s="8" t="str">
        <f>IF(OR(IFERROR(FIND($J$2,'Q&amp;A集'!F773),FALSE),IFERROR(FIND($J$3,'Q&amp;A集'!F773),FALSE),IFERROR(FIND($J$4,'Q&amp;A集'!F773),FALSE)),IF('Q&amp;A集'!F773="","",'Q&amp;A集'!F773),"")</f>
        <v/>
      </c>
      <c r="G777" s="8" t="str">
        <f>IF(OR(IFERROR(FIND($J$2,'Q&amp;A集'!G773),FALSE),IFERROR(FIND($J$3,'Q&amp;A集'!G773),FALSE),IFERROR(FIND($J$4,'Q&amp;A集'!G773),FALSE)),IF('Q&amp;A集'!G773="","",'Q&amp;A集'!G773),"")</f>
        <v/>
      </c>
      <c r="H777" s="8" t="str">
        <f>IF(OR(IFERROR(FIND($J$2,'Q&amp;A集'!H773),FALSE),IFERROR(FIND($J$3,'Q&amp;A集'!H773),FALSE),IFERROR(FIND($J$4,'Q&amp;A集'!H773),FALSE)),IF('Q&amp;A集'!H773="","",'Q&amp;A集'!H773),"")</f>
        <v/>
      </c>
      <c r="I777" s="5">
        <f t="shared" si="12"/>
        <v>8</v>
      </c>
    </row>
    <row r="778" spans="1:9" s="44" customFormat="1" ht="16.5" hidden="1" x14ac:dyDescent="0.35">
      <c r="A778" s="8" t="str">
        <f>IF(OR(IFERROR(FIND($J$2,'Q&amp;A集'!A774),FALSE),IFERROR(FIND($J$3,'Q&amp;A集'!A774),FALSE),IFERROR(FIND($J$4,'Q&amp;A集'!A774),FALSE)),IF('Q&amp;A集'!A774="","",'Q&amp;A集'!A774),"")</f>
        <v/>
      </c>
      <c r="B778" s="8" t="str">
        <f>IF(OR(IFERROR(FIND($J$2,'Q&amp;A集'!B774),FALSE),IFERROR(FIND($J$3,'Q&amp;A集'!B774),FALSE),IFERROR(FIND($J$4,'Q&amp;A集'!B774),FALSE)),IF('Q&amp;A集'!B774="","",'Q&amp;A集'!B774),"")</f>
        <v/>
      </c>
      <c r="C778" s="8" t="str">
        <f>IF(OR(IFERROR(FIND($J$2,'Q&amp;A集'!C774),FALSE),IFERROR(FIND($J$3,'Q&amp;A集'!C774),FALSE),IFERROR(FIND($J$4,'Q&amp;A集'!C774),FALSE)),IF('Q&amp;A集'!C774="","",'Q&amp;A集'!C774),"")</f>
        <v/>
      </c>
      <c r="D778" s="8" t="str">
        <f>IF(OR(IFERROR(FIND($J$2,'Q&amp;A集'!D774),FALSE),IFERROR(FIND($J$3,'Q&amp;A集'!D774),FALSE),IFERROR(FIND($J$4,'Q&amp;A集'!D774),FALSE)),IF('Q&amp;A集'!D774="","",'Q&amp;A集'!D774),"")</f>
        <v/>
      </c>
      <c r="E778" s="8" t="str">
        <f>IF(OR(IFERROR(FIND($J$2,'Q&amp;A集'!E774),FALSE),IFERROR(FIND($J$3,'Q&amp;A集'!E774),FALSE),IFERROR(FIND($J$4,'Q&amp;A集'!E774),FALSE)),IF('Q&amp;A集'!E774="","",'Q&amp;A集'!E774),"")</f>
        <v/>
      </c>
      <c r="F778" s="8" t="str">
        <f>IF(OR(IFERROR(FIND($J$2,'Q&amp;A集'!F774),FALSE),IFERROR(FIND($J$3,'Q&amp;A集'!F774),FALSE),IFERROR(FIND($J$4,'Q&amp;A集'!F774),FALSE)),IF('Q&amp;A集'!F774="","",'Q&amp;A集'!F774),"")</f>
        <v/>
      </c>
      <c r="G778" s="8" t="str">
        <f>IF(OR(IFERROR(FIND($J$2,'Q&amp;A集'!G774),FALSE),IFERROR(FIND($J$3,'Q&amp;A集'!G774),FALSE),IFERROR(FIND($J$4,'Q&amp;A集'!G774),FALSE)),IF('Q&amp;A集'!G774="","",'Q&amp;A集'!G774),"")</f>
        <v/>
      </c>
      <c r="H778" s="8" t="str">
        <f>IF(OR(IFERROR(FIND($J$2,'Q&amp;A集'!H774),FALSE),IFERROR(FIND($J$3,'Q&amp;A集'!H774),FALSE),IFERROR(FIND($J$4,'Q&amp;A集'!H774),FALSE)),IF('Q&amp;A集'!H774="","",'Q&amp;A集'!H774),"")</f>
        <v/>
      </c>
      <c r="I778" s="5">
        <f t="shared" si="12"/>
        <v>8</v>
      </c>
    </row>
    <row r="779" spans="1:9" s="44" customFormat="1" ht="16.5" hidden="1" x14ac:dyDescent="0.35">
      <c r="A779" s="8" t="str">
        <f>IF(OR(IFERROR(FIND($J$2,'Q&amp;A集'!A775),FALSE),IFERROR(FIND($J$3,'Q&amp;A集'!A775),FALSE),IFERROR(FIND($J$4,'Q&amp;A集'!A775),FALSE)),IF('Q&amp;A集'!A775="","",'Q&amp;A集'!A775),"")</f>
        <v/>
      </c>
      <c r="B779" s="8" t="str">
        <f>IF(OR(IFERROR(FIND($J$2,'Q&amp;A集'!B775),FALSE),IFERROR(FIND($J$3,'Q&amp;A集'!B775),FALSE),IFERROR(FIND($J$4,'Q&amp;A集'!B775),FALSE)),IF('Q&amp;A集'!B775="","",'Q&amp;A集'!B775),"")</f>
        <v/>
      </c>
      <c r="C779" s="8" t="str">
        <f>IF(OR(IFERROR(FIND($J$2,'Q&amp;A集'!C775),FALSE),IFERROR(FIND($J$3,'Q&amp;A集'!C775),FALSE),IFERROR(FIND($J$4,'Q&amp;A集'!C775),FALSE)),IF('Q&amp;A集'!C775="","",'Q&amp;A集'!C775),"")</f>
        <v/>
      </c>
      <c r="D779" s="8" t="str">
        <f>IF(OR(IFERROR(FIND($J$2,'Q&amp;A集'!D775),FALSE),IFERROR(FIND($J$3,'Q&amp;A集'!D775),FALSE),IFERROR(FIND($J$4,'Q&amp;A集'!D775),FALSE)),IF('Q&amp;A集'!D775="","",'Q&amp;A集'!D775),"")</f>
        <v/>
      </c>
      <c r="E779" s="8" t="str">
        <f>IF(OR(IFERROR(FIND($J$2,'Q&amp;A集'!E775),FALSE),IFERROR(FIND($J$3,'Q&amp;A集'!E775),FALSE),IFERROR(FIND($J$4,'Q&amp;A集'!E775),FALSE)),IF('Q&amp;A集'!E775="","",'Q&amp;A集'!E775),"")</f>
        <v/>
      </c>
      <c r="F779" s="8" t="str">
        <f>IF(OR(IFERROR(FIND($J$2,'Q&amp;A集'!F775),FALSE),IFERROR(FIND($J$3,'Q&amp;A集'!F775),FALSE),IFERROR(FIND($J$4,'Q&amp;A集'!F775),FALSE)),IF('Q&amp;A集'!F775="","",'Q&amp;A集'!F775),"")</f>
        <v/>
      </c>
      <c r="G779" s="8" t="str">
        <f>IF(OR(IFERROR(FIND($J$2,'Q&amp;A集'!G775),FALSE),IFERROR(FIND($J$3,'Q&amp;A集'!G775),FALSE),IFERROR(FIND($J$4,'Q&amp;A集'!G775),FALSE)),IF('Q&amp;A集'!G775="","",'Q&amp;A集'!G775),"")</f>
        <v/>
      </c>
      <c r="H779" s="8" t="str">
        <f>IF(OR(IFERROR(FIND($J$2,'Q&amp;A集'!H775),FALSE),IFERROR(FIND($J$3,'Q&amp;A集'!H775),FALSE),IFERROR(FIND($J$4,'Q&amp;A集'!H775),FALSE)),IF('Q&amp;A集'!H775="","",'Q&amp;A集'!H775),"")</f>
        <v/>
      </c>
      <c r="I779" s="5">
        <f t="shared" si="12"/>
        <v>8</v>
      </c>
    </row>
    <row r="780" spans="1:9" s="44" customFormat="1" ht="16.5" hidden="1" x14ac:dyDescent="0.35">
      <c r="A780" s="8" t="str">
        <f>IF(OR(IFERROR(FIND($J$2,'Q&amp;A集'!A776),FALSE),IFERROR(FIND($J$3,'Q&amp;A集'!A776),FALSE),IFERROR(FIND($J$4,'Q&amp;A集'!A776),FALSE)),IF('Q&amp;A集'!A776="","",'Q&amp;A集'!A776),"")</f>
        <v/>
      </c>
      <c r="B780" s="8" t="str">
        <f>IF(OR(IFERROR(FIND($J$2,'Q&amp;A集'!B776),FALSE),IFERROR(FIND($J$3,'Q&amp;A集'!B776),FALSE),IFERROR(FIND($J$4,'Q&amp;A集'!B776),FALSE)),IF('Q&amp;A集'!B776="","",'Q&amp;A集'!B776),"")</f>
        <v/>
      </c>
      <c r="C780" s="8" t="str">
        <f>IF(OR(IFERROR(FIND($J$2,'Q&amp;A集'!C776),FALSE),IFERROR(FIND($J$3,'Q&amp;A集'!C776),FALSE),IFERROR(FIND($J$4,'Q&amp;A集'!C776),FALSE)),IF('Q&amp;A集'!C776="","",'Q&amp;A集'!C776),"")</f>
        <v/>
      </c>
      <c r="D780" s="8" t="str">
        <f>IF(OR(IFERROR(FIND($J$2,'Q&amp;A集'!D776),FALSE),IFERROR(FIND($J$3,'Q&amp;A集'!D776),FALSE),IFERROR(FIND($J$4,'Q&amp;A集'!D776),FALSE)),IF('Q&amp;A集'!D776="","",'Q&amp;A集'!D776),"")</f>
        <v/>
      </c>
      <c r="E780" s="8" t="str">
        <f>IF(OR(IFERROR(FIND($J$2,'Q&amp;A集'!E776),FALSE),IFERROR(FIND($J$3,'Q&amp;A集'!E776),FALSE),IFERROR(FIND($J$4,'Q&amp;A集'!E776),FALSE)),IF('Q&amp;A集'!E776="","",'Q&amp;A集'!E776),"")</f>
        <v/>
      </c>
      <c r="F780" s="8" t="str">
        <f>IF(OR(IFERROR(FIND($J$2,'Q&amp;A集'!F776),FALSE),IFERROR(FIND($J$3,'Q&amp;A集'!F776),FALSE),IFERROR(FIND($J$4,'Q&amp;A集'!F776),FALSE)),IF('Q&amp;A集'!F776="","",'Q&amp;A集'!F776),"")</f>
        <v/>
      </c>
      <c r="G780" s="8" t="str">
        <f>IF(OR(IFERROR(FIND($J$2,'Q&amp;A集'!G776),FALSE),IFERROR(FIND($J$3,'Q&amp;A集'!G776),FALSE),IFERROR(FIND($J$4,'Q&amp;A集'!G776),FALSE)),IF('Q&amp;A集'!G776="","",'Q&amp;A集'!G776),"")</f>
        <v/>
      </c>
      <c r="H780" s="8" t="str">
        <f>IF(OR(IFERROR(FIND($J$2,'Q&amp;A集'!H776),FALSE),IFERROR(FIND($J$3,'Q&amp;A集'!H776),FALSE),IFERROR(FIND($J$4,'Q&amp;A集'!H776),FALSE)),IF('Q&amp;A集'!H776="","",'Q&amp;A集'!H776),"")</f>
        <v/>
      </c>
      <c r="I780" s="5">
        <f t="shared" si="12"/>
        <v>8</v>
      </c>
    </row>
    <row r="781" spans="1:9" s="44" customFormat="1" ht="16.5" hidden="1" x14ac:dyDescent="0.35">
      <c r="A781" s="8" t="str">
        <f>IF(OR(IFERROR(FIND($J$2,'Q&amp;A集'!A777),FALSE),IFERROR(FIND($J$3,'Q&amp;A集'!A777),FALSE),IFERROR(FIND($J$4,'Q&amp;A集'!A777),FALSE)),IF('Q&amp;A集'!A777="","",'Q&amp;A集'!A777),"")</f>
        <v/>
      </c>
      <c r="B781" s="8" t="str">
        <f>IF(OR(IFERROR(FIND($J$2,'Q&amp;A集'!B777),FALSE),IFERROR(FIND($J$3,'Q&amp;A集'!B777),FALSE),IFERROR(FIND($J$4,'Q&amp;A集'!B777),FALSE)),IF('Q&amp;A集'!B777="","",'Q&amp;A集'!B777),"")</f>
        <v/>
      </c>
      <c r="C781" s="8" t="str">
        <f>IF(OR(IFERROR(FIND($J$2,'Q&amp;A集'!C777),FALSE),IFERROR(FIND($J$3,'Q&amp;A集'!C777),FALSE),IFERROR(FIND($J$4,'Q&amp;A集'!C777),FALSE)),IF('Q&amp;A集'!C777="","",'Q&amp;A集'!C777),"")</f>
        <v/>
      </c>
      <c r="D781" s="8" t="str">
        <f>IF(OR(IFERROR(FIND($J$2,'Q&amp;A集'!D777),FALSE),IFERROR(FIND($J$3,'Q&amp;A集'!D777),FALSE),IFERROR(FIND($J$4,'Q&amp;A集'!D777),FALSE)),IF('Q&amp;A集'!D777="","",'Q&amp;A集'!D777),"")</f>
        <v/>
      </c>
      <c r="E781" s="8" t="str">
        <f>IF(OR(IFERROR(FIND($J$2,'Q&amp;A集'!E777),FALSE),IFERROR(FIND($J$3,'Q&amp;A集'!E777),FALSE),IFERROR(FIND($J$4,'Q&amp;A集'!E777),FALSE)),IF('Q&amp;A集'!E777="","",'Q&amp;A集'!E777),"")</f>
        <v/>
      </c>
      <c r="F781" s="8" t="str">
        <f>IF(OR(IFERROR(FIND($J$2,'Q&amp;A集'!F777),FALSE),IFERROR(FIND($J$3,'Q&amp;A集'!F777),FALSE),IFERROR(FIND($J$4,'Q&amp;A集'!F777),FALSE)),IF('Q&amp;A集'!F777="","",'Q&amp;A集'!F777),"")</f>
        <v/>
      </c>
      <c r="G781" s="8" t="str">
        <f>IF(OR(IFERROR(FIND($J$2,'Q&amp;A集'!G777),FALSE),IFERROR(FIND($J$3,'Q&amp;A集'!G777),FALSE),IFERROR(FIND($J$4,'Q&amp;A集'!G777),FALSE)),IF('Q&amp;A集'!G777="","",'Q&amp;A集'!G777),"")</f>
        <v/>
      </c>
      <c r="H781" s="8" t="str">
        <f>IF(OR(IFERROR(FIND($J$2,'Q&amp;A集'!H777),FALSE),IFERROR(FIND($J$3,'Q&amp;A集'!H777),FALSE),IFERROR(FIND($J$4,'Q&amp;A集'!H777),FALSE)),IF('Q&amp;A集'!H777="","",'Q&amp;A集'!H777),"")</f>
        <v/>
      </c>
      <c r="I781" s="5">
        <f t="shared" si="12"/>
        <v>8</v>
      </c>
    </row>
    <row r="782" spans="1:9" s="44" customFormat="1" ht="16.5" hidden="1" x14ac:dyDescent="0.35">
      <c r="A782" s="8" t="str">
        <f>IF(OR(IFERROR(FIND($J$2,'Q&amp;A集'!A778),FALSE),IFERROR(FIND($J$3,'Q&amp;A集'!A778),FALSE),IFERROR(FIND($J$4,'Q&amp;A集'!A778),FALSE)),IF('Q&amp;A集'!A778="","",'Q&amp;A集'!A778),"")</f>
        <v/>
      </c>
      <c r="B782" s="8" t="str">
        <f>IF(OR(IFERROR(FIND($J$2,'Q&amp;A集'!B778),FALSE),IFERROR(FIND($J$3,'Q&amp;A集'!B778),FALSE),IFERROR(FIND($J$4,'Q&amp;A集'!B778),FALSE)),IF('Q&amp;A集'!B778="","",'Q&amp;A集'!B778),"")</f>
        <v/>
      </c>
      <c r="C782" s="8" t="str">
        <f>IF(OR(IFERROR(FIND($J$2,'Q&amp;A集'!C778),FALSE),IFERROR(FIND($J$3,'Q&amp;A集'!C778),FALSE),IFERROR(FIND($J$4,'Q&amp;A集'!C778),FALSE)),IF('Q&amp;A集'!C778="","",'Q&amp;A集'!C778),"")</f>
        <v/>
      </c>
      <c r="D782" s="8" t="str">
        <f>IF(OR(IFERROR(FIND($J$2,'Q&amp;A集'!D778),FALSE),IFERROR(FIND($J$3,'Q&amp;A集'!D778),FALSE),IFERROR(FIND($J$4,'Q&amp;A集'!D778),FALSE)),IF('Q&amp;A集'!D778="","",'Q&amp;A集'!D778),"")</f>
        <v/>
      </c>
      <c r="E782" s="8" t="str">
        <f>IF(OR(IFERROR(FIND($J$2,'Q&amp;A集'!E778),FALSE),IFERROR(FIND($J$3,'Q&amp;A集'!E778),FALSE),IFERROR(FIND($J$4,'Q&amp;A集'!E778),FALSE)),IF('Q&amp;A集'!E778="","",'Q&amp;A集'!E778),"")</f>
        <v/>
      </c>
      <c r="F782" s="8" t="str">
        <f>IF(OR(IFERROR(FIND($J$2,'Q&amp;A集'!F778),FALSE),IFERROR(FIND($J$3,'Q&amp;A集'!F778),FALSE),IFERROR(FIND($J$4,'Q&amp;A集'!F778),FALSE)),IF('Q&amp;A集'!F778="","",'Q&amp;A集'!F778),"")</f>
        <v/>
      </c>
      <c r="G782" s="8" t="str">
        <f>IF(OR(IFERROR(FIND($J$2,'Q&amp;A集'!G778),FALSE),IFERROR(FIND($J$3,'Q&amp;A集'!G778),FALSE),IFERROR(FIND($J$4,'Q&amp;A集'!G778),FALSE)),IF('Q&amp;A集'!G778="","",'Q&amp;A集'!G778),"")</f>
        <v/>
      </c>
      <c r="H782" s="8" t="str">
        <f>IF(OR(IFERROR(FIND($J$2,'Q&amp;A集'!H778),FALSE),IFERROR(FIND($J$3,'Q&amp;A集'!H778),FALSE),IFERROR(FIND($J$4,'Q&amp;A集'!H778),FALSE)),IF('Q&amp;A集'!H778="","",'Q&amp;A集'!H778),"")</f>
        <v/>
      </c>
      <c r="I782" s="5">
        <f t="shared" si="12"/>
        <v>8</v>
      </c>
    </row>
    <row r="783" spans="1:9" s="44" customFormat="1" ht="16.5" hidden="1" x14ac:dyDescent="0.35">
      <c r="A783" s="8" t="str">
        <f>IF(OR(IFERROR(FIND($J$2,'Q&amp;A集'!A779),FALSE),IFERROR(FIND($J$3,'Q&amp;A集'!A779),FALSE),IFERROR(FIND($J$4,'Q&amp;A集'!A779),FALSE)),IF('Q&amp;A集'!A779="","",'Q&amp;A集'!A779),"")</f>
        <v/>
      </c>
      <c r="B783" s="8" t="str">
        <f>IF(OR(IFERROR(FIND($J$2,'Q&amp;A集'!B779),FALSE),IFERROR(FIND($J$3,'Q&amp;A集'!B779),FALSE),IFERROR(FIND($J$4,'Q&amp;A集'!B779),FALSE)),IF('Q&amp;A集'!B779="","",'Q&amp;A集'!B779),"")</f>
        <v/>
      </c>
      <c r="C783" s="8" t="str">
        <f>IF(OR(IFERROR(FIND($J$2,'Q&amp;A集'!C779),FALSE),IFERROR(FIND($J$3,'Q&amp;A集'!C779),FALSE),IFERROR(FIND($J$4,'Q&amp;A集'!C779),FALSE)),IF('Q&amp;A集'!C779="","",'Q&amp;A集'!C779),"")</f>
        <v/>
      </c>
      <c r="D783" s="8" t="str">
        <f>IF(OR(IFERROR(FIND($J$2,'Q&amp;A集'!D779),FALSE),IFERROR(FIND($J$3,'Q&amp;A集'!D779),FALSE),IFERROR(FIND($J$4,'Q&amp;A集'!D779),FALSE)),IF('Q&amp;A集'!D779="","",'Q&amp;A集'!D779),"")</f>
        <v/>
      </c>
      <c r="E783" s="8" t="str">
        <f>IF(OR(IFERROR(FIND($J$2,'Q&amp;A集'!E779),FALSE),IFERROR(FIND($J$3,'Q&amp;A集'!E779),FALSE),IFERROR(FIND($J$4,'Q&amp;A集'!E779),FALSE)),IF('Q&amp;A集'!E779="","",'Q&amp;A集'!E779),"")</f>
        <v/>
      </c>
      <c r="F783" s="8" t="str">
        <f>IF(OR(IFERROR(FIND($J$2,'Q&amp;A集'!F779),FALSE),IFERROR(FIND($J$3,'Q&amp;A集'!F779),FALSE),IFERROR(FIND($J$4,'Q&amp;A集'!F779),FALSE)),IF('Q&amp;A集'!F779="","",'Q&amp;A集'!F779),"")</f>
        <v/>
      </c>
      <c r="G783" s="8" t="str">
        <f>IF(OR(IFERROR(FIND($J$2,'Q&amp;A集'!G779),FALSE),IFERROR(FIND($J$3,'Q&amp;A集'!G779),FALSE),IFERROR(FIND($J$4,'Q&amp;A集'!G779),FALSE)),IF('Q&amp;A集'!G779="","",'Q&amp;A集'!G779),"")</f>
        <v/>
      </c>
      <c r="H783" s="8" t="str">
        <f>IF(OR(IFERROR(FIND($J$2,'Q&amp;A集'!H779),FALSE),IFERROR(FIND($J$3,'Q&amp;A集'!H779),FALSE),IFERROR(FIND($J$4,'Q&amp;A集'!H779),FALSE)),IF('Q&amp;A集'!H779="","",'Q&amp;A集'!H779),"")</f>
        <v/>
      </c>
      <c r="I783" s="5">
        <f t="shared" si="12"/>
        <v>8</v>
      </c>
    </row>
    <row r="784" spans="1:9" s="44" customFormat="1" ht="16.5" hidden="1" x14ac:dyDescent="0.35">
      <c r="A784" s="8" t="str">
        <f>IF(OR(IFERROR(FIND($J$2,'Q&amp;A集'!A780),FALSE),IFERROR(FIND($J$3,'Q&amp;A集'!A780),FALSE),IFERROR(FIND($J$4,'Q&amp;A集'!A780),FALSE)),IF('Q&amp;A集'!A780="","",'Q&amp;A集'!A780),"")</f>
        <v/>
      </c>
      <c r="B784" s="8" t="str">
        <f>IF(OR(IFERROR(FIND($J$2,'Q&amp;A集'!B780),FALSE),IFERROR(FIND($J$3,'Q&amp;A集'!B780),FALSE),IFERROR(FIND($J$4,'Q&amp;A集'!B780),FALSE)),IF('Q&amp;A集'!B780="","",'Q&amp;A集'!B780),"")</f>
        <v/>
      </c>
      <c r="C784" s="8" t="str">
        <f>IF(OR(IFERROR(FIND($J$2,'Q&amp;A集'!C780),FALSE),IFERROR(FIND($J$3,'Q&amp;A集'!C780),FALSE),IFERROR(FIND($J$4,'Q&amp;A集'!C780),FALSE)),IF('Q&amp;A集'!C780="","",'Q&amp;A集'!C780),"")</f>
        <v/>
      </c>
      <c r="D784" s="8" t="str">
        <f>IF(OR(IFERROR(FIND($J$2,'Q&amp;A集'!D780),FALSE),IFERROR(FIND($J$3,'Q&amp;A集'!D780),FALSE),IFERROR(FIND($J$4,'Q&amp;A集'!D780),FALSE)),IF('Q&amp;A集'!D780="","",'Q&amp;A集'!D780),"")</f>
        <v/>
      </c>
      <c r="E784" s="8" t="str">
        <f>IF(OR(IFERROR(FIND($J$2,'Q&amp;A集'!E780),FALSE),IFERROR(FIND($J$3,'Q&amp;A集'!E780),FALSE),IFERROR(FIND($J$4,'Q&amp;A集'!E780),FALSE)),IF('Q&amp;A集'!E780="","",'Q&amp;A集'!E780),"")</f>
        <v/>
      </c>
      <c r="F784" s="8" t="str">
        <f>IF(OR(IFERROR(FIND($J$2,'Q&amp;A集'!F780),FALSE),IFERROR(FIND($J$3,'Q&amp;A集'!F780),FALSE),IFERROR(FIND($J$4,'Q&amp;A集'!F780),FALSE)),IF('Q&amp;A集'!F780="","",'Q&amp;A集'!F780),"")</f>
        <v/>
      </c>
      <c r="G784" s="8" t="str">
        <f>IF(OR(IFERROR(FIND($J$2,'Q&amp;A集'!G780),FALSE),IFERROR(FIND($J$3,'Q&amp;A集'!G780),FALSE),IFERROR(FIND($J$4,'Q&amp;A集'!G780),FALSE)),IF('Q&amp;A集'!G780="","",'Q&amp;A集'!G780),"")</f>
        <v/>
      </c>
      <c r="H784" s="8" t="str">
        <f>IF(OR(IFERROR(FIND($J$2,'Q&amp;A集'!H780),FALSE),IFERROR(FIND($J$3,'Q&amp;A集'!H780),FALSE),IFERROR(FIND($J$4,'Q&amp;A集'!H780),FALSE)),IF('Q&amp;A集'!H780="","",'Q&amp;A集'!H780),"")</f>
        <v/>
      </c>
      <c r="I784" s="5">
        <f t="shared" si="12"/>
        <v>8</v>
      </c>
    </row>
    <row r="785" spans="1:9" s="44" customFormat="1" ht="16.5" hidden="1" x14ac:dyDescent="0.35">
      <c r="A785" s="8" t="str">
        <f>IF(OR(IFERROR(FIND($J$2,'Q&amp;A集'!A781),FALSE),IFERROR(FIND($J$3,'Q&amp;A集'!A781),FALSE),IFERROR(FIND($J$4,'Q&amp;A集'!A781),FALSE)),IF('Q&amp;A集'!A781="","",'Q&amp;A集'!A781),"")</f>
        <v/>
      </c>
      <c r="B785" s="8" t="str">
        <f>IF(OR(IFERROR(FIND($J$2,'Q&amp;A集'!B781),FALSE),IFERROR(FIND($J$3,'Q&amp;A集'!B781),FALSE),IFERROR(FIND($J$4,'Q&amp;A集'!B781),FALSE)),IF('Q&amp;A集'!B781="","",'Q&amp;A集'!B781),"")</f>
        <v/>
      </c>
      <c r="C785" s="8" t="str">
        <f>IF(OR(IFERROR(FIND($J$2,'Q&amp;A集'!C781),FALSE),IFERROR(FIND($J$3,'Q&amp;A集'!C781),FALSE),IFERROR(FIND($J$4,'Q&amp;A集'!C781),FALSE)),IF('Q&amp;A集'!C781="","",'Q&amp;A集'!C781),"")</f>
        <v/>
      </c>
      <c r="D785" s="8" t="str">
        <f>IF(OR(IFERROR(FIND($J$2,'Q&amp;A集'!D781),FALSE),IFERROR(FIND($J$3,'Q&amp;A集'!D781),FALSE),IFERROR(FIND($J$4,'Q&amp;A集'!D781),FALSE)),IF('Q&amp;A集'!D781="","",'Q&amp;A集'!D781),"")</f>
        <v/>
      </c>
      <c r="E785" s="8" t="str">
        <f>IF(OR(IFERROR(FIND($J$2,'Q&amp;A集'!E781),FALSE),IFERROR(FIND($J$3,'Q&amp;A集'!E781),FALSE),IFERROR(FIND($J$4,'Q&amp;A集'!E781),FALSE)),IF('Q&amp;A集'!E781="","",'Q&amp;A集'!E781),"")</f>
        <v/>
      </c>
      <c r="F785" s="8" t="str">
        <f>IF(OR(IFERROR(FIND($J$2,'Q&amp;A集'!F781),FALSE),IFERROR(FIND($J$3,'Q&amp;A集'!F781),FALSE),IFERROR(FIND($J$4,'Q&amp;A集'!F781),FALSE)),IF('Q&amp;A集'!F781="","",'Q&amp;A集'!F781),"")</f>
        <v/>
      </c>
      <c r="G785" s="8" t="str">
        <f>IF(OR(IFERROR(FIND($J$2,'Q&amp;A集'!G781),FALSE),IFERROR(FIND($J$3,'Q&amp;A集'!G781),FALSE),IFERROR(FIND($J$4,'Q&amp;A集'!G781),FALSE)),IF('Q&amp;A集'!G781="","",'Q&amp;A集'!G781),"")</f>
        <v/>
      </c>
      <c r="H785" s="8" t="str">
        <f>IF(OR(IFERROR(FIND($J$2,'Q&amp;A集'!H781),FALSE),IFERROR(FIND($J$3,'Q&amp;A集'!H781),FALSE),IFERROR(FIND($J$4,'Q&amp;A集'!H781),FALSE)),IF('Q&amp;A集'!H781="","",'Q&amp;A集'!H781),"")</f>
        <v/>
      </c>
      <c r="I785" s="5">
        <f t="shared" si="12"/>
        <v>8</v>
      </c>
    </row>
    <row r="786" spans="1:9" s="44" customFormat="1" ht="16.5" hidden="1" x14ac:dyDescent="0.35">
      <c r="A786" s="8" t="str">
        <f>IF(OR(IFERROR(FIND($J$2,'Q&amp;A集'!A782),FALSE),IFERROR(FIND($J$3,'Q&amp;A集'!A782),FALSE),IFERROR(FIND($J$4,'Q&amp;A集'!A782),FALSE)),IF('Q&amp;A集'!A782="","",'Q&amp;A集'!A782),"")</f>
        <v/>
      </c>
      <c r="B786" s="8" t="str">
        <f>IF(OR(IFERROR(FIND($J$2,'Q&amp;A集'!B782),FALSE),IFERROR(FIND($J$3,'Q&amp;A集'!B782),FALSE),IFERROR(FIND($J$4,'Q&amp;A集'!B782),FALSE)),IF('Q&amp;A集'!B782="","",'Q&amp;A集'!B782),"")</f>
        <v/>
      </c>
      <c r="C786" s="8" t="str">
        <f>IF(OR(IFERROR(FIND($J$2,'Q&amp;A集'!C782),FALSE),IFERROR(FIND($J$3,'Q&amp;A集'!C782),FALSE),IFERROR(FIND($J$4,'Q&amp;A集'!C782),FALSE)),IF('Q&amp;A集'!C782="","",'Q&amp;A集'!C782),"")</f>
        <v/>
      </c>
      <c r="D786" s="8" t="str">
        <f>IF(OR(IFERROR(FIND($J$2,'Q&amp;A集'!D782),FALSE),IFERROR(FIND($J$3,'Q&amp;A集'!D782),FALSE),IFERROR(FIND($J$4,'Q&amp;A集'!D782),FALSE)),IF('Q&amp;A集'!D782="","",'Q&amp;A集'!D782),"")</f>
        <v/>
      </c>
      <c r="E786" s="8" t="str">
        <f>IF(OR(IFERROR(FIND($J$2,'Q&amp;A集'!E782),FALSE),IFERROR(FIND($J$3,'Q&amp;A集'!E782),FALSE),IFERROR(FIND($J$4,'Q&amp;A集'!E782),FALSE)),IF('Q&amp;A集'!E782="","",'Q&amp;A集'!E782),"")</f>
        <v/>
      </c>
      <c r="F786" s="8" t="str">
        <f>IF(OR(IFERROR(FIND($J$2,'Q&amp;A集'!F782),FALSE),IFERROR(FIND($J$3,'Q&amp;A集'!F782),FALSE),IFERROR(FIND($J$4,'Q&amp;A集'!F782),FALSE)),IF('Q&amp;A集'!F782="","",'Q&amp;A集'!F782),"")</f>
        <v/>
      </c>
      <c r="G786" s="8" t="str">
        <f>IF(OR(IFERROR(FIND($J$2,'Q&amp;A集'!G782),FALSE),IFERROR(FIND($J$3,'Q&amp;A集'!G782),FALSE),IFERROR(FIND($J$4,'Q&amp;A集'!G782),FALSE)),IF('Q&amp;A集'!G782="","",'Q&amp;A集'!G782),"")</f>
        <v/>
      </c>
      <c r="H786" s="8" t="str">
        <f>IF(OR(IFERROR(FIND($J$2,'Q&amp;A集'!H782),FALSE),IFERROR(FIND($J$3,'Q&amp;A集'!H782),FALSE),IFERROR(FIND($J$4,'Q&amp;A集'!H782),FALSE)),IF('Q&amp;A集'!H782="","",'Q&amp;A集'!H782),"")</f>
        <v/>
      </c>
      <c r="I786" s="5">
        <f t="shared" si="12"/>
        <v>8</v>
      </c>
    </row>
    <row r="787" spans="1:9" s="44" customFormat="1" ht="16.5" hidden="1" x14ac:dyDescent="0.35">
      <c r="A787" s="8" t="str">
        <f>IF(OR(IFERROR(FIND($J$2,'Q&amp;A集'!A783),FALSE),IFERROR(FIND($J$3,'Q&amp;A集'!A783),FALSE),IFERROR(FIND($J$4,'Q&amp;A集'!A783),FALSE)),IF('Q&amp;A集'!A783="","",'Q&amp;A集'!A783),"")</f>
        <v/>
      </c>
      <c r="B787" s="8" t="str">
        <f>IF(OR(IFERROR(FIND($J$2,'Q&amp;A集'!B783),FALSE),IFERROR(FIND($J$3,'Q&amp;A集'!B783),FALSE),IFERROR(FIND($J$4,'Q&amp;A集'!B783),FALSE)),IF('Q&amp;A集'!B783="","",'Q&amp;A集'!B783),"")</f>
        <v/>
      </c>
      <c r="C787" s="8" t="str">
        <f>IF(OR(IFERROR(FIND($J$2,'Q&amp;A集'!C783),FALSE),IFERROR(FIND($J$3,'Q&amp;A集'!C783),FALSE),IFERROR(FIND($J$4,'Q&amp;A集'!C783),FALSE)),IF('Q&amp;A集'!C783="","",'Q&amp;A集'!C783),"")</f>
        <v/>
      </c>
      <c r="D787" s="8" t="str">
        <f>IF(OR(IFERROR(FIND($J$2,'Q&amp;A集'!D783),FALSE),IFERROR(FIND($J$3,'Q&amp;A集'!D783),FALSE),IFERROR(FIND($J$4,'Q&amp;A集'!D783),FALSE)),IF('Q&amp;A集'!D783="","",'Q&amp;A集'!D783),"")</f>
        <v/>
      </c>
      <c r="E787" s="8" t="str">
        <f>IF(OR(IFERROR(FIND($J$2,'Q&amp;A集'!E783),FALSE),IFERROR(FIND($J$3,'Q&amp;A集'!E783),FALSE),IFERROR(FIND($J$4,'Q&amp;A集'!E783),FALSE)),IF('Q&amp;A集'!E783="","",'Q&amp;A集'!E783),"")</f>
        <v/>
      </c>
      <c r="F787" s="8" t="str">
        <f>IF(OR(IFERROR(FIND($J$2,'Q&amp;A集'!F783),FALSE),IFERROR(FIND($J$3,'Q&amp;A集'!F783),FALSE),IFERROR(FIND($J$4,'Q&amp;A集'!F783),FALSE)),IF('Q&amp;A集'!F783="","",'Q&amp;A集'!F783),"")</f>
        <v/>
      </c>
      <c r="G787" s="8" t="str">
        <f>IF(OR(IFERROR(FIND($J$2,'Q&amp;A集'!G783),FALSE),IFERROR(FIND($J$3,'Q&amp;A集'!G783),FALSE),IFERROR(FIND($J$4,'Q&amp;A集'!G783),FALSE)),IF('Q&amp;A集'!G783="","",'Q&amp;A集'!G783),"")</f>
        <v/>
      </c>
      <c r="H787" s="8" t="str">
        <f>IF(OR(IFERROR(FIND($J$2,'Q&amp;A集'!H783),FALSE),IFERROR(FIND($J$3,'Q&amp;A集'!H783),FALSE),IFERROR(FIND($J$4,'Q&amp;A集'!H783),FALSE)),IF('Q&amp;A集'!H783="","",'Q&amp;A集'!H783),"")</f>
        <v/>
      </c>
      <c r="I787" s="5">
        <f t="shared" si="12"/>
        <v>8</v>
      </c>
    </row>
    <row r="788" spans="1:9" s="44" customFormat="1" ht="16.5" hidden="1" x14ac:dyDescent="0.35">
      <c r="A788" s="8" t="str">
        <f>IF(OR(IFERROR(FIND($J$2,'Q&amp;A集'!A784),FALSE),IFERROR(FIND($J$3,'Q&amp;A集'!A784),FALSE),IFERROR(FIND($J$4,'Q&amp;A集'!A784),FALSE)),IF('Q&amp;A集'!A784="","",'Q&amp;A集'!A784),"")</f>
        <v/>
      </c>
      <c r="B788" s="8" t="str">
        <f>IF(OR(IFERROR(FIND($J$2,'Q&amp;A集'!B784),FALSE),IFERROR(FIND($J$3,'Q&amp;A集'!B784),FALSE),IFERROR(FIND($J$4,'Q&amp;A集'!B784),FALSE)),IF('Q&amp;A集'!B784="","",'Q&amp;A集'!B784),"")</f>
        <v/>
      </c>
      <c r="C788" s="8" t="str">
        <f>IF(OR(IFERROR(FIND($J$2,'Q&amp;A集'!C784),FALSE),IFERROR(FIND($J$3,'Q&amp;A集'!C784),FALSE),IFERROR(FIND($J$4,'Q&amp;A集'!C784),FALSE)),IF('Q&amp;A集'!C784="","",'Q&amp;A集'!C784),"")</f>
        <v/>
      </c>
      <c r="D788" s="8" t="str">
        <f>IF(OR(IFERROR(FIND($J$2,'Q&amp;A集'!D784),FALSE),IFERROR(FIND($J$3,'Q&amp;A集'!D784),FALSE),IFERROR(FIND($J$4,'Q&amp;A集'!D784),FALSE)),IF('Q&amp;A集'!D784="","",'Q&amp;A集'!D784),"")</f>
        <v/>
      </c>
      <c r="E788" s="8" t="str">
        <f>IF(OR(IFERROR(FIND($J$2,'Q&amp;A集'!E784),FALSE),IFERROR(FIND($J$3,'Q&amp;A集'!E784),FALSE),IFERROR(FIND($J$4,'Q&amp;A集'!E784),FALSE)),IF('Q&amp;A集'!E784="","",'Q&amp;A集'!E784),"")</f>
        <v/>
      </c>
      <c r="F788" s="8" t="str">
        <f>IF(OR(IFERROR(FIND($J$2,'Q&amp;A集'!F784),FALSE),IFERROR(FIND($J$3,'Q&amp;A集'!F784),FALSE),IFERROR(FIND($J$4,'Q&amp;A集'!F784),FALSE)),IF('Q&amp;A集'!F784="","",'Q&amp;A集'!F784),"")</f>
        <v/>
      </c>
      <c r="G788" s="8" t="str">
        <f>IF(OR(IFERROR(FIND($J$2,'Q&amp;A集'!G784),FALSE),IFERROR(FIND($J$3,'Q&amp;A集'!G784),FALSE),IFERROR(FIND($J$4,'Q&amp;A集'!G784),FALSE)),IF('Q&amp;A集'!G784="","",'Q&amp;A集'!G784),"")</f>
        <v/>
      </c>
      <c r="H788" s="8" t="str">
        <f>IF(OR(IFERROR(FIND($J$2,'Q&amp;A集'!H784),FALSE),IFERROR(FIND($J$3,'Q&amp;A集'!H784),FALSE),IFERROR(FIND($J$4,'Q&amp;A集'!H784),FALSE)),IF('Q&amp;A集'!H784="","",'Q&amp;A集'!H784),"")</f>
        <v/>
      </c>
      <c r="I788" s="5">
        <f t="shared" si="12"/>
        <v>8</v>
      </c>
    </row>
    <row r="789" spans="1:9" s="44" customFormat="1" ht="16.5" hidden="1" x14ac:dyDescent="0.35">
      <c r="A789" s="8" t="str">
        <f>IF(OR(IFERROR(FIND($J$2,'Q&amp;A集'!A785),FALSE),IFERROR(FIND($J$3,'Q&amp;A集'!A785),FALSE),IFERROR(FIND($J$4,'Q&amp;A集'!A785),FALSE)),IF('Q&amp;A集'!A785="","",'Q&amp;A集'!A785),"")</f>
        <v/>
      </c>
      <c r="B789" s="8" t="str">
        <f>IF(OR(IFERROR(FIND($J$2,'Q&amp;A集'!B785),FALSE),IFERROR(FIND($J$3,'Q&amp;A集'!B785),FALSE),IFERROR(FIND($J$4,'Q&amp;A集'!B785),FALSE)),IF('Q&amp;A集'!B785="","",'Q&amp;A集'!B785),"")</f>
        <v/>
      </c>
      <c r="C789" s="8" t="str">
        <f>IF(OR(IFERROR(FIND($J$2,'Q&amp;A集'!C785),FALSE),IFERROR(FIND($J$3,'Q&amp;A集'!C785),FALSE),IFERROR(FIND($J$4,'Q&amp;A集'!C785),FALSE)),IF('Q&amp;A集'!C785="","",'Q&amp;A集'!C785),"")</f>
        <v/>
      </c>
      <c r="D789" s="8" t="str">
        <f>IF(OR(IFERROR(FIND($J$2,'Q&amp;A集'!D785),FALSE),IFERROR(FIND($J$3,'Q&amp;A集'!D785),FALSE),IFERROR(FIND($J$4,'Q&amp;A集'!D785),FALSE)),IF('Q&amp;A集'!D785="","",'Q&amp;A集'!D785),"")</f>
        <v/>
      </c>
      <c r="E789" s="8" t="str">
        <f>IF(OR(IFERROR(FIND($J$2,'Q&amp;A集'!E785),FALSE),IFERROR(FIND($J$3,'Q&amp;A集'!E785),FALSE),IFERROR(FIND($J$4,'Q&amp;A集'!E785),FALSE)),IF('Q&amp;A集'!E785="","",'Q&amp;A集'!E785),"")</f>
        <v/>
      </c>
      <c r="F789" s="8" t="str">
        <f>IF(OR(IFERROR(FIND($J$2,'Q&amp;A集'!F785),FALSE),IFERROR(FIND($J$3,'Q&amp;A集'!F785),FALSE),IFERROR(FIND($J$4,'Q&amp;A集'!F785),FALSE)),IF('Q&amp;A集'!F785="","",'Q&amp;A集'!F785),"")</f>
        <v/>
      </c>
      <c r="G789" s="8" t="str">
        <f>IF(OR(IFERROR(FIND($J$2,'Q&amp;A集'!G785),FALSE),IFERROR(FIND($J$3,'Q&amp;A集'!G785),FALSE),IFERROR(FIND($J$4,'Q&amp;A集'!G785),FALSE)),IF('Q&amp;A集'!G785="","",'Q&amp;A集'!G785),"")</f>
        <v/>
      </c>
      <c r="H789" s="8" t="str">
        <f>IF(OR(IFERROR(FIND($J$2,'Q&amp;A集'!H785),FALSE),IFERROR(FIND($J$3,'Q&amp;A集'!H785),FALSE),IFERROR(FIND($J$4,'Q&amp;A集'!H785),FALSE)),IF('Q&amp;A集'!H785="","",'Q&amp;A集'!H785),"")</f>
        <v/>
      </c>
      <c r="I789" s="5">
        <f t="shared" si="12"/>
        <v>8</v>
      </c>
    </row>
    <row r="790" spans="1:9" s="44" customFormat="1" ht="16.5" hidden="1" x14ac:dyDescent="0.35">
      <c r="A790" s="8" t="str">
        <f>IF(OR(IFERROR(FIND($J$2,'Q&amp;A集'!A786),FALSE),IFERROR(FIND($J$3,'Q&amp;A集'!A786),FALSE),IFERROR(FIND($J$4,'Q&amp;A集'!A786),FALSE)),IF('Q&amp;A集'!A786="","",'Q&amp;A集'!A786),"")</f>
        <v/>
      </c>
      <c r="B790" s="8" t="str">
        <f>IF(OR(IFERROR(FIND($J$2,'Q&amp;A集'!B786),FALSE),IFERROR(FIND($J$3,'Q&amp;A集'!B786),FALSE),IFERROR(FIND($J$4,'Q&amp;A集'!B786),FALSE)),IF('Q&amp;A集'!B786="","",'Q&amp;A集'!B786),"")</f>
        <v/>
      </c>
      <c r="C790" s="8" t="str">
        <f>IF(OR(IFERROR(FIND($J$2,'Q&amp;A集'!C786),FALSE),IFERROR(FIND($J$3,'Q&amp;A集'!C786),FALSE),IFERROR(FIND($J$4,'Q&amp;A集'!C786),FALSE)),IF('Q&amp;A集'!C786="","",'Q&amp;A集'!C786),"")</f>
        <v/>
      </c>
      <c r="D790" s="8" t="str">
        <f>IF(OR(IFERROR(FIND($J$2,'Q&amp;A集'!D786),FALSE),IFERROR(FIND($J$3,'Q&amp;A集'!D786),FALSE),IFERROR(FIND($J$4,'Q&amp;A集'!D786),FALSE)),IF('Q&amp;A集'!D786="","",'Q&amp;A集'!D786),"")</f>
        <v/>
      </c>
      <c r="E790" s="8" t="str">
        <f>IF(OR(IFERROR(FIND($J$2,'Q&amp;A集'!E786),FALSE),IFERROR(FIND($J$3,'Q&amp;A集'!E786),FALSE),IFERROR(FIND($J$4,'Q&amp;A集'!E786),FALSE)),IF('Q&amp;A集'!E786="","",'Q&amp;A集'!E786),"")</f>
        <v/>
      </c>
      <c r="F790" s="8" t="str">
        <f>IF(OR(IFERROR(FIND($J$2,'Q&amp;A集'!F786),FALSE),IFERROR(FIND($J$3,'Q&amp;A集'!F786),FALSE),IFERROR(FIND($J$4,'Q&amp;A集'!F786),FALSE)),IF('Q&amp;A集'!F786="","",'Q&amp;A集'!F786),"")</f>
        <v/>
      </c>
      <c r="G790" s="8" t="str">
        <f>IF(OR(IFERROR(FIND($J$2,'Q&amp;A集'!G786),FALSE),IFERROR(FIND($J$3,'Q&amp;A集'!G786),FALSE),IFERROR(FIND($J$4,'Q&amp;A集'!G786),FALSE)),IF('Q&amp;A集'!G786="","",'Q&amp;A集'!G786),"")</f>
        <v/>
      </c>
      <c r="H790" s="8" t="str">
        <f>IF(OR(IFERROR(FIND($J$2,'Q&amp;A集'!H786),FALSE),IFERROR(FIND($J$3,'Q&amp;A集'!H786),FALSE),IFERROR(FIND($J$4,'Q&amp;A集'!H786),FALSE)),IF('Q&amp;A集'!H786="","",'Q&amp;A集'!H786),"")</f>
        <v/>
      </c>
      <c r="I790" s="5">
        <f t="shared" si="12"/>
        <v>8</v>
      </c>
    </row>
    <row r="791" spans="1:9" s="44" customFormat="1" ht="16.5" hidden="1" x14ac:dyDescent="0.35">
      <c r="A791" s="8" t="str">
        <f>IF(OR(IFERROR(FIND($J$2,'Q&amp;A集'!A787),FALSE),IFERROR(FIND($J$3,'Q&amp;A集'!A787),FALSE),IFERROR(FIND($J$4,'Q&amp;A集'!A787),FALSE)),IF('Q&amp;A集'!A787="","",'Q&amp;A集'!A787),"")</f>
        <v/>
      </c>
      <c r="B791" s="8" t="str">
        <f>IF(OR(IFERROR(FIND($J$2,'Q&amp;A集'!B787),FALSE),IFERROR(FIND($J$3,'Q&amp;A集'!B787),FALSE),IFERROR(FIND($J$4,'Q&amp;A集'!B787),FALSE)),IF('Q&amp;A集'!B787="","",'Q&amp;A集'!B787),"")</f>
        <v/>
      </c>
      <c r="C791" s="8" t="str">
        <f>IF(OR(IFERROR(FIND($J$2,'Q&amp;A集'!C787),FALSE),IFERROR(FIND($J$3,'Q&amp;A集'!C787),FALSE),IFERROR(FIND($J$4,'Q&amp;A集'!C787),FALSE)),IF('Q&amp;A集'!C787="","",'Q&amp;A集'!C787),"")</f>
        <v/>
      </c>
      <c r="D791" s="8" t="str">
        <f>IF(OR(IFERROR(FIND($J$2,'Q&amp;A集'!D787),FALSE),IFERROR(FIND($J$3,'Q&amp;A集'!D787),FALSE),IFERROR(FIND($J$4,'Q&amp;A集'!D787),FALSE)),IF('Q&amp;A集'!D787="","",'Q&amp;A集'!D787),"")</f>
        <v/>
      </c>
      <c r="E791" s="8" t="str">
        <f>IF(OR(IFERROR(FIND($J$2,'Q&amp;A集'!E787),FALSE),IFERROR(FIND($J$3,'Q&amp;A集'!E787),FALSE),IFERROR(FIND($J$4,'Q&amp;A集'!E787),FALSE)),IF('Q&amp;A集'!E787="","",'Q&amp;A集'!E787),"")</f>
        <v/>
      </c>
      <c r="F791" s="8" t="str">
        <f>IF(OR(IFERROR(FIND($J$2,'Q&amp;A集'!F787),FALSE),IFERROR(FIND($J$3,'Q&amp;A集'!F787),FALSE),IFERROR(FIND($J$4,'Q&amp;A集'!F787),FALSE)),IF('Q&amp;A集'!F787="","",'Q&amp;A集'!F787),"")</f>
        <v/>
      </c>
      <c r="G791" s="8" t="str">
        <f>IF(OR(IFERROR(FIND($J$2,'Q&amp;A集'!G787),FALSE),IFERROR(FIND($J$3,'Q&amp;A集'!G787),FALSE),IFERROR(FIND($J$4,'Q&amp;A集'!G787),FALSE)),IF('Q&amp;A集'!G787="","",'Q&amp;A集'!G787),"")</f>
        <v/>
      </c>
      <c r="H791" s="8" t="str">
        <f>IF(OR(IFERROR(FIND($J$2,'Q&amp;A集'!H787),FALSE),IFERROR(FIND($J$3,'Q&amp;A集'!H787),FALSE),IFERROR(FIND($J$4,'Q&amp;A集'!H787),FALSE)),IF('Q&amp;A集'!H787="","",'Q&amp;A集'!H787),"")</f>
        <v/>
      </c>
      <c r="I791" s="5">
        <f t="shared" si="12"/>
        <v>8</v>
      </c>
    </row>
    <row r="792" spans="1:9" s="44" customFormat="1" ht="16.5" hidden="1" x14ac:dyDescent="0.35">
      <c r="A792" s="8" t="str">
        <f>IF(OR(IFERROR(FIND($J$2,'Q&amp;A集'!A788),FALSE),IFERROR(FIND($J$3,'Q&amp;A集'!A788),FALSE),IFERROR(FIND($J$4,'Q&amp;A集'!A788),FALSE)),IF('Q&amp;A集'!A788="","",'Q&amp;A集'!A788),"")</f>
        <v/>
      </c>
      <c r="B792" s="8" t="str">
        <f>IF(OR(IFERROR(FIND($J$2,'Q&amp;A集'!B788),FALSE),IFERROR(FIND($J$3,'Q&amp;A集'!B788),FALSE),IFERROR(FIND($J$4,'Q&amp;A集'!B788),FALSE)),IF('Q&amp;A集'!B788="","",'Q&amp;A集'!B788),"")</f>
        <v/>
      </c>
      <c r="C792" s="8" t="str">
        <f>IF(OR(IFERROR(FIND($J$2,'Q&amp;A集'!C788),FALSE),IFERROR(FIND($J$3,'Q&amp;A集'!C788),FALSE),IFERROR(FIND($J$4,'Q&amp;A集'!C788),FALSE)),IF('Q&amp;A集'!C788="","",'Q&amp;A集'!C788),"")</f>
        <v/>
      </c>
      <c r="D792" s="8" t="str">
        <f>IF(OR(IFERROR(FIND($J$2,'Q&amp;A集'!D788),FALSE),IFERROR(FIND($J$3,'Q&amp;A集'!D788),FALSE),IFERROR(FIND($J$4,'Q&amp;A集'!D788),FALSE)),IF('Q&amp;A集'!D788="","",'Q&amp;A集'!D788),"")</f>
        <v/>
      </c>
      <c r="E792" s="8" t="str">
        <f>IF(OR(IFERROR(FIND($J$2,'Q&amp;A集'!E788),FALSE),IFERROR(FIND($J$3,'Q&amp;A集'!E788),FALSE),IFERROR(FIND($J$4,'Q&amp;A集'!E788),FALSE)),IF('Q&amp;A集'!E788="","",'Q&amp;A集'!E788),"")</f>
        <v/>
      </c>
      <c r="F792" s="8" t="str">
        <f>IF(OR(IFERROR(FIND($J$2,'Q&amp;A集'!F788),FALSE),IFERROR(FIND($J$3,'Q&amp;A集'!F788),FALSE),IFERROR(FIND($J$4,'Q&amp;A集'!F788),FALSE)),IF('Q&amp;A集'!F788="","",'Q&amp;A集'!F788),"")</f>
        <v/>
      </c>
      <c r="G792" s="8" t="str">
        <f>IF(OR(IFERROR(FIND($J$2,'Q&amp;A集'!G788),FALSE),IFERROR(FIND($J$3,'Q&amp;A集'!G788),FALSE),IFERROR(FIND($J$4,'Q&amp;A集'!G788),FALSE)),IF('Q&amp;A集'!G788="","",'Q&amp;A集'!G788),"")</f>
        <v/>
      </c>
      <c r="H792" s="8" t="str">
        <f>IF(OR(IFERROR(FIND($J$2,'Q&amp;A集'!H788),FALSE),IFERROR(FIND($J$3,'Q&amp;A集'!H788),FALSE),IFERROR(FIND($J$4,'Q&amp;A集'!H788),FALSE)),IF('Q&amp;A集'!H788="","",'Q&amp;A集'!H788),"")</f>
        <v/>
      </c>
      <c r="I792" s="5">
        <f t="shared" si="12"/>
        <v>8</v>
      </c>
    </row>
    <row r="793" spans="1:9" s="44" customFormat="1" ht="16.5" hidden="1" x14ac:dyDescent="0.35">
      <c r="A793" s="8" t="str">
        <f>IF(OR(IFERROR(FIND($J$2,'Q&amp;A集'!A789),FALSE),IFERROR(FIND($J$3,'Q&amp;A集'!A789),FALSE),IFERROR(FIND($J$4,'Q&amp;A集'!A789),FALSE)),IF('Q&amp;A集'!A789="","",'Q&amp;A集'!A789),"")</f>
        <v/>
      </c>
      <c r="B793" s="8" t="str">
        <f>IF(OR(IFERROR(FIND($J$2,'Q&amp;A集'!B789),FALSE),IFERROR(FIND($J$3,'Q&amp;A集'!B789),FALSE),IFERROR(FIND($J$4,'Q&amp;A集'!B789),FALSE)),IF('Q&amp;A集'!B789="","",'Q&amp;A集'!B789),"")</f>
        <v/>
      </c>
      <c r="C793" s="8" t="str">
        <f>IF(OR(IFERROR(FIND($J$2,'Q&amp;A集'!C789),FALSE),IFERROR(FIND($J$3,'Q&amp;A集'!C789),FALSE),IFERROR(FIND($J$4,'Q&amp;A集'!C789),FALSE)),IF('Q&amp;A集'!C789="","",'Q&amp;A集'!C789),"")</f>
        <v/>
      </c>
      <c r="D793" s="8" t="str">
        <f>IF(OR(IFERROR(FIND($J$2,'Q&amp;A集'!D789),FALSE),IFERROR(FIND($J$3,'Q&amp;A集'!D789),FALSE),IFERROR(FIND($J$4,'Q&amp;A集'!D789),FALSE)),IF('Q&amp;A集'!D789="","",'Q&amp;A集'!D789),"")</f>
        <v/>
      </c>
      <c r="E793" s="8" t="str">
        <f>IF(OR(IFERROR(FIND($J$2,'Q&amp;A集'!E789),FALSE),IFERROR(FIND($J$3,'Q&amp;A集'!E789),FALSE),IFERROR(FIND($J$4,'Q&amp;A集'!E789),FALSE)),IF('Q&amp;A集'!E789="","",'Q&amp;A集'!E789),"")</f>
        <v/>
      </c>
      <c r="F793" s="8" t="str">
        <f>IF(OR(IFERROR(FIND($J$2,'Q&amp;A集'!F789),FALSE),IFERROR(FIND($J$3,'Q&amp;A集'!F789),FALSE),IFERROR(FIND($J$4,'Q&amp;A集'!F789),FALSE)),IF('Q&amp;A集'!F789="","",'Q&amp;A集'!F789),"")</f>
        <v/>
      </c>
      <c r="G793" s="8" t="str">
        <f>IF(OR(IFERROR(FIND($J$2,'Q&amp;A集'!G789),FALSE),IFERROR(FIND($J$3,'Q&amp;A集'!G789),FALSE),IFERROR(FIND($J$4,'Q&amp;A集'!G789),FALSE)),IF('Q&amp;A集'!G789="","",'Q&amp;A集'!G789),"")</f>
        <v/>
      </c>
      <c r="H793" s="8" t="str">
        <f>IF(OR(IFERROR(FIND($J$2,'Q&amp;A集'!H789),FALSE),IFERROR(FIND($J$3,'Q&amp;A集'!H789),FALSE),IFERROR(FIND($J$4,'Q&amp;A集'!H789),FALSE)),IF('Q&amp;A集'!H789="","",'Q&amp;A集'!H789),"")</f>
        <v/>
      </c>
      <c r="I793" s="5">
        <f t="shared" si="12"/>
        <v>8</v>
      </c>
    </row>
    <row r="794" spans="1:9" s="44" customFormat="1" ht="16.5" hidden="1" x14ac:dyDescent="0.35">
      <c r="A794" s="8" t="str">
        <f>IF(OR(IFERROR(FIND($J$2,'Q&amp;A集'!A790),FALSE),IFERROR(FIND($J$3,'Q&amp;A集'!A790),FALSE),IFERROR(FIND($J$4,'Q&amp;A集'!A790),FALSE)),IF('Q&amp;A集'!A790="","",'Q&amp;A集'!A790),"")</f>
        <v/>
      </c>
      <c r="B794" s="8" t="str">
        <f>IF(OR(IFERROR(FIND($J$2,'Q&amp;A集'!B790),FALSE),IFERROR(FIND($J$3,'Q&amp;A集'!B790),FALSE),IFERROR(FIND($J$4,'Q&amp;A集'!B790),FALSE)),IF('Q&amp;A集'!B790="","",'Q&amp;A集'!B790),"")</f>
        <v/>
      </c>
      <c r="C794" s="8" t="str">
        <f>IF(OR(IFERROR(FIND($J$2,'Q&amp;A集'!C790),FALSE),IFERROR(FIND($J$3,'Q&amp;A集'!C790),FALSE),IFERROR(FIND($J$4,'Q&amp;A集'!C790),FALSE)),IF('Q&amp;A集'!C790="","",'Q&amp;A集'!C790),"")</f>
        <v/>
      </c>
      <c r="D794" s="8" t="str">
        <f>IF(OR(IFERROR(FIND($J$2,'Q&amp;A集'!D790),FALSE),IFERROR(FIND($J$3,'Q&amp;A集'!D790),FALSE),IFERROR(FIND($J$4,'Q&amp;A集'!D790),FALSE)),IF('Q&amp;A集'!D790="","",'Q&amp;A集'!D790),"")</f>
        <v/>
      </c>
      <c r="E794" s="8" t="str">
        <f>IF(OR(IFERROR(FIND($J$2,'Q&amp;A集'!E790),FALSE),IFERROR(FIND($J$3,'Q&amp;A集'!E790),FALSE),IFERROR(FIND($J$4,'Q&amp;A集'!E790),FALSE)),IF('Q&amp;A集'!E790="","",'Q&amp;A集'!E790),"")</f>
        <v/>
      </c>
      <c r="F794" s="8" t="str">
        <f>IF(OR(IFERROR(FIND($J$2,'Q&amp;A集'!F790),FALSE),IFERROR(FIND($J$3,'Q&amp;A集'!F790),FALSE),IFERROR(FIND($J$4,'Q&amp;A集'!F790),FALSE)),IF('Q&amp;A集'!F790="","",'Q&amp;A集'!F790),"")</f>
        <v/>
      </c>
      <c r="G794" s="8" t="str">
        <f>IF(OR(IFERROR(FIND($J$2,'Q&amp;A集'!G790),FALSE),IFERROR(FIND($J$3,'Q&amp;A集'!G790),FALSE),IFERROR(FIND($J$4,'Q&amp;A集'!G790),FALSE)),IF('Q&amp;A集'!G790="","",'Q&amp;A集'!G790),"")</f>
        <v/>
      </c>
      <c r="H794" s="8" t="str">
        <f>IF(OR(IFERROR(FIND($J$2,'Q&amp;A集'!H790),FALSE),IFERROR(FIND($J$3,'Q&amp;A集'!H790),FALSE),IFERROR(FIND($J$4,'Q&amp;A集'!H790),FALSE)),IF('Q&amp;A集'!H790="","",'Q&amp;A集'!H790),"")</f>
        <v/>
      </c>
      <c r="I794" s="5">
        <f t="shared" si="12"/>
        <v>8</v>
      </c>
    </row>
    <row r="795" spans="1:9" s="44" customFormat="1" ht="16.5" hidden="1" x14ac:dyDescent="0.35">
      <c r="A795" s="8" t="str">
        <f>IF(OR(IFERROR(FIND($J$2,'Q&amp;A集'!A791),FALSE),IFERROR(FIND($J$3,'Q&amp;A集'!A791),FALSE),IFERROR(FIND($J$4,'Q&amp;A集'!A791),FALSE)),IF('Q&amp;A集'!A791="","",'Q&amp;A集'!A791),"")</f>
        <v/>
      </c>
      <c r="B795" s="8" t="str">
        <f>IF(OR(IFERROR(FIND($J$2,'Q&amp;A集'!B791),FALSE),IFERROR(FIND($J$3,'Q&amp;A集'!B791),FALSE),IFERROR(FIND($J$4,'Q&amp;A集'!B791),FALSE)),IF('Q&amp;A集'!B791="","",'Q&amp;A集'!B791),"")</f>
        <v/>
      </c>
      <c r="C795" s="8" t="str">
        <f>IF(OR(IFERROR(FIND($J$2,'Q&amp;A集'!C791),FALSE),IFERROR(FIND($J$3,'Q&amp;A集'!C791),FALSE),IFERROR(FIND($J$4,'Q&amp;A集'!C791),FALSE)),IF('Q&amp;A集'!C791="","",'Q&amp;A集'!C791),"")</f>
        <v/>
      </c>
      <c r="D795" s="8" t="str">
        <f>IF(OR(IFERROR(FIND($J$2,'Q&amp;A集'!D791),FALSE),IFERROR(FIND($J$3,'Q&amp;A集'!D791),FALSE),IFERROR(FIND($J$4,'Q&amp;A集'!D791),FALSE)),IF('Q&amp;A集'!D791="","",'Q&amp;A集'!D791),"")</f>
        <v/>
      </c>
      <c r="E795" s="8" t="str">
        <f>IF(OR(IFERROR(FIND($J$2,'Q&amp;A集'!E791),FALSE),IFERROR(FIND($J$3,'Q&amp;A集'!E791),FALSE),IFERROR(FIND($J$4,'Q&amp;A集'!E791),FALSE)),IF('Q&amp;A集'!E791="","",'Q&amp;A集'!E791),"")</f>
        <v/>
      </c>
      <c r="F795" s="8" t="str">
        <f>IF(OR(IFERROR(FIND($J$2,'Q&amp;A集'!F791),FALSE),IFERROR(FIND($J$3,'Q&amp;A集'!F791),FALSE),IFERROR(FIND($J$4,'Q&amp;A集'!F791),FALSE)),IF('Q&amp;A集'!F791="","",'Q&amp;A集'!F791),"")</f>
        <v/>
      </c>
      <c r="G795" s="8" t="str">
        <f>IF(OR(IFERROR(FIND($J$2,'Q&amp;A集'!G791),FALSE),IFERROR(FIND($J$3,'Q&amp;A集'!G791),FALSE),IFERROR(FIND($J$4,'Q&amp;A集'!G791),FALSE)),IF('Q&amp;A集'!G791="","",'Q&amp;A集'!G791),"")</f>
        <v/>
      </c>
      <c r="H795" s="8" t="str">
        <f>IF(OR(IFERROR(FIND($J$2,'Q&amp;A集'!H791),FALSE),IFERROR(FIND($J$3,'Q&amp;A集'!H791),FALSE),IFERROR(FIND($J$4,'Q&amp;A集'!H791),FALSE)),IF('Q&amp;A集'!H791="","",'Q&amp;A集'!H791),"")</f>
        <v/>
      </c>
      <c r="I795" s="5">
        <f t="shared" si="12"/>
        <v>8</v>
      </c>
    </row>
    <row r="796" spans="1:9" s="44" customFormat="1" ht="16.5" hidden="1" x14ac:dyDescent="0.35">
      <c r="A796" s="8" t="str">
        <f>IF(OR(IFERROR(FIND($J$2,'Q&amp;A集'!A792),FALSE),IFERROR(FIND($J$3,'Q&amp;A集'!A792),FALSE),IFERROR(FIND($J$4,'Q&amp;A集'!A792),FALSE)),IF('Q&amp;A集'!A792="","",'Q&amp;A集'!A792),"")</f>
        <v/>
      </c>
      <c r="B796" s="8" t="str">
        <f>IF(OR(IFERROR(FIND($J$2,'Q&amp;A集'!B792),FALSE),IFERROR(FIND($J$3,'Q&amp;A集'!B792),FALSE),IFERROR(FIND($J$4,'Q&amp;A集'!B792),FALSE)),IF('Q&amp;A集'!B792="","",'Q&amp;A集'!B792),"")</f>
        <v/>
      </c>
      <c r="C796" s="8" t="str">
        <f>IF(OR(IFERROR(FIND($J$2,'Q&amp;A集'!C792),FALSE),IFERROR(FIND($J$3,'Q&amp;A集'!C792),FALSE),IFERROR(FIND($J$4,'Q&amp;A集'!C792),FALSE)),IF('Q&amp;A集'!C792="","",'Q&amp;A集'!C792),"")</f>
        <v/>
      </c>
      <c r="D796" s="8" t="str">
        <f>IF(OR(IFERROR(FIND($J$2,'Q&amp;A集'!D792),FALSE),IFERROR(FIND($J$3,'Q&amp;A集'!D792),FALSE),IFERROR(FIND($J$4,'Q&amp;A集'!D792),FALSE)),IF('Q&amp;A集'!D792="","",'Q&amp;A集'!D792),"")</f>
        <v/>
      </c>
      <c r="E796" s="8" t="str">
        <f>IF(OR(IFERROR(FIND($J$2,'Q&amp;A集'!E792),FALSE),IFERROR(FIND($J$3,'Q&amp;A集'!E792),FALSE),IFERROR(FIND($J$4,'Q&amp;A集'!E792),FALSE)),IF('Q&amp;A集'!E792="","",'Q&amp;A集'!E792),"")</f>
        <v/>
      </c>
      <c r="F796" s="8" t="str">
        <f>IF(OR(IFERROR(FIND($J$2,'Q&amp;A集'!F792),FALSE),IFERROR(FIND($J$3,'Q&amp;A集'!F792),FALSE),IFERROR(FIND($J$4,'Q&amp;A集'!F792),FALSE)),IF('Q&amp;A集'!F792="","",'Q&amp;A集'!F792),"")</f>
        <v/>
      </c>
      <c r="G796" s="8" t="str">
        <f>IF(OR(IFERROR(FIND($J$2,'Q&amp;A集'!G792),FALSE),IFERROR(FIND($J$3,'Q&amp;A集'!G792),FALSE),IFERROR(FIND($J$4,'Q&amp;A集'!G792),FALSE)),IF('Q&amp;A集'!G792="","",'Q&amp;A集'!G792),"")</f>
        <v/>
      </c>
      <c r="H796" s="8" t="str">
        <f>IF(OR(IFERROR(FIND($J$2,'Q&amp;A集'!H792),FALSE),IFERROR(FIND($J$3,'Q&amp;A集'!H792),FALSE),IFERROR(FIND($J$4,'Q&amp;A集'!H792),FALSE)),IF('Q&amp;A集'!H792="","",'Q&amp;A集'!H792),"")</f>
        <v/>
      </c>
      <c r="I796" s="5">
        <f t="shared" si="12"/>
        <v>8</v>
      </c>
    </row>
    <row r="797" spans="1:9" s="44" customFormat="1" ht="16.5" hidden="1" x14ac:dyDescent="0.35">
      <c r="A797" s="8" t="str">
        <f>IF(OR(IFERROR(FIND($J$2,'Q&amp;A集'!A793),FALSE),IFERROR(FIND($J$3,'Q&amp;A集'!A793),FALSE),IFERROR(FIND($J$4,'Q&amp;A集'!A793),FALSE)),IF('Q&amp;A集'!A793="","",'Q&amp;A集'!A793),"")</f>
        <v/>
      </c>
      <c r="B797" s="8" t="str">
        <f>IF(OR(IFERROR(FIND($J$2,'Q&amp;A集'!B793),FALSE),IFERROR(FIND($J$3,'Q&amp;A集'!B793),FALSE),IFERROR(FIND($J$4,'Q&amp;A集'!B793),FALSE)),IF('Q&amp;A集'!B793="","",'Q&amp;A集'!B793),"")</f>
        <v/>
      </c>
      <c r="C797" s="8" t="str">
        <f>IF(OR(IFERROR(FIND($J$2,'Q&amp;A集'!C793),FALSE),IFERROR(FIND($J$3,'Q&amp;A集'!C793),FALSE),IFERROR(FIND($J$4,'Q&amp;A集'!C793),FALSE)),IF('Q&amp;A集'!C793="","",'Q&amp;A集'!C793),"")</f>
        <v/>
      </c>
      <c r="D797" s="8" t="str">
        <f>IF(OR(IFERROR(FIND($J$2,'Q&amp;A集'!D793),FALSE),IFERROR(FIND($J$3,'Q&amp;A集'!D793),FALSE),IFERROR(FIND($J$4,'Q&amp;A集'!D793),FALSE)),IF('Q&amp;A集'!D793="","",'Q&amp;A集'!D793),"")</f>
        <v/>
      </c>
      <c r="E797" s="8" t="str">
        <f>IF(OR(IFERROR(FIND($J$2,'Q&amp;A集'!E793),FALSE),IFERROR(FIND($J$3,'Q&amp;A集'!E793),FALSE),IFERROR(FIND($J$4,'Q&amp;A集'!E793),FALSE)),IF('Q&amp;A集'!E793="","",'Q&amp;A集'!E793),"")</f>
        <v/>
      </c>
      <c r="F797" s="8" t="str">
        <f>IF(OR(IFERROR(FIND($J$2,'Q&amp;A集'!F793),FALSE),IFERROR(FIND($J$3,'Q&amp;A集'!F793),FALSE),IFERROR(FIND($J$4,'Q&amp;A集'!F793),FALSE)),IF('Q&amp;A集'!F793="","",'Q&amp;A集'!F793),"")</f>
        <v/>
      </c>
      <c r="G797" s="8" t="str">
        <f>IF(OR(IFERROR(FIND($J$2,'Q&amp;A集'!G793),FALSE),IFERROR(FIND($J$3,'Q&amp;A集'!G793),FALSE),IFERROR(FIND($J$4,'Q&amp;A集'!G793),FALSE)),IF('Q&amp;A集'!G793="","",'Q&amp;A集'!G793),"")</f>
        <v/>
      </c>
      <c r="H797" s="8" t="str">
        <f>IF(OR(IFERROR(FIND($J$2,'Q&amp;A集'!H793),FALSE),IFERROR(FIND($J$3,'Q&amp;A集'!H793),FALSE),IFERROR(FIND($J$4,'Q&amp;A集'!H793),FALSE)),IF('Q&amp;A集'!H793="","",'Q&amp;A集'!H793),"")</f>
        <v/>
      </c>
      <c r="I797" s="5">
        <f t="shared" si="12"/>
        <v>8</v>
      </c>
    </row>
    <row r="798" spans="1:9" s="44" customFormat="1" ht="16.5" hidden="1" x14ac:dyDescent="0.35">
      <c r="A798" s="8" t="str">
        <f>IF(OR(IFERROR(FIND($J$2,'Q&amp;A集'!A794),FALSE),IFERROR(FIND($J$3,'Q&amp;A集'!A794),FALSE),IFERROR(FIND($J$4,'Q&amp;A集'!A794),FALSE)),IF('Q&amp;A集'!A794="","",'Q&amp;A集'!A794),"")</f>
        <v/>
      </c>
      <c r="B798" s="8" t="str">
        <f>IF(OR(IFERROR(FIND($J$2,'Q&amp;A集'!B794),FALSE),IFERROR(FIND($J$3,'Q&amp;A集'!B794),FALSE),IFERROR(FIND($J$4,'Q&amp;A集'!B794),FALSE)),IF('Q&amp;A集'!B794="","",'Q&amp;A集'!B794),"")</f>
        <v/>
      </c>
      <c r="C798" s="8" t="str">
        <f>IF(OR(IFERROR(FIND($J$2,'Q&amp;A集'!C794),FALSE),IFERROR(FIND($J$3,'Q&amp;A集'!C794),FALSE),IFERROR(FIND($J$4,'Q&amp;A集'!C794),FALSE)),IF('Q&amp;A集'!C794="","",'Q&amp;A集'!C794),"")</f>
        <v/>
      </c>
      <c r="D798" s="8" t="str">
        <f>IF(OR(IFERROR(FIND($J$2,'Q&amp;A集'!D794),FALSE),IFERROR(FIND($J$3,'Q&amp;A集'!D794),FALSE),IFERROR(FIND($J$4,'Q&amp;A集'!D794),FALSE)),IF('Q&amp;A集'!D794="","",'Q&amp;A集'!D794),"")</f>
        <v/>
      </c>
      <c r="E798" s="8" t="str">
        <f>IF(OR(IFERROR(FIND($J$2,'Q&amp;A集'!E794),FALSE),IFERROR(FIND($J$3,'Q&amp;A集'!E794),FALSE),IFERROR(FIND($J$4,'Q&amp;A集'!E794),FALSE)),IF('Q&amp;A集'!E794="","",'Q&amp;A集'!E794),"")</f>
        <v/>
      </c>
      <c r="F798" s="8" t="str">
        <f>IF(OR(IFERROR(FIND($J$2,'Q&amp;A集'!F794),FALSE),IFERROR(FIND($J$3,'Q&amp;A集'!F794),FALSE),IFERROR(FIND($J$4,'Q&amp;A集'!F794),FALSE)),IF('Q&amp;A集'!F794="","",'Q&amp;A集'!F794),"")</f>
        <v/>
      </c>
      <c r="G798" s="8" t="str">
        <f>IF(OR(IFERROR(FIND($J$2,'Q&amp;A集'!G794),FALSE),IFERROR(FIND($J$3,'Q&amp;A集'!G794),FALSE),IFERROR(FIND($J$4,'Q&amp;A集'!G794),FALSE)),IF('Q&amp;A集'!G794="","",'Q&amp;A集'!G794),"")</f>
        <v/>
      </c>
      <c r="H798" s="8" t="str">
        <f>IF(OR(IFERROR(FIND($J$2,'Q&amp;A集'!H794),FALSE),IFERROR(FIND($J$3,'Q&amp;A集'!H794),FALSE),IFERROR(FIND($J$4,'Q&amp;A集'!H794),FALSE)),IF('Q&amp;A集'!H794="","",'Q&amp;A集'!H794),"")</f>
        <v/>
      </c>
      <c r="I798" s="5">
        <f t="shared" si="12"/>
        <v>8</v>
      </c>
    </row>
    <row r="799" spans="1:9" s="44" customFormat="1" ht="16.5" hidden="1" x14ac:dyDescent="0.35">
      <c r="A799" s="8" t="str">
        <f>IF(OR(IFERROR(FIND($J$2,'Q&amp;A集'!A795),FALSE),IFERROR(FIND($J$3,'Q&amp;A集'!A795),FALSE),IFERROR(FIND($J$4,'Q&amp;A集'!A795),FALSE)),IF('Q&amp;A集'!A795="","",'Q&amp;A集'!A795),"")</f>
        <v/>
      </c>
      <c r="B799" s="8" t="str">
        <f>IF(OR(IFERROR(FIND($J$2,'Q&amp;A集'!B795),FALSE),IFERROR(FIND($J$3,'Q&amp;A集'!B795),FALSE),IFERROR(FIND($J$4,'Q&amp;A集'!B795),FALSE)),IF('Q&amp;A集'!B795="","",'Q&amp;A集'!B795),"")</f>
        <v/>
      </c>
      <c r="C799" s="8" t="str">
        <f>IF(OR(IFERROR(FIND($J$2,'Q&amp;A集'!C795),FALSE),IFERROR(FIND($J$3,'Q&amp;A集'!C795),FALSE),IFERROR(FIND($J$4,'Q&amp;A集'!C795),FALSE)),IF('Q&amp;A集'!C795="","",'Q&amp;A集'!C795),"")</f>
        <v/>
      </c>
      <c r="D799" s="8" t="str">
        <f>IF(OR(IFERROR(FIND($J$2,'Q&amp;A集'!D795),FALSE),IFERROR(FIND($J$3,'Q&amp;A集'!D795),FALSE),IFERROR(FIND($J$4,'Q&amp;A集'!D795),FALSE)),IF('Q&amp;A集'!D795="","",'Q&amp;A集'!D795),"")</f>
        <v/>
      </c>
      <c r="E799" s="8" t="str">
        <f>IF(OR(IFERROR(FIND($J$2,'Q&amp;A集'!E795),FALSE),IFERROR(FIND($J$3,'Q&amp;A集'!E795),FALSE),IFERROR(FIND($J$4,'Q&amp;A集'!E795),FALSE)),IF('Q&amp;A集'!E795="","",'Q&amp;A集'!E795),"")</f>
        <v/>
      </c>
      <c r="F799" s="8" t="str">
        <f>IF(OR(IFERROR(FIND($J$2,'Q&amp;A集'!F795),FALSE),IFERROR(FIND($J$3,'Q&amp;A集'!F795),FALSE),IFERROR(FIND($J$4,'Q&amp;A集'!F795),FALSE)),IF('Q&amp;A集'!F795="","",'Q&amp;A集'!F795),"")</f>
        <v/>
      </c>
      <c r="G799" s="8" t="str">
        <f>IF(OR(IFERROR(FIND($J$2,'Q&amp;A集'!G795),FALSE),IFERROR(FIND($J$3,'Q&amp;A集'!G795),FALSE),IFERROR(FIND($J$4,'Q&amp;A集'!G795),FALSE)),IF('Q&amp;A集'!G795="","",'Q&amp;A集'!G795),"")</f>
        <v/>
      </c>
      <c r="H799" s="8" t="str">
        <f>IF(OR(IFERROR(FIND($J$2,'Q&amp;A集'!H795),FALSE),IFERROR(FIND($J$3,'Q&amp;A集'!H795),FALSE),IFERROR(FIND($J$4,'Q&amp;A集'!H795),FALSE)),IF('Q&amp;A集'!H795="","",'Q&amp;A集'!H795),"")</f>
        <v/>
      </c>
      <c r="I799" s="5">
        <f t="shared" si="12"/>
        <v>8</v>
      </c>
    </row>
    <row r="800" spans="1:9" s="44" customFormat="1" ht="16.5" hidden="1" x14ac:dyDescent="0.35">
      <c r="A800" s="8" t="str">
        <f>IF(OR(IFERROR(FIND($J$2,'Q&amp;A集'!A796),FALSE),IFERROR(FIND($J$3,'Q&amp;A集'!A796),FALSE),IFERROR(FIND($J$4,'Q&amp;A集'!A796),FALSE)),IF('Q&amp;A集'!A796="","",'Q&amp;A集'!A796),"")</f>
        <v/>
      </c>
      <c r="B800" s="8" t="str">
        <f>IF(OR(IFERROR(FIND($J$2,'Q&amp;A集'!B796),FALSE),IFERROR(FIND($J$3,'Q&amp;A集'!B796),FALSE),IFERROR(FIND($J$4,'Q&amp;A集'!B796),FALSE)),IF('Q&amp;A集'!B796="","",'Q&amp;A集'!B796),"")</f>
        <v/>
      </c>
      <c r="C800" s="8" t="str">
        <f>IF(OR(IFERROR(FIND($J$2,'Q&amp;A集'!C796),FALSE),IFERROR(FIND($J$3,'Q&amp;A集'!C796),FALSE),IFERROR(FIND($J$4,'Q&amp;A集'!C796),FALSE)),IF('Q&amp;A集'!C796="","",'Q&amp;A集'!C796),"")</f>
        <v/>
      </c>
      <c r="D800" s="8" t="str">
        <f>IF(OR(IFERROR(FIND($J$2,'Q&amp;A集'!D796),FALSE),IFERROR(FIND($J$3,'Q&amp;A集'!D796),FALSE),IFERROR(FIND($J$4,'Q&amp;A集'!D796),FALSE)),IF('Q&amp;A集'!D796="","",'Q&amp;A集'!D796),"")</f>
        <v/>
      </c>
      <c r="E800" s="8" t="str">
        <f>IF(OR(IFERROR(FIND($J$2,'Q&amp;A集'!E796),FALSE),IFERROR(FIND($J$3,'Q&amp;A集'!E796),FALSE),IFERROR(FIND($J$4,'Q&amp;A集'!E796),FALSE)),IF('Q&amp;A集'!E796="","",'Q&amp;A集'!E796),"")</f>
        <v/>
      </c>
      <c r="F800" s="8" t="str">
        <f>IF(OR(IFERROR(FIND($J$2,'Q&amp;A集'!F796),FALSE),IFERROR(FIND($J$3,'Q&amp;A集'!F796),FALSE),IFERROR(FIND($J$4,'Q&amp;A集'!F796),FALSE)),IF('Q&amp;A集'!F796="","",'Q&amp;A集'!F796),"")</f>
        <v/>
      </c>
      <c r="G800" s="8" t="str">
        <f>IF(OR(IFERROR(FIND($J$2,'Q&amp;A集'!G796),FALSE),IFERROR(FIND($J$3,'Q&amp;A集'!G796),FALSE),IFERROR(FIND($J$4,'Q&amp;A集'!G796),FALSE)),IF('Q&amp;A集'!G796="","",'Q&amp;A集'!G796),"")</f>
        <v/>
      </c>
      <c r="H800" s="8" t="str">
        <f>IF(OR(IFERROR(FIND($J$2,'Q&amp;A集'!H796),FALSE),IFERROR(FIND($J$3,'Q&amp;A集'!H796),FALSE),IFERROR(FIND($J$4,'Q&amp;A集'!H796),FALSE)),IF('Q&amp;A集'!H796="","",'Q&amp;A集'!H796),"")</f>
        <v/>
      </c>
      <c r="I800" s="5">
        <f t="shared" si="12"/>
        <v>8</v>
      </c>
    </row>
    <row r="801" spans="1:9" s="44" customFormat="1" ht="16.5" hidden="1" x14ac:dyDescent="0.35">
      <c r="A801" s="8" t="str">
        <f>IF(OR(IFERROR(FIND($J$2,'Q&amp;A集'!A797),FALSE),IFERROR(FIND($J$3,'Q&amp;A集'!A797),FALSE),IFERROR(FIND($J$4,'Q&amp;A集'!A797),FALSE)),IF('Q&amp;A集'!A797="","",'Q&amp;A集'!A797),"")</f>
        <v/>
      </c>
      <c r="B801" s="8" t="str">
        <f>IF(OR(IFERROR(FIND($J$2,'Q&amp;A集'!B797),FALSE),IFERROR(FIND($J$3,'Q&amp;A集'!B797),FALSE),IFERROR(FIND($J$4,'Q&amp;A集'!B797),FALSE)),IF('Q&amp;A集'!B797="","",'Q&amp;A集'!B797),"")</f>
        <v/>
      </c>
      <c r="C801" s="8" t="str">
        <f>IF(OR(IFERROR(FIND($J$2,'Q&amp;A集'!C797),FALSE),IFERROR(FIND($J$3,'Q&amp;A集'!C797),FALSE),IFERROR(FIND($J$4,'Q&amp;A集'!C797),FALSE)),IF('Q&amp;A集'!C797="","",'Q&amp;A集'!C797),"")</f>
        <v/>
      </c>
      <c r="D801" s="8" t="str">
        <f>IF(OR(IFERROR(FIND($J$2,'Q&amp;A集'!D797),FALSE),IFERROR(FIND($J$3,'Q&amp;A集'!D797),FALSE),IFERROR(FIND($J$4,'Q&amp;A集'!D797),FALSE)),IF('Q&amp;A集'!D797="","",'Q&amp;A集'!D797),"")</f>
        <v/>
      </c>
      <c r="E801" s="8" t="str">
        <f>IF(OR(IFERROR(FIND($J$2,'Q&amp;A集'!E797),FALSE),IFERROR(FIND($J$3,'Q&amp;A集'!E797),FALSE),IFERROR(FIND($J$4,'Q&amp;A集'!E797),FALSE)),IF('Q&amp;A集'!E797="","",'Q&amp;A集'!E797),"")</f>
        <v/>
      </c>
      <c r="F801" s="8" t="str">
        <f>IF(OR(IFERROR(FIND($J$2,'Q&amp;A集'!F797),FALSE),IFERROR(FIND($J$3,'Q&amp;A集'!F797),FALSE),IFERROR(FIND($J$4,'Q&amp;A集'!F797),FALSE)),IF('Q&amp;A集'!F797="","",'Q&amp;A集'!F797),"")</f>
        <v/>
      </c>
      <c r="G801" s="8" t="str">
        <f>IF(OR(IFERROR(FIND($J$2,'Q&amp;A集'!G797),FALSE),IFERROR(FIND($J$3,'Q&amp;A集'!G797),FALSE),IFERROR(FIND($J$4,'Q&amp;A集'!G797),FALSE)),IF('Q&amp;A集'!G797="","",'Q&amp;A集'!G797),"")</f>
        <v/>
      </c>
      <c r="H801" s="8" t="str">
        <f>IF(OR(IFERROR(FIND($J$2,'Q&amp;A集'!H797),FALSE),IFERROR(FIND($J$3,'Q&amp;A集'!H797),FALSE),IFERROR(FIND($J$4,'Q&amp;A集'!H797),FALSE)),IF('Q&amp;A集'!H797="","",'Q&amp;A集'!H797),"")</f>
        <v/>
      </c>
      <c r="I801" s="5">
        <f t="shared" si="12"/>
        <v>8</v>
      </c>
    </row>
    <row r="802" spans="1:9" s="44" customFormat="1" ht="16.5" hidden="1" x14ac:dyDescent="0.35">
      <c r="A802" s="8" t="str">
        <f>IF(OR(IFERROR(FIND($J$2,'Q&amp;A集'!A798),FALSE),IFERROR(FIND($J$3,'Q&amp;A集'!A798),FALSE),IFERROR(FIND($J$4,'Q&amp;A集'!A798),FALSE)),IF('Q&amp;A集'!A798="","",'Q&amp;A集'!A798),"")</f>
        <v/>
      </c>
      <c r="B802" s="8" t="str">
        <f>IF(OR(IFERROR(FIND($J$2,'Q&amp;A集'!B798),FALSE),IFERROR(FIND($J$3,'Q&amp;A集'!B798),FALSE),IFERROR(FIND($J$4,'Q&amp;A集'!B798),FALSE)),IF('Q&amp;A集'!B798="","",'Q&amp;A集'!B798),"")</f>
        <v/>
      </c>
      <c r="C802" s="8" t="str">
        <f>IF(OR(IFERROR(FIND($J$2,'Q&amp;A集'!C798),FALSE),IFERROR(FIND($J$3,'Q&amp;A集'!C798),FALSE),IFERROR(FIND($J$4,'Q&amp;A集'!C798),FALSE)),IF('Q&amp;A集'!C798="","",'Q&amp;A集'!C798),"")</f>
        <v/>
      </c>
      <c r="D802" s="8" t="str">
        <f>IF(OR(IFERROR(FIND($J$2,'Q&amp;A集'!D798),FALSE),IFERROR(FIND($J$3,'Q&amp;A集'!D798),FALSE),IFERROR(FIND($J$4,'Q&amp;A集'!D798),FALSE)),IF('Q&amp;A集'!D798="","",'Q&amp;A集'!D798),"")</f>
        <v/>
      </c>
      <c r="E802" s="8" t="str">
        <f>IF(OR(IFERROR(FIND($J$2,'Q&amp;A集'!E798),FALSE),IFERROR(FIND($J$3,'Q&amp;A集'!E798),FALSE),IFERROR(FIND($J$4,'Q&amp;A集'!E798),FALSE)),IF('Q&amp;A集'!E798="","",'Q&amp;A集'!E798),"")</f>
        <v/>
      </c>
      <c r="F802" s="8" t="str">
        <f>IF(OR(IFERROR(FIND($J$2,'Q&amp;A集'!F798),FALSE),IFERROR(FIND($J$3,'Q&amp;A集'!F798),FALSE),IFERROR(FIND($J$4,'Q&amp;A集'!F798),FALSE)),IF('Q&amp;A集'!F798="","",'Q&amp;A集'!F798),"")</f>
        <v/>
      </c>
      <c r="G802" s="8" t="str">
        <f>IF(OR(IFERROR(FIND($J$2,'Q&amp;A集'!G798),FALSE),IFERROR(FIND($J$3,'Q&amp;A集'!G798),FALSE),IFERROR(FIND($J$4,'Q&amp;A集'!G798),FALSE)),IF('Q&amp;A集'!G798="","",'Q&amp;A集'!G798),"")</f>
        <v/>
      </c>
      <c r="H802" s="8" t="str">
        <f>IF(OR(IFERROR(FIND($J$2,'Q&amp;A集'!H798),FALSE),IFERROR(FIND($J$3,'Q&amp;A集'!H798),FALSE),IFERROR(FIND($J$4,'Q&amp;A集'!H798),FALSE)),IF('Q&amp;A集'!H798="","",'Q&amp;A集'!H798),"")</f>
        <v/>
      </c>
      <c r="I802" s="5">
        <f t="shared" si="12"/>
        <v>8</v>
      </c>
    </row>
    <row r="803" spans="1:9" s="44" customFormat="1" ht="16.5" hidden="1" x14ac:dyDescent="0.35">
      <c r="A803" s="8" t="str">
        <f>IF(OR(IFERROR(FIND($J$2,'Q&amp;A集'!A799),FALSE),IFERROR(FIND($J$3,'Q&amp;A集'!A799),FALSE),IFERROR(FIND($J$4,'Q&amp;A集'!A799),FALSE)),IF('Q&amp;A集'!A799="","",'Q&amp;A集'!A799),"")</f>
        <v/>
      </c>
      <c r="B803" s="8" t="str">
        <f>IF(OR(IFERROR(FIND($J$2,'Q&amp;A集'!B799),FALSE),IFERROR(FIND($J$3,'Q&amp;A集'!B799),FALSE),IFERROR(FIND($J$4,'Q&amp;A集'!B799),FALSE)),IF('Q&amp;A集'!B799="","",'Q&amp;A集'!B799),"")</f>
        <v/>
      </c>
      <c r="C803" s="8" t="str">
        <f>IF(OR(IFERROR(FIND($J$2,'Q&amp;A集'!C799),FALSE),IFERROR(FIND($J$3,'Q&amp;A集'!C799),FALSE),IFERROR(FIND($J$4,'Q&amp;A集'!C799),FALSE)),IF('Q&amp;A集'!C799="","",'Q&amp;A集'!C799),"")</f>
        <v/>
      </c>
      <c r="D803" s="8" t="str">
        <f>IF(OR(IFERROR(FIND($J$2,'Q&amp;A集'!D799),FALSE),IFERROR(FIND($J$3,'Q&amp;A集'!D799),FALSE),IFERROR(FIND($J$4,'Q&amp;A集'!D799),FALSE)),IF('Q&amp;A集'!D799="","",'Q&amp;A集'!D799),"")</f>
        <v/>
      </c>
      <c r="E803" s="8" t="str">
        <f>IF(OR(IFERROR(FIND($J$2,'Q&amp;A集'!E799),FALSE),IFERROR(FIND($J$3,'Q&amp;A集'!E799),FALSE),IFERROR(FIND($J$4,'Q&amp;A集'!E799),FALSE)),IF('Q&amp;A集'!E799="","",'Q&amp;A集'!E799),"")</f>
        <v/>
      </c>
      <c r="F803" s="8" t="str">
        <f>IF(OR(IFERROR(FIND($J$2,'Q&amp;A集'!F799),FALSE),IFERROR(FIND($J$3,'Q&amp;A集'!F799),FALSE),IFERROR(FIND($J$4,'Q&amp;A集'!F799),FALSE)),IF('Q&amp;A集'!F799="","",'Q&amp;A集'!F799),"")</f>
        <v/>
      </c>
      <c r="G803" s="8" t="str">
        <f>IF(OR(IFERROR(FIND($J$2,'Q&amp;A集'!G799),FALSE),IFERROR(FIND($J$3,'Q&amp;A集'!G799),FALSE),IFERROR(FIND($J$4,'Q&amp;A集'!G799),FALSE)),IF('Q&amp;A集'!G799="","",'Q&amp;A集'!G799),"")</f>
        <v/>
      </c>
      <c r="H803" s="8" t="str">
        <f>IF(OR(IFERROR(FIND($J$2,'Q&amp;A集'!H799),FALSE),IFERROR(FIND($J$3,'Q&amp;A集'!H799),FALSE),IFERROR(FIND($J$4,'Q&amp;A集'!H799),FALSE)),IF('Q&amp;A集'!H799="","",'Q&amp;A集'!H799),"")</f>
        <v/>
      </c>
      <c r="I803" s="5">
        <f t="shared" si="12"/>
        <v>8</v>
      </c>
    </row>
    <row r="804" spans="1:9" s="44" customFormat="1" ht="16.5" hidden="1" x14ac:dyDescent="0.35">
      <c r="A804" s="8" t="str">
        <f>IF(OR(IFERROR(FIND($J$2,'Q&amp;A集'!A800),FALSE),IFERROR(FIND($J$3,'Q&amp;A集'!A800),FALSE),IFERROR(FIND($J$4,'Q&amp;A集'!A800),FALSE)),IF('Q&amp;A集'!A800="","",'Q&amp;A集'!A800),"")</f>
        <v/>
      </c>
      <c r="B804" s="8" t="str">
        <f>IF(OR(IFERROR(FIND($J$2,'Q&amp;A集'!B800),FALSE),IFERROR(FIND($J$3,'Q&amp;A集'!B800),FALSE),IFERROR(FIND($J$4,'Q&amp;A集'!B800),FALSE)),IF('Q&amp;A集'!B800="","",'Q&amp;A集'!B800),"")</f>
        <v/>
      </c>
      <c r="C804" s="8" t="str">
        <f>IF(OR(IFERROR(FIND($J$2,'Q&amp;A集'!C800),FALSE),IFERROR(FIND($J$3,'Q&amp;A集'!C800),FALSE),IFERROR(FIND($J$4,'Q&amp;A集'!C800),FALSE)),IF('Q&amp;A集'!C800="","",'Q&amp;A集'!C800),"")</f>
        <v/>
      </c>
      <c r="D804" s="8" t="str">
        <f>IF(OR(IFERROR(FIND($J$2,'Q&amp;A集'!D800),FALSE),IFERROR(FIND($J$3,'Q&amp;A集'!D800),FALSE),IFERROR(FIND($J$4,'Q&amp;A集'!D800),FALSE)),IF('Q&amp;A集'!D800="","",'Q&amp;A集'!D800),"")</f>
        <v/>
      </c>
      <c r="E804" s="8" t="str">
        <f>IF(OR(IFERROR(FIND($J$2,'Q&amp;A集'!E800),FALSE),IFERROR(FIND($J$3,'Q&amp;A集'!E800),FALSE),IFERROR(FIND($J$4,'Q&amp;A集'!E800),FALSE)),IF('Q&amp;A集'!E800="","",'Q&amp;A集'!E800),"")</f>
        <v/>
      </c>
      <c r="F804" s="8" t="str">
        <f>IF(OR(IFERROR(FIND($J$2,'Q&amp;A集'!F800),FALSE),IFERROR(FIND($J$3,'Q&amp;A集'!F800),FALSE),IFERROR(FIND($J$4,'Q&amp;A集'!F800),FALSE)),IF('Q&amp;A集'!F800="","",'Q&amp;A集'!F800),"")</f>
        <v/>
      </c>
      <c r="G804" s="8" t="str">
        <f>IF(OR(IFERROR(FIND($J$2,'Q&amp;A集'!G800),FALSE),IFERROR(FIND($J$3,'Q&amp;A集'!G800),FALSE),IFERROR(FIND($J$4,'Q&amp;A集'!G800),FALSE)),IF('Q&amp;A集'!G800="","",'Q&amp;A集'!G800),"")</f>
        <v/>
      </c>
      <c r="H804" s="8" t="str">
        <f>IF(OR(IFERROR(FIND($J$2,'Q&amp;A集'!H800),FALSE),IFERROR(FIND($J$3,'Q&amp;A集'!H800),FALSE),IFERROR(FIND($J$4,'Q&amp;A集'!H800),FALSE)),IF('Q&amp;A集'!H800="","",'Q&amp;A集'!H800),"")</f>
        <v/>
      </c>
      <c r="I804" s="5">
        <f t="shared" si="12"/>
        <v>8</v>
      </c>
    </row>
    <row r="805" spans="1:9" s="44" customFormat="1" ht="16.5" hidden="1" x14ac:dyDescent="0.35">
      <c r="A805" s="8" t="str">
        <f>IF(OR(IFERROR(FIND($J$2,'Q&amp;A集'!A801),FALSE),IFERROR(FIND($J$3,'Q&amp;A集'!A801),FALSE),IFERROR(FIND($J$4,'Q&amp;A集'!A801),FALSE)),IF('Q&amp;A集'!A801="","",'Q&amp;A集'!A801),"")</f>
        <v/>
      </c>
      <c r="B805" s="8" t="str">
        <f>IF(OR(IFERROR(FIND($J$2,'Q&amp;A集'!B801),FALSE),IFERROR(FIND($J$3,'Q&amp;A集'!B801),FALSE),IFERROR(FIND($J$4,'Q&amp;A集'!B801),FALSE)),IF('Q&amp;A集'!B801="","",'Q&amp;A集'!B801),"")</f>
        <v/>
      </c>
      <c r="C805" s="8" t="str">
        <f>IF(OR(IFERROR(FIND($J$2,'Q&amp;A集'!C801),FALSE),IFERROR(FIND($J$3,'Q&amp;A集'!C801),FALSE),IFERROR(FIND($J$4,'Q&amp;A集'!C801),FALSE)),IF('Q&amp;A集'!C801="","",'Q&amp;A集'!C801),"")</f>
        <v/>
      </c>
      <c r="D805" s="8" t="str">
        <f>IF(OR(IFERROR(FIND($J$2,'Q&amp;A集'!D801),FALSE),IFERROR(FIND($J$3,'Q&amp;A集'!D801),FALSE),IFERROR(FIND($J$4,'Q&amp;A集'!D801),FALSE)),IF('Q&amp;A集'!D801="","",'Q&amp;A集'!D801),"")</f>
        <v/>
      </c>
      <c r="E805" s="8" t="str">
        <f>IF(OR(IFERROR(FIND($J$2,'Q&amp;A集'!E801),FALSE),IFERROR(FIND($J$3,'Q&amp;A集'!E801),FALSE),IFERROR(FIND($J$4,'Q&amp;A集'!E801),FALSE)),IF('Q&amp;A集'!E801="","",'Q&amp;A集'!E801),"")</f>
        <v/>
      </c>
      <c r="F805" s="8" t="str">
        <f>IF(OR(IFERROR(FIND($J$2,'Q&amp;A集'!F801),FALSE),IFERROR(FIND($J$3,'Q&amp;A集'!F801),FALSE),IFERROR(FIND($J$4,'Q&amp;A集'!F801),FALSE)),IF('Q&amp;A集'!F801="","",'Q&amp;A集'!F801),"")</f>
        <v/>
      </c>
      <c r="G805" s="8" t="str">
        <f>IF(OR(IFERROR(FIND($J$2,'Q&amp;A集'!G801),FALSE),IFERROR(FIND($J$3,'Q&amp;A集'!G801),FALSE),IFERROR(FIND($J$4,'Q&amp;A集'!G801),FALSE)),IF('Q&amp;A集'!G801="","",'Q&amp;A集'!G801),"")</f>
        <v/>
      </c>
      <c r="H805" s="8" t="str">
        <f>IF(OR(IFERROR(FIND($J$2,'Q&amp;A集'!H801),FALSE),IFERROR(FIND($J$3,'Q&amp;A集'!H801),FALSE),IFERROR(FIND($J$4,'Q&amp;A集'!H801),FALSE)),IF('Q&amp;A集'!H801="","",'Q&amp;A集'!H801),"")</f>
        <v/>
      </c>
      <c r="I805" s="5">
        <f t="shared" si="12"/>
        <v>8</v>
      </c>
    </row>
    <row r="806" spans="1:9" s="44" customFormat="1" ht="16.5" hidden="1" x14ac:dyDescent="0.35">
      <c r="A806" s="8" t="str">
        <f>IF(OR(IFERROR(FIND($J$2,'Q&amp;A集'!A802),FALSE),IFERROR(FIND($J$3,'Q&amp;A集'!A802),FALSE),IFERROR(FIND($J$4,'Q&amp;A集'!A802),FALSE)),IF('Q&amp;A集'!A802="","",'Q&amp;A集'!A802),"")</f>
        <v/>
      </c>
      <c r="B806" s="8" t="str">
        <f>IF(OR(IFERROR(FIND($J$2,'Q&amp;A集'!B802),FALSE),IFERROR(FIND($J$3,'Q&amp;A集'!B802),FALSE),IFERROR(FIND($J$4,'Q&amp;A集'!B802),FALSE)),IF('Q&amp;A集'!B802="","",'Q&amp;A集'!B802),"")</f>
        <v/>
      </c>
      <c r="C806" s="8" t="str">
        <f>IF(OR(IFERROR(FIND($J$2,'Q&amp;A集'!C802),FALSE),IFERROR(FIND($J$3,'Q&amp;A集'!C802),FALSE),IFERROR(FIND($J$4,'Q&amp;A集'!C802),FALSE)),IF('Q&amp;A集'!C802="","",'Q&amp;A集'!C802),"")</f>
        <v/>
      </c>
      <c r="D806" s="8" t="str">
        <f>IF(OR(IFERROR(FIND($J$2,'Q&amp;A集'!D802),FALSE),IFERROR(FIND($J$3,'Q&amp;A集'!D802),FALSE),IFERROR(FIND($J$4,'Q&amp;A集'!D802),FALSE)),IF('Q&amp;A集'!D802="","",'Q&amp;A集'!D802),"")</f>
        <v/>
      </c>
      <c r="E806" s="8" t="str">
        <f>IF(OR(IFERROR(FIND($J$2,'Q&amp;A集'!E802),FALSE),IFERROR(FIND($J$3,'Q&amp;A集'!E802),FALSE),IFERROR(FIND($J$4,'Q&amp;A集'!E802),FALSE)),IF('Q&amp;A集'!E802="","",'Q&amp;A集'!E802),"")</f>
        <v/>
      </c>
      <c r="F806" s="8" t="str">
        <f>IF(OR(IFERROR(FIND($J$2,'Q&amp;A集'!F802),FALSE),IFERROR(FIND($J$3,'Q&amp;A集'!F802),FALSE),IFERROR(FIND($J$4,'Q&amp;A集'!F802),FALSE)),IF('Q&amp;A集'!F802="","",'Q&amp;A集'!F802),"")</f>
        <v/>
      </c>
      <c r="G806" s="8" t="str">
        <f>IF(OR(IFERROR(FIND($J$2,'Q&amp;A集'!G802),FALSE),IFERROR(FIND($J$3,'Q&amp;A集'!G802),FALSE),IFERROR(FIND($J$4,'Q&amp;A集'!G802),FALSE)),IF('Q&amp;A集'!G802="","",'Q&amp;A集'!G802),"")</f>
        <v/>
      </c>
      <c r="H806" s="8" t="str">
        <f>IF(OR(IFERROR(FIND($J$2,'Q&amp;A集'!H802),FALSE),IFERROR(FIND($J$3,'Q&amp;A集'!H802),FALSE),IFERROR(FIND($J$4,'Q&amp;A集'!H802),FALSE)),IF('Q&amp;A集'!H802="","",'Q&amp;A集'!H802),"")</f>
        <v/>
      </c>
      <c r="I806" s="5">
        <f t="shared" si="12"/>
        <v>8</v>
      </c>
    </row>
    <row r="807" spans="1:9" s="44" customFormat="1" ht="16.5" hidden="1" x14ac:dyDescent="0.35">
      <c r="A807" s="8" t="str">
        <f>IF(OR(IFERROR(FIND($J$2,'Q&amp;A集'!A803),FALSE),IFERROR(FIND($J$3,'Q&amp;A集'!A803),FALSE),IFERROR(FIND($J$4,'Q&amp;A集'!A803),FALSE)),IF('Q&amp;A集'!A803="","",'Q&amp;A集'!A803),"")</f>
        <v/>
      </c>
      <c r="B807" s="8" t="str">
        <f>IF(OR(IFERROR(FIND($J$2,'Q&amp;A集'!B803),FALSE),IFERROR(FIND($J$3,'Q&amp;A集'!B803),FALSE),IFERROR(FIND($J$4,'Q&amp;A集'!B803),FALSE)),IF('Q&amp;A集'!B803="","",'Q&amp;A集'!B803),"")</f>
        <v/>
      </c>
      <c r="C807" s="8" t="str">
        <f>IF(OR(IFERROR(FIND($J$2,'Q&amp;A集'!C803),FALSE),IFERROR(FIND($J$3,'Q&amp;A集'!C803),FALSE),IFERROR(FIND($J$4,'Q&amp;A集'!C803),FALSE)),IF('Q&amp;A集'!C803="","",'Q&amp;A集'!C803),"")</f>
        <v/>
      </c>
      <c r="D807" s="8" t="str">
        <f>IF(OR(IFERROR(FIND($J$2,'Q&amp;A集'!D803),FALSE),IFERROR(FIND($J$3,'Q&amp;A集'!D803),FALSE),IFERROR(FIND($J$4,'Q&amp;A集'!D803),FALSE)),IF('Q&amp;A集'!D803="","",'Q&amp;A集'!D803),"")</f>
        <v/>
      </c>
      <c r="E807" s="8" t="str">
        <f>IF(OR(IFERROR(FIND($J$2,'Q&amp;A集'!E803),FALSE),IFERROR(FIND($J$3,'Q&amp;A集'!E803),FALSE),IFERROR(FIND($J$4,'Q&amp;A集'!E803),FALSE)),IF('Q&amp;A集'!E803="","",'Q&amp;A集'!E803),"")</f>
        <v/>
      </c>
      <c r="F807" s="8" t="str">
        <f>IF(OR(IFERROR(FIND($J$2,'Q&amp;A集'!F803),FALSE),IFERROR(FIND($J$3,'Q&amp;A集'!F803),FALSE),IFERROR(FIND($J$4,'Q&amp;A集'!F803),FALSE)),IF('Q&amp;A集'!F803="","",'Q&amp;A集'!F803),"")</f>
        <v/>
      </c>
      <c r="G807" s="8" t="str">
        <f>IF(OR(IFERROR(FIND($J$2,'Q&amp;A集'!G803),FALSE),IFERROR(FIND($J$3,'Q&amp;A集'!G803),FALSE),IFERROR(FIND($J$4,'Q&amp;A集'!G803),FALSE)),IF('Q&amp;A集'!G803="","",'Q&amp;A集'!G803),"")</f>
        <v/>
      </c>
      <c r="H807" s="8" t="str">
        <f>IF(OR(IFERROR(FIND($J$2,'Q&amp;A集'!H803),FALSE),IFERROR(FIND($J$3,'Q&amp;A集'!H803),FALSE),IFERROR(FIND($J$4,'Q&amp;A集'!H803),FALSE)),IF('Q&amp;A集'!H803="","",'Q&amp;A集'!H803),"")</f>
        <v/>
      </c>
      <c r="I807" s="5">
        <f t="shared" si="12"/>
        <v>8</v>
      </c>
    </row>
    <row r="808" spans="1:9" s="44" customFormat="1" ht="16.5" hidden="1" x14ac:dyDescent="0.35">
      <c r="A808" s="8" t="str">
        <f>IF(OR(IFERROR(FIND($J$2,'Q&amp;A集'!A804),FALSE),IFERROR(FIND($J$3,'Q&amp;A集'!A804),FALSE),IFERROR(FIND($J$4,'Q&amp;A集'!A804),FALSE)),IF('Q&amp;A集'!A804="","",'Q&amp;A集'!A804),"")</f>
        <v/>
      </c>
      <c r="B808" s="8" t="str">
        <f>IF(OR(IFERROR(FIND($J$2,'Q&amp;A集'!B804),FALSE),IFERROR(FIND($J$3,'Q&amp;A集'!B804),FALSE),IFERROR(FIND($J$4,'Q&amp;A集'!B804),FALSE)),IF('Q&amp;A集'!B804="","",'Q&amp;A集'!B804),"")</f>
        <v/>
      </c>
      <c r="C808" s="8" t="str">
        <f>IF(OR(IFERROR(FIND($J$2,'Q&amp;A集'!C804),FALSE),IFERROR(FIND($J$3,'Q&amp;A集'!C804),FALSE),IFERROR(FIND($J$4,'Q&amp;A集'!C804),FALSE)),IF('Q&amp;A集'!C804="","",'Q&amp;A集'!C804),"")</f>
        <v/>
      </c>
      <c r="D808" s="8" t="str">
        <f>IF(OR(IFERROR(FIND($J$2,'Q&amp;A集'!D804),FALSE),IFERROR(FIND($J$3,'Q&amp;A集'!D804),FALSE),IFERROR(FIND($J$4,'Q&amp;A集'!D804),FALSE)),IF('Q&amp;A集'!D804="","",'Q&amp;A集'!D804),"")</f>
        <v/>
      </c>
      <c r="E808" s="8" t="str">
        <f>IF(OR(IFERROR(FIND($J$2,'Q&amp;A集'!E804),FALSE),IFERROR(FIND($J$3,'Q&amp;A集'!E804),FALSE),IFERROR(FIND($J$4,'Q&amp;A集'!E804),FALSE)),IF('Q&amp;A集'!E804="","",'Q&amp;A集'!E804),"")</f>
        <v/>
      </c>
      <c r="F808" s="8" t="str">
        <f>IF(OR(IFERROR(FIND($J$2,'Q&amp;A集'!F804),FALSE),IFERROR(FIND($J$3,'Q&amp;A集'!F804),FALSE),IFERROR(FIND($J$4,'Q&amp;A集'!F804),FALSE)),IF('Q&amp;A集'!F804="","",'Q&amp;A集'!F804),"")</f>
        <v/>
      </c>
      <c r="G808" s="8" t="str">
        <f>IF(OR(IFERROR(FIND($J$2,'Q&amp;A集'!G804),FALSE),IFERROR(FIND($J$3,'Q&amp;A集'!G804),FALSE),IFERROR(FIND($J$4,'Q&amp;A集'!G804),FALSE)),IF('Q&amp;A集'!G804="","",'Q&amp;A集'!G804),"")</f>
        <v/>
      </c>
      <c r="H808" s="8" t="str">
        <f>IF(OR(IFERROR(FIND($J$2,'Q&amp;A集'!H804),FALSE),IFERROR(FIND($J$3,'Q&amp;A集'!H804),FALSE),IFERROR(FIND($J$4,'Q&amp;A集'!H804),FALSE)),IF('Q&amp;A集'!H804="","",'Q&amp;A集'!H804),"")</f>
        <v/>
      </c>
      <c r="I808" s="5">
        <f t="shared" si="12"/>
        <v>8</v>
      </c>
    </row>
    <row r="809" spans="1:9" s="44" customFormat="1" ht="16.5" hidden="1" x14ac:dyDescent="0.35">
      <c r="A809" s="8" t="str">
        <f>IF(OR(IFERROR(FIND($J$2,'Q&amp;A集'!A805),FALSE),IFERROR(FIND($J$3,'Q&amp;A集'!A805),FALSE),IFERROR(FIND($J$4,'Q&amp;A集'!A805),FALSE)),IF('Q&amp;A集'!A805="","",'Q&amp;A集'!A805),"")</f>
        <v/>
      </c>
      <c r="B809" s="8" t="str">
        <f>IF(OR(IFERROR(FIND($J$2,'Q&amp;A集'!B805),FALSE),IFERROR(FIND($J$3,'Q&amp;A集'!B805),FALSE),IFERROR(FIND($J$4,'Q&amp;A集'!B805),FALSE)),IF('Q&amp;A集'!B805="","",'Q&amp;A集'!B805),"")</f>
        <v/>
      </c>
      <c r="C809" s="8" t="str">
        <f>IF(OR(IFERROR(FIND($J$2,'Q&amp;A集'!C805),FALSE),IFERROR(FIND($J$3,'Q&amp;A集'!C805),FALSE),IFERROR(FIND($J$4,'Q&amp;A集'!C805),FALSE)),IF('Q&amp;A集'!C805="","",'Q&amp;A集'!C805),"")</f>
        <v/>
      </c>
      <c r="D809" s="8" t="str">
        <f>IF(OR(IFERROR(FIND($J$2,'Q&amp;A集'!D805),FALSE),IFERROR(FIND($J$3,'Q&amp;A集'!D805),FALSE),IFERROR(FIND($J$4,'Q&amp;A集'!D805),FALSE)),IF('Q&amp;A集'!D805="","",'Q&amp;A集'!D805),"")</f>
        <v/>
      </c>
      <c r="E809" s="8" t="str">
        <f>IF(OR(IFERROR(FIND($J$2,'Q&amp;A集'!E805),FALSE),IFERROR(FIND($J$3,'Q&amp;A集'!E805),FALSE),IFERROR(FIND($J$4,'Q&amp;A集'!E805),FALSE)),IF('Q&amp;A集'!E805="","",'Q&amp;A集'!E805),"")</f>
        <v/>
      </c>
      <c r="F809" s="8" t="str">
        <f>IF(OR(IFERROR(FIND($J$2,'Q&amp;A集'!F805),FALSE),IFERROR(FIND($J$3,'Q&amp;A集'!F805),FALSE),IFERROR(FIND($J$4,'Q&amp;A集'!F805),FALSE)),IF('Q&amp;A集'!F805="","",'Q&amp;A集'!F805),"")</f>
        <v/>
      </c>
      <c r="G809" s="8" t="str">
        <f>IF(OR(IFERROR(FIND($J$2,'Q&amp;A集'!G805),FALSE),IFERROR(FIND($J$3,'Q&amp;A集'!G805),FALSE),IFERROR(FIND($J$4,'Q&amp;A集'!G805),FALSE)),IF('Q&amp;A集'!G805="","",'Q&amp;A集'!G805),"")</f>
        <v/>
      </c>
      <c r="H809" s="8" t="str">
        <f>IF(OR(IFERROR(FIND($J$2,'Q&amp;A集'!H805),FALSE),IFERROR(FIND($J$3,'Q&amp;A集'!H805),FALSE),IFERROR(FIND($J$4,'Q&amp;A集'!H805),FALSE)),IF('Q&amp;A集'!H805="","",'Q&amp;A集'!H805),"")</f>
        <v/>
      </c>
      <c r="I809" s="5">
        <f t="shared" si="12"/>
        <v>8</v>
      </c>
    </row>
    <row r="810" spans="1:9" s="44" customFormat="1" ht="16.5" hidden="1" x14ac:dyDescent="0.35">
      <c r="A810" s="8" t="str">
        <f>IF(OR(IFERROR(FIND($J$2,'Q&amp;A集'!A806),FALSE),IFERROR(FIND($J$3,'Q&amp;A集'!A806),FALSE),IFERROR(FIND($J$4,'Q&amp;A集'!A806),FALSE)),IF('Q&amp;A集'!A806="","",'Q&amp;A集'!A806),"")</f>
        <v/>
      </c>
      <c r="B810" s="8" t="str">
        <f>IF(OR(IFERROR(FIND($J$2,'Q&amp;A集'!B806),FALSE),IFERROR(FIND($J$3,'Q&amp;A集'!B806),FALSE),IFERROR(FIND($J$4,'Q&amp;A集'!B806),FALSE)),IF('Q&amp;A集'!B806="","",'Q&amp;A集'!B806),"")</f>
        <v/>
      </c>
      <c r="C810" s="8" t="str">
        <f>IF(OR(IFERROR(FIND($J$2,'Q&amp;A集'!C806),FALSE),IFERROR(FIND($J$3,'Q&amp;A集'!C806),FALSE),IFERROR(FIND($J$4,'Q&amp;A集'!C806),FALSE)),IF('Q&amp;A集'!C806="","",'Q&amp;A集'!C806),"")</f>
        <v/>
      </c>
      <c r="D810" s="8" t="str">
        <f>IF(OR(IFERROR(FIND($J$2,'Q&amp;A集'!D806),FALSE),IFERROR(FIND($J$3,'Q&amp;A集'!D806),FALSE),IFERROR(FIND($J$4,'Q&amp;A集'!D806),FALSE)),IF('Q&amp;A集'!D806="","",'Q&amp;A集'!D806),"")</f>
        <v/>
      </c>
      <c r="E810" s="8" t="str">
        <f>IF(OR(IFERROR(FIND($J$2,'Q&amp;A集'!E806),FALSE),IFERROR(FIND($J$3,'Q&amp;A集'!E806),FALSE),IFERROR(FIND($J$4,'Q&amp;A集'!E806),FALSE)),IF('Q&amp;A集'!E806="","",'Q&amp;A集'!E806),"")</f>
        <v/>
      </c>
      <c r="F810" s="8" t="str">
        <f>IF(OR(IFERROR(FIND($J$2,'Q&amp;A集'!F806),FALSE),IFERROR(FIND($J$3,'Q&amp;A集'!F806),FALSE),IFERROR(FIND($J$4,'Q&amp;A集'!F806),FALSE)),IF('Q&amp;A集'!F806="","",'Q&amp;A集'!F806),"")</f>
        <v/>
      </c>
      <c r="G810" s="8" t="str">
        <f>IF(OR(IFERROR(FIND($J$2,'Q&amp;A集'!G806),FALSE),IFERROR(FIND($J$3,'Q&amp;A集'!G806),FALSE),IFERROR(FIND($J$4,'Q&amp;A集'!G806),FALSE)),IF('Q&amp;A集'!G806="","",'Q&amp;A集'!G806),"")</f>
        <v/>
      </c>
      <c r="H810" s="8" t="str">
        <f>IF(OR(IFERROR(FIND($J$2,'Q&amp;A集'!H806),FALSE),IFERROR(FIND($J$3,'Q&amp;A集'!H806),FALSE),IFERROR(FIND($J$4,'Q&amp;A集'!H806),FALSE)),IF('Q&amp;A集'!H806="","",'Q&amp;A集'!H806),"")</f>
        <v/>
      </c>
      <c r="I810" s="5">
        <f t="shared" si="12"/>
        <v>8</v>
      </c>
    </row>
    <row r="811" spans="1:9" s="44" customFormat="1" ht="16.5" hidden="1" x14ac:dyDescent="0.35">
      <c r="A811" s="8" t="str">
        <f>IF(OR(IFERROR(FIND($J$2,'Q&amp;A集'!A807),FALSE),IFERROR(FIND($J$3,'Q&amp;A集'!A807),FALSE),IFERROR(FIND($J$4,'Q&amp;A集'!A807),FALSE)),IF('Q&amp;A集'!A807="","",'Q&amp;A集'!A807),"")</f>
        <v/>
      </c>
      <c r="B811" s="8" t="str">
        <f>IF(OR(IFERROR(FIND($J$2,'Q&amp;A集'!B807),FALSE),IFERROR(FIND($J$3,'Q&amp;A集'!B807),FALSE),IFERROR(FIND($J$4,'Q&amp;A集'!B807),FALSE)),IF('Q&amp;A集'!B807="","",'Q&amp;A集'!B807),"")</f>
        <v/>
      </c>
      <c r="C811" s="8" t="str">
        <f>IF(OR(IFERROR(FIND($J$2,'Q&amp;A集'!C807),FALSE),IFERROR(FIND($J$3,'Q&amp;A集'!C807),FALSE),IFERROR(FIND($J$4,'Q&amp;A集'!C807),FALSE)),IF('Q&amp;A集'!C807="","",'Q&amp;A集'!C807),"")</f>
        <v/>
      </c>
      <c r="D811" s="8" t="str">
        <f>IF(OR(IFERROR(FIND($J$2,'Q&amp;A集'!D807),FALSE),IFERROR(FIND($J$3,'Q&amp;A集'!D807),FALSE),IFERROR(FIND($J$4,'Q&amp;A集'!D807),FALSE)),IF('Q&amp;A集'!D807="","",'Q&amp;A集'!D807),"")</f>
        <v/>
      </c>
      <c r="E811" s="8" t="str">
        <f>IF(OR(IFERROR(FIND($J$2,'Q&amp;A集'!E807),FALSE),IFERROR(FIND($J$3,'Q&amp;A集'!E807),FALSE),IFERROR(FIND($J$4,'Q&amp;A集'!E807),FALSE)),IF('Q&amp;A集'!E807="","",'Q&amp;A集'!E807),"")</f>
        <v/>
      </c>
      <c r="F811" s="8" t="str">
        <f>IF(OR(IFERROR(FIND($J$2,'Q&amp;A集'!F807),FALSE),IFERROR(FIND($J$3,'Q&amp;A集'!F807),FALSE),IFERROR(FIND($J$4,'Q&amp;A集'!F807),FALSE)),IF('Q&amp;A集'!F807="","",'Q&amp;A集'!F807),"")</f>
        <v/>
      </c>
      <c r="G811" s="8" t="str">
        <f>IF(OR(IFERROR(FIND($J$2,'Q&amp;A集'!G807),FALSE),IFERROR(FIND($J$3,'Q&amp;A集'!G807),FALSE),IFERROR(FIND($J$4,'Q&amp;A集'!G807),FALSE)),IF('Q&amp;A集'!G807="","",'Q&amp;A集'!G807),"")</f>
        <v/>
      </c>
      <c r="H811" s="8" t="str">
        <f>IF(OR(IFERROR(FIND($J$2,'Q&amp;A集'!H807),FALSE),IFERROR(FIND($J$3,'Q&amp;A集'!H807),FALSE),IFERROR(FIND($J$4,'Q&amp;A集'!H807),FALSE)),IF('Q&amp;A集'!H807="","",'Q&amp;A集'!H807),"")</f>
        <v/>
      </c>
      <c r="I811" s="5">
        <f t="shared" si="12"/>
        <v>8</v>
      </c>
    </row>
    <row r="812" spans="1:9" s="44" customFormat="1" ht="16.5" hidden="1" x14ac:dyDescent="0.35">
      <c r="A812" s="8" t="str">
        <f>IF(OR(IFERROR(FIND($J$2,'Q&amp;A集'!A808),FALSE),IFERROR(FIND($J$3,'Q&amp;A集'!A808),FALSE),IFERROR(FIND($J$4,'Q&amp;A集'!A808),FALSE)),IF('Q&amp;A集'!A808="","",'Q&amp;A集'!A808),"")</f>
        <v/>
      </c>
      <c r="B812" s="8" t="str">
        <f>IF(OR(IFERROR(FIND($J$2,'Q&amp;A集'!B808),FALSE),IFERROR(FIND($J$3,'Q&amp;A集'!B808),FALSE),IFERROR(FIND($J$4,'Q&amp;A集'!B808),FALSE)),IF('Q&amp;A集'!B808="","",'Q&amp;A集'!B808),"")</f>
        <v/>
      </c>
      <c r="C812" s="8" t="str">
        <f>IF(OR(IFERROR(FIND($J$2,'Q&amp;A集'!C808),FALSE),IFERROR(FIND($J$3,'Q&amp;A集'!C808),FALSE),IFERROR(FIND($J$4,'Q&amp;A集'!C808),FALSE)),IF('Q&amp;A集'!C808="","",'Q&amp;A集'!C808),"")</f>
        <v/>
      </c>
      <c r="D812" s="8" t="str">
        <f>IF(OR(IFERROR(FIND($J$2,'Q&amp;A集'!D808),FALSE),IFERROR(FIND($J$3,'Q&amp;A集'!D808),FALSE),IFERROR(FIND($J$4,'Q&amp;A集'!D808),FALSE)),IF('Q&amp;A集'!D808="","",'Q&amp;A集'!D808),"")</f>
        <v/>
      </c>
      <c r="E812" s="8" t="str">
        <f>IF(OR(IFERROR(FIND($J$2,'Q&amp;A集'!E808),FALSE),IFERROR(FIND($J$3,'Q&amp;A集'!E808),FALSE),IFERROR(FIND($J$4,'Q&amp;A集'!E808),FALSE)),IF('Q&amp;A集'!E808="","",'Q&amp;A集'!E808),"")</f>
        <v/>
      </c>
      <c r="F812" s="8" t="str">
        <f>IF(OR(IFERROR(FIND($J$2,'Q&amp;A集'!F808),FALSE),IFERROR(FIND($J$3,'Q&amp;A集'!F808),FALSE),IFERROR(FIND($J$4,'Q&amp;A集'!F808),FALSE)),IF('Q&amp;A集'!F808="","",'Q&amp;A集'!F808),"")</f>
        <v/>
      </c>
      <c r="G812" s="8" t="str">
        <f>IF(OR(IFERROR(FIND($J$2,'Q&amp;A集'!G808),FALSE),IFERROR(FIND($J$3,'Q&amp;A集'!G808),FALSE),IFERROR(FIND($J$4,'Q&amp;A集'!G808),FALSE)),IF('Q&amp;A集'!G808="","",'Q&amp;A集'!G808),"")</f>
        <v/>
      </c>
      <c r="H812" s="8" t="str">
        <f>IF(OR(IFERROR(FIND($J$2,'Q&amp;A集'!H808),FALSE),IFERROR(FIND($J$3,'Q&amp;A集'!H808),FALSE),IFERROR(FIND($J$4,'Q&amp;A集'!H808),FALSE)),IF('Q&amp;A集'!H808="","",'Q&amp;A集'!H808),"")</f>
        <v/>
      </c>
      <c r="I812" s="5">
        <f t="shared" si="12"/>
        <v>8</v>
      </c>
    </row>
    <row r="813" spans="1:9" s="44" customFormat="1" ht="16.5" hidden="1" x14ac:dyDescent="0.35">
      <c r="A813" s="8" t="str">
        <f>IF(OR(IFERROR(FIND($J$2,'Q&amp;A集'!A809),FALSE),IFERROR(FIND($J$3,'Q&amp;A集'!A809),FALSE),IFERROR(FIND($J$4,'Q&amp;A集'!A809),FALSE)),IF('Q&amp;A集'!A809="","",'Q&amp;A集'!A809),"")</f>
        <v/>
      </c>
      <c r="B813" s="8" t="str">
        <f>IF(OR(IFERROR(FIND($J$2,'Q&amp;A集'!B809),FALSE),IFERROR(FIND($J$3,'Q&amp;A集'!B809),FALSE),IFERROR(FIND($J$4,'Q&amp;A集'!B809),FALSE)),IF('Q&amp;A集'!B809="","",'Q&amp;A集'!B809),"")</f>
        <v/>
      </c>
      <c r="C813" s="8" t="str">
        <f>IF(OR(IFERROR(FIND($J$2,'Q&amp;A集'!C809),FALSE),IFERROR(FIND($J$3,'Q&amp;A集'!C809),FALSE),IFERROR(FIND($J$4,'Q&amp;A集'!C809),FALSE)),IF('Q&amp;A集'!C809="","",'Q&amp;A集'!C809),"")</f>
        <v/>
      </c>
      <c r="D813" s="8" t="str">
        <f>IF(OR(IFERROR(FIND($J$2,'Q&amp;A集'!D809),FALSE),IFERROR(FIND($J$3,'Q&amp;A集'!D809),FALSE),IFERROR(FIND($J$4,'Q&amp;A集'!D809),FALSE)),IF('Q&amp;A集'!D809="","",'Q&amp;A集'!D809),"")</f>
        <v/>
      </c>
      <c r="E813" s="8" t="str">
        <f>IF(OR(IFERROR(FIND($J$2,'Q&amp;A集'!E809),FALSE),IFERROR(FIND($J$3,'Q&amp;A集'!E809),FALSE),IFERROR(FIND($J$4,'Q&amp;A集'!E809),FALSE)),IF('Q&amp;A集'!E809="","",'Q&amp;A集'!E809),"")</f>
        <v/>
      </c>
      <c r="F813" s="8" t="str">
        <f>IF(OR(IFERROR(FIND($J$2,'Q&amp;A集'!F809),FALSE),IFERROR(FIND($J$3,'Q&amp;A集'!F809),FALSE),IFERROR(FIND($J$4,'Q&amp;A集'!F809),FALSE)),IF('Q&amp;A集'!F809="","",'Q&amp;A集'!F809),"")</f>
        <v/>
      </c>
      <c r="G813" s="8" t="str">
        <f>IF(OR(IFERROR(FIND($J$2,'Q&amp;A集'!G809),FALSE),IFERROR(FIND($J$3,'Q&amp;A集'!G809),FALSE),IFERROR(FIND($J$4,'Q&amp;A集'!G809),FALSE)),IF('Q&amp;A集'!G809="","",'Q&amp;A集'!G809),"")</f>
        <v/>
      </c>
      <c r="H813" s="8" t="str">
        <f>IF(OR(IFERROR(FIND($J$2,'Q&amp;A集'!H809),FALSE),IFERROR(FIND($J$3,'Q&amp;A集'!H809),FALSE),IFERROR(FIND($J$4,'Q&amp;A集'!H809),FALSE)),IF('Q&amp;A集'!H809="","",'Q&amp;A集'!H809),"")</f>
        <v/>
      </c>
      <c r="I813" s="5">
        <f t="shared" si="12"/>
        <v>8</v>
      </c>
    </row>
    <row r="814" spans="1:9" s="44" customFormat="1" ht="16.5" hidden="1" x14ac:dyDescent="0.35">
      <c r="A814" s="8" t="str">
        <f>IF(OR(IFERROR(FIND($J$2,'Q&amp;A集'!A810),FALSE),IFERROR(FIND($J$3,'Q&amp;A集'!A810),FALSE),IFERROR(FIND($J$4,'Q&amp;A集'!A810),FALSE)),IF('Q&amp;A集'!A810="","",'Q&amp;A集'!A810),"")</f>
        <v/>
      </c>
      <c r="B814" s="8" t="str">
        <f>IF(OR(IFERROR(FIND($J$2,'Q&amp;A集'!B810),FALSE),IFERROR(FIND($J$3,'Q&amp;A集'!B810),FALSE),IFERROR(FIND($J$4,'Q&amp;A集'!B810),FALSE)),IF('Q&amp;A集'!B810="","",'Q&amp;A集'!B810),"")</f>
        <v/>
      </c>
      <c r="C814" s="8" t="str">
        <f>IF(OR(IFERROR(FIND($J$2,'Q&amp;A集'!C810),FALSE),IFERROR(FIND($J$3,'Q&amp;A集'!C810),FALSE),IFERROR(FIND($J$4,'Q&amp;A集'!C810),FALSE)),IF('Q&amp;A集'!C810="","",'Q&amp;A集'!C810),"")</f>
        <v/>
      </c>
      <c r="D814" s="8" t="str">
        <f>IF(OR(IFERROR(FIND($J$2,'Q&amp;A集'!D810),FALSE),IFERROR(FIND($J$3,'Q&amp;A集'!D810),FALSE),IFERROR(FIND($J$4,'Q&amp;A集'!D810),FALSE)),IF('Q&amp;A集'!D810="","",'Q&amp;A集'!D810),"")</f>
        <v/>
      </c>
      <c r="E814" s="8" t="str">
        <f>IF(OR(IFERROR(FIND($J$2,'Q&amp;A集'!E810),FALSE),IFERROR(FIND($J$3,'Q&amp;A集'!E810),FALSE),IFERROR(FIND($J$4,'Q&amp;A集'!E810),FALSE)),IF('Q&amp;A集'!E810="","",'Q&amp;A集'!E810),"")</f>
        <v/>
      </c>
      <c r="F814" s="8" t="str">
        <f>IF(OR(IFERROR(FIND($J$2,'Q&amp;A集'!F810),FALSE),IFERROR(FIND($J$3,'Q&amp;A集'!F810),FALSE),IFERROR(FIND($J$4,'Q&amp;A集'!F810),FALSE)),IF('Q&amp;A集'!F810="","",'Q&amp;A集'!F810),"")</f>
        <v/>
      </c>
      <c r="G814" s="8" t="str">
        <f>IF(OR(IFERROR(FIND($J$2,'Q&amp;A集'!G810),FALSE),IFERROR(FIND($J$3,'Q&amp;A集'!G810),FALSE),IFERROR(FIND($J$4,'Q&amp;A集'!G810),FALSE)),IF('Q&amp;A集'!G810="","",'Q&amp;A集'!G810),"")</f>
        <v/>
      </c>
      <c r="H814" s="8" t="str">
        <f>IF(OR(IFERROR(FIND($J$2,'Q&amp;A集'!H810),FALSE),IFERROR(FIND($J$3,'Q&amp;A集'!H810),FALSE),IFERROR(FIND($J$4,'Q&amp;A集'!H810),FALSE)),IF('Q&amp;A集'!H810="","",'Q&amp;A集'!H810),"")</f>
        <v/>
      </c>
      <c r="I814" s="5">
        <f t="shared" si="12"/>
        <v>8</v>
      </c>
    </row>
    <row r="815" spans="1:9" s="44" customFormat="1" ht="16.5" hidden="1" x14ac:dyDescent="0.35">
      <c r="A815" s="8" t="str">
        <f>IF(OR(IFERROR(FIND($J$2,'Q&amp;A集'!A811),FALSE),IFERROR(FIND($J$3,'Q&amp;A集'!A811),FALSE),IFERROR(FIND($J$4,'Q&amp;A集'!A811),FALSE)),IF('Q&amp;A集'!A811="","",'Q&amp;A集'!A811),"")</f>
        <v/>
      </c>
      <c r="B815" s="8" t="str">
        <f>IF(OR(IFERROR(FIND($J$2,'Q&amp;A集'!B811),FALSE),IFERROR(FIND($J$3,'Q&amp;A集'!B811),FALSE),IFERROR(FIND($J$4,'Q&amp;A集'!B811),FALSE)),IF('Q&amp;A集'!B811="","",'Q&amp;A集'!B811),"")</f>
        <v/>
      </c>
      <c r="C815" s="8" t="str">
        <f>IF(OR(IFERROR(FIND($J$2,'Q&amp;A集'!C811),FALSE),IFERROR(FIND($J$3,'Q&amp;A集'!C811),FALSE),IFERROR(FIND($J$4,'Q&amp;A集'!C811),FALSE)),IF('Q&amp;A集'!C811="","",'Q&amp;A集'!C811),"")</f>
        <v/>
      </c>
      <c r="D815" s="8" t="str">
        <f>IF(OR(IFERROR(FIND($J$2,'Q&amp;A集'!D811),FALSE),IFERROR(FIND($J$3,'Q&amp;A集'!D811),FALSE),IFERROR(FIND($J$4,'Q&amp;A集'!D811),FALSE)),IF('Q&amp;A集'!D811="","",'Q&amp;A集'!D811),"")</f>
        <v/>
      </c>
      <c r="E815" s="8" t="str">
        <f>IF(OR(IFERROR(FIND($J$2,'Q&amp;A集'!E811),FALSE),IFERROR(FIND($J$3,'Q&amp;A集'!E811),FALSE),IFERROR(FIND($J$4,'Q&amp;A集'!E811),FALSE)),IF('Q&amp;A集'!E811="","",'Q&amp;A集'!E811),"")</f>
        <v/>
      </c>
      <c r="F815" s="8" t="str">
        <f>IF(OR(IFERROR(FIND($J$2,'Q&amp;A集'!F811),FALSE),IFERROR(FIND($J$3,'Q&amp;A集'!F811),FALSE),IFERROR(FIND($J$4,'Q&amp;A集'!F811),FALSE)),IF('Q&amp;A集'!F811="","",'Q&amp;A集'!F811),"")</f>
        <v/>
      </c>
      <c r="G815" s="8" t="str">
        <f>IF(OR(IFERROR(FIND($J$2,'Q&amp;A集'!G811),FALSE),IFERROR(FIND($J$3,'Q&amp;A集'!G811),FALSE),IFERROR(FIND($J$4,'Q&amp;A集'!G811),FALSE)),IF('Q&amp;A集'!G811="","",'Q&amp;A集'!G811),"")</f>
        <v/>
      </c>
      <c r="H815" s="8" t="str">
        <f>IF(OR(IFERROR(FIND($J$2,'Q&amp;A集'!H811),FALSE),IFERROR(FIND($J$3,'Q&amp;A集'!H811),FALSE),IFERROR(FIND($J$4,'Q&amp;A集'!H811),FALSE)),IF('Q&amp;A集'!H811="","",'Q&amp;A集'!H811),"")</f>
        <v/>
      </c>
      <c r="I815" s="5">
        <f t="shared" si="12"/>
        <v>8</v>
      </c>
    </row>
    <row r="816" spans="1:9" s="44" customFormat="1" ht="16.5" hidden="1" x14ac:dyDescent="0.35">
      <c r="A816" s="8" t="str">
        <f>IF(OR(IFERROR(FIND($J$2,'Q&amp;A集'!A812),FALSE),IFERROR(FIND($J$3,'Q&amp;A集'!A812),FALSE),IFERROR(FIND($J$4,'Q&amp;A集'!A812),FALSE)),IF('Q&amp;A集'!A812="","",'Q&amp;A集'!A812),"")</f>
        <v/>
      </c>
      <c r="B816" s="8" t="str">
        <f>IF(OR(IFERROR(FIND($J$2,'Q&amp;A集'!B812),FALSE),IFERROR(FIND($J$3,'Q&amp;A集'!B812),FALSE),IFERROR(FIND($J$4,'Q&amp;A集'!B812),FALSE)),IF('Q&amp;A集'!B812="","",'Q&amp;A集'!B812),"")</f>
        <v/>
      </c>
      <c r="C816" s="8" t="str">
        <f>IF(OR(IFERROR(FIND($J$2,'Q&amp;A集'!C812),FALSE),IFERROR(FIND($J$3,'Q&amp;A集'!C812),FALSE),IFERROR(FIND($J$4,'Q&amp;A集'!C812),FALSE)),IF('Q&amp;A集'!C812="","",'Q&amp;A集'!C812),"")</f>
        <v/>
      </c>
      <c r="D816" s="8" t="str">
        <f>IF(OR(IFERROR(FIND($J$2,'Q&amp;A集'!D812),FALSE),IFERROR(FIND($J$3,'Q&amp;A集'!D812),FALSE),IFERROR(FIND($J$4,'Q&amp;A集'!D812),FALSE)),IF('Q&amp;A集'!D812="","",'Q&amp;A集'!D812),"")</f>
        <v/>
      </c>
      <c r="E816" s="8" t="str">
        <f>IF(OR(IFERROR(FIND($J$2,'Q&amp;A集'!E812),FALSE),IFERROR(FIND($J$3,'Q&amp;A集'!E812),FALSE),IFERROR(FIND($J$4,'Q&amp;A集'!E812),FALSE)),IF('Q&amp;A集'!E812="","",'Q&amp;A集'!E812),"")</f>
        <v/>
      </c>
      <c r="F816" s="8" t="str">
        <f>IF(OR(IFERROR(FIND($J$2,'Q&amp;A集'!F812),FALSE),IFERROR(FIND($J$3,'Q&amp;A集'!F812),FALSE),IFERROR(FIND($J$4,'Q&amp;A集'!F812),FALSE)),IF('Q&amp;A集'!F812="","",'Q&amp;A集'!F812),"")</f>
        <v/>
      </c>
      <c r="G816" s="8" t="str">
        <f>IF(OR(IFERROR(FIND($J$2,'Q&amp;A集'!G812),FALSE),IFERROR(FIND($J$3,'Q&amp;A集'!G812),FALSE),IFERROR(FIND($J$4,'Q&amp;A集'!G812),FALSE)),IF('Q&amp;A集'!G812="","",'Q&amp;A集'!G812),"")</f>
        <v/>
      </c>
      <c r="H816" s="8" t="str">
        <f>IF(OR(IFERROR(FIND($J$2,'Q&amp;A集'!H812),FALSE),IFERROR(FIND($J$3,'Q&amp;A集'!H812),FALSE),IFERROR(FIND($J$4,'Q&amp;A集'!H812),FALSE)),IF('Q&amp;A集'!H812="","",'Q&amp;A集'!H812),"")</f>
        <v/>
      </c>
      <c r="I816" s="5">
        <f t="shared" si="12"/>
        <v>8</v>
      </c>
    </row>
    <row r="817" spans="1:9" s="44" customFormat="1" ht="16.5" hidden="1" x14ac:dyDescent="0.35">
      <c r="A817" s="8" t="str">
        <f>IF(OR(IFERROR(FIND($J$2,'Q&amp;A集'!A813),FALSE),IFERROR(FIND($J$3,'Q&amp;A集'!A813),FALSE),IFERROR(FIND($J$4,'Q&amp;A集'!A813),FALSE)),IF('Q&amp;A集'!A813="","",'Q&amp;A集'!A813),"")</f>
        <v/>
      </c>
      <c r="B817" s="8" t="str">
        <f>IF(OR(IFERROR(FIND($J$2,'Q&amp;A集'!B813),FALSE),IFERROR(FIND($J$3,'Q&amp;A集'!B813),FALSE),IFERROR(FIND($J$4,'Q&amp;A集'!B813),FALSE)),IF('Q&amp;A集'!B813="","",'Q&amp;A集'!B813),"")</f>
        <v/>
      </c>
      <c r="C817" s="8" t="str">
        <f>IF(OR(IFERROR(FIND($J$2,'Q&amp;A集'!C813),FALSE),IFERROR(FIND($J$3,'Q&amp;A集'!C813),FALSE),IFERROR(FIND($J$4,'Q&amp;A集'!C813),FALSE)),IF('Q&amp;A集'!C813="","",'Q&amp;A集'!C813),"")</f>
        <v/>
      </c>
      <c r="D817" s="8" t="str">
        <f>IF(OR(IFERROR(FIND($J$2,'Q&amp;A集'!D813),FALSE),IFERROR(FIND($J$3,'Q&amp;A集'!D813),FALSE),IFERROR(FIND($J$4,'Q&amp;A集'!D813),FALSE)),IF('Q&amp;A集'!D813="","",'Q&amp;A集'!D813),"")</f>
        <v/>
      </c>
      <c r="E817" s="8" t="str">
        <f>IF(OR(IFERROR(FIND($J$2,'Q&amp;A集'!E813),FALSE),IFERROR(FIND($J$3,'Q&amp;A集'!E813),FALSE),IFERROR(FIND($J$4,'Q&amp;A集'!E813),FALSE)),IF('Q&amp;A集'!E813="","",'Q&amp;A集'!E813),"")</f>
        <v/>
      </c>
      <c r="F817" s="8" t="str">
        <f>IF(OR(IFERROR(FIND($J$2,'Q&amp;A集'!F813),FALSE),IFERROR(FIND($J$3,'Q&amp;A集'!F813),FALSE),IFERROR(FIND($J$4,'Q&amp;A集'!F813),FALSE)),IF('Q&amp;A集'!F813="","",'Q&amp;A集'!F813),"")</f>
        <v/>
      </c>
      <c r="G817" s="8" t="str">
        <f>IF(OR(IFERROR(FIND($J$2,'Q&amp;A集'!G813),FALSE),IFERROR(FIND($J$3,'Q&amp;A集'!G813),FALSE),IFERROR(FIND($J$4,'Q&amp;A集'!G813),FALSE)),IF('Q&amp;A集'!G813="","",'Q&amp;A集'!G813),"")</f>
        <v/>
      </c>
      <c r="H817" s="8" t="str">
        <f>IF(OR(IFERROR(FIND($J$2,'Q&amp;A集'!H813),FALSE),IFERROR(FIND($J$3,'Q&amp;A集'!H813),FALSE),IFERROR(FIND($J$4,'Q&amp;A集'!H813),FALSE)),IF('Q&amp;A集'!H813="","",'Q&amp;A集'!H813),"")</f>
        <v/>
      </c>
      <c r="I817" s="5">
        <f t="shared" si="12"/>
        <v>8</v>
      </c>
    </row>
    <row r="818" spans="1:9" s="44" customFormat="1" ht="16.5" hidden="1" x14ac:dyDescent="0.35">
      <c r="A818" s="8" t="str">
        <f>IF(OR(IFERROR(FIND($J$2,'Q&amp;A集'!A814),FALSE),IFERROR(FIND($J$3,'Q&amp;A集'!A814),FALSE),IFERROR(FIND($J$4,'Q&amp;A集'!A814),FALSE)),IF('Q&amp;A集'!A814="","",'Q&amp;A集'!A814),"")</f>
        <v/>
      </c>
      <c r="B818" s="8" t="str">
        <f>IF(OR(IFERROR(FIND($J$2,'Q&amp;A集'!B814),FALSE),IFERROR(FIND($J$3,'Q&amp;A集'!B814),FALSE),IFERROR(FIND($J$4,'Q&amp;A集'!B814),FALSE)),IF('Q&amp;A集'!B814="","",'Q&amp;A集'!B814),"")</f>
        <v/>
      </c>
      <c r="C818" s="8" t="str">
        <f>IF(OR(IFERROR(FIND($J$2,'Q&amp;A集'!C814),FALSE),IFERROR(FIND($J$3,'Q&amp;A集'!C814),FALSE),IFERROR(FIND($J$4,'Q&amp;A集'!C814),FALSE)),IF('Q&amp;A集'!C814="","",'Q&amp;A集'!C814),"")</f>
        <v/>
      </c>
      <c r="D818" s="8" t="str">
        <f>IF(OR(IFERROR(FIND($J$2,'Q&amp;A集'!D814),FALSE),IFERROR(FIND($J$3,'Q&amp;A集'!D814),FALSE),IFERROR(FIND($J$4,'Q&amp;A集'!D814),FALSE)),IF('Q&amp;A集'!D814="","",'Q&amp;A集'!D814),"")</f>
        <v/>
      </c>
      <c r="E818" s="8" t="str">
        <f>IF(OR(IFERROR(FIND($J$2,'Q&amp;A集'!E814),FALSE),IFERROR(FIND($J$3,'Q&amp;A集'!E814),FALSE),IFERROR(FIND($J$4,'Q&amp;A集'!E814),FALSE)),IF('Q&amp;A集'!E814="","",'Q&amp;A集'!E814),"")</f>
        <v/>
      </c>
      <c r="F818" s="8" t="str">
        <f>IF(OR(IFERROR(FIND($J$2,'Q&amp;A集'!F814),FALSE),IFERROR(FIND($J$3,'Q&amp;A集'!F814),FALSE),IFERROR(FIND($J$4,'Q&amp;A集'!F814),FALSE)),IF('Q&amp;A集'!F814="","",'Q&amp;A集'!F814),"")</f>
        <v/>
      </c>
      <c r="G818" s="8" t="str">
        <f>IF(OR(IFERROR(FIND($J$2,'Q&amp;A集'!G814),FALSE),IFERROR(FIND($J$3,'Q&amp;A集'!G814),FALSE),IFERROR(FIND($J$4,'Q&amp;A集'!G814),FALSE)),IF('Q&amp;A集'!G814="","",'Q&amp;A集'!G814),"")</f>
        <v/>
      </c>
      <c r="H818" s="8" t="str">
        <f>IF(OR(IFERROR(FIND($J$2,'Q&amp;A集'!H814),FALSE),IFERROR(FIND($J$3,'Q&amp;A集'!H814),FALSE),IFERROR(FIND($J$4,'Q&amp;A集'!H814),FALSE)),IF('Q&amp;A集'!H814="","",'Q&amp;A集'!H814),"")</f>
        <v/>
      </c>
      <c r="I818" s="5">
        <f t="shared" si="12"/>
        <v>8</v>
      </c>
    </row>
    <row r="819" spans="1:9" s="44" customFormat="1" ht="16.5" hidden="1" x14ac:dyDescent="0.35">
      <c r="A819" s="8" t="str">
        <f>IF(OR(IFERROR(FIND($J$2,'Q&amp;A集'!A815),FALSE),IFERROR(FIND($J$3,'Q&amp;A集'!A815),FALSE),IFERROR(FIND($J$4,'Q&amp;A集'!A815),FALSE)),IF('Q&amp;A集'!A815="","",'Q&amp;A集'!A815),"")</f>
        <v/>
      </c>
      <c r="B819" s="8" t="str">
        <f>IF(OR(IFERROR(FIND($J$2,'Q&amp;A集'!B815),FALSE),IFERROR(FIND($J$3,'Q&amp;A集'!B815),FALSE),IFERROR(FIND($J$4,'Q&amp;A集'!B815),FALSE)),IF('Q&amp;A集'!B815="","",'Q&amp;A集'!B815),"")</f>
        <v/>
      </c>
      <c r="C819" s="8" t="str">
        <f>IF(OR(IFERROR(FIND($J$2,'Q&amp;A集'!C815),FALSE),IFERROR(FIND($J$3,'Q&amp;A集'!C815),FALSE),IFERROR(FIND($J$4,'Q&amp;A集'!C815),FALSE)),IF('Q&amp;A集'!C815="","",'Q&amp;A集'!C815),"")</f>
        <v/>
      </c>
      <c r="D819" s="8" t="str">
        <f>IF(OR(IFERROR(FIND($J$2,'Q&amp;A集'!D815),FALSE),IFERROR(FIND($J$3,'Q&amp;A集'!D815),FALSE),IFERROR(FIND($J$4,'Q&amp;A集'!D815),FALSE)),IF('Q&amp;A集'!D815="","",'Q&amp;A集'!D815),"")</f>
        <v/>
      </c>
      <c r="E819" s="8" t="str">
        <f>IF(OR(IFERROR(FIND($J$2,'Q&amp;A集'!E815),FALSE),IFERROR(FIND($J$3,'Q&amp;A集'!E815),FALSE),IFERROR(FIND($J$4,'Q&amp;A集'!E815),FALSE)),IF('Q&amp;A集'!E815="","",'Q&amp;A集'!E815),"")</f>
        <v/>
      </c>
      <c r="F819" s="8" t="str">
        <f>IF(OR(IFERROR(FIND($J$2,'Q&amp;A集'!F815),FALSE),IFERROR(FIND($J$3,'Q&amp;A集'!F815),FALSE),IFERROR(FIND($J$4,'Q&amp;A集'!F815),FALSE)),IF('Q&amp;A集'!F815="","",'Q&amp;A集'!F815),"")</f>
        <v/>
      </c>
      <c r="G819" s="8" t="str">
        <f>IF(OR(IFERROR(FIND($J$2,'Q&amp;A集'!G815),FALSE),IFERROR(FIND($J$3,'Q&amp;A集'!G815),FALSE),IFERROR(FIND($J$4,'Q&amp;A集'!G815),FALSE)),IF('Q&amp;A集'!G815="","",'Q&amp;A集'!G815),"")</f>
        <v/>
      </c>
      <c r="H819" s="8" t="str">
        <f>IF(OR(IFERROR(FIND($J$2,'Q&amp;A集'!H815),FALSE),IFERROR(FIND($J$3,'Q&amp;A集'!H815),FALSE),IFERROR(FIND($J$4,'Q&amp;A集'!H815),FALSE)),IF('Q&amp;A集'!H815="","",'Q&amp;A集'!H815),"")</f>
        <v/>
      </c>
      <c r="I819" s="5">
        <f t="shared" si="12"/>
        <v>8</v>
      </c>
    </row>
    <row r="820" spans="1:9" s="44" customFormat="1" ht="16.5" hidden="1" x14ac:dyDescent="0.35">
      <c r="A820" s="8" t="str">
        <f>IF(OR(IFERROR(FIND($J$2,'Q&amp;A集'!A816),FALSE),IFERROR(FIND($J$3,'Q&amp;A集'!A816),FALSE),IFERROR(FIND($J$4,'Q&amp;A集'!A816),FALSE)),IF('Q&amp;A集'!A816="","",'Q&amp;A集'!A816),"")</f>
        <v/>
      </c>
      <c r="B820" s="8" t="str">
        <f>IF(OR(IFERROR(FIND($J$2,'Q&amp;A集'!B816),FALSE),IFERROR(FIND($J$3,'Q&amp;A集'!B816),FALSE),IFERROR(FIND($J$4,'Q&amp;A集'!B816),FALSE)),IF('Q&amp;A集'!B816="","",'Q&amp;A集'!B816),"")</f>
        <v/>
      </c>
      <c r="C820" s="8" t="str">
        <f>IF(OR(IFERROR(FIND($J$2,'Q&amp;A集'!C816),FALSE),IFERROR(FIND($J$3,'Q&amp;A集'!C816),FALSE),IFERROR(FIND($J$4,'Q&amp;A集'!C816),FALSE)),IF('Q&amp;A集'!C816="","",'Q&amp;A集'!C816),"")</f>
        <v/>
      </c>
      <c r="D820" s="8" t="str">
        <f>IF(OR(IFERROR(FIND($J$2,'Q&amp;A集'!D816),FALSE),IFERROR(FIND($J$3,'Q&amp;A集'!D816),FALSE),IFERROR(FIND($J$4,'Q&amp;A集'!D816),FALSE)),IF('Q&amp;A集'!D816="","",'Q&amp;A集'!D816),"")</f>
        <v/>
      </c>
      <c r="E820" s="8" t="str">
        <f>IF(OR(IFERROR(FIND($J$2,'Q&amp;A集'!E816),FALSE),IFERROR(FIND($J$3,'Q&amp;A集'!E816),FALSE),IFERROR(FIND($J$4,'Q&amp;A集'!E816),FALSE)),IF('Q&amp;A集'!E816="","",'Q&amp;A集'!E816),"")</f>
        <v/>
      </c>
      <c r="F820" s="8" t="str">
        <f>IF(OR(IFERROR(FIND($J$2,'Q&amp;A集'!F816),FALSE),IFERROR(FIND($J$3,'Q&amp;A集'!F816),FALSE),IFERROR(FIND($J$4,'Q&amp;A集'!F816),FALSE)),IF('Q&amp;A集'!F816="","",'Q&amp;A集'!F816),"")</f>
        <v/>
      </c>
      <c r="G820" s="8" t="str">
        <f>IF(OR(IFERROR(FIND($J$2,'Q&amp;A集'!G816),FALSE),IFERROR(FIND($J$3,'Q&amp;A集'!G816),FALSE),IFERROR(FIND($J$4,'Q&amp;A集'!G816),FALSE)),IF('Q&amp;A集'!G816="","",'Q&amp;A集'!G816),"")</f>
        <v/>
      </c>
      <c r="H820" s="8" t="str">
        <f>IF(OR(IFERROR(FIND($J$2,'Q&amp;A集'!H816),FALSE),IFERROR(FIND($J$3,'Q&amp;A集'!H816),FALSE),IFERROR(FIND($J$4,'Q&amp;A集'!H816),FALSE)),IF('Q&amp;A集'!H816="","",'Q&amp;A集'!H816),"")</f>
        <v/>
      </c>
      <c r="I820" s="5">
        <f t="shared" si="12"/>
        <v>8</v>
      </c>
    </row>
    <row r="821" spans="1:9" s="44" customFormat="1" ht="16.5" hidden="1" x14ac:dyDescent="0.35">
      <c r="A821" s="8" t="str">
        <f>IF(OR(IFERROR(FIND($J$2,'Q&amp;A集'!A817),FALSE),IFERROR(FIND($J$3,'Q&amp;A集'!A817),FALSE),IFERROR(FIND($J$4,'Q&amp;A集'!A817),FALSE)),IF('Q&amp;A集'!A817="","",'Q&amp;A集'!A817),"")</f>
        <v/>
      </c>
      <c r="B821" s="8" t="str">
        <f>IF(OR(IFERROR(FIND($J$2,'Q&amp;A集'!B817),FALSE),IFERROR(FIND($J$3,'Q&amp;A集'!B817),FALSE),IFERROR(FIND($J$4,'Q&amp;A集'!B817),FALSE)),IF('Q&amp;A集'!B817="","",'Q&amp;A集'!B817),"")</f>
        <v/>
      </c>
      <c r="C821" s="8" t="str">
        <f>IF(OR(IFERROR(FIND($J$2,'Q&amp;A集'!C817),FALSE),IFERROR(FIND($J$3,'Q&amp;A集'!C817),FALSE),IFERROR(FIND($J$4,'Q&amp;A集'!C817),FALSE)),IF('Q&amp;A集'!C817="","",'Q&amp;A集'!C817),"")</f>
        <v/>
      </c>
      <c r="D821" s="8" t="str">
        <f>IF(OR(IFERROR(FIND($J$2,'Q&amp;A集'!D817),FALSE),IFERROR(FIND($J$3,'Q&amp;A集'!D817),FALSE),IFERROR(FIND($J$4,'Q&amp;A集'!D817),FALSE)),IF('Q&amp;A集'!D817="","",'Q&amp;A集'!D817),"")</f>
        <v/>
      </c>
      <c r="E821" s="8" t="str">
        <f>IF(OR(IFERROR(FIND($J$2,'Q&amp;A集'!E817),FALSE),IFERROR(FIND($J$3,'Q&amp;A集'!E817),FALSE),IFERROR(FIND($J$4,'Q&amp;A集'!E817),FALSE)),IF('Q&amp;A集'!E817="","",'Q&amp;A集'!E817),"")</f>
        <v/>
      </c>
      <c r="F821" s="8" t="str">
        <f>IF(OR(IFERROR(FIND($J$2,'Q&amp;A集'!F817),FALSE),IFERROR(FIND($J$3,'Q&amp;A集'!F817),FALSE),IFERROR(FIND($J$4,'Q&amp;A集'!F817),FALSE)),IF('Q&amp;A集'!F817="","",'Q&amp;A集'!F817),"")</f>
        <v/>
      </c>
      <c r="G821" s="8" t="str">
        <f>IF(OR(IFERROR(FIND($J$2,'Q&amp;A集'!G817),FALSE),IFERROR(FIND($J$3,'Q&amp;A集'!G817),FALSE),IFERROR(FIND($J$4,'Q&amp;A集'!G817),FALSE)),IF('Q&amp;A集'!G817="","",'Q&amp;A集'!G817),"")</f>
        <v/>
      </c>
      <c r="H821" s="8" t="str">
        <f>IF(OR(IFERROR(FIND($J$2,'Q&amp;A集'!H817),FALSE),IFERROR(FIND($J$3,'Q&amp;A集'!H817),FALSE),IFERROR(FIND($J$4,'Q&amp;A集'!H817),FALSE)),IF('Q&amp;A集'!H817="","",'Q&amp;A集'!H817),"")</f>
        <v/>
      </c>
      <c r="I821" s="5">
        <f t="shared" si="12"/>
        <v>8</v>
      </c>
    </row>
    <row r="822" spans="1:9" s="44" customFormat="1" ht="16.5" hidden="1" x14ac:dyDescent="0.35">
      <c r="A822" s="8" t="str">
        <f>IF(OR(IFERROR(FIND($J$2,'Q&amp;A集'!A818),FALSE),IFERROR(FIND($J$3,'Q&amp;A集'!A818),FALSE),IFERROR(FIND($J$4,'Q&amp;A集'!A818),FALSE)),IF('Q&amp;A集'!A818="","",'Q&amp;A集'!A818),"")</f>
        <v/>
      </c>
      <c r="B822" s="8" t="str">
        <f>IF(OR(IFERROR(FIND($J$2,'Q&amp;A集'!B818),FALSE),IFERROR(FIND($J$3,'Q&amp;A集'!B818),FALSE),IFERROR(FIND($J$4,'Q&amp;A集'!B818),FALSE)),IF('Q&amp;A集'!B818="","",'Q&amp;A集'!B818),"")</f>
        <v/>
      </c>
      <c r="C822" s="8" t="str">
        <f>IF(OR(IFERROR(FIND($J$2,'Q&amp;A集'!C818),FALSE),IFERROR(FIND($J$3,'Q&amp;A集'!C818),FALSE),IFERROR(FIND($J$4,'Q&amp;A集'!C818),FALSE)),IF('Q&amp;A集'!C818="","",'Q&amp;A集'!C818),"")</f>
        <v/>
      </c>
      <c r="D822" s="8" t="str">
        <f>IF(OR(IFERROR(FIND($J$2,'Q&amp;A集'!D818),FALSE),IFERROR(FIND($J$3,'Q&amp;A集'!D818),FALSE),IFERROR(FIND($J$4,'Q&amp;A集'!D818),FALSE)),IF('Q&amp;A集'!D818="","",'Q&amp;A集'!D818),"")</f>
        <v/>
      </c>
      <c r="E822" s="8" t="str">
        <f>IF(OR(IFERROR(FIND($J$2,'Q&amp;A集'!E818),FALSE),IFERROR(FIND($J$3,'Q&amp;A集'!E818),FALSE),IFERROR(FIND($J$4,'Q&amp;A集'!E818),FALSE)),IF('Q&amp;A集'!E818="","",'Q&amp;A集'!E818),"")</f>
        <v/>
      </c>
      <c r="F822" s="8" t="str">
        <f>IF(OR(IFERROR(FIND($J$2,'Q&amp;A集'!F818),FALSE),IFERROR(FIND($J$3,'Q&amp;A集'!F818),FALSE),IFERROR(FIND($J$4,'Q&amp;A集'!F818),FALSE)),IF('Q&amp;A集'!F818="","",'Q&amp;A集'!F818),"")</f>
        <v/>
      </c>
      <c r="G822" s="8" t="str">
        <f>IF(OR(IFERROR(FIND($J$2,'Q&amp;A集'!G818),FALSE),IFERROR(FIND($J$3,'Q&amp;A集'!G818),FALSE),IFERROR(FIND($J$4,'Q&amp;A集'!G818),FALSE)),IF('Q&amp;A集'!G818="","",'Q&amp;A集'!G818),"")</f>
        <v/>
      </c>
      <c r="H822" s="8" t="str">
        <f>IF(OR(IFERROR(FIND($J$2,'Q&amp;A集'!H818),FALSE),IFERROR(FIND($J$3,'Q&amp;A集'!H818),FALSE),IFERROR(FIND($J$4,'Q&amp;A集'!H818),FALSE)),IF('Q&amp;A集'!H818="","",'Q&amp;A集'!H818),"")</f>
        <v/>
      </c>
      <c r="I822" s="5">
        <f t="shared" si="12"/>
        <v>8</v>
      </c>
    </row>
    <row r="823" spans="1:9" s="44" customFormat="1" ht="16.5" hidden="1" x14ac:dyDescent="0.35">
      <c r="A823" s="8" t="str">
        <f>IF(OR(IFERROR(FIND($J$2,'Q&amp;A集'!A819),FALSE),IFERROR(FIND($J$3,'Q&amp;A集'!A819),FALSE),IFERROR(FIND($J$4,'Q&amp;A集'!A819),FALSE)),IF('Q&amp;A集'!A819="","",'Q&amp;A集'!A819),"")</f>
        <v/>
      </c>
      <c r="B823" s="8" t="str">
        <f>IF(OR(IFERROR(FIND($J$2,'Q&amp;A集'!B819),FALSE),IFERROR(FIND($J$3,'Q&amp;A集'!B819),FALSE),IFERROR(FIND($J$4,'Q&amp;A集'!B819),FALSE)),IF('Q&amp;A集'!B819="","",'Q&amp;A集'!B819),"")</f>
        <v/>
      </c>
      <c r="C823" s="8" t="str">
        <f>IF(OR(IFERROR(FIND($J$2,'Q&amp;A集'!C819),FALSE),IFERROR(FIND($J$3,'Q&amp;A集'!C819),FALSE),IFERROR(FIND($J$4,'Q&amp;A集'!C819),FALSE)),IF('Q&amp;A集'!C819="","",'Q&amp;A集'!C819),"")</f>
        <v/>
      </c>
      <c r="D823" s="8" t="str">
        <f>IF(OR(IFERROR(FIND($J$2,'Q&amp;A集'!D819),FALSE),IFERROR(FIND($J$3,'Q&amp;A集'!D819),FALSE),IFERROR(FIND($J$4,'Q&amp;A集'!D819),FALSE)),IF('Q&amp;A集'!D819="","",'Q&amp;A集'!D819),"")</f>
        <v/>
      </c>
      <c r="E823" s="8" t="str">
        <f>IF(OR(IFERROR(FIND($J$2,'Q&amp;A集'!E819),FALSE),IFERROR(FIND($J$3,'Q&amp;A集'!E819),FALSE),IFERROR(FIND($J$4,'Q&amp;A集'!E819),FALSE)),IF('Q&amp;A集'!E819="","",'Q&amp;A集'!E819),"")</f>
        <v/>
      </c>
      <c r="F823" s="8" t="str">
        <f>IF(OR(IFERROR(FIND($J$2,'Q&amp;A集'!F819),FALSE),IFERROR(FIND($J$3,'Q&amp;A集'!F819),FALSE),IFERROR(FIND($J$4,'Q&amp;A集'!F819),FALSE)),IF('Q&amp;A集'!F819="","",'Q&amp;A集'!F819),"")</f>
        <v/>
      </c>
      <c r="G823" s="8" t="str">
        <f>IF(OR(IFERROR(FIND($J$2,'Q&amp;A集'!G819),FALSE),IFERROR(FIND($J$3,'Q&amp;A集'!G819),FALSE),IFERROR(FIND($J$4,'Q&amp;A集'!G819),FALSE)),IF('Q&amp;A集'!G819="","",'Q&amp;A集'!G819),"")</f>
        <v/>
      </c>
      <c r="H823" s="8" t="str">
        <f>IF(OR(IFERROR(FIND($J$2,'Q&amp;A集'!H819),FALSE),IFERROR(FIND($J$3,'Q&amp;A集'!H819),FALSE),IFERROR(FIND($J$4,'Q&amp;A集'!H819),FALSE)),IF('Q&amp;A集'!H819="","",'Q&amp;A集'!H819),"")</f>
        <v/>
      </c>
      <c r="I823" s="5">
        <f t="shared" si="12"/>
        <v>8</v>
      </c>
    </row>
    <row r="824" spans="1:9" s="44" customFormat="1" ht="16.5" hidden="1" x14ac:dyDescent="0.35">
      <c r="A824" s="8" t="str">
        <f>IF(OR(IFERROR(FIND($J$2,'Q&amp;A集'!A820),FALSE),IFERROR(FIND($J$3,'Q&amp;A集'!A820),FALSE),IFERROR(FIND($J$4,'Q&amp;A集'!A820),FALSE)),IF('Q&amp;A集'!A820="","",'Q&amp;A集'!A820),"")</f>
        <v/>
      </c>
      <c r="B824" s="8" t="str">
        <f>IF(OR(IFERROR(FIND($J$2,'Q&amp;A集'!B820),FALSE),IFERROR(FIND($J$3,'Q&amp;A集'!B820),FALSE),IFERROR(FIND($J$4,'Q&amp;A集'!B820),FALSE)),IF('Q&amp;A集'!B820="","",'Q&amp;A集'!B820),"")</f>
        <v/>
      </c>
      <c r="C824" s="8" t="str">
        <f>IF(OR(IFERROR(FIND($J$2,'Q&amp;A集'!C820),FALSE),IFERROR(FIND($J$3,'Q&amp;A集'!C820),FALSE),IFERROR(FIND($J$4,'Q&amp;A集'!C820),FALSE)),IF('Q&amp;A集'!C820="","",'Q&amp;A集'!C820),"")</f>
        <v/>
      </c>
      <c r="D824" s="8" t="str">
        <f>IF(OR(IFERROR(FIND($J$2,'Q&amp;A集'!D820),FALSE),IFERROR(FIND($J$3,'Q&amp;A集'!D820),FALSE),IFERROR(FIND($J$4,'Q&amp;A集'!D820),FALSE)),IF('Q&amp;A集'!D820="","",'Q&amp;A集'!D820),"")</f>
        <v/>
      </c>
      <c r="E824" s="8" t="str">
        <f>IF(OR(IFERROR(FIND($J$2,'Q&amp;A集'!E820),FALSE),IFERROR(FIND($J$3,'Q&amp;A集'!E820),FALSE),IFERROR(FIND($J$4,'Q&amp;A集'!E820),FALSE)),IF('Q&amp;A集'!E820="","",'Q&amp;A集'!E820),"")</f>
        <v/>
      </c>
      <c r="F824" s="8" t="str">
        <f>IF(OR(IFERROR(FIND($J$2,'Q&amp;A集'!F820),FALSE),IFERROR(FIND($J$3,'Q&amp;A集'!F820),FALSE),IFERROR(FIND($J$4,'Q&amp;A集'!F820),FALSE)),IF('Q&amp;A集'!F820="","",'Q&amp;A集'!F820),"")</f>
        <v/>
      </c>
      <c r="G824" s="8" t="str">
        <f>IF(OR(IFERROR(FIND($J$2,'Q&amp;A集'!G820),FALSE),IFERROR(FIND($J$3,'Q&amp;A集'!G820),FALSE),IFERROR(FIND($J$4,'Q&amp;A集'!G820),FALSE)),IF('Q&amp;A集'!G820="","",'Q&amp;A集'!G820),"")</f>
        <v/>
      </c>
      <c r="H824" s="8" t="str">
        <f>IF(OR(IFERROR(FIND($J$2,'Q&amp;A集'!H820),FALSE),IFERROR(FIND($J$3,'Q&amp;A集'!H820),FALSE),IFERROR(FIND($J$4,'Q&amp;A集'!H820),FALSE)),IF('Q&amp;A集'!H820="","",'Q&amp;A集'!H820),"")</f>
        <v/>
      </c>
      <c r="I824" s="5">
        <f t="shared" si="12"/>
        <v>8</v>
      </c>
    </row>
    <row r="825" spans="1:9" s="44" customFormat="1" ht="16.5" hidden="1" x14ac:dyDescent="0.35">
      <c r="A825" s="8" t="str">
        <f>IF(OR(IFERROR(FIND($J$2,'Q&amp;A集'!A821),FALSE),IFERROR(FIND($J$3,'Q&amp;A集'!A821),FALSE),IFERROR(FIND($J$4,'Q&amp;A集'!A821),FALSE)),IF('Q&amp;A集'!A821="","",'Q&amp;A集'!A821),"")</f>
        <v/>
      </c>
      <c r="B825" s="8" t="str">
        <f>IF(OR(IFERROR(FIND($J$2,'Q&amp;A集'!B821),FALSE),IFERROR(FIND($J$3,'Q&amp;A集'!B821),FALSE),IFERROR(FIND($J$4,'Q&amp;A集'!B821),FALSE)),IF('Q&amp;A集'!B821="","",'Q&amp;A集'!B821),"")</f>
        <v/>
      </c>
      <c r="C825" s="8" t="str">
        <f>IF(OR(IFERROR(FIND($J$2,'Q&amp;A集'!C821),FALSE),IFERROR(FIND($J$3,'Q&amp;A集'!C821),FALSE),IFERROR(FIND($J$4,'Q&amp;A集'!C821),FALSE)),IF('Q&amp;A集'!C821="","",'Q&amp;A集'!C821),"")</f>
        <v/>
      </c>
      <c r="D825" s="8" t="str">
        <f>IF(OR(IFERROR(FIND($J$2,'Q&amp;A集'!D821),FALSE),IFERROR(FIND($J$3,'Q&amp;A集'!D821),FALSE),IFERROR(FIND($J$4,'Q&amp;A集'!D821),FALSE)),IF('Q&amp;A集'!D821="","",'Q&amp;A集'!D821),"")</f>
        <v/>
      </c>
      <c r="E825" s="8" t="str">
        <f>IF(OR(IFERROR(FIND($J$2,'Q&amp;A集'!E821),FALSE),IFERROR(FIND($J$3,'Q&amp;A集'!E821),FALSE),IFERROR(FIND($J$4,'Q&amp;A集'!E821),FALSE)),IF('Q&amp;A集'!E821="","",'Q&amp;A集'!E821),"")</f>
        <v/>
      </c>
      <c r="F825" s="8" t="str">
        <f>IF(OR(IFERROR(FIND($J$2,'Q&amp;A集'!F821),FALSE),IFERROR(FIND($J$3,'Q&amp;A集'!F821),FALSE),IFERROR(FIND($J$4,'Q&amp;A集'!F821),FALSE)),IF('Q&amp;A集'!F821="","",'Q&amp;A集'!F821),"")</f>
        <v/>
      </c>
      <c r="G825" s="8" t="str">
        <f>IF(OR(IFERROR(FIND($J$2,'Q&amp;A集'!G821),FALSE),IFERROR(FIND($J$3,'Q&amp;A集'!G821),FALSE),IFERROR(FIND($J$4,'Q&amp;A集'!G821),FALSE)),IF('Q&amp;A集'!G821="","",'Q&amp;A集'!G821),"")</f>
        <v/>
      </c>
      <c r="H825" s="8" t="str">
        <f>IF(OR(IFERROR(FIND($J$2,'Q&amp;A集'!H821),FALSE),IFERROR(FIND($J$3,'Q&amp;A集'!H821),FALSE),IFERROR(FIND($J$4,'Q&amp;A集'!H821),FALSE)),IF('Q&amp;A集'!H821="","",'Q&amp;A集'!H821),"")</f>
        <v/>
      </c>
      <c r="I825" s="5">
        <f t="shared" si="12"/>
        <v>8</v>
      </c>
    </row>
    <row r="826" spans="1:9" s="44" customFormat="1" ht="16.5" hidden="1" x14ac:dyDescent="0.35">
      <c r="A826" s="8" t="str">
        <f>IF(OR(IFERROR(FIND($J$2,'Q&amp;A集'!A822),FALSE),IFERROR(FIND($J$3,'Q&amp;A集'!A822),FALSE),IFERROR(FIND($J$4,'Q&amp;A集'!A822),FALSE)),IF('Q&amp;A集'!A822="","",'Q&amp;A集'!A822),"")</f>
        <v/>
      </c>
      <c r="B826" s="8" t="str">
        <f>IF(OR(IFERROR(FIND($J$2,'Q&amp;A集'!B822),FALSE),IFERROR(FIND($J$3,'Q&amp;A集'!B822),FALSE),IFERROR(FIND($J$4,'Q&amp;A集'!B822),FALSE)),IF('Q&amp;A集'!B822="","",'Q&amp;A集'!B822),"")</f>
        <v/>
      </c>
      <c r="C826" s="8" t="str">
        <f>IF(OR(IFERROR(FIND($J$2,'Q&amp;A集'!C822),FALSE),IFERROR(FIND($J$3,'Q&amp;A集'!C822),FALSE),IFERROR(FIND($J$4,'Q&amp;A集'!C822),FALSE)),IF('Q&amp;A集'!C822="","",'Q&amp;A集'!C822),"")</f>
        <v/>
      </c>
      <c r="D826" s="8" t="str">
        <f>IF(OR(IFERROR(FIND($J$2,'Q&amp;A集'!D822),FALSE),IFERROR(FIND($J$3,'Q&amp;A集'!D822),FALSE),IFERROR(FIND($J$4,'Q&amp;A集'!D822),FALSE)),IF('Q&amp;A集'!D822="","",'Q&amp;A集'!D822),"")</f>
        <v/>
      </c>
      <c r="E826" s="8" t="str">
        <f>IF(OR(IFERROR(FIND($J$2,'Q&amp;A集'!E822),FALSE),IFERROR(FIND($J$3,'Q&amp;A集'!E822),FALSE),IFERROR(FIND($J$4,'Q&amp;A集'!E822),FALSE)),IF('Q&amp;A集'!E822="","",'Q&amp;A集'!E822),"")</f>
        <v/>
      </c>
      <c r="F826" s="8" t="str">
        <f>IF(OR(IFERROR(FIND($J$2,'Q&amp;A集'!F822),FALSE),IFERROR(FIND($J$3,'Q&amp;A集'!F822),FALSE),IFERROR(FIND($J$4,'Q&amp;A集'!F822),FALSE)),IF('Q&amp;A集'!F822="","",'Q&amp;A集'!F822),"")</f>
        <v/>
      </c>
      <c r="G826" s="8" t="str">
        <f>IF(OR(IFERROR(FIND($J$2,'Q&amp;A集'!G822),FALSE),IFERROR(FIND($J$3,'Q&amp;A集'!G822),FALSE),IFERROR(FIND($J$4,'Q&amp;A集'!G822),FALSE)),IF('Q&amp;A集'!G822="","",'Q&amp;A集'!G822),"")</f>
        <v/>
      </c>
      <c r="H826" s="8" t="str">
        <f>IF(OR(IFERROR(FIND($J$2,'Q&amp;A集'!H822),FALSE),IFERROR(FIND($J$3,'Q&amp;A集'!H822),FALSE),IFERROR(FIND($J$4,'Q&amp;A集'!H822),FALSE)),IF('Q&amp;A集'!H822="","",'Q&amp;A集'!H822),"")</f>
        <v/>
      </c>
      <c r="I826" s="5">
        <f t="shared" si="12"/>
        <v>8</v>
      </c>
    </row>
    <row r="827" spans="1:9" s="44" customFormat="1" ht="16.5" hidden="1" x14ac:dyDescent="0.35">
      <c r="A827" s="8" t="str">
        <f>IF(OR(IFERROR(FIND($J$2,'Q&amp;A集'!A823),FALSE),IFERROR(FIND($J$3,'Q&amp;A集'!A823),FALSE),IFERROR(FIND($J$4,'Q&amp;A集'!A823),FALSE)),IF('Q&amp;A集'!A823="","",'Q&amp;A集'!A823),"")</f>
        <v/>
      </c>
      <c r="B827" s="8" t="str">
        <f>IF(OR(IFERROR(FIND($J$2,'Q&amp;A集'!B823),FALSE),IFERROR(FIND($J$3,'Q&amp;A集'!B823),FALSE),IFERROR(FIND($J$4,'Q&amp;A集'!B823),FALSE)),IF('Q&amp;A集'!B823="","",'Q&amp;A集'!B823),"")</f>
        <v/>
      </c>
      <c r="C827" s="8" t="str">
        <f>IF(OR(IFERROR(FIND($J$2,'Q&amp;A集'!C823),FALSE),IFERROR(FIND($J$3,'Q&amp;A集'!C823),FALSE),IFERROR(FIND($J$4,'Q&amp;A集'!C823),FALSE)),IF('Q&amp;A集'!C823="","",'Q&amp;A集'!C823),"")</f>
        <v/>
      </c>
      <c r="D827" s="8" t="str">
        <f>IF(OR(IFERROR(FIND($J$2,'Q&amp;A集'!D823),FALSE),IFERROR(FIND($J$3,'Q&amp;A集'!D823),FALSE),IFERROR(FIND($J$4,'Q&amp;A集'!D823),FALSE)),IF('Q&amp;A集'!D823="","",'Q&amp;A集'!D823),"")</f>
        <v/>
      </c>
      <c r="E827" s="8" t="str">
        <f>IF(OR(IFERROR(FIND($J$2,'Q&amp;A集'!E823),FALSE),IFERROR(FIND($J$3,'Q&amp;A集'!E823),FALSE),IFERROR(FIND($J$4,'Q&amp;A集'!E823),FALSE)),IF('Q&amp;A集'!E823="","",'Q&amp;A集'!E823),"")</f>
        <v/>
      </c>
      <c r="F827" s="8" t="str">
        <f>IF(OR(IFERROR(FIND($J$2,'Q&amp;A集'!F823),FALSE),IFERROR(FIND($J$3,'Q&amp;A集'!F823),FALSE),IFERROR(FIND($J$4,'Q&amp;A集'!F823),FALSE)),IF('Q&amp;A集'!F823="","",'Q&amp;A集'!F823),"")</f>
        <v/>
      </c>
      <c r="G827" s="8" t="str">
        <f>IF(OR(IFERROR(FIND($J$2,'Q&amp;A集'!G823),FALSE),IFERROR(FIND($J$3,'Q&amp;A集'!G823),FALSE),IFERROR(FIND($J$4,'Q&amp;A集'!G823),FALSE)),IF('Q&amp;A集'!G823="","",'Q&amp;A集'!G823),"")</f>
        <v/>
      </c>
      <c r="H827" s="8" t="str">
        <f>IF(OR(IFERROR(FIND($J$2,'Q&amp;A集'!H823),FALSE),IFERROR(FIND($J$3,'Q&amp;A集'!H823),FALSE),IFERROR(FIND($J$4,'Q&amp;A集'!H823),FALSE)),IF('Q&amp;A集'!H823="","",'Q&amp;A集'!H823),"")</f>
        <v/>
      </c>
      <c r="I827" s="5">
        <f t="shared" si="12"/>
        <v>8</v>
      </c>
    </row>
    <row r="828" spans="1:9" s="44" customFormat="1" ht="16.5" hidden="1" x14ac:dyDescent="0.35">
      <c r="A828" s="8" t="str">
        <f>IF(OR(IFERROR(FIND($J$2,'Q&amp;A集'!A824),FALSE),IFERROR(FIND($J$3,'Q&amp;A集'!A824),FALSE),IFERROR(FIND($J$4,'Q&amp;A集'!A824),FALSE)),IF('Q&amp;A集'!A824="","",'Q&amp;A集'!A824),"")</f>
        <v/>
      </c>
      <c r="B828" s="8" t="str">
        <f>IF(OR(IFERROR(FIND($J$2,'Q&amp;A集'!B824),FALSE),IFERROR(FIND($J$3,'Q&amp;A集'!B824),FALSE),IFERROR(FIND($J$4,'Q&amp;A集'!B824),FALSE)),IF('Q&amp;A集'!B824="","",'Q&amp;A集'!B824),"")</f>
        <v/>
      </c>
      <c r="C828" s="8" t="str">
        <f>IF(OR(IFERROR(FIND($J$2,'Q&amp;A集'!C824),FALSE),IFERROR(FIND($J$3,'Q&amp;A集'!C824),FALSE),IFERROR(FIND($J$4,'Q&amp;A集'!C824),FALSE)),IF('Q&amp;A集'!C824="","",'Q&amp;A集'!C824),"")</f>
        <v/>
      </c>
      <c r="D828" s="8" t="str">
        <f>IF(OR(IFERROR(FIND($J$2,'Q&amp;A集'!D824),FALSE),IFERROR(FIND($J$3,'Q&amp;A集'!D824),FALSE),IFERROR(FIND($J$4,'Q&amp;A集'!D824),FALSE)),IF('Q&amp;A集'!D824="","",'Q&amp;A集'!D824),"")</f>
        <v/>
      </c>
      <c r="E828" s="8" t="str">
        <f>IF(OR(IFERROR(FIND($J$2,'Q&amp;A集'!E824),FALSE),IFERROR(FIND($J$3,'Q&amp;A集'!E824),FALSE),IFERROR(FIND($J$4,'Q&amp;A集'!E824),FALSE)),IF('Q&amp;A集'!E824="","",'Q&amp;A集'!E824),"")</f>
        <v/>
      </c>
      <c r="F828" s="8" t="str">
        <f>IF(OR(IFERROR(FIND($J$2,'Q&amp;A集'!F824),FALSE),IFERROR(FIND($J$3,'Q&amp;A集'!F824),FALSE),IFERROR(FIND($J$4,'Q&amp;A集'!F824),FALSE)),IF('Q&amp;A集'!F824="","",'Q&amp;A集'!F824),"")</f>
        <v/>
      </c>
      <c r="G828" s="8" t="str">
        <f>IF(OR(IFERROR(FIND($J$2,'Q&amp;A集'!G824),FALSE),IFERROR(FIND($J$3,'Q&amp;A集'!G824),FALSE),IFERROR(FIND($J$4,'Q&amp;A集'!G824),FALSE)),IF('Q&amp;A集'!G824="","",'Q&amp;A集'!G824),"")</f>
        <v/>
      </c>
      <c r="H828" s="8" t="str">
        <f>IF(OR(IFERROR(FIND($J$2,'Q&amp;A集'!H824),FALSE),IFERROR(FIND($J$3,'Q&amp;A集'!H824),FALSE),IFERROR(FIND($J$4,'Q&amp;A集'!H824),FALSE)),IF('Q&amp;A集'!H824="","",'Q&amp;A集'!H824),"")</f>
        <v/>
      </c>
      <c r="I828" s="5">
        <f t="shared" si="12"/>
        <v>8</v>
      </c>
    </row>
    <row r="829" spans="1:9" s="44" customFormat="1" ht="16.5" hidden="1" x14ac:dyDescent="0.35">
      <c r="A829" s="8" t="str">
        <f>IF(OR(IFERROR(FIND($J$2,'Q&amp;A集'!A825),FALSE),IFERROR(FIND($J$3,'Q&amp;A集'!A825),FALSE),IFERROR(FIND($J$4,'Q&amp;A集'!A825),FALSE)),IF('Q&amp;A集'!A825="","",'Q&amp;A集'!A825),"")</f>
        <v/>
      </c>
      <c r="B829" s="8" t="str">
        <f>IF(OR(IFERROR(FIND($J$2,'Q&amp;A集'!B825),FALSE),IFERROR(FIND($J$3,'Q&amp;A集'!B825),FALSE),IFERROR(FIND($J$4,'Q&amp;A集'!B825),FALSE)),IF('Q&amp;A集'!B825="","",'Q&amp;A集'!B825),"")</f>
        <v/>
      </c>
      <c r="C829" s="8" t="str">
        <f>IF(OR(IFERROR(FIND($J$2,'Q&amp;A集'!C825),FALSE),IFERROR(FIND($J$3,'Q&amp;A集'!C825),FALSE),IFERROR(FIND($J$4,'Q&amp;A集'!C825),FALSE)),IF('Q&amp;A集'!C825="","",'Q&amp;A集'!C825),"")</f>
        <v/>
      </c>
      <c r="D829" s="8" t="str">
        <f>IF(OR(IFERROR(FIND($J$2,'Q&amp;A集'!D825),FALSE),IFERROR(FIND($J$3,'Q&amp;A集'!D825),FALSE),IFERROR(FIND($J$4,'Q&amp;A集'!D825),FALSE)),IF('Q&amp;A集'!D825="","",'Q&amp;A集'!D825),"")</f>
        <v/>
      </c>
      <c r="E829" s="8" t="str">
        <f>IF(OR(IFERROR(FIND($J$2,'Q&amp;A集'!E825),FALSE),IFERROR(FIND($J$3,'Q&amp;A集'!E825),FALSE),IFERROR(FIND($J$4,'Q&amp;A集'!E825),FALSE)),IF('Q&amp;A集'!E825="","",'Q&amp;A集'!E825),"")</f>
        <v/>
      </c>
      <c r="F829" s="8" t="str">
        <f>IF(OR(IFERROR(FIND($J$2,'Q&amp;A集'!F825),FALSE),IFERROR(FIND($J$3,'Q&amp;A集'!F825),FALSE),IFERROR(FIND($J$4,'Q&amp;A集'!F825),FALSE)),IF('Q&amp;A集'!F825="","",'Q&amp;A集'!F825),"")</f>
        <v/>
      </c>
      <c r="G829" s="8" t="str">
        <f>IF(OR(IFERROR(FIND($J$2,'Q&amp;A集'!G825),FALSE),IFERROR(FIND($J$3,'Q&amp;A集'!G825),FALSE),IFERROR(FIND($J$4,'Q&amp;A集'!G825),FALSE)),IF('Q&amp;A集'!G825="","",'Q&amp;A集'!G825),"")</f>
        <v/>
      </c>
      <c r="H829" s="8" t="str">
        <f>IF(OR(IFERROR(FIND($J$2,'Q&amp;A集'!H825),FALSE),IFERROR(FIND($J$3,'Q&amp;A集'!H825),FALSE),IFERROR(FIND($J$4,'Q&amp;A集'!H825),FALSE)),IF('Q&amp;A集'!H825="","",'Q&amp;A集'!H825),"")</f>
        <v/>
      </c>
      <c r="I829" s="5">
        <f t="shared" si="12"/>
        <v>8</v>
      </c>
    </row>
    <row r="830" spans="1:9" s="44" customFormat="1" ht="16.5" hidden="1" x14ac:dyDescent="0.35">
      <c r="A830" s="8" t="str">
        <f>IF(OR(IFERROR(FIND($J$2,'Q&amp;A集'!A826),FALSE),IFERROR(FIND($J$3,'Q&amp;A集'!A826),FALSE),IFERROR(FIND($J$4,'Q&amp;A集'!A826),FALSE)),IF('Q&amp;A集'!A826="","",'Q&amp;A集'!A826),"")</f>
        <v/>
      </c>
      <c r="B830" s="8" t="str">
        <f>IF(OR(IFERROR(FIND($J$2,'Q&amp;A集'!B826),FALSE),IFERROR(FIND($J$3,'Q&amp;A集'!B826),FALSE),IFERROR(FIND($J$4,'Q&amp;A集'!B826),FALSE)),IF('Q&amp;A集'!B826="","",'Q&amp;A集'!B826),"")</f>
        <v/>
      </c>
      <c r="C830" s="8" t="str">
        <f>IF(OR(IFERROR(FIND($J$2,'Q&amp;A集'!C826),FALSE),IFERROR(FIND($J$3,'Q&amp;A集'!C826),FALSE),IFERROR(FIND($J$4,'Q&amp;A集'!C826),FALSE)),IF('Q&amp;A集'!C826="","",'Q&amp;A集'!C826),"")</f>
        <v/>
      </c>
      <c r="D830" s="8" t="str">
        <f>IF(OR(IFERROR(FIND($J$2,'Q&amp;A集'!D826),FALSE),IFERROR(FIND($J$3,'Q&amp;A集'!D826),FALSE),IFERROR(FIND($J$4,'Q&amp;A集'!D826),FALSE)),IF('Q&amp;A集'!D826="","",'Q&amp;A集'!D826),"")</f>
        <v/>
      </c>
      <c r="E830" s="8" t="str">
        <f>IF(OR(IFERROR(FIND($J$2,'Q&amp;A集'!E826),FALSE),IFERROR(FIND($J$3,'Q&amp;A集'!E826),FALSE),IFERROR(FIND($J$4,'Q&amp;A集'!E826),FALSE)),IF('Q&amp;A集'!E826="","",'Q&amp;A集'!E826),"")</f>
        <v/>
      </c>
      <c r="F830" s="8" t="str">
        <f>IF(OR(IFERROR(FIND($J$2,'Q&amp;A集'!F826),FALSE),IFERROR(FIND($J$3,'Q&amp;A集'!F826),FALSE),IFERROR(FIND($J$4,'Q&amp;A集'!F826),FALSE)),IF('Q&amp;A集'!F826="","",'Q&amp;A集'!F826),"")</f>
        <v/>
      </c>
      <c r="G830" s="8" t="str">
        <f>IF(OR(IFERROR(FIND($J$2,'Q&amp;A集'!G826),FALSE),IFERROR(FIND($J$3,'Q&amp;A集'!G826),FALSE),IFERROR(FIND($J$4,'Q&amp;A集'!G826),FALSE)),IF('Q&amp;A集'!G826="","",'Q&amp;A集'!G826),"")</f>
        <v/>
      </c>
      <c r="H830" s="8" t="str">
        <f>IF(OR(IFERROR(FIND($J$2,'Q&amp;A集'!H826),FALSE),IFERROR(FIND($J$3,'Q&amp;A集'!H826),FALSE),IFERROR(FIND($J$4,'Q&amp;A集'!H826),FALSE)),IF('Q&amp;A集'!H826="","",'Q&amp;A集'!H826),"")</f>
        <v/>
      </c>
      <c r="I830" s="5">
        <f t="shared" si="12"/>
        <v>8</v>
      </c>
    </row>
    <row r="831" spans="1:9" s="44" customFormat="1" ht="16.5" hidden="1" x14ac:dyDescent="0.35">
      <c r="A831" s="8" t="str">
        <f>IF(OR(IFERROR(FIND($J$2,'Q&amp;A集'!A827),FALSE),IFERROR(FIND($J$3,'Q&amp;A集'!A827),FALSE),IFERROR(FIND($J$4,'Q&amp;A集'!A827),FALSE)),IF('Q&amp;A集'!A827="","",'Q&amp;A集'!A827),"")</f>
        <v/>
      </c>
      <c r="B831" s="8" t="str">
        <f>IF(OR(IFERROR(FIND($J$2,'Q&amp;A集'!B827),FALSE),IFERROR(FIND($J$3,'Q&amp;A集'!B827),FALSE),IFERROR(FIND($J$4,'Q&amp;A集'!B827),FALSE)),IF('Q&amp;A集'!B827="","",'Q&amp;A集'!B827),"")</f>
        <v/>
      </c>
      <c r="C831" s="8" t="str">
        <f>IF(OR(IFERROR(FIND($J$2,'Q&amp;A集'!C827),FALSE),IFERROR(FIND($J$3,'Q&amp;A集'!C827),FALSE),IFERROR(FIND($J$4,'Q&amp;A集'!C827),FALSE)),IF('Q&amp;A集'!C827="","",'Q&amp;A集'!C827),"")</f>
        <v/>
      </c>
      <c r="D831" s="8" t="str">
        <f>IF(OR(IFERROR(FIND($J$2,'Q&amp;A集'!D827),FALSE),IFERROR(FIND($J$3,'Q&amp;A集'!D827),FALSE),IFERROR(FIND($J$4,'Q&amp;A集'!D827),FALSE)),IF('Q&amp;A集'!D827="","",'Q&amp;A集'!D827),"")</f>
        <v/>
      </c>
      <c r="E831" s="8" t="str">
        <f>IF(OR(IFERROR(FIND($J$2,'Q&amp;A集'!E827),FALSE),IFERROR(FIND($J$3,'Q&amp;A集'!E827),FALSE),IFERROR(FIND($J$4,'Q&amp;A集'!E827),FALSE)),IF('Q&amp;A集'!E827="","",'Q&amp;A集'!E827),"")</f>
        <v/>
      </c>
      <c r="F831" s="8" t="str">
        <f>IF(OR(IFERROR(FIND($J$2,'Q&amp;A集'!F827),FALSE),IFERROR(FIND($J$3,'Q&amp;A集'!F827),FALSE),IFERROR(FIND($J$4,'Q&amp;A集'!F827),FALSE)),IF('Q&amp;A集'!F827="","",'Q&amp;A集'!F827),"")</f>
        <v/>
      </c>
      <c r="G831" s="8" t="str">
        <f>IF(OR(IFERROR(FIND($J$2,'Q&amp;A集'!G827),FALSE),IFERROR(FIND($J$3,'Q&amp;A集'!G827),FALSE),IFERROR(FIND($J$4,'Q&amp;A集'!G827),FALSE)),IF('Q&amp;A集'!G827="","",'Q&amp;A集'!G827),"")</f>
        <v/>
      </c>
      <c r="H831" s="8" t="str">
        <f>IF(OR(IFERROR(FIND($J$2,'Q&amp;A集'!H827),FALSE),IFERROR(FIND($J$3,'Q&amp;A集'!H827),FALSE),IFERROR(FIND($J$4,'Q&amp;A集'!H827),FALSE)),IF('Q&amp;A集'!H827="","",'Q&amp;A集'!H827),"")</f>
        <v/>
      </c>
      <c r="I831" s="5">
        <f t="shared" si="12"/>
        <v>8</v>
      </c>
    </row>
    <row r="832" spans="1:9" s="44" customFormat="1" ht="16.5" hidden="1" x14ac:dyDescent="0.35">
      <c r="A832" s="8" t="str">
        <f>IF(OR(IFERROR(FIND($J$2,'Q&amp;A集'!A828),FALSE),IFERROR(FIND($J$3,'Q&amp;A集'!A828),FALSE),IFERROR(FIND($J$4,'Q&amp;A集'!A828),FALSE)),IF('Q&amp;A集'!A828="","",'Q&amp;A集'!A828),"")</f>
        <v/>
      </c>
      <c r="B832" s="8" t="str">
        <f>IF(OR(IFERROR(FIND($J$2,'Q&amp;A集'!B828),FALSE),IFERROR(FIND($J$3,'Q&amp;A集'!B828),FALSE),IFERROR(FIND($J$4,'Q&amp;A集'!B828),FALSE)),IF('Q&amp;A集'!B828="","",'Q&amp;A集'!B828),"")</f>
        <v/>
      </c>
      <c r="C832" s="8" t="str">
        <f>IF(OR(IFERROR(FIND($J$2,'Q&amp;A集'!C828),FALSE),IFERROR(FIND($J$3,'Q&amp;A集'!C828),FALSE),IFERROR(FIND($J$4,'Q&amp;A集'!C828),FALSE)),IF('Q&amp;A集'!C828="","",'Q&amp;A集'!C828),"")</f>
        <v/>
      </c>
      <c r="D832" s="8" t="str">
        <f>IF(OR(IFERROR(FIND($J$2,'Q&amp;A集'!D828),FALSE),IFERROR(FIND($J$3,'Q&amp;A集'!D828),FALSE),IFERROR(FIND($J$4,'Q&amp;A集'!D828),FALSE)),IF('Q&amp;A集'!D828="","",'Q&amp;A集'!D828),"")</f>
        <v/>
      </c>
      <c r="E832" s="8" t="str">
        <f>IF(OR(IFERROR(FIND($J$2,'Q&amp;A集'!E828),FALSE),IFERROR(FIND($J$3,'Q&amp;A集'!E828),FALSE),IFERROR(FIND($J$4,'Q&amp;A集'!E828),FALSE)),IF('Q&amp;A集'!E828="","",'Q&amp;A集'!E828),"")</f>
        <v/>
      </c>
      <c r="F832" s="8" t="str">
        <f>IF(OR(IFERROR(FIND($J$2,'Q&amp;A集'!F828),FALSE),IFERROR(FIND($J$3,'Q&amp;A集'!F828),FALSE),IFERROR(FIND($J$4,'Q&amp;A集'!F828),FALSE)),IF('Q&amp;A集'!F828="","",'Q&amp;A集'!F828),"")</f>
        <v/>
      </c>
      <c r="G832" s="8" t="str">
        <f>IF(OR(IFERROR(FIND($J$2,'Q&amp;A集'!G828),FALSE),IFERROR(FIND($J$3,'Q&amp;A集'!G828),FALSE),IFERROR(FIND($J$4,'Q&amp;A集'!G828),FALSE)),IF('Q&amp;A集'!G828="","",'Q&amp;A集'!G828),"")</f>
        <v/>
      </c>
      <c r="H832" s="8" t="str">
        <f>IF(OR(IFERROR(FIND($J$2,'Q&amp;A集'!H828),FALSE),IFERROR(FIND($J$3,'Q&amp;A集'!H828),FALSE),IFERROR(FIND($J$4,'Q&amp;A集'!H828),FALSE)),IF('Q&amp;A集'!H828="","",'Q&amp;A集'!H828),"")</f>
        <v/>
      </c>
      <c r="I832" s="5">
        <f t="shared" si="12"/>
        <v>8</v>
      </c>
    </row>
    <row r="833" spans="1:9" s="44" customFormat="1" ht="16.5" hidden="1" x14ac:dyDescent="0.35">
      <c r="A833" s="8" t="str">
        <f>IF(OR(IFERROR(FIND($J$2,'Q&amp;A集'!A829),FALSE),IFERROR(FIND($J$3,'Q&amp;A集'!A829),FALSE),IFERROR(FIND($J$4,'Q&amp;A集'!A829),FALSE)),IF('Q&amp;A集'!A829="","",'Q&amp;A集'!A829),"")</f>
        <v/>
      </c>
      <c r="B833" s="8" t="str">
        <f>IF(OR(IFERROR(FIND($J$2,'Q&amp;A集'!B829),FALSE),IFERROR(FIND($J$3,'Q&amp;A集'!B829),FALSE),IFERROR(FIND($J$4,'Q&amp;A集'!B829),FALSE)),IF('Q&amp;A集'!B829="","",'Q&amp;A集'!B829),"")</f>
        <v/>
      </c>
      <c r="C833" s="8" t="str">
        <f>IF(OR(IFERROR(FIND($J$2,'Q&amp;A集'!C829),FALSE),IFERROR(FIND($J$3,'Q&amp;A集'!C829),FALSE),IFERROR(FIND($J$4,'Q&amp;A集'!C829),FALSE)),IF('Q&amp;A集'!C829="","",'Q&amp;A集'!C829),"")</f>
        <v/>
      </c>
      <c r="D833" s="8" t="str">
        <f>IF(OR(IFERROR(FIND($J$2,'Q&amp;A集'!D829),FALSE),IFERROR(FIND($J$3,'Q&amp;A集'!D829),FALSE),IFERROR(FIND($J$4,'Q&amp;A集'!D829),FALSE)),IF('Q&amp;A集'!D829="","",'Q&amp;A集'!D829),"")</f>
        <v/>
      </c>
      <c r="E833" s="8" t="str">
        <f>IF(OR(IFERROR(FIND($J$2,'Q&amp;A集'!E829),FALSE),IFERROR(FIND($J$3,'Q&amp;A集'!E829),FALSE),IFERROR(FIND($J$4,'Q&amp;A集'!E829),FALSE)),IF('Q&amp;A集'!E829="","",'Q&amp;A集'!E829),"")</f>
        <v/>
      </c>
      <c r="F833" s="8" t="str">
        <f>IF(OR(IFERROR(FIND($J$2,'Q&amp;A集'!F829),FALSE),IFERROR(FIND($J$3,'Q&amp;A集'!F829),FALSE),IFERROR(FIND($J$4,'Q&amp;A集'!F829),FALSE)),IF('Q&amp;A集'!F829="","",'Q&amp;A集'!F829),"")</f>
        <v/>
      </c>
      <c r="G833" s="8" t="str">
        <f>IF(OR(IFERROR(FIND($J$2,'Q&amp;A集'!G829),FALSE),IFERROR(FIND($J$3,'Q&amp;A集'!G829),FALSE),IFERROR(FIND($J$4,'Q&amp;A集'!G829),FALSE)),IF('Q&amp;A集'!G829="","",'Q&amp;A集'!G829),"")</f>
        <v/>
      </c>
      <c r="H833" s="8" t="str">
        <f>IF(OR(IFERROR(FIND($J$2,'Q&amp;A集'!H829),FALSE),IFERROR(FIND($J$3,'Q&amp;A集'!H829),FALSE),IFERROR(FIND($J$4,'Q&amp;A集'!H829),FALSE)),IF('Q&amp;A集'!H829="","",'Q&amp;A集'!H829),"")</f>
        <v/>
      </c>
      <c r="I833" s="5">
        <f t="shared" si="12"/>
        <v>8</v>
      </c>
    </row>
    <row r="834" spans="1:9" s="44" customFormat="1" ht="16.5" hidden="1" x14ac:dyDescent="0.35">
      <c r="A834" s="8" t="str">
        <f>IF(OR(IFERROR(FIND($J$2,'Q&amp;A集'!A830),FALSE),IFERROR(FIND($J$3,'Q&amp;A集'!A830),FALSE),IFERROR(FIND($J$4,'Q&amp;A集'!A830),FALSE)),IF('Q&amp;A集'!A830="","",'Q&amp;A集'!A830),"")</f>
        <v/>
      </c>
      <c r="B834" s="8" t="str">
        <f>IF(OR(IFERROR(FIND($J$2,'Q&amp;A集'!B830),FALSE),IFERROR(FIND($J$3,'Q&amp;A集'!B830),FALSE),IFERROR(FIND($J$4,'Q&amp;A集'!B830),FALSE)),IF('Q&amp;A集'!B830="","",'Q&amp;A集'!B830),"")</f>
        <v/>
      </c>
      <c r="C834" s="8" t="str">
        <f>IF(OR(IFERROR(FIND($J$2,'Q&amp;A集'!C830),FALSE),IFERROR(FIND($J$3,'Q&amp;A集'!C830),FALSE),IFERROR(FIND($J$4,'Q&amp;A集'!C830),FALSE)),IF('Q&amp;A集'!C830="","",'Q&amp;A集'!C830),"")</f>
        <v/>
      </c>
      <c r="D834" s="8" t="str">
        <f>IF(OR(IFERROR(FIND($J$2,'Q&amp;A集'!D830),FALSE),IFERROR(FIND($J$3,'Q&amp;A集'!D830),FALSE),IFERROR(FIND($J$4,'Q&amp;A集'!D830),FALSE)),IF('Q&amp;A集'!D830="","",'Q&amp;A集'!D830),"")</f>
        <v/>
      </c>
      <c r="E834" s="8" t="str">
        <f>IF(OR(IFERROR(FIND($J$2,'Q&amp;A集'!E830),FALSE),IFERROR(FIND($J$3,'Q&amp;A集'!E830),FALSE),IFERROR(FIND($J$4,'Q&amp;A集'!E830),FALSE)),IF('Q&amp;A集'!E830="","",'Q&amp;A集'!E830),"")</f>
        <v/>
      </c>
      <c r="F834" s="8" t="str">
        <f>IF(OR(IFERROR(FIND($J$2,'Q&amp;A集'!F830),FALSE),IFERROR(FIND($J$3,'Q&amp;A集'!F830),FALSE),IFERROR(FIND($J$4,'Q&amp;A集'!F830),FALSE)),IF('Q&amp;A集'!F830="","",'Q&amp;A集'!F830),"")</f>
        <v/>
      </c>
      <c r="G834" s="8" t="str">
        <f>IF(OR(IFERROR(FIND($J$2,'Q&amp;A集'!G830),FALSE),IFERROR(FIND($J$3,'Q&amp;A集'!G830),FALSE),IFERROR(FIND($J$4,'Q&amp;A集'!G830),FALSE)),IF('Q&amp;A集'!G830="","",'Q&amp;A集'!G830),"")</f>
        <v/>
      </c>
      <c r="H834" s="8" t="str">
        <f>IF(OR(IFERROR(FIND($J$2,'Q&amp;A集'!H830),FALSE),IFERROR(FIND($J$3,'Q&amp;A集'!H830),FALSE),IFERROR(FIND($J$4,'Q&amp;A集'!H830),FALSE)),IF('Q&amp;A集'!H830="","",'Q&amp;A集'!H830),"")</f>
        <v/>
      </c>
      <c r="I834" s="5">
        <f t="shared" si="12"/>
        <v>8</v>
      </c>
    </row>
    <row r="835" spans="1:9" s="44" customFormat="1" ht="16.5" hidden="1" x14ac:dyDescent="0.35">
      <c r="A835" s="8" t="str">
        <f>IF(OR(IFERROR(FIND($J$2,'Q&amp;A集'!A831),FALSE),IFERROR(FIND($J$3,'Q&amp;A集'!A831),FALSE),IFERROR(FIND($J$4,'Q&amp;A集'!A831),FALSE)),IF('Q&amp;A集'!A831="","",'Q&amp;A集'!A831),"")</f>
        <v/>
      </c>
      <c r="B835" s="8" t="str">
        <f>IF(OR(IFERROR(FIND($J$2,'Q&amp;A集'!B831),FALSE),IFERROR(FIND($J$3,'Q&amp;A集'!B831),FALSE),IFERROR(FIND($J$4,'Q&amp;A集'!B831),FALSE)),IF('Q&amp;A集'!B831="","",'Q&amp;A集'!B831),"")</f>
        <v/>
      </c>
      <c r="C835" s="8" t="str">
        <f>IF(OR(IFERROR(FIND($J$2,'Q&amp;A集'!C831),FALSE),IFERROR(FIND($J$3,'Q&amp;A集'!C831),FALSE),IFERROR(FIND($J$4,'Q&amp;A集'!C831),FALSE)),IF('Q&amp;A集'!C831="","",'Q&amp;A集'!C831),"")</f>
        <v/>
      </c>
      <c r="D835" s="8" t="str">
        <f>IF(OR(IFERROR(FIND($J$2,'Q&amp;A集'!D831),FALSE),IFERROR(FIND($J$3,'Q&amp;A集'!D831),FALSE),IFERROR(FIND($J$4,'Q&amp;A集'!D831),FALSE)),IF('Q&amp;A集'!D831="","",'Q&amp;A集'!D831),"")</f>
        <v/>
      </c>
      <c r="E835" s="8" t="str">
        <f>IF(OR(IFERROR(FIND($J$2,'Q&amp;A集'!E831),FALSE),IFERROR(FIND($J$3,'Q&amp;A集'!E831),FALSE),IFERROR(FIND($J$4,'Q&amp;A集'!E831),FALSE)),IF('Q&amp;A集'!E831="","",'Q&amp;A集'!E831),"")</f>
        <v/>
      </c>
      <c r="F835" s="8" t="str">
        <f>IF(OR(IFERROR(FIND($J$2,'Q&amp;A集'!F831),FALSE),IFERROR(FIND($J$3,'Q&amp;A集'!F831),FALSE),IFERROR(FIND($J$4,'Q&amp;A集'!F831),FALSE)),IF('Q&amp;A集'!F831="","",'Q&amp;A集'!F831),"")</f>
        <v/>
      </c>
      <c r="G835" s="8" t="str">
        <f>IF(OR(IFERROR(FIND($J$2,'Q&amp;A集'!G831),FALSE),IFERROR(FIND($J$3,'Q&amp;A集'!G831),FALSE),IFERROR(FIND($J$4,'Q&amp;A集'!G831),FALSE)),IF('Q&amp;A集'!G831="","",'Q&amp;A集'!G831),"")</f>
        <v/>
      </c>
      <c r="H835" s="8" t="str">
        <f>IF(OR(IFERROR(FIND($J$2,'Q&amp;A集'!H831),FALSE),IFERROR(FIND($J$3,'Q&amp;A集'!H831),FALSE),IFERROR(FIND($J$4,'Q&amp;A集'!H831),FALSE)),IF('Q&amp;A集'!H831="","",'Q&amp;A集'!H831),"")</f>
        <v/>
      </c>
      <c r="I835" s="5">
        <f t="shared" si="12"/>
        <v>8</v>
      </c>
    </row>
    <row r="836" spans="1:9" s="44" customFormat="1" ht="16.5" hidden="1" x14ac:dyDescent="0.35">
      <c r="A836" s="8" t="str">
        <f>IF(OR(IFERROR(FIND($J$2,'Q&amp;A集'!A832),FALSE),IFERROR(FIND($J$3,'Q&amp;A集'!A832),FALSE),IFERROR(FIND($J$4,'Q&amp;A集'!A832),FALSE)),IF('Q&amp;A集'!A832="","",'Q&amp;A集'!A832),"")</f>
        <v/>
      </c>
      <c r="B836" s="8" t="str">
        <f>IF(OR(IFERROR(FIND($J$2,'Q&amp;A集'!B832),FALSE),IFERROR(FIND($J$3,'Q&amp;A集'!B832),FALSE),IFERROR(FIND($J$4,'Q&amp;A集'!B832),FALSE)),IF('Q&amp;A集'!B832="","",'Q&amp;A集'!B832),"")</f>
        <v/>
      </c>
      <c r="C836" s="8" t="str">
        <f>IF(OR(IFERROR(FIND($J$2,'Q&amp;A集'!C832),FALSE),IFERROR(FIND($J$3,'Q&amp;A集'!C832),FALSE),IFERROR(FIND($J$4,'Q&amp;A集'!C832),FALSE)),IF('Q&amp;A集'!C832="","",'Q&amp;A集'!C832),"")</f>
        <v/>
      </c>
      <c r="D836" s="8" t="str">
        <f>IF(OR(IFERROR(FIND($J$2,'Q&amp;A集'!D832),FALSE),IFERROR(FIND($J$3,'Q&amp;A集'!D832),FALSE),IFERROR(FIND($J$4,'Q&amp;A集'!D832),FALSE)),IF('Q&amp;A集'!D832="","",'Q&amp;A集'!D832),"")</f>
        <v/>
      </c>
      <c r="E836" s="8" t="str">
        <f>IF(OR(IFERROR(FIND($J$2,'Q&amp;A集'!E832),FALSE),IFERROR(FIND($J$3,'Q&amp;A集'!E832),FALSE),IFERROR(FIND($J$4,'Q&amp;A集'!E832),FALSE)),IF('Q&amp;A集'!E832="","",'Q&amp;A集'!E832),"")</f>
        <v/>
      </c>
      <c r="F836" s="8" t="str">
        <f>IF(OR(IFERROR(FIND($J$2,'Q&amp;A集'!F832),FALSE),IFERROR(FIND($J$3,'Q&amp;A集'!F832),FALSE),IFERROR(FIND($J$4,'Q&amp;A集'!F832),FALSE)),IF('Q&amp;A集'!F832="","",'Q&amp;A集'!F832),"")</f>
        <v/>
      </c>
      <c r="G836" s="8" t="str">
        <f>IF(OR(IFERROR(FIND($J$2,'Q&amp;A集'!G832),FALSE),IFERROR(FIND($J$3,'Q&amp;A集'!G832),FALSE),IFERROR(FIND($J$4,'Q&amp;A集'!G832),FALSE)),IF('Q&amp;A集'!G832="","",'Q&amp;A集'!G832),"")</f>
        <v/>
      </c>
      <c r="H836" s="8" t="str">
        <f>IF(OR(IFERROR(FIND($J$2,'Q&amp;A集'!H832),FALSE),IFERROR(FIND($J$3,'Q&amp;A集'!H832),FALSE),IFERROR(FIND($J$4,'Q&amp;A集'!H832),FALSE)),IF('Q&amp;A集'!H832="","",'Q&amp;A集'!H832),"")</f>
        <v/>
      </c>
      <c r="I836" s="5">
        <f t="shared" si="12"/>
        <v>8</v>
      </c>
    </row>
    <row r="837" spans="1:9" s="44" customFormat="1" ht="16.5" hidden="1" x14ac:dyDescent="0.35">
      <c r="A837" s="8" t="str">
        <f>IF(OR(IFERROR(FIND($J$2,'Q&amp;A集'!A833),FALSE),IFERROR(FIND($J$3,'Q&amp;A集'!A833),FALSE),IFERROR(FIND($J$4,'Q&amp;A集'!A833),FALSE)),IF('Q&amp;A集'!A833="","",'Q&amp;A集'!A833),"")</f>
        <v/>
      </c>
      <c r="B837" s="8" t="str">
        <f>IF(OR(IFERROR(FIND($J$2,'Q&amp;A集'!B833),FALSE),IFERROR(FIND($J$3,'Q&amp;A集'!B833),FALSE),IFERROR(FIND($J$4,'Q&amp;A集'!B833),FALSE)),IF('Q&amp;A集'!B833="","",'Q&amp;A集'!B833),"")</f>
        <v/>
      </c>
      <c r="C837" s="8" t="str">
        <f>IF(OR(IFERROR(FIND($J$2,'Q&amp;A集'!C833),FALSE),IFERROR(FIND($J$3,'Q&amp;A集'!C833),FALSE),IFERROR(FIND($J$4,'Q&amp;A集'!C833),FALSE)),IF('Q&amp;A集'!C833="","",'Q&amp;A集'!C833),"")</f>
        <v/>
      </c>
      <c r="D837" s="8" t="str">
        <f>IF(OR(IFERROR(FIND($J$2,'Q&amp;A集'!D833),FALSE),IFERROR(FIND($J$3,'Q&amp;A集'!D833),FALSE),IFERROR(FIND($J$4,'Q&amp;A集'!D833),FALSE)),IF('Q&amp;A集'!D833="","",'Q&amp;A集'!D833),"")</f>
        <v/>
      </c>
      <c r="E837" s="8" t="str">
        <f>IF(OR(IFERROR(FIND($J$2,'Q&amp;A集'!E833),FALSE),IFERROR(FIND($J$3,'Q&amp;A集'!E833),FALSE),IFERROR(FIND($J$4,'Q&amp;A集'!E833),FALSE)),IF('Q&amp;A集'!E833="","",'Q&amp;A集'!E833),"")</f>
        <v/>
      </c>
      <c r="F837" s="8" t="str">
        <f>IF(OR(IFERROR(FIND($J$2,'Q&amp;A集'!F833),FALSE),IFERROR(FIND($J$3,'Q&amp;A集'!F833),FALSE),IFERROR(FIND($J$4,'Q&amp;A集'!F833),FALSE)),IF('Q&amp;A集'!F833="","",'Q&amp;A集'!F833),"")</f>
        <v/>
      </c>
      <c r="G837" s="8" t="str">
        <f>IF(OR(IFERROR(FIND($J$2,'Q&amp;A集'!G833),FALSE),IFERROR(FIND($J$3,'Q&amp;A集'!G833),FALSE),IFERROR(FIND($J$4,'Q&amp;A集'!G833),FALSE)),IF('Q&amp;A集'!G833="","",'Q&amp;A集'!G833),"")</f>
        <v/>
      </c>
      <c r="H837" s="8" t="str">
        <f>IF(OR(IFERROR(FIND($J$2,'Q&amp;A集'!H833),FALSE),IFERROR(FIND($J$3,'Q&amp;A集'!H833),FALSE),IFERROR(FIND($J$4,'Q&amp;A集'!H833),FALSE)),IF('Q&amp;A集'!H833="","",'Q&amp;A集'!H833),"")</f>
        <v/>
      </c>
      <c r="I837" s="5">
        <f t="shared" si="12"/>
        <v>8</v>
      </c>
    </row>
    <row r="838" spans="1:9" s="44" customFormat="1" ht="16.5" hidden="1" x14ac:dyDescent="0.35">
      <c r="A838" s="8" t="str">
        <f>IF(OR(IFERROR(FIND($J$2,'Q&amp;A集'!A834),FALSE),IFERROR(FIND($J$3,'Q&amp;A集'!A834),FALSE),IFERROR(FIND($J$4,'Q&amp;A集'!A834),FALSE)),IF('Q&amp;A集'!A834="","",'Q&amp;A集'!A834),"")</f>
        <v/>
      </c>
      <c r="B838" s="8" t="str">
        <f>IF(OR(IFERROR(FIND($J$2,'Q&amp;A集'!B834),FALSE),IFERROR(FIND($J$3,'Q&amp;A集'!B834),FALSE),IFERROR(FIND($J$4,'Q&amp;A集'!B834),FALSE)),IF('Q&amp;A集'!B834="","",'Q&amp;A集'!B834),"")</f>
        <v/>
      </c>
      <c r="C838" s="8" t="str">
        <f>IF(OR(IFERROR(FIND($J$2,'Q&amp;A集'!C834),FALSE),IFERROR(FIND($J$3,'Q&amp;A集'!C834),FALSE),IFERROR(FIND($J$4,'Q&amp;A集'!C834),FALSE)),IF('Q&amp;A集'!C834="","",'Q&amp;A集'!C834),"")</f>
        <v/>
      </c>
      <c r="D838" s="8" t="str">
        <f>IF(OR(IFERROR(FIND($J$2,'Q&amp;A集'!D834),FALSE),IFERROR(FIND($J$3,'Q&amp;A集'!D834),FALSE),IFERROR(FIND($J$4,'Q&amp;A集'!D834),FALSE)),IF('Q&amp;A集'!D834="","",'Q&amp;A集'!D834),"")</f>
        <v/>
      </c>
      <c r="E838" s="8" t="str">
        <f>IF(OR(IFERROR(FIND($J$2,'Q&amp;A集'!E834),FALSE),IFERROR(FIND($J$3,'Q&amp;A集'!E834),FALSE),IFERROR(FIND($J$4,'Q&amp;A集'!E834),FALSE)),IF('Q&amp;A集'!E834="","",'Q&amp;A集'!E834),"")</f>
        <v/>
      </c>
      <c r="F838" s="8" t="str">
        <f>IF(OR(IFERROR(FIND($J$2,'Q&amp;A集'!F834),FALSE),IFERROR(FIND($J$3,'Q&amp;A集'!F834),FALSE),IFERROR(FIND($J$4,'Q&amp;A集'!F834),FALSE)),IF('Q&amp;A集'!F834="","",'Q&amp;A集'!F834),"")</f>
        <v/>
      </c>
      <c r="G838" s="8" t="str">
        <f>IF(OR(IFERROR(FIND($J$2,'Q&amp;A集'!G834),FALSE),IFERROR(FIND($J$3,'Q&amp;A集'!G834),FALSE),IFERROR(FIND($J$4,'Q&amp;A集'!G834),FALSE)),IF('Q&amp;A集'!G834="","",'Q&amp;A集'!G834),"")</f>
        <v/>
      </c>
      <c r="H838" s="8" t="str">
        <f>IF(OR(IFERROR(FIND($J$2,'Q&amp;A集'!H834),FALSE),IFERROR(FIND($J$3,'Q&amp;A集'!H834),FALSE),IFERROR(FIND($J$4,'Q&amp;A集'!H834),FALSE)),IF('Q&amp;A集'!H834="","",'Q&amp;A集'!H834),"")</f>
        <v/>
      </c>
      <c r="I838" s="5">
        <f t="shared" si="12"/>
        <v>8</v>
      </c>
    </row>
    <row r="839" spans="1:9" s="44" customFormat="1" ht="16.5" hidden="1" x14ac:dyDescent="0.35">
      <c r="A839" s="8" t="str">
        <f>IF(OR(IFERROR(FIND($J$2,'Q&amp;A集'!A835),FALSE),IFERROR(FIND($J$3,'Q&amp;A集'!A835),FALSE),IFERROR(FIND($J$4,'Q&amp;A集'!A835),FALSE)),IF('Q&amp;A集'!A835="","",'Q&amp;A集'!A835),"")</f>
        <v/>
      </c>
      <c r="B839" s="8" t="str">
        <f>IF(OR(IFERROR(FIND($J$2,'Q&amp;A集'!B835),FALSE),IFERROR(FIND($J$3,'Q&amp;A集'!B835),FALSE),IFERROR(FIND($J$4,'Q&amp;A集'!B835),FALSE)),IF('Q&amp;A集'!B835="","",'Q&amp;A集'!B835),"")</f>
        <v/>
      </c>
      <c r="C839" s="8" t="str">
        <f>IF(OR(IFERROR(FIND($J$2,'Q&amp;A集'!C835),FALSE),IFERROR(FIND($J$3,'Q&amp;A集'!C835),FALSE),IFERROR(FIND($J$4,'Q&amp;A集'!C835),FALSE)),IF('Q&amp;A集'!C835="","",'Q&amp;A集'!C835),"")</f>
        <v/>
      </c>
      <c r="D839" s="8" t="str">
        <f>IF(OR(IFERROR(FIND($J$2,'Q&amp;A集'!D835),FALSE),IFERROR(FIND($J$3,'Q&amp;A集'!D835),FALSE),IFERROR(FIND($J$4,'Q&amp;A集'!D835),FALSE)),IF('Q&amp;A集'!D835="","",'Q&amp;A集'!D835),"")</f>
        <v/>
      </c>
      <c r="E839" s="8" t="str">
        <f>IF(OR(IFERROR(FIND($J$2,'Q&amp;A集'!E835),FALSE),IFERROR(FIND($J$3,'Q&amp;A集'!E835),FALSE),IFERROR(FIND($J$4,'Q&amp;A集'!E835),FALSE)),IF('Q&amp;A集'!E835="","",'Q&amp;A集'!E835),"")</f>
        <v/>
      </c>
      <c r="F839" s="8" t="str">
        <f>IF(OR(IFERROR(FIND($J$2,'Q&amp;A集'!F835),FALSE),IFERROR(FIND($J$3,'Q&amp;A集'!F835),FALSE),IFERROR(FIND($J$4,'Q&amp;A集'!F835),FALSE)),IF('Q&amp;A集'!F835="","",'Q&amp;A集'!F835),"")</f>
        <v/>
      </c>
      <c r="G839" s="8" t="str">
        <f>IF(OR(IFERROR(FIND($J$2,'Q&amp;A集'!G835),FALSE),IFERROR(FIND($J$3,'Q&amp;A集'!G835),FALSE),IFERROR(FIND($J$4,'Q&amp;A集'!G835),FALSE)),IF('Q&amp;A集'!G835="","",'Q&amp;A集'!G835),"")</f>
        <v/>
      </c>
      <c r="H839" s="8" t="str">
        <f>IF(OR(IFERROR(FIND($J$2,'Q&amp;A集'!H835),FALSE),IFERROR(FIND($J$3,'Q&amp;A集'!H835),FALSE),IFERROR(FIND($J$4,'Q&amp;A集'!H835),FALSE)),IF('Q&amp;A集'!H835="","",'Q&amp;A集'!H835),"")</f>
        <v/>
      </c>
      <c r="I839" s="5">
        <f t="shared" si="12"/>
        <v>8</v>
      </c>
    </row>
    <row r="840" spans="1:9" s="44" customFormat="1" ht="16.5" hidden="1" x14ac:dyDescent="0.35">
      <c r="A840" s="8" t="str">
        <f>IF(OR(IFERROR(FIND($J$2,'Q&amp;A集'!A836),FALSE),IFERROR(FIND($J$3,'Q&amp;A集'!A836),FALSE),IFERROR(FIND($J$4,'Q&amp;A集'!A836),FALSE)),IF('Q&amp;A集'!A836="","",'Q&amp;A集'!A836),"")</f>
        <v/>
      </c>
      <c r="B840" s="8" t="str">
        <f>IF(OR(IFERROR(FIND($J$2,'Q&amp;A集'!B836),FALSE),IFERROR(FIND($J$3,'Q&amp;A集'!B836),FALSE),IFERROR(FIND($J$4,'Q&amp;A集'!B836),FALSE)),IF('Q&amp;A集'!B836="","",'Q&amp;A集'!B836),"")</f>
        <v/>
      </c>
      <c r="C840" s="8" t="str">
        <f>IF(OR(IFERROR(FIND($J$2,'Q&amp;A集'!C836),FALSE),IFERROR(FIND($J$3,'Q&amp;A集'!C836),FALSE),IFERROR(FIND($J$4,'Q&amp;A集'!C836),FALSE)),IF('Q&amp;A集'!C836="","",'Q&amp;A集'!C836),"")</f>
        <v/>
      </c>
      <c r="D840" s="8" t="str">
        <f>IF(OR(IFERROR(FIND($J$2,'Q&amp;A集'!D836),FALSE),IFERROR(FIND($J$3,'Q&amp;A集'!D836),FALSE),IFERROR(FIND($J$4,'Q&amp;A集'!D836),FALSE)),IF('Q&amp;A集'!D836="","",'Q&amp;A集'!D836),"")</f>
        <v/>
      </c>
      <c r="E840" s="8" t="str">
        <f>IF(OR(IFERROR(FIND($J$2,'Q&amp;A集'!E836),FALSE),IFERROR(FIND($J$3,'Q&amp;A集'!E836),FALSE),IFERROR(FIND($J$4,'Q&amp;A集'!E836),FALSE)),IF('Q&amp;A集'!E836="","",'Q&amp;A集'!E836),"")</f>
        <v/>
      </c>
      <c r="F840" s="8" t="str">
        <f>IF(OR(IFERROR(FIND($J$2,'Q&amp;A集'!F836),FALSE),IFERROR(FIND($J$3,'Q&amp;A集'!F836),FALSE),IFERROR(FIND($J$4,'Q&amp;A集'!F836),FALSE)),IF('Q&amp;A集'!F836="","",'Q&amp;A集'!F836),"")</f>
        <v/>
      </c>
      <c r="G840" s="8" t="str">
        <f>IF(OR(IFERROR(FIND($J$2,'Q&amp;A集'!G836),FALSE),IFERROR(FIND($J$3,'Q&amp;A集'!G836),FALSE),IFERROR(FIND($J$4,'Q&amp;A集'!G836),FALSE)),IF('Q&amp;A集'!G836="","",'Q&amp;A集'!G836),"")</f>
        <v/>
      </c>
      <c r="H840" s="8" t="str">
        <f>IF(OR(IFERROR(FIND($J$2,'Q&amp;A集'!H836),FALSE),IFERROR(FIND($J$3,'Q&amp;A集'!H836),FALSE),IFERROR(FIND($J$4,'Q&amp;A集'!H836),FALSE)),IF('Q&amp;A集'!H836="","",'Q&amp;A集'!H836),"")</f>
        <v/>
      </c>
      <c r="I840" s="5">
        <f t="shared" ref="I840:I903" si="13">COUNTBLANK(A840:H840)</f>
        <v>8</v>
      </c>
    </row>
    <row r="841" spans="1:9" s="44" customFormat="1" ht="16.5" hidden="1" x14ac:dyDescent="0.35">
      <c r="A841" s="8" t="str">
        <f>IF(OR(IFERROR(FIND($J$2,'Q&amp;A集'!A837),FALSE),IFERROR(FIND($J$3,'Q&amp;A集'!A837),FALSE),IFERROR(FIND($J$4,'Q&amp;A集'!A837),FALSE)),IF('Q&amp;A集'!A837="","",'Q&amp;A集'!A837),"")</f>
        <v/>
      </c>
      <c r="B841" s="8" t="str">
        <f>IF(OR(IFERROR(FIND($J$2,'Q&amp;A集'!B837),FALSE),IFERROR(FIND($J$3,'Q&amp;A集'!B837),FALSE),IFERROR(FIND($J$4,'Q&amp;A集'!B837),FALSE)),IF('Q&amp;A集'!B837="","",'Q&amp;A集'!B837),"")</f>
        <v/>
      </c>
      <c r="C841" s="8" t="str">
        <f>IF(OR(IFERROR(FIND($J$2,'Q&amp;A集'!C837),FALSE),IFERROR(FIND($J$3,'Q&amp;A集'!C837),FALSE),IFERROR(FIND($J$4,'Q&amp;A集'!C837),FALSE)),IF('Q&amp;A集'!C837="","",'Q&amp;A集'!C837),"")</f>
        <v/>
      </c>
      <c r="D841" s="8" t="str">
        <f>IF(OR(IFERROR(FIND($J$2,'Q&amp;A集'!D837),FALSE),IFERROR(FIND($J$3,'Q&amp;A集'!D837),FALSE),IFERROR(FIND($J$4,'Q&amp;A集'!D837),FALSE)),IF('Q&amp;A集'!D837="","",'Q&amp;A集'!D837),"")</f>
        <v/>
      </c>
      <c r="E841" s="8" t="str">
        <f>IF(OR(IFERROR(FIND($J$2,'Q&amp;A集'!E837),FALSE),IFERROR(FIND($J$3,'Q&amp;A集'!E837),FALSE),IFERROR(FIND($J$4,'Q&amp;A集'!E837),FALSE)),IF('Q&amp;A集'!E837="","",'Q&amp;A集'!E837),"")</f>
        <v/>
      </c>
      <c r="F841" s="8" t="str">
        <f>IF(OR(IFERROR(FIND($J$2,'Q&amp;A集'!F837),FALSE),IFERROR(FIND($J$3,'Q&amp;A集'!F837),FALSE),IFERROR(FIND($J$4,'Q&amp;A集'!F837),FALSE)),IF('Q&amp;A集'!F837="","",'Q&amp;A集'!F837),"")</f>
        <v/>
      </c>
      <c r="G841" s="8" t="str">
        <f>IF(OR(IFERROR(FIND($J$2,'Q&amp;A集'!G837),FALSE),IFERROR(FIND($J$3,'Q&amp;A集'!G837),FALSE),IFERROR(FIND($J$4,'Q&amp;A集'!G837),FALSE)),IF('Q&amp;A集'!G837="","",'Q&amp;A集'!G837),"")</f>
        <v/>
      </c>
      <c r="H841" s="8" t="str">
        <f>IF(OR(IFERROR(FIND($J$2,'Q&amp;A集'!H837),FALSE),IFERROR(FIND($J$3,'Q&amp;A集'!H837),FALSE),IFERROR(FIND($J$4,'Q&amp;A集'!H837),FALSE)),IF('Q&amp;A集'!H837="","",'Q&amp;A集'!H837),"")</f>
        <v/>
      </c>
      <c r="I841" s="5">
        <f t="shared" si="13"/>
        <v>8</v>
      </c>
    </row>
    <row r="842" spans="1:9" s="44" customFormat="1" ht="16.5" hidden="1" x14ac:dyDescent="0.35">
      <c r="A842" s="8" t="str">
        <f>IF(OR(IFERROR(FIND($J$2,'Q&amp;A集'!A838),FALSE),IFERROR(FIND($J$3,'Q&amp;A集'!A838),FALSE),IFERROR(FIND($J$4,'Q&amp;A集'!A838),FALSE)),IF('Q&amp;A集'!A838="","",'Q&amp;A集'!A838),"")</f>
        <v/>
      </c>
      <c r="B842" s="8" t="str">
        <f>IF(OR(IFERROR(FIND($J$2,'Q&amp;A集'!B838),FALSE),IFERROR(FIND($J$3,'Q&amp;A集'!B838),FALSE),IFERROR(FIND($J$4,'Q&amp;A集'!B838),FALSE)),IF('Q&amp;A集'!B838="","",'Q&amp;A集'!B838),"")</f>
        <v/>
      </c>
      <c r="C842" s="8" t="str">
        <f>IF(OR(IFERROR(FIND($J$2,'Q&amp;A集'!C838),FALSE),IFERROR(FIND($J$3,'Q&amp;A集'!C838),FALSE),IFERROR(FIND($J$4,'Q&amp;A集'!C838),FALSE)),IF('Q&amp;A集'!C838="","",'Q&amp;A集'!C838),"")</f>
        <v/>
      </c>
      <c r="D842" s="8" t="str">
        <f>IF(OR(IFERROR(FIND($J$2,'Q&amp;A集'!D838),FALSE),IFERROR(FIND($J$3,'Q&amp;A集'!D838),FALSE),IFERROR(FIND($J$4,'Q&amp;A集'!D838),FALSE)),IF('Q&amp;A集'!D838="","",'Q&amp;A集'!D838),"")</f>
        <v/>
      </c>
      <c r="E842" s="8" t="str">
        <f>IF(OR(IFERROR(FIND($J$2,'Q&amp;A集'!E838),FALSE),IFERROR(FIND($J$3,'Q&amp;A集'!E838),FALSE),IFERROR(FIND($J$4,'Q&amp;A集'!E838),FALSE)),IF('Q&amp;A集'!E838="","",'Q&amp;A集'!E838),"")</f>
        <v/>
      </c>
      <c r="F842" s="8" t="str">
        <f>IF(OR(IFERROR(FIND($J$2,'Q&amp;A集'!F838),FALSE),IFERROR(FIND($J$3,'Q&amp;A集'!F838),FALSE),IFERROR(FIND($J$4,'Q&amp;A集'!F838),FALSE)),IF('Q&amp;A集'!F838="","",'Q&amp;A集'!F838),"")</f>
        <v/>
      </c>
      <c r="G842" s="8" t="str">
        <f>IF(OR(IFERROR(FIND($J$2,'Q&amp;A集'!G838),FALSE),IFERROR(FIND($J$3,'Q&amp;A集'!G838),FALSE),IFERROR(FIND($J$4,'Q&amp;A集'!G838),FALSE)),IF('Q&amp;A集'!G838="","",'Q&amp;A集'!G838),"")</f>
        <v/>
      </c>
      <c r="H842" s="8" t="str">
        <f>IF(OR(IFERROR(FIND($J$2,'Q&amp;A集'!H838),FALSE),IFERROR(FIND($J$3,'Q&amp;A集'!H838),FALSE),IFERROR(FIND($J$4,'Q&amp;A集'!H838),FALSE)),IF('Q&amp;A集'!H838="","",'Q&amp;A集'!H838),"")</f>
        <v/>
      </c>
      <c r="I842" s="5">
        <f t="shared" si="13"/>
        <v>8</v>
      </c>
    </row>
    <row r="843" spans="1:9" s="44" customFormat="1" ht="16.5" hidden="1" x14ac:dyDescent="0.35">
      <c r="A843" s="8" t="str">
        <f>IF(OR(IFERROR(FIND($J$2,'Q&amp;A集'!A839),FALSE),IFERROR(FIND($J$3,'Q&amp;A集'!A839),FALSE),IFERROR(FIND($J$4,'Q&amp;A集'!A839),FALSE)),IF('Q&amp;A集'!A839="","",'Q&amp;A集'!A839),"")</f>
        <v/>
      </c>
      <c r="B843" s="8" t="str">
        <f>IF(OR(IFERROR(FIND($J$2,'Q&amp;A集'!B839),FALSE),IFERROR(FIND($J$3,'Q&amp;A集'!B839),FALSE),IFERROR(FIND($J$4,'Q&amp;A集'!B839),FALSE)),IF('Q&amp;A集'!B839="","",'Q&amp;A集'!B839),"")</f>
        <v/>
      </c>
      <c r="C843" s="8" t="str">
        <f>IF(OR(IFERROR(FIND($J$2,'Q&amp;A集'!C839),FALSE),IFERROR(FIND($J$3,'Q&amp;A集'!C839),FALSE),IFERROR(FIND($J$4,'Q&amp;A集'!C839),FALSE)),IF('Q&amp;A集'!C839="","",'Q&amp;A集'!C839),"")</f>
        <v/>
      </c>
      <c r="D843" s="8" t="str">
        <f>IF(OR(IFERROR(FIND($J$2,'Q&amp;A集'!D839),FALSE),IFERROR(FIND($J$3,'Q&amp;A集'!D839),FALSE),IFERROR(FIND($J$4,'Q&amp;A集'!D839),FALSE)),IF('Q&amp;A集'!D839="","",'Q&amp;A集'!D839),"")</f>
        <v/>
      </c>
      <c r="E843" s="8" t="str">
        <f>IF(OR(IFERROR(FIND($J$2,'Q&amp;A集'!E839),FALSE),IFERROR(FIND($J$3,'Q&amp;A集'!E839),FALSE),IFERROR(FIND($J$4,'Q&amp;A集'!E839),FALSE)),IF('Q&amp;A集'!E839="","",'Q&amp;A集'!E839),"")</f>
        <v/>
      </c>
      <c r="F843" s="8" t="str">
        <f>IF(OR(IFERROR(FIND($J$2,'Q&amp;A集'!F839),FALSE),IFERROR(FIND($J$3,'Q&amp;A集'!F839),FALSE),IFERROR(FIND($J$4,'Q&amp;A集'!F839),FALSE)),IF('Q&amp;A集'!F839="","",'Q&amp;A集'!F839),"")</f>
        <v/>
      </c>
      <c r="G843" s="8" t="str">
        <f>IF(OR(IFERROR(FIND($J$2,'Q&amp;A集'!G839),FALSE),IFERROR(FIND($J$3,'Q&amp;A集'!G839),FALSE),IFERROR(FIND($J$4,'Q&amp;A集'!G839),FALSE)),IF('Q&amp;A集'!G839="","",'Q&amp;A集'!G839),"")</f>
        <v/>
      </c>
      <c r="H843" s="8" t="str">
        <f>IF(OR(IFERROR(FIND($J$2,'Q&amp;A集'!H839),FALSE),IFERROR(FIND($J$3,'Q&amp;A集'!H839),FALSE),IFERROR(FIND($J$4,'Q&amp;A集'!H839),FALSE)),IF('Q&amp;A集'!H839="","",'Q&amp;A集'!H839),"")</f>
        <v/>
      </c>
      <c r="I843" s="5">
        <f t="shared" si="13"/>
        <v>8</v>
      </c>
    </row>
    <row r="844" spans="1:9" s="44" customFormat="1" ht="16.5" hidden="1" x14ac:dyDescent="0.35">
      <c r="A844" s="8" t="str">
        <f>IF(OR(IFERROR(FIND($J$2,'Q&amp;A集'!A840),FALSE),IFERROR(FIND($J$3,'Q&amp;A集'!A840),FALSE),IFERROR(FIND($J$4,'Q&amp;A集'!A840),FALSE)),IF('Q&amp;A集'!A840="","",'Q&amp;A集'!A840),"")</f>
        <v/>
      </c>
      <c r="B844" s="8" t="str">
        <f>IF(OR(IFERROR(FIND($J$2,'Q&amp;A集'!B840),FALSE),IFERROR(FIND($J$3,'Q&amp;A集'!B840),FALSE),IFERROR(FIND($J$4,'Q&amp;A集'!B840),FALSE)),IF('Q&amp;A集'!B840="","",'Q&amp;A集'!B840),"")</f>
        <v/>
      </c>
      <c r="C844" s="8" t="str">
        <f>IF(OR(IFERROR(FIND($J$2,'Q&amp;A集'!C840),FALSE),IFERROR(FIND($J$3,'Q&amp;A集'!C840),FALSE),IFERROR(FIND($J$4,'Q&amp;A集'!C840),FALSE)),IF('Q&amp;A集'!C840="","",'Q&amp;A集'!C840),"")</f>
        <v/>
      </c>
      <c r="D844" s="8" t="str">
        <f>IF(OR(IFERROR(FIND($J$2,'Q&amp;A集'!D840),FALSE),IFERROR(FIND($J$3,'Q&amp;A集'!D840),FALSE),IFERROR(FIND($J$4,'Q&amp;A集'!D840),FALSE)),IF('Q&amp;A集'!D840="","",'Q&amp;A集'!D840),"")</f>
        <v/>
      </c>
      <c r="E844" s="8" t="str">
        <f>IF(OR(IFERROR(FIND($J$2,'Q&amp;A集'!E840),FALSE),IFERROR(FIND($J$3,'Q&amp;A集'!E840),FALSE),IFERROR(FIND($J$4,'Q&amp;A集'!E840),FALSE)),IF('Q&amp;A集'!E840="","",'Q&amp;A集'!E840),"")</f>
        <v/>
      </c>
      <c r="F844" s="8" t="str">
        <f>IF(OR(IFERROR(FIND($J$2,'Q&amp;A集'!F840),FALSE),IFERROR(FIND($J$3,'Q&amp;A集'!F840),FALSE),IFERROR(FIND($J$4,'Q&amp;A集'!F840),FALSE)),IF('Q&amp;A集'!F840="","",'Q&amp;A集'!F840),"")</f>
        <v/>
      </c>
      <c r="G844" s="8" t="str">
        <f>IF(OR(IFERROR(FIND($J$2,'Q&amp;A集'!G840),FALSE),IFERROR(FIND($J$3,'Q&amp;A集'!G840),FALSE),IFERROR(FIND($J$4,'Q&amp;A集'!G840),FALSE)),IF('Q&amp;A集'!G840="","",'Q&amp;A集'!G840),"")</f>
        <v/>
      </c>
      <c r="H844" s="8" t="str">
        <f>IF(OR(IFERROR(FIND($J$2,'Q&amp;A集'!H840),FALSE),IFERROR(FIND($J$3,'Q&amp;A集'!H840),FALSE),IFERROR(FIND($J$4,'Q&amp;A集'!H840),FALSE)),IF('Q&amp;A集'!H840="","",'Q&amp;A集'!H840),"")</f>
        <v/>
      </c>
      <c r="I844" s="5">
        <f t="shared" si="13"/>
        <v>8</v>
      </c>
    </row>
    <row r="845" spans="1:9" s="44" customFormat="1" ht="16.5" hidden="1" x14ac:dyDescent="0.35">
      <c r="A845" s="8" t="str">
        <f>IF(OR(IFERROR(FIND($J$2,'Q&amp;A集'!A841),FALSE),IFERROR(FIND($J$3,'Q&amp;A集'!A841),FALSE),IFERROR(FIND($J$4,'Q&amp;A集'!A841),FALSE)),IF('Q&amp;A集'!A841="","",'Q&amp;A集'!A841),"")</f>
        <v/>
      </c>
      <c r="B845" s="8" t="str">
        <f>IF(OR(IFERROR(FIND($J$2,'Q&amp;A集'!B841),FALSE),IFERROR(FIND($J$3,'Q&amp;A集'!B841),FALSE),IFERROR(FIND($J$4,'Q&amp;A集'!B841),FALSE)),IF('Q&amp;A集'!B841="","",'Q&amp;A集'!B841),"")</f>
        <v/>
      </c>
      <c r="C845" s="8" t="str">
        <f>IF(OR(IFERROR(FIND($J$2,'Q&amp;A集'!C841),FALSE),IFERROR(FIND($J$3,'Q&amp;A集'!C841),FALSE),IFERROR(FIND($J$4,'Q&amp;A集'!C841),FALSE)),IF('Q&amp;A集'!C841="","",'Q&amp;A集'!C841),"")</f>
        <v/>
      </c>
      <c r="D845" s="8" t="str">
        <f>IF(OR(IFERROR(FIND($J$2,'Q&amp;A集'!D841),FALSE),IFERROR(FIND($J$3,'Q&amp;A集'!D841),FALSE),IFERROR(FIND($J$4,'Q&amp;A集'!D841),FALSE)),IF('Q&amp;A集'!D841="","",'Q&amp;A集'!D841),"")</f>
        <v/>
      </c>
      <c r="E845" s="8" t="str">
        <f>IF(OR(IFERROR(FIND($J$2,'Q&amp;A集'!E841),FALSE),IFERROR(FIND($J$3,'Q&amp;A集'!E841),FALSE),IFERROR(FIND($J$4,'Q&amp;A集'!E841),FALSE)),IF('Q&amp;A集'!E841="","",'Q&amp;A集'!E841),"")</f>
        <v/>
      </c>
      <c r="F845" s="8" t="str">
        <f>IF(OR(IFERROR(FIND($J$2,'Q&amp;A集'!F841),FALSE),IFERROR(FIND($J$3,'Q&amp;A集'!F841),FALSE),IFERROR(FIND($J$4,'Q&amp;A集'!F841),FALSE)),IF('Q&amp;A集'!F841="","",'Q&amp;A集'!F841),"")</f>
        <v/>
      </c>
      <c r="G845" s="8" t="str">
        <f>IF(OR(IFERROR(FIND($J$2,'Q&amp;A集'!G841),FALSE),IFERROR(FIND($J$3,'Q&amp;A集'!G841),FALSE),IFERROR(FIND($J$4,'Q&amp;A集'!G841),FALSE)),IF('Q&amp;A集'!G841="","",'Q&amp;A集'!G841),"")</f>
        <v/>
      </c>
      <c r="H845" s="8" t="str">
        <f>IF(OR(IFERROR(FIND($J$2,'Q&amp;A集'!H841),FALSE),IFERROR(FIND($J$3,'Q&amp;A集'!H841),FALSE),IFERROR(FIND($J$4,'Q&amp;A集'!H841),FALSE)),IF('Q&amp;A集'!H841="","",'Q&amp;A集'!H841),"")</f>
        <v/>
      </c>
      <c r="I845" s="5">
        <f t="shared" si="13"/>
        <v>8</v>
      </c>
    </row>
    <row r="846" spans="1:9" s="44" customFormat="1" ht="16.5" hidden="1" x14ac:dyDescent="0.35">
      <c r="A846" s="8" t="str">
        <f>IF(OR(IFERROR(FIND($J$2,'Q&amp;A集'!A842),FALSE),IFERROR(FIND($J$3,'Q&amp;A集'!A842),FALSE),IFERROR(FIND($J$4,'Q&amp;A集'!A842),FALSE)),IF('Q&amp;A集'!A842="","",'Q&amp;A集'!A842),"")</f>
        <v/>
      </c>
      <c r="B846" s="8" t="str">
        <f>IF(OR(IFERROR(FIND($J$2,'Q&amp;A集'!B842),FALSE),IFERROR(FIND($J$3,'Q&amp;A集'!B842),FALSE),IFERROR(FIND($J$4,'Q&amp;A集'!B842),FALSE)),IF('Q&amp;A集'!B842="","",'Q&amp;A集'!B842),"")</f>
        <v/>
      </c>
      <c r="C846" s="8" t="str">
        <f>IF(OR(IFERROR(FIND($J$2,'Q&amp;A集'!C842),FALSE),IFERROR(FIND($J$3,'Q&amp;A集'!C842),FALSE),IFERROR(FIND($J$4,'Q&amp;A集'!C842),FALSE)),IF('Q&amp;A集'!C842="","",'Q&amp;A集'!C842),"")</f>
        <v/>
      </c>
      <c r="D846" s="8" t="str">
        <f>IF(OR(IFERROR(FIND($J$2,'Q&amp;A集'!D842),FALSE),IFERROR(FIND($J$3,'Q&amp;A集'!D842),FALSE),IFERROR(FIND($J$4,'Q&amp;A集'!D842),FALSE)),IF('Q&amp;A集'!D842="","",'Q&amp;A集'!D842),"")</f>
        <v/>
      </c>
      <c r="E846" s="8" t="str">
        <f>IF(OR(IFERROR(FIND($J$2,'Q&amp;A集'!E842),FALSE),IFERROR(FIND($J$3,'Q&amp;A集'!E842),FALSE),IFERROR(FIND($J$4,'Q&amp;A集'!E842),FALSE)),IF('Q&amp;A集'!E842="","",'Q&amp;A集'!E842),"")</f>
        <v/>
      </c>
      <c r="F846" s="8" t="str">
        <f>IF(OR(IFERROR(FIND($J$2,'Q&amp;A集'!F842),FALSE),IFERROR(FIND($J$3,'Q&amp;A集'!F842),FALSE),IFERROR(FIND($J$4,'Q&amp;A集'!F842),FALSE)),IF('Q&amp;A集'!F842="","",'Q&amp;A集'!F842),"")</f>
        <v/>
      </c>
      <c r="G846" s="8" t="str">
        <f>IF(OR(IFERROR(FIND($J$2,'Q&amp;A集'!G842),FALSE),IFERROR(FIND($J$3,'Q&amp;A集'!G842),FALSE),IFERROR(FIND($J$4,'Q&amp;A集'!G842),FALSE)),IF('Q&amp;A集'!G842="","",'Q&amp;A集'!G842),"")</f>
        <v/>
      </c>
      <c r="H846" s="8" t="str">
        <f>IF(OR(IFERROR(FIND($J$2,'Q&amp;A集'!H842),FALSE),IFERROR(FIND($J$3,'Q&amp;A集'!H842),FALSE),IFERROR(FIND($J$4,'Q&amp;A集'!H842),FALSE)),IF('Q&amp;A集'!H842="","",'Q&amp;A集'!H842),"")</f>
        <v/>
      </c>
      <c r="I846" s="5">
        <f t="shared" si="13"/>
        <v>8</v>
      </c>
    </row>
    <row r="847" spans="1:9" s="44" customFormat="1" ht="16.5" hidden="1" x14ac:dyDescent="0.35">
      <c r="A847" s="8" t="str">
        <f>IF(OR(IFERROR(FIND($J$2,'Q&amp;A集'!A843),FALSE),IFERROR(FIND($J$3,'Q&amp;A集'!A843),FALSE),IFERROR(FIND($J$4,'Q&amp;A集'!A843),FALSE)),IF('Q&amp;A集'!A843="","",'Q&amp;A集'!A843),"")</f>
        <v/>
      </c>
      <c r="B847" s="8" t="str">
        <f>IF(OR(IFERROR(FIND($J$2,'Q&amp;A集'!B843),FALSE),IFERROR(FIND($J$3,'Q&amp;A集'!B843),FALSE),IFERROR(FIND($J$4,'Q&amp;A集'!B843),FALSE)),IF('Q&amp;A集'!B843="","",'Q&amp;A集'!B843),"")</f>
        <v/>
      </c>
      <c r="C847" s="8" t="str">
        <f>IF(OR(IFERROR(FIND($J$2,'Q&amp;A集'!C843),FALSE),IFERROR(FIND($J$3,'Q&amp;A集'!C843),FALSE),IFERROR(FIND($J$4,'Q&amp;A集'!C843),FALSE)),IF('Q&amp;A集'!C843="","",'Q&amp;A集'!C843),"")</f>
        <v/>
      </c>
      <c r="D847" s="8" t="str">
        <f>IF(OR(IFERROR(FIND($J$2,'Q&amp;A集'!D843),FALSE),IFERROR(FIND($J$3,'Q&amp;A集'!D843),FALSE),IFERROR(FIND($J$4,'Q&amp;A集'!D843),FALSE)),IF('Q&amp;A集'!D843="","",'Q&amp;A集'!D843),"")</f>
        <v/>
      </c>
      <c r="E847" s="8" t="str">
        <f>IF(OR(IFERROR(FIND($J$2,'Q&amp;A集'!E843),FALSE),IFERROR(FIND($J$3,'Q&amp;A集'!E843),FALSE),IFERROR(FIND($J$4,'Q&amp;A集'!E843),FALSE)),IF('Q&amp;A集'!E843="","",'Q&amp;A集'!E843),"")</f>
        <v/>
      </c>
      <c r="F847" s="8" t="str">
        <f>IF(OR(IFERROR(FIND($J$2,'Q&amp;A集'!F843),FALSE),IFERROR(FIND($J$3,'Q&amp;A集'!F843),FALSE),IFERROR(FIND($J$4,'Q&amp;A集'!F843),FALSE)),IF('Q&amp;A集'!F843="","",'Q&amp;A集'!F843),"")</f>
        <v/>
      </c>
      <c r="G847" s="8" t="str">
        <f>IF(OR(IFERROR(FIND($J$2,'Q&amp;A集'!G843),FALSE),IFERROR(FIND($J$3,'Q&amp;A集'!G843),FALSE),IFERROR(FIND($J$4,'Q&amp;A集'!G843),FALSE)),IF('Q&amp;A集'!G843="","",'Q&amp;A集'!G843),"")</f>
        <v/>
      </c>
      <c r="H847" s="8" t="str">
        <f>IF(OR(IFERROR(FIND($J$2,'Q&amp;A集'!H843),FALSE),IFERROR(FIND($J$3,'Q&amp;A集'!H843),FALSE),IFERROR(FIND($J$4,'Q&amp;A集'!H843),FALSE)),IF('Q&amp;A集'!H843="","",'Q&amp;A集'!H843),"")</f>
        <v/>
      </c>
      <c r="I847" s="5">
        <f t="shared" si="13"/>
        <v>8</v>
      </c>
    </row>
    <row r="848" spans="1:9" s="44" customFormat="1" ht="16.5" hidden="1" x14ac:dyDescent="0.35">
      <c r="A848" s="8" t="str">
        <f>IF(OR(IFERROR(FIND($J$2,'Q&amp;A集'!A844),FALSE),IFERROR(FIND($J$3,'Q&amp;A集'!A844),FALSE),IFERROR(FIND($J$4,'Q&amp;A集'!A844),FALSE)),IF('Q&amp;A集'!A844="","",'Q&amp;A集'!A844),"")</f>
        <v/>
      </c>
      <c r="B848" s="8" t="str">
        <f>IF(OR(IFERROR(FIND($J$2,'Q&amp;A集'!B844),FALSE),IFERROR(FIND($J$3,'Q&amp;A集'!B844),FALSE),IFERROR(FIND($J$4,'Q&amp;A集'!B844),FALSE)),IF('Q&amp;A集'!B844="","",'Q&amp;A集'!B844),"")</f>
        <v/>
      </c>
      <c r="C848" s="8" t="str">
        <f>IF(OR(IFERROR(FIND($J$2,'Q&amp;A集'!C844),FALSE),IFERROR(FIND($J$3,'Q&amp;A集'!C844),FALSE),IFERROR(FIND($J$4,'Q&amp;A集'!C844),FALSE)),IF('Q&amp;A集'!C844="","",'Q&amp;A集'!C844),"")</f>
        <v/>
      </c>
      <c r="D848" s="8" t="str">
        <f>IF(OR(IFERROR(FIND($J$2,'Q&amp;A集'!D844),FALSE),IFERROR(FIND($J$3,'Q&amp;A集'!D844),FALSE),IFERROR(FIND($J$4,'Q&amp;A集'!D844),FALSE)),IF('Q&amp;A集'!D844="","",'Q&amp;A集'!D844),"")</f>
        <v/>
      </c>
      <c r="E848" s="8" t="str">
        <f>IF(OR(IFERROR(FIND($J$2,'Q&amp;A集'!E844),FALSE),IFERROR(FIND($J$3,'Q&amp;A集'!E844),FALSE),IFERROR(FIND($J$4,'Q&amp;A集'!E844),FALSE)),IF('Q&amp;A集'!E844="","",'Q&amp;A集'!E844),"")</f>
        <v/>
      </c>
      <c r="F848" s="8" t="str">
        <f>IF(OR(IFERROR(FIND($J$2,'Q&amp;A集'!F844),FALSE),IFERROR(FIND($J$3,'Q&amp;A集'!F844),FALSE),IFERROR(FIND($J$4,'Q&amp;A集'!F844),FALSE)),IF('Q&amp;A集'!F844="","",'Q&amp;A集'!F844),"")</f>
        <v/>
      </c>
      <c r="G848" s="8" t="str">
        <f>IF(OR(IFERROR(FIND($J$2,'Q&amp;A集'!G844),FALSE),IFERROR(FIND($J$3,'Q&amp;A集'!G844),FALSE),IFERROR(FIND($J$4,'Q&amp;A集'!G844),FALSE)),IF('Q&amp;A集'!G844="","",'Q&amp;A集'!G844),"")</f>
        <v/>
      </c>
      <c r="H848" s="8" t="str">
        <f>IF(OR(IFERROR(FIND($J$2,'Q&amp;A集'!H844),FALSE),IFERROR(FIND($J$3,'Q&amp;A集'!H844),FALSE),IFERROR(FIND($J$4,'Q&amp;A集'!H844),FALSE)),IF('Q&amp;A集'!H844="","",'Q&amp;A集'!H844),"")</f>
        <v/>
      </c>
      <c r="I848" s="5">
        <f t="shared" si="13"/>
        <v>8</v>
      </c>
    </row>
    <row r="849" spans="1:9" s="44" customFormat="1" ht="16.5" hidden="1" x14ac:dyDescent="0.35">
      <c r="A849" s="8" t="str">
        <f>IF(OR(IFERROR(FIND($J$2,'Q&amp;A集'!A845),FALSE),IFERROR(FIND($J$3,'Q&amp;A集'!A845),FALSE),IFERROR(FIND($J$4,'Q&amp;A集'!A845),FALSE)),IF('Q&amp;A集'!A845="","",'Q&amp;A集'!A845),"")</f>
        <v/>
      </c>
      <c r="B849" s="8" t="str">
        <f>IF(OR(IFERROR(FIND($J$2,'Q&amp;A集'!B845),FALSE),IFERROR(FIND($J$3,'Q&amp;A集'!B845),FALSE),IFERROR(FIND($J$4,'Q&amp;A集'!B845),FALSE)),IF('Q&amp;A集'!B845="","",'Q&amp;A集'!B845),"")</f>
        <v/>
      </c>
      <c r="C849" s="8" t="str">
        <f>IF(OR(IFERROR(FIND($J$2,'Q&amp;A集'!C845),FALSE),IFERROR(FIND($J$3,'Q&amp;A集'!C845),FALSE),IFERROR(FIND($J$4,'Q&amp;A集'!C845),FALSE)),IF('Q&amp;A集'!C845="","",'Q&amp;A集'!C845),"")</f>
        <v/>
      </c>
      <c r="D849" s="8" t="str">
        <f>IF(OR(IFERROR(FIND($J$2,'Q&amp;A集'!D845),FALSE),IFERROR(FIND($J$3,'Q&amp;A集'!D845),FALSE),IFERROR(FIND($J$4,'Q&amp;A集'!D845),FALSE)),IF('Q&amp;A集'!D845="","",'Q&amp;A集'!D845),"")</f>
        <v/>
      </c>
      <c r="E849" s="8" t="str">
        <f>IF(OR(IFERROR(FIND($J$2,'Q&amp;A集'!E845),FALSE),IFERROR(FIND($J$3,'Q&amp;A集'!E845),FALSE),IFERROR(FIND($J$4,'Q&amp;A集'!E845),FALSE)),IF('Q&amp;A集'!E845="","",'Q&amp;A集'!E845),"")</f>
        <v/>
      </c>
      <c r="F849" s="8" t="str">
        <f>IF(OR(IFERROR(FIND($J$2,'Q&amp;A集'!F845),FALSE),IFERROR(FIND($J$3,'Q&amp;A集'!F845),FALSE),IFERROR(FIND($J$4,'Q&amp;A集'!F845),FALSE)),IF('Q&amp;A集'!F845="","",'Q&amp;A集'!F845),"")</f>
        <v/>
      </c>
      <c r="G849" s="8" t="str">
        <f>IF(OR(IFERROR(FIND($J$2,'Q&amp;A集'!G845),FALSE),IFERROR(FIND($J$3,'Q&amp;A集'!G845),FALSE),IFERROR(FIND($J$4,'Q&amp;A集'!G845),FALSE)),IF('Q&amp;A集'!G845="","",'Q&amp;A集'!G845),"")</f>
        <v/>
      </c>
      <c r="H849" s="8" t="str">
        <f>IF(OR(IFERROR(FIND($J$2,'Q&amp;A集'!H845),FALSE),IFERROR(FIND($J$3,'Q&amp;A集'!H845),FALSE),IFERROR(FIND($J$4,'Q&amp;A集'!H845),FALSE)),IF('Q&amp;A集'!H845="","",'Q&amp;A集'!H845),"")</f>
        <v/>
      </c>
      <c r="I849" s="5">
        <f t="shared" si="13"/>
        <v>8</v>
      </c>
    </row>
    <row r="850" spans="1:9" s="44" customFormat="1" ht="16.5" hidden="1" x14ac:dyDescent="0.35">
      <c r="A850" s="8" t="str">
        <f>IF(OR(IFERROR(FIND($J$2,'Q&amp;A集'!A846),FALSE),IFERROR(FIND($J$3,'Q&amp;A集'!A846),FALSE),IFERROR(FIND($J$4,'Q&amp;A集'!A846),FALSE)),IF('Q&amp;A集'!A846="","",'Q&amp;A集'!A846),"")</f>
        <v/>
      </c>
      <c r="B850" s="8" t="str">
        <f>IF(OR(IFERROR(FIND($J$2,'Q&amp;A集'!B846),FALSE),IFERROR(FIND($J$3,'Q&amp;A集'!B846),FALSE),IFERROR(FIND($J$4,'Q&amp;A集'!B846),FALSE)),IF('Q&amp;A集'!B846="","",'Q&amp;A集'!B846),"")</f>
        <v/>
      </c>
      <c r="C850" s="8" t="str">
        <f>IF(OR(IFERROR(FIND($J$2,'Q&amp;A集'!C846),FALSE),IFERROR(FIND($J$3,'Q&amp;A集'!C846),FALSE),IFERROR(FIND($J$4,'Q&amp;A集'!C846),FALSE)),IF('Q&amp;A集'!C846="","",'Q&amp;A集'!C846),"")</f>
        <v/>
      </c>
      <c r="D850" s="8" t="str">
        <f>IF(OR(IFERROR(FIND($J$2,'Q&amp;A集'!D846),FALSE),IFERROR(FIND($J$3,'Q&amp;A集'!D846),FALSE),IFERROR(FIND($J$4,'Q&amp;A集'!D846),FALSE)),IF('Q&amp;A集'!D846="","",'Q&amp;A集'!D846),"")</f>
        <v/>
      </c>
      <c r="E850" s="8" t="str">
        <f>IF(OR(IFERROR(FIND($J$2,'Q&amp;A集'!E846),FALSE),IFERROR(FIND($J$3,'Q&amp;A集'!E846),FALSE),IFERROR(FIND($J$4,'Q&amp;A集'!E846),FALSE)),IF('Q&amp;A集'!E846="","",'Q&amp;A集'!E846),"")</f>
        <v/>
      </c>
      <c r="F850" s="8" t="str">
        <f>IF(OR(IFERROR(FIND($J$2,'Q&amp;A集'!F846),FALSE),IFERROR(FIND($J$3,'Q&amp;A集'!F846),FALSE),IFERROR(FIND($J$4,'Q&amp;A集'!F846),FALSE)),IF('Q&amp;A集'!F846="","",'Q&amp;A集'!F846),"")</f>
        <v/>
      </c>
      <c r="G850" s="8" t="str">
        <f>IF(OR(IFERROR(FIND($J$2,'Q&amp;A集'!G846),FALSE),IFERROR(FIND($J$3,'Q&amp;A集'!G846),FALSE),IFERROR(FIND($J$4,'Q&amp;A集'!G846),FALSE)),IF('Q&amp;A集'!G846="","",'Q&amp;A集'!G846),"")</f>
        <v/>
      </c>
      <c r="H850" s="8" t="str">
        <f>IF(OR(IFERROR(FIND($J$2,'Q&amp;A集'!H846),FALSE),IFERROR(FIND($J$3,'Q&amp;A集'!H846),FALSE),IFERROR(FIND($J$4,'Q&amp;A集'!H846),FALSE)),IF('Q&amp;A集'!H846="","",'Q&amp;A集'!H846),"")</f>
        <v/>
      </c>
      <c r="I850" s="5">
        <f t="shared" si="13"/>
        <v>8</v>
      </c>
    </row>
    <row r="851" spans="1:9" s="44" customFormat="1" ht="16.5" hidden="1" x14ac:dyDescent="0.35">
      <c r="A851" s="8" t="str">
        <f>IF(OR(IFERROR(FIND($J$2,'Q&amp;A集'!A847),FALSE),IFERROR(FIND($J$3,'Q&amp;A集'!A847),FALSE),IFERROR(FIND($J$4,'Q&amp;A集'!A847),FALSE)),IF('Q&amp;A集'!A847="","",'Q&amp;A集'!A847),"")</f>
        <v/>
      </c>
      <c r="B851" s="8" t="str">
        <f>IF(OR(IFERROR(FIND($J$2,'Q&amp;A集'!B847),FALSE),IFERROR(FIND($J$3,'Q&amp;A集'!B847),FALSE),IFERROR(FIND($J$4,'Q&amp;A集'!B847),FALSE)),IF('Q&amp;A集'!B847="","",'Q&amp;A集'!B847),"")</f>
        <v/>
      </c>
      <c r="C851" s="8" t="str">
        <f>IF(OR(IFERROR(FIND($J$2,'Q&amp;A集'!C847),FALSE),IFERROR(FIND($J$3,'Q&amp;A集'!C847),FALSE),IFERROR(FIND($J$4,'Q&amp;A集'!C847),FALSE)),IF('Q&amp;A集'!C847="","",'Q&amp;A集'!C847),"")</f>
        <v/>
      </c>
      <c r="D851" s="8" t="str">
        <f>IF(OR(IFERROR(FIND($J$2,'Q&amp;A集'!D847),FALSE),IFERROR(FIND($J$3,'Q&amp;A集'!D847),FALSE),IFERROR(FIND($J$4,'Q&amp;A集'!D847),FALSE)),IF('Q&amp;A集'!D847="","",'Q&amp;A集'!D847),"")</f>
        <v/>
      </c>
      <c r="E851" s="8" t="str">
        <f>IF(OR(IFERROR(FIND($J$2,'Q&amp;A集'!E847),FALSE),IFERROR(FIND($J$3,'Q&amp;A集'!E847),FALSE),IFERROR(FIND($J$4,'Q&amp;A集'!E847),FALSE)),IF('Q&amp;A集'!E847="","",'Q&amp;A集'!E847),"")</f>
        <v/>
      </c>
      <c r="F851" s="8" t="str">
        <f>IF(OR(IFERROR(FIND($J$2,'Q&amp;A集'!F847),FALSE),IFERROR(FIND($J$3,'Q&amp;A集'!F847),FALSE),IFERROR(FIND($J$4,'Q&amp;A集'!F847),FALSE)),IF('Q&amp;A集'!F847="","",'Q&amp;A集'!F847),"")</f>
        <v/>
      </c>
      <c r="G851" s="8" t="str">
        <f>IF(OR(IFERROR(FIND($J$2,'Q&amp;A集'!G847),FALSE),IFERROR(FIND($J$3,'Q&amp;A集'!G847),FALSE),IFERROR(FIND($J$4,'Q&amp;A集'!G847),FALSE)),IF('Q&amp;A集'!G847="","",'Q&amp;A集'!G847),"")</f>
        <v/>
      </c>
      <c r="H851" s="8" t="str">
        <f>IF(OR(IFERROR(FIND($J$2,'Q&amp;A集'!H847),FALSE),IFERROR(FIND($J$3,'Q&amp;A集'!H847),FALSE),IFERROR(FIND($J$4,'Q&amp;A集'!H847),FALSE)),IF('Q&amp;A集'!H847="","",'Q&amp;A集'!H847),"")</f>
        <v/>
      </c>
      <c r="I851" s="5">
        <f t="shared" si="13"/>
        <v>8</v>
      </c>
    </row>
    <row r="852" spans="1:9" s="44" customFormat="1" ht="16.5" hidden="1" x14ac:dyDescent="0.35">
      <c r="A852" s="8" t="str">
        <f>IF(OR(IFERROR(FIND($J$2,'Q&amp;A集'!A848),FALSE),IFERROR(FIND($J$3,'Q&amp;A集'!A848),FALSE),IFERROR(FIND($J$4,'Q&amp;A集'!A848),FALSE)),IF('Q&amp;A集'!A848="","",'Q&amp;A集'!A848),"")</f>
        <v/>
      </c>
      <c r="B852" s="8" t="str">
        <f>IF(OR(IFERROR(FIND($J$2,'Q&amp;A集'!B848),FALSE),IFERROR(FIND($J$3,'Q&amp;A集'!B848),FALSE),IFERROR(FIND($J$4,'Q&amp;A集'!B848),FALSE)),IF('Q&amp;A集'!B848="","",'Q&amp;A集'!B848),"")</f>
        <v/>
      </c>
      <c r="C852" s="8" t="str">
        <f>IF(OR(IFERROR(FIND($J$2,'Q&amp;A集'!C848),FALSE),IFERROR(FIND($J$3,'Q&amp;A集'!C848),FALSE),IFERROR(FIND($J$4,'Q&amp;A集'!C848),FALSE)),IF('Q&amp;A集'!C848="","",'Q&amp;A集'!C848),"")</f>
        <v/>
      </c>
      <c r="D852" s="8" t="str">
        <f>IF(OR(IFERROR(FIND($J$2,'Q&amp;A集'!D848),FALSE),IFERROR(FIND($J$3,'Q&amp;A集'!D848),FALSE),IFERROR(FIND($J$4,'Q&amp;A集'!D848),FALSE)),IF('Q&amp;A集'!D848="","",'Q&amp;A集'!D848),"")</f>
        <v/>
      </c>
      <c r="E852" s="8" t="str">
        <f>IF(OR(IFERROR(FIND($J$2,'Q&amp;A集'!E848),FALSE),IFERROR(FIND($J$3,'Q&amp;A集'!E848),FALSE),IFERROR(FIND($J$4,'Q&amp;A集'!E848),FALSE)),IF('Q&amp;A集'!E848="","",'Q&amp;A集'!E848),"")</f>
        <v/>
      </c>
      <c r="F852" s="8" t="str">
        <f>IF(OR(IFERROR(FIND($J$2,'Q&amp;A集'!F848),FALSE),IFERROR(FIND($J$3,'Q&amp;A集'!F848),FALSE),IFERROR(FIND($J$4,'Q&amp;A集'!F848),FALSE)),IF('Q&amp;A集'!F848="","",'Q&amp;A集'!F848),"")</f>
        <v/>
      </c>
      <c r="G852" s="8" t="str">
        <f>IF(OR(IFERROR(FIND($J$2,'Q&amp;A集'!G848),FALSE),IFERROR(FIND($J$3,'Q&amp;A集'!G848),FALSE),IFERROR(FIND($J$4,'Q&amp;A集'!G848),FALSE)),IF('Q&amp;A集'!G848="","",'Q&amp;A集'!G848),"")</f>
        <v/>
      </c>
      <c r="H852" s="8" t="str">
        <f>IF(OR(IFERROR(FIND($J$2,'Q&amp;A集'!H848),FALSE),IFERROR(FIND($J$3,'Q&amp;A集'!H848),FALSE),IFERROR(FIND($J$4,'Q&amp;A集'!H848),FALSE)),IF('Q&amp;A集'!H848="","",'Q&amp;A集'!H848),"")</f>
        <v/>
      </c>
      <c r="I852" s="5">
        <f t="shared" si="13"/>
        <v>8</v>
      </c>
    </row>
    <row r="853" spans="1:9" s="44" customFormat="1" ht="16.5" hidden="1" x14ac:dyDescent="0.35">
      <c r="A853" s="8" t="str">
        <f>IF(OR(IFERROR(FIND($J$2,'Q&amp;A集'!A849),FALSE),IFERROR(FIND($J$3,'Q&amp;A集'!A849),FALSE),IFERROR(FIND($J$4,'Q&amp;A集'!A849),FALSE)),IF('Q&amp;A集'!A849="","",'Q&amp;A集'!A849),"")</f>
        <v/>
      </c>
      <c r="B853" s="8" t="str">
        <f>IF(OR(IFERROR(FIND($J$2,'Q&amp;A集'!B849),FALSE),IFERROR(FIND($J$3,'Q&amp;A集'!B849),FALSE),IFERROR(FIND($J$4,'Q&amp;A集'!B849),FALSE)),IF('Q&amp;A集'!B849="","",'Q&amp;A集'!B849),"")</f>
        <v/>
      </c>
      <c r="C853" s="8" t="str">
        <f>IF(OR(IFERROR(FIND($J$2,'Q&amp;A集'!C849),FALSE),IFERROR(FIND($J$3,'Q&amp;A集'!C849),FALSE),IFERROR(FIND($J$4,'Q&amp;A集'!C849),FALSE)),IF('Q&amp;A集'!C849="","",'Q&amp;A集'!C849),"")</f>
        <v/>
      </c>
      <c r="D853" s="8" t="str">
        <f>IF(OR(IFERROR(FIND($J$2,'Q&amp;A集'!D849),FALSE),IFERROR(FIND($J$3,'Q&amp;A集'!D849),FALSE),IFERROR(FIND($J$4,'Q&amp;A集'!D849),FALSE)),IF('Q&amp;A集'!D849="","",'Q&amp;A集'!D849),"")</f>
        <v/>
      </c>
      <c r="E853" s="8" t="str">
        <f>IF(OR(IFERROR(FIND($J$2,'Q&amp;A集'!E849),FALSE),IFERROR(FIND($J$3,'Q&amp;A集'!E849),FALSE),IFERROR(FIND($J$4,'Q&amp;A集'!E849),FALSE)),IF('Q&amp;A集'!E849="","",'Q&amp;A集'!E849),"")</f>
        <v/>
      </c>
      <c r="F853" s="8" t="str">
        <f>IF(OR(IFERROR(FIND($J$2,'Q&amp;A集'!F849),FALSE),IFERROR(FIND($J$3,'Q&amp;A集'!F849),FALSE),IFERROR(FIND($J$4,'Q&amp;A集'!F849),FALSE)),IF('Q&amp;A集'!F849="","",'Q&amp;A集'!F849),"")</f>
        <v/>
      </c>
      <c r="G853" s="8" t="str">
        <f>IF(OR(IFERROR(FIND($J$2,'Q&amp;A集'!G849),FALSE),IFERROR(FIND($J$3,'Q&amp;A集'!G849),FALSE),IFERROR(FIND($J$4,'Q&amp;A集'!G849),FALSE)),IF('Q&amp;A集'!G849="","",'Q&amp;A集'!G849),"")</f>
        <v/>
      </c>
      <c r="H853" s="8" t="str">
        <f>IF(OR(IFERROR(FIND($J$2,'Q&amp;A集'!H849),FALSE),IFERROR(FIND($J$3,'Q&amp;A集'!H849),FALSE),IFERROR(FIND($J$4,'Q&amp;A集'!H849),FALSE)),IF('Q&amp;A集'!H849="","",'Q&amp;A集'!H849),"")</f>
        <v/>
      </c>
      <c r="I853" s="5">
        <f t="shared" si="13"/>
        <v>8</v>
      </c>
    </row>
    <row r="854" spans="1:9" s="44" customFormat="1" ht="16.5" hidden="1" x14ac:dyDescent="0.35">
      <c r="A854" s="8" t="str">
        <f>IF(OR(IFERROR(FIND($J$2,'Q&amp;A集'!A850),FALSE),IFERROR(FIND($J$3,'Q&amp;A集'!A850),FALSE),IFERROR(FIND($J$4,'Q&amp;A集'!A850),FALSE)),IF('Q&amp;A集'!A850="","",'Q&amp;A集'!A850),"")</f>
        <v/>
      </c>
      <c r="B854" s="8" t="str">
        <f>IF(OR(IFERROR(FIND($J$2,'Q&amp;A集'!B850),FALSE),IFERROR(FIND($J$3,'Q&amp;A集'!B850),FALSE),IFERROR(FIND($J$4,'Q&amp;A集'!B850),FALSE)),IF('Q&amp;A集'!B850="","",'Q&amp;A集'!B850),"")</f>
        <v/>
      </c>
      <c r="C854" s="8" t="str">
        <f>IF(OR(IFERROR(FIND($J$2,'Q&amp;A集'!C850),FALSE),IFERROR(FIND($J$3,'Q&amp;A集'!C850),FALSE),IFERROR(FIND($J$4,'Q&amp;A集'!C850),FALSE)),IF('Q&amp;A集'!C850="","",'Q&amp;A集'!C850),"")</f>
        <v/>
      </c>
      <c r="D854" s="8" t="str">
        <f>IF(OR(IFERROR(FIND($J$2,'Q&amp;A集'!D850),FALSE),IFERROR(FIND($J$3,'Q&amp;A集'!D850),FALSE),IFERROR(FIND($J$4,'Q&amp;A集'!D850),FALSE)),IF('Q&amp;A集'!D850="","",'Q&amp;A集'!D850),"")</f>
        <v/>
      </c>
      <c r="E854" s="8" t="str">
        <f>IF(OR(IFERROR(FIND($J$2,'Q&amp;A集'!E850),FALSE),IFERROR(FIND($J$3,'Q&amp;A集'!E850),FALSE),IFERROR(FIND($J$4,'Q&amp;A集'!E850),FALSE)),IF('Q&amp;A集'!E850="","",'Q&amp;A集'!E850),"")</f>
        <v/>
      </c>
      <c r="F854" s="8" t="str">
        <f>IF(OR(IFERROR(FIND($J$2,'Q&amp;A集'!F850),FALSE),IFERROR(FIND($J$3,'Q&amp;A集'!F850),FALSE),IFERROR(FIND($J$4,'Q&amp;A集'!F850),FALSE)),IF('Q&amp;A集'!F850="","",'Q&amp;A集'!F850),"")</f>
        <v/>
      </c>
      <c r="G854" s="8" t="str">
        <f>IF(OR(IFERROR(FIND($J$2,'Q&amp;A集'!G850),FALSE),IFERROR(FIND($J$3,'Q&amp;A集'!G850),FALSE),IFERROR(FIND($J$4,'Q&amp;A集'!G850),FALSE)),IF('Q&amp;A集'!G850="","",'Q&amp;A集'!G850),"")</f>
        <v/>
      </c>
      <c r="H854" s="8" t="str">
        <f>IF(OR(IFERROR(FIND($J$2,'Q&amp;A集'!H850),FALSE),IFERROR(FIND($J$3,'Q&amp;A集'!H850),FALSE),IFERROR(FIND($J$4,'Q&amp;A集'!H850),FALSE)),IF('Q&amp;A集'!H850="","",'Q&amp;A集'!H850),"")</f>
        <v/>
      </c>
      <c r="I854" s="5">
        <f t="shared" si="13"/>
        <v>8</v>
      </c>
    </row>
    <row r="855" spans="1:9" s="44" customFormat="1" ht="16.5" hidden="1" x14ac:dyDescent="0.35">
      <c r="A855" s="8" t="str">
        <f>IF(OR(IFERROR(FIND($J$2,'Q&amp;A集'!A851),FALSE),IFERROR(FIND($J$3,'Q&amp;A集'!A851),FALSE),IFERROR(FIND($J$4,'Q&amp;A集'!A851),FALSE)),IF('Q&amp;A集'!A851="","",'Q&amp;A集'!A851),"")</f>
        <v/>
      </c>
      <c r="B855" s="8" t="str">
        <f>IF(OR(IFERROR(FIND($J$2,'Q&amp;A集'!B851),FALSE),IFERROR(FIND($J$3,'Q&amp;A集'!B851),FALSE),IFERROR(FIND($J$4,'Q&amp;A集'!B851),FALSE)),IF('Q&amp;A集'!B851="","",'Q&amp;A集'!B851),"")</f>
        <v/>
      </c>
      <c r="C855" s="8" t="str">
        <f>IF(OR(IFERROR(FIND($J$2,'Q&amp;A集'!C851),FALSE),IFERROR(FIND($J$3,'Q&amp;A集'!C851),FALSE),IFERROR(FIND($J$4,'Q&amp;A集'!C851),FALSE)),IF('Q&amp;A集'!C851="","",'Q&amp;A集'!C851),"")</f>
        <v/>
      </c>
      <c r="D855" s="8" t="str">
        <f>IF(OR(IFERROR(FIND($J$2,'Q&amp;A集'!D851),FALSE),IFERROR(FIND($J$3,'Q&amp;A集'!D851),FALSE),IFERROR(FIND($J$4,'Q&amp;A集'!D851),FALSE)),IF('Q&amp;A集'!D851="","",'Q&amp;A集'!D851),"")</f>
        <v/>
      </c>
      <c r="E855" s="8" t="str">
        <f>IF(OR(IFERROR(FIND($J$2,'Q&amp;A集'!E851),FALSE),IFERROR(FIND($J$3,'Q&amp;A集'!E851),FALSE),IFERROR(FIND($J$4,'Q&amp;A集'!E851),FALSE)),IF('Q&amp;A集'!E851="","",'Q&amp;A集'!E851),"")</f>
        <v/>
      </c>
      <c r="F855" s="8" t="str">
        <f>IF(OR(IFERROR(FIND($J$2,'Q&amp;A集'!F851),FALSE),IFERROR(FIND($J$3,'Q&amp;A集'!F851),FALSE),IFERROR(FIND($J$4,'Q&amp;A集'!F851),FALSE)),IF('Q&amp;A集'!F851="","",'Q&amp;A集'!F851),"")</f>
        <v/>
      </c>
      <c r="G855" s="8" t="str">
        <f>IF(OR(IFERROR(FIND($J$2,'Q&amp;A集'!G851),FALSE),IFERROR(FIND($J$3,'Q&amp;A集'!G851),FALSE),IFERROR(FIND($J$4,'Q&amp;A集'!G851),FALSE)),IF('Q&amp;A集'!G851="","",'Q&amp;A集'!G851),"")</f>
        <v/>
      </c>
      <c r="H855" s="8" t="str">
        <f>IF(OR(IFERROR(FIND($J$2,'Q&amp;A集'!H851),FALSE),IFERROR(FIND($J$3,'Q&amp;A集'!H851),FALSE),IFERROR(FIND($J$4,'Q&amp;A集'!H851),FALSE)),IF('Q&amp;A集'!H851="","",'Q&amp;A集'!H851),"")</f>
        <v/>
      </c>
      <c r="I855" s="5">
        <f t="shared" si="13"/>
        <v>8</v>
      </c>
    </row>
    <row r="856" spans="1:9" s="44" customFormat="1" ht="16.5" hidden="1" x14ac:dyDescent="0.35">
      <c r="A856" s="8" t="str">
        <f>IF(OR(IFERROR(FIND($J$2,'Q&amp;A集'!A852),FALSE),IFERROR(FIND($J$3,'Q&amp;A集'!A852),FALSE),IFERROR(FIND($J$4,'Q&amp;A集'!A852),FALSE)),IF('Q&amp;A集'!A852="","",'Q&amp;A集'!A852),"")</f>
        <v/>
      </c>
      <c r="B856" s="8" t="str">
        <f>IF(OR(IFERROR(FIND($J$2,'Q&amp;A集'!B852),FALSE),IFERROR(FIND($J$3,'Q&amp;A集'!B852),FALSE),IFERROR(FIND($J$4,'Q&amp;A集'!B852),FALSE)),IF('Q&amp;A集'!B852="","",'Q&amp;A集'!B852),"")</f>
        <v/>
      </c>
      <c r="C856" s="8" t="str">
        <f>IF(OR(IFERROR(FIND($J$2,'Q&amp;A集'!C852),FALSE),IFERROR(FIND($J$3,'Q&amp;A集'!C852),FALSE),IFERROR(FIND($J$4,'Q&amp;A集'!C852),FALSE)),IF('Q&amp;A集'!C852="","",'Q&amp;A集'!C852),"")</f>
        <v/>
      </c>
      <c r="D856" s="8" t="str">
        <f>IF(OR(IFERROR(FIND($J$2,'Q&amp;A集'!D852),FALSE),IFERROR(FIND($J$3,'Q&amp;A集'!D852),FALSE),IFERROR(FIND($J$4,'Q&amp;A集'!D852),FALSE)),IF('Q&amp;A集'!D852="","",'Q&amp;A集'!D852),"")</f>
        <v/>
      </c>
      <c r="E856" s="8" t="str">
        <f>IF(OR(IFERROR(FIND($J$2,'Q&amp;A集'!E852),FALSE),IFERROR(FIND($J$3,'Q&amp;A集'!E852),FALSE),IFERROR(FIND($J$4,'Q&amp;A集'!E852),FALSE)),IF('Q&amp;A集'!E852="","",'Q&amp;A集'!E852),"")</f>
        <v/>
      </c>
      <c r="F856" s="8" t="str">
        <f>IF(OR(IFERROR(FIND($J$2,'Q&amp;A集'!F852),FALSE),IFERROR(FIND($J$3,'Q&amp;A集'!F852),FALSE),IFERROR(FIND($J$4,'Q&amp;A集'!F852),FALSE)),IF('Q&amp;A集'!F852="","",'Q&amp;A集'!F852),"")</f>
        <v/>
      </c>
      <c r="G856" s="8" t="str">
        <f>IF(OR(IFERROR(FIND($J$2,'Q&amp;A集'!G852),FALSE),IFERROR(FIND($J$3,'Q&amp;A集'!G852),FALSE),IFERROR(FIND($J$4,'Q&amp;A集'!G852),FALSE)),IF('Q&amp;A集'!G852="","",'Q&amp;A集'!G852),"")</f>
        <v/>
      </c>
      <c r="H856" s="8" t="str">
        <f>IF(OR(IFERROR(FIND($J$2,'Q&amp;A集'!H852),FALSE),IFERROR(FIND($J$3,'Q&amp;A集'!H852),FALSE),IFERROR(FIND($J$4,'Q&amp;A集'!H852),FALSE)),IF('Q&amp;A集'!H852="","",'Q&amp;A集'!H852),"")</f>
        <v/>
      </c>
      <c r="I856" s="5">
        <f t="shared" si="13"/>
        <v>8</v>
      </c>
    </row>
    <row r="857" spans="1:9" s="44" customFormat="1" ht="16.5" hidden="1" x14ac:dyDescent="0.35">
      <c r="A857" s="8" t="str">
        <f>IF(OR(IFERROR(FIND($J$2,'Q&amp;A集'!A853),FALSE),IFERROR(FIND($J$3,'Q&amp;A集'!A853),FALSE),IFERROR(FIND($J$4,'Q&amp;A集'!A853),FALSE)),IF('Q&amp;A集'!A853="","",'Q&amp;A集'!A853),"")</f>
        <v/>
      </c>
      <c r="B857" s="8" t="str">
        <f>IF(OR(IFERROR(FIND($J$2,'Q&amp;A集'!B853),FALSE),IFERROR(FIND($J$3,'Q&amp;A集'!B853),FALSE),IFERROR(FIND($J$4,'Q&amp;A集'!B853),FALSE)),IF('Q&amp;A集'!B853="","",'Q&amp;A集'!B853),"")</f>
        <v/>
      </c>
      <c r="C857" s="8" t="str">
        <f>IF(OR(IFERROR(FIND($J$2,'Q&amp;A集'!C853),FALSE),IFERROR(FIND($J$3,'Q&amp;A集'!C853),FALSE),IFERROR(FIND($J$4,'Q&amp;A集'!C853),FALSE)),IF('Q&amp;A集'!C853="","",'Q&amp;A集'!C853),"")</f>
        <v/>
      </c>
      <c r="D857" s="8" t="str">
        <f>IF(OR(IFERROR(FIND($J$2,'Q&amp;A集'!D853),FALSE),IFERROR(FIND($J$3,'Q&amp;A集'!D853),FALSE),IFERROR(FIND($J$4,'Q&amp;A集'!D853),FALSE)),IF('Q&amp;A集'!D853="","",'Q&amp;A集'!D853),"")</f>
        <v/>
      </c>
      <c r="E857" s="8" t="str">
        <f>IF(OR(IFERROR(FIND($J$2,'Q&amp;A集'!E853),FALSE),IFERROR(FIND($J$3,'Q&amp;A集'!E853),FALSE),IFERROR(FIND($J$4,'Q&amp;A集'!E853),FALSE)),IF('Q&amp;A集'!E853="","",'Q&amp;A集'!E853),"")</f>
        <v/>
      </c>
      <c r="F857" s="8" t="str">
        <f>IF(OR(IFERROR(FIND($J$2,'Q&amp;A集'!F853),FALSE),IFERROR(FIND($J$3,'Q&amp;A集'!F853),FALSE),IFERROR(FIND($J$4,'Q&amp;A集'!F853),FALSE)),IF('Q&amp;A集'!F853="","",'Q&amp;A集'!F853),"")</f>
        <v/>
      </c>
      <c r="G857" s="8" t="str">
        <f>IF(OR(IFERROR(FIND($J$2,'Q&amp;A集'!G853),FALSE),IFERROR(FIND($J$3,'Q&amp;A集'!G853),FALSE),IFERROR(FIND($J$4,'Q&amp;A集'!G853),FALSE)),IF('Q&amp;A集'!G853="","",'Q&amp;A集'!G853),"")</f>
        <v/>
      </c>
      <c r="H857" s="8" t="str">
        <f>IF(OR(IFERROR(FIND($J$2,'Q&amp;A集'!H853),FALSE),IFERROR(FIND($J$3,'Q&amp;A集'!H853),FALSE),IFERROR(FIND($J$4,'Q&amp;A集'!H853),FALSE)),IF('Q&amp;A集'!H853="","",'Q&amp;A集'!H853),"")</f>
        <v/>
      </c>
      <c r="I857" s="5">
        <f t="shared" si="13"/>
        <v>8</v>
      </c>
    </row>
    <row r="858" spans="1:9" s="44" customFormat="1" ht="16.5" hidden="1" x14ac:dyDescent="0.35">
      <c r="A858" s="8" t="str">
        <f>IF(OR(IFERROR(FIND($J$2,'Q&amp;A集'!A854),FALSE),IFERROR(FIND($J$3,'Q&amp;A集'!A854),FALSE),IFERROR(FIND($J$4,'Q&amp;A集'!A854),FALSE)),IF('Q&amp;A集'!A854="","",'Q&amp;A集'!A854),"")</f>
        <v/>
      </c>
      <c r="B858" s="8" t="str">
        <f>IF(OR(IFERROR(FIND($J$2,'Q&amp;A集'!B854),FALSE),IFERROR(FIND($J$3,'Q&amp;A集'!B854),FALSE),IFERROR(FIND($J$4,'Q&amp;A集'!B854),FALSE)),IF('Q&amp;A集'!B854="","",'Q&amp;A集'!B854),"")</f>
        <v/>
      </c>
      <c r="C858" s="8" t="str">
        <f>IF(OR(IFERROR(FIND($J$2,'Q&amp;A集'!C854),FALSE),IFERROR(FIND($J$3,'Q&amp;A集'!C854),FALSE),IFERROR(FIND($J$4,'Q&amp;A集'!C854),FALSE)),IF('Q&amp;A集'!C854="","",'Q&amp;A集'!C854),"")</f>
        <v/>
      </c>
      <c r="D858" s="8" t="str">
        <f>IF(OR(IFERROR(FIND($J$2,'Q&amp;A集'!D854),FALSE),IFERROR(FIND($J$3,'Q&amp;A集'!D854),FALSE),IFERROR(FIND($J$4,'Q&amp;A集'!D854),FALSE)),IF('Q&amp;A集'!D854="","",'Q&amp;A集'!D854),"")</f>
        <v/>
      </c>
      <c r="E858" s="8" t="str">
        <f>IF(OR(IFERROR(FIND($J$2,'Q&amp;A集'!E854),FALSE),IFERROR(FIND($J$3,'Q&amp;A集'!E854),FALSE),IFERROR(FIND($J$4,'Q&amp;A集'!E854),FALSE)),IF('Q&amp;A集'!E854="","",'Q&amp;A集'!E854),"")</f>
        <v/>
      </c>
      <c r="F858" s="8" t="str">
        <f>IF(OR(IFERROR(FIND($J$2,'Q&amp;A集'!F854),FALSE),IFERROR(FIND($J$3,'Q&amp;A集'!F854),FALSE),IFERROR(FIND($J$4,'Q&amp;A集'!F854),FALSE)),IF('Q&amp;A集'!F854="","",'Q&amp;A集'!F854),"")</f>
        <v/>
      </c>
      <c r="G858" s="8" t="str">
        <f>IF(OR(IFERROR(FIND($J$2,'Q&amp;A集'!G854),FALSE),IFERROR(FIND($J$3,'Q&amp;A集'!G854),FALSE),IFERROR(FIND($J$4,'Q&amp;A集'!G854),FALSE)),IF('Q&amp;A集'!G854="","",'Q&amp;A集'!G854),"")</f>
        <v/>
      </c>
      <c r="H858" s="8" t="str">
        <f>IF(OR(IFERROR(FIND($J$2,'Q&amp;A集'!H854),FALSE),IFERROR(FIND($J$3,'Q&amp;A集'!H854),FALSE),IFERROR(FIND($J$4,'Q&amp;A集'!H854),FALSE)),IF('Q&amp;A集'!H854="","",'Q&amp;A集'!H854),"")</f>
        <v/>
      </c>
      <c r="I858" s="5">
        <f t="shared" si="13"/>
        <v>8</v>
      </c>
    </row>
    <row r="859" spans="1:9" s="44" customFormat="1" ht="16.5" hidden="1" x14ac:dyDescent="0.35">
      <c r="A859" s="8" t="str">
        <f>IF(OR(IFERROR(FIND($J$2,'Q&amp;A集'!A855),FALSE),IFERROR(FIND($J$3,'Q&amp;A集'!A855),FALSE),IFERROR(FIND($J$4,'Q&amp;A集'!A855),FALSE)),IF('Q&amp;A集'!A855="","",'Q&amp;A集'!A855),"")</f>
        <v/>
      </c>
      <c r="B859" s="8" t="str">
        <f>IF(OR(IFERROR(FIND($J$2,'Q&amp;A集'!B855),FALSE),IFERROR(FIND($J$3,'Q&amp;A集'!B855),FALSE),IFERROR(FIND($J$4,'Q&amp;A集'!B855),FALSE)),IF('Q&amp;A集'!B855="","",'Q&amp;A集'!B855),"")</f>
        <v/>
      </c>
      <c r="C859" s="8" t="str">
        <f>IF(OR(IFERROR(FIND($J$2,'Q&amp;A集'!C855),FALSE),IFERROR(FIND($J$3,'Q&amp;A集'!C855),FALSE),IFERROR(FIND($J$4,'Q&amp;A集'!C855),FALSE)),IF('Q&amp;A集'!C855="","",'Q&amp;A集'!C855),"")</f>
        <v/>
      </c>
      <c r="D859" s="8" t="str">
        <f>IF(OR(IFERROR(FIND($J$2,'Q&amp;A集'!D855),FALSE),IFERROR(FIND($J$3,'Q&amp;A集'!D855),FALSE),IFERROR(FIND($J$4,'Q&amp;A集'!D855),FALSE)),IF('Q&amp;A集'!D855="","",'Q&amp;A集'!D855),"")</f>
        <v/>
      </c>
      <c r="E859" s="8" t="str">
        <f>IF(OR(IFERROR(FIND($J$2,'Q&amp;A集'!E855),FALSE),IFERROR(FIND($J$3,'Q&amp;A集'!E855),FALSE),IFERROR(FIND($J$4,'Q&amp;A集'!E855),FALSE)),IF('Q&amp;A集'!E855="","",'Q&amp;A集'!E855),"")</f>
        <v/>
      </c>
      <c r="F859" s="8" t="str">
        <f>IF(OR(IFERROR(FIND($J$2,'Q&amp;A集'!F855),FALSE),IFERROR(FIND($J$3,'Q&amp;A集'!F855),FALSE),IFERROR(FIND($J$4,'Q&amp;A集'!F855),FALSE)),IF('Q&amp;A集'!F855="","",'Q&amp;A集'!F855),"")</f>
        <v/>
      </c>
      <c r="G859" s="8" t="str">
        <f>IF(OR(IFERROR(FIND($J$2,'Q&amp;A集'!G855),FALSE),IFERROR(FIND($J$3,'Q&amp;A集'!G855),FALSE),IFERROR(FIND($J$4,'Q&amp;A集'!G855),FALSE)),IF('Q&amp;A集'!G855="","",'Q&amp;A集'!G855),"")</f>
        <v/>
      </c>
      <c r="H859" s="8" t="str">
        <f>IF(OR(IFERROR(FIND($J$2,'Q&amp;A集'!H855),FALSE),IFERROR(FIND($J$3,'Q&amp;A集'!H855),FALSE),IFERROR(FIND($J$4,'Q&amp;A集'!H855),FALSE)),IF('Q&amp;A集'!H855="","",'Q&amp;A集'!H855),"")</f>
        <v/>
      </c>
      <c r="I859" s="5">
        <f t="shared" si="13"/>
        <v>8</v>
      </c>
    </row>
    <row r="860" spans="1:9" s="44" customFormat="1" ht="16.5" hidden="1" x14ac:dyDescent="0.35">
      <c r="A860" s="8" t="str">
        <f>IF(OR(IFERROR(FIND($J$2,'Q&amp;A集'!A856),FALSE),IFERROR(FIND($J$3,'Q&amp;A集'!A856),FALSE),IFERROR(FIND($J$4,'Q&amp;A集'!A856),FALSE)),IF('Q&amp;A集'!A856="","",'Q&amp;A集'!A856),"")</f>
        <v/>
      </c>
      <c r="B860" s="8" t="str">
        <f>IF(OR(IFERROR(FIND($J$2,'Q&amp;A集'!B856),FALSE),IFERROR(FIND($J$3,'Q&amp;A集'!B856),FALSE),IFERROR(FIND($J$4,'Q&amp;A集'!B856),FALSE)),IF('Q&amp;A集'!B856="","",'Q&amp;A集'!B856),"")</f>
        <v/>
      </c>
      <c r="C860" s="8" t="str">
        <f>IF(OR(IFERROR(FIND($J$2,'Q&amp;A集'!C856),FALSE),IFERROR(FIND($J$3,'Q&amp;A集'!C856),FALSE),IFERROR(FIND($J$4,'Q&amp;A集'!C856),FALSE)),IF('Q&amp;A集'!C856="","",'Q&amp;A集'!C856),"")</f>
        <v/>
      </c>
      <c r="D860" s="8" t="str">
        <f>IF(OR(IFERROR(FIND($J$2,'Q&amp;A集'!D856),FALSE),IFERROR(FIND($J$3,'Q&amp;A集'!D856),FALSE),IFERROR(FIND($J$4,'Q&amp;A集'!D856),FALSE)),IF('Q&amp;A集'!D856="","",'Q&amp;A集'!D856),"")</f>
        <v/>
      </c>
      <c r="E860" s="8" t="str">
        <f>IF(OR(IFERROR(FIND($J$2,'Q&amp;A集'!E856),FALSE),IFERROR(FIND($J$3,'Q&amp;A集'!E856),FALSE),IFERROR(FIND($J$4,'Q&amp;A集'!E856),FALSE)),IF('Q&amp;A集'!E856="","",'Q&amp;A集'!E856),"")</f>
        <v/>
      </c>
      <c r="F860" s="8" t="str">
        <f>IF(OR(IFERROR(FIND($J$2,'Q&amp;A集'!F856),FALSE),IFERROR(FIND($J$3,'Q&amp;A集'!F856),FALSE),IFERROR(FIND($J$4,'Q&amp;A集'!F856),FALSE)),IF('Q&amp;A集'!F856="","",'Q&amp;A集'!F856),"")</f>
        <v/>
      </c>
      <c r="G860" s="8" t="str">
        <f>IF(OR(IFERROR(FIND($J$2,'Q&amp;A集'!G856),FALSE),IFERROR(FIND($J$3,'Q&amp;A集'!G856),FALSE),IFERROR(FIND($J$4,'Q&amp;A集'!G856),FALSE)),IF('Q&amp;A集'!G856="","",'Q&amp;A集'!G856),"")</f>
        <v/>
      </c>
      <c r="H860" s="8" t="str">
        <f>IF(OR(IFERROR(FIND($J$2,'Q&amp;A集'!H856),FALSE),IFERROR(FIND($J$3,'Q&amp;A集'!H856),FALSE),IFERROR(FIND($J$4,'Q&amp;A集'!H856),FALSE)),IF('Q&amp;A集'!H856="","",'Q&amp;A集'!H856),"")</f>
        <v/>
      </c>
      <c r="I860" s="5">
        <f t="shared" si="13"/>
        <v>8</v>
      </c>
    </row>
    <row r="861" spans="1:9" s="44" customFormat="1" ht="16.5" hidden="1" x14ac:dyDescent="0.35">
      <c r="A861" s="8" t="str">
        <f>IF(OR(IFERROR(FIND($J$2,'Q&amp;A集'!A857),FALSE),IFERROR(FIND($J$3,'Q&amp;A集'!A857),FALSE),IFERROR(FIND($J$4,'Q&amp;A集'!A857),FALSE)),IF('Q&amp;A集'!A857="","",'Q&amp;A集'!A857),"")</f>
        <v/>
      </c>
      <c r="B861" s="8" t="str">
        <f>IF(OR(IFERROR(FIND($J$2,'Q&amp;A集'!B857),FALSE),IFERROR(FIND($J$3,'Q&amp;A集'!B857),FALSE),IFERROR(FIND($J$4,'Q&amp;A集'!B857),FALSE)),IF('Q&amp;A集'!B857="","",'Q&amp;A集'!B857),"")</f>
        <v/>
      </c>
      <c r="C861" s="8" t="str">
        <f>IF(OR(IFERROR(FIND($J$2,'Q&amp;A集'!C857),FALSE),IFERROR(FIND($J$3,'Q&amp;A集'!C857),FALSE),IFERROR(FIND($J$4,'Q&amp;A集'!C857),FALSE)),IF('Q&amp;A集'!C857="","",'Q&amp;A集'!C857),"")</f>
        <v/>
      </c>
      <c r="D861" s="8" t="str">
        <f>IF(OR(IFERROR(FIND($J$2,'Q&amp;A集'!D857),FALSE),IFERROR(FIND($J$3,'Q&amp;A集'!D857),FALSE),IFERROR(FIND($J$4,'Q&amp;A集'!D857),FALSE)),IF('Q&amp;A集'!D857="","",'Q&amp;A集'!D857),"")</f>
        <v/>
      </c>
      <c r="E861" s="8" t="str">
        <f>IF(OR(IFERROR(FIND($J$2,'Q&amp;A集'!E857),FALSE),IFERROR(FIND($J$3,'Q&amp;A集'!E857),FALSE),IFERROR(FIND($J$4,'Q&amp;A集'!E857),FALSE)),IF('Q&amp;A集'!E857="","",'Q&amp;A集'!E857),"")</f>
        <v/>
      </c>
      <c r="F861" s="8" t="str">
        <f>IF(OR(IFERROR(FIND($J$2,'Q&amp;A集'!F857),FALSE),IFERROR(FIND($J$3,'Q&amp;A集'!F857),FALSE),IFERROR(FIND($J$4,'Q&amp;A集'!F857),FALSE)),IF('Q&amp;A集'!F857="","",'Q&amp;A集'!F857),"")</f>
        <v/>
      </c>
      <c r="G861" s="8" t="str">
        <f>IF(OR(IFERROR(FIND($J$2,'Q&amp;A集'!G857),FALSE),IFERROR(FIND($J$3,'Q&amp;A集'!G857),FALSE),IFERROR(FIND($J$4,'Q&amp;A集'!G857),FALSE)),IF('Q&amp;A集'!G857="","",'Q&amp;A集'!G857),"")</f>
        <v/>
      </c>
      <c r="H861" s="8" t="str">
        <f>IF(OR(IFERROR(FIND($J$2,'Q&amp;A集'!H857),FALSE),IFERROR(FIND($J$3,'Q&amp;A集'!H857),FALSE),IFERROR(FIND($J$4,'Q&amp;A集'!H857),FALSE)),IF('Q&amp;A集'!H857="","",'Q&amp;A集'!H857),"")</f>
        <v/>
      </c>
      <c r="I861" s="5">
        <f t="shared" si="13"/>
        <v>8</v>
      </c>
    </row>
    <row r="862" spans="1:9" s="44" customFormat="1" ht="16.5" hidden="1" x14ac:dyDescent="0.35">
      <c r="A862" s="8" t="str">
        <f>IF(OR(IFERROR(FIND($J$2,'Q&amp;A集'!A858),FALSE),IFERROR(FIND($J$3,'Q&amp;A集'!A858),FALSE),IFERROR(FIND($J$4,'Q&amp;A集'!A858),FALSE)),IF('Q&amp;A集'!A858="","",'Q&amp;A集'!A858),"")</f>
        <v/>
      </c>
      <c r="B862" s="8" t="str">
        <f>IF(OR(IFERROR(FIND($J$2,'Q&amp;A集'!B858),FALSE),IFERROR(FIND($J$3,'Q&amp;A集'!B858),FALSE),IFERROR(FIND($J$4,'Q&amp;A集'!B858),FALSE)),IF('Q&amp;A集'!B858="","",'Q&amp;A集'!B858),"")</f>
        <v/>
      </c>
      <c r="C862" s="8" t="str">
        <f>IF(OR(IFERROR(FIND($J$2,'Q&amp;A集'!C858),FALSE),IFERROR(FIND($J$3,'Q&amp;A集'!C858),FALSE),IFERROR(FIND($J$4,'Q&amp;A集'!C858),FALSE)),IF('Q&amp;A集'!C858="","",'Q&amp;A集'!C858),"")</f>
        <v/>
      </c>
      <c r="D862" s="8" t="str">
        <f>IF(OR(IFERROR(FIND($J$2,'Q&amp;A集'!D858),FALSE),IFERROR(FIND($J$3,'Q&amp;A集'!D858),FALSE),IFERROR(FIND($J$4,'Q&amp;A集'!D858),FALSE)),IF('Q&amp;A集'!D858="","",'Q&amp;A集'!D858),"")</f>
        <v/>
      </c>
      <c r="E862" s="8" t="str">
        <f>IF(OR(IFERROR(FIND($J$2,'Q&amp;A集'!E858),FALSE),IFERROR(FIND($J$3,'Q&amp;A集'!E858),FALSE),IFERROR(FIND($J$4,'Q&amp;A集'!E858),FALSE)),IF('Q&amp;A集'!E858="","",'Q&amp;A集'!E858),"")</f>
        <v/>
      </c>
      <c r="F862" s="8" t="str">
        <f>IF(OR(IFERROR(FIND($J$2,'Q&amp;A集'!F858),FALSE),IFERROR(FIND($J$3,'Q&amp;A集'!F858),FALSE),IFERROR(FIND($J$4,'Q&amp;A集'!F858),FALSE)),IF('Q&amp;A集'!F858="","",'Q&amp;A集'!F858),"")</f>
        <v/>
      </c>
      <c r="G862" s="8" t="str">
        <f>IF(OR(IFERROR(FIND($J$2,'Q&amp;A集'!G858),FALSE),IFERROR(FIND($J$3,'Q&amp;A集'!G858),FALSE),IFERROR(FIND($J$4,'Q&amp;A集'!G858),FALSE)),IF('Q&amp;A集'!G858="","",'Q&amp;A集'!G858),"")</f>
        <v/>
      </c>
      <c r="H862" s="8" t="str">
        <f>IF(OR(IFERROR(FIND($J$2,'Q&amp;A集'!H858),FALSE),IFERROR(FIND($J$3,'Q&amp;A集'!H858),FALSE),IFERROR(FIND($J$4,'Q&amp;A集'!H858),FALSE)),IF('Q&amp;A集'!H858="","",'Q&amp;A集'!H858),"")</f>
        <v/>
      </c>
      <c r="I862" s="5">
        <f t="shared" si="13"/>
        <v>8</v>
      </c>
    </row>
    <row r="863" spans="1:9" s="44" customFormat="1" ht="16.5" hidden="1" x14ac:dyDescent="0.35">
      <c r="A863" s="8" t="str">
        <f>IF(OR(IFERROR(FIND($J$2,'Q&amp;A集'!A859),FALSE),IFERROR(FIND($J$3,'Q&amp;A集'!A859),FALSE),IFERROR(FIND($J$4,'Q&amp;A集'!A859),FALSE)),IF('Q&amp;A集'!A859="","",'Q&amp;A集'!A859),"")</f>
        <v/>
      </c>
      <c r="B863" s="8" t="str">
        <f>IF(OR(IFERROR(FIND($J$2,'Q&amp;A集'!B859),FALSE),IFERROR(FIND($J$3,'Q&amp;A集'!B859),FALSE),IFERROR(FIND($J$4,'Q&amp;A集'!B859),FALSE)),IF('Q&amp;A集'!B859="","",'Q&amp;A集'!B859),"")</f>
        <v/>
      </c>
      <c r="C863" s="8" t="str">
        <f>IF(OR(IFERROR(FIND($J$2,'Q&amp;A集'!C859),FALSE),IFERROR(FIND($J$3,'Q&amp;A集'!C859),FALSE),IFERROR(FIND($J$4,'Q&amp;A集'!C859),FALSE)),IF('Q&amp;A集'!C859="","",'Q&amp;A集'!C859),"")</f>
        <v/>
      </c>
      <c r="D863" s="8" t="str">
        <f>IF(OR(IFERROR(FIND($J$2,'Q&amp;A集'!D859),FALSE),IFERROR(FIND($J$3,'Q&amp;A集'!D859),FALSE),IFERROR(FIND($J$4,'Q&amp;A集'!D859),FALSE)),IF('Q&amp;A集'!D859="","",'Q&amp;A集'!D859),"")</f>
        <v/>
      </c>
      <c r="E863" s="8" t="str">
        <f>IF(OR(IFERROR(FIND($J$2,'Q&amp;A集'!E859),FALSE),IFERROR(FIND($J$3,'Q&amp;A集'!E859),FALSE),IFERROR(FIND($J$4,'Q&amp;A集'!E859),FALSE)),IF('Q&amp;A集'!E859="","",'Q&amp;A集'!E859),"")</f>
        <v/>
      </c>
      <c r="F863" s="8" t="str">
        <f>IF(OR(IFERROR(FIND($J$2,'Q&amp;A集'!F859),FALSE),IFERROR(FIND($J$3,'Q&amp;A集'!F859),FALSE),IFERROR(FIND($J$4,'Q&amp;A集'!F859),FALSE)),IF('Q&amp;A集'!F859="","",'Q&amp;A集'!F859),"")</f>
        <v/>
      </c>
      <c r="G863" s="8" t="str">
        <f>IF(OR(IFERROR(FIND($J$2,'Q&amp;A集'!G859),FALSE),IFERROR(FIND($J$3,'Q&amp;A集'!G859),FALSE),IFERROR(FIND($J$4,'Q&amp;A集'!G859),FALSE)),IF('Q&amp;A集'!G859="","",'Q&amp;A集'!G859),"")</f>
        <v/>
      </c>
      <c r="H863" s="8" t="str">
        <f>IF(OR(IFERROR(FIND($J$2,'Q&amp;A集'!H859),FALSE),IFERROR(FIND($J$3,'Q&amp;A集'!H859),FALSE),IFERROR(FIND($J$4,'Q&amp;A集'!H859),FALSE)),IF('Q&amp;A集'!H859="","",'Q&amp;A集'!H859),"")</f>
        <v/>
      </c>
      <c r="I863" s="5">
        <f t="shared" si="13"/>
        <v>8</v>
      </c>
    </row>
    <row r="864" spans="1:9" s="44" customFormat="1" ht="16.5" hidden="1" x14ac:dyDescent="0.35">
      <c r="A864" s="8" t="str">
        <f>IF(OR(IFERROR(FIND($J$2,'Q&amp;A集'!A860),FALSE),IFERROR(FIND($J$3,'Q&amp;A集'!A860),FALSE),IFERROR(FIND($J$4,'Q&amp;A集'!A860),FALSE)),IF('Q&amp;A集'!A860="","",'Q&amp;A集'!A860),"")</f>
        <v/>
      </c>
      <c r="B864" s="8" t="str">
        <f>IF(OR(IFERROR(FIND($J$2,'Q&amp;A集'!B860),FALSE),IFERROR(FIND($J$3,'Q&amp;A集'!B860),FALSE),IFERROR(FIND($J$4,'Q&amp;A集'!B860),FALSE)),IF('Q&amp;A集'!B860="","",'Q&amp;A集'!B860),"")</f>
        <v/>
      </c>
      <c r="C864" s="8" t="str">
        <f>IF(OR(IFERROR(FIND($J$2,'Q&amp;A集'!C860),FALSE),IFERROR(FIND($J$3,'Q&amp;A集'!C860),FALSE),IFERROR(FIND($J$4,'Q&amp;A集'!C860),FALSE)),IF('Q&amp;A集'!C860="","",'Q&amp;A集'!C860),"")</f>
        <v/>
      </c>
      <c r="D864" s="8" t="str">
        <f>IF(OR(IFERROR(FIND($J$2,'Q&amp;A集'!D860),FALSE),IFERROR(FIND($J$3,'Q&amp;A集'!D860),FALSE),IFERROR(FIND($J$4,'Q&amp;A集'!D860),FALSE)),IF('Q&amp;A集'!D860="","",'Q&amp;A集'!D860),"")</f>
        <v/>
      </c>
      <c r="E864" s="8" t="str">
        <f>IF(OR(IFERROR(FIND($J$2,'Q&amp;A集'!E860),FALSE),IFERROR(FIND($J$3,'Q&amp;A集'!E860),FALSE),IFERROR(FIND($J$4,'Q&amp;A集'!E860),FALSE)),IF('Q&amp;A集'!E860="","",'Q&amp;A集'!E860),"")</f>
        <v/>
      </c>
      <c r="F864" s="8" t="str">
        <f>IF(OR(IFERROR(FIND($J$2,'Q&amp;A集'!F860),FALSE),IFERROR(FIND($J$3,'Q&amp;A集'!F860),FALSE),IFERROR(FIND($J$4,'Q&amp;A集'!F860),FALSE)),IF('Q&amp;A集'!F860="","",'Q&amp;A集'!F860),"")</f>
        <v/>
      </c>
      <c r="G864" s="8" t="str">
        <f>IF(OR(IFERROR(FIND($J$2,'Q&amp;A集'!G860),FALSE),IFERROR(FIND($J$3,'Q&amp;A集'!G860),FALSE),IFERROR(FIND($J$4,'Q&amp;A集'!G860),FALSE)),IF('Q&amp;A集'!G860="","",'Q&amp;A集'!G860),"")</f>
        <v/>
      </c>
      <c r="H864" s="8" t="str">
        <f>IF(OR(IFERROR(FIND($J$2,'Q&amp;A集'!H860),FALSE),IFERROR(FIND($J$3,'Q&amp;A集'!H860),FALSE),IFERROR(FIND($J$4,'Q&amp;A集'!H860),FALSE)),IF('Q&amp;A集'!H860="","",'Q&amp;A集'!H860),"")</f>
        <v/>
      </c>
      <c r="I864" s="5">
        <f t="shared" si="13"/>
        <v>8</v>
      </c>
    </row>
    <row r="865" spans="1:9" s="44" customFormat="1" ht="16.5" hidden="1" x14ac:dyDescent="0.35">
      <c r="A865" s="8" t="str">
        <f>IF(OR(IFERROR(FIND($J$2,'Q&amp;A集'!A861),FALSE),IFERROR(FIND($J$3,'Q&amp;A集'!A861),FALSE),IFERROR(FIND($J$4,'Q&amp;A集'!A861),FALSE)),IF('Q&amp;A集'!A861="","",'Q&amp;A集'!A861),"")</f>
        <v/>
      </c>
      <c r="B865" s="8" t="str">
        <f>IF(OR(IFERROR(FIND($J$2,'Q&amp;A集'!B861),FALSE),IFERROR(FIND($J$3,'Q&amp;A集'!B861),FALSE),IFERROR(FIND($J$4,'Q&amp;A集'!B861),FALSE)),IF('Q&amp;A集'!B861="","",'Q&amp;A集'!B861),"")</f>
        <v/>
      </c>
      <c r="C865" s="8" t="str">
        <f>IF(OR(IFERROR(FIND($J$2,'Q&amp;A集'!C861),FALSE),IFERROR(FIND($J$3,'Q&amp;A集'!C861),FALSE),IFERROR(FIND($J$4,'Q&amp;A集'!C861),FALSE)),IF('Q&amp;A集'!C861="","",'Q&amp;A集'!C861),"")</f>
        <v/>
      </c>
      <c r="D865" s="8" t="str">
        <f>IF(OR(IFERROR(FIND($J$2,'Q&amp;A集'!D861),FALSE),IFERROR(FIND($J$3,'Q&amp;A集'!D861),FALSE),IFERROR(FIND($J$4,'Q&amp;A集'!D861),FALSE)),IF('Q&amp;A集'!D861="","",'Q&amp;A集'!D861),"")</f>
        <v/>
      </c>
      <c r="E865" s="8" t="str">
        <f>IF(OR(IFERROR(FIND($J$2,'Q&amp;A集'!E861),FALSE),IFERROR(FIND($J$3,'Q&amp;A集'!E861),FALSE),IFERROR(FIND($J$4,'Q&amp;A集'!E861),FALSE)),IF('Q&amp;A集'!E861="","",'Q&amp;A集'!E861),"")</f>
        <v/>
      </c>
      <c r="F865" s="8" t="str">
        <f>IF(OR(IFERROR(FIND($J$2,'Q&amp;A集'!F861),FALSE),IFERROR(FIND($J$3,'Q&amp;A集'!F861),FALSE),IFERROR(FIND($J$4,'Q&amp;A集'!F861),FALSE)),IF('Q&amp;A集'!F861="","",'Q&amp;A集'!F861),"")</f>
        <v/>
      </c>
      <c r="G865" s="8" t="str">
        <f>IF(OR(IFERROR(FIND($J$2,'Q&amp;A集'!G861),FALSE),IFERROR(FIND($J$3,'Q&amp;A集'!G861),FALSE),IFERROR(FIND($J$4,'Q&amp;A集'!G861),FALSE)),IF('Q&amp;A集'!G861="","",'Q&amp;A集'!G861),"")</f>
        <v/>
      </c>
      <c r="H865" s="8" t="str">
        <f>IF(OR(IFERROR(FIND($J$2,'Q&amp;A集'!H861),FALSE),IFERROR(FIND($J$3,'Q&amp;A集'!H861),FALSE),IFERROR(FIND($J$4,'Q&amp;A集'!H861),FALSE)),IF('Q&amp;A集'!H861="","",'Q&amp;A集'!H861),"")</f>
        <v/>
      </c>
      <c r="I865" s="5">
        <f t="shared" si="13"/>
        <v>8</v>
      </c>
    </row>
    <row r="866" spans="1:9" s="44" customFormat="1" ht="16.5" hidden="1" x14ac:dyDescent="0.35">
      <c r="A866" s="8" t="str">
        <f>IF(OR(IFERROR(FIND($J$2,'Q&amp;A集'!A862),FALSE),IFERROR(FIND($J$3,'Q&amp;A集'!A862),FALSE),IFERROR(FIND($J$4,'Q&amp;A集'!A862),FALSE)),IF('Q&amp;A集'!A862="","",'Q&amp;A集'!A862),"")</f>
        <v/>
      </c>
      <c r="B866" s="8" t="str">
        <f>IF(OR(IFERROR(FIND($J$2,'Q&amp;A集'!B862),FALSE),IFERROR(FIND($J$3,'Q&amp;A集'!B862),FALSE),IFERROR(FIND($J$4,'Q&amp;A集'!B862),FALSE)),IF('Q&amp;A集'!B862="","",'Q&amp;A集'!B862),"")</f>
        <v/>
      </c>
      <c r="C866" s="8" t="str">
        <f>IF(OR(IFERROR(FIND($J$2,'Q&amp;A集'!C862),FALSE),IFERROR(FIND($J$3,'Q&amp;A集'!C862),FALSE),IFERROR(FIND($J$4,'Q&amp;A集'!C862),FALSE)),IF('Q&amp;A集'!C862="","",'Q&amp;A集'!C862),"")</f>
        <v/>
      </c>
      <c r="D866" s="8" t="str">
        <f>IF(OR(IFERROR(FIND($J$2,'Q&amp;A集'!D862),FALSE),IFERROR(FIND($J$3,'Q&amp;A集'!D862),FALSE),IFERROR(FIND($J$4,'Q&amp;A集'!D862),FALSE)),IF('Q&amp;A集'!D862="","",'Q&amp;A集'!D862),"")</f>
        <v/>
      </c>
      <c r="E866" s="8" t="str">
        <f>IF(OR(IFERROR(FIND($J$2,'Q&amp;A集'!E862),FALSE),IFERROR(FIND($J$3,'Q&amp;A集'!E862),FALSE),IFERROR(FIND($J$4,'Q&amp;A集'!E862),FALSE)),IF('Q&amp;A集'!E862="","",'Q&amp;A集'!E862),"")</f>
        <v/>
      </c>
      <c r="F866" s="8" t="str">
        <f>IF(OR(IFERROR(FIND($J$2,'Q&amp;A集'!F862),FALSE),IFERROR(FIND($J$3,'Q&amp;A集'!F862),FALSE),IFERROR(FIND($J$4,'Q&amp;A集'!F862),FALSE)),IF('Q&amp;A集'!F862="","",'Q&amp;A集'!F862),"")</f>
        <v/>
      </c>
      <c r="G866" s="8" t="str">
        <f>IF(OR(IFERROR(FIND($J$2,'Q&amp;A集'!G862),FALSE),IFERROR(FIND($J$3,'Q&amp;A集'!G862),FALSE),IFERROR(FIND($J$4,'Q&amp;A集'!G862),FALSE)),IF('Q&amp;A集'!G862="","",'Q&amp;A集'!G862),"")</f>
        <v/>
      </c>
      <c r="H866" s="8" t="str">
        <f>IF(OR(IFERROR(FIND($J$2,'Q&amp;A集'!H862),FALSE),IFERROR(FIND($J$3,'Q&amp;A集'!H862),FALSE),IFERROR(FIND($J$4,'Q&amp;A集'!H862),FALSE)),IF('Q&amp;A集'!H862="","",'Q&amp;A集'!H862),"")</f>
        <v/>
      </c>
      <c r="I866" s="5">
        <f t="shared" si="13"/>
        <v>8</v>
      </c>
    </row>
    <row r="867" spans="1:9" s="44" customFormat="1" ht="16.5" hidden="1" x14ac:dyDescent="0.35">
      <c r="A867" s="8" t="str">
        <f>IF(OR(IFERROR(FIND($J$2,'Q&amp;A集'!A863),FALSE),IFERROR(FIND($J$3,'Q&amp;A集'!A863),FALSE),IFERROR(FIND($J$4,'Q&amp;A集'!A863),FALSE)),IF('Q&amp;A集'!A863="","",'Q&amp;A集'!A863),"")</f>
        <v/>
      </c>
      <c r="B867" s="8" t="str">
        <f>IF(OR(IFERROR(FIND($J$2,'Q&amp;A集'!B863),FALSE),IFERROR(FIND($J$3,'Q&amp;A集'!B863),FALSE),IFERROR(FIND($J$4,'Q&amp;A集'!B863),FALSE)),IF('Q&amp;A集'!B863="","",'Q&amp;A集'!B863),"")</f>
        <v/>
      </c>
      <c r="C867" s="8" t="str">
        <f>IF(OR(IFERROR(FIND($J$2,'Q&amp;A集'!C863),FALSE),IFERROR(FIND($J$3,'Q&amp;A集'!C863),FALSE),IFERROR(FIND($J$4,'Q&amp;A集'!C863),FALSE)),IF('Q&amp;A集'!C863="","",'Q&amp;A集'!C863),"")</f>
        <v/>
      </c>
      <c r="D867" s="8" t="str">
        <f>IF(OR(IFERROR(FIND($J$2,'Q&amp;A集'!D863),FALSE),IFERROR(FIND($J$3,'Q&amp;A集'!D863),FALSE),IFERROR(FIND($J$4,'Q&amp;A集'!D863),FALSE)),IF('Q&amp;A集'!D863="","",'Q&amp;A集'!D863),"")</f>
        <v/>
      </c>
      <c r="E867" s="8" t="str">
        <f>IF(OR(IFERROR(FIND($J$2,'Q&amp;A集'!E863),FALSE),IFERROR(FIND($J$3,'Q&amp;A集'!E863),FALSE),IFERROR(FIND($J$4,'Q&amp;A集'!E863),FALSE)),IF('Q&amp;A集'!E863="","",'Q&amp;A集'!E863),"")</f>
        <v/>
      </c>
      <c r="F867" s="8" t="str">
        <f>IF(OR(IFERROR(FIND($J$2,'Q&amp;A集'!F863),FALSE),IFERROR(FIND($J$3,'Q&amp;A集'!F863),FALSE),IFERROR(FIND($J$4,'Q&amp;A集'!F863),FALSE)),IF('Q&amp;A集'!F863="","",'Q&amp;A集'!F863),"")</f>
        <v/>
      </c>
      <c r="G867" s="8" t="str">
        <f>IF(OR(IFERROR(FIND($J$2,'Q&amp;A集'!G863),FALSE),IFERROR(FIND($J$3,'Q&amp;A集'!G863),FALSE),IFERROR(FIND($J$4,'Q&amp;A集'!G863),FALSE)),IF('Q&amp;A集'!G863="","",'Q&amp;A集'!G863),"")</f>
        <v/>
      </c>
      <c r="H867" s="8" t="str">
        <f>IF(OR(IFERROR(FIND($J$2,'Q&amp;A集'!H863),FALSE),IFERROR(FIND($J$3,'Q&amp;A集'!H863),FALSE),IFERROR(FIND($J$4,'Q&amp;A集'!H863),FALSE)),IF('Q&amp;A集'!H863="","",'Q&amp;A集'!H863),"")</f>
        <v/>
      </c>
      <c r="I867" s="5">
        <f t="shared" si="13"/>
        <v>8</v>
      </c>
    </row>
    <row r="868" spans="1:9" s="44" customFormat="1" ht="16.5" hidden="1" x14ac:dyDescent="0.35">
      <c r="A868" s="8" t="str">
        <f>IF(OR(IFERROR(FIND($J$2,'Q&amp;A集'!A864),FALSE),IFERROR(FIND($J$3,'Q&amp;A集'!A864),FALSE),IFERROR(FIND($J$4,'Q&amp;A集'!A864),FALSE)),IF('Q&amp;A集'!A864="","",'Q&amp;A集'!A864),"")</f>
        <v/>
      </c>
      <c r="B868" s="8" t="str">
        <f>IF(OR(IFERROR(FIND($J$2,'Q&amp;A集'!B864),FALSE),IFERROR(FIND($J$3,'Q&amp;A集'!B864),FALSE),IFERROR(FIND($J$4,'Q&amp;A集'!B864),FALSE)),IF('Q&amp;A集'!B864="","",'Q&amp;A集'!B864),"")</f>
        <v/>
      </c>
      <c r="C868" s="8" t="str">
        <f>IF(OR(IFERROR(FIND($J$2,'Q&amp;A集'!C864),FALSE),IFERROR(FIND($J$3,'Q&amp;A集'!C864),FALSE),IFERROR(FIND($J$4,'Q&amp;A集'!C864),FALSE)),IF('Q&amp;A集'!C864="","",'Q&amp;A集'!C864),"")</f>
        <v/>
      </c>
      <c r="D868" s="8" t="str">
        <f>IF(OR(IFERROR(FIND($J$2,'Q&amp;A集'!D864),FALSE),IFERROR(FIND($J$3,'Q&amp;A集'!D864),FALSE),IFERROR(FIND($J$4,'Q&amp;A集'!D864),FALSE)),IF('Q&amp;A集'!D864="","",'Q&amp;A集'!D864),"")</f>
        <v/>
      </c>
      <c r="E868" s="8" t="str">
        <f>IF(OR(IFERROR(FIND($J$2,'Q&amp;A集'!E864),FALSE),IFERROR(FIND($J$3,'Q&amp;A集'!E864),FALSE),IFERROR(FIND($J$4,'Q&amp;A集'!E864),FALSE)),IF('Q&amp;A集'!E864="","",'Q&amp;A集'!E864),"")</f>
        <v/>
      </c>
      <c r="F868" s="8" t="str">
        <f>IF(OR(IFERROR(FIND($J$2,'Q&amp;A集'!F864),FALSE),IFERROR(FIND($J$3,'Q&amp;A集'!F864),FALSE),IFERROR(FIND($J$4,'Q&amp;A集'!F864),FALSE)),IF('Q&amp;A集'!F864="","",'Q&amp;A集'!F864),"")</f>
        <v/>
      </c>
      <c r="G868" s="8" t="str">
        <f>IF(OR(IFERROR(FIND($J$2,'Q&amp;A集'!G864),FALSE),IFERROR(FIND($J$3,'Q&amp;A集'!G864),FALSE),IFERROR(FIND($J$4,'Q&amp;A集'!G864),FALSE)),IF('Q&amp;A集'!G864="","",'Q&amp;A集'!G864),"")</f>
        <v/>
      </c>
      <c r="H868" s="8" t="str">
        <f>IF(OR(IFERROR(FIND($J$2,'Q&amp;A集'!H864),FALSE),IFERROR(FIND($J$3,'Q&amp;A集'!H864),FALSE),IFERROR(FIND($J$4,'Q&amp;A集'!H864),FALSE)),IF('Q&amp;A集'!H864="","",'Q&amp;A集'!H864),"")</f>
        <v/>
      </c>
      <c r="I868" s="5">
        <f t="shared" si="13"/>
        <v>8</v>
      </c>
    </row>
    <row r="869" spans="1:9" s="44" customFormat="1" ht="16.5" hidden="1" x14ac:dyDescent="0.35">
      <c r="A869" s="8" t="str">
        <f>IF(OR(IFERROR(FIND($J$2,'Q&amp;A集'!A865),FALSE),IFERROR(FIND($J$3,'Q&amp;A集'!A865),FALSE),IFERROR(FIND($J$4,'Q&amp;A集'!A865),FALSE)),IF('Q&amp;A集'!A865="","",'Q&amp;A集'!A865),"")</f>
        <v/>
      </c>
      <c r="B869" s="8" t="str">
        <f>IF(OR(IFERROR(FIND($J$2,'Q&amp;A集'!B865),FALSE),IFERROR(FIND($J$3,'Q&amp;A集'!B865),FALSE),IFERROR(FIND($J$4,'Q&amp;A集'!B865),FALSE)),IF('Q&amp;A集'!B865="","",'Q&amp;A集'!B865),"")</f>
        <v/>
      </c>
      <c r="C869" s="8" t="str">
        <f>IF(OR(IFERROR(FIND($J$2,'Q&amp;A集'!C865),FALSE),IFERROR(FIND($J$3,'Q&amp;A集'!C865),FALSE),IFERROR(FIND($J$4,'Q&amp;A集'!C865),FALSE)),IF('Q&amp;A集'!C865="","",'Q&amp;A集'!C865),"")</f>
        <v/>
      </c>
      <c r="D869" s="8" t="str">
        <f>IF(OR(IFERROR(FIND($J$2,'Q&amp;A集'!D865),FALSE),IFERROR(FIND($J$3,'Q&amp;A集'!D865),FALSE),IFERROR(FIND($J$4,'Q&amp;A集'!D865),FALSE)),IF('Q&amp;A集'!D865="","",'Q&amp;A集'!D865),"")</f>
        <v/>
      </c>
      <c r="E869" s="8" t="str">
        <f>IF(OR(IFERROR(FIND($J$2,'Q&amp;A集'!E865),FALSE),IFERROR(FIND($J$3,'Q&amp;A集'!E865),FALSE),IFERROR(FIND($J$4,'Q&amp;A集'!E865),FALSE)),IF('Q&amp;A集'!E865="","",'Q&amp;A集'!E865),"")</f>
        <v/>
      </c>
      <c r="F869" s="8" t="str">
        <f>IF(OR(IFERROR(FIND($J$2,'Q&amp;A集'!F865),FALSE),IFERROR(FIND($J$3,'Q&amp;A集'!F865),FALSE),IFERROR(FIND($J$4,'Q&amp;A集'!F865),FALSE)),IF('Q&amp;A集'!F865="","",'Q&amp;A集'!F865),"")</f>
        <v/>
      </c>
      <c r="G869" s="8" t="str">
        <f>IF(OR(IFERROR(FIND($J$2,'Q&amp;A集'!G865),FALSE),IFERROR(FIND($J$3,'Q&amp;A集'!G865),FALSE),IFERROR(FIND($J$4,'Q&amp;A集'!G865),FALSE)),IF('Q&amp;A集'!G865="","",'Q&amp;A集'!G865),"")</f>
        <v/>
      </c>
      <c r="H869" s="8" t="str">
        <f>IF(OR(IFERROR(FIND($J$2,'Q&amp;A集'!H865),FALSE),IFERROR(FIND($J$3,'Q&amp;A集'!H865),FALSE),IFERROR(FIND($J$4,'Q&amp;A集'!H865),FALSE)),IF('Q&amp;A集'!H865="","",'Q&amp;A集'!H865),"")</f>
        <v/>
      </c>
      <c r="I869" s="5">
        <f t="shared" si="13"/>
        <v>8</v>
      </c>
    </row>
    <row r="870" spans="1:9" s="44" customFormat="1" ht="16.5" hidden="1" x14ac:dyDescent="0.35">
      <c r="A870" s="8" t="str">
        <f>IF(OR(IFERROR(FIND($J$2,'Q&amp;A集'!A866),FALSE),IFERROR(FIND($J$3,'Q&amp;A集'!A866),FALSE),IFERROR(FIND($J$4,'Q&amp;A集'!A866),FALSE)),IF('Q&amp;A集'!A866="","",'Q&amp;A集'!A866),"")</f>
        <v/>
      </c>
      <c r="B870" s="8" t="str">
        <f>IF(OR(IFERROR(FIND($J$2,'Q&amp;A集'!B866),FALSE),IFERROR(FIND($J$3,'Q&amp;A集'!B866),FALSE),IFERROR(FIND($J$4,'Q&amp;A集'!B866),FALSE)),IF('Q&amp;A集'!B866="","",'Q&amp;A集'!B866),"")</f>
        <v/>
      </c>
      <c r="C870" s="8" t="str">
        <f>IF(OR(IFERROR(FIND($J$2,'Q&amp;A集'!C866),FALSE),IFERROR(FIND($J$3,'Q&amp;A集'!C866),FALSE),IFERROR(FIND($J$4,'Q&amp;A集'!C866),FALSE)),IF('Q&amp;A集'!C866="","",'Q&amp;A集'!C866),"")</f>
        <v/>
      </c>
      <c r="D870" s="8" t="str">
        <f>IF(OR(IFERROR(FIND($J$2,'Q&amp;A集'!D866),FALSE),IFERROR(FIND($J$3,'Q&amp;A集'!D866),FALSE),IFERROR(FIND($J$4,'Q&amp;A集'!D866),FALSE)),IF('Q&amp;A集'!D866="","",'Q&amp;A集'!D866),"")</f>
        <v/>
      </c>
      <c r="E870" s="8" t="str">
        <f>IF(OR(IFERROR(FIND($J$2,'Q&amp;A集'!E866),FALSE),IFERROR(FIND($J$3,'Q&amp;A集'!E866),FALSE),IFERROR(FIND($J$4,'Q&amp;A集'!E866),FALSE)),IF('Q&amp;A集'!E866="","",'Q&amp;A集'!E866),"")</f>
        <v/>
      </c>
      <c r="F870" s="8" t="str">
        <f>IF(OR(IFERROR(FIND($J$2,'Q&amp;A集'!F866),FALSE),IFERROR(FIND($J$3,'Q&amp;A集'!F866),FALSE),IFERROR(FIND($J$4,'Q&amp;A集'!F866),FALSE)),IF('Q&amp;A集'!F866="","",'Q&amp;A集'!F866),"")</f>
        <v/>
      </c>
      <c r="G870" s="8" t="str">
        <f>IF(OR(IFERROR(FIND($J$2,'Q&amp;A集'!G866),FALSE),IFERROR(FIND($J$3,'Q&amp;A集'!G866),FALSE),IFERROR(FIND($J$4,'Q&amp;A集'!G866),FALSE)),IF('Q&amp;A集'!G866="","",'Q&amp;A集'!G866),"")</f>
        <v/>
      </c>
      <c r="H870" s="8" t="str">
        <f>IF(OR(IFERROR(FIND($J$2,'Q&amp;A集'!H866),FALSE),IFERROR(FIND($J$3,'Q&amp;A集'!H866),FALSE),IFERROR(FIND($J$4,'Q&amp;A集'!H866),FALSE)),IF('Q&amp;A集'!H866="","",'Q&amp;A集'!H866),"")</f>
        <v/>
      </c>
      <c r="I870" s="5">
        <f t="shared" si="13"/>
        <v>8</v>
      </c>
    </row>
    <row r="871" spans="1:9" s="44" customFormat="1" ht="16.5" hidden="1" x14ac:dyDescent="0.35">
      <c r="A871" s="8" t="str">
        <f>IF(OR(IFERROR(FIND($J$2,'Q&amp;A集'!A867),FALSE),IFERROR(FIND($J$3,'Q&amp;A集'!A867),FALSE),IFERROR(FIND($J$4,'Q&amp;A集'!A867),FALSE)),IF('Q&amp;A集'!A867="","",'Q&amp;A集'!A867),"")</f>
        <v/>
      </c>
      <c r="B871" s="8" t="str">
        <f>IF(OR(IFERROR(FIND($J$2,'Q&amp;A集'!B867),FALSE),IFERROR(FIND($J$3,'Q&amp;A集'!B867),FALSE),IFERROR(FIND($J$4,'Q&amp;A集'!B867),FALSE)),IF('Q&amp;A集'!B867="","",'Q&amp;A集'!B867),"")</f>
        <v/>
      </c>
      <c r="C871" s="8" t="str">
        <f>IF(OR(IFERROR(FIND($J$2,'Q&amp;A集'!C867),FALSE),IFERROR(FIND($J$3,'Q&amp;A集'!C867),FALSE),IFERROR(FIND($J$4,'Q&amp;A集'!C867),FALSE)),IF('Q&amp;A集'!C867="","",'Q&amp;A集'!C867),"")</f>
        <v/>
      </c>
      <c r="D871" s="8" t="str">
        <f>IF(OR(IFERROR(FIND($J$2,'Q&amp;A集'!D867),FALSE),IFERROR(FIND($J$3,'Q&amp;A集'!D867),FALSE),IFERROR(FIND($J$4,'Q&amp;A集'!D867),FALSE)),IF('Q&amp;A集'!D867="","",'Q&amp;A集'!D867),"")</f>
        <v/>
      </c>
      <c r="E871" s="8" t="str">
        <f>IF(OR(IFERROR(FIND($J$2,'Q&amp;A集'!E867),FALSE),IFERROR(FIND($J$3,'Q&amp;A集'!E867),FALSE),IFERROR(FIND($J$4,'Q&amp;A集'!E867),FALSE)),IF('Q&amp;A集'!E867="","",'Q&amp;A集'!E867),"")</f>
        <v/>
      </c>
      <c r="F871" s="8" t="str">
        <f>IF(OR(IFERROR(FIND($J$2,'Q&amp;A集'!F867),FALSE),IFERROR(FIND($J$3,'Q&amp;A集'!F867),FALSE),IFERROR(FIND($J$4,'Q&amp;A集'!F867),FALSE)),IF('Q&amp;A集'!F867="","",'Q&amp;A集'!F867),"")</f>
        <v/>
      </c>
      <c r="G871" s="8" t="str">
        <f>IF(OR(IFERROR(FIND($J$2,'Q&amp;A集'!G867),FALSE),IFERROR(FIND($J$3,'Q&amp;A集'!G867),FALSE),IFERROR(FIND($J$4,'Q&amp;A集'!G867),FALSE)),IF('Q&amp;A集'!G867="","",'Q&amp;A集'!G867),"")</f>
        <v/>
      </c>
      <c r="H871" s="8" t="str">
        <f>IF(OR(IFERROR(FIND($J$2,'Q&amp;A集'!H867),FALSE),IFERROR(FIND($J$3,'Q&amp;A集'!H867),FALSE),IFERROR(FIND($J$4,'Q&amp;A集'!H867),FALSE)),IF('Q&amp;A集'!H867="","",'Q&amp;A集'!H867),"")</f>
        <v/>
      </c>
      <c r="I871" s="5">
        <f t="shared" si="13"/>
        <v>8</v>
      </c>
    </row>
    <row r="872" spans="1:9" s="44" customFormat="1" ht="16.5" hidden="1" x14ac:dyDescent="0.35">
      <c r="A872" s="8" t="str">
        <f>IF(OR(IFERROR(FIND($J$2,'Q&amp;A集'!A868),FALSE),IFERROR(FIND($J$3,'Q&amp;A集'!A868),FALSE),IFERROR(FIND($J$4,'Q&amp;A集'!A868),FALSE)),IF('Q&amp;A集'!A868="","",'Q&amp;A集'!A868),"")</f>
        <v/>
      </c>
      <c r="B872" s="8" t="str">
        <f>IF(OR(IFERROR(FIND($J$2,'Q&amp;A集'!B868),FALSE),IFERROR(FIND($J$3,'Q&amp;A集'!B868),FALSE),IFERROR(FIND($J$4,'Q&amp;A集'!B868),FALSE)),IF('Q&amp;A集'!B868="","",'Q&amp;A集'!B868),"")</f>
        <v/>
      </c>
      <c r="C872" s="8" t="str">
        <f>IF(OR(IFERROR(FIND($J$2,'Q&amp;A集'!C868),FALSE),IFERROR(FIND($J$3,'Q&amp;A集'!C868),FALSE),IFERROR(FIND($J$4,'Q&amp;A集'!C868),FALSE)),IF('Q&amp;A集'!C868="","",'Q&amp;A集'!C868),"")</f>
        <v/>
      </c>
      <c r="D872" s="8" t="str">
        <f>IF(OR(IFERROR(FIND($J$2,'Q&amp;A集'!D868),FALSE),IFERROR(FIND($J$3,'Q&amp;A集'!D868),FALSE),IFERROR(FIND($J$4,'Q&amp;A集'!D868),FALSE)),IF('Q&amp;A集'!D868="","",'Q&amp;A集'!D868),"")</f>
        <v/>
      </c>
      <c r="E872" s="8" t="str">
        <f>IF(OR(IFERROR(FIND($J$2,'Q&amp;A集'!E868),FALSE),IFERROR(FIND($J$3,'Q&amp;A集'!E868),FALSE),IFERROR(FIND($J$4,'Q&amp;A集'!E868),FALSE)),IF('Q&amp;A集'!E868="","",'Q&amp;A集'!E868),"")</f>
        <v/>
      </c>
      <c r="F872" s="8" t="str">
        <f>IF(OR(IFERROR(FIND($J$2,'Q&amp;A集'!F868),FALSE),IFERROR(FIND($J$3,'Q&amp;A集'!F868),FALSE),IFERROR(FIND($J$4,'Q&amp;A集'!F868),FALSE)),IF('Q&amp;A集'!F868="","",'Q&amp;A集'!F868),"")</f>
        <v/>
      </c>
      <c r="G872" s="8" t="str">
        <f>IF(OR(IFERROR(FIND($J$2,'Q&amp;A集'!G868),FALSE),IFERROR(FIND($J$3,'Q&amp;A集'!G868),FALSE),IFERROR(FIND($J$4,'Q&amp;A集'!G868),FALSE)),IF('Q&amp;A集'!G868="","",'Q&amp;A集'!G868),"")</f>
        <v/>
      </c>
      <c r="H872" s="8" t="str">
        <f>IF(OR(IFERROR(FIND($J$2,'Q&amp;A集'!H868),FALSE),IFERROR(FIND($J$3,'Q&amp;A集'!H868),FALSE),IFERROR(FIND($J$4,'Q&amp;A集'!H868),FALSE)),IF('Q&amp;A集'!H868="","",'Q&amp;A集'!H868),"")</f>
        <v/>
      </c>
      <c r="I872" s="5">
        <f t="shared" si="13"/>
        <v>8</v>
      </c>
    </row>
    <row r="873" spans="1:9" s="44" customFormat="1" ht="16.5" hidden="1" x14ac:dyDescent="0.35">
      <c r="A873" s="8" t="str">
        <f>IF(OR(IFERROR(FIND($J$2,'Q&amp;A集'!A869),FALSE),IFERROR(FIND($J$3,'Q&amp;A集'!A869),FALSE),IFERROR(FIND($J$4,'Q&amp;A集'!A869),FALSE)),IF('Q&amp;A集'!A869="","",'Q&amp;A集'!A869),"")</f>
        <v/>
      </c>
      <c r="B873" s="8" t="str">
        <f>IF(OR(IFERROR(FIND($J$2,'Q&amp;A集'!B869),FALSE),IFERROR(FIND($J$3,'Q&amp;A集'!B869),FALSE),IFERROR(FIND($J$4,'Q&amp;A集'!B869),FALSE)),IF('Q&amp;A集'!B869="","",'Q&amp;A集'!B869),"")</f>
        <v/>
      </c>
      <c r="C873" s="8" t="str">
        <f>IF(OR(IFERROR(FIND($J$2,'Q&amp;A集'!C869),FALSE),IFERROR(FIND($J$3,'Q&amp;A集'!C869),FALSE),IFERROR(FIND($J$4,'Q&amp;A集'!C869),FALSE)),IF('Q&amp;A集'!C869="","",'Q&amp;A集'!C869),"")</f>
        <v/>
      </c>
      <c r="D873" s="8" t="str">
        <f>IF(OR(IFERROR(FIND($J$2,'Q&amp;A集'!D869),FALSE),IFERROR(FIND($J$3,'Q&amp;A集'!D869),FALSE),IFERROR(FIND($J$4,'Q&amp;A集'!D869),FALSE)),IF('Q&amp;A集'!D869="","",'Q&amp;A集'!D869),"")</f>
        <v/>
      </c>
      <c r="E873" s="8" t="str">
        <f>IF(OR(IFERROR(FIND($J$2,'Q&amp;A集'!E869),FALSE),IFERROR(FIND($J$3,'Q&amp;A集'!E869),FALSE),IFERROR(FIND($J$4,'Q&amp;A集'!E869),FALSE)),IF('Q&amp;A集'!E869="","",'Q&amp;A集'!E869),"")</f>
        <v/>
      </c>
      <c r="F873" s="8" t="str">
        <f>IF(OR(IFERROR(FIND($J$2,'Q&amp;A集'!F869),FALSE),IFERROR(FIND($J$3,'Q&amp;A集'!F869),FALSE),IFERROR(FIND($J$4,'Q&amp;A集'!F869),FALSE)),IF('Q&amp;A集'!F869="","",'Q&amp;A集'!F869),"")</f>
        <v/>
      </c>
      <c r="G873" s="8" t="str">
        <f>IF(OR(IFERROR(FIND($J$2,'Q&amp;A集'!G869),FALSE),IFERROR(FIND($J$3,'Q&amp;A集'!G869),FALSE),IFERROR(FIND($J$4,'Q&amp;A集'!G869),FALSE)),IF('Q&amp;A集'!G869="","",'Q&amp;A集'!G869),"")</f>
        <v/>
      </c>
      <c r="H873" s="8" t="str">
        <f>IF(OR(IFERROR(FIND($J$2,'Q&amp;A集'!H869),FALSE),IFERROR(FIND($J$3,'Q&amp;A集'!H869),FALSE),IFERROR(FIND($J$4,'Q&amp;A集'!H869),FALSE)),IF('Q&amp;A集'!H869="","",'Q&amp;A集'!H869),"")</f>
        <v/>
      </c>
      <c r="I873" s="5">
        <f t="shared" si="13"/>
        <v>8</v>
      </c>
    </row>
    <row r="874" spans="1:9" s="44" customFormat="1" ht="16.5" hidden="1" x14ac:dyDescent="0.35">
      <c r="A874" s="8" t="str">
        <f>IF(OR(IFERROR(FIND($J$2,'Q&amp;A集'!A870),FALSE),IFERROR(FIND($J$3,'Q&amp;A集'!A870),FALSE),IFERROR(FIND($J$4,'Q&amp;A集'!A870),FALSE)),IF('Q&amp;A集'!A870="","",'Q&amp;A集'!A870),"")</f>
        <v/>
      </c>
      <c r="B874" s="8" t="str">
        <f>IF(OR(IFERROR(FIND($J$2,'Q&amp;A集'!B870),FALSE),IFERROR(FIND($J$3,'Q&amp;A集'!B870),FALSE),IFERROR(FIND($J$4,'Q&amp;A集'!B870),FALSE)),IF('Q&amp;A集'!B870="","",'Q&amp;A集'!B870),"")</f>
        <v/>
      </c>
      <c r="C874" s="8" t="str">
        <f>IF(OR(IFERROR(FIND($J$2,'Q&amp;A集'!C870),FALSE),IFERROR(FIND($J$3,'Q&amp;A集'!C870),FALSE),IFERROR(FIND($J$4,'Q&amp;A集'!C870),FALSE)),IF('Q&amp;A集'!C870="","",'Q&amp;A集'!C870),"")</f>
        <v/>
      </c>
      <c r="D874" s="8" t="str">
        <f>IF(OR(IFERROR(FIND($J$2,'Q&amp;A集'!D870),FALSE),IFERROR(FIND($J$3,'Q&amp;A集'!D870),FALSE),IFERROR(FIND($J$4,'Q&amp;A集'!D870),FALSE)),IF('Q&amp;A集'!D870="","",'Q&amp;A集'!D870),"")</f>
        <v/>
      </c>
      <c r="E874" s="8" t="str">
        <f>IF(OR(IFERROR(FIND($J$2,'Q&amp;A集'!E870),FALSE),IFERROR(FIND($J$3,'Q&amp;A集'!E870),FALSE),IFERROR(FIND($J$4,'Q&amp;A集'!E870),FALSE)),IF('Q&amp;A集'!E870="","",'Q&amp;A集'!E870),"")</f>
        <v/>
      </c>
      <c r="F874" s="8" t="str">
        <f>IF(OR(IFERROR(FIND($J$2,'Q&amp;A集'!F870),FALSE),IFERROR(FIND($J$3,'Q&amp;A集'!F870),FALSE),IFERROR(FIND($J$4,'Q&amp;A集'!F870),FALSE)),IF('Q&amp;A集'!F870="","",'Q&amp;A集'!F870),"")</f>
        <v/>
      </c>
      <c r="G874" s="8" t="str">
        <f>IF(OR(IFERROR(FIND($J$2,'Q&amp;A集'!G870),FALSE),IFERROR(FIND($J$3,'Q&amp;A集'!G870),FALSE),IFERROR(FIND($J$4,'Q&amp;A集'!G870),FALSE)),IF('Q&amp;A集'!G870="","",'Q&amp;A集'!G870),"")</f>
        <v/>
      </c>
      <c r="H874" s="8" t="str">
        <f>IF(OR(IFERROR(FIND($J$2,'Q&amp;A集'!H870),FALSE),IFERROR(FIND($J$3,'Q&amp;A集'!H870),FALSE),IFERROR(FIND($J$4,'Q&amp;A集'!H870),FALSE)),IF('Q&amp;A集'!H870="","",'Q&amp;A集'!H870),"")</f>
        <v/>
      </c>
      <c r="I874" s="5">
        <f t="shared" si="13"/>
        <v>8</v>
      </c>
    </row>
    <row r="875" spans="1:9" s="44" customFormat="1" ht="16.5" hidden="1" x14ac:dyDescent="0.35">
      <c r="A875" s="8" t="str">
        <f>IF(OR(IFERROR(FIND($J$2,'Q&amp;A集'!A871),FALSE),IFERROR(FIND($J$3,'Q&amp;A集'!A871),FALSE),IFERROR(FIND($J$4,'Q&amp;A集'!A871),FALSE)),IF('Q&amp;A集'!A871="","",'Q&amp;A集'!A871),"")</f>
        <v/>
      </c>
      <c r="B875" s="8" t="str">
        <f>IF(OR(IFERROR(FIND($J$2,'Q&amp;A集'!B871),FALSE),IFERROR(FIND($J$3,'Q&amp;A集'!B871),FALSE),IFERROR(FIND($J$4,'Q&amp;A集'!B871),FALSE)),IF('Q&amp;A集'!B871="","",'Q&amp;A集'!B871),"")</f>
        <v/>
      </c>
      <c r="C875" s="8" t="str">
        <f>IF(OR(IFERROR(FIND($J$2,'Q&amp;A集'!C871),FALSE),IFERROR(FIND($J$3,'Q&amp;A集'!C871),FALSE),IFERROR(FIND($J$4,'Q&amp;A集'!C871),FALSE)),IF('Q&amp;A集'!C871="","",'Q&amp;A集'!C871),"")</f>
        <v/>
      </c>
      <c r="D875" s="8" t="str">
        <f>IF(OR(IFERROR(FIND($J$2,'Q&amp;A集'!D871),FALSE),IFERROR(FIND($J$3,'Q&amp;A集'!D871),FALSE),IFERROR(FIND($J$4,'Q&amp;A集'!D871),FALSE)),IF('Q&amp;A集'!D871="","",'Q&amp;A集'!D871),"")</f>
        <v/>
      </c>
      <c r="E875" s="8" t="str">
        <f>IF(OR(IFERROR(FIND($J$2,'Q&amp;A集'!E871),FALSE),IFERROR(FIND($J$3,'Q&amp;A集'!E871),FALSE),IFERROR(FIND($J$4,'Q&amp;A集'!E871),FALSE)),IF('Q&amp;A集'!E871="","",'Q&amp;A集'!E871),"")</f>
        <v/>
      </c>
      <c r="F875" s="8" t="str">
        <f>IF(OR(IFERROR(FIND($J$2,'Q&amp;A集'!F871),FALSE),IFERROR(FIND($J$3,'Q&amp;A集'!F871),FALSE),IFERROR(FIND($J$4,'Q&amp;A集'!F871),FALSE)),IF('Q&amp;A集'!F871="","",'Q&amp;A集'!F871),"")</f>
        <v/>
      </c>
      <c r="G875" s="8" t="str">
        <f>IF(OR(IFERROR(FIND($J$2,'Q&amp;A集'!G871),FALSE),IFERROR(FIND($J$3,'Q&amp;A集'!G871),FALSE),IFERROR(FIND($J$4,'Q&amp;A集'!G871),FALSE)),IF('Q&amp;A集'!G871="","",'Q&amp;A集'!G871),"")</f>
        <v/>
      </c>
      <c r="H875" s="8" t="str">
        <f>IF(OR(IFERROR(FIND($J$2,'Q&amp;A集'!H871),FALSE),IFERROR(FIND($J$3,'Q&amp;A集'!H871),FALSE),IFERROR(FIND($J$4,'Q&amp;A集'!H871),FALSE)),IF('Q&amp;A集'!H871="","",'Q&amp;A集'!H871),"")</f>
        <v/>
      </c>
      <c r="I875" s="5">
        <f t="shared" si="13"/>
        <v>8</v>
      </c>
    </row>
    <row r="876" spans="1:9" s="44" customFormat="1" ht="16.5" hidden="1" x14ac:dyDescent="0.35">
      <c r="A876" s="8" t="str">
        <f>IF(OR(IFERROR(FIND($J$2,'Q&amp;A集'!A872),FALSE),IFERROR(FIND($J$3,'Q&amp;A集'!A872),FALSE),IFERROR(FIND($J$4,'Q&amp;A集'!A872),FALSE)),IF('Q&amp;A集'!A872="","",'Q&amp;A集'!A872),"")</f>
        <v/>
      </c>
      <c r="B876" s="8" t="str">
        <f>IF(OR(IFERROR(FIND($J$2,'Q&amp;A集'!B872),FALSE),IFERROR(FIND($J$3,'Q&amp;A集'!B872),FALSE),IFERROR(FIND($J$4,'Q&amp;A集'!B872),FALSE)),IF('Q&amp;A集'!B872="","",'Q&amp;A集'!B872),"")</f>
        <v/>
      </c>
      <c r="C876" s="8" t="str">
        <f>IF(OR(IFERROR(FIND($J$2,'Q&amp;A集'!C872),FALSE),IFERROR(FIND($J$3,'Q&amp;A集'!C872),FALSE),IFERROR(FIND($J$4,'Q&amp;A集'!C872),FALSE)),IF('Q&amp;A集'!C872="","",'Q&amp;A集'!C872),"")</f>
        <v/>
      </c>
      <c r="D876" s="8" t="str">
        <f>IF(OR(IFERROR(FIND($J$2,'Q&amp;A集'!D872),FALSE),IFERROR(FIND($J$3,'Q&amp;A集'!D872),FALSE),IFERROR(FIND($J$4,'Q&amp;A集'!D872),FALSE)),IF('Q&amp;A集'!D872="","",'Q&amp;A集'!D872),"")</f>
        <v/>
      </c>
      <c r="E876" s="8" t="str">
        <f>IF(OR(IFERROR(FIND($J$2,'Q&amp;A集'!E872),FALSE),IFERROR(FIND($J$3,'Q&amp;A集'!E872),FALSE),IFERROR(FIND($J$4,'Q&amp;A集'!E872),FALSE)),IF('Q&amp;A集'!E872="","",'Q&amp;A集'!E872),"")</f>
        <v/>
      </c>
      <c r="F876" s="8" t="str">
        <f>IF(OR(IFERROR(FIND($J$2,'Q&amp;A集'!F872),FALSE),IFERROR(FIND($J$3,'Q&amp;A集'!F872),FALSE),IFERROR(FIND($J$4,'Q&amp;A集'!F872),FALSE)),IF('Q&amp;A集'!F872="","",'Q&amp;A集'!F872),"")</f>
        <v/>
      </c>
      <c r="G876" s="8" t="str">
        <f>IF(OR(IFERROR(FIND($J$2,'Q&amp;A集'!G872),FALSE),IFERROR(FIND($J$3,'Q&amp;A集'!G872),FALSE),IFERROR(FIND($J$4,'Q&amp;A集'!G872),FALSE)),IF('Q&amp;A集'!G872="","",'Q&amp;A集'!G872),"")</f>
        <v/>
      </c>
      <c r="H876" s="8" t="str">
        <f>IF(OR(IFERROR(FIND($J$2,'Q&amp;A集'!H872),FALSE),IFERROR(FIND($J$3,'Q&amp;A集'!H872),FALSE),IFERROR(FIND($J$4,'Q&amp;A集'!H872),FALSE)),IF('Q&amp;A集'!H872="","",'Q&amp;A集'!H872),"")</f>
        <v/>
      </c>
      <c r="I876" s="5">
        <f t="shared" si="13"/>
        <v>8</v>
      </c>
    </row>
    <row r="877" spans="1:9" s="44" customFormat="1" ht="16.5" hidden="1" x14ac:dyDescent="0.35">
      <c r="A877" s="8" t="str">
        <f>IF(OR(IFERROR(FIND($J$2,'Q&amp;A集'!A873),FALSE),IFERROR(FIND($J$3,'Q&amp;A集'!A873),FALSE),IFERROR(FIND($J$4,'Q&amp;A集'!A873),FALSE)),IF('Q&amp;A集'!A873="","",'Q&amp;A集'!A873),"")</f>
        <v/>
      </c>
      <c r="B877" s="8" t="str">
        <f>IF(OR(IFERROR(FIND($J$2,'Q&amp;A集'!B873),FALSE),IFERROR(FIND($J$3,'Q&amp;A集'!B873),FALSE),IFERROR(FIND($J$4,'Q&amp;A集'!B873),FALSE)),IF('Q&amp;A集'!B873="","",'Q&amp;A集'!B873),"")</f>
        <v/>
      </c>
      <c r="C877" s="8" t="str">
        <f>IF(OR(IFERROR(FIND($J$2,'Q&amp;A集'!C873),FALSE),IFERROR(FIND($J$3,'Q&amp;A集'!C873),FALSE),IFERROR(FIND($J$4,'Q&amp;A集'!C873),FALSE)),IF('Q&amp;A集'!C873="","",'Q&amp;A集'!C873),"")</f>
        <v/>
      </c>
      <c r="D877" s="8" t="str">
        <f>IF(OR(IFERROR(FIND($J$2,'Q&amp;A集'!D873),FALSE),IFERROR(FIND($J$3,'Q&amp;A集'!D873),FALSE),IFERROR(FIND($J$4,'Q&amp;A集'!D873),FALSE)),IF('Q&amp;A集'!D873="","",'Q&amp;A集'!D873),"")</f>
        <v/>
      </c>
      <c r="E877" s="8" t="str">
        <f>IF(OR(IFERROR(FIND($J$2,'Q&amp;A集'!E873),FALSE),IFERROR(FIND($J$3,'Q&amp;A集'!E873),FALSE),IFERROR(FIND($J$4,'Q&amp;A集'!E873),FALSE)),IF('Q&amp;A集'!E873="","",'Q&amp;A集'!E873),"")</f>
        <v/>
      </c>
      <c r="F877" s="8" t="str">
        <f>IF(OR(IFERROR(FIND($J$2,'Q&amp;A集'!F873),FALSE),IFERROR(FIND($J$3,'Q&amp;A集'!F873),FALSE),IFERROR(FIND($J$4,'Q&amp;A集'!F873),FALSE)),IF('Q&amp;A集'!F873="","",'Q&amp;A集'!F873),"")</f>
        <v/>
      </c>
      <c r="G877" s="8" t="str">
        <f>IF(OR(IFERROR(FIND($J$2,'Q&amp;A集'!G873),FALSE),IFERROR(FIND($J$3,'Q&amp;A集'!G873),FALSE),IFERROR(FIND($J$4,'Q&amp;A集'!G873),FALSE)),IF('Q&amp;A集'!G873="","",'Q&amp;A集'!G873),"")</f>
        <v/>
      </c>
      <c r="H877" s="8" t="str">
        <f>IF(OR(IFERROR(FIND($J$2,'Q&amp;A集'!H873),FALSE),IFERROR(FIND($J$3,'Q&amp;A集'!H873),FALSE),IFERROR(FIND($J$4,'Q&amp;A集'!H873),FALSE)),IF('Q&amp;A集'!H873="","",'Q&amp;A集'!H873),"")</f>
        <v/>
      </c>
      <c r="I877" s="5">
        <f t="shared" si="13"/>
        <v>8</v>
      </c>
    </row>
    <row r="878" spans="1:9" s="44" customFormat="1" ht="16.5" hidden="1" x14ac:dyDescent="0.35">
      <c r="A878" s="8" t="str">
        <f>IF(OR(IFERROR(FIND($J$2,'Q&amp;A集'!A874),FALSE),IFERROR(FIND($J$3,'Q&amp;A集'!A874),FALSE),IFERROR(FIND($J$4,'Q&amp;A集'!A874),FALSE)),IF('Q&amp;A集'!A874="","",'Q&amp;A集'!A874),"")</f>
        <v/>
      </c>
      <c r="B878" s="8" t="str">
        <f>IF(OR(IFERROR(FIND($J$2,'Q&amp;A集'!B874),FALSE),IFERROR(FIND($J$3,'Q&amp;A集'!B874),FALSE),IFERROR(FIND($J$4,'Q&amp;A集'!B874),FALSE)),IF('Q&amp;A集'!B874="","",'Q&amp;A集'!B874),"")</f>
        <v/>
      </c>
      <c r="C878" s="8" t="str">
        <f>IF(OR(IFERROR(FIND($J$2,'Q&amp;A集'!C874),FALSE),IFERROR(FIND($J$3,'Q&amp;A集'!C874),FALSE),IFERROR(FIND($J$4,'Q&amp;A集'!C874),FALSE)),IF('Q&amp;A集'!C874="","",'Q&amp;A集'!C874),"")</f>
        <v/>
      </c>
      <c r="D878" s="8" t="str">
        <f>IF(OR(IFERROR(FIND($J$2,'Q&amp;A集'!D874),FALSE),IFERROR(FIND($J$3,'Q&amp;A集'!D874),FALSE),IFERROR(FIND($J$4,'Q&amp;A集'!D874),FALSE)),IF('Q&amp;A集'!D874="","",'Q&amp;A集'!D874),"")</f>
        <v/>
      </c>
      <c r="E878" s="8" t="str">
        <f>IF(OR(IFERROR(FIND($J$2,'Q&amp;A集'!E874),FALSE),IFERROR(FIND($J$3,'Q&amp;A集'!E874),FALSE),IFERROR(FIND($J$4,'Q&amp;A集'!E874),FALSE)),IF('Q&amp;A集'!E874="","",'Q&amp;A集'!E874),"")</f>
        <v/>
      </c>
      <c r="F878" s="8" t="str">
        <f>IF(OR(IFERROR(FIND($J$2,'Q&amp;A集'!F874),FALSE),IFERROR(FIND($J$3,'Q&amp;A集'!F874),FALSE),IFERROR(FIND($J$4,'Q&amp;A集'!F874),FALSE)),IF('Q&amp;A集'!F874="","",'Q&amp;A集'!F874),"")</f>
        <v/>
      </c>
      <c r="G878" s="8" t="str">
        <f>IF(OR(IFERROR(FIND($J$2,'Q&amp;A集'!G874),FALSE),IFERROR(FIND($J$3,'Q&amp;A集'!G874),FALSE),IFERROR(FIND($J$4,'Q&amp;A集'!G874),FALSE)),IF('Q&amp;A集'!G874="","",'Q&amp;A集'!G874),"")</f>
        <v/>
      </c>
      <c r="H878" s="8" t="str">
        <f>IF(OR(IFERROR(FIND($J$2,'Q&amp;A集'!H874),FALSE),IFERROR(FIND($J$3,'Q&amp;A集'!H874),FALSE),IFERROR(FIND($J$4,'Q&amp;A集'!H874),FALSE)),IF('Q&amp;A集'!H874="","",'Q&amp;A集'!H874),"")</f>
        <v/>
      </c>
      <c r="I878" s="5">
        <f t="shared" si="13"/>
        <v>8</v>
      </c>
    </row>
    <row r="879" spans="1:9" s="44" customFormat="1" ht="16.5" hidden="1" x14ac:dyDescent="0.35">
      <c r="A879" s="8" t="str">
        <f>IF(OR(IFERROR(FIND($J$2,'Q&amp;A集'!A875),FALSE),IFERROR(FIND($J$3,'Q&amp;A集'!A875),FALSE),IFERROR(FIND($J$4,'Q&amp;A集'!A875),FALSE)),IF('Q&amp;A集'!A875="","",'Q&amp;A集'!A875),"")</f>
        <v/>
      </c>
      <c r="B879" s="8" t="str">
        <f>IF(OR(IFERROR(FIND($J$2,'Q&amp;A集'!B875),FALSE),IFERROR(FIND($J$3,'Q&amp;A集'!B875),FALSE),IFERROR(FIND($J$4,'Q&amp;A集'!B875),FALSE)),IF('Q&amp;A集'!B875="","",'Q&amp;A集'!B875),"")</f>
        <v/>
      </c>
      <c r="C879" s="8" t="str">
        <f>IF(OR(IFERROR(FIND($J$2,'Q&amp;A集'!C875),FALSE),IFERROR(FIND($J$3,'Q&amp;A集'!C875),FALSE),IFERROR(FIND($J$4,'Q&amp;A集'!C875),FALSE)),IF('Q&amp;A集'!C875="","",'Q&amp;A集'!C875),"")</f>
        <v/>
      </c>
      <c r="D879" s="8" t="str">
        <f>IF(OR(IFERROR(FIND($J$2,'Q&amp;A集'!D875),FALSE),IFERROR(FIND($J$3,'Q&amp;A集'!D875),FALSE),IFERROR(FIND($J$4,'Q&amp;A集'!D875),FALSE)),IF('Q&amp;A集'!D875="","",'Q&amp;A集'!D875),"")</f>
        <v/>
      </c>
      <c r="E879" s="8" t="str">
        <f>IF(OR(IFERROR(FIND($J$2,'Q&amp;A集'!E875),FALSE),IFERROR(FIND($J$3,'Q&amp;A集'!E875),FALSE),IFERROR(FIND($J$4,'Q&amp;A集'!E875),FALSE)),IF('Q&amp;A集'!E875="","",'Q&amp;A集'!E875),"")</f>
        <v/>
      </c>
      <c r="F879" s="8" t="str">
        <f>IF(OR(IFERROR(FIND($J$2,'Q&amp;A集'!F875),FALSE),IFERROR(FIND($J$3,'Q&amp;A集'!F875),FALSE),IFERROR(FIND($J$4,'Q&amp;A集'!F875),FALSE)),IF('Q&amp;A集'!F875="","",'Q&amp;A集'!F875),"")</f>
        <v/>
      </c>
      <c r="G879" s="8" t="str">
        <f>IF(OR(IFERROR(FIND($J$2,'Q&amp;A集'!G875),FALSE),IFERROR(FIND($J$3,'Q&amp;A集'!G875),FALSE),IFERROR(FIND($J$4,'Q&amp;A集'!G875),FALSE)),IF('Q&amp;A集'!G875="","",'Q&amp;A集'!G875),"")</f>
        <v/>
      </c>
      <c r="H879" s="8" t="str">
        <f>IF(OR(IFERROR(FIND($J$2,'Q&amp;A集'!H875),FALSE),IFERROR(FIND($J$3,'Q&amp;A集'!H875),FALSE),IFERROR(FIND($J$4,'Q&amp;A集'!H875),FALSE)),IF('Q&amp;A集'!H875="","",'Q&amp;A集'!H875),"")</f>
        <v/>
      </c>
      <c r="I879" s="5">
        <f t="shared" si="13"/>
        <v>8</v>
      </c>
    </row>
    <row r="880" spans="1:9" s="44" customFormat="1" ht="16.5" hidden="1" x14ac:dyDescent="0.35">
      <c r="A880" s="8" t="str">
        <f>IF(OR(IFERROR(FIND($J$2,'Q&amp;A集'!A876),FALSE),IFERROR(FIND($J$3,'Q&amp;A集'!A876),FALSE),IFERROR(FIND($J$4,'Q&amp;A集'!A876),FALSE)),IF('Q&amp;A集'!A876="","",'Q&amp;A集'!A876),"")</f>
        <v/>
      </c>
      <c r="B880" s="8" t="str">
        <f>IF(OR(IFERROR(FIND($J$2,'Q&amp;A集'!B876),FALSE),IFERROR(FIND($J$3,'Q&amp;A集'!B876),FALSE),IFERROR(FIND($J$4,'Q&amp;A集'!B876),FALSE)),IF('Q&amp;A集'!B876="","",'Q&amp;A集'!B876),"")</f>
        <v/>
      </c>
      <c r="C880" s="8" t="str">
        <f>IF(OR(IFERROR(FIND($J$2,'Q&amp;A集'!C876),FALSE),IFERROR(FIND($J$3,'Q&amp;A集'!C876),FALSE),IFERROR(FIND($J$4,'Q&amp;A集'!C876),FALSE)),IF('Q&amp;A集'!C876="","",'Q&amp;A集'!C876),"")</f>
        <v/>
      </c>
      <c r="D880" s="8" t="str">
        <f>IF(OR(IFERROR(FIND($J$2,'Q&amp;A集'!D876),FALSE),IFERROR(FIND($J$3,'Q&amp;A集'!D876),FALSE),IFERROR(FIND($J$4,'Q&amp;A集'!D876),FALSE)),IF('Q&amp;A集'!D876="","",'Q&amp;A集'!D876),"")</f>
        <v/>
      </c>
      <c r="E880" s="8" t="str">
        <f>IF(OR(IFERROR(FIND($J$2,'Q&amp;A集'!E876),FALSE),IFERROR(FIND($J$3,'Q&amp;A集'!E876),FALSE),IFERROR(FIND($J$4,'Q&amp;A集'!E876),FALSE)),IF('Q&amp;A集'!E876="","",'Q&amp;A集'!E876),"")</f>
        <v/>
      </c>
      <c r="F880" s="8" t="str">
        <f>IF(OR(IFERROR(FIND($J$2,'Q&amp;A集'!F876),FALSE),IFERROR(FIND($J$3,'Q&amp;A集'!F876),FALSE),IFERROR(FIND($J$4,'Q&amp;A集'!F876),FALSE)),IF('Q&amp;A集'!F876="","",'Q&amp;A集'!F876),"")</f>
        <v/>
      </c>
      <c r="G880" s="8" t="str">
        <f>IF(OR(IFERROR(FIND($J$2,'Q&amp;A集'!G876),FALSE),IFERROR(FIND($J$3,'Q&amp;A集'!G876),FALSE),IFERROR(FIND($J$4,'Q&amp;A集'!G876),FALSE)),IF('Q&amp;A集'!G876="","",'Q&amp;A集'!G876),"")</f>
        <v/>
      </c>
      <c r="H880" s="8" t="str">
        <f>IF(OR(IFERROR(FIND($J$2,'Q&amp;A集'!H876),FALSE),IFERROR(FIND($J$3,'Q&amp;A集'!H876),FALSE),IFERROR(FIND($J$4,'Q&amp;A集'!H876),FALSE)),IF('Q&amp;A集'!H876="","",'Q&amp;A集'!H876),"")</f>
        <v/>
      </c>
      <c r="I880" s="5">
        <f t="shared" si="13"/>
        <v>8</v>
      </c>
    </row>
    <row r="881" spans="1:9" s="44" customFormat="1" ht="16.5" hidden="1" x14ac:dyDescent="0.35">
      <c r="A881" s="8" t="str">
        <f>IF(OR(IFERROR(FIND($J$2,'Q&amp;A集'!A877),FALSE),IFERROR(FIND($J$3,'Q&amp;A集'!A877),FALSE),IFERROR(FIND($J$4,'Q&amp;A集'!A877),FALSE)),IF('Q&amp;A集'!A877="","",'Q&amp;A集'!A877),"")</f>
        <v/>
      </c>
      <c r="B881" s="8" t="str">
        <f>IF(OR(IFERROR(FIND($J$2,'Q&amp;A集'!B877),FALSE),IFERROR(FIND($J$3,'Q&amp;A集'!B877),FALSE),IFERROR(FIND($J$4,'Q&amp;A集'!B877),FALSE)),IF('Q&amp;A集'!B877="","",'Q&amp;A集'!B877),"")</f>
        <v/>
      </c>
      <c r="C881" s="8" t="str">
        <f>IF(OR(IFERROR(FIND($J$2,'Q&amp;A集'!C877),FALSE),IFERROR(FIND($J$3,'Q&amp;A集'!C877),FALSE),IFERROR(FIND($J$4,'Q&amp;A集'!C877),FALSE)),IF('Q&amp;A集'!C877="","",'Q&amp;A集'!C877),"")</f>
        <v/>
      </c>
      <c r="D881" s="8" t="str">
        <f>IF(OR(IFERROR(FIND($J$2,'Q&amp;A集'!D877),FALSE),IFERROR(FIND($J$3,'Q&amp;A集'!D877),FALSE),IFERROR(FIND($J$4,'Q&amp;A集'!D877),FALSE)),IF('Q&amp;A集'!D877="","",'Q&amp;A集'!D877),"")</f>
        <v/>
      </c>
      <c r="E881" s="8" t="str">
        <f>IF(OR(IFERROR(FIND($J$2,'Q&amp;A集'!E877),FALSE),IFERROR(FIND($J$3,'Q&amp;A集'!E877),FALSE),IFERROR(FIND($J$4,'Q&amp;A集'!E877),FALSE)),IF('Q&amp;A集'!E877="","",'Q&amp;A集'!E877),"")</f>
        <v/>
      </c>
      <c r="F881" s="8" t="str">
        <f>IF(OR(IFERROR(FIND($J$2,'Q&amp;A集'!F877),FALSE),IFERROR(FIND($J$3,'Q&amp;A集'!F877),FALSE),IFERROR(FIND($J$4,'Q&amp;A集'!F877),FALSE)),IF('Q&amp;A集'!F877="","",'Q&amp;A集'!F877),"")</f>
        <v/>
      </c>
      <c r="G881" s="8" t="str">
        <f>IF(OR(IFERROR(FIND($J$2,'Q&amp;A集'!G877),FALSE),IFERROR(FIND($J$3,'Q&amp;A集'!G877),FALSE),IFERROR(FIND($J$4,'Q&amp;A集'!G877),FALSE)),IF('Q&amp;A集'!G877="","",'Q&amp;A集'!G877),"")</f>
        <v/>
      </c>
      <c r="H881" s="8" t="str">
        <f>IF(OR(IFERROR(FIND($J$2,'Q&amp;A集'!H877),FALSE),IFERROR(FIND($J$3,'Q&amp;A集'!H877),FALSE),IFERROR(FIND($J$4,'Q&amp;A集'!H877),FALSE)),IF('Q&amp;A集'!H877="","",'Q&amp;A集'!H877),"")</f>
        <v/>
      </c>
      <c r="I881" s="5">
        <f t="shared" si="13"/>
        <v>8</v>
      </c>
    </row>
    <row r="882" spans="1:9" s="44" customFormat="1" ht="16.5" hidden="1" x14ac:dyDescent="0.35">
      <c r="A882" s="8" t="str">
        <f>IF(OR(IFERROR(FIND($J$2,'Q&amp;A集'!A878),FALSE),IFERROR(FIND($J$3,'Q&amp;A集'!A878),FALSE),IFERROR(FIND($J$4,'Q&amp;A集'!A878),FALSE)),IF('Q&amp;A集'!A878="","",'Q&amp;A集'!A878),"")</f>
        <v/>
      </c>
      <c r="B882" s="8" t="str">
        <f>IF(OR(IFERROR(FIND($J$2,'Q&amp;A集'!B878),FALSE),IFERROR(FIND($J$3,'Q&amp;A集'!B878),FALSE),IFERROR(FIND($J$4,'Q&amp;A集'!B878),FALSE)),IF('Q&amp;A集'!B878="","",'Q&amp;A集'!B878),"")</f>
        <v/>
      </c>
      <c r="C882" s="8" t="str">
        <f>IF(OR(IFERROR(FIND($J$2,'Q&amp;A集'!C878),FALSE),IFERROR(FIND($J$3,'Q&amp;A集'!C878),FALSE),IFERROR(FIND($J$4,'Q&amp;A集'!C878),FALSE)),IF('Q&amp;A集'!C878="","",'Q&amp;A集'!C878),"")</f>
        <v/>
      </c>
      <c r="D882" s="8" t="str">
        <f>IF(OR(IFERROR(FIND($J$2,'Q&amp;A集'!D878),FALSE),IFERROR(FIND($J$3,'Q&amp;A集'!D878),FALSE),IFERROR(FIND($J$4,'Q&amp;A集'!D878),FALSE)),IF('Q&amp;A集'!D878="","",'Q&amp;A集'!D878),"")</f>
        <v/>
      </c>
      <c r="E882" s="8" t="str">
        <f>IF(OR(IFERROR(FIND($J$2,'Q&amp;A集'!E878),FALSE),IFERROR(FIND($J$3,'Q&amp;A集'!E878),FALSE),IFERROR(FIND($J$4,'Q&amp;A集'!E878),FALSE)),IF('Q&amp;A集'!E878="","",'Q&amp;A集'!E878),"")</f>
        <v/>
      </c>
      <c r="F882" s="8" t="str">
        <f>IF(OR(IFERROR(FIND($J$2,'Q&amp;A集'!F878),FALSE),IFERROR(FIND($J$3,'Q&amp;A集'!F878),FALSE),IFERROR(FIND($J$4,'Q&amp;A集'!F878),FALSE)),IF('Q&amp;A集'!F878="","",'Q&amp;A集'!F878),"")</f>
        <v/>
      </c>
      <c r="G882" s="8" t="str">
        <f>IF(OR(IFERROR(FIND($J$2,'Q&amp;A集'!G878),FALSE),IFERROR(FIND($J$3,'Q&amp;A集'!G878),FALSE),IFERROR(FIND($J$4,'Q&amp;A集'!G878),FALSE)),IF('Q&amp;A集'!G878="","",'Q&amp;A集'!G878),"")</f>
        <v/>
      </c>
      <c r="H882" s="8" t="str">
        <f>IF(OR(IFERROR(FIND($J$2,'Q&amp;A集'!H878),FALSE),IFERROR(FIND($J$3,'Q&amp;A集'!H878),FALSE),IFERROR(FIND($J$4,'Q&amp;A集'!H878),FALSE)),IF('Q&amp;A集'!H878="","",'Q&amp;A集'!H878),"")</f>
        <v/>
      </c>
      <c r="I882" s="5">
        <f t="shared" si="13"/>
        <v>8</v>
      </c>
    </row>
    <row r="883" spans="1:9" s="44" customFormat="1" ht="16.5" hidden="1" x14ac:dyDescent="0.35">
      <c r="A883" s="8" t="str">
        <f>IF(OR(IFERROR(FIND($J$2,'Q&amp;A集'!A879),FALSE),IFERROR(FIND($J$3,'Q&amp;A集'!A879),FALSE),IFERROR(FIND($J$4,'Q&amp;A集'!A879),FALSE)),IF('Q&amp;A集'!A879="","",'Q&amp;A集'!A879),"")</f>
        <v/>
      </c>
      <c r="B883" s="8" t="str">
        <f>IF(OR(IFERROR(FIND($J$2,'Q&amp;A集'!B879),FALSE),IFERROR(FIND($J$3,'Q&amp;A集'!B879),FALSE),IFERROR(FIND($J$4,'Q&amp;A集'!B879),FALSE)),IF('Q&amp;A集'!B879="","",'Q&amp;A集'!B879),"")</f>
        <v/>
      </c>
      <c r="C883" s="8" t="str">
        <f>IF(OR(IFERROR(FIND($J$2,'Q&amp;A集'!C879),FALSE),IFERROR(FIND($J$3,'Q&amp;A集'!C879),FALSE),IFERROR(FIND($J$4,'Q&amp;A集'!C879),FALSE)),IF('Q&amp;A集'!C879="","",'Q&amp;A集'!C879),"")</f>
        <v/>
      </c>
      <c r="D883" s="8" t="str">
        <f>IF(OR(IFERROR(FIND($J$2,'Q&amp;A集'!D879),FALSE),IFERROR(FIND($J$3,'Q&amp;A集'!D879),FALSE),IFERROR(FIND($J$4,'Q&amp;A集'!D879),FALSE)),IF('Q&amp;A集'!D879="","",'Q&amp;A集'!D879),"")</f>
        <v/>
      </c>
      <c r="E883" s="8" t="str">
        <f>IF(OR(IFERROR(FIND($J$2,'Q&amp;A集'!E879),FALSE),IFERROR(FIND($J$3,'Q&amp;A集'!E879),FALSE),IFERROR(FIND($J$4,'Q&amp;A集'!E879),FALSE)),IF('Q&amp;A集'!E879="","",'Q&amp;A集'!E879),"")</f>
        <v/>
      </c>
      <c r="F883" s="8" t="str">
        <f>IF(OR(IFERROR(FIND($J$2,'Q&amp;A集'!F879),FALSE),IFERROR(FIND($J$3,'Q&amp;A集'!F879),FALSE),IFERROR(FIND($J$4,'Q&amp;A集'!F879),FALSE)),IF('Q&amp;A集'!F879="","",'Q&amp;A集'!F879),"")</f>
        <v/>
      </c>
      <c r="G883" s="8" t="str">
        <f>IF(OR(IFERROR(FIND($J$2,'Q&amp;A集'!G879),FALSE),IFERROR(FIND($J$3,'Q&amp;A集'!G879),FALSE),IFERROR(FIND($J$4,'Q&amp;A集'!G879),FALSE)),IF('Q&amp;A集'!G879="","",'Q&amp;A集'!G879),"")</f>
        <v/>
      </c>
      <c r="H883" s="8" t="str">
        <f>IF(OR(IFERROR(FIND($J$2,'Q&amp;A集'!H879),FALSE),IFERROR(FIND($J$3,'Q&amp;A集'!H879),FALSE),IFERROR(FIND($J$4,'Q&amp;A集'!H879),FALSE)),IF('Q&amp;A集'!H879="","",'Q&amp;A集'!H879),"")</f>
        <v/>
      </c>
      <c r="I883" s="5">
        <f t="shared" si="13"/>
        <v>8</v>
      </c>
    </row>
    <row r="884" spans="1:9" s="44" customFormat="1" ht="16.5" hidden="1" x14ac:dyDescent="0.35">
      <c r="A884" s="8" t="str">
        <f>IF(OR(IFERROR(FIND($J$2,'Q&amp;A集'!A880),FALSE),IFERROR(FIND($J$3,'Q&amp;A集'!A880),FALSE),IFERROR(FIND($J$4,'Q&amp;A集'!A880),FALSE)),IF('Q&amp;A集'!A880="","",'Q&amp;A集'!A880),"")</f>
        <v/>
      </c>
      <c r="B884" s="8" t="str">
        <f>IF(OR(IFERROR(FIND($J$2,'Q&amp;A集'!B880),FALSE),IFERROR(FIND($J$3,'Q&amp;A集'!B880),FALSE),IFERROR(FIND($J$4,'Q&amp;A集'!B880),FALSE)),IF('Q&amp;A集'!B880="","",'Q&amp;A集'!B880),"")</f>
        <v/>
      </c>
      <c r="C884" s="8" t="str">
        <f>IF(OR(IFERROR(FIND($J$2,'Q&amp;A集'!C880),FALSE),IFERROR(FIND($J$3,'Q&amp;A集'!C880),FALSE),IFERROR(FIND($J$4,'Q&amp;A集'!C880),FALSE)),IF('Q&amp;A集'!C880="","",'Q&amp;A集'!C880),"")</f>
        <v/>
      </c>
      <c r="D884" s="8" t="str">
        <f>IF(OR(IFERROR(FIND($J$2,'Q&amp;A集'!D880),FALSE),IFERROR(FIND($J$3,'Q&amp;A集'!D880),FALSE),IFERROR(FIND($J$4,'Q&amp;A集'!D880),FALSE)),IF('Q&amp;A集'!D880="","",'Q&amp;A集'!D880),"")</f>
        <v/>
      </c>
      <c r="E884" s="8" t="str">
        <f>IF(OR(IFERROR(FIND($J$2,'Q&amp;A集'!E880),FALSE),IFERROR(FIND($J$3,'Q&amp;A集'!E880),FALSE),IFERROR(FIND($J$4,'Q&amp;A集'!E880),FALSE)),IF('Q&amp;A集'!E880="","",'Q&amp;A集'!E880),"")</f>
        <v/>
      </c>
      <c r="F884" s="8" t="str">
        <f>IF(OR(IFERROR(FIND($J$2,'Q&amp;A集'!F880),FALSE),IFERROR(FIND($J$3,'Q&amp;A集'!F880),FALSE),IFERROR(FIND($J$4,'Q&amp;A集'!F880),FALSE)),IF('Q&amp;A集'!F880="","",'Q&amp;A集'!F880),"")</f>
        <v/>
      </c>
      <c r="G884" s="8" t="str">
        <f>IF(OR(IFERROR(FIND($J$2,'Q&amp;A集'!G880),FALSE),IFERROR(FIND($J$3,'Q&amp;A集'!G880),FALSE),IFERROR(FIND($J$4,'Q&amp;A集'!G880),FALSE)),IF('Q&amp;A集'!G880="","",'Q&amp;A集'!G880),"")</f>
        <v/>
      </c>
      <c r="H884" s="8" t="str">
        <f>IF(OR(IFERROR(FIND($J$2,'Q&amp;A集'!H880),FALSE),IFERROR(FIND($J$3,'Q&amp;A集'!H880),FALSE),IFERROR(FIND($J$4,'Q&amp;A集'!H880),FALSE)),IF('Q&amp;A集'!H880="","",'Q&amp;A集'!H880),"")</f>
        <v/>
      </c>
      <c r="I884" s="5">
        <f t="shared" si="13"/>
        <v>8</v>
      </c>
    </row>
    <row r="885" spans="1:9" s="44" customFormat="1" ht="16.5" hidden="1" x14ac:dyDescent="0.35">
      <c r="A885" s="8" t="str">
        <f>IF(OR(IFERROR(FIND($J$2,'Q&amp;A集'!A881),FALSE),IFERROR(FIND($J$3,'Q&amp;A集'!A881),FALSE),IFERROR(FIND($J$4,'Q&amp;A集'!A881),FALSE)),IF('Q&amp;A集'!A881="","",'Q&amp;A集'!A881),"")</f>
        <v/>
      </c>
      <c r="B885" s="8" t="str">
        <f>IF(OR(IFERROR(FIND($J$2,'Q&amp;A集'!B881),FALSE),IFERROR(FIND($J$3,'Q&amp;A集'!B881),FALSE),IFERROR(FIND($J$4,'Q&amp;A集'!B881),FALSE)),IF('Q&amp;A集'!B881="","",'Q&amp;A集'!B881),"")</f>
        <v/>
      </c>
      <c r="C885" s="8" t="str">
        <f>IF(OR(IFERROR(FIND($J$2,'Q&amp;A集'!C881),FALSE),IFERROR(FIND($J$3,'Q&amp;A集'!C881),FALSE),IFERROR(FIND($J$4,'Q&amp;A集'!C881),FALSE)),IF('Q&amp;A集'!C881="","",'Q&amp;A集'!C881),"")</f>
        <v/>
      </c>
      <c r="D885" s="8" t="str">
        <f>IF(OR(IFERROR(FIND($J$2,'Q&amp;A集'!D881),FALSE),IFERROR(FIND($J$3,'Q&amp;A集'!D881),FALSE),IFERROR(FIND($J$4,'Q&amp;A集'!D881),FALSE)),IF('Q&amp;A集'!D881="","",'Q&amp;A集'!D881),"")</f>
        <v/>
      </c>
      <c r="E885" s="8" t="str">
        <f>IF(OR(IFERROR(FIND($J$2,'Q&amp;A集'!E881),FALSE),IFERROR(FIND($J$3,'Q&amp;A集'!E881),FALSE),IFERROR(FIND($J$4,'Q&amp;A集'!E881),FALSE)),IF('Q&amp;A集'!E881="","",'Q&amp;A集'!E881),"")</f>
        <v/>
      </c>
      <c r="F885" s="8" t="str">
        <f>IF(OR(IFERROR(FIND($J$2,'Q&amp;A集'!F881),FALSE),IFERROR(FIND($J$3,'Q&amp;A集'!F881),FALSE),IFERROR(FIND($J$4,'Q&amp;A集'!F881),FALSE)),IF('Q&amp;A集'!F881="","",'Q&amp;A集'!F881),"")</f>
        <v/>
      </c>
      <c r="G885" s="8" t="str">
        <f>IF(OR(IFERROR(FIND($J$2,'Q&amp;A集'!G881),FALSE),IFERROR(FIND($J$3,'Q&amp;A集'!G881),FALSE),IFERROR(FIND($J$4,'Q&amp;A集'!G881),FALSE)),IF('Q&amp;A集'!G881="","",'Q&amp;A集'!G881),"")</f>
        <v/>
      </c>
      <c r="H885" s="8" t="str">
        <f>IF(OR(IFERROR(FIND($J$2,'Q&amp;A集'!H881),FALSE),IFERROR(FIND($J$3,'Q&amp;A集'!H881),FALSE),IFERROR(FIND($J$4,'Q&amp;A集'!H881),FALSE)),IF('Q&amp;A集'!H881="","",'Q&amp;A集'!H881),"")</f>
        <v/>
      </c>
      <c r="I885" s="5">
        <f t="shared" si="13"/>
        <v>8</v>
      </c>
    </row>
    <row r="886" spans="1:9" s="44" customFormat="1" ht="16.5" hidden="1" x14ac:dyDescent="0.35">
      <c r="A886" s="8" t="str">
        <f>IF(OR(IFERROR(FIND($J$2,'Q&amp;A集'!A882),FALSE),IFERROR(FIND($J$3,'Q&amp;A集'!A882),FALSE),IFERROR(FIND($J$4,'Q&amp;A集'!A882),FALSE)),IF('Q&amp;A集'!A882="","",'Q&amp;A集'!A882),"")</f>
        <v/>
      </c>
      <c r="B886" s="8" t="str">
        <f>IF(OR(IFERROR(FIND($J$2,'Q&amp;A集'!B882),FALSE),IFERROR(FIND($J$3,'Q&amp;A集'!B882),FALSE),IFERROR(FIND($J$4,'Q&amp;A集'!B882),FALSE)),IF('Q&amp;A集'!B882="","",'Q&amp;A集'!B882),"")</f>
        <v/>
      </c>
      <c r="C886" s="8" t="str">
        <f>IF(OR(IFERROR(FIND($J$2,'Q&amp;A集'!C882),FALSE),IFERROR(FIND($J$3,'Q&amp;A集'!C882),FALSE),IFERROR(FIND($J$4,'Q&amp;A集'!C882),FALSE)),IF('Q&amp;A集'!C882="","",'Q&amp;A集'!C882),"")</f>
        <v/>
      </c>
      <c r="D886" s="8" t="str">
        <f>IF(OR(IFERROR(FIND($J$2,'Q&amp;A集'!D882),FALSE),IFERROR(FIND($J$3,'Q&amp;A集'!D882),FALSE),IFERROR(FIND($J$4,'Q&amp;A集'!D882),FALSE)),IF('Q&amp;A集'!D882="","",'Q&amp;A集'!D882),"")</f>
        <v/>
      </c>
      <c r="E886" s="8" t="str">
        <f>IF(OR(IFERROR(FIND($J$2,'Q&amp;A集'!E882),FALSE),IFERROR(FIND($J$3,'Q&amp;A集'!E882),FALSE),IFERROR(FIND($J$4,'Q&amp;A集'!E882),FALSE)),IF('Q&amp;A集'!E882="","",'Q&amp;A集'!E882),"")</f>
        <v/>
      </c>
      <c r="F886" s="8" t="str">
        <f>IF(OR(IFERROR(FIND($J$2,'Q&amp;A集'!F882),FALSE),IFERROR(FIND($J$3,'Q&amp;A集'!F882),FALSE),IFERROR(FIND($J$4,'Q&amp;A集'!F882),FALSE)),IF('Q&amp;A集'!F882="","",'Q&amp;A集'!F882),"")</f>
        <v/>
      </c>
      <c r="G886" s="8" t="str">
        <f>IF(OR(IFERROR(FIND($J$2,'Q&amp;A集'!G882),FALSE),IFERROR(FIND($J$3,'Q&amp;A集'!G882),FALSE),IFERROR(FIND($J$4,'Q&amp;A集'!G882),FALSE)),IF('Q&amp;A集'!G882="","",'Q&amp;A集'!G882),"")</f>
        <v/>
      </c>
      <c r="H886" s="8" t="str">
        <f>IF(OR(IFERROR(FIND($J$2,'Q&amp;A集'!H882),FALSE),IFERROR(FIND($J$3,'Q&amp;A集'!H882),FALSE),IFERROR(FIND($J$4,'Q&amp;A集'!H882),FALSE)),IF('Q&amp;A集'!H882="","",'Q&amp;A集'!H882),"")</f>
        <v/>
      </c>
      <c r="I886" s="5">
        <f t="shared" si="13"/>
        <v>8</v>
      </c>
    </row>
    <row r="887" spans="1:9" s="44" customFormat="1" ht="16.5" hidden="1" x14ac:dyDescent="0.35">
      <c r="A887" s="8" t="str">
        <f>IF(OR(IFERROR(FIND($J$2,'Q&amp;A集'!A883),FALSE),IFERROR(FIND($J$3,'Q&amp;A集'!A883),FALSE),IFERROR(FIND($J$4,'Q&amp;A集'!A883),FALSE)),IF('Q&amp;A集'!A883="","",'Q&amp;A集'!A883),"")</f>
        <v/>
      </c>
      <c r="B887" s="8" t="str">
        <f>IF(OR(IFERROR(FIND($J$2,'Q&amp;A集'!B883),FALSE),IFERROR(FIND($J$3,'Q&amp;A集'!B883),FALSE),IFERROR(FIND($J$4,'Q&amp;A集'!B883),FALSE)),IF('Q&amp;A集'!B883="","",'Q&amp;A集'!B883),"")</f>
        <v/>
      </c>
      <c r="C887" s="8" t="str">
        <f>IF(OR(IFERROR(FIND($J$2,'Q&amp;A集'!C883),FALSE),IFERROR(FIND($J$3,'Q&amp;A集'!C883),FALSE),IFERROR(FIND($J$4,'Q&amp;A集'!C883),FALSE)),IF('Q&amp;A集'!C883="","",'Q&amp;A集'!C883),"")</f>
        <v/>
      </c>
      <c r="D887" s="8" t="str">
        <f>IF(OR(IFERROR(FIND($J$2,'Q&amp;A集'!D883),FALSE),IFERROR(FIND($J$3,'Q&amp;A集'!D883),FALSE),IFERROR(FIND($J$4,'Q&amp;A集'!D883),FALSE)),IF('Q&amp;A集'!D883="","",'Q&amp;A集'!D883),"")</f>
        <v/>
      </c>
      <c r="E887" s="8" t="str">
        <f>IF(OR(IFERROR(FIND($J$2,'Q&amp;A集'!E883),FALSE),IFERROR(FIND($J$3,'Q&amp;A集'!E883),FALSE),IFERROR(FIND($J$4,'Q&amp;A集'!E883),FALSE)),IF('Q&amp;A集'!E883="","",'Q&amp;A集'!E883),"")</f>
        <v/>
      </c>
      <c r="F887" s="8" t="str">
        <f>IF(OR(IFERROR(FIND($J$2,'Q&amp;A集'!F883),FALSE),IFERROR(FIND($J$3,'Q&amp;A集'!F883),FALSE),IFERROR(FIND($J$4,'Q&amp;A集'!F883),FALSE)),IF('Q&amp;A集'!F883="","",'Q&amp;A集'!F883),"")</f>
        <v/>
      </c>
      <c r="G887" s="8" t="str">
        <f>IF(OR(IFERROR(FIND($J$2,'Q&amp;A集'!G883),FALSE),IFERROR(FIND($J$3,'Q&amp;A集'!G883),FALSE),IFERROR(FIND($J$4,'Q&amp;A集'!G883),FALSE)),IF('Q&amp;A集'!G883="","",'Q&amp;A集'!G883),"")</f>
        <v/>
      </c>
      <c r="H887" s="8" t="str">
        <f>IF(OR(IFERROR(FIND($J$2,'Q&amp;A集'!H883),FALSE),IFERROR(FIND($J$3,'Q&amp;A集'!H883),FALSE),IFERROR(FIND($J$4,'Q&amp;A集'!H883),FALSE)),IF('Q&amp;A集'!H883="","",'Q&amp;A集'!H883),"")</f>
        <v/>
      </c>
      <c r="I887" s="5">
        <f t="shared" si="13"/>
        <v>8</v>
      </c>
    </row>
    <row r="888" spans="1:9" s="44" customFormat="1" ht="16.5" hidden="1" x14ac:dyDescent="0.35">
      <c r="A888" s="8" t="str">
        <f>IF(OR(IFERROR(FIND($J$2,'Q&amp;A集'!A884),FALSE),IFERROR(FIND($J$3,'Q&amp;A集'!A884),FALSE),IFERROR(FIND($J$4,'Q&amp;A集'!A884),FALSE)),IF('Q&amp;A集'!A884="","",'Q&amp;A集'!A884),"")</f>
        <v/>
      </c>
      <c r="B888" s="8" t="str">
        <f>IF(OR(IFERROR(FIND($J$2,'Q&amp;A集'!B884),FALSE),IFERROR(FIND($J$3,'Q&amp;A集'!B884),FALSE),IFERROR(FIND($J$4,'Q&amp;A集'!B884),FALSE)),IF('Q&amp;A集'!B884="","",'Q&amp;A集'!B884),"")</f>
        <v/>
      </c>
      <c r="C888" s="8" t="str">
        <f>IF(OR(IFERROR(FIND($J$2,'Q&amp;A集'!C884),FALSE),IFERROR(FIND($J$3,'Q&amp;A集'!C884),FALSE),IFERROR(FIND($J$4,'Q&amp;A集'!C884),FALSE)),IF('Q&amp;A集'!C884="","",'Q&amp;A集'!C884),"")</f>
        <v/>
      </c>
      <c r="D888" s="8" t="str">
        <f>IF(OR(IFERROR(FIND($J$2,'Q&amp;A集'!D884),FALSE),IFERROR(FIND($J$3,'Q&amp;A集'!D884),FALSE),IFERROR(FIND($J$4,'Q&amp;A集'!D884),FALSE)),IF('Q&amp;A集'!D884="","",'Q&amp;A集'!D884),"")</f>
        <v/>
      </c>
      <c r="E888" s="8" t="str">
        <f>IF(OR(IFERROR(FIND($J$2,'Q&amp;A集'!E884),FALSE),IFERROR(FIND($J$3,'Q&amp;A集'!E884),FALSE),IFERROR(FIND($J$4,'Q&amp;A集'!E884),FALSE)),IF('Q&amp;A集'!E884="","",'Q&amp;A集'!E884),"")</f>
        <v/>
      </c>
      <c r="F888" s="8" t="str">
        <f>IF(OR(IFERROR(FIND($J$2,'Q&amp;A集'!F884),FALSE),IFERROR(FIND($J$3,'Q&amp;A集'!F884),FALSE),IFERROR(FIND($J$4,'Q&amp;A集'!F884),FALSE)),IF('Q&amp;A集'!F884="","",'Q&amp;A集'!F884),"")</f>
        <v/>
      </c>
      <c r="G888" s="8" t="str">
        <f>IF(OR(IFERROR(FIND($J$2,'Q&amp;A集'!G884),FALSE),IFERROR(FIND($J$3,'Q&amp;A集'!G884),FALSE),IFERROR(FIND($J$4,'Q&amp;A集'!G884),FALSE)),IF('Q&amp;A集'!G884="","",'Q&amp;A集'!G884),"")</f>
        <v/>
      </c>
      <c r="H888" s="8" t="str">
        <f>IF(OR(IFERROR(FIND($J$2,'Q&amp;A集'!H884),FALSE),IFERROR(FIND($J$3,'Q&amp;A集'!H884),FALSE),IFERROR(FIND($J$4,'Q&amp;A集'!H884),FALSE)),IF('Q&amp;A集'!H884="","",'Q&amp;A集'!H884),"")</f>
        <v/>
      </c>
      <c r="I888" s="5">
        <f t="shared" si="13"/>
        <v>8</v>
      </c>
    </row>
    <row r="889" spans="1:9" s="44" customFormat="1" ht="16.5" hidden="1" x14ac:dyDescent="0.35">
      <c r="A889" s="8" t="str">
        <f>IF(OR(IFERROR(FIND($J$2,'Q&amp;A集'!A885),FALSE),IFERROR(FIND($J$3,'Q&amp;A集'!A885),FALSE),IFERROR(FIND($J$4,'Q&amp;A集'!A885),FALSE)),IF('Q&amp;A集'!A885="","",'Q&amp;A集'!A885),"")</f>
        <v/>
      </c>
      <c r="B889" s="8" t="str">
        <f>IF(OR(IFERROR(FIND($J$2,'Q&amp;A集'!B885),FALSE),IFERROR(FIND($J$3,'Q&amp;A集'!B885),FALSE),IFERROR(FIND($J$4,'Q&amp;A集'!B885),FALSE)),IF('Q&amp;A集'!B885="","",'Q&amp;A集'!B885),"")</f>
        <v/>
      </c>
      <c r="C889" s="8" t="str">
        <f>IF(OR(IFERROR(FIND($J$2,'Q&amp;A集'!C885),FALSE),IFERROR(FIND($J$3,'Q&amp;A集'!C885),FALSE),IFERROR(FIND($J$4,'Q&amp;A集'!C885),FALSE)),IF('Q&amp;A集'!C885="","",'Q&amp;A集'!C885),"")</f>
        <v/>
      </c>
      <c r="D889" s="8" t="str">
        <f>IF(OR(IFERROR(FIND($J$2,'Q&amp;A集'!D885),FALSE),IFERROR(FIND($J$3,'Q&amp;A集'!D885),FALSE),IFERROR(FIND($J$4,'Q&amp;A集'!D885),FALSE)),IF('Q&amp;A集'!D885="","",'Q&amp;A集'!D885),"")</f>
        <v/>
      </c>
      <c r="E889" s="8" t="str">
        <f>IF(OR(IFERROR(FIND($J$2,'Q&amp;A集'!E885),FALSE),IFERROR(FIND($J$3,'Q&amp;A集'!E885),FALSE),IFERROR(FIND($J$4,'Q&amp;A集'!E885),FALSE)),IF('Q&amp;A集'!E885="","",'Q&amp;A集'!E885),"")</f>
        <v/>
      </c>
      <c r="F889" s="8" t="str">
        <f>IF(OR(IFERROR(FIND($J$2,'Q&amp;A集'!F885),FALSE),IFERROR(FIND($J$3,'Q&amp;A集'!F885),FALSE),IFERROR(FIND($J$4,'Q&amp;A集'!F885),FALSE)),IF('Q&amp;A集'!F885="","",'Q&amp;A集'!F885),"")</f>
        <v/>
      </c>
      <c r="G889" s="8" t="str">
        <f>IF(OR(IFERROR(FIND($J$2,'Q&amp;A集'!G885),FALSE),IFERROR(FIND($J$3,'Q&amp;A集'!G885),FALSE),IFERROR(FIND($J$4,'Q&amp;A集'!G885),FALSE)),IF('Q&amp;A集'!G885="","",'Q&amp;A集'!G885),"")</f>
        <v/>
      </c>
      <c r="H889" s="8" t="str">
        <f>IF(OR(IFERROR(FIND($J$2,'Q&amp;A集'!H885),FALSE),IFERROR(FIND($J$3,'Q&amp;A集'!H885),FALSE),IFERROR(FIND($J$4,'Q&amp;A集'!H885),FALSE)),IF('Q&amp;A集'!H885="","",'Q&amp;A集'!H885),"")</f>
        <v/>
      </c>
      <c r="I889" s="5">
        <f t="shared" si="13"/>
        <v>8</v>
      </c>
    </row>
    <row r="890" spans="1:9" s="44" customFormat="1" ht="16.5" hidden="1" x14ac:dyDescent="0.35">
      <c r="A890" s="8" t="str">
        <f>IF(OR(IFERROR(FIND($J$2,'Q&amp;A集'!A886),FALSE),IFERROR(FIND($J$3,'Q&amp;A集'!A886),FALSE),IFERROR(FIND($J$4,'Q&amp;A集'!A886),FALSE)),IF('Q&amp;A集'!A886="","",'Q&amp;A集'!A886),"")</f>
        <v/>
      </c>
      <c r="B890" s="8" t="str">
        <f>IF(OR(IFERROR(FIND($J$2,'Q&amp;A集'!B886),FALSE),IFERROR(FIND($J$3,'Q&amp;A集'!B886),FALSE),IFERROR(FIND($J$4,'Q&amp;A集'!B886),FALSE)),IF('Q&amp;A集'!B886="","",'Q&amp;A集'!B886),"")</f>
        <v/>
      </c>
      <c r="C890" s="8" t="str">
        <f>IF(OR(IFERROR(FIND($J$2,'Q&amp;A集'!C886),FALSE),IFERROR(FIND($J$3,'Q&amp;A集'!C886),FALSE),IFERROR(FIND($J$4,'Q&amp;A集'!C886),FALSE)),IF('Q&amp;A集'!C886="","",'Q&amp;A集'!C886),"")</f>
        <v/>
      </c>
      <c r="D890" s="8" t="str">
        <f>IF(OR(IFERROR(FIND($J$2,'Q&amp;A集'!D886),FALSE),IFERROR(FIND($J$3,'Q&amp;A集'!D886),FALSE),IFERROR(FIND($J$4,'Q&amp;A集'!D886),FALSE)),IF('Q&amp;A集'!D886="","",'Q&amp;A集'!D886),"")</f>
        <v/>
      </c>
      <c r="E890" s="8" t="str">
        <f>IF(OR(IFERROR(FIND($J$2,'Q&amp;A集'!E886),FALSE),IFERROR(FIND($J$3,'Q&amp;A集'!E886),FALSE),IFERROR(FIND($J$4,'Q&amp;A集'!E886),FALSE)),IF('Q&amp;A集'!E886="","",'Q&amp;A集'!E886),"")</f>
        <v/>
      </c>
      <c r="F890" s="8" t="str">
        <f>IF(OR(IFERROR(FIND($J$2,'Q&amp;A集'!F886),FALSE),IFERROR(FIND($J$3,'Q&amp;A集'!F886),FALSE),IFERROR(FIND($J$4,'Q&amp;A集'!F886),FALSE)),IF('Q&amp;A集'!F886="","",'Q&amp;A集'!F886),"")</f>
        <v/>
      </c>
      <c r="G890" s="8" t="str">
        <f>IF(OR(IFERROR(FIND($J$2,'Q&amp;A集'!G886),FALSE),IFERROR(FIND($J$3,'Q&amp;A集'!G886),FALSE),IFERROR(FIND($J$4,'Q&amp;A集'!G886),FALSE)),IF('Q&amp;A集'!G886="","",'Q&amp;A集'!G886),"")</f>
        <v/>
      </c>
      <c r="H890" s="8" t="str">
        <f>IF(OR(IFERROR(FIND($J$2,'Q&amp;A集'!H886),FALSE),IFERROR(FIND($J$3,'Q&amp;A集'!H886),FALSE),IFERROR(FIND($J$4,'Q&amp;A集'!H886),FALSE)),IF('Q&amp;A集'!H886="","",'Q&amp;A集'!H886),"")</f>
        <v/>
      </c>
      <c r="I890" s="5">
        <f t="shared" si="13"/>
        <v>8</v>
      </c>
    </row>
    <row r="891" spans="1:9" s="44" customFormat="1" ht="16.5" hidden="1" x14ac:dyDescent="0.35">
      <c r="A891" s="8" t="str">
        <f>IF(OR(IFERROR(FIND($J$2,'Q&amp;A集'!A887),FALSE),IFERROR(FIND($J$3,'Q&amp;A集'!A887),FALSE),IFERROR(FIND($J$4,'Q&amp;A集'!A887),FALSE)),IF('Q&amp;A集'!A887="","",'Q&amp;A集'!A887),"")</f>
        <v/>
      </c>
      <c r="B891" s="8" t="str">
        <f>IF(OR(IFERROR(FIND($J$2,'Q&amp;A集'!B887),FALSE),IFERROR(FIND($J$3,'Q&amp;A集'!B887),FALSE),IFERROR(FIND($J$4,'Q&amp;A集'!B887),FALSE)),IF('Q&amp;A集'!B887="","",'Q&amp;A集'!B887),"")</f>
        <v/>
      </c>
      <c r="C891" s="8" t="str">
        <f>IF(OR(IFERROR(FIND($J$2,'Q&amp;A集'!C887),FALSE),IFERROR(FIND($J$3,'Q&amp;A集'!C887),FALSE),IFERROR(FIND($J$4,'Q&amp;A集'!C887),FALSE)),IF('Q&amp;A集'!C887="","",'Q&amp;A集'!C887),"")</f>
        <v/>
      </c>
      <c r="D891" s="8" t="str">
        <f>IF(OR(IFERROR(FIND($J$2,'Q&amp;A集'!D887),FALSE),IFERROR(FIND($J$3,'Q&amp;A集'!D887),FALSE),IFERROR(FIND($J$4,'Q&amp;A集'!D887),FALSE)),IF('Q&amp;A集'!D887="","",'Q&amp;A集'!D887),"")</f>
        <v/>
      </c>
      <c r="E891" s="8" t="str">
        <f>IF(OR(IFERROR(FIND($J$2,'Q&amp;A集'!E887),FALSE),IFERROR(FIND($J$3,'Q&amp;A集'!E887),FALSE),IFERROR(FIND($J$4,'Q&amp;A集'!E887),FALSE)),IF('Q&amp;A集'!E887="","",'Q&amp;A集'!E887),"")</f>
        <v/>
      </c>
      <c r="F891" s="8" t="str">
        <f>IF(OR(IFERROR(FIND($J$2,'Q&amp;A集'!F887),FALSE),IFERROR(FIND($J$3,'Q&amp;A集'!F887),FALSE),IFERROR(FIND($J$4,'Q&amp;A集'!F887),FALSE)),IF('Q&amp;A集'!F887="","",'Q&amp;A集'!F887),"")</f>
        <v/>
      </c>
      <c r="G891" s="8" t="str">
        <f>IF(OR(IFERROR(FIND($J$2,'Q&amp;A集'!G887),FALSE),IFERROR(FIND($J$3,'Q&amp;A集'!G887),FALSE),IFERROR(FIND($J$4,'Q&amp;A集'!G887),FALSE)),IF('Q&amp;A集'!G887="","",'Q&amp;A集'!G887),"")</f>
        <v/>
      </c>
      <c r="H891" s="8" t="str">
        <f>IF(OR(IFERROR(FIND($J$2,'Q&amp;A集'!H887),FALSE),IFERROR(FIND($J$3,'Q&amp;A集'!H887),FALSE),IFERROR(FIND($J$4,'Q&amp;A集'!H887),FALSE)),IF('Q&amp;A集'!H887="","",'Q&amp;A集'!H887),"")</f>
        <v/>
      </c>
      <c r="I891" s="5">
        <f t="shared" si="13"/>
        <v>8</v>
      </c>
    </row>
    <row r="892" spans="1:9" s="44" customFormat="1" ht="16.5" hidden="1" x14ac:dyDescent="0.35">
      <c r="A892" s="8" t="str">
        <f>IF(OR(IFERROR(FIND($J$2,'Q&amp;A集'!A888),FALSE),IFERROR(FIND($J$3,'Q&amp;A集'!A888),FALSE),IFERROR(FIND($J$4,'Q&amp;A集'!A888),FALSE)),IF('Q&amp;A集'!A888="","",'Q&amp;A集'!A888),"")</f>
        <v/>
      </c>
      <c r="B892" s="8" t="str">
        <f>IF(OR(IFERROR(FIND($J$2,'Q&amp;A集'!B888),FALSE),IFERROR(FIND($J$3,'Q&amp;A集'!B888),FALSE),IFERROR(FIND($J$4,'Q&amp;A集'!B888),FALSE)),IF('Q&amp;A集'!B888="","",'Q&amp;A集'!B888),"")</f>
        <v/>
      </c>
      <c r="C892" s="8" t="str">
        <f>IF(OR(IFERROR(FIND($J$2,'Q&amp;A集'!C888),FALSE),IFERROR(FIND($J$3,'Q&amp;A集'!C888),FALSE),IFERROR(FIND($J$4,'Q&amp;A集'!C888),FALSE)),IF('Q&amp;A集'!C888="","",'Q&amp;A集'!C888),"")</f>
        <v/>
      </c>
      <c r="D892" s="8" t="str">
        <f>IF(OR(IFERROR(FIND($J$2,'Q&amp;A集'!D888),FALSE),IFERROR(FIND($J$3,'Q&amp;A集'!D888),FALSE),IFERROR(FIND($J$4,'Q&amp;A集'!D888),FALSE)),IF('Q&amp;A集'!D888="","",'Q&amp;A集'!D888),"")</f>
        <v/>
      </c>
      <c r="E892" s="8" t="str">
        <f>IF(OR(IFERROR(FIND($J$2,'Q&amp;A集'!E888),FALSE),IFERROR(FIND($J$3,'Q&amp;A集'!E888),FALSE),IFERROR(FIND($J$4,'Q&amp;A集'!E888),FALSE)),IF('Q&amp;A集'!E888="","",'Q&amp;A集'!E888),"")</f>
        <v/>
      </c>
      <c r="F892" s="8" t="str">
        <f>IF(OR(IFERROR(FIND($J$2,'Q&amp;A集'!F888),FALSE),IFERROR(FIND($J$3,'Q&amp;A集'!F888),FALSE),IFERROR(FIND($J$4,'Q&amp;A集'!F888),FALSE)),IF('Q&amp;A集'!F888="","",'Q&amp;A集'!F888),"")</f>
        <v/>
      </c>
      <c r="G892" s="8" t="str">
        <f>IF(OR(IFERROR(FIND($J$2,'Q&amp;A集'!G888),FALSE),IFERROR(FIND($J$3,'Q&amp;A集'!G888),FALSE),IFERROR(FIND($J$4,'Q&amp;A集'!G888),FALSE)),IF('Q&amp;A集'!G888="","",'Q&amp;A集'!G888),"")</f>
        <v/>
      </c>
      <c r="H892" s="8" t="str">
        <f>IF(OR(IFERROR(FIND($J$2,'Q&amp;A集'!H888),FALSE),IFERROR(FIND($J$3,'Q&amp;A集'!H888),FALSE),IFERROR(FIND($J$4,'Q&amp;A集'!H888),FALSE)),IF('Q&amp;A集'!H888="","",'Q&amp;A集'!H888),"")</f>
        <v/>
      </c>
      <c r="I892" s="5">
        <f t="shared" si="13"/>
        <v>8</v>
      </c>
    </row>
    <row r="893" spans="1:9" s="44" customFormat="1" ht="16.5" hidden="1" x14ac:dyDescent="0.35">
      <c r="A893" s="8" t="str">
        <f>IF(OR(IFERROR(FIND($J$2,'Q&amp;A集'!A889),FALSE),IFERROR(FIND($J$3,'Q&amp;A集'!A889),FALSE),IFERROR(FIND($J$4,'Q&amp;A集'!A889),FALSE)),IF('Q&amp;A集'!A889="","",'Q&amp;A集'!A889),"")</f>
        <v/>
      </c>
      <c r="B893" s="8" t="str">
        <f>IF(OR(IFERROR(FIND($J$2,'Q&amp;A集'!B889),FALSE),IFERROR(FIND($J$3,'Q&amp;A集'!B889),FALSE),IFERROR(FIND($J$4,'Q&amp;A集'!B889),FALSE)),IF('Q&amp;A集'!B889="","",'Q&amp;A集'!B889),"")</f>
        <v/>
      </c>
      <c r="C893" s="8" t="str">
        <f>IF(OR(IFERROR(FIND($J$2,'Q&amp;A集'!C889),FALSE),IFERROR(FIND($J$3,'Q&amp;A集'!C889),FALSE),IFERROR(FIND($J$4,'Q&amp;A集'!C889),FALSE)),IF('Q&amp;A集'!C889="","",'Q&amp;A集'!C889),"")</f>
        <v/>
      </c>
      <c r="D893" s="8" t="str">
        <f>IF(OR(IFERROR(FIND($J$2,'Q&amp;A集'!D889),FALSE),IFERROR(FIND($J$3,'Q&amp;A集'!D889),FALSE),IFERROR(FIND($J$4,'Q&amp;A集'!D889),FALSE)),IF('Q&amp;A集'!D889="","",'Q&amp;A集'!D889),"")</f>
        <v/>
      </c>
      <c r="E893" s="8" t="str">
        <f>IF(OR(IFERROR(FIND($J$2,'Q&amp;A集'!E889),FALSE),IFERROR(FIND($J$3,'Q&amp;A集'!E889),FALSE),IFERROR(FIND($J$4,'Q&amp;A集'!E889),FALSE)),IF('Q&amp;A集'!E889="","",'Q&amp;A集'!E889),"")</f>
        <v/>
      </c>
      <c r="F893" s="8" t="str">
        <f>IF(OR(IFERROR(FIND($J$2,'Q&amp;A集'!F889),FALSE),IFERROR(FIND($J$3,'Q&amp;A集'!F889),FALSE),IFERROR(FIND($J$4,'Q&amp;A集'!F889),FALSE)),IF('Q&amp;A集'!F889="","",'Q&amp;A集'!F889),"")</f>
        <v/>
      </c>
      <c r="G893" s="8" t="str">
        <f>IF(OR(IFERROR(FIND($J$2,'Q&amp;A集'!G889),FALSE),IFERROR(FIND($J$3,'Q&amp;A集'!G889),FALSE),IFERROR(FIND($J$4,'Q&amp;A集'!G889),FALSE)),IF('Q&amp;A集'!G889="","",'Q&amp;A集'!G889),"")</f>
        <v/>
      </c>
      <c r="H893" s="8" t="str">
        <f>IF(OR(IFERROR(FIND($J$2,'Q&amp;A集'!H889),FALSE),IFERROR(FIND($J$3,'Q&amp;A集'!H889),FALSE),IFERROR(FIND($J$4,'Q&amp;A集'!H889),FALSE)),IF('Q&amp;A集'!H889="","",'Q&amp;A集'!H889),"")</f>
        <v/>
      </c>
      <c r="I893" s="5">
        <f t="shared" si="13"/>
        <v>8</v>
      </c>
    </row>
    <row r="894" spans="1:9" s="44" customFormat="1" ht="16.5" hidden="1" x14ac:dyDescent="0.35">
      <c r="A894" s="8" t="str">
        <f>IF(OR(IFERROR(FIND($J$2,'Q&amp;A集'!A890),FALSE),IFERROR(FIND($J$3,'Q&amp;A集'!A890),FALSE),IFERROR(FIND($J$4,'Q&amp;A集'!A890),FALSE)),IF('Q&amp;A集'!A890="","",'Q&amp;A集'!A890),"")</f>
        <v/>
      </c>
      <c r="B894" s="8" t="str">
        <f>IF(OR(IFERROR(FIND($J$2,'Q&amp;A集'!B890),FALSE),IFERROR(FIND($J$3,'Q&amp;A集'!B890),FALSE),IFERROR(FIND($J$4,'Q&amp;A集'!B890),FALSE)),IF('Q&amp;A集'!B890="","",'Q&amp;A集'!B890),"")</f>
        <v/>
      </c>
      <c r="C894" s="8" t="str">
        <f>IF(OR(IFERROR(FIND($J$2,'Q&amp;A集'!C890),FALSE),IFERROR(FIND($J$3,'Q&amp;A集'!C890),FALSE),IFERROR(FIND($J$4,'Q&amp;A集'!C890),FALSE)),IF('Q&amp;A集'!C890="","",'Q&amp;A集'!C890),"")</f>
        <v/>
      </c>
      <c r="D894" s="8" t="str">
        <f>IF(OR(IFERROR(FIND($J$2,'Q&amp;A集'!D890),FALSE),IFERROR(FIND($J$3,'Q&amp;A集'!D890),FALSE),IFERROR(FIND($J$4,'Q&amp;A集'!D890),FALSE)),IF('Q&amp;A集'!D890="","",'Q&amp;A集'!D890),"")</f>
        <v/>
      </c>
      <c r="E894" s="8" t="str">
        <f>IF(OR(IFERROR(FIND($J$2,'Q&amp;A集'!E890),FALSE),IFERROR(FIND($J$3,'Q&amp;A集'!E890),FALSE),IFERROR(FIND($J$4,'Q&amp;A集'!E890),FALSE)),IF('Q&amp;A集'!E890="","",'Q&amp;A集'!E890),"")</f>
        <v/>
      </c>
      <c r="F894" s="8" t="str">
        <f>IF(OR(IFERROR(FIND($J$2,'Q&amp;A集'!F890),FALSE),IFERROR(FIND($J$3,'Q&amp;A集'!F890),FALSE),IFERROR(FIND($J$4,'Q&amp;A集'!F890),FALSE)),IF('Q&amp;A集'!F890="","",'Q&amp;A集'!F890),"")</f>
        <v/>
      </c>
      <c r="G894" s="8" t="str">
        <f>IF(OR(IFERROR(FIND($J$2,'Q&amp;A集'!G890),FALSE),IFERROR(FIND($J$3,'Q&amp;A集'!G890),FALSE),IFERROR(FIND($J$4,'Q&amp;A集'!G890),FALSE)),IF('Q&amp;A集'!G890="","",'Q&amp;A集'!G890),"")</f>
        <v/>
      </c>
      <c r="H894" s="8" t="str">
        <f>IF(OR(IFERROR(FIND($J$2,'Q&amp;A集'!H890),FALSE),IFERROR(FIND($J$3,'Q&amp;A集'!H890),FALSE),IFERROR(FIND($J$4,'Q&amp;A集'!H890),FALSE)),IF('Q&amp;A集'!H890="","",'Q&amp;A集'!H890),"")</f>
        <v/>
      </c>
      <c r="I894" s="5">
        <f t="shared" si="13"/>
        <v>8</v>
      </c>
    </row>
    <row r="895" spans="1:9" s="44" customFormat="1" ht="16.5" hidden="1" x14ac:dyDescent="0.35">
      <c r="A895" s="8" t="str">
        <f>IF(OR(IFERROR(FIND($J$2,'Q&amp;A集'!A891),FALSE),IFERROR(FIND($J$3,'Q&amp;A集'!A891),FALSE),IFERROR(FIND($J$4,'Q&amp;A集'!A891),FALSE)),IF('Q&amp;A集'!A891="","",'Q&amp;A集'!A891),"")</f>
        <v/>
      </c>
      <c r="B895" s="8" t="str">
        <f>IF(OR(IFERROR(FIND($J$2,'Q&amp;A集'!B891),FALSE),IFERROR(FIND($J$3,'Q&amp;A集'!B891),FALSE),IFERROR(FIND($J$4,'Q&amp;A集'!B891),FALSE)),IF('Q&amp;A集'!B891="","",'Q&amp;A集'!B891),"")</f>
        <v/>
      </c>
      <c r="C895" s="8" t="str">
        <f>IF(OR(IFERROR(FIND($J$2,'Q&amp;A集'!C891),FALSE),IFERROR(FIND($J$3,'Q&amp;A集'!C891),FALSE),IFERROR(FIND($J$4,'Q&amp;A集'!C891),FALSE)),IF('Q&amp;A集'!C891="","",'Q&amp;A集'!C891),"")</f>
        <v/>
      </c>
      <c r="D895" s="8" t="str">
        <f>IF(OR(IFERROR(FIND($J$2,'Q&amp;A集'!D891),FALSE),IFERROR(FIND($J$3,'Q&amp;A集'!D891),FALSE),IFERROR(FIND($J$4,'Q&amp;A集'!D891),FALSE)),IF('Q&amp;A集'!D891="","",'Q&amp;A集'!D891),"")</f>
        <v/>
      </c>
      <c r="E895" s="8" t="str">
        <f>IF(OR(IFERROR(FIND($J$2,'Q&amp;A集'!E891),FALSE),IFERROR(FIND($J$3,'Q&amp;A集'!E891),FALSE),IFERROR(FIND($J$4,'Q&amp;A集'!E891),FALSE)),IF('Q&amp;A集'!E891="","",'Q&amp;A集'!E891),"")</f>
        <v/>
      </c>
      <c r="F895" s="8" t="str">
        <f>IF(OR(IFERROR(FIND($J$2,'Q&amp;A集'!F891),FALSE),IFERROR(FIND($J$3,'Q&amp;A集'!F891),FALSE),IFERROR(FIND($J$4,'Q&amp;A集'!F891),FALSE)),IF('Q&amp;A集'!F891="","",'Q&amp;A集'!F891),"")</f>
        <v/>
      </c>
      <c r="G895" s="8" t="str">
        <f>IF(OR(IFERROR(FIND($J$2,'Q&amp;A集'!G891),FALSE),IFERROR(FIND($J$3,'Q&amp;A集'!G891),FALSE),IFERROR(FIND($J$4,'Q&amp;A集'!G891),FALSE)),IF('Q&amp;A集'!G891="","",'Q&amp;A集'!G891),"")</f>
        <v/>
      </c>
      <c r="H895" s="8" t="str">
        <f>IF(OR(IFERROR(FIND($J$2,'Q&amp;A集'!H891),FALSE),IFERROR(FIND($J$3,'Q&amp;A集'!H891),FALSE),IFERROR(FIND($J$4,'Q&amp;A集'!H891),FALSE)),IF('Q&amp;A集'!H891="","",'Q&amp;A集'!H891),"")</f>
        <v/>
      </c>
      <c r="I895" s="5">
        <f t="shared" si="13"/>
        <v>8</v>
      </c>
    </row>
    <row r="896" spans="1:9" s="44" customFormat="1" ht="16.5" hidden="1" x14ac:dyDescent="0.35">
      <c r="A896" s="8" t="str">
        <f>IF(OR(IFERROR(FIND($J$2,'Q&amp;A集'!A892),FALSE),IFERROR(FIND($J$3,'Q&amp;A集'!A892),FALSE),IFERROR(FIND($J$4,'Q&amp;A集'!A892),FALSE)),IF('Q&amp;A集'!A892="","",'Q&amp;A集'!A892),"")</f>
        <v/>
      </c>
      <c r="B896" s="8" t="str">
        <f>IF(OR(IFERROR(FIND($J$2,'Q&amp;A集'!B892),FALSE),IFERROR(FIND($J$3,'Q&amp;A集'!B892),FALSE),IFERROR(FIND($J$4,'Q&amp;A集'!B892),FALSE)),IF('Q&amp;A集'!B892="","",'Q&amp;A集'!B892),"")</f>
        <v/>
      </c>
      <c r="C896" s="8" t="str">
        <f>IF(OR(IFERROR(FIND($J$2,'Q&amp;A集'!C892),FALSE),IFERROR(FIND($J$3,'Q&amp;A集'!C892),FALSE),IFERROR(FIND($J$4,'Q&amp;A集'!C892),FALSE)),IF('Q&amp;A集'!C892="","",'Q&amp;A集'!C892),"")</f>
        <v/>
      </c>
      <c r="D896" s="8" t="str">
        <f>IF(OR(IFERROR(FIND($J$2,'Q&amp;A集'!D892),FALSE),IFERROR(FIND($J$3,'Q&amp;A集'!D892),FALSE),IFERROR(FIND($J$4,'Q&amp;A集'!D892),FALSE)),IF('Q&amp;A集'!D892="","",'Q&amp;A集'!D892),"")</f>
        <v/>
      </c>
      <c r="E896" s="8" t="str">
        <f>IF(OR(IFERROR(FIND($J$2,'Q&amp;A集'!E892),FALSE),IFERROR(FIND($J$3,'Q&amp;A集'!E892),FALSE),IFERROR(FIND($J$4,'Q&amp;A集'!E892),FALSE)),IF('Q&amp;A集'!E892="","",'Q&amp;A集'!E892),"")</f>
        <v/>
      </c>
      <c r="F896" s="8" t="str">
        <f>IF(OR(IFERROR(FIND($J$2,'Q&amp;A集'!F892),FALSE),IFERROR(FIND($J$3,'Q&amp;A集'!F892),FALSE),IFERROR(FIND($J$4,'Q&amp;A集'!F892),FALSE)),IF('Q&amp;A集'!F892="","",'Q&amp;A集'!F892),"")</f>
        <v/>
      </c>
      <c r="G896" s="8" t="str">
        <f>IF(OR(IFERROR(FIND($J$2,'Q&amp;A集'!G892),FALSE),IFERROR(FIND($J$3,'Q&amp;A集'!G892),FALSE),IFERROR(FIND($J$4,'Q&amp;A集'!G892),FALSE)),IF('Q&amp;A集'!G892="","",'Q&amp;A集'!G892),"")</f>
        <v/>
      </c>
      <c r="H896" s="8" t="str">
        <f>IF(OR(IFERROR(FIND($J$2,'Q&amp;A集'!H892),FALSE),IFERROR(FIND($J$3,'Q&amp;A集'!H892),FALSE),IFERROR(FIND($J$4,'Q&amp;A集'!H892),FALSE)),IF('Q&amp;A集'!H892="","",'Q&amp;A集'!H892),"")</f>
        <v/>
      </c>
      <c r="I896" s="5">
        <f t="shared" si="13"/>
        <v>8</v>
      </c>
    </row>
    <row r="897" spans="1:9" s="44" customFormat="1" ht="16.5" hidden="1" x14ac:dyDescent="0.35">
      <c r="A897" s="8" t="str">
        <f>IF(OR(IFERROR(FIND($J$2,'Q&amp;A集'!A893),FALSE),IFERROR(FIND($J$3,'Q&amp;A集'!A893),FALSE),IFERROR(FIND($J$4,'Q&amp;A集'!A893),FALSE)),IF('Q&amp;A集'!A893="","",'Q&amp;A集'!A893),"")</f>
        <v/>
      </c>
      <c r="B897" s="8" t="str">
        <f>IF(OR(IFERROR(FIND($J$2,'Q&amp;A集'!B893),FALSE),IFERROR(FIND($J$3,'Q&amp;A集'!B893),FALSE),IFERROR(FIND($J$4,'Q&amp;A集'!B893),FALSE)),IF('Q&amp;A集'!B893="","",'Q&amp;A集'!B893),"")</f>
        <v/>
      </c>
      <c r="C897" s="8" t="str">
        <f>IF(OR(IFERROR(FIND($J$2,'Q&amp;A集'!C893),FALSE),IFERROR(FIND($J$3,'Q&amp;A集'!C893),FALSE),IFERROR(FIND($J$4,'Q&amp;A集'!C893),FALSE)),IF('Q&amp;A集'!C893="","",'Q&amp;A集'!C893),"")</f>
        <v/>
      </c>
      <c r="D897" s="8" t="str">
        <f>IF(OR(IFERROR(FIND($J$2,'Q&amp;A集'!D893),FALSE),IFERROR(FIND($J$3,'Q&amp;A集'!D893),FALSE),IFERROR(FIND($J$4,'Q&amp;A集'!D893),FALSE)),IF('Q&amp;A集'!D893="","",'Q&amp;A集'!D893),"")</f>
        <v/>
      </c>
      <c r="E897" s="8" t="str">
        <f>IF(OR(IFERROR(FIND($J$2,'Q&amp;A集'!E893),FALSE),IFERROR(FIND($J$3,'Q&amp;A集'!E893),FALSE),IFERROR(FIND($J$4,'Q&amp;A集'!E893),FALSE)),IF('Q&amp;A集'!E893="","",'Q&amp;A集'!E893),"")</f>
        <v/>
      </c>
      <c r="F897" s="8" t="str">
        <f>IF(OR(IFERROR(FIND($J$2,'Q&amp;A集'!F893),FALSE),IFERROR(FIND($J$3,'Q&amp;A集'!F893),FALSE),IFERROR(FIND($J$4,'Q&amp;A集'!F893),FALSE)),IF('Q&amp;A集'!F893="","",'Q&amp;A集'!F893),"")</f>
        <v/>
      </c>
      <c r="G897" s="8" t="str">
        <f>IF(OR(IFERROR(FIND($J$2,'Q&amp;A集'!G893),FALSE),IFERROR(FIND($J$3,'Q&amp;A集'!G893),FALSE),IFERROR(FIND($J$4,'Q&amp;A集'!G893),FALSE)),IF('Q&amp;A集'!G893="","",'Q&amp;A集'!G893),"")</f>
        <v/>
      </c>
      <c r="H897" s="8" t="str">
        <f>IF(OR(IFERROR(FIND($J$2,'Q&amp;A集'!H893),FALSE),IFERROR(FIND($J$3,'Q&amp;A集'!H893),FALSE),IFERROR(FIND($J$4,'Q&amp;A集'!H893),FALSE)),IF('Q&amp;A集'!H893="","",'Q&amp;A集'!H893),"")</f>
        <v/>
      </c>
      <c r="I897" s="5">
        <f t="shared" si="13"/>
        <v>8</v>
      </c>
    </row>
    <row r="898" spans="1:9" s="44" customFormat="1" ht="16.5" hidden="1" x14ac:dyDescent="0.35">
      <c r="A898" s="8" t="str">
        <f>IF(OR(IFERROR(FIND($J$2,'Q&amp;A集'!A894),FALSE),IFERROR(FIND($J$3,'Q&amp;A集'!A894),FALSE),IFERROR(FIND($J$4,'Q&amp;A集'!A894),FALSE)),IF('Q&amp;A集'!A894="","",'Q&amp;A集'!A894),"")</f>
        <v/>
      </c>
      <c r="B898" s="8" t="str">
        <f>IF(OR(IFERROR(FIND($J$2,'Q&amp;A集'!B894),FALSE),IFERROR(FIND($J$3,'Q&amp;A集'!B894),FALSE),IFERROR(FIND($J$4,'Q&amp;A集'!B894),FALSE)),IF('Q&amp;A集'!B894="","",'Q&amp;A集'!B894),"")</f>
        <v/>
      </c>
      <c r="C898" s="8" t="str">
        <f>IF(OR(IFERROR(FIND($J$2,'Q&amp;A集'!C894),FALSE),IFERROR(FIND($J$3,'Q&amp;A集'!C894),FALSE),IFERROR(FIND($J$4,'Q&amp;A集'!C894),FALSE)),IF('Q&amp;A集'!C894="","",'Q&amp;A集'!C894),"")</f>
        <v/>
      </c>
      <c r="D898" s="8" t="str">
        <f>IF(OR(IFERROR(FIND($J$2,'Q&amp;A集'!D894),FALSE),IFERROR(FIND($J$3,'Q&amp;A集'!D894),FALSE),IFERROR(FIND($J$4,'Q&amp;A集'!D894),FALSE)),IF('Q&amp;A集'!D894="","",'Q&amp;A集'!D894),"")</f>
        <v/>
      </c>
      <c r="E898" s="8" t="str">
        <f>IF(OR(IFERROR(FIND($J$2,'Q&amp;A集'!E894),FALSE),IFERROR(FIND($J$3,'Q&amp;A集'!E894),FALSE),IFERROR(FIND($J$4,'Q&amp;A集'!E894),FALSE)),IF('Q&amp;A集'!E894="","",'Q&amp;A集'!E894),"")</f>
        <v/>
      </c>
      <c r="F898" s="8" t="str">
        <f>IF(OR(IFERROR(FIND($J$2,'Q&amp;A集'!F894),FALSE),IFERROR(FIND($J$3,'Q&amp;A集'!F894),FALSE),IFERROR(FIND($J$4,'Q&amp;A集'!F894),FALSE)),IF('Q&amp;A集'!F894="","",'Q&amp;A集'!F894),"")</f>
        <v/>
      </c>
      <c r="G898" s="8" t="str">
        <f>IF(OR(IFERROR(FIND($J$2,'Q&amp;A集'!G894),FALSE),IFERROR(FIND($J$3,'Q&amp;A集'!G894),FALSE),IFERROR(FIND($J$4,'Q&amp;A集'!G894),FALSE)),IF('Q&amp;A集'!G894="","",'Q&amp;A集'!G894),"")</f>
        <v/>
      </c>
      <c r="H898" s="8" t="str">
        <f>IF(OR(IFERROR(FIND($J$2,'Q&amp;A集'!H894),FALSE),IFERROR(FIND($J$3,'Q&amp;A集'!H894),FALSE),IFERROR(FIND($J$4,'Q&amp;A集'!H894),FALSE)),IF('Q&amp;A集'!H894="","",'Q&amp;A集'!H894),"")</f>
        <v/>
      </c>
      <c r="I898" s="5">
        <f t="shared" si="13"/>
        <v>8</v>
      </c>
    </row>
    <row r="899" spans="1:9" s="44" customFormat="1" ht="16.5" hidden="1" x14ac:dyDescent="0.35">
      <c r="A899" s="8" t="str">
        <f>IF(OR(IFERROR(FIND($J$2,'Q&amp;A集'!A895),FALSE),IFERROR(FIND($J$3,'Q&amp;A集'!A895),FALSE),IFERROR(FIND($J$4,'Q&amp;A集'!A895),FALSE)),IF('Q&amp;A集'!A895="","",'Q&amp;A集'!A895),"")</f>
        <v/>
      </c>
      <c r="B899" s="8" t="str">
        <f>IF(OR(IFERROR(FIND($J$2,'Q&amp;A集'!B895),FALSE),IFERROR(FIND($J$3,'Q&amp;A集'!B895),FALSE),IFERROR(FIND($J$4,'Q&amp;A集'!B895),FALSE)),IF('Q&amp;A集'!B895="","",'Q&amp;A集'!B895),"")</f>
        <v/>
      </c>
      <c r="C899" s="8" t="str">
        <f>IF(OR(IFERROR(FIND($J$2,'Q&amp;A集'!C895),FALSE),IFERROR(FIND($J$3,'Q&amp;A集'!C895),FALSE),IFERROR(FIND($J$4,'Q&amp;A集'!C895),FALSE)),IF('Q&amp;A集'!C895="","",'Q&amp;A集'!C895),"")</f>
        <v/>
      </c>
      <c r="D899" s="8" t="str">
        <f>IF(OR(IFERROR(FIND($J$2,'Q&amp;A集'!D895),FALSE),IFERROR(FIND($J$3,'Q&amp;A集'!D895),FALSE),IFERROR(FIND($J$4,'Q&amp;A集'!D895),FALSE)),IF('Q&amp;A集'!D895="","",'Q&amp;A集'!D895),"")</f>
        <v/>
      </c>
      <c r="E899" s="8" t="str">
        <f>IF(OR(IFERROR(FIND($J$2,'Q&amp;A集'!E895),FALSE),IFERROR(FIND($J$3,'Q&amp;A集'!E895),FALSE),IFERROR(FIND($J$4,'Q&amp;A集'!E895),FALSE)),IF('Q&amp;A集'!E895="","",'Q&amp;A集'!E895),"")</f>
        <v/>
      </c>
      <c r="F899" s="8" t="str">
        <f>IF(OR(IFERROR(FIND($J$2,'Q&amp;A集'!F895),FALSE),IFERROR(FIND($J$3,'Q&amp;A集'!F895),FALSE),IFERROR(FIND($J$4,'Q&amp;A集'!F895),FALSE)),IF('Q&amp;A集'!F895="","",'Q&amp;A集'!F895),"")</f>
        <v/>
      </c>
      <c r="G899" s="8" t="str">
        <f>IF(OR(IFERROR(FIND($J$2,'Q&amp;A集'!G895),FALSE),IFERROR(FIND($J$3,'Q&amp;A集'!G895),FALSE),IFERROR(FIND($J$4,'Q&amp;A集'!G895),FALSE)),IF('Q&amp;A集'!G895="","",'Q&amp;A集'!G895),"")</f>
        <v/>
      </c>
      <c r="H899" s="8" t="str">
        <f>IF(OR(IFERROR(FIND($J$2,'Q&amp;A集'!H895),FALSE),IFERROR(FIND($J$3,'Q&amp;A集'!H895),FALSE),IFERROR(FIND($J$4,'Q&amp;A集'!H895),FALSE)),IF('Q&amp;A集'!H895="","",'Q&amp;A集'!H895),"")</f>
        <v/>
      </c>
      <c r="I899" s="5">
        <f t="shared" si="13"/>
        <v>8</v>
      </c>
    </row>
    <row r="900" spans="1:9" s="44" customFormat="1" ht="16.5" hidden="1" x14ac:dyDescent="0.35">
      <c r="A900" s="8" t="str">
        <f>IF(OR(IFERROR(FIND($J$2,'Q&amp;A集'!A896),FALSE),IFERROR(FIND($J$3,'Q&amp;A集'!A896),FALSE),IFERROR(FIND($J$4,'Q&amp;A集'!A896),FALSE)),IF('Q&amp;A集'!A896="","",'Q&amp;A集'!A896),"")</f>
        <v/>
      </c>
      <c r="B900" s="8" t="str">
        <f>IF(OR(IFERROR(FIND($J$2,'Q&amp;A集'!B896),FALSE),IFERROR(FIND($J$3,'Q&amp;A集'!B896),FALSE),IFERROR(FIND($J$4,'Q&amp;A集'!B896),FALSE)),IF('Q&amp;A集'!B896="","",'Q&amp;A集'!B896),"")</f>
        <v/>
      </c>
      <c r="C900" s="8" t="str">
        <f>IF(OR(IFERROR(FIND($J$2,'Q&amp;A集'!C896),FALSE),IFERROR(FIND($J$3,'Q&amp;A集'!C896),FALSE),IFERROR(FIND($J$4,'Q&amp;A集'!C896),FALSE)),IF('Q&amp;A集'!C896="","",'Q&amp;A集'!C896),"")</f>
        <v/>
      </c>
      <c r="D900" s="8" t="str">
        <f>IF(OR(IFERROR(FIND($J$2,'Q&amp;A集'!D896),FALSE),IFERROR(FIND($J$3,'Q&amp;A集'!D896),FALSE),IFERROR(FIND($J$4,'Q&amp;A集'!D896),FALSE)),IF('Q&amp;A集'!D896="","",'Q&amp;A集'!D896),"")</f>
        <v/>
      </c>
      <c r="E900" s="8" t="str">
        <f>IF(OR(IFERROR(FIND($J$2,'Q&amp;A集'!E896),FALSE),IFERROR(FIND($J$3,'Q&amp;A集'!E896),FALSE),IFERROR(FIND($J$4,'Q&amp;A集'!E896),FALSE)),IF('Q&amp;A集'!E896="","",'Q&amp;A集'!E896),"")</f>
        <v/>
      </c>
      <c r="F900" s="8" t="str">
        <f>IF(OR(IFERROR(FIND($J$2,'Q&amp;A集'!F896),FALSE),IFERROR(FIND($J$3,'Q&amp;A集'!F896),FALSE),IFERROR(FIND($J$4,'Q&amp;A集'!F896),FALSE)),IF('Q&amp;A集'!F896="","",'Q&amp;A集'!F896),"")</f>
        <v/>
      </c>
      <c r="G900" s="8" t="str">
        <f>IF(OR(IFERROR(FIND($J$2,'Q&amp;A集'!G896),FALSE),IFERROR(FIND($J$3,'Q&amp;A集'!G896),FALSE),IFERROR(FIND($J$4,'Q&amp;A集'!G896),FALSE)),IF('Q&amp;A集'!G896="","",'Q&amp;A集'!G896),"")</f>
        <v/>
      </c>
      <c r="H900" s="8" t="str">
        <f>IF(OR(IFERROR(FIND($J$2,'Q&amp;A集'!H896),FALSE),IFERROR(FIND($J$3,'Q&amp;A集'!H896),FALSE),IFERROR(FIND($J$4,'Q&amp;A集'!H896),FALSE)),IF('Q&amp;A集'!H896="","",'Q&amp;A集'!H896),"")</f>
        <v/>
      </c>
      <c r="I900" s="5">
        <f t="shared" si="13"/>
        <v>8</v>
      </c>
    </row>
    <row r="901" spans="1:9" s="44" customFormat="1" ht="16.5" hidden="1" x14ac:dyDescent="0.35">
      <c r="A901" s="8" t="str">
        <f>IF(OR(IFERROR(FIND($J$2,'Q&amp;A集'!A897),FALSE),IFERROR(FIND($J$3,'Q&amp;A集'!A897),FALSE),IFERROR(FIND($J$4,'Q&amp;A集'!A897),FALSE)),IF('Q&amp;A集'!A897="","",'Q&amp;A集'!A897),"")</f>
        <v/>
      </c>
      <c r="B901" s="8" t="str">
        <f>IF(OR(IFERROR(FIND($J$2,'Q&amp;A集'!B897),FALSE),IFERROR(FIND($J$3,'Q&amp;A集'!B897),FALSE),IFERROR(FIND($J$4,'Q&amp;A集'!B897),FALSE)),IF('Q&amp;A集'!B897="","",'Q&amp;A集'!B897),"")</f>
        <v/>
      </c>
      <c r="C901" s="8" t="str">
        <f>IF(OR(IFERROR(FIND($J$2,'Q&amp;A集'!C897),FALSE),IFERROR(FIND($J$3,'Q&amp;A集'!C897),FALSE),IFERROR(FIND($J$4,'Q&amp;A集'!C897),FALSE)),IF('Q&amp;A集'!C897="","",'Q&amp;A集'!C897),"")</f>
        <v/>
      </c>
      <c r="D901" s="8" t="str">
        <f>IF(OR(IFERROR(FIND($J$2,'Q&amp;A集'!D897),FALSE),IFERROR(FIND($J$3,'Q&amp;A集'!D897),FALSE),IFERROR(FIND($J$4,'Q&amp;A集'!D897),FALSE)),IF('Q&amp;A集'!D897="","",'Q&amp;A集'!D897),"")</f>
        <v/>
      </c>
      <c r="E901" s="8" t="str">
        <f>IF(OR(IFERROR(FIND($J$2,'Q&amp;A集'!E897),FALSE),IFERROR(FIND($J$3,'Q&amp;A集'!E897),FALSE),IFERROR(FIND($J$4,'Q&amp;A集'!E897),FALSE)),IF('Q&amp;A集'!E897="","",'Q&amp;A集'!E897),"")</f>
        <v/>
      </c>
      <c r="F901" s="8" t="str">
        <f>IF(OR(IFERROR(FIND($J$2,'Q&amp;A集'!F897),FALSE),IFERROR(FIND($J$3,'Q&amp;A集'!F897),FALSE),IFERROR(FIND($J$4,'Q&amp;A集'!F897),FALSE)),IF('Q&amp;A集'!F897="","",'Q&amp;A集'!F897),"")</f>
        <v/>
      </c>
      <c r="G901" s="8" t="str">
        <f>IF(OR(IFERROR(FIND($J$2,'Q&amp;A集'!G897),FALSE),IFERROR(FIND($J$3,'Q&amp;A集'!G897),FALSE),IFERROR(FIND($J$4,'Q&amp;A集'!G897),FALSE)),IF('Q&amp;A集'!G897="","",'Q&amp;A集'!G897),"")</f>
        <v/>
      </c>
      <c r="H901" s="8" t="str">
        <f>IF(OR(IFERROR(FIND($J$2,'Q&amp;A集'!H897),FALSE),IFERROR(FIND($J$3,'Q&amp;A集'!H897),FALSE),IFERROR(FIND($J$4,'Q&amp;A集'!H897),FALSE)),IF('Q&amp;A集'!H897="","",'Q&amp;A集'!H897),"")</f>
        <v/>
      </c>
      <c r="I901" s="5">
        <f t="shared" si="13"/>
        <v>8</v>
      </c>
    </row>
    <row r="902" spans="1:9" s="44" customFormat="1" ht="16.5" hidden="1" x14ac:dyDescent="0.35">
      <c r="A902" s="8" t="str">
        <f>IF(OR(IFERROR(FIND($J$2,'Q&amp;A集'!A898),FALSE),IFERROR(FIND($J$3,'Q&amp;A集'!A898),FALSE),IFERROR(FIND($J$4,'Q&amp;A集'!A898),FALSE)),IF('Q&amp;A集'!A898="","",'Q&amp;A集'!A898),"")</f>
        <v/>
      </c>
      <c r="B902" s="8" t="str">
        <f>IF(OR(IFERROR(FIND($J$2,'Q&amp;A集'!B898),FALSE),IFERROR(FIND($J$3,'Q&amp;A集'!B898),FALSE),IFERROR(FIND($J$4,'Q&amp;A集'!B898),FALSE)),IF('Q&amp;A集'!B898="","",'Q&amp;A集'!B898),"")</f>
        <v/>
      </c>
      <c r="C902" s="8" t="str">
        <f>IF(OR(IFERROR(FIND($J$2,'Q&amp;A集'!C898),FALSE),IFERROR(FIND($J$3,'Q&amp;A集'!C898),FALSE),IFERROR(FIND($J$4,'Q&amp;A集'!C898),FALSE)),IF('Q&amp;A集'!C898="","",'Q&amp;A集'!C898),"")</f>
        <v/>
      </c>
      <c r="D902" s="8" t="str">
        <f>IF(OR(IFERROR(FIND($J$2,'Q&amp;A集'!D898),FALSE),IFERROR(FIND($J$3,'Q&amp;A集'!D898),FALSE),IFERROR(FIND($J$4,'Q&amp;A集'!D898),FALSE)),IF('Q&amp;A集'!D898="","",'Q&amp;A集'!D898),"")</f>
        <v/>
      </c>
      <c r="E902" s="8" t="str">
        <f>IF(OR(IFERROR(FIND($J$2,'Q&amp;A集'!E898),FALSE),IFERROR(FIND($J$3,'Q&amp;A集'!E898),FALSE),IFERROR(FIND($J$4,'Q&amp;A集'!E898),FALSE)),IF('Q&amp;A集'!E898="","",'Q&amp;A集'!E898),"")</f>
        <v/>
      </c>
      <c r="F902" s="8" t="str">
        <f>IF(OR(IFERROR(FIND($J$2,'Q&amp;A集'!F898),FALSE),IFERROR(FIND($J$3,'Q&amp;A集'!F898),FALSE),IFERROR(FIND($J$4,'Q&amp;A集'!F898),FALSE)),IF('Q&amp;A集'!F898="","",'Q&amp;A集'!F898),"")</f>
        <v/>
      </c>
      <c r="G902" s="8" t="str">
        <f>IF(OR(IFERROR(FIND($J$2,'Q&amp;A集'!G898),FALSE),IFERROR(FIND($J$3,'Q&amp;A集'!G898),FALSE),IFERROR(FIND($J$4,'Q&amp;A集'!G898),FALSE)),IF('Q&amp;A集'!G898="","",'Q&amp;A集'!G898),"")</f>
        <v/>
      </c>
      <c r="H902" s="8" t="str">
        <f>IF(OR(IFERROR(FIND($J$2,'Q&amp;A集'!H898),FALSE),IFERROR(FIND($J$3,'Q&amp;A集'!H898),FALSE),IFERROR(FIND($J$4,'Q&amp;A集'!H898),FALSE)),IF('Q&amp;A集'!H898="","",'Q&amp;A集'!H898),"")</f>
        <v/>
      </c>
      <c r="I902" s="5">
        <f t="shared" si="13"/>
        <v>8</v>
      </c>
    </row>
    <row r="903" spans="1:9" s="44" customFormat="1" ht="16.5" hidden="1" x14ac:dyDescent="0.35">
      <c r="A903" s="8" t="str">
        <f>IF(OR(IFERROR(FIND($J$2,'Q&amp;A集'!A899),FALSE),IFERROR(FIND($J$3,'Q&amp;A集'!A899),FALSE),IFERROR(FIND($J$4,'Q&amp;A集'!A899),FALSE)),IF('Q&amp;A集'!A899="","",'Q&amp;A集'!A899),"")</f>
        <v/>
      </c>
      <c r="B903" s="8" t="str">
        <f>IF(OR(IFERROR(FIND($J$2,'Q&amp;A集'!B899),FALSE),IFERROR(FIND($J$3,'Q&amp;A集'!B899),FALSE),IFERROR(FIND($J$4,'Q&amp;A集'!B899),FALSE)),IF('Q&amp;A集'!B899="","",'Q&amp;A集'!B899),"")</f>
        <v/>
      </c>
      <c r="C903" s="8" t="str">
        <f>IF(OR(IFERROR(FIND($J$2,'Q&amp;A集'!C899),FALSE),IFERROR(FIND($J$3,'Q&amp;A集'!C899),FALSE),IFERROR(FIND($J$4,'Q&amp;A集'!C899),FALSE)),IF('Q&amp;A集'!C899="","",'Q&amp;A集'!C899),"")</f>
        <v/>
      </c>
      <c r="D903" s="8" t="str">
        <f>IF(OR(IFERROR(FIND($J$2,'Q&amp;A集'!D899),FALSE),IFERROR(FIND($J$3,'Q&amp;A集'!D899),FALSE),IFERROR(FIND($J$4,'Q&amp;A集'!D899),FALSE)),IF('Q&amp;A集'!D899="","",'Q&amp;A集'!D899),"")</f>
        <v/>
      </c>
      <c r="E903" s="8" t="str">
        <f>IF(OR(IFERROR(FIND($J$2,'Q&amp;A集'!E899),FALSE),IFERROR(FIND($J$3,'Q&amp;A集'!E899),FALSE),IFERROR(FIND($J$4,'Q&amp;A集'!E899),FALSE)),IF('Q&amp;A集'!E899="","",'Q&amp;A集'!E899),"")</f>
        <v/>
      </c>
      <c r="F903" s="8" t="str">
        <f>IF(OR(IFERROR(FIND($J$2,'Q&amp;A集'!F899),FALSE),IFERROR(FIND($J$3,'Q&amp;A集'!F899),FALSE),IFERROR(FIND($J$4,'Q&amp;A集'!F899),FALSE)),IF('Q&amp;A集'!F899="","",'Q&amp;A集'!F899),"")</f>
        <v/>
      </c>
      <c r="G903" s="8" t="str">
        <f>IF(OR(IFERROR(FIND($J$2,'Q&amp;A集'!G899),FALSE),IFERROR(FIND($J$3,'Q&amp;A集'!G899),FALSE),IFERROR(FIND($J$4,'Q&amp;A集'!G899),FALSE)),IF('Q&amp;A集'!G899="","",'Q&amp;A集'!G899),"")</f>
        <v/>
      </c>
      <c r="H903" s="8" t="str">
        <f>IF(OR(IFERROR(FIND($J$2,'Q&amp;A集'!H899),FALSE),IFERROR(FIND($J$3,'Q&amp;A集'!H899),FALSE),IFERROR(FIND($J$4,'Q&amp;A集'!H899),FALSE)),IF('Q&amp;A集'!H899="","",'Q&amp;A集'!H899),"")</f>
        <v/>
      </c>
      <c r="I903" s="5">
        <f t="shared" si="13"/>
        <v>8</v>
      </c>
    </row>
    <row r="904" spans="1:9" s="44" customFormat="1" ht="16.5" hidden="1" x14ac:dyDescent="0.35">
      <c r="A904" s="8" t="str">
        <f>IF(OR(IFERROR(FIND($J$2,'Q&amp;A集'!A900),FALSE),IFERROR(FIND($J$3,'Q&amp;A集'!A900),FALSE),IFERROR(FIND($J$4,'Q&amp;A集'!A900),FALSE)),IF('Q&amp;A集'!A900="","",'Q&amp;A集'!A900),"")</f>
        <v/>
      </c>
      <c r="B904" s="8" t="str">
        <f>IF(OR(IFERROR(FIND($J$2,'Q&amp;A集'!B900),FALSE),IFERROR(FIND($J$3,'Q&amp;A集'!B900),FALSE),IFERROR(FIND($J$4,'Q&amp;A集'!B900),FALSE)),IF('Q&amp;A集'!B900="","",'Q&amp;A集'!B900),"")</f>
        <v/>
      </c>
      <c r="C904" s="8" t="str">
        <f>IF(OR(IFERROR(FIND($J$2,'Q&amp;A集'!C900),FALSE),IFERROR(FIND($J$3,'Q&amp;A集'!C900),FALSE),IFERROR(FIND($J$4,'Q&amp;A集'!C900),FALSE)),IF('Q&amp;A集'!C900="","",'Q&amp;A集'!C900),"")</f>
        <v/>
      </c>
      <c r="D904" s="8" t="str">
        <f>IF(OR(IFERROR(FIND($J$2,'Q&amp;A集'!D900),FALSE),IFERROR(FIND($J$3,'Q&amp;A集'!D900),FALSE),IFERROR(FIND($J$4,'Q&amp;A集'!D900),FALSE)),IF('Q&amp;A集'!D900="","",'Q&amp;A集'!D900),"")</f>
        <v/>
      </c>
      <c r="E904" s="8" t="str">
        <f>IF(OR(IFERROR(FIND($J$2,'Q&amp;A集'!E900),FALSE),IFERROR(FIND($J$3,'Q&amp;A集'!E900),FALSE),IFERROR(FIND($J$4,'Q&amp;A集'!E900),FALSE)),IF('Q&amp;A集'!E900="","",'Q&amp;A集'!E900),"")</f>
        <v/>
      </c>
      <c r="F904" s="8" t="str">
        <f>IF(OR(IFERROR(FIND($J$2,'Q&amp;A集'!F900),FALSE),IFERROR(FIND($J$3,'Q&amp;A集'!F900),FALSE),IFERROR(FIND($J$4,'Q&amp;A集'!F900),FALSE)),IF('Q&amp;A集'!F900="","",'Q&amp;A集'!F900),"")</f>
        <v/>
      </c>
      <c r="G904" s="8" t="str">
        <f>IF(OR(IFERROR(FIND($J$2,'Q&amp;A集'!G900),FALSE),IFERROR(FIND($J$3,'Q&amp;A集'!G900),FALSE),IFERROR(FIND($J$4,'Q&amp;A集'!G900),FALSE)),IF('Q&amp;A集'!G900="","",'Q&amp;A集'!G900),"")</f>
        <v/>
      </c>
      <c r="H904" s="8" t="str">
        <f>IF(OR(IFERROR(FIND($J$2,'Q&amp;A集'!H900),FALSE),IFERROR(FIND($J$3,'Q&amp;A集'!H900),FALSE),IFERROR(FIND($J$4,'Q&amp;A集'!H900),FALSE)),IF('Q&amp;A集'!H900="","",'Q&amp;A集'!H900),"")</f>
        <v/>
      </c>
      <c r="I904" s="5">
        <f t="shared" ref="I904:I967" si="14">COUNTBLANK(A904:H904)</f>
        <v>8</v>
      </c>
    </row>
    <row r="905" spans="1:9" s="44" customFormat="1" ht="16.5" hidden="1" x14ac:dyDescent="0.35">
      <c r="A905" s="8" t="str">
        <f>IF(OR(IFERROR(FIND($J$2,'Q&amp;A集'!A901),FALSE),IFERROR(FIND($J$3,'Q&amp;A集'!A901),FALSE),IFERROR(FIND($J$4,'Q&amp;A集'!A901),FALSE)),IF('Q&amp;A集'!A901="","",'Q&amp;A集'!A901),"")</f>
        <v/>
      </c>
      <c r="B905" s="8" t="str">
        <f>IF(OR(IFERROR(FIND($J$2,'Q&amp;A集'!B901),FALSE),IFERROR(FIND($J$3,'Q&amp;A集'!B901),FALSE),IFERROR(FIND($J$4,'Q&amp;A集'!B901),FALSE)),IF('Q&amp;A集'!B901="","",'Q&amp;A集'!B901),"")</f>
        <v/>
      </c>
      <c r="C905" s="8" t="str">
        <f>IF(OR(IFERROR(FIND($J$2,'Q&amp;A集'!C901),FALSE),IFERROR(FIND($J$3,'Q&amp;A集'!C901),FALSE),IFERROR(FIND($J$4,'Q&amp;A集'!C901),FALSE)),IF('Q&amp;A集'!C901="","",'Q&amp;A集'!C901),"")</f>
        <v/>
      </c>
      <c r="D905" s="8" t="str">
        <f>IF(OR(IFERROR(FIND($J$2,'Q&amp;A集'!D901),FALSE),IFERROR(FIND($J$3,'Q&amp;A集'!D901),FALSE),IFERROR(FIND($J$4,'Q&amp;A集'!D901),FALSE)),IF('Q&amp;A集'!D901="","",'Q&amp;A集'!D901),"")</f>
        <v/>
      </c>
      <c r="E905" s="8" t="str">
        <f>IF(OR(IFERROR(FIND($J$2,'Q&amp;A集'!E901),FALSE),IFERROR(FIND($J$3,'Q&amp;A集'!E901),FALSE),IFERROR(FIND($J$4,'Q&amp;A集'!E901),FALSE)),IF('Q&amp;A集'!E901="","",'Q&amp;A集'!E901),"")</f>
        <v/>
      </c>
      <c r="F905" s="8" t="str">
        <f>IF(OR(IFERROR(FIND($J$2,'Q&amp;A集'!F901),FALSE),IFERROR(FIND($J$3,'Q&amp;A集'!F901),FALSE),IFERROR(FIND($J$4,'Q&amp;A集'!F901),FALSE)),IF('Q&amp;A集'!F901="","",'Q&amp;A集'!F901),"")</f>
        <v/>
      </c>
      <c r="G905" s="8" t="str">
        <f>IF(OR(IFERROR(FIND($J$2,'Q&amp;A集'!G901),FALSE),IFERROR(FIND($J$3,'Q&amp;A集'!G901),FALSE),IFERROR(FIND($J$4,'Q&amp;A集'!G901),FALSE)),IF('Q&amp;A集'!G901="","",'Q&amp;A集'!G901),"")</f>
        <v/>
      </c>
      <c r="H905" s="8" t="str">
        <f>IF(OR(IFERROR(FIND($J$2,'Q&amp;A集'!H901),FALSE),IFERROR(FIND($J$3,'Q&amp;A集'!H901),FALSE),IFERROR(FIND($J$4,'Q&amp;A集'!H901),FALSE)),IF('Q&amp;A集'!H901="","",'Q&amp;A集'!H901),"")</f>
        <v/>
      </c>
      <c r="I905" s="5">
        <f t="shared" si="14"/>
        <v>8</v>
      </c>
    </row>
    <row r="906" spans="1:9" s="44" customFormat="1" ht="16.5" hidden="1" x14ac:dyDescent="0.35">
      <c r="A906" s="8" t="str">
        <f>IF(OR(IFERROR(FIND($J$2,'Q&amp;A集'!A902),FALSE),IFERROR(FIND($J$3,'Q&amp;A集'!A902),FALSE),IFERROR(FIND($J$4,'Q&amp;A集'!A902),FALSE)),IF('Q&amp;A集'!A902="","",'Q&amp;A集'!A902),"")</f>
        <v/>
      </c>
      <c r="B906" s="8" t="str">
        <f>IF(OR(IFERROR(FIND($J$2,'Q&amp;A集'!B902),FALSE),IFERROR(FIND($J$3,'Q&amp;A集'!B902),FALSE),IFERROR(FIND($J$4,'Q&amp;A集'!B902),FALSE)),IF('Q&amp;A集'!B902="","",'Q&amp;A集'!B902),"")</f>
        <v/>
      </c>
      <c r="C906" s="8" t="str">
        <f>IF(OR(IFERROR(FIND($J$2,'Q&amp;A集'!C902),FALSE),IFERROR(FIND($J$3,'Q&amp;A集'!C902),FALSE),IFERROR(FIND($J$4,'Q&amp;A集'!C902),FALSE)),IF('Q&amp;A集'!C902="","",'Q&amp;A集'!C902),"")</f>
        <v/>
      </c>
      <c r="D906" s="8" t="str">
        <f>IF(OR(IFERROR(FIND($J$2,'Q&amp;A集'!D902),FALSE),IFERROR(FIND($J$3,'Q&amp;A集'!D902),FALSE),IFERROR(FIND($J$4,'Q&amp;A集'!D902),FALSE)),IF('Q&amp;A集'!D902="","",'Q&amp;A集'!D902),"")</f>
        <v/>
      </c>
      <c r="E906" s="8" t="str">
        <f>IF(OR(IFERROR(FIND($J$2,'Q&amp;A集'!E902),FALSE),IFERROR(FIND($J$3,'Q&amp;A集'!E902),FALSE),IFERROR(FIND($J$4,'Q&amp;A集'!E902),FALSE)),IF('Q&amp;A集'!E902="","",'Q&amp;A集'!E902),"")</f>
        <v/>
      </c>
      <c r="F906" s="8" t="str">
        <f>IF(OR(IFERROR(FIND($J$2,'Q&amp;A集'!F902),FALSE),IFERROR(FIND($J$3,'Q&amp;A集'!F902),FALSE),IFERROR(FIND($J$4,'Q&amp;A集'!F902),FALSE)),IF('Q&amp;A集'!F902="","",'Q&amp;A集'!F902),"")</f>
        <v/>
      </c>
      <c r="G906" s="8" t="str">
        <f>IF(OR(IFERROR(FIND($J$2,'Q&amp;A集'!G902),FALSE),IFERROR(FIND($J$3,'Q&amp;A集'!G902),FALSE),IFERROR(FIND($J$4,'Q&amp;A集'!G902),FALSE)),IF('Q&amp;A集'!G902="","",'Q&amp;A集'!G902),"")</f>
        <v/>
      </c>
      <c r="H906" s="8" t="str">
        <f>IF(OR(IFERROR(FIND($J$2,'Q&amp;A集'!H902),FALSE),IFERROR(FIND($J$3,'Q&amp;A集'!H902),FALSE),IFERROR(FIND($J$4,'Q&amp;A集'!H902),FALSE)),IF('Q&amp;A集'!H902="","",'Q&amp;A集'!H902),"")</f>
        <v/>
      </c>
      <c r="I906" s="5">
        <f t="shared" si="14"/>
        <v>8</v>
      </c>
    </row>
    <row r="907" spans="1:9" s="44" customFormat="1" ht="16.5" hidden="1" x14ac:dyDescent="0.35">
      <c r="A907" s="8" t="str">
        <f>IF(OR(IFERROR(FIND($J$2,'Q&amp;A集'!A903),FALSE),IFERROR(FIND($J$3,'Q&amp;A集'!A903),FALSE),IFERROR(FIND($J$4,'Q&amp;A集'!A903),FALSE)),IF('Q&amp;A集'!A903="","",'Q&amp;A集'!A903),"")</f>
        <v/>
      </c>
      <c r="B907" s="8" t="str">
        <f>IF(OR(IFERROR(FIND($J$2,'Q&amp;A集'!B903),FALSE),IFERROR(FIND($J$3,'Q&amp;A集'!B903),FALSE),IFERROR(FIND($J$4,'Q&amp;A集'!B903),FALSE)),IF('Q&amp;A集'!B903="","",'Q&amp;A集'!B903),"")</f>
        <v/>
      </c>
      <c r="C907" s="8" t="str">
        <f>IF(OR(IFERROR(FIND($J$2,'Q&amp;A集'!C903),FALSE),IFERROR(FIND($J$3,'Q&amp;A集'!C903),FALSE),IFERROR(FIND($J$4,'Q&amp;A集'!C903),FALSE)),IF('Q&amp;A集'!C903="","",'Q&amp;A集'!C903),"")</f>
        <v/>
      </c>
      <c r="D907" s="8" t="str">
        <f>IF(OR(IFERROR(FIND($J$2,'Q&amp;A集'!D903),FALSE),IFERROR(FIND($J$3,'Q&amp;A集'!D903),FALSE),IFERROR(FIND($J$4,'Q&amp;A集'!D903),FALSE)),IF('Q&amp;A集'!D903="","",'Q&amp;A集'!D903),"")</f>
        <v/>
      </c>
      <c r="E907" s="8" t="str">
        <f>IF(OR(IFERROR(FIND($J$2,'Q&amp;A集'!E903),FALSE),IFERROR(FIND($J$3,'Q&amp;A集'!E903),FALSE),IFERROR(FIND($J$4,'Q&amp;A集'!E903),FALSE)),IF('Q&amp;A集'!E903="","",'Q&amp;A集'!E903),"")</f>
        <v/>
      </c>
      <c r="F907" s="8" t="str">
        <f>IF(OR(IFERROR(FIND($J$2,'Q&amp;A集'!F903),FALSE),IFERROR(FIND($J$3,'Q&amp;A集'!F903),FALSE),IFERROR(FIND($J$4,'Q&amp;A集'!F903),FALSE)),IF('Q&amp;A集'!F903="","",'Q&amp;A集'!F903),"")</f>
        <v/>
      </c>
      <c r="G907" s="8" t="str">
        <f>IF(OR(IFERROR(FIND($J$2,'Q&amp;A集'!G903),FALSE),IFERROR(FIND($J$3,'Q&amp;A集'!G903),FALSE),IFERROR(FIND($J$4,'Q&amp;A集'!G903),FALSE)),IF('Q&amp;A集'!G903="","",'Q&amp;A集'!G903),"")</f>
        <v/>
      </c>
      <c r="H907" s="8" t="str">
        <f>IF(OR(IFERROR(FIND($J$2,'Q&amp;A集'!H903),FALSE),IFERROR(FIND($J$3,'Q&amp;A集'!H903),FALSE),IFERROR(FIND($J$4,'Q&amp;A集'!H903),FALSE)),IF('Q&amp;A集'!H903="","",'Q&amp;A集'!H903),"")</f>
        <v/>
      </c>
      <c r="I907" s="5">
        <f t="shared" si="14"/>
        <v>8</v>
      </c>
    </row>
    <row r="908" spans="1:9" s="44" customFormat="1" ht="16.5" hidden="1" x14ac:dyDescent="0.35">
      <c r="A908" s="8" t="str">
        <f>IF(OR(IFERROR(FIND($J$2,'Q&amp;A集'!A904),FALSE),IFERROR(FIND($J$3,'Q&amp;A集'!A904),FALSE),IFERROR(FIND($J$4,'Q&amp;A集'!A904),FALSE)),IF('Q&amp;A集'!A904="","",'Q&amp;A集'!A904),"")</f>
        <v/>
      </c>
      <c r="B908" s="8" t="str">
        <f>IF(OR(IFERROR(FIND($J$2,'Q&amp;A集'!B904),FALSE),IFERROR(FIND($J$3,'Q&amp;A集'!B904),FALSE),IFERROR(FIND($J$4,'Q&amp;A集'!B904),FALSE)),IF('Q&amp;A集'!B904="","",'Q&amp;A集'!B904),"")</f>
        <v/>
      </c>
      <c r="C908" s="8" t="str">
        <f>IF(OR(IFERROR(FIND($J$2,'Q&amp;A集'!C904),FALSE),IFERROR(FIND($J$3,'Q&amp;A集'!C904),FALSE),IFERROR(FIND($J$4,'Q&amp;A集'!C904),FALSE)),IF('Q&amp;A集'!C904="","",'Q&amp;A集'!C904),"")</f>
        <v/>
      </c>
      <c r="D908" s="8" t="str">
        <f>IF(OR(IFERROR(FIND($J$2,'Q&amp;A集'!D904),FALSE),IFERROR(FIND($J$3,'Q&amp;A集'!D904),FALSE),IFERROR(FIND($J$4,'Q&amp;A集'!D904),FALSE)),IF('Q&amp;A集'!D904="","",'Q&amp;A集'!D904),"")</f>
        <v/>
      </c>
      <c r="E908" s="8" t="str">
        <f>IF(OR(IFERROR(FIND($J$2,'Q&amp;A集'!E904),FALSE),IFERROR(FIND($J$3,'Q&amp;A集'!E904),FALSE),IFERROR(FIND($J$4,'Q&amp;A集'!E904),FALSE)),IF('Q&amp;A集'!E904="","",'Q&amp;A集'!E904),"")</f>
        <v/>
      </c>
      <c r="F908" s="8" t="str">
        <f>IF(OR(IFERROR(FIND($J$2,'Q&amp;A集'!F904),FALSE),IFERROR(FIND($J$3,'Q&amp;A集'!F904),FALSE),IFERROR(FIND($J$4,'Q&amp;A集'!F904),FALSE)),IF('Q&amp;A集'!F904="","",'Q&amp;A集'!F904),"")</f>
        <v/>
      </c>
      <c r="G908" s="8" t="str">
        <f>IF(OR(IFERROR(FIND($J$2,'Q&amp;A集'!G904),FALSE),IFERROR(FIND($J$3,'Q&amp;A集'!G904),FALSE),IFERROR(FIND($J$4,'Q&amp;A集'!G904),FALSE)),IF('Q&amp;A集'!G904="","",'Q&amp;A集'!G904),"")</f>
        <v/>
      </c>
      <c r="H908" s="8" t="str">
        <f>IF(OR(IFERROR(FIND($J$2,'Q&amp;A集'!H904),FALSE),IFERROR(FIND($J$3,'Q&amp;A集'!H904),FALSE),IFERROR(FIND($J$4,'Q&amp;A集'!H904),FALSE)),IF('Q&amp;A集'!H904="","",'Q&amp;A集'!H904),"")</f>
        <v/>
      </c>
      <c r="I908" s="5">
        <f t="shared" si="14"/>
        <v>8</v>
      </c>
    </row>
    <row r="909" spans="1:9" s="44" customFormat="1" ht="16.5" hidden="1" x14ac:dyDescent="0.35">
      <c r="A909" s="8" t="str">
        <f>IF(OR(IFERROR(FIND($J$2,'Q&amp;A集'!A905),FALSE),IFERROR(FIND($J$3,'Q&amp;A集'!A905),FALSE),IFERROR(FIND($J$4,'Q&amp;A集'!A905),FALSE)),IF('Q&amp;A集'!A905="","",'Q&amp;A集'!A905),"")</f>
        <v/>
      </c>
      <c r="B909" s="8" t="str">
        <f>IF(OR(IFERROR(FIND($J$2,'Q&amp;A集'!B905),FALSE),IFERROR(FIND($J$3,'Q&amp;A集'!B905),FALSE),IFERROR(FIND($J$4,'Q&amp;A集'!B905),FALSE)),IF('Q&amp;A集'!B905="","",'Q&amp;A集'!B905),"")</f>
        <v/>
      </c>
      <c r="C909" s="8" t="str">
        <f>IF(OR(IFERROR(FIND($J$2,'Q&amp;A集'!C905),FALSE),IFERROR(FIND($J$3,'Q&amp;A集'!C905),FALSE),IFERROR(FIND($J$4,'Q&amp;A集'!C905),FALSE)),IF('Q&amp;A集'!C905="","",'Q&amp;A集'!C905),"")</f>
        <v/>
      </c>
      <c r="D909" s="8" t="str">
        <f>IF(OR(IFERROR(FIND($J$2,'Q&amp;A集'!D905),FALSE),IFERROR(FIND($J$3,'Q&amp;A集'!D905),FALSE),IFERROR(FIND($J$4,'Q&amp;A集'!D905),FALSE)),IF('Q&amp;A集'!D905="","",'Q&amp;A集'!D905),"")</f>
        <v/>
      </c>
      <c r="E909" s="8" t="str">
        <f>IF(OR(IFERROR(FIND($J$2,'Q&amp;A集'!E905),FALSE),IFERROR(FIND($J$3,'Q&amp;A集'!E905),FALSE),IFERROR(FIND($J$4,'Q&amp;A集'!E905),FALSE)),IF('Q&amp;A集'!E905="","",'Q&amp;A集'!E905),"")</f>
        <v/>
      </c>
      <c r="F909" s="8" t="str">
        <f>IF(OR(IFERROR(FIND($J$2,'Q&amp;A集'!F905),FALSE),IFERROR(FIND($J$3,'Q&amp;A集'!F905),FALSE),IFERROR(FIND($J$4,'Q&amp;A集'!F905),FALSE)),IF('Q&amp;A集'!F905="","",'Q&amp;A集'!F905),"")</f>
        <v/>
      </c>
      <c r="G909" s="8" t="str">
        <f>IF(OR(IFERROR(FIND($J$2,'Q&amp;A集'!G905),FALSE),IFERROR(FIND($J$3,'Q&amp;A集'!G905),FALSE),IFERROR(FIND($J$4,'Q&amp;A集'!G905),FALSE)),IF('Q&amp;A集'!G905="","",'Q&amp;A集'!G905),"")</f>
        <v/>
      </c>
      <c r="H909" s="8" t="str">
        <f>IF(OR(IFERROR(FIND($J$2,'Q&amp;A集'!H905),FALSE),IFERROR(FIND($J$3,'Q&amp;A集'!H905),FALSE),IFERROR(FIND($J$4,'Q&amp;A集'!H905),FALSE)),IF('Q&amp;A集'!H905="","",'Q&amp;A集'!H905),"")</f>
        <v/>
      </c>
      <c r="I909" s="5">
        <f t="shared" si="14"/>
        <v>8</v>
      </c>
    </row>
    <row r="910" spans="1:9" s="44" customFormat="1" ht="16.5" hidden="1" x14ac:dyDescent="0.35">
      <c r="A910" s="8" t="str">
        <f>IF(OR(IFERROR(FIND($J$2,'Q&amp;A集'!A906),FALSE),IFERROR(FIND($J$3,'Q&amp;A集'!A906),FALSE),IFERROR(FIND($J$4,'Q&amp;A集'!A906),FALSE)),IF('Q&amp;A集'!A906="","",'Q&amp;A集'!A906),"")</f>
        <v/>
      </c>
      <c r="B910" s="8" t="str">
        <f>IF(OR(IFERROR(FIND($J$2,'Q&amp;A集'!B906),FALSE),IFERROR(FIND($J$3,'Q&amp;A集'!B906),FALSE),IFERROR(FIND($J$4,'Q&amp;A集'!B906),FALSE)),IF('Q&amp;A集'!B906="","",'Q&amp;A集'!B906),"")</f>
        <v/>
      </c>
      <c r="C910" s="8" t="str">
        <f>IF(OR(IFERROR(FIND($J$2,'Q&amp;A集'!C906),FALSE),IFERROR(FIND($J$3,'Q&amp;A集'!C906),FALSE),IFERROR(FIND($J$4,'Q&amp;A集'!C906),FALSE)),IF('Q&amp;A集'!C906="","",'Q&amp;A集'!C906),"")</f>
        <v/>
      </c>
      <c r="D910" s="8" t="str">
        <f>IF(OR(IFERROR(FIND($J$2,'Q&amp;A集'!D906),FALSE),IFERROR(FIND($J$3,'Q&amp;A集'!D906),FALSE),IFERROR(FIND($J$4,'Q&amp;A集'!D906),FALSE)),IF('Q&amp;A集'!D906="","",'Q&amp;A集'!D906),"")</f>
        <v/>
      </c>
      <c r="E910" s="8" t="str">
        <f>IF(OR(IFERROR(FIND($J$2,'Q&amp;A集'!E906),FALSE),IFERROR(FIND($J$3,'Q&amp;A集'!E906),FALSE),IFERROR(FIND($J$4,'Q&amp;A集'!E906),FALSE)),IF('Q&amp;A集'!E906="","",'Q&amp;A集'!E906),"")</f>
        <v/>
      </c>
      <c r="F910" s="8" t="str">
        <f>IF(OR(IFERROR(FIND($J$2,'Q&amp;A集'!F906),FALSE),IFERROR(FIND($J$3,'Q&amp;A集'!F906),FALSE),IFERROR(FIND($J$4,'Q&amp;A集'!F906),FALSE)),IF('Q&amp;A集'!F906="","",'Q&amp;A集'!F906),"")</f>
        <v/>
      </c>
      <c r="G910" s="8" t="str">
        <f>IF(OR(IFERROR(FIND($J$2,'Q&amp;A集'!G906),FALSE),IFERROR(FIND($J$3,'Q&amp;A集'!G906),FALSE),IFERROR(FIND($J$4,'Q&amp;A集'!G906),FALSE)),IF('Q&amp;A集'!G906="","",'Q&amp;A集'!G906),"")</f>
        <v/>
      </c>
      <c r="H910" s="8" t="str">
        <f>IF(OR(IFERROR(FIND($J$2,'Q&amp;A集'!H906),FALSE),IFERROR(FIND($J$3,'Q&amp;A集'!H906),FALSE),IFERROR(FIND($J$4,'Q&amp;A集'!H906),FALSE)),IF('Q&amp;A集'!H906="","",'Q&amp;A集'!H906),"")</f>
        <v/>
      </c>
      <c r="I910" s="5">
        <f t="shared" si="14"/>
        <v>8</v>
      </c>
    </row>
    <row r="911" spans="1:9" s="44" customFormat="1" ht="16.5" hidden="1" x14ac:dyDescent="0.35">
      <c r="A911" s="8" t="str">
        <f>IF(OR(IFERROR(FIND($J$2,'Q&amp;A集'!A907),FALSE),IFERROR(FIND($J$3,'Q&amp;A集'!A907),FALSE),IFERROR(FIND($J$4,'Q&amp;A集'!A907),FALSE)),IF('Q&amp;A集'!A907="","",'Q&amp;A集'!A907),"")</f>
        <v/>
      </c>
      <c r="B911" s="8" t="str">
        <f>IF(OR(IFERROR(FIND($J$2,'Q&amp;A集'!B907),FALSE),IFERROR(FIND($J$3,'Q&amp;A集'!B907),FALSE),IFERROR(FIND($J$4,'Q&amp;A集'!B907),FALSE)),IF('Q&amp;A集'!B907="","",'Q&amp;A集'!B907),"")</f>
        <v/>
      </c>
      <c r="C911" s="8" t="str">
        <f>IF(OR(IFERROR(FIND($J$2,'Q&amp;A集'!C907),FALSE),IFERROR(FIND($J$3,'Q&amp;A集'!C907),FALSE),IFERROR(FIND($J$4,'Q&amp;A集'!C907),FALSE)),IF('Q&amp;A集'!C907="","",'Q&amp;A集'!C907),"")</f>
        <v/>
      </c>
      <c r="D911" s="8" t="str">
        <f>IF(OR(IFERROR(FIND($J$2,'Q&amp;A集'!D907),FALSE),IFERROR(FIND($J$3,'Q&amp;A集'!D907),FALSE),IFERROR(FIND($J$4,'Q&amp;A集'!D907),FALSE)),IF('Q&amp;A集'!D907="","",'Q&amp;A集'!D907),"")</f>
        <v/>
      </c>
      <c r="E911" s="8" t="str">
        <f>IF(OR(IFERROR(FIND($J$2,'Q&amp;A集'!E907),FALSE),IFERROR(FIND($J$3,'Q&amp;A集'!E907),FALSE),IFERROR(FIND($J$4,'Q&amp;A集'!E907),FALSE)),IF('Q&amp;A集'!E907="","",'Q&amp;A集'!E907),"")</f>
        <v/>
      </c>
      <c r="F911" s="8" t="str">
        <f>IF(OR(IFERROR(FIND($J$2,'Q&amp;A集'!F907),FALSE),IFERROR(FIND($J$3,'Q&amp;A集'!F907),FALSE),IFERROR(FIND($J$4,'Q&amp;A集'!F907),FALSE)),IF('Q&amp;A集'!F907="","",'Q&amp;A集'!F907),"")</f>
        <v/>
      </c>
      <c r="G911" s="8" t="str">
        <f>IF(OR(IFERROR(FIND($J$2,'Q&amp;A集'!G907),FALSE),IFERROR(FIND($J$3,'Q&amp;A集'!G907),FALSE),IFERROR(FIND($J$4,'Q&amp;A集'!G907),FALSE)),IF('Q&amp;A集'!G907="","",'Q&amp;A集'!G907),"")</f>
        <v/>
      </c>
      <c r="H911" s="8" t="str">
        <f>IF(OR(IFERROR(FIND($J$2,'Q&amp;A集'!H907),FALSE),IFERROR(FIND($J$3,'Q&amp;A集'!H907),FALSE),IFERROR(FIND($J$4,'Q&amp;A集'!H907),FALSE)),IF('Q&amp;A集'!H907="","",'Q&amp;A集'!H907),"")</f>
        <v/>
      </c>
      <c r="I911" s="5">
        <f t="shared" si="14"/>
        <v>8</v>
      </c>
    </row>
    <row r="912" spans="1:9" s="44" customFormat="1" ht="16.5" hidden="1" x14ac:dyDescent="0.35">
      <c r="A912" s="8" t="str">
        <f>IF(OR(IFERROR(FIND($J$2,'Q&amp;A集'!A908),FALSE),IFERROR(FIND($J$3,'Q&amp;A集'!A908),FALSE),IFERROR(FIND($J$4,'Q&amp;A集'!A908),FALSE)),IF('Q&amp;A集'!A908="","",'Q&amp;A集'!A908),"")</f>
        <v/>
      </c>
      <c r="B912" s="8" t="str">
        <f>IF(OR(IFERROR(FIND($J$2,'Q&amp;A集'!B908),FALSE),IFERROR(FIND($J$3,'Q&amp;A集'!B908),FALSE),IFERROR(FIND($J$4,'Q&amp;A集'!B908),FALSE)),IF('Q&amp;A集'!B908="","",'Q&amp;A集'!B908),"")</f>
        <v/>
      </c>
      <c r="C912" s="8" t="str">
        <f>IF(OR(IFERROR(FIND($J$2,'Q&amp;A集'!C908),FALSE),IFERROR(FIND($J$3,'Q&amp;A集'!C908),FALSE),IFERROR(FIND($J$4,'Q&amp;A集'!C908),FALSE)),IF('Q&amp;A集'!C908="","",'Q&amp;A集'!C908),"")</f>
        <v/>
      </c>
      <c r="D912" s="8" t="str">
        <f>IF(OR(IFERROR(FIND($J$2,'Q&amp;A集'!D908),FALSE),IFERROR(FIND($J$3,'Q&amp;A集'!D908),FALSE),IFERROR(FIND($J$4,'Q&amp;A集'!D908),FALSE)),IF('Q&amp;A集'!D908="","",'Q&amp;A集'!D908),"")</f>
        <v/>
      </c>
      <c r="E912" s="8" t="str">
        <f>IF(OR(IFERROR(FIND($J$2,'Q&amp;A集'!E908),FALSE),IFERROR(FIND($J$3,'Q&amp;A集'!E908),FALSE),IFERROR(FIND($J$4,'Q&amp;A集'!E908),FALSE)),IF('Q&amp;A集'!E908="","",'Q&amp;A集'!E908),"")</f>
        <v/>
      </c>
      <c r="F912" s="8" t="str">
        <f>IF(OR(IFERROR(FIND($J$2,'Q&amp;A集'!F908),FALSE),IFERROR(FIND($J$3,'Q&amp;A集'!F908),FALSE),IFERROR(FIND($J$4,'Q&amp;A集'!F908),FALSE)),IF('Q&amp;A集'!F908="","",'Q&amp;A集'!F908),"")</f>
        <v/>
      </c>
      <c r="G912" s="8" t="str">
        <f>IF(OR(IFERROR(FIND($J$2,'Q&amp;A集'!G908),FALSE),IFERROR(FIND($J$3,'Q&amp;A集'!G908),FALSE),IFERROR(FIND($J$4,'Q&amp;A集'!G908),FALSE)),IF('Q&amp;A集'!G908="","",'Q&amp;A集'!G908),"")</f>
        <v/>
      </c>
      <c r="H912" s="8" t="str">
        <f>IF(OR(IFERROR(FIND($J$2,'Q&amp;A集'!H908),FALSE),IFERROR(FIND($J$3,'Q&amp;A集'!H908),FALSE),IFERROR(FIND($J$4,'Q&amp;A集'!H908),FALSE)),IF('Q&amp;A集'!H908="","",'Q&amp;A集'!H908),"")</f>
        <v/>
      </c>
      <c r="I912" s="5">
        <f t="shared" si="14"/>
        <v>8</v>
      </c>
    </row>
    <row r="913" spans="1:9" s="44" customFormat="1" ht="16.5" hidden="1" x14ac:dyDescent="0.35">
      <c r="A913" s="8" t="str">
        <f>IF(OR(IFERROR(FIND($J$2,'Q&amp;A集'!A909),FALSE),IFERROR(FIND($J$3,'Q&amp;A集'!A909),FALSE),IFERROR(FIND($J$4,'Q&amp;A集'!A909),FALSE)),IF('Q&amp;A集'!A909="","",'Q&amp;A集'!A909),"")</f>
        <v/>
      </c>
      <c r="B913" s="8" t="str">
        <f>IF(OR(IFERROR(FIND($J$2,'Q&amp;A集'!B909),FALSE),IFERROR(FIND($J$3,'Q&amp;A集'!B909),FALSE),IFERROR(FIND($J$4,'Q&amp;A集'!B909),FALSE)),IF('Q&amp;A集'!B909="","",'Q&amp;A集'!B909),"")</f>
        <v/>
      </c>
      <c r="C913" s="8" t="str">
        <f>IF(OR(IFERROR(FIND($J$2,'Q&amp;A集'!C909),FALSE),IFERROR(FIND($J$3,'Q&amp;A集'!C909),FALSE),IFERROR(FIND($J$4,'Q&amp;A集'!C909),FALSE)),IF('Q&amp;A集'!C909="","",'Q&amp;A集'!C909),"")</f>
        <v/>
      </c>
      <c r="D913" s="8" t="str">
        <f>IF(OR(IFERROR(FIND($J$2,'Q&amp;A集'!D909),FALSE),IFERROR(FIND($J$3,'Q&amp;A集'!D909),FALSE),IFERROR(FIND($J$4,'Q&amp;A集'!D909),FALSE)),IF('Q&amp;A集'!D909="","",'Q&amp;A集'!D909),"")</f>
        <v/>
      </c>
      <c r="E913" s="8" t="str">
        <f>IF(OR(IFERROR(FIND($J$2,'Q&amp;A集'!E909),FALSE),IFERROR(FIND($J$3,'Q&amp;A集'!E909),FALSE),IFERROR(FIND($J$4,'Q&amp;A集'!E909),FALSE)),IF('Q&amp;A集'!E909="","",'Q&amp;A集'!E909),"")</f>
        <v/>
      </c>
      <c r="F913" s="8" t="str">
        <f>IF(OR(IFERROR(FIND($J$2,'Q&amp;A集'!F909),FALSE),IFERROR(FIND($J$3,'Q&amp;A集'!F909),FALSE),IFERROR(FIND($J$4,'Q&amp;A集'!F909),FALSE)),IF('Q&amp;A集'!F909="","",'Q&amp;A集'!F909),"")</f>
        <v/>
      </c>
      <c r="G913" s="8" t="str">
        <f>IF(OR(IFERROR(FIND($J$2,'Q&amp;A集'!G909),FALSE),IFERROR(FIND($J$3,'Q&amp;A集'!G909),FALSE),IFERROR(FIND($J$4,'Q&amp;A集'!G909),FALSE)),IF('Q&amp;A集'!G909="","",'Q&amp;A集'!G909),"")</f>
        <v/>
      </c>
      <c r="H913" s="8" t="str">
        <f>IF(OR(IFERROR(FIND($J$2,'Q&amp;A集'!H909),FALSE),IFERROR(FIND($J$3,'Q&amp;A集'!H909),FALSE),IFERROR(FIND($J$4,'Q&amp;A集'!H909),FALSE)),IF('Q&amp;A集'!H909="","",'Q&amp;A集'!H909),"")</f>
        <v/>
      </c>
      <c r="I913" s="5">
        <f t="shared" si="14"/>
        <v>8</v>
      </c>
    </row>
    <row r="914" spans="1:9" s="44" customFormat="1" ht="16.5" hidden="1" x14ac:dyDescent="0.35">
      <c r="A914" s="8" t="str">
        <f>IF(OR(IFERROR(FIND($J$2,'Q&amp;A集'!A910),FALSE),IFERROR(FIND($J$3,'Q&amp;A集'!A910),FALSE),IFERROR(FIND($J$4,'Q&amp;A集'!A910),FALSE)),IF('Q&amp;A集'!A910="","",'Q&amp;A集'!A910),"")</f>
        <v/>
      </c>
      <c r="B914" s="8" t="str">
        <f>IF(OR(IFERROR(FIND($J$2,'Q&amp;A集'!B910),FALSE),IFERROR(FIND($J$3,'Q&amp;A集'!B910),FALSE),IFERROR(FIND($J$4,'Q&amp;A集'!B910),FALSE)),IF('Q&amp;A集'!B910="","",'Q&amp;A集'!B910),"")</f>
        <v/>
      </c>
      <c r="C914" s="8" t="str">
        <f>IF(OR(IFERROR(FIND($J$2,'Q&amp;A集'!C910),FALSE),IFERROR(FIND($J$3,'Q&amp;A集'!C910),FALSE),IFERROR(FIND($J$4,'Q&amp;A集'!C910),FALSE)),IF('Q&amp;A集'!C910="","",'Q&amp;A集'!C910),"")</f>
        <v/>
      </c>
      <c r="D914" s="8" t="str">
        <f>IF(OR(IFERROR(FIND($J$2,'Q&amp;A集'!D910),FALSE),IFERROR(FIND($J$3,'Q&amp;A集'!D910),FALSE),IFERROR(FIND($J$4,'Q&amp;A集'!D910),FALSE)),IF('Q&amp;A集'!D910="","",'Q&amp;A集'!D910),"")</f>
        <v/>
      </c>
      <c r="E914" s="8" t="str">
        <f>IF(OR(IFERROR(FIND($J$2,'Q&amp;A集'!E910),FALSE),IFERROR(FIND($J$3,'Q&amp;A集'!E910),FALSE),IFERROR(FIND($J$4,'Q&amp;A集'!E910),FALSE)),IF('Q&amp;A集'!E910="","",'Q&amp;A集'!E910),"")</f>
        <v/>
      </c>
      <c r="F914" s="8" t="str">
        <f>IF(OR(IFERROR(FIND($J$2,'Q&amp;A集'!F910),FALSE),IFERROR(FIND($J$3,'Q&amp;A集'!F910),FALSE),IFERROR(FIND($J$4,'Q&amp;A集'!F910),FALSE)),IF('Q&amp;A集'!F910="","",'Q&amp;A集'!F910),"")</f>
        <v/>
      </c>
      <c r="G914" s="8" t="str">
        <f>IF(OR(IFERROR(FIND($J$2,'Q&amp;A集'!G910),FALSE),IFERROR(FIND($J$3,'Q&amp;A集'!G910),FALSE),IFERROR(FIND($J$4,'Q&amp;A集'!G910),FALSE)),IF('Q&amp;A集'!G910="","",'Q&amp;A集'!G910),"")</f>
        <v/>
      </c>
      <c r="H914" s="8" t="str">
        <f>IF(OR(IFERROR(FIND($J$2,'Q&amp;A集'!H910),FALSE),IFERROR(FIND($J$3,'Q&amp;A集'!H910),FALSE),IFERROR(FIND($J$4,'Q&amp;A集'!H910),FALSE)),IF('Q&amp;A集'!H910="","",'Q&amp;A集'!H910),"")</f>
        <v/>
      </c>
      <c r="I914" s="5">
        <f t="shared" si="14"/>
        <v>8</v>
      </c>
    </row>
    <row r="915" spans="1:9" s="44" customFormat="1" ht="16.5" hidden="1" x14ac:dyDescent="0.35">
      <c r="A915" s="8" t="str">
        <f>IF(OR(IFERROR(FIND($J$2,'Q&amp;A集'!A911),FALSE),IFERROR(FIND($J$3,'Q&amp;A集'!A911),FALSE),IFERROR(FIND($J$4,'Q&amp;A集'!A911),FALSE)),IF('Q&amp;A集'!A911="","",'Q&amp;A集'!A911),"")</f>
        <v/>
      </c>
      <c r="B915" s="8" t="str">
        <f>IF(OR(IFERROR(FIND($J$2,'Q&amp;A集'!B911),FALSE),IFERROR(FIND($J$3,'Q&amp;A集'!B911),FALSE),IFERROR(FIND($J$4,'Q&amp;A集'!B911),FALSE)),IF('Q&amp;A集'!B911="","",'Q&amp;A集'!B911),"")</f>
        <v/>
      </c>
      <c r="C915" s="8" t="str">
        <f>IF(OR(IFERROR(FIND($J$2,'Q&amp;A集'!C911),FALSE),IFERROR(FIND($J$3,'Q&amp;A集'!C911),FALSE),IFERROR(FIND($J$4,'Q&amp;A集'!C911),FALSE)),IF('Q&amp;A集'!C911="","",'Q&amp;A集'!C911),"")</f>
        <v/>
      </c>
      <c r="D915" s="8" t="str">
        <f>IF(OR(IFERROR(FIND($J$2,'Q&amp;A集'!D911),FALSE),IFERROR(FIND($J$3,'Q&amp;A集'!D911),FALSE),IFERROR(FIND($J$4,'Q&amp;A集'!D911),FALSE)),IF('Q&amp;A集'!D911="","",'Q&amp;A集'!D911),"")</f>
        <v/>
      </c>
      <c r="E915" s="8" t="str">
        <f>IF(OR(IFERROR(FIND($J$2,'Q&amp;A集'!E911),FALSE),IFERROR(FIND($J$3,'Q&amp;A集'!E911),FALSE),IFERROR(FIND($J$4,'Q&amp;A集'!E911),FALSE)),IF('Q&amp;A集'!E911="","",'Q&amp;A集'!E911),"")</f>
        <v/>
      </c>
      <c r="F915" s="8" t="str">
        <f>IF(OR(IFERROR(FIND($J$2,'Q&amp;A集'!F911),FALSE),IFERROR(FIND($J$3,'Q&amp;A集'!F911),FALSE),IFERROR(FIND($J$4,'Q&amp;A集'!F911),FALSE)),IF('Q&amp;A集'!F911="","",'Q&amp;A集'!F911),"")</f>
        <v/>
      </c>
      <c r="G915" s="8" t="str">
        <f>IF(OR(IFERROR(FIND($J$2,'Q&amp;A集'!G911),FALSE),IFERROR(FIND($J$3,'Q&amp;A集'!G911),FALSE),IFERROR(FIND($J$4,'Q&amp;A集'!G911),FALSE)),IF('Q&amp;A集'!G911="","",'Q&amp;A集'!G911),"")</f>
        <v/>
      </c>
      <c r="H915" s="8" t="str">
        <f>IF(OR(IFERROR(FIND($J$2,'Q&amp;A集'!H911),FALSE),IFERROR(FIND($J$3,'Q&amp;A集'!H911),FALSE),IFERROR(FIND($J$4,'Q&amp;A集'!H911),FALSE)),IF('Q&amp;A集'!H911="","",'Q&amp;A集'!H911),"")</f>
        <v/>
      </c>
      <c r="I915" s="5">
        <f t="shared" si="14"/>
        <v>8</v>
      </c>
    </row>
    <row r="916" spans="1:9" s="44" customFormat="1" ht="16.5" hidden="1" x14ac:dyDescent="0.35">
      <c r="A916" s="8" t="str">
        <f>IF(OR(IFERROR(FIND($J$2,'Q&amp;A集'!A912),FALSE),IFERROR(FIND($J$3,'Q&amp;A集'!A912),FALSE),IFERROR(FIND($J$4,'Q&amp;A集'!A912),FALSE)),IF('Q&amp;A集'!A912="","",'Q&amp;A集'!A912),"")</f>
        <v/>
      </c>
      <c r="B916" s="8" t="str">
        <f>IF(OR(IFERROR(FIND($J$2,'Q&amp;A集'!B912),FALSE),IFERROR(FIND($J$3,'Q&amp;A集'!B912),FALSE),IFERROR(FIND($J$4,'Q&amp;A集'!B912),FALSE)),IF('Q&amp;A集'!B912="","",'Q&amp;A集'!B912),"")</f>
        <v/>
      </c>
      <c r="C916" s="8" t="str">
        <f>IF(OR(IFERROR(FIND($J$2,'Q&amp;A集'!C912),FALSE),IFERROR(FIND($J$3,'Q&amp;A集'!C912),FALSE),IFERROR(FIND($J$4,'Q&amp;A集'!C912),FALSE)),IF('Q&amp;A集'!C912="","",'Q&amp;A集'!C912),"")</f>
        <v/>
      </c>
      <c r="D916" s="8" t="str">
        <f>IF(OR(IFERROR(FIND($J$2,'Q&amp;A集'!D912),FALSE),IFERROR(FIND($J$3,'Q&amp;A集'!D912),FALSE),IFERROR(FIND($J$4,'Q&amp;A集'!D912),FALSE)),IF('Q&amp;A集'!D912="","",'Q&amp;A集'!D912),"")</f>
        <v/>
      </c>
      <c r="E916" s="8" t="str">
        <f>IF(OR(IFERROR(FIND($J$2,'Q&amp;A集'!E912),FALSE),IFERROR(FIND($J$3,'Q&amp;A集'!E912),FALSE),IFERROR(FIND($J$4,'Q&amp;A集'!E912),FALSE)),IF('Q&amp;A集'!E912="","",'Q&amp;A集'!E912),"")</f>
        <v/>
      </c>
      <c r="F916" s="8" t="str">
        <f>IF(OR(IFERROR(FIND($J$2,'Q&amp;A集'!F912),FALSE),IFERROR(FIND($J$3,'Q&amp;A集'!F912),FALSE),IFERROR(FIND($J$4,'Q&amp;A集'!F912),FALSE)),IF('Q&amp;A集'!F912="","",'Q&amp;A集'!F912),"")</f>
        <v/>
      </c>
      <c r="G916" s="8" t="str">
        <f>IF(OR(IFERROR(FIND($J$2,'Q&amp;A集'!G912),FALSE),IFERROR(FIND($J$3,'Q&amp;A集'!G912),FALSE),IFERROR(FIND($J$4,'Q&amp;A集'!G912),FALSE)),IF('Q&amp;A集'!G912="","",'Q&amp;A集'!G912),"")</f>
        <v/>
      </c>
      <c r="H916" s="8" t="str">
        <f>IF(OR(IFERROR(FIND($J$2,'Q&amp;A集'!H912),FALSE),IFERROR(FIND($J$3,'Q&amp;A集'!H912),FALSE),IFERROR(FIND($J$4,'Q&amp;A集'!H912),FALSE)),IF('Q&amp;A集'!H912="","",'Q&amp;A集'!H912),"")</f>
        <v/>
      </c>
      <c r="I916" s="5">
        <f t="shared" si="14"/>
        <v>8</v>
      </c>
    </row>
    <row r="917" spans="1:9" s="44" customFormat="1" ht="16.5" hidden="1" x14ac:dyDescent="0.35">
      <c r="A917" s="8" t="str">
        <f>IF(OR(IFERROR(FIND($J$2,'Q&amp;A集'!A913),FALSE),IFERROR(FIND($J$3,'Q&amp;A集'!A913),FALSE),IFERROR(FIND($J$4,'Q&amp;A集'!A913),FALSE)),IF('Q&amp;A集'!A913="","",'Q&amp;A集'!A913),"")</f>
        <v/>
      </c>
      <c r="B917" s="8" t="str">
        <f>IF(OR(IFERROR(FIND($J$2,'Q&amp;A集'!B913),FALSE),IFERROR(FIND($J$3,'Q&amp;A集'!B913),FALSE),IFERROR(FIND($J$4,'Q&amp;A集'!B913),FALSE)),IF('Q&amp;A集'!B913="","",'Q&amp;A集'!B913),"")</f>
        <v/>
      </c>
      <c r="C917" s="8" t="str">
        <f>IF(OR(IFERROR(FIND($J$2,'Q&amp;A集'!C913),FALSE),IFERROR(FIND($J$3,'Q&amp;A集'!C913),FALSE),IFERROR(FIND($J$4,'Q&amp;A集'!C913),FALSE)),IF('Q&amp;A集'!C913="","",'Q&amp;A集'!C913),"")</f>
        <v/>
      </c>
      <c r="D917" s="8" t="str">
        <f>IF(OR(IFERROR(FIND($J$2,'Q&amp;A集'!D913),FALSE),IFERROR(FIND($J$3,'Q&amp;A集'!D913),FALSE),IFERROR(FIND($J$4,'Q&amp;A集'!D913),FALSE)),IF('Q&amp;A集'!D913="","",'Q&amp;A集'!D913),"")</f>
        <v/>
      </c>
      <c r="E917" s="8" t="str">
        <f>IF(OR(IFERROR(FIND($J$2,'Q&amp;A集'!E913),FALSE),IFERROR(FIND($J$3,'Q&amp;A集'!E913),FALSE),IFERROR(FIND($J$4,'Q&amp;A集'!E913),FALSE)),IF('Q&amp;A集'!E913="","",'Q&amp;A集'!E913),"")</f>
        <v/>
      </c>
      <c r="F917" s="8" t="str">
        <f>IF(OR(IFERROR(FIND($J$2,'Q&amp;A集'!F913),FALSE),IFERROR(FIND($J$3,'Q&amp;A集'!F913),FALSE),IFERROR(FIND($J$4,'Q&amp;A集'!F913),FALSE)),IF('Q&amp;A集'!F913="","",'Q&amp;A集'!F913),"")</f>
        <v/>
      </c>
      <c r="G917" s="8" t="str">
        <f>IF(OR(IFERROR(FIND($J$2,'Q&amp;A集'!G913),FALSE),IFERROR(FIND($J$3,'Q&amp;A集'!G913),FALSE),IFERROR(FIND($J$4,'Q&amp;A集'!G913),FALSE)),IF('Q&amp;A集'!G913="","",'Q&amp;A集'!G913),"")</f>
        <v/>
      </c>
      <c r="H917" s="8" t="str">
        <f>IF(OR(IFERROR(FIND($J$2,'Q&amp;A集'!H913),FALSE),IFERROR(FIND($J$3,'Q&amp;A集'!H913),FALSE),IFERROR(FIND($J$4,'Q&amp;A集'!H913),FALSE)),IF('Q&amp;A集'!H913="","",'Q&amp;A集'!H913),"")</f>
        <v/>
      </c>
      <c r="I917" s="5">
        <f t="shared" si="14"/>
        <v>8</v>
      </c>
    </row>
    <row r="918" spans="1:9" s="44" customFormat="1" ht="16.5" hidden="1" x14ac:dyDescent="0.35">
      <c r="A918" s="8" t="str">
        <f>IF(OR(IFERROR(FIND($J$2,'Q&amp;A集'!A914),FALSE),IFERROR(FIND($J$3,'Q&amp;A集'!A914),FALSE),IFERROR(FIND($J$4,'Q&amp;A集'!A914),FALSE)),IF('Q&amp;A集'!A914="","",'Q&amp;A集'!A914),"")</f>
        <v/>
      </c>
      <c r="B918" s="8" t="str">
        <f>IF(OR(IFERROR(FIND($J$2,'Q&amp;A集'!B914),FALSE),IFERROR(FIND($J$3,'Q&amp;A集'!B914),FALSE),IFERROR(FIND($J$4,'Q&amp;A集'!B914),FALSE)),IF('Q&amp;A集'!B914="","",'Q&amp;A集'!B914),"")</f>
        <v/>
      </c>
      <c r="C918" s="8" t="str">
        <f>IF(OR(IFERROR(FIND($J$2,'Q&amp;A集'!C914),FALSE),IFERROR(FIND($J$3,'Q&amp;A集'!C914),FALSE),IFERROR(FIND($J$4,'Q&amp;A集'!C914),FALSE)),IF('Q&amp;A集'!C914="","",'Q&amp;A集'!C914),"")</f>
        <v/>
      </c>
      <c r="D918" s="8" t="str">
        <f>IF(OR(IFERROR(FIND($J$2,'Q&amp;A集'!D914),FALSE),IFERROR(FIND($J$3,'Q&amp;A集'!D914),FALSE),IFERROR(FIND($J$4,'Q&amp;A集'!D914),FALSE)),IF('Q&amp;A集'!D914="","",'Q&amp;A集'!D914),"")</f>
        <v/>
      </c>
      <c r="E918" s="8" t="str">
        <f>IF(OR(IFERROR(FIND($J$2,'Q&amp;A集'!E914),FALSE),IFERROR(FIND($J$3,'Q&amp;A集'!E914),FALSE),IFERROR(FIND($J$4,'Q&amp;A集'!E914),FALSE)),IF('Q&amp;A集'!E914="","",'Q&amp;A集'!E914),"")</f>
        <v/>
      </c>
      <c r="F918" s="8" t="str">
        <f>IF(OR(IFERROR(FIND($J$2,'Q&amp;A集'!F914),FALSE),IFERROR(FIND($J$3,'Q&amp;A集'!F914),FALSE),IFERROR(FIND($J$4,'Q&amp;A集'!F914),FALSE)),IF('Q&amp;A集'!F914="","",'Q&amp;A集'!F914),"")</f>
        <v/>
      </c>
      <c r="G918" s="8" t="str">
        <f>IF(OR(IFERROR(FIND($J$2,'Q&amp;A集'!G914),FALSE),IFERROR(FIND($J$3,'Q&amp;A集'!G914),FALSE),IFERROR(FIND($J$4,'Q&amp;A集'!G914),FALSE)),IF('Q&amp;A集'!G914="","",'Q&amp;A集'!G914),"")</f>
        <v/>
      </c>
      <c r="H918" s="8" t="str">
        <f>IF(OR(IFERROR(FIND($J$2,'Q&amp;A集'!H914),FALSE),IFERROR(FIND($J$3,'Q&amp;A集'!H914),FALSE),IFERROR(FIND($J$4,'Q&amp;A集'!H914),FALSE)),IF('Q&amp;A集'!H914="","",'Q&amp;A集'!H914),"")</f>
        <v/>
      </c>
      <c r="I918" s="5">
        <f t="shared" si="14"/>
        <v>8</v>
      </c>
    </row>
    <row r="919" spans="1:9" s="44" customFormat="1" ht="16.5" hidden="1" x14ac:dyDescent="0.35">
      <c r="A919" s="8" t="str">
        <f>IF(OR(IFERROR(FIND($J$2,'Q&amp;A集'!A915),FALSE),IFERROR(FIND($J$3,'Q&amp;A集'!A915),FALSE),IFERROR(FIND($J$4,'Q&amp;A集'!A915),FALSE)),IF('Q&amp;A集'!A915="","",'Q&amp;A集'!A915),"")</f>
        <v/>
      </c>
      <c r="B919" s="8" t="str">
        <f>IF(OR(IFERROR(FIND($J$2,'Q&amp;A集'!B915),FALSE),IFERROR(FIND($J$3,'Q&amp;A集'!B915),FALSE),IFERROR(FIND($J$4,'Q&amp;A集'!B915),FALSE)),IF('Q&amp;A集'!B915="","",'Q&amp;A集'!B915),"")</f>
        <v/>
      </c>
      <c r="C919" s="8" t="str">
        <f>IF(OR(IFERROR(FIND($J$2,'Q&amp;A集'!C915),FALSE),IFERROR(FIND($J$3,'Q&amp;A集'!C915),FALSE),IFERROR(FIND($J$4,'Q&amp;A集'!C915),FALSE)),IF('Q&amp;A集'!C915="","",'Q&amp;A集'!C915),"")</f>
        <v/>
      </c>
      <c r="D919" s="8" t="str">
        <f>IF(OR(IFERROR(FIND($J$2,'Q&amp;A集'!D915),FALSE),IFERROR(FIND($J$3,'Q&amp;A集'!D915),FALSE),IFERROR(FIND($J$4,'Q&amp;A集'!D915),FALSE)),IF('Q&amp;A集'!D915="","",'Q&amp;A集'!D915),"")</f>
        <v/>
      </c>
      <c r="E919" s="8" t="str">
        <f>IF(OR(IFERROR(FIND($J$2,'Q&amp;A集'!E915),FALSE),IFERROR(FIND($J$3,'Q&amp;A集'!E915),FALSE),IFERROR(FIND($J$4,'Q&amp;A集'!E915),FALSE)),IF('Q&amp;A集'!E915="","",'Q&amp;A集'!E915),"")</f>
        <v/>
      </c>
      <c r="F919" s="8" t="str">
        <f>IF(OR(IFERROR(FIND($J$2,'Q&amp;A集'!F915),FALSE),IFERROR(FIND($J$3,'Q&amp;A集'!F915),FALSE),IFERROR(FIND($J$4,'Q&amp;A集'!F915),FALSE)),IF('Q&amp;A集'!F915="","",'Q&amp;A集'!F915),"")</f>
        <v/>
      </c>
      <c r="G919" s="8" t="str">
        <f>IF(OR(IFERROR(FIND($J$2,'Q&amp;A集'!G915),FALSE),IFERROR(FIND($J$3,'Q&amp;A集'!G915),FALSE),IFERROR(FIND($J$4,'Q&amp;A集'!G915),FALSE)),IF('Q&amp;A集'!G915="","",'Q&amp;A集'!G915),"")</f>
        <v/>
      </c>
      <c r="H919" s="8" t="str">
        <f>IF(OR(IFERROR(FIND($J$2,'Q&amp;A集'!H915),FALSE),IFERROR(FIND($J$3,'Q&amp;A集'!H915),FALSE),IFERROR(FIND($J$4,'Q&amp;A集'!H915),FALSE)),IF('Q&amp;A集'!H915="","",'Q&amp;A集'!H915),"")</f>
        <v/>
      </c>
      <c r="I919" s="5">
        <f t="shared" si="14"/>
        <v>8</v>
      </c>
    </row>
    <row r="920" spans="1:9" s="44" customFormat="1" ht="16.5" hidden="1" x14ac:dyDescent="0.35">
      <c r="A920" s="8" t="str">
        <f>IF(OR(IFERROR(FIND($J$2,'Q&amp;A集'!A916),FALSE),IFERROR(FIND($J$3,'Q&amp;A集'!A916),FALSE),IFERROR(FIND($J$4,'Q&amp;A集'!A916),FALSE)),IF('Q&amp;A集'!A916="","",'Q&amp;A集'!A916),"")</f>
        <v/>
      </c>
      <c r="B920" s="8" t="str">
        <f>IF(OR(IFERROR(FIND($J$2,'Q&amp;A集'!B916),FALSE),IFERROR(FIND($J$3,'Q&amp;A集'!B916),FALSE),IFERROR(FIND($J$4,'Q&amp;A集'!B916),FALSE)),IF('Q&amp;A集'!B916="","",'Q&amp;A集'!B916),"")</f>
        <v/>
      </c>
      <c r="C920" s="8" t="str">
        <f>IF(OR(IFERROR(FIND($J$2,'Q&amp;A集'!C916),FALSE),IFERROR(FIND($J$3,'Q&amp;A集'!C916),FALSE),IFERROR(FIND($J$4,'Q&amp;A集'!C916),FALSE)),IF('Q&amp;A集'!C916="","",'Q&amp;A集'!C916),"")</f>
        <v/>
      </c>
      <c r="D920" s="8" t="str">
        <f>IF(OR(IFERROR(FIND($J$2,'Q&amp;A集'!D916),FALSE),IFERROR(FIND($J$3,'Q&amp;A集'!D916),FALSE),IFERROR(FIND($J$4,'Q&amp;A集'!D916),FALSE)),IF('Q&amp;A集'!D916="","",'Q&amp;A集'!D916),"")</f>
        <v/>
      </c>
      <c r="E920" s="8" t="str">
        <f>IF(OR(IFERROR(FIND($J$2,'Q&amp;A集'!E916),FALSE),IFERROR(FIND($J$3,'Q&amp;A集'!E916),FALSE),IFERROR(FIND($J$4,'Q&amp;A集'!E916),FALSE)),IF('Q&amp;A集'!E916="","",'Q&amp;A集'!E916),"")</f>
        <v/>
      </c>
      <c r="F920" s="8" t="str">
        <f>IF(OR(IFERROR(FIND($J$2,'Q&amp;A集'!F916),FALSE),IFERROR(FIND($J$3,'Q&amp;A集'!F916),FALSE),IFERROR(FIND($J$4,'Q&amp;A集'!F916),FALSE)),IF('Q&amp;A集'!F916="","",'Q&amp;A集'!F916),"")</f>
        <v/>
      </c>
      <c r="G920" s="8" t="str">
        <f>IF(OR(IFERROR(FIND($J$2,'Q&amp;A集'!G916),FALSE),IFERROR(FIND($J$3,'Q&amp;A集'!G916),FALSE),IFERROR(FIND($J$4,'Q&amp;A集'!G916),FALSE)),IF('Q&amp;A集'!G916="","",'Q&amp;A集'!G916),"")</f>
        <v/>
      </c>
      <c r="H920" s="8" t="str">
        <f>IF(OR(IFERROR(FIND($J$2,'Q&amp;A集'!H916),FALSE),IFERROR(FIND($J$3,'Q&amp;A集'!H916),FALSE),IFERROR(FIND($J$4,'Q&amp;A集'!H916),FALSE)),IF('Q&amp;A集'!H916="","",'Q&amp;A集'!H916),"")</f>
        <v/>
      </c>
      <c r="I920" s="5">
        <f t="shared" si="14"/>
        <v>8</v>
      </c>
    </row>
    <row r="921" spans="1:9" s="44" customFormat="1" ht="16.5" hidden="1" x14ac:dyDescent="0.35">
      <c r="A921" s="8" t="str">
        <f>IF(OR(IFERROR(FIND($J$2,'Q&amp;A集'!A917),FALSE),IFERROR(FIND($J$3,'Q&amp;A集'!A917),FALSE),IFERROR(FIND($J$4,'Q&amp;A集'!A917),FALSE)),IF('Q&amp;A集'!A917="","",'Q&amp;A集'!A917),"")</f>
        <v/>
      </c>
      <c r="B921" s="8" t="str">
        <f>IF(OR(IFERROR(FIND($J$2,'Q&amp;A集'!B917),FALSE),IFERROR(FIND($J$3,'Q&amp;A集'!B917),FALSE),IFERROR(FIND($J$4,'Q&amp;A集'!B917),FALSE)),IF('Q&amp;A集'!B917="","",'Q&amp;A集'!B917),"")</f>
        <v/>
      </c>
      <c r="C921" s="8" t="str">
        <f>IF(OR(IFERROR(FIND($J$2,'Q&amp;A集'!C917),FALSE),IFERROR(FIND($J$3,'Q&amp;A集'!C917),FALSE),IFERROR(FIND($J$4,'Q&amp;A集'!C917),FALSE)),IF('Q&amp;A集'!C917="","",'Q&amp;A集'!C917),"")</f>
        <v/>
      </c>
      <c r="D921" s="8" t="str">
        <f>IF(OR(IFERROR(FIND($J$2,'Q&amp;A集'!D917),FALSE),IFERROR(FIND($J$3,'Q&amp;A集'!D917),FALSE),IFERROR(FIND($J$4,'Q&amp;A集'!D917),FALSE)),IF('Q&amp;A集'!D917="","",'Q&amp;A集'!D917),"")</f>
        <v/>
      </c>
      <c r="E921" s="8" t="str">
        <f>IF(OR(IFERROR(FIND($J$2,'Q&amp;A集'!E917),FALSE),IFERROR(FIND($J$3,'Q&amp;A集'!E917),FALSE),IFERROR(FIND($J$4,'Q&amp;A集'!E917),FALSE)),IF('Q&amp;A集'!E917="","",'Q&amp;A集'!E917),"")</f>
        <v/>
      </c>
      <c r="F921" s="8" t="str">
        <f>IF(OR(IFERROR(FIND($J$2,'Q&amp;A集'!F917),FALSE),IFERROR(FIND($J$3,'Q&amp;A集'!F917),FALSE),IFERROR(FIND($J$4,'Q&amp;A集'!F917),FALSE)),IF('Q&amp;A集'!F917="","",'Q&amp;A集'!F917),"")</f>
        <v/>
      </c>
      <c r="G921" s="8" t="str">
        <f>IF(OR(IFERROR(FIND($J$2,'Q&amp;A集'!G917),FALSE),IFERROR(FIND($J$3,'Q&amp;A集'!G917),FALSE),IFERROR(FIND($J$4,'Q&amp;A集'!G917),FALSE)),IF('Q&amp;A集'!G917="","",'Q&amp;A集'!G917),"")</f>
        <v/>
      </c>
      <c r="H921" s="8" t="str">
        <f>IF(OR(IFERROR(FIND($J$2,'Q&amp;A集'!H917),FALSE),IFERROR(FIND($J$3,'Q&amp;A集'!H917),FALSE),IFERROR(FIND($J$4,'Q&amp;A集'!H917),FALSE)),IF('Q&amp;A集'!H917="","",'Q&amp;A集'!H917),"")</f>
        <v/>
      </c>
      <c r="I921" s="5">
        <f t="shared" si="14"/>
        <v>8</v>
      </c>
    </row>
    <row r="922" spans="1:9" s="44" customFormat="1" ht="16.5" hidden="1" x14ac:dyDescent="0.35">
      <c r="A922" s="8" t="str">
        <f>IF(OR(IFERROR(FIND($J$2,'Q&amp;A集'!A918),FALSE),IFERROR(FIND($J$3,'Q&amp;A集'!A918),FALSE),IFERROR(FIND($J$4,'Q&amp;A集'!A918),FALSE)),IF('Q&amp;A集'!A918="","",'Q&amp;A集'!A918),"")</f>
        <v/>
      </c>
      <c r="B922" s="8" t="str">
        <f>IF(OR(IFERROR(FIND($J$2,'Q&amp;A集'!B918),FALSE),IFERROR(FIND($J$3,'Q&amp;A集'!B918),FALSE),IFERROR(FIND($J$4,'Q&amp;A集'!B918),FALSE)),IF('Q&amp;A集'!B918="","",'Q&amp;A集'!B918),"")</f>
        <v/>
      </c>
      <c r="C922" s="8" t="str">
        <f>IF(OR(IFERROR(FIND($J$2,'Q&amp;A集'!C918),FALSE),IFERROR(FIND($J$3,'Q&amp;A集'!C918),FALSE),IFERROR(FIND($J$4,'Q&amp;A集'!C918),FALSE)),IF('Q&amp;A集'!C918="","",'Q&amp;A集'!C918),"")</f>
        <v/>
      </c>
      <c r="D922" s="8" t="str">
        <f>IF(OR(IFERROR(FIND($J$2,'Q&amp;A集'!D918),FALSE),IFERROR(FIND($J$3,'Q&amp;A集'!D918),FALSE),IFERROR(FIND($J$4,'Q&amp;A集'!D918),FALSE)),IF('Q&amp;A集'!D918="","",'Q&amp;A集'!D918),"")</f>
        <v/>
      </c>
      <c r="E922" s="8" t="str">
        <f>IF(OR(IFERROR(FIND($J$2,'Q&amp;A集'!E918),FALSE),IFERROR(FIND($J$3,'Q&amp;A集'!E918),FALSE),IFERROR(FIND($J$4,'Q&amp;A集'!E918),FALSE)),IF('Q&amp;A集'!E918="","",'Q&amp;A集'!E918),"")</f>
        <v/>
      </c>
      <c r="F922" s="8" t="str">
        <f>IF(OR(IFERROR(FIND($J$2,'Q&amp;A集'!F918),FALSE),IFERROR(FIND($J$3,'Q&amp;A集'!F918),FALSE),IFERROR(FIND($J$4,'Q&amp;A集'!F918),FALSE)),IF('Q&amp;A集'!F918="","",'Q&amp;A集'!F918),"")</f>
        <v/>
      </c>
      <c r="G922" s="8" t="str">
        <f>IF(OR(IFERROR(FIND($J$2,'Q&amp;A集'!G918),FALSE),IFERROR(FIND($J$3,'Q&amp;A集'!G918),FALSE),IFERROR(FIND($J$4,'Q&amp;A集'!G918),FALSE)),IF('Q&amp;A集'!G918="","",'Q&amp;A集'!G918),"")</f>
        <v/>
      </c>
      <c r="H922" s="8" t="str">
        <f>IF(OR(IFERROR(FIND($J$2,'Q&amp;A集'!H918),FALSE),IFERROR(FIND($J$3,'Q&amp;A集'!H918),FALSE),IFERROR(FIND($J$4,'Q&amp;A集'!H918),FALSE)),IF('Q&amp;A集'!H918="","",'Q&amp;A集'!H918),"")</f>
        <v/>
      </c>
      <c r="I922" s="5">
        <f t="shared" si="14"/>
        <v>8</v>
      </c>
    </row>
    <row r="923" spans="1:9" s="44" customFormat="1" ht="16.5" hidden="1" x14ac:dyDescent="0.35">
      <c r="A923" s="8" t="str">
        <f>IF(OR(IFERROR(FIND($J$2,'Q&amp;A集'!A919),FALSE),IFERROR(FIND($J$3,'Q&amp;A集'!A919),FALSE),IFERROR(FIND($J$4,'Q&amp;A集'!A919),FALSE)),IF('Q&amp;A集'!A919="","",'Q&amp;A集'!A919),"")</f>
        <v/>
      </c>
      <c r="B923" s="8" t="str">
        <f>IF(OR(IFERROR(FIND($J$2,'Q&amp;A集'!B919),FALSE),IFERROR(FIND($J$3,'Q&amp;A集'!B919),FALSE),IFERROR(FIND($J$4,'Q&amp;A集'!B919),FALSE)),IF('Q&amp;A集'!B919="","",'Q&amp;A集'!B919),"")</f>
        <v/>
      </c>
      <c r="C923" s="8" t="str">
        <f>IF(OR(IFERROR(FIND($J$2,'Q&amp;A集'!C919),FALSE),IFERROR(FIND($J$3,'Q&amp;A集'!C919),FALSE),IFERROR(FIND($J$4,'Q&amp;A集'!C919),FALSE)),IF('Q&amp;A集'!C919="","",'Q&amp;A集'!C919),"")</f>
        <v/>
      </c>
      <c r="D923" s="8" t="str">
        <f>IF(OR(IFERROR(FIND($J$2,'Q&amp;A集'!D919),FALSE),IFERROR(FIND($J$3,'Q&amp;A集'!D919),FALSE),IFERROR(FIND($J$4,'Q&amp;A集'!D919),FALSE)),IF('Q&amp;A集'!D919="","",'Q&amp;A集'!D919),"")</f>
        <v/>
      </c>
      <c r="E923" s="8" t="str">
        <f>IF(OR(IFERROR(FIND($J$2,'Q&amp;A集'!E919),FALSE),IFERROR(FIND($J$3,'Q&amp;A集'!E919),FALSE),IFERROR(FIND($J$4,'Q&amp;A集'!E919),FALSE)),IF('Q&amp;A集'!E919="","",'Q&amp;A集'!E919),"")</f>
        <v/>
      </c>
      <c r="F923" s="8" t="str">
        <f>IF(OR(IFERROR(FIND($J$2,'Q&amp;A集'!F919),FALSE),IFERROR(FIND($J$3,'Q&amp;A集'!F919),FALSE),IFERROR(FIND($J$4,'Q&amp;A集'!F919),FALSE)),IF('Q&amp;A集'!F919="","",'Q&amp;A集'!F919),"")</f>
        <v/>
      </c>
      <c r="G923" s="8" t="str">
        <f>IF(OR(IFERROR(FIND($J$2,'Q&amp;A集'!G919),FALSE),IFERROR(FIND($J$3,'Q&amp;A集'!G919),FALSE),IFERROR(FIND($J$4,'Q&amp;A集'!G919),FALSE)),IF('Q&amp;A集'!G919="","",'Q&amp;A集'!G919),"")</f>
        <v/>
      </c>
      <c r="H923" s="8" t="str">
        <f>IF(OR(IFERROR(FIND($J$2,'Q&amp;A集'!H919),FALSE),IFERROR(FIND($J$3,'Q&amp;A集'!H919),FALSE),IFERROR(FIND($J$4,'Q&amp;A集'!H919),FALSE)),IF('Q&amp;A集'!H919="","",'Q&amp;A集'!H919),"")</f>
        <v/>
      </c>
      <c r="I923" s="5">
        <f t="shared" si="14"/>
        <v>8</v>
      </c>
    </row>
    <row r="924" spans="1:9" s="44" customFormat="1" ht="16.5" hidden="1" x14ac:dyDescent="0.35">
      <c r="A924" s="8" t="str">
        <f>IF(OR(IFERROR(FIND($J$2,'Q&amp;A集'!A920),FALSE),IFERROR(FIND($J$3,'Q&amp;A集'!A920),FALSE),IFERROR(FIND($J$4,'Q&amp;A集'!A920),FALSE)),IF('Q&amp;A集'!A920="","",'Q&amp;A集'!A920),"")</f>
        <v/>
      </c>
      <c r="B924" s="8" t="str">
        <f>IF(OR(IFERROR(FIND($J$2,'Q&amp;A集'!B920),FALSE),IFERROR(FIND($J$3,'Q&amp;A集'!B920),FALSE),IFERROR(FIND($J$4,'Q&amp;A集'!B920),FALSE)),IF('Q&amp;A集'!B920="","",'Q&amp;A集'!B920),"")</f>
        <v/>
      </c>
      <c r="C924" s="8" t="str">
        <f>IF(OR(IFERROR(FIND($J$2,'Q&amp;A集'!C920),FALSE),IFERROR(FIND($J$3,'Q&amp;A集'!C920),FALSE),IFERROR(FIND($J$4,'Q&amp;A集'!C920),FALSE)),IF('Q&amp;A集'!C920="","",'Q&amp;A集'!C920),"")</f>
        <v/>
      </c>
      <c r="D924" s="8" t="str">
        <f>IF(OR(IFERROR(FIND($J$2,'Q&amp;A集'!D920),FALSE),IFERROR(FIND($J$3,'Q&amp;A集'!D920),FALSE),IFERROR(FIND($J$4,'Q&amp;A集'!D920),FALSE)),IF('Q&amp;A集'!D920="","",'Q&amp;A集'!D920),"")</f>
        <v/>
      </c>
      <c r="E924" s="8" t="str">
        <f>IF(OR(IFERROR(FIND($J$2,'Q&amp;A集'!E920),FALSE),IFERROR(FIND($J$3,'Q&amp;A集'!E920),FALSE),IFERROR(FIND($J$4,'Q&amp;A集'!E920),FALSE)),IF('Q&amp;A集'!E920="","",'Q&amp;A集'!E920),"")</f>
        <v/>
      </c>
      <c r="F924" s="8" t="str">
        <f>IF(OR(IFERROR(FIND($J$2,'Q&amp;A集'!F920),FALSE),IFERROR(FIND($J$3,'Q&amp;A集'!F920),FALSE),IFERROR(FIND($J$4,'Q&amp;A集'!F920),FALSE)),IF('Q&amp;A集'!F920="","",'Q&amp;A集'!F920),"")</f>
        <v/>
      </c>
      <c r="G924" s="8" t="str">
        <f>IF(OR(IFERROR(FIND($J$2,'Q&amp;A集'!G920),FALSE),IFERROR(FIND($J$3,'Q&amp;A集'!G920),FALSE),IFERROR(FIND($J$4,'Q&amp;A集'!G920),FALSE)),IF('Q&amp;A集'!G920="","",'Q&amp;A集'!G920),"")</f>
        <v/>
      </c>
      <c r="H924" s="8" t="str">
        <f>IF(OR(IFERROR(FIND($J$2,'Q&amp;A集'!H920),FALSE),IFERROR(FIND($J$3,'Q&amp;A集'!H920),FALSE),IFERROR(FIND($J$4,'Q&amp;A集'!H920),FALSE)),IF('Q&amp;A集'!H920="","",'Q&amp;A集'!H920),"")</f>
        <v/>
      </c>
      <c r="I924" s="5">
        <f t="shared" si="14"/>
        <v>8</v>
      </c>
    </row>
    <row r="925" spans="1:9" s="44" customFormat="1" ht="16.5" hidden="1" x14ac:dyDescent="0.35">
      <c r="A925" s="8" t="str">
        <f>IF(OR(IFERROR(FIND($J$2,'Q&amp;A集'!A921),FALSE),IFERROR(FIND($J$3,'Q&amp;A集'!A921),FALSE),IFERROR(FIND($J$4,'Q&amp;A集'!A921),FALSE)),IF('Q&amp;A集'!A921="","",'Q&amp;A集'!A921),"")</f>
        <v/>
      </c>
      <c r="B925" s="8" t="str">
        <f>IF(OR(IFERROR(FIND($J$2,'Q&amp;A集'!B921),FALSE),IFERROR(FIND($J$3,'Q&amp;A集'!B921),FALSE),IFERROR(FIND($J$4,'Q&amp;A集'!B921),FALSE)),IF('Q&amp;A集'!B921="","",'Q&amp;A集'!B921),"")</f>
        <v/>
      </c>
      <c r="C925" s="8" t="str">
        <f>IF(OR(IFERROR(FIND($J$2,'Q&amp;A集'!C921),FALSE),IFERROR(FIND($J$3,'Q&amp;A集'!C921),FALSE),IFERROR(FIND($J$4,'Q&amp;A集'!C921),FALSE)),IF('Q&amp;A集'!C921="","",'Q&amp;A集'!C921),"")</f>
        <v/>
      </c>
      <c r="D925" s="8" t="str">
        <f>IF(OR(IFERROR(FIND($J$2,'Q&amp;A集'!D921),FALSE),IFERROR(FIND($J$3,'Q&amp;A集'!D921),FALSE),IFERROR(FIND($J$4,'Q&amp;A集'!D921),FALSE)),IF('Q&amp;A集'!D921="","",'Q&amp;A集'!D921),"")</f>
        <v/>
      </c>
      <c r="E925" s="8" t="str">
        <f>IF(OR(IFERROR(FIND($J$2,'Q&amp;A集'!E921),FALSE),IFERROR(FIND($J$3,'Q&amp;A集'!E921),FALSE),IFERROR(FIND($J$4,'Q&amp;A集'!E921),FALSE)),IF('Q&amp;A集'!E921="","",'Q&amp;A集'!E921),"")</f>
        <v/>
      </c>
      <c r="F925" s="8" t="str">
        <f>IF(OR(IFERROR(FIND($J$2,'Q&amp;A集'!F921),FALSE),IFERROR(FIND($J$3,'Q&amp;A集'!F921),FALSE),IFERROR(FIND($J$4,'Q&amp;A集'!F921),FALSE)),IF('Q&amp;A集'!F921="","",'Q&amp;A集'!F921),"")</f>
        <v/>
      </c>
      <c r="G925" s="8" t="str">
        <f>IF(OR(IFERROR(FIND($J$2,'Q&amp;A集'!G921),FALSE),IFERROR(FIND($J$3,'Q&amp;A集'!G921),FALSE),IFERROR(FIND($J$4,'Q&amp;A集'!G921),FALSE)),IF('Q&amp;A集'!G921="","",'Q&amp;A集'!G921),"")</f>
        <v/>
      </c>
      <c r="H925" s="8" t="str">
        <f>IF(OR(IFERROR(FIND($J$2,'Q&amp;A集'!H921),FALSE),IFERROR(FIND($J$3,'Q&amp;A集'!H921),FALSE),IFERROR(FIND($J$4,'Q&amp;A集'!H921),FALSE)),IF('Q&amp;A集'!H921="","",'Q&amp;A集'!H921),"")</f>
        <v/>
      </c>
      <c r="I925" s="5">
        <f t="shared" si="14"/>
        <v>8</v>
      </c>
    </row>
    <row r="926" spans="1:9" s="44" customFormat="1" ht="16.5" hidden="1" x14ac:dyDescent="0.35">
      <c r="A926" s="8" t="str">
        <f>IF(OR(IFERROR(FIND($J$2,'Q&amp;A集'!A922),FALSE),IFERROR(FIND($J$3,'Q&amp;A集'!A922),FALSE),IFERROR(FIND($J$4,'Q&amp;A集'!A922),FALSE)),IF('Q&amp;A集'!A922="","",'Q&amp;A集'!A922),"")</f>
        <v/>
      </c>
      <c r="B926" s="8" t="str">
        <f>IF(OR(IFERROR(FIND($J$2,'Q&amp;A集'!B922),FALSE),IFERROR(FIND($J$3,'Q&amp;A集'!B922),FALSE),IFERROR(FIND($J$4,'Q&amp;A集'!B922),FALSE)),IF('Q&amp;A集'!B922="","",'Q&amp;A集'!B922),"")</f>
        <v/>
      </c>
      <c r="C926" s="8" t="str">
        <f>IF(OR(IFERROR(FIND($J$2,'Q&amp;A集'!C922),FALSE),IFERROR(FIND($J$3,'Q&amp;A集'!C922),FALSE),IFERROR(FIND($J$4,'Q&amp;A集'!C922),FALSE)),IF('Q&amp;A集'!C922="","",'Q&amp;A集'!C922),"")</f>
        <v/>
      </c>
      <c r="D926" s="8" t="str">
        <f>IF(OR(IFERROR(FIND($J$2,'Q&amp;A集'!D922),FALSE),IFERROR(FIND($J$3,'Q&amp;A集'!D922),FALSE),IFERROR(FIND($J$4,'Q&amp;A集'!D922),FALSE)),IF('Q&amp;A集'!D922="","",'Q&amp;A集'!D922),"")</f>
        <v/>
      </c>
      <c r="E926" s="8" t="str">
        <f>IF(OR(IFERROR(FIND($J$2,'Q&amp;A集'!E922),FALSE),IFERROR(FIND($J$3,'Q&amp;A集'!E922),FALSE),IFERROR(FIND($J$4,'Q&amp;A集'!E922),FALSE)),IF('Q&amp;A集'!E922="","",'Q&amp;A集'!E922),"")</f>
        <v/>
      </c>
      <c r="F926" s="8" t="str">
        <f>IF(OR(IFERROR(FIND($J$2,'Q&amp;A集'!F922),FALSE),IFERROR(FIND($J$3,'Q&amp;A集'!F922),FALSE),IFERROR(FIND($J$4,'Q&amp;A集'!F922),FALSE)),IF('Q&amp;A集'!F922="","",'Q&amp;A集'!F922),"")</f>
        <v/>
      </c>
      <c r="G926" s="8" t="str">
        <f>IF(OR(IFERROR(FIND($J$2,'Q&amp;A集'!G922),FALSE),IFERROR(FIND($J$3,'Q&amp;A集'!G922),FALSE),IFERROR(FIND($J$4,'Q&amp;A集'!G922),FALSE)),IF('Q&amp;A集'!G922="","",'Q&amp;A集'!G922),"")</f>
        <v/>
      </c>
      <c r="H926" s="8" t="str">
        <f>IF(OR(IFERROR(FIND($J$2,'Q&amp;A集'!H922),FALSE),IFERROR(FIND($J$3,'Q&amp;A集'!H922),FALSE),IFERROR(FIND($J$4,'Q&amp;A集'!H922),FALSE)),IF('Q&amp;A集'!H922="","",'Q&amp;A集'!H922),"")</f>
        <v/>
      </c>
      <c r="I926" s="5">
        <f t="shared" si="14"/>
        <v>8</v>
      </c>
    </row>
    <row r="927" spans="1:9" s="44" customFormat="1" ht="16.5" hidden="1" x14ac:dyDescent="0.35">
      <c r="A927" s="8" t="str">
        <f>IF(OR(IFERROR(FIND($J$2,'Q&amp;A集'!A923),FALSE),IFERROR(FIND($J$3,'Q&amp;A集'!A923),FALSE),IFERROR(FIND($J$4,'Q&amp;A集'!A923),FALSE)),IF('Q&amp;A集'!A923="","",'Q&amp;A集'!A923),"")</f>
        <v/>
      </c>
      <c r="B927" s="8" t="str">
        <f>IF(OR(IFERROR(FIND($J$2,'Q&amp;A集'!B923),FALSE),IFERROR(FIND($J$3,'Q&amp;A集'!B923),FALSE),IFERROR(FIND($J$4,'Q&amp;A集'!B923),FALSE)),IF('Q&amp;A集'!B923="","",'Q&amp;A集'!B923),"")</f>
        <v/>
      </c>
      <c r="C927" s="8" t="str">
        <f>IF(OR(IFERROR(FIND($J$2,'Q&amp;A集'!C923),FALSE),IFERROR(FIND($J$3,'Q&amp;A集'!C923),FALSE),IFERROR(FIND($J$4,'Q&amp;A集'!C923),FALSE)),IF('Q&amp;A集'!C923="","",'Q&amp;A集'!C923),"")</f>
        <v/>
      </c>
      <c r="D927" s="8" t="str">
        <f>IF(OR(IFERROR(FIND($J$2,'Q&amp;A集'!D923),FALSE),IFERROR(FIND($J$3,'Q&amp;A集'!D923),FALSE),IFERROR(FIND($J$4,'Q&amp;A集'!D923),FALSE)),IF('Q&amp;A集'!D923="","",'Q&amp;A集'!D923),"")</f>
        <v/>
      </c>
      <c r="E927" s="8" t="str">
        <f>IF(OR(IFERROR(FIND($J$2,'Q&amp;A集'!E923),FALSE),IFERROR(FIND($J$3,'Q&amp;A集'!E923),FALSE),IFERROR(FIND($J$4,'Q&amp;A集'!E923),FALSE)),IF('Q&amp;A集'!E923="","",'Q&amp;A集'!E923),"")</f>
        <v/>
      </c>
      <c r="F927" s="8" t="str">
        <f>IF(OR(IFERROR(FIND($J$2,'Q&amp;A集'!F923),FALSE),IFERROR(FIND($J$3,'Q&amp;A集'!F923),FALSE),IFERROR(FIND($J$4,'Q&amp;A集'!F923),FALSE)),IF('Q&amp;A集'!F923="","",'Q&amp;A集'!F923),"")</f>
        <v/>
      </c>
      <c r="G927" s="8" t="str">
        <f>IF(OR(IFERROR(FIND($J$2,'Q&amp;A集'!G923),FALSE),IFERROR(FIND($J$3,'Q&amp;A集'!G923),FALSE),IFERROR(FIND($J$4,'Q&amp;A集'!G923),FALSE)),IF('Q&amp;A集'!G923="","",'Q&amp;A集'!G923),"")</f>
        <v/>
      </c>
      <c r="H927" s="8" t="str">
        <f>IF(OR(IFERROR(FIND($J$2,'Q&amp;A集'!H923),FALSE),IFERROR(FIND($J$3,'Q&amp;A集'!H923),FALSE),IFERROR(FIND($J$4,'Q&amp;A集'!H923),FALSE)),IF('Q&amp;A集'!H923="","",'Q&amp;A集'!H923),"")</f>
        <v/>
      </c>
      <c r="I927" s="5">
        <f t="shared" si="14"/>
        <v>8</v>
      </c>
    </row>
    <row r="928" spans="1:9" s="44" customFormat="1" ht="16.5" hidden="1" x14ac:dyDescent="0.35">
      <c r="A928" s="8" t="str">
        <f>IF(OR(IFERROR(FIND($J$2,'Q&amp;A集'!A924),FALSE),IFERROR(FIND($J$3,'Q&amp;A集'!A924),FALSE),IFERROR(FIND($J$4,'Q&amp;A集'!A924),FALSE)),IF('Q&amp;A集'!A924="","",'Q&amp;A集'!A924),"")</f>
        <v/>
      </c>
      <c r="B928" s="8" t="str">
        <f>IF(OR(IFERROR(FIND($J$2,'Q&amp;A集'!B924),FALSE),IFERROR(FIND($J$3,'Q&amp;A集'!B924),FALSE),IFERROR(FIND($J$4,'Q&amp;A集'!B924),FALSE)),IF('Q&amp;A集'!B924="","",'Q&amp;A集'!B924),"")</f>
        <v/>
      </c>
      <c r="C928" s="8" t="str">
        <f>IF(OR(IFERROR(FIND($J$2,'Q&amp;A集'!C924),FALSE),IFERROR(FIND($J$3,'Q&amp;A集'!C924),FALSE),IFERROR(FIND($J$4,'Q&amp;A集'!C924),FALSE)),IF('Q&amp;A集'!C924="","",'Q&amp;A集'!C924),"")</f>
        <v/>
      </c>
      <c r="D928" s="8" t="str">
        <f>IF(OR(IFERROR(FIND($J$2,'Q&amp;A集'!D924),FALSE),IFERROR(FIND($J$3,'Q&amp;A集'!D924),FALSE),IFERROR(FIND($J$4,'Q&amp;A集'!D924),FALSE)),IF('Q&amp;A集'!D924="","",'Q&amp;A集'!D924),"")</f>
        <v/>
      </c>
      <c r="E928" s="8" t="str">
        <f>IF(OR(IFERROR(FIND($J$2,'Q&amp;A集'!E924),FALSE),IFERROR(FIND($J$3,'Q&amp;A集'!E924),FALSE),IFERROR(FIND($J$4,'Q&amp;A集'!E924),FALSE)),IF('Q&amp;A集'!E924="","",'Q&amp;A集'!E924),"")</f>
        <v/>
      </c>
      <c r="F928" s="8" t="str">
        <f>IF(OR(IFERROR(FIND($J$2,'Q&amp;A集'!F924),FALSE),IFERROR(FIND($J$3,'Q&amp;A集'!F924),FALSE),IFERROR(FIND($J$4,'Q&amp;A集'!F924),FALSE)),IF('Q&amp;A集'!F924="","",'Q&amp;A集'!F924),"")</f>
        <v/>
      </c>
      <c r="G928" s="8" t="str">
        <f>IF(OR(IFERROR(FIND($J$2,'Q&amp;A集'!G924),FALSE),IFERROR(FIND($J$3,'Q&amp;A集'!G924),FALSE),IFERROR(FIND($J$4,'Q&amp;A集'!G924),FALSE)),IF('Q&amp;A集'!G924="","",'Q&amp;A集'!G924),"")</f>
        <v/>
      </c>
      <c r="H928" s="8" t="str">
        <f>IF(OR(IFERROR(FIND($J$2,'Q&amp;A集'!H924),FALSE),IFERROR(FIND($J$3,'Q&amp;A集'!H924),FALSE),IFERROR(FIND($J$4,'Q&amp;A集'!H924),FALSE)),IF('Q&amp;A集'!H924="","",'Q&amp;A集'!H924),"")</f>
        <v/>
      </c>
      <c r="I928" s="5">
        <f t="shared" si="14"/>
        <v>8</v>
      </c>
    </row>
    <row r="929" spans="1:9" s="44" customFormat="1" ht="16.5" hidden="1" x14ac:dyDescent="0.35">
      <c r="A929" s="8" t="str">
        <f>IF(OR(IFERROR(FIND($J$2,'Q&amp;A集'!A925),FALSE),IFERROR(FIND($J$3,'Q&amp;A集'!A925),FALSE),IFERROR(FIND($J$4,'Q&amp;A集'!A925),FALSE)),IF('Q&amp;A集'!A925="","",'Q&amp;A集'!A925),"")</f>
        <v/>
      </c>
      <c r="B929" s="8" t="str">
        <f>IF(OR(IFERROR(FIND($J$2,'Q&amp;A集'!B925),FALSE),IFERROR(FIND($J$3,'Q&amp;A集'!B925),FALSE),IFERROR(FIND($J$4,'Q&amp;A集'!B925),FALSE)),IF('Q&amp;A集'!B925="","",'Q&amp;A集'!B925),"")</f>
        <v/>
      </c>
      <c r="C929" s="8" t="str">
        <f>IF(OR(IFERROR(FIND($J$2,'Q&amp;A集'!C925),FALSE),IFERROR(FIND($J$3,'Q&amp;A集'!C925),FALSE),IFERROR(FIND($J$4,'Q&amp;A集'!C925),FALSE)),IF('Q&amp;A集'!C925="","",'Q&amp;A集'!C925),"")</f>
        <v/>
      </c>
      <c r="D929" s="8" t="str">
        <f>IF(OR(IFERROR(FIND($J$2,'Q&amp;A集'!D925),FALSE),IFERROR(FIND($J$3,'Q&amp;A集'!D925),FALSE),IFERROR(FIND($J$4,'Q&amp;A集'!D925),FALSE)),IF('Q&amp;A集'!D925="","",'Q&amp;A集'!D925),"")</f>
        <v/>
      </c>
      <c r="E929" s="8" t="str">
        <f>IF(OR(IFERROR(FIND($J$2,'Q&amp;A集'!E925),FALSE),IFERROR(FIND($J$3,'Q&amp;A集'!E925),FALSE),IFERROR(FIND($J$4,'Q&amp;A集'!E925),FALSE)),IF('Q&amp;A集'!E925="","",'Q&amp;A集'!E925),"")</f>
        <v/>
      </c>
      <c r="F929" s="8" t="str">
        <f>IF(OR(IFERROR(FIND($J$2,'Q&amp;A集'!F925),FALSE),IFERROR(FIND($J$3,'Q&amp;A集'!F925),FALSE),IFERROR(FIND($J$4,'Q&amp;A集'!F925),FALSE)),IF('Q&amp;A集'!F925="","",'Q&amp;A集'!F925),"")</f>
        <v/>
      </c>
      <c r="G929" s="8" t="str">
        <f>IF(OR(IFERROR(FIND($J$2,'Q&amp;A集'!G925),FALSE),IFERROR(FIND($J$3,'Q&amp;A集'!G925),FALSE),IFERROR(FIND($J$4,'Q&amp;A集'!G925),FALSE)),IF('Q&amp;A集'!G925="","",'Q&amp;A集'!G925),"")</f>
        <v/>
      </c>
      <c r="H929" s="8" t="str">
        <f>IF(OR(IFERROR(FIND($J$2,'Q&amp;A集'!H925),FALSE),IFERROR(FIND($J$3,'Q&amp;A集'!H925),FALSE),IFERROR(FIND($J$4,'Q&amp;A集'!H925),FALSE)),IF('Q&amp;A集'!H925="","",'Q&amp;A集'!H925),"")</f>
        <v/>
      </c>
      <c r="I929" s="5">
        <f t="shared" si="14"/>
        <v>8</v>
      </c>
    </row>
    <row r="930" spans="1:9" s="44" customFormat="1" ht="16.5" hidden="1" x14ac:dyDescent="0.35">
      <c r="A930" s="8" t="str">
        <f>IF(OR(IFERROR(FIND($J$2,'Q&amp;A集'!A926),FALSE),IFERROR(FIND($J$3,'Q&amp;A集'!A926),FALSE),IFERROR(FIND($J$4,'Q&amp;A集'!A926),FALSE)),IF('Q&amp;A集'!A926="","",'Q&amp;A集'!A926),"")</f>
        <v/>
      </c>
      <c r="B930" s="8" t="str">
        <f>IF(OR(IFERROR(FIND($J$2,'Q&amp;A集'!B926),FALSE),IFERROR(FIND($J$3,'Q&amp;A集'!B926),FALSE),IFERROR(FIND($J$4,'Q&amp;A集'!B926),FALSE)),IF('Q&amp;A集'!B926="","",'Q&amp;A集'!B926),"")</f>
        <v/>
      </c>
      <c r="C930" s="8" t="str">
        <f>IF(OR(IFERROR(FIND($J$2,'Q&amp;A集'!C926),FALSE),IFERROR(FIND($J$3,'Q&amp;A集'!C926),FALSE),IFERROR(FIND($J$4,'Q&amp;A集'!C926),FALSE)),IF('Q&amp;A集'!C926="","",'Q&amp;A集'!C926),"")</f>
        <v/>
      </c>
      <c r="D930" s="8" t="str">
        <f>IF(OR(IFERROR(FIND($J$2,'Q&amp;A集'!D926),FALSE),IFERROR(FIND($J$3,'Q&amp;A集'!D926),FALSE),IFERROR(FIND($J$4,'Q&amp;A集'!D926),FALSE)),IF('Q&amp;A集'!D926="","",'Q&amp;A集'!D926),"")</f>
        <v/>
      </c>
      <c r="E930" s="8" t="str">
        <f>IF(OR(IFERROR(FIND($J$2,'Q&amp;A集'!E926),FALSE),IFERROR(FIND($J$3,'Q&amp;A集'!E926),FALSE),IFERROR(FIND($J$4,'Q&amp;A集'!E926),FALSE)),IF('Q&amp;A集'!E926="","",'Q&amp;A集'!E926),"")</f>
        <v/>
      </c>
      <c r="F930" s="8" t="str">
        <f>IF(OR(IFERROR(FIND($J$2,'Q&amp;A集'!F926),FALSE),IFERROR(FIND($J$3,'Q&amp;A集'!F926),FALSE),IFERROR(FIND($J$4,'Q&amp;A集'!F926),FALSE)),IF('Q&amp;A集'!F926="","",'Q&amp;A集'!F926),"")</f>
        <v/>
      </c>
      <c r="G930" s="8" t="str">
        <f>IF(OR(IFERROR(FIND($J$2,'Q&amp;A集'!G926),FALSE),IFERROR(FIND($J$3,'Q&amp;A集'!G926),FALSE),IFERROR(FIND($J$4,'Q&amp;A集'!G926),FALSE)),IF('Q&amp;A集'!G926="","",'Q&amp;A集'!G926),"")</f>
        <v/>
      </c>
      <c r="H930" s="8" t="str">
        <f>IF(OR(IFERROR(FIND($J$2,'Q&amp;A集'!H926),FALSE),IFERROR(FIND($J$3,'Q&amp;A集'!H926),FALSE),IFERROR(FIND($J$4,'Q&amp;A集'!H926),FALSE)),IF('Q&amp;A集'!H926="","",'Q&amp;A集'!H926),"")</f>
        <v/>
      </c>
      <c r="I930" s="5">
        <f t="shared" si="14"/>
        <v>8</v>
      </c>
    </row>
    <row r="931" spans="1:9" s="44" customFormat="1" ht="16.5" hidden="1" x14ac:dyDescent="0.35">
      <c r="A931" s="8" t="str">
        <f>IF(OR(IFERROR(FIND($J$2,'Q&amp;A集'!A927),FALSE),IFERROR(FIND($J$3,'Q&amp;A集'!A927),FALSE),IFERROR(FIND($J$4,'Q&amp;A集'!A927),FALSE)),IF('Q&amp;A集'!A927="","",'Q&amp;A集'!A927),"")</f>
        <v/>
      </c>
      <c r="B931" s="8" t="str">
        <f>IF(OR(IFERROR(FIND($J$2,'Q&amp;A集'!B927),FALSE),IFERROR(FIND($J$3,'Q&amp;A集'!B927),FALSE),IFERROR(FIND($J$4,'Q&amp;A集'!B927),FALSE)),IF('Q&amp;A集'!B927="","",'Q&amp;A集'!B927),"")</f>
        <v/>
      </c>
      <c r="C931" s="8" t="str">
        <f>IF(OR(IFERROR(FIND($J$2,'Q&amp;A集'!C927),FALSE),IFERROR(FIND($J$3,'Q&amp;A集'!C927),FALSE),IFERROR(FIND($J$4,'Q&amp;A集'!C927),FALSE)),IF('Q&amp;A集'!C927="","",'Q&amp;A集'!C927),"")</f>
        <v/>
      </c>
      <c r="D931" s="8" t="str">
        <f>IF(OR(IFERROR(FIND($J$2,'Q&amp;A集'!D927),FALSE),IFERROR(FIND($J$3,'Q&amp;A集'!D927),FALSE),IFERROR(FIND($J$4,'Q&amp;A集'!D927),FALSE)),IF('Q&amp;A集'!D927="","",'Q&amp;A集'!D927),"")</f>
        <v/>
      </c>
      <c r="E931" s="8" t="str">
        <f>IF(OR(IFERROR(FIND($J$2,'Q&amp;A集'!E927),FALSE),IFERROR(FIND($J$3,'Q&amp;A集'!E927),FALSE),IFERROR(FIND($J$4,'Q&amp;A集'!E927),FALSE)),IF('Q&amp;A集'!E927="","",'Q&amp;A集'!E927),"")</f>
        <v/>
      </c>
      <c r="F931" s="8" t="str">
        <f>IF(OR(IFERROR(FIND($J$2,'Q&amp;A集'!F927),FALSE),IFERROR(FIND($J$3,'Q&amp;A集'!F927),FALSE),IFERROR(FIND($J$4,'Q&amp;A集'!F927),FALSE)),IF('Q&amp;A集'!F927="","",'Q&amp;A集'!F927),"")</f>
        <v/>
      </c>
      <c r="G931" s="8" t="str">
        <f>IF(OR(IFERROR(FIND($J$2,'Q&amp;A集'!G927),FALSE),IFERROR(FIND($J$3,'Q&amp;A集'!G927),FALSE),IFERROR(FIND($J$4,'Q&amp;A集'!G927),FALSE)),IF('Q&amp;A集'!G927="","",'Q&amp;A集'!G927),"")</f>
        <v/>
      </c>
      <c r="H931" s="8" t="str">
        <f>IF(OR(IFERROR(FIND($J$2,'Q&amp;A集'!H927),FALSE),IFERROR(FIND($J$3,'Q&amp;A集'!H927),FALSE),IFERROR(FIND($J$4,'Q&amp;A集'!H927),FALSE)),IF('Q&amp;A集'!H927="","",'Q&amp;A集'!H927),"")</f>
        <v/>
      </c>
      <c r="I931" s="5">
        <f t="shared" si="14"/>
        <v>8</v>
      </c>
    </row>
    <row r="932" spans="1:9" s="44" customFormat="1" ht="16.5" hidden="1" x14ac:dyDescent="0.35">
      <c r="A932" s="8" t="str">
        <f>IF(OR(IFERROR(FIND($J$2,'Q&amp;A集'!A928),FALSE),IFERROR(FIND($J$3,'Q&amp;A集'!A928),FALSE),IFERROR(FIND($J$4,'Q&amp;A集'!A928),FALSE)),IF('Q&amp;A集'!A928="","",'Q&amp;A集'!A928),"")</f>
        <v/>
      </c>
      <c r="B932" s="8" t="str">
        <f>IF(OR(IFERROR(FIND($J$2,'Q&amp;A集'!B928),FALSE),IFERROR(FIND($J$3,'Q&amp;A集'!B928),FALSE),IFERROR(FIND($J$4,'Q&amp;A集'!B928),FALSE)),IF('Q&amp;A集'!B928="","",'Q&amp;A集'!B928),"")</f>
        <v/>
      </c>
      <c r="C932" s="8" t="str">
        <f>IF(OR(IFERROR(FIND($J$2,'Q&amp;A集'!C928),FALSE),IFERROR(FIND($J$3,'Q&amp;A集'!C928),FALSE),IFERROR(FIND($J$4,'Q&amp;A集'!C928),FALSE)),IF('Q&amp;A集'!C928="","",'Q&amp;A集'!C928),"")</f>
        <v/>
      </c>
      <c r="D932" s="8" t="str">
        <f>IF(OR(IFERROR(FIND($J$2,'Q&amp;A集'!D928),FALSE),IFERROR(FIND($J$3,'Q&amp;A集'!D928),FALSE),IFERROR(FIND($J$4,'Q&amp;A集'!D928),FALSE)),IF('Q&amp;A集'!D928="","",'Q&amp;A集'!D928),"")</f>
        <v/>
      </c>
      <c r="E932" s="8" t="str">
        <f>IF(OR(IFERROR(FIND($J$2,'Q&amp;A集'!E928),FALSE),IFERROR(FIND($J$3,'Q&amp;A集'!E928),FALSE),IFERROR(FIND($J$4,'Q&amp;A集'!E928),FALSE)),IF('Q&amp;A集'!E928="","",'Q&amp;A集'!E928),"")</f>
        <v/>
      </c>
      <c r="F932" s="8" t="str">
        <f>IF(OR(IFERROR(FIND($J$2,'Q&amp;A集'!F928),FALSE),IFERROR(FIND($J$3,'Q&amp;A集'!F928),FALSE),IFERROR(FIND($J$4,'Q&amp;A集'!F928),FALSE)),IF('Q&amp;A集'!F928="","",'Q&amp;A集'!F928),"")</f>
        <v/>
      </c>
      <c r="G932" s="8" t="str">
        <f>IF(OR(IFERROR(FIND($J$2,'Q&amp;A集'!G928),FALSE),IFERROR(FIND($J$3,'Q&amp;A集'!G928),FALSE),IFERROR(FIND($J$4,'Q&amp;A集'!G928),FALSE)),IF('Q&amp;A集'!G928="","",'Q&amp;A集'!G928),"")</f>
        <v/>
      </c>
      <c r="H932" s="8" t="str">
        <f>IF(OR(IFERROR(FIND($J$2,'Q&amp;A集'!H928),FALSE),IFERROR(FIND($J$3,'Q&amp;A集'!H928),FALSE),IFERROR(FIND($J$4,'Q&amp;A集'!H928),FALSE)),IF('Q&amp;A集'!H928="","",'Q&amp;A集'!H928),"")</f>
        <v/>
      </c>
      <c r="I932" s="5">
        <f t="shared" si="14"/>
        <v>8</v>
      </c>
    </row>
    <row r="933" spans="1:9" s="44" customFormat="1" ht="16.5" hidden="1" x14ac:dyDescent="0.35">
      <c r="A933" s="8" t="str">
        <f>IF(OR(IFERROR(FIND($J$2,'Q&amp;A集'!A929),FALSE),IFERROR(FIND($J$3,'Q&amp;A集'!A929),FALSE),IFERROR(FIND($J$4,'Q&amp;A集'!A929),FALSE)),IF('Q&amp;A集'!A929="","",'Q&amp;A集'!A929),"")</f>
        <v/>
      </c>
      <c r="B933" s="8" t="str">
        <f>IF(OR(IFERROR(FIND($J$2,'Q&amp;A集'!B929),FALSE),IFERROR(FIND($J$3,'Q&amp;A集'!B929),FALSE),IFERROR(FIND($J$4,'Q&amp;A集'!B929),FALSE)),IF('Q&amp;A集'!B929="","",'Q&amp;A集'!B929),"")</f>
        <v/>
      </c>
      <c r="C933" s="8" t="str">
        <f>IF(OR(IFERROR(FIND($J$2,'Q&amp;A集'!C929),FALSE),IFERROR(FIND($J$3,'Q&amp;A集'!C929),FALSE),IFERROR(FIND($J$4,'Q&amp;A集'!C929),FALSE)),IF('Q&amp;A集'!C929="","",'Q&amp;A集'!C929),"")</f>
        <v/>
      </c>
      <c r="D933" s="8" t="str">
        <f>IF(OR(IFERROR(FIND($J$2,'Q&amp;A集'!D929),FALSE),IFERROR(FIND($J$3,'Q&amp;A集'!D929),FALSE),IFERROR(FIND($J$4,'Q&amp;A集'!D929),FALSE)),IF('Q&amp;A集'!D929="","",'Q&amp;A集'!D929),"")</f>
        <v/>
      </c>
      <c r="E933" s="8" t="str">
        <f>IF(OR(IFERROR(FIND($J$2,'Q&amp;A集'!E929),FALSE),IFERROR(FIND($J$3,'Q&amp;A集'!E929),FALSE),IFERROR(FIND($J$4,'Q&amp;A集'!E929),FALSE)),IF('Q&amp;A集'!E929="","",'Q&amp;A集'!E929),"")</f>
        <v/>
      </c>
      <c r="F933" s="8" t="str">
        <f>IF(OR(IFERROR(FIND($J$2,'Q&amp;A集'!F929),FALSE),IFERROR(FIND($J$3,'Q&amp;A集'!F929),FALSE),IFERROR(FIND($J$4,'Q&amp;A集'!F929),FALSE)),IF('Q&amp;A集'!F929="","",'Q&amp;A集'!F929),"")</f>
        <v/>
      </c>
      <c r="G933" s="8" t="str">
        <f>IF(OR(IFERROR(FIND($J$2,'Q&amp;A集'!G929),FALSE),IFERROR(FIND($J$3,'Q&amp;A集'!G929),FALSE),IFERROR(FIND($J$4,'Q&amp;A集'!G929),FALSE)),IF('Q&amp;A集'!G929="","",'Q&amp;A集'!G929),"")</f>
        <v/>
      </c>
      <c r="H933" s="8" t="str">
        <f>IF(OR(IFERROR(FIND($J$2,'Q&amp;A集'!H929),FALSE),IFERROR(FIND($J$3,'Q&amp;A集'!H929),FALSE),IFERROR(FIND($J$4,'Q&amp;A集'!H929),FALSE)),IF('Q&amp;A集'!H929="","",'Q&amp;A集'!H929),"")</f>
        <v/>
      </c>
      <c r="I933" s="5">
        <f t="shared" si="14"/>
        <v>8</v>
      </c>
    </row>
    <row r="934" spans="1:9" s="44" customFormat="1" ht="16.5" hidden="1" x14ac:dyDescent="0.35">
      <c r="A934" s="8" t="str">
        <f>IF(OR(IFERROR(FIND($J$2,'Q&amp;A集'!A930),FALSE),IFERROR(FIND($J$3,'Q&amp;A集'!A930),FALSE),IFERROR(FIND($J$4,'Q&amp;A集'!A930),FALSE)),IF('Q&amp;A集'!A930="","",'Q&amp;A集'!A930),"")</f>
        <v/>
      </c>
      <c r="B934" s="8" t="str">
        <f>IF(OR(IFERROR(FIND($J$2,'Q&amp;A集'!B930),FALSE),IFERROR(FIND($J$3,'Q&amp;A集'!B930),FALSE),IFERROR(FIND($J$4,'Q&amp;A集'!B930),FALSE)),IF('Q&amp;A集'!B930="","",'Q&amp;A集'!B930),"")</f>
        <v/>
      </c>
      <c r="C934" s="8" t="str">
        <f>IF(OR(IFERROR(FIND($J$2,'Q&amp;A集'!C930),FALSE),IFERROR(FIND($J$3,'Q&amp;A集'!C930),FALSE),IFERROR(FIND($J$4,'Q&amp;A集'!C930),FALSE)),IF('Q&amp;A集'!C930="","",'Q&amp;A集'!C930),"")</f>
        <v/>
      </c>
      <c r="D934" s="8" t="str">
        <f>IF(OR(IFERROR(FIND($J$2,'Q&amp;A集'!D930),FALSE),IFERROR(FIND($J$3,'Q&amp;A集'!D930),FALSE),IFERROR(FIND($J$4,'Q&amp;A集'!D930),FALSE)),IF('Q&amp;A集'!D930="","",'Q&amp;A集'!D930),"")</f>
        <v/>
      </c>
      <c r="E934" s="8" t="str">
        <f>IF(OR(IFERROR(FIND($J$2,'Q&amp;A集'!E930),FALSE),IFERROR(FIND($J$3,'Q&amp;A集'!E930),FALSE),IFERROR(FIND($J$4,'Q&amp;A集'!E930),FALSE)),IF('Q&amp;A集'!E930="","",'Q&amp;A集'!E930),"")</f>
        <v/>
      </c>
      <c r="F934" s="8" t="str">
        <f>IF(OR(IFERROR(FIND($J$2,'Q&amp;A集'!F930),FALSE),IFERROR(FIND($J$3,'Q&amp;A集'!F930),FALSE),IFERROR(FIND($J$4,'Q&amp;A集'!F930),FALSE)),IF('Q&amp;A集'!F930="","",'Q&amp;A集'!F930),"")</f>
        <v/>
      </c>
      <c r="G934" s="8" t="str">
        <f>IF(OR(IFERROR(FIND($J$2,'Q&amp;A集'!G930),FALSE),IFERROR(FIND($J$3,'Q&amp;A集'!G930),FALSE),IFERROR(FIND($J$4,'Q&amp;A集'!G930),FALSE)),IF('Q&amp;A集'!G930="","",'Q&amp;A集'!G930),"")</f>
        <v/>
      </c>
      <c r="H934" s="8" t="str">
        <f>IF(OR(IFERROR(FIND($J$2,'Q&amp;A集'!H930),FALSE),IFERROR(FIND($J$3,'Q&amp;A集'!H930),FALSE),IFERROR(FIND($J$4,'Q&amp;A集'!H930),FALSE)),IF('Q&amp;A集'!H930="","",'Q&amp;A集'!H930),"")</f>
        <v/>
      </c>
      <c r="I934" s="5">
        <f t="shared" si="14"/>
        <v>8</v>
      </c>
    </row>
    <row r="935" spans="1:9" s="44" customFormat="1" ht="16.5" hidden="1" x14ac:dyDescent="0.35">
      <c r="A935" s="8" t="str">
        <f>IF(OR(IFERROR(FIND($J$2,'Q&amp;A集'!A931),FALSE),IFERROR(FIND($J$3,'Q&amp;A集'!A931),FALSE),IFERROR(FIND($J$4,'Q&amp;A集'!A931),FALSE)),IF('Q&amp;A集'!A931="","",'Q&amp;A集'!A931),"")</f>
        <v/>
      </c>
      <c r="B935" s="8" t="str">
        <f>IF(OR(IFERROR(FIND($J$2,'Q&amp;A集'!B931),FALSE),IFERROR(FIND($J$3,'Q&amp;A集'!B931),FALSE),IFERROR(FIND($J$4,'Q&amp;A集'!B931),FALSE)),IF('Q&amp;A集'!B931="","",'Q&amp;A集'!B931),"")</f>
        <v/>
      </c>
      <c r="C935" s="8" t="str">
        <f>IF(OR(IFERROR(FIND($J$2,'Q&amp;A集'!C931),FALSE),IFERROR(FIND($J$3,'Q&amp;A集'!C931),FALSE),IFERROR(FIND($J$4,'Q&amp;A集'!C931),FALSE)),IF('Q&amp;A集'!C931="","",'Q&amp;A集'!C931),"")</f>
        <v/>
      </c>
      <c r="D935" s="8" t="str">
        <f>IF(OR(IFERROR(FIND($J$2,'Q&amp;A集'!D931),FALSE),IFERROR(FIND($J$3,'Q&amp;A集'!D931),FALSE),IFERROR(FIND($J$4,'Q&amp;A集'!D931),FALSE)),IF('Q&amp;A集'!D931="","",'Q&amp;A集'!D931),"")</f>
        <v/>
      </c>
      <c r="E935" s="8" t="str">
        <f>IF(OR(IFERROR(FIND($J$2,'Q&amp;A集'!E931),FALSE),IFERROR(FIND($J$3,'Q&amp;A集'!E931),FALSE),IFERROR(FIND($J$4,'Q&amp;A集'!E931),FALSE)),IF('Q&amp;A集'!E931="","",'Q&amp;A集'!E931),"")</f>
        <v/>
      </c>
      <c r="F935" s="8" t="str">
        <f>IF(OR(IFERROR(FIND($J$2,'Q&amp;A集'!F931),FALSE),IFERROR(FIND($J$3,'Q&amp;A集'!F931),FALSE),IFERROR(FIND($J$4,'Q&amp;A集'!F931),FALSE)),IF('Q&amp;A集'!F931="","",'Q&amp;A集'!F931),"")</f>
        <v/>
      </c>
      <c r="G935" s="8" t="str">
        <f>IF(OR(IFERROR(FIND($J$2,'Q&amp;A集'!G931),FALSE),IFERROR(FIND($J$3,'Q&amp;A集'!G931),FALSE),IFERROR(FIND($J$4,'Q&amp;A集'!G931),FALSE)),IF('Q&amp;A集'!G931="","",'Q&amp;A集'!G931),"")</f>
        <v/>
      </c>
      <c r="H935" s="8" t="str">
        <f>IF(OR(IFERROR(FIND($J$2,'Q&amp;A集'!H931),FALSE),IFERROR(FIND($J$3,'Q&amp;A集'!H931),FALSE),IFERROR(FIND($J$4,'Q&amp;A集'!H931),FALSE)),IF('Q&amp;A集'!H931="","",'Q&amp;A集'!H931),"")</f>
        <v/>
      </c>
      <c r="I935" s="5">
        <f t="shared" si="14"/>
        <v>8</v>
      </c>
    </row>
    <row r="936" spans="1:9" s="44" customFormat="1" ht="16.5" hidden="1" x14ac:dyDescent="0.35">
      <c r="A936" s="8" t="str">
        <f>IF(OR(IFERROR(FIND($J$2,'Q&amp;A集'!A932),FALSE),IFERROR(FIND($J$3,'Q&amp;A集'!A932),FALSE),IFERROR(FIND($J$4,'Q&amp;A集'!A932),FALSE)),IF('Q&amp;A集'!A932="","",'Q&amp;A集'!A932),"")</f>
        <v/>
      </c>
      <c r="B936" s="8" t="str">
        <f>IF(OR(IFERROR(FIND($J$2,'Q&amp;A集'!B932),FALSE),IFERROR(FIND($J$3,'Q&amp;A集'!B932),FALSE),IFERROR(FIND($J$4,'Q&amp;A集'!B932),FALSE)),IF('Q&amp;A集'!B932="","",'Q&amp;A集'!B932),"")</f>
        <v/>
      </c>
      <c r="C936" s="8" t="str">
        <f>IF(OR(IFERROR(FIND($J$2,'Q&amp;A集'!C932),FALSE),IFERROR(FIND($J$3,'Q&amp;A集'!C932),FALSE),IFERROR(FIND($J$4,'Q&amp;A集'!C932),FALSE)),IF('Q&amp;A集'!C932="","",'Q&amp;A集'!C932),"")</f>
        <v/>
      </c>
      <c r="D936" s="8" t="str">
        <f>IF(OR(IFERROR(FIND($J$2,'Q&amp;A集'!D932),FALSE),IFERROR(FIND($J$3,'Q&amp;A集'!D932),FALSE),IFERROR(FIND($J$4,'Q&amp;A集'!D932),FALSE)),IF('Q&amp;A集'!D932="","",'Q&amp;A集'!D932),"")</f>
        <v/>
      </c>
      <c r="E936" s="8" t="str">
        <f>IF(OR(IFERROR(FIND($J$2,'Q&amp;A集'!E932),FALSE),IFERROR(FIND($J$3,'Q&amp;A集'!E932),FALSE),IFERROR(FIND($J$4,'Q&amp;A集'!E932),FALSE)),IF('Q&amp;A集'!E932="","",'Q&amp;A集'!E932),"")</f>
        <v/>
      </c>
      <c r="F936" s="8" t="str">
        <f>IF(OR(IFERROR(FIND($J$2,'Q&amp;A集'!F932),FALSE),IFERROR(FIND($J$3,'Q&amp;A集'!F932),FALSE),IFERROR(FIND($J$4,'Q&amp;A集'!F932),FALSE)),IF('Q&amp;A集'!F932="","",'Q&amp;A集'!F932),"")</f>
        <v/>
      </c>
      <c r="G936" s="8" t="str">
        <f>IF(OR(IFERROR(FIND($J$2,'Q&amp;A集'!G932),FALSE),IFERROR(FIND($J$3,'Q&amp;A集'!G932),FALSE),IFERROR(FIND($J$4,'Q&amp;A集'!G932),FALSE)),IF('Q&amp;A集'!G932="","",'Q&amp;A集'!G932),"")</f>
        <v/>
      </c>
      <c r="H936" s="8" t="str">
        <f>IF(OR(IFERROR(FIND($J$2,'Q&amp;A集'!H932),FALSE),IFERROR(FIND($J$3,'Q&amp;A集'!H932),FALSE),IFERROR(FIND($J$4,'Q&amp;A集'!H932),FALSE)),IF('Q&amp;A集'!H932="","",'Q&amp;A集'!H932),"")</f>
        <v/>
      </c>
      <c r="I936" s="5">
        <f t="shared" si="14"/>
        <v>8</v>
      </c>
    </row>
    <row r="937" spans="1:9" s="44" customFormat="1" ht="16.5" hidden="1" x14ac:dyDescent="0.35">
      <c r="A937" s="8" t="str">
        <f>IF(OR(IFERROR(FIND($J$2,'Q&amp;A集'!A933),FALSE),IFERROR(FIND($J$3,'Q&amp;A集'!A933),FALSE),IFERROR(FIND($J$4,'Q&amp;A集'!A933),FALSE)),IF('Q&amp;A集'!A933="","",'Q&amp;A集'!A933),"")</f>
        <v/>
      </c>
      <c r="B937" s="8" t="str">
        <f>IF(OR(IFERROR(FIND($J$2,'Q&amp;A集'!B933),FALSE),IFERROR(FIND($J$3,'Q&amp;A集'!B933),FALSE),IFERROR(FIND($J$4,'Q&amp;A集'!B933),FALSE)),IF('Q&amp;A集'!B933="","",'Q&amp;A集'!B933),"")</f>
        <v/>
      </c>
      <c r="C937" s="8" t="str">
        <f>IF(OR(IFERROR(FIND($J$2,'Q&amp;A集'!C933),FALSE),IFERROR(FIND($J$3,'Q&amp;A集'!C933),FALSE),IFERROR(FIND($J$4,'Q&amp;A集'!C933),FALSE)),IF('Q&amp;A集'!C933="","",'Q&amp;A集'!C933),"")</f>
        <v/>
      </c>
      <c r="D937" s="8" t="str">
        <f>IF(OR(IFERROR(FIND($J$2,'Q&amp;A集'!D933),FALSE),IFERROR(FIND($J$3,'Q&amp;A集'!D933),FALSE),IFERROR(FIND($J$4,'Q&amp;A集'!D933),FALSE)),IF('Q&amp;A集'!D933="","",'Q&amp;A集'!D933),"")</f>
        <v/>
      </c>
      <c r="E937" s="8" t="str">
        <f>IF(OR(IFERROR(FIND($J$2,'Q&amp;A集'!E933),FALSE),IFERROR(FIND($J$3,'Q&amp;A集'!E933),FALSE),IFERROR(FIND($J$4,'Q&amp;A集'!E933),FALSE)),IF('Q&amp;A集'!E933="","",'Q&amp;A集'!E933),"")</f>
        <v/>
      </c>
      <c r="F937" s="8" t="str">
        <f>IF(OR(IFERROR(FIND($J$2,'Q&amp;A集'!F933),FALSE),IFERROR(FIND($J$3,'Q&amp;A集'!F933),FALSE),IFERROR(FIND($J$4,'Q&amp;A集'!F933),FALSE)),IF('Q&amp;A集'!F933="","",'Q&amp;A集'!F933),"")</f>
        <v/>
      </c>
      <c r="G937" s="8" t="str">
        <f>IF(OR(IFERROR(FIND($J$2,'Q&amp;A集'!G933),FALSE),IFERROR(FIND($J$3,'Q&amp;A集'!G933),FALSE),IFERROR(FIND($J$4,'Q&amp;A集'!G933),FALSE)),IF('Q&amp;A集'!G933="","",'Q&amp;A集'!G933),"")</f>
        <v/>
      </c>
      <c r="H937" s="8" t="str">
        <f>IF(OR(IFERROR(FIND($J$2,'Q&amp;A集'!H933),FALSE),IFERROR(FIND($J$3,'Q&amp;A集'!H933),FALSE),IFERROR(FIND($J$4,'Q&amp;A集'!H933),FALSE)),IF('Q&amp;A集'!H933="","",'Q&amp;A集'!H933),"")</f>
        <v/>
      </c>
      <c r="I937" s="5">
        <f t="shared" si="14"/>
        <v>8</v>
      </c>
    </row>
    <row r="938" spans="1:9" s="44" customFormat="1" ht="16.5" hidden="1" x14ac:dyDescent="0.35">
      <c r="A938" s="8" t="str">
        <f>IF(OR(IFERROR(FIND($J$2,'Q&amp;A集'!A934),FALSE),IFERROR(FIND($J$3,'Q&amp;A集'!A934),FALSE),IFERROR(FIND($J$4,'Q&amp;A集'!A934),FALSE)),IF('Q&amp;A集'!A934="","",'Q&amp;A集'!A934),"")</f>
        <v/>
      </c>
      <c r="B938" s="8" t="str">
        <f>IF(OR(IFERROR(FIND($J$2,'Q&amp;A集'!B934),FALSE),IFERROR(FIND($J$3,'Q&amp;A集'!B934),FALSE),IFERROR(FIND($J$4,'Q&amp;A集'!B934),FALSE)),IF('Q&amp;A集'!B934="","",'Q&amp;A集'!B934),"")</f>
        <v/>
      </c>
      <c r="C938" s="8" t="str">
        <f>IF(OR(IFERROR(FIND($J$2,'Q&amp;A集'!C934),FALSE),IFERROR(FIND($J$3,'Q&amp;A集'!C934),FALSE),IFERROR(FIND($J$4,'Q&amp;A集'!C934),FALSE)),IF('Q&amp;A集'!C934="","",'Q&amp;A集'!C934),"")</f>
        <v/>
      </c>
      <c r="D938" s="8" t="str">
        <f>IF(OR(IFERROR(FIND($J$2,'Q&amp;A集'!D934),FALSE),IFERROR(FIND($J$3,'Q&amp;A集'!D934),FALSE),IFERROR(FIND($J$4,'Q&amp;A集'!D934),FALSE)),IF('Q&amp;A集'!D934="","",'Q&amp;A集'!D934),"")</f>
        <v/>
      </c>
      <c r="E938" s="8" t="str">
        <f>IF(OR(IFERROR(FIND($J$2,'Q&amp;A集'!E934),FALSE),IFERROR(FIND($J$3,'Q&amp;A集'!E934),FALSE),IFERROR(FIND($J$4,'Q&amp;A集'!E934),FALSE)),IF('Q&amp;A集'!E934="","",'Q&amp;A集'!E934),"")</f>
        <v/>
      </c>
      <c r="F938" s="8" t="str">
        <f>IF(OR(IFERROR(FIND($J$2,'Q&amp;A集'!F934),FALSE),IFERROR(FIND($J$3,'Q&amp;A集'!F934),FALSE),IFERROR(FIND($J$4,'Q&amp;A集'!F934),FALSE)),IF('Q&amp;A集'!F934="","",'Q&amp;A集'!F934),"")</f>
        <v/>
      </c>
      <c r="G938" s="8" t="str">
        <f>IF(OR(IFERROR(FIND($J$2,'Q&amp;A集'!G934),FALSE),IFERROR(FIND($J$3,'Q&amp;A集'!G934),FALSE),IFERROR(FIND($J$4,'Q&amp;A集'!G934),FALSE)),IF('Q&amp;A集'!G934="","",'Q&amp;A集'!G934),"")</f>
        <v/>
      </c>
      <c r="H938" s="8" t="str">
        <f>IF(OR(IFERROR(FIND($J$2,'Q&amp;A集'!H934),FALSE),IFERROR(FIND($J$3,'Q&amp;A集'!H934),FALSE),IFERROR(FIND($J$4,'Q&amp;A集'!H934),FALSE)),IF('Q&amp;A集'!H934="","",'Q&amp;A集'!H934),"")</f>
        <v/>
      </c>
      <c r="I938" s="5">
        <f t="shared" si="14"/>
        <v>8</v>
      </c>
    </row>
    <row r="939" spans="1:9" s="44" customFormat="1" ht="16.5" hidden="1" x14ac:dyDescent="0.35">
      <c r="A939" s="8" t="str">
        <f>IF(OR(IFERROR(FIND($J$2,'Q&amp;A集'!A935),FALSE),IFERROR(FIND($J$3,'Q&amp;A集'!A935),FALSE),IFERROR(FIND($J$4,'Q&amp;A集'!A935),FALSE)),IF('Q&amp;A集'!A935="","",'Q&amp;A集'!A935),"")</f>
        <v/>
      </c>
      <c r="B939" s="8" t="str">
        <f>IF(OR(IFERROR(FIND($J$2,'Q&amp;A集'!B935),FALSE),IFERROR(FIND($J$3,'Q&amp;A集'!B935),FALSE),IFERROR(FIND($J$4,'Q&amp;A集'!B935),FALSE)),IF('Q&amp;A集'!B935="","",'Q&amp;A集'!B935),"")</f>
        <v/>
      </c>
      <c r="C939" s="8" t="str">
        <f>IF(OR(IFERROR(FIND($J$2,'Q&amp;A集'!C935),FALSE),IFERROR(FIND($J$3,'Q&amp;A集'!C935),FALSE),IFERROR(FIND($J$4,'Q&amp;A集'!C935),FALSE)),IF('Q&amp;A集'!C935="","",'Q&amp;A集'!C935),"")</f>
        <v/>
      </c>
      <c r="D939" s="8" t="str">
        <f>IF(OR(IFERROR(FIND($J$2,'Q&amp;A集'!D935),FALSE),IFERROR(FIND($J$3,'Q&amp;A集'!D935),FALSE),IFERROR(FIND($J$4,'Q&amp;A集'!D935),FALSE)),IF('Q&amp;A集'!D935="","",'Q&amp;A集'!D935),"")</f>
        <v/>
      </c>
      <c r="E939" s="8" t="str">
        <f>IF(OR(IFERROR(FIND($J$2,'Q&amp;A集'!E935),FALSE),IFERROR(FIND($J$3,'Q&amp;A集'!E935),FALSE),IFERROR(FIND($J$4,'Q&amp;A集'!E935),FALSE)),IF('Q&amp;A集'!E935="","",'Q&amp;A集'!E935),"")</f>
        <v/>
      </c>
      <c r="F939" s="8" t="str">
        <f>IF(OR(IFERROR(FIND($J$2,'Q&amp;A集'!F935),FALSE),IFERROR(FIND($J$3,'Q&amp;A集'!F935),FALSE),IFERROR(FIND($J$4,'Q&amp;A集'!F935),FALSE)),IF('Q&amp;A集'!F935="","",'Q&amp;A集'!F935),"")</f>
        <v/>
      </c>
      <c r="G939" s="8" t="str">
        <f>IF(OR(IFERROR(FIND($J$2,'Q&amp;A集'!G935),FALSE),IFERROR(FIND($J$3,'Q&amp;A集'!G935),FALSE),IFERROR(FIND($J$4,'Q&amp;A集'!G935),FALSE)),IF('Q&amp;A集'!G935="","",'Q&amp;A集'!G935),"")</f>
        <v/>
      </c>
      <c r="H939" s="8" t="str">
        <f>IF(OR(IFERROR(FIND($J$2,'Q&amp;A集'!H935),FALSE),IFERROR(FIND($J$3,'Q&amp;A集'!H935),FALSE),IFERROR(FIND($J$4,'Q&amp;A集'!H935),FALSE)),IF('Q&amp;A集'!H935="","",'Q&amp;A集'!H935),"")</f>
        <v/>
      </c>
      <c r="I939" s="5">
        <f t="shared" si="14"/>
        <v>8</v>
      </c>
    </row>
    <row r="940" spans="1:9" s="44" customFormat="1" ht="16.5" hidden="1" x14ac:dyDescent="0.35">
      <c r="A940" s="8" t="str">
        <f>IF(OR(IFERROR(FIND($J$2,'Q&amp;A集'!A936),FALSE),IFERROR(FIND($J$3,'Q&amp;A集'!A936),FALSE),IFERROR(FIND($J$4,'Q&amp;A集'!A936),FALSE)),IF('Q&amp;A集'!A936="","",'Q&amp;A集'!A936),"")</f>
        <v/>
      </c>
      <c r="B940" s="8" t="str">
        <f>IF(OR(IFERROR(FIND($J$2,'Q&amp;A集'!B936),FALSE),IFERROR(FIND($J$3,'Q&amp;A集'!B936),FALSE),IFERROR(FIND($J$4,'Q&amp;A集'!B936),FALSE)),IF('Q&amp;A集'!B936="","",'Q&amp;A集'!B936),"")</f>
        <v/>
      </c>
      <c r="C940" s="8" t="str">
        <f>IF(OR(IFERROR(FIND($J$2,'Q&amp;A集'!C936),FALSE),IFERROR(FIND($J$3,'Q&amp;A集'!C936),FALSE),IFERROR(FIND($J$4,'Q&amp;A集'!C936),FALSE)),IF('Q&amp;A集'!C936="","",'Q&amp;A集'!C936),"")</f>
        <v/>
      </c>
      <c r="D940" s="8" t="str">
        <f>IF(OR(IFERROR(FIND($J$2,'Q&amp;A集'!D936),FALSE),IFERROR(FIND($J$3,'Q&amp;A集'!D936),FALSE),IFERROR(FIND($J$4,'Q&amp;A集'!D936),FALSE)),IF('Q&amp;A集'!D936="","",'Q&amp;A集'!D936),"")</f>
        <v/>
      </c>
      <c r="E940" s="8" t="str">
        <f>IF(OR(IFERROR(FIND($J$2,'Q&amp;A集'!E936),FALSE),IFERROR(FIND($J$3,'Q&amp;A集'!E936),FALSE),IFERROR(FIND($J$4,'Q&amp;A集'!E936),FALSE)),IF('Q&amp;A集'!E936="","",'Q&amp;A集'!E936),"")</f>
        <v/>
      </c>
      <c r="F940" s="8" t="str">
        <f>IF(OR(IFERROR(FIND($J$2,'Q&amp;A集'!F936),FALSE),IFERROR(FIND($J$3,'Q&amp;A集'!F936),FALSE),IFERROR(FIND($J$4,'Q&amp;A集'!F936),FALSE)),IF('Q&amp;A集'!F936="","",'Q&amp;A集'!F936),"")</f>
        <v/>
      </c>
      <c r="G940" s="8" t="str">
        <f>IF(OR(IFERROR(FIND($J$2,'Q&amp;A集'!G936),FALSE),IFERROR(FIND($J$3,'Q&amp;A集'!G936),FALSE),IFERROR(FIND($J$4,'Q&amp;A集'!G936),FALSE)),IF('Q&amp;A集'!G936="","",'Q&amp;A集'!G936),"")</f>
        <v/>
      </c>
      <c r="H940" s="8" t="str">
        <f>IF(OR(IFERROR(FIND($J$2,'Q&amp;A集'!H936),FALSE),IFERROR(FIND($J$3,'Q&amp;A集'!H936),FALSE),IFERROR(FIND($J$4,'Q&amp;A集'!H936),FALSE)),IF('Q&amp;A集'!H936="","",'Q&amp;A集'!H936),"")</f>
        <v/>
      </c>
      <c r="I940" s="5">
        <f t="shared" si="14"/>
        <v>8</v>
      </c>
    </row>
    <row r="941" spans="1:9" s="44" customFormat="1" ht="16.5" hidden="1" x14ac:dyDescent="0.35">
      <c r="A941" s="8" t="str">
        <f>IF(OR(IFERROR(FIND($J$2,'Q&amp;A集'!A937),FALSE),IFERROR(FIND($J$3,'Q&amp;A集'!A937),FALSE),IFERROR(FIND($J$4,'Q&amp;A集'!A937),FALSE)),IF('Q&amp;A集'!A937="","",'Q&amp;A集'!A937),"")</f>
        <v/>
      </c>
      <c r="B941" s="8" t="str">
        <f>IF(OR(IFERROR(FIND($J$2,'Q&amp;A集'!B937),FALSE),IFERROR(FIND($J$3,'Q&amp;A集'!B937),FALSE),IFERROR(FIND($J$4,'Q&amp;A集'!B937),FALSE)),IF('Q&amp;A集'!B937="","",'Q&amp;A集'!B937),"")</f>
        <v/>
      </c>
      <c r="C941" s="8" t="str">
        <f>IF(OR(IFERROR(FIND($J$2,'Q&amp;A集'!C937),FALSE),IFERROR(FIND($J$3,'Q&amp;A集'!C937),FALSE),IFERROR(FIND($J$4,'Q&amp;A集'!C937),FALSE)),IF('Q&amp;A集'!C937="","",'Q&amp;A集'!C937),"")</f>
        <v/>
      </c>
      <c r="D941" s="8" t="str">
        <f>IF(OR(IFERROR(FIND($J$2,'Q&amp;A集'!D937),FALSE),IFERROR(FIND($J$3,'Q&amp;A集'!D937),FALSE),IFERROR(FIND($J$4,'Q&amp;A集'!D937),FALSE)),IF('Q&amp;A集'!D937="","",'Q&amp;A集'!D937),"")</f>
        <v/>
      </c>
      <c r="E941" s="8" t="str">
        <f>IF(OR(IFERROR(FIND($J$2,'Q&amp;A集'!E937),FALSE),IFERROR(FIND($J$3,'Q&amp;A集'!E937),FALSE),IFERROR(FIND($J$4,'Q&amp;A集'!E937),FALSE)),IF('Q&amp;A集'!E937="","",'Q&amp;A集'!E937),"")</f>
        <v/>
      </c>
      <c r="F941" s="8" t="str">
        <f>IF(OR(IFERROR(FIND($J$2,'Q&amp;A集'!F937),FALSE),IFERROR(FIND($J$3,'Q&amp;A集'!F937),FALSE),IFERROR(FIND($J$4,'Q&amp;A集'!F937),FALSE)),IF('Q&amp;A集'!F937="","",'Q&amp;A集'!F937),"")</f>
        <v/>
      </c>
      <c r="G941" s="8" t="str">
        <f>IF(OR(IFERROR(FIND($J$2,'Q&amp;A集'!G937),FALSE),IFERROR(FIND($J$3,'Q&amp;A集'!G937),FALSE),IFERROR(FIND($J$4,'Q&amp;A集'!G937),FALSE)),IF('Q&amp;A集'!G937="","",'Q&amp;A集'!G937),"")</f>
        <v/>
      </c>
      <c r="H941" s="8" t="str">
        <f>IF(OR(IFERROR(FIND($J$2,'Q&amp;A集'!H937),FALSE),IFERROR(FIND($J$3,'Q&amp;A集'!H937),FALSE),IFERROR(FIND($J$4,'Q&amp;A集'!H937),FALSE)),IF('Q&amp;A集'!H937="","",'Q&amp;A集'!H937),"")</f>
        <v/>
      </c>
      <c r="I941" s="5">
        <f t="shared" si="14"/>
        <v>8</v>
      </c>
    </row>
    <row r="942" spans="1:9" s="44" customFormat="1" ht="16.5" hidden="1" x14ac:dyDescent="0.35">
      <c r="A942" s="8" t="str">
        <f>IF(OR(IFERROR(FIND($J$2,'Q&amp;A集'!A938),FALSE),IFERROR(FIND($J$3,'Q&amp;A集'!A938),FALSE),IFERROR(FIND($J$4,'Q&amp;A集'!A938),FALSE)),IF('Q&amp;A集'!A938="","",'Q&amp;A集'!A938),"")</f>
        <v/>
      </c>
      <c r="B942" s="8" t="str">
        <f>IF(OR(IFERROR(FIND($J$2,'Q&amp;A集'!B938),FALSE),IFERROR(FIND($J$3,'Q&amp;A集'!B938),FALSE),IFERROR(FIND($J$4,'Q&amp;A集'!B938),FALSE)),IF('Q&amp;A集'!B938="","",'Q&amp;A集'!B938),"")</f>
        <v/>
      </c>
      <c r="C942" s="8" t="str">
        <f>IF(OR(IFERROR(FIND($J$2,'Q&amp;A集'!C938),FALSE),IFERROR(FIND($J$3,'Q&amp;A集'!C938),FALSE),IFERROR(FIND($J$4,'Q&amp;A集'!C938),FALSE)),IF('Q&amp;A集'!C938="","",'Q&amp;A集'!C938),"")</f>
        <v/>
      </c>
      <c r="D942" s="8" t="str">
        <f>IF(OR(IFERROR(FIND($J$2,'Q&amp;A集'!D938),FALSE),IFERROR(FIND($J$3,'Q&amp;A集'!D938),FALSE),IFERROR(FIND($J$4,'Q&amp;A集'!D938),FALSE)),IF('Q&amp;A集'!D938="","",'Q&amp;A集'!D938),"")</f>
        <v/>
      </c>
      <c r="E942" s="8" t="str">
        <f>IF(OR(IFERROR(FIND($J$2,'Q&amp;A集'!E938),FALSE),IFERROR(FIND($J$3,'Q&amp;A集'!E938),FALSE),IFERROR(FIND($J$4,'Q&amp;A集'!E938),FALSE)),IF('Q&amp;A集'!E938="","",'Q&amp;A集'!E938),"")</f>
        <v/>
      </c>
      <c r="F942" s="8" t="str">
        <f>IF(OR(IFERROR(FIND($J$2,'Q&amp;A集'!F938),FALSE),IFERROR(FIND($J$3,'Q&amp;A集'!F938),FALSE),IFERROR(FIND($J$4,'Q&amp;A集'!F938),FALSE)),IF('Q&amp;A集'!F938="","",'Q&amp;A集'!F938),"")</f>
        <v/>
      </c>
      <c r="G942" s="8" t="str">
        <f>IF(OR(IFERROR(FIND($J$2,'Q&amp;A集'!G938),FALSE),IFERROR(FIND($J$3,'Q&amp;A集'!G938),FALSE),IFERROR(FIND($J$4,'Q&amp;A集'!G938),FALSE)),IF('Q&amp;A集'!G938="","",'Q&amp;A集'!G938),"")</f>
        <v/>
      </c>
      <c r="H942" s="8" t="str">
        <f>IF(OR(IFERROR(FIND($J$2,'Q&amp;A集'!H938),FALSE),IFERROR(FIND($J$3,'Q&amp;A集'!H938),FALSE),IFERROR(FIND($J$4,'Q&amp;A集'!H938),FALSE)),IF('Q&amp;A集'!H938="","",'Q&amp;A集'!H938),"")</f>
        <v/>
      </c>
      <c r="I942" s="5">
        <f t="shared" si="14"/>
        <v>8</v>
      </c>
    </row>
    <row r="943" spans="1:9" s="44" customFormat="1" ht="16.5" hidden="1" x14ac:dyDescent="0.35">
      <c r="A943" s="8" t="str">
        <f>IF(OR(IFERROR(FIND($J$2,'Q&amp;A集'!A939),FALSE),IFERROR(FIND($J$3,'Q&amp;A集'!A939),FALSE),IFERROR(FIND($J$4,'Q&amp;A集'!A939),FALSE)),IF('Q&amp;A集'!A939="","",'Q&amp;A集'!A939),"")</f>
        <v/>
      </c>
      <c r="B943" s="8" t="str">
        <f>IF(OR(IFERROR(FIND($J$2,'Q&amp;A集'!B939),FALSE),IFERROR(FIND($J$3,'Q&amp;A集'!B939),FALSE),IFERROR(FIND($J$4,'Q&amp;A集'!B939),FALSE)),IF('Q&amp;A集'!B939="","",'Q&amp;A集'!B939),"")</f>
        <v/>
      </c>
      <c r="C943" s="8" t="str">
        <f>IF(OR(IFERROR(FIND($J$2,'Q&amp;A集'!C939),FALSE),IFERROR(FIND($J$3,'Q&amp;A集'!C939),FALSE),IFERROR(FIND($J$4,'Q&amp;A集'!C939),FALSE)),IF('Q&amp;A集'!C939="","",'Q&amp;A集'!C939),"")</f>
        <v/>
      </c>
      <c r="D943" s="8" t="str">
        <f>IF(OR(IFERROR(FIND($J$2,'Q&amp;A集'!D939),FALSE),IFERROR(FIND($J$3,'Q&amp;A集'!D939),FALSE),IFERROR(FIND($J$4,'Q&amp;A集'!D939),FALSE)),IF('Q&amp;A集'!D939="","",'Q&amp;A集'!D939),"")</f>
        <v/>
      </c>
      <c r="E943" s="8" t="str">
        <f>IF(OR(IFERROR(FIND($J$2,'Q&amp;A集'!E939),FALSE),IFERROR(FIND($J$3,'Q&amp;A集'!E939),FALSE),IFERROR(FIND($J$4,'Q&amp;A集'!E939),FALSE)),IF('Q&amp;A集'!E939="","",'Q&amp;A集'!E939),"")</f>
        <v/>
      </c>
      <c r="F943" s="8" t="str">
        <f>IF(OR(IFERROR(FIND($J$2,'Q&amp;A集'!F939),FALSE),IFERROR(FIND($J$3,'Q&amp;A集'!F939),FALSE),IFERROR(FIND($J$4,'Q&amp;A集'!F939),FALSE)),IF('Q&amp;A集'!F939="","",'Q&amp;A集'!F939),"")</f>
        <v/>
      </c>
      <c r="G943" s="8" t="str">
        <f>IF(OR(IFERROR(FIND($J$2,'Q&amp;A集'!G939),FALSE),IFERROR(FIND($J$3,'Q&amp;A集'!G939),FALSE),IFERROR(FIND($J$4,'Q&amp;A集'!G939),FALSE)),IF('Q&amp;A集'!G939="","",'Q&amp;A集'!G939),"")</f>
        <v/>
      </c>
      <c r="H943" s="8" t="str">
        <f>IF(OR(IFERROR(FIND($J$2,'Q&amp;A集'!H939),FALSE),IFERROR(FIND($J$3,'Q&amp;A集'!H939),FALSE),IFERROR(FIND($J$4,'Q&amp;A集'!H939),FALSE)),IF('Q&amp;A集'!H939="","",'Q&amp;A集'!H939),"")</f>
        <v/>
      </c>
      <c r="I943" s="5">
        <f t="shared" si="14"/>
        <v>8</v>
      </c>
    </row>
    <row r="944" spans="1:9" s="44" customFormat="1" ht="16.5" hidden="1" x14ac:dyDescent="0.35">
      <c r="A944" s="8" t="str">
        <f>IF(OR(IFERROR(FIND($J$2,'Q&amp;A集'!A940),FALSE),IFERROR(FIND($J$3,'Q&amp;A集'!A940),FALSE),IFERROR(FIND($J$4,'Q&amp;A集'!A940),FALSE)),IF('Q&amp;A集'!A940="","",'Q&amp;A集'!A940),"")</f>
        <v/>
      </c>
      <c r="B944" s="8" t="str">
        <f>IF(OR(IFERROR(FIND($J$2,'Q&amp;A集'!B940),FALSE),IFERROR(FIND($J$3,'Q&amp;A集'!B940),FALSE),IFERROR(FIND($J$4,'Q&amp;A集'!B940),FALSE)),IF('Q&amp;A集'!B940="","",'Q&amp;A集'!B940),"")</f>
        <v/>
      </c>
      <c r="C944" s="8" t="str">
        <f>IF(OR(IFERROR(FIND($J$2,'Q&amp;A集'!C940),FALSE),IFERROR(FIND($J$3,'Q&amp;A集'!C940),FALSE),IFERROR(FIND($J$4,'Q&amp;A集'!C940),FALSE)),IF('Q&amp;A集'!C940="","",'Q&amp;A集'!C940),"")</f>
        <v/>
      </c>
      <c r="D944" s="8" t="str">
        <f>IF(OR(IFERROR(FIND($J$2,'Q&amp;A集'!D940),FALSE),IFERROR(FIND($J$3,'Q&amp;A集'!D940),FALSE),IFERROR(FIND($J$4,'Q&amp;A集'!D940),FALSE)),IF('Q&amp;A集'!D940="","",'Q&amp;A集'!D940),"")</f>
        <v/>
      </c>
      <c r="E944" s="8" t="str">
        <f>IF(OR(IFERROR(FIND($J$2,'Q&amp;A集'!E940),FALSE),IFERROR(FIND($J$3,'Q&amp;A集'!E940),FALSE),IFERROR(FIND($J$4,'Q&amp;A集'!E940),FALSE)),IF('Q&amp;A集'!E940="","",'Q&amp;A集'!E940),"")</f>
        <v/>
      </c>
      <c r="F944" s="8" t="str">
        <f>IF(OR(IFERROR(FIND($J$2,'Q&amp;A集'!F940),FALSE),IFERROR(FIND($J$3,'Q&amp;A集'!F940),FALSE),IFERROR(FIND($J$4,'Q&amp;A集'!F940),FALSE)),IF('Q&amp;A集'!F940="","",'Q&amp;A集'!F940),"")</f>
        <v/>
      </c>
      <c r="G944" s="8" t="str">
        <f>IF(OR(IFERROR(FIND($J$2,'Q&amp;A集'!G940),FALSE),IFERROR(FIND($J$3,'Q&amp;A集'!G940),FALSE),IFERROR(FIND($J$4,'Q&amp;A集'!G940),FALSE)),IF('Q&amp;A集'!G940="","",'Q&amp;A集'!G940),"")</f>
        <v/>
      </c>
      <c r="H944" s="8" t="str">
        <f>IF(OR(IFERROR(FIND($J$2,'Q&amp;A集'!H940),FALSE),IFERROR(FIND($J$3,'Q&amp;A集'!H940),FALSE),IFERROR(FIND($J$4,'Q&amp;A集'!H940),FALSE)),IF('Q&amp;A集'!H940="","",'Q&amp;A集'!H940),"")</f>
        <v/>
      </c>
      <c r="I944" s="5">
        <f t="shared" si="14"/>
        <v>8</v>
      </c>
    </row>
    <row r="945" spans="1:9" s="44" customFormat="1" ht="16.5" hidden="1" x14ac:dyDescent="0.35">
      <c r="A945" s="8" t="str">
        <f>IF(OR(IFERROR(FIND($J$2,'Q&amp;A集'!A941),FALSE),IFERROR(FIND($J$3,'Q&amp;A集'!A941),FALSE),IFERROR(FIND($J$4,'Q&amp;A集'!A941),FALSE)),IF('Q&amp;A集'!A941="","",'Q&amp;A集'!A941),"")</f>
        <v/>
      </c>
      <c r="B945" s="8" t="str">
        <f>IF(OR(IFERROR(FIND($J$2,'Q&amp;A集'!B941),FALSE),IFERROR(FIND($J$3,'Q&amp;A集'!B941),FALSE),IFERROR(FIND($J$4,'Q&amp;A集'!B941),FALSE)),IF('Q&amp;A集'!B941="","",'Q&amp;A集'!B941),"")</f>
        <v/>
      </c>
      <c r="C945" s="8" t="str">
        <f>IF(OR(IFERROR(FIND($J$2,'Q&amp;A集'!C941),FALSE),IFERROR(FIND($J$3,'Q&amp;A集'!C941),FALSE),IFERROR(FIND($J$4,'Q&amp;A集'!C941),FALSE)),IF('Q&amp;A集'!C941="","",'Q&amp;A集'!C941),"")</f>
        <v/>
      </c>
      <c r="D945" s="8" t="str">
        <f>IF(OR(IFERROR(FIND($J$2,'Q&amp;A集'!D941),FALSE),IFERROR(FIND($J$3,'Q&amp;A集'!D941),FALSE),IFERROR(FIND($J$4,'Q&amp;A集'!D941),FALSE)),IF('Q&amp;A集'!D941="","",'Q&amp;A集'!D941),"")</f>
        <v/>
      </c>
      <c r="E945" s="8" t="str">
        <f>IF(OR(IFERROR(FIND($J$2,'Q&amp;A集'!E941),FALSE),IFERROR(FIND($J$3,'Q&amp;A集'!E941),FALSE),IFERROR(FIND($J$4,'Q&amp;A集'!E941),FALSE)),IF('Q&amp;A集'!E941="","",'Q&amp;A集'!E941),"")</f>
        <v/>
      </c>
      <c r="F945" s="8" t="str">
        <f>IF(OR(IFERROR(FIND($J$2,'Q&amp;A集'!F941),FALSE),IFERROR(FIND($J$3,'Q&amp;A集'!F941),FALSE),IFERROR(FIND($J$4,'Q&amp;A集'!F941),FALSE)),IF('Q&amp;A集'!F941="","",'Q&amp;A集'!F941),"")</f>
        <v/>
      </c>
      <c r="G945" s="8" t="str">
        <f>IF(OR(IFERROR(FIND($J$2,'Q&amp;A集'!G941),FALSE),IFERROR(FIND($J$3,'Q&amp;A集'!G941),FALSE),IFERROR(FIND($J$4,'Q&amp;A集'!G941),FALSE)),IF('Q&amp;A集'!G941="","",'Q&amp;A集'!G941),"")</f>
        <v/>
      </c>
      <c r="H945" s="8" t="str">
        <f>IF(OR(IFERROR(FIND($J$2,'Q&amp;A集'!H941),FALSE),IFERROR(FIND($J$3,'Q&amp;A集'!H941),FALSE),IFERROR(FIND($J$4,'Q&amp;A集'!H941),FALSE)),IF('Q&amp;A集'!H941="","",'Q&amp;A集'!H941),"")</f>
        <v/>
      </c>
      <c r="I945" s="5">
        <f t="shared" si="14"/>
        <v>8</v>
      </c>
    </row>
    <row r="946" spans="1:9" s="44" customFormat="1" ht="16.5" hidden="1" x14ac:dyDescent="0.35">
      <c r="A946" s="8" t="str">
        <f>IF(OR(IFERROR(FIND($J$2,'Q&amp;A集'!A942),FALSE),IFERROR(FIND($J$3,'Q&amp;A集'!A942),FALSE),IFERROR(FIND($J$4,'Q&amp;A集'!A942),FALSE)),IF('Q&amp;A集'!A942="","",'Q&amp;A集'!A942),"")</f>
        <v/>
      </c>
      <c r="B946" s="8" t="str">
        <f>IF(OR(IFERROR(FIND($J$2,'Q&amp;A集'!B942),FALSE),IFERROR(FIND($J$3,'Q&amp;A集'!B942),FALSE),IFERROR(FIND($J$4,'Q&amp;A集'!B942),FALSE)),IF('Q&amp;A集'!B942="","",'Q&amp;A集'!B942),"")</f>
        <v/>
      </c>
      <c r="C946" s="8" t="str">
        <f>IF(OR(IFERROR(FIND($J$2,'Q&amp;A集'!C942),FALSE),IFERROR(FIND($J$3,'Q&amp;A集'!C942),FALSE),IFERROR(FIND($J$4,'Q&amp;A集'!C942),FALSE)),IF('Q&amp;A集'!C942="","",'Q&amp;A集'!C942),"")</f>
        <v/>
      </c>
      <c r="D946" s="8" t="str">
        <f>IF(OR(IFERROR(FIND($J$2,'Q&amp;A集'!D942),FALSE),IFERROR(FIND($J$3,'Q&amp;A集'!D942),FALSE),IFERROR(FIND($J$4,'Q&amp;A集'!D942),FALSE)),IF('Q&amp;A集'!D942="","",'Q&amp;A集'!D942),"")</f>
        <v/>
      </c>
      <c r="E946" s="8" t="str">
        <f>IF(OR(IFERROR(FIND($J$2,'Q&amp;A集'!E942),FALSE),IFERROR(FIND($J$3,'Q&amp;A集'!E942),FALSE),IFERROR(FIND($J$4,'Q&amp;A集'!E942),FALSE)),IF('Q&amp;A集'!E942="","",'Q&amp;A集'!E942),"")</f>
        <v/>
      </c>
      <c r="F946" s="8" t="str">
        <f>IF(OR(IFERROR(FIND($J$2,'Q&amp;A集'!F942),FALSE),IFERROR(FIND($J$3,'Q&amp;A集'!F942),FALSE),IFERROR(FIND($J$4,'Q&amp;A集'!F942),FALSE)),IF('Q&amp;A集'!F942="","",'Q&amp;A集'!F942),"")</f>
        <v/>
      </c>
      <c r="G946" s="8" t="str">
        <f>IF(OR(IFERROR(FIND($J$2,'Q&amp;A集'!G942),FALSE),IFERROR(FIND($J$3,'Q&amp;A集'!G942),FALSE),IFERROR(FIND($J$4,'Q&amp;A集'!G942),FALSE)),IF('Q&amp;A集'!G942="","",'Q&amp;A集'!G942),"")</f>
        <v/>
      </c>
      <c r="H946" s="8" t="str">
        <f>IF(OR(IFERROR(FIND($J$2,'Q&amp;A集'!H942),FALSE),IFERROR(FIND($J$3,'Q&amp;A集'!H942),FALSE),IFERROR(FIND($J$4,'Q&amp;A集'!H942),FALSE)),IF('Q&amp;A集'!H942="","",'Q&amp;A集'!H942),"")</f>
        <v/>
      </c>
      <c r="I946" s="5">
        <f t="shared" si="14"/>
        <v>8</v>
      </c>
    </row>
    <row r="947" spans="1:9" s="44" customFormat="1" ht="16.5" hidden="1" x14ac:dyDescent="0.35">
      <c r="A947" s="8" t="str">
        <f>IF(OR(IFERROR(FIND($J$2,'Q&amp;A集'!A943),FALSE),IFERROR(FIND($J$3,'Q&amp;A集'!A943),FALSE),IFERROR(FIND($J$4,'Q&amp;A集'!A943),FALSE)),IF('Q&amp;A集'!A943="","",'Q&amp;A集'!A943),"")</f>
        <v/>
      </c>
      <c r="B947" s="8" t="str">
        <f>IF(OR(IFERROR(FIND($J$2,'Q&amp;A集'!B943),FALSE),IFERROR(FIND($J$3,'Q&amp;A集'!B943),FALSE),IFERROR(FIND($J$4,'Q&amp;A集'!B943),FALSE)),IF('Q&amp;A集'!B943="","",'Q&amp;A集'!B943),"")</f>
        <v/>
      </c>
      <c r="C947" s="8" t="str">
        <f>IF(OR(IFERROR(FIND($J$2,'Q&amp;A集'!C943),FALSE),IFERROR(FIND($J$3,'Q&amp;A集'!C943),FALSE),IFERROR(FIND($J$4,'Q&amp;A集'!C943),FALSE)),IF('Q&amp;A集'!C943="","",'Q&amp;A集'!C943),"")</f>
        <v/>
      </c>
      <c r="D947" s="8" t="str">
        <f>IF(OR(IFERROR(FIND($J$2,'Q&amp;A集'!D943),FALSE),IFERROR(FIND($J$3,'Q&amp;A集'!D943),FALSE),IFERROR(FIND($J$4,'Q&amp;A集'!D943),FALSE)),IF('Q&amp;A集'!D943="","",'Q&amp;A集'!D943),"")</f>
        <v/>
      </c>
      <c r="E947" s="8" t="str">
        <f>IF(OR(IFERROR(FIND($J$2,'Q&amp;A集'!E943),FALSE),IFERROR(FIND($J$3,'Q&amp;A集'!E943),FALSE),IFERROR(FIND($J$4,'Q&amp;A集'!E943),FALSE)),IF('Q&amp;A集'!E943="","",'Q&amp;A集'!E943),"")</f>
        <v/>
      </c>
      <c r="F947" s="8" t="str">
        <f>IF(OR(IFERROR(FIND($J$2,'Q&amp;A集'!F943),FALSE),IFERROR(FIND($J$3,'Q&amp;A集'!F943),FALSE),IFERROR(FIND($J$4,'Q&amp;A集'!F943),FALSE)),IF('Q&amp;A集'!F943="","",'Q&amp;A集'!F943),"")</f>
        <v/>
      </c>
      <c r="G947" s="8" t="str">
        <f>IF(OR(IFERROR(FIND($J$2,'Q&amp;A集'!G943),FALSE),IFERROR(FIND($J$3,'Q&amp;A集'!G943),FALSE),IFERROR(FIND($J$4,'Q&amp;A集'!G943),FALSE)),IF('Q&amp;A集'!G943="","",'Q&amp;A集'!G943),"")</f>
        <v/>
      </c>
      <c r="H947" s="8" t="str">
        <f>IF(OR(IFERROR(FIND($J$2,'Q&amp;A集'!H943),FALSE),IFERROR(FIND($J$3,'Q&amp;A集'!H943),FALSE),IFERROR(FIND($J$4,'Q&amp;A集'!H943),FALSE)),IF('Q&amp;A集'!H943="","",'Q&amp;A集'!H943),"")</f>
        <v/>
      </c>
      <c r="I947" s="5">
        <f t="shared" si="14"/>
        <v>8</v>
      </c>
    </row>
    <row r="948" spans="1:9" s="44" customFormat="1" ht="16.5" hidden="1" x14ac:dyDescent="0.35">
      <c r="A948" s="8" t="str">
        <f>IF(OR(IFERROR(FIND($J$2,'Q&amp;A集'!A944),FALSE),IFERROR(FIND($J$3,'Q&amp;A集'!A944),FALSE),IFERROR(FIND($J$4,'Q&amp;A集'!A944),FALSE)),IF('Q&amp;A集'!A944="","",'Q&amp;A集'!A944),"")</f>
        <v/>
      </c>
      <c r="B948" s="8" t="str">
        <f>IF(OR(IFERROR(FIND($J$2,'Q&amp;A集'!B944),FALSE),IFERROR(FIND($J$3,'Q&amp;A集'!B944),FALSE),IFERROR(FIND($J$4,'Q&amp;A集'!B944),FALSE)),IF('Q&amp;A集'!B944="","",'Q&amp;A集'!B944),"")</f>
        <v/>
      </c>
      <c r="C948" s="8" t="str">
        <f>IF(OR(IFERROR(FIND($J$2,'Q&amp;A集'!C944),FALSE),IFERROR(FIND($J$3,'Q&amp;A集'!C944),FALSE),IFERROR(FIND($J$4,'Q&amp;A集'!C944),FALSE)),IF('Q&amp;A集'!C944="","",'Q&amp;A集'!C944),"")</f>
        <v/>
      </c>
      <c r="D948" s="8" t="str">
        <f>IF(OR(IFERROR(FIND($J$2,'Q&amp;A集'!D944),FALSE),IFERROR(FIND($J$3,'Q&amp;A集'!D944),FALSE),IFERROR(FIND($J$4,'Q&amp;A集'!D944),FALSE)),IF('Q&amp;A集'!D944="","",'Q&amp;A集'!D944),"")</f>
        <v/>
      </c>
      <c r="E948" s="8" t="str">
        <f>IF(OR(IFERROR(FIND($J$2,'Q&amp;A集'!E944),FALSE),IFERROR(FIND($J$3,'Q&amp;A集'!E944),FALSE),IFERROR(FIND($J$4,'Q&amp;A集'!E944),FALSE)),IF('Q&amp;A集'!E944="","",'Q&amp;A集'!E944),"")</f>
        <v/>
      </c>
      <c r="F948" s="8" t="str">
        <f>IF(OR(IFERROR(FIND($J$2,'Q&amp;A集'!F944),FALSE),IFERROR(FIND($J$3,'Q&amp;A集'!F944),FALSE),IFERROR(FIND($J$4,'Q&amp;A集'!F944),FALSE)),IF('Q&amp;A集'!F944="","",'Q&amp;A集'!F944),"")</f>
        <v/>
      </c>
      <c r="G948" s="8" t="str">
        <f>IF(OR(IFERROR(FIND($J$2,'Q&amp;A集'!G944),FALSE),IFERROR(FIND($J$3,'Q&amp;A集'!G944),FALSE),IFERROR(FIND($J$4,'Q&amp;A集'!G944),FALSE)),IF('Q&amp;A集'!G944="","",'Q&amp;A集'!G944),"")</f>
        <v/>
      </c>
      <c r="H948" s="8" t="str">
        <f>IF(OR(IFERROR(FIND($J$2,'Q&amp;A集'!H944),FALSE),IFERROR(FIND($J$3,'Q&amp;A集'!H944),FALSE),IFERROR(FIND($J$4,'Q&amp;A集'!H944),FALSE)),IF('Q&amp;A集'!H944="","",'Q&amp;A集'!H944),"")</f>
        <v/>
      </c>
      <c r="I948" s="5">
        <f t="shared" si="14"/>
        <v>8</v>
      </c>
    </row>
    <row r="949" spans="1:9" s="44" customFormat="1" ht="16.5" hidden="1" x14ac:dyDescent="0.35">
      <c r="A949" s="8" t="str">
        <f>IF(OR(IFERROR(FIND($J$2,'Q&amp;A集'!A945),FALSE),IFERROR(FIND($J$3,'Q&amp;A集'!A945),FALSE),IFERROR(FIND($J$4,'Q&amp;A集'!A945),FALSE)),IF('Q&amp;A集'!A945="","",'Q&amp;A集'!A945),"")</f>
        <v/>
      </c>
      <c r="B949" s="8" t="str">
        <f>IF(OR(IFERROR(FIND($J$2,'Q&amp;A集'!B945),FALSE),IFERROR(FIND($J$3,'Q&amp;A集'!B945),FALSE),IFERROR(FIND($J$4,'Q&amp;A集'!B945),FALSE)),IF('Q&amp;A集'!B945="","",'Q&amp;A集'!B945),"")</f>
        <v/>
      </c>
      <c r="C949" s="8" t="str">
        <f>IF(OR(IFERROR(FIND($J$2,'Q&amp;A集'!C945),FALSE),IFERROR(FIND($J$3,'Q&amp;A集'!C945),FALSE),IFERROR(FIND($J$4,'Q&amp;A集'!C945),FALSE)),IF('Q&amp;A集'!C945="","",'Q&amp;A集'!C945),"")</f>
        <v/>
      </c>
      <c r="D949" s="8" t="str">
        <f>IF(OR(IFERROR(FIND($J$2,'Q&amp;A集'!D945),FALSE),IFERROR(FIND($J$3,'Q&amp;A集'!D945),FALSE),IFERROR(FIND($J$4,'Q&amp;A集'!D945),FALSE)),IF('Q&amp;A集'!D945="","",'Q&amp;A集'!D945),"")</f>
        <v/>
      </c>
      <c r="E949" s="8" t="str">
        <f>IF(OR(IFERROR(FIND($J$2,'Q&amp;A集'!E945),FALSE),IFERROR(FIND($J$3,'Q&amp;A集'!E945),FALSE),IFERROR(FIND($J$4,'Q&amp;A集'!E945),FALSE)),IF('Q&amp;A集'!E945="","",'Q&amp;A集'!E945),"")</f>
        <v/>
      </c>
      <c r="F949" s="8" t="str">
        <f>IF(OR(IFERROR(FIND($J$2,'Q&amp;A集'!F945),FALSE),IFERROR(FIND($J$3,'Q&amp;A集'!F945),FALSE),IFERROR(FIND($J$4,'Q&amp;A集'!F945),FALSE)),IF('Q&amp;A集'!F945="","",'Q&amp;A集'!F945),"")</f>
        <v/>
      </c>
      <c r="G949" s="8" t="str">
        <f>IF(OR(IFERROR(FIND($J$2,'Q&amp;A集'!G945),FALSE),IFERROR(FIND($J$3,'Q&amp;A集'!G945),FALSE),IFERROR(FIND($J$4,'Q&amp;A集'!G945),FALSE)),IF('Q&amp;A集'!G945="","",'Q&amp;A集'!G945),"")</f>
        <v/>
      </c>
      <c r="H949" s="8" t="str">
        <f>IF(OR(IFERROR(FIND($J$2,'Q&amp;A集'!H945),FALSE),IFERROR(FIND($J$3,'Q&amp;A集'!H945),FALSE),IFERROR(FIND($J$4,'Q&amp;A集'!H945),FALSE)),IF('Q&amp;A集'!H945="","",'Q&amp;A集'!H945),"")</f>
        <v/>
      </c>
      <c r="I949" s="5">
        <f t="shared" si="14"/>
        <v>8</v>
      </c>
    </row>
    <row r="950" spans="1:9" s="44" customFormat="1" ht="16.5" hidden="1" x14ac:dyDescent="0.35">
      <c r="A950" s="8" t="str">
        <f>IF(OR(IFERROR(FIND($J$2,'Q&amp;A集'!A946),FALSE),IFERROR(FIND($J$3,'Q&amp;A集'!A946),FALSE),IFERROR(FIND($J$4,'Q&amp;A集'!A946),FALSE)),IF('Q&amp;A集'!A946="","",'Q&amp;A集'!A946),"")</f>
        <v/>
      </c>
      <c r="B950" s="8" t="str">
        <f>IF(OR(IFERROR(FIND($J$2,'Q&amp;A集'!B946),FALSE),IFERROR(FIND($J$3,'Q&amp;A集'!B946),FALSE),IFERROR(FIND($J$4,'Q&amp;A集'!B946),FALSE)),IF('Q&amp;A集'!B946="","",'Q&amp;A集'!B946),"")</f>
        <v/>
      </c>
      <c r="C950" s="8" t="str">
        <f>IF(OR(IFERROR(FIND($J$2,'Q&amp;A集'!C946),FALSE),IFERROR(FIND($J$3,'Q&amp;A集'!C946),FALSE),IFERROR(FIND($J$4,'Q&amp;A集'!C946),FALSE)),IF('Q&amp;A集'!C946="","",'Q&amp;A集'!C946),"")</f>
        <v/>
      </c>
      <c r="D950" s="8" t="str">
        <f>IF(OR(IFERROR(FIND($J$2,'Q&amp;A集'!D946),FALSE),IFERROR(FIND($J$3,'Q&amp;A集'!D946),FALSE),IFERROR(FIND($J$4,'Q&amp;A集'!D946),FALSE)),IF('Q&amp;A集'!D946="","",'Q&amp;A集'!D946),"")</f>
        <v/>
      </c>
      <c r="E950" s="8" t="str">
        <f>IF(OR(IFERROR(FIND($J$2,'Q&amp;A集'!E946),FALSE),IFERROR(FIND($J$3,'Q&amp;A集'!E946),FALSE),IFERROR(FIND($J$4,'Q&amp;A集'!E946),FALSE)),IF('Q&amp;A集'!E946="","",'Q&amp;A集'!E946),"")</f>
        <v/>
      </c>
      <c r="F950" s="8" t="str">
        <f>IF(OR(IFERROR(FIND($J$2,'Q&amp;A集'!F946),FALSE),IFERROR(FIND($J$3,'Q&amp;A集'!F946),FALSE),IFERROR(FIND($J$4,'Q&amp;A集'!F946),FALSE)),IF('Q&amp;A集'!F946="","",'Q&amp;A集'!F946),"")</f>
        <v/>
      </c>
      <c r="G950" s="8" t="str">
        <f>IF(OR(IFERROR(FIND($J$2,'Q&amp;A集'!G946),FALSE),IFERROR(FIND($J$3,'Q&amp;A集'!G946),FALSE),IFERROR(FIND($J$4,'Q&amp;A集'!G946),FALSE)),IF('Q&amp;A集'!G946="","",'Q&amp;A集'!G946),"")</f>
        <v/>
      </c>
      <c r="H950" s="8" t="str">
        <f>IF(OR(IFERROR(FIND($J$2,'Q&amp;A集'!H946),FALSE),IFERROR(FIND($J$3,'Q&amp;A集'!H946),FALSE),IFERROR(FIND($J$4,'Q&amp;A集'!H946),FALSE)),IF('Q&amp;A集'!H946="","",'Q&amp;A集'!H946),"")</f>
        <v/>
      </c>
      <c r="I950" s="5">
        <f t="shared" si="14"/>
        <v>8</v>
      </c>
    </row>
    <row r="951" spans="1:9" s="44" customFormat="1" ht="16.5" hidden="1" x14ac:dyDescent="0.35">
      <c r="A951" s="8" t="str">
        <f>IF(OR(IFERROR(FIND($J$2,'Q&amp;A集'!A947),FALSE),IFERROR(FIND($J$3,'Q&amp;A集'!A947),FALSE),IFERROR(FIND($J$4,'Q&amp;A集'!A947),FALSE)),IF('Q&amp;A集'!A947="","",'Q&amp;A集'!A947),"")</f>
        <v/>
      </c>
      <c r="B951" s="8" t="str">
        <f>IF(OR(IFERROR(FIND($J$2,'Q&amp;A集'!B947),FALSE),IFERROR(FIND($J$3,'Q&amp;A集'!B947),FALSE),IFERROR(FIND($J$4,'Q&amp;A集'!B947),FALSE)),IF('Q&amp;A集'!B947="","",'Q&amp;A集'!B947),"")</f>
        <v/>
      </c>
      <c r="C951" s="8" t="str">
        <f>IF(OR(IFERROR(FIND($J$2,'Q&amp;A集'!C947),FALSE),IFERROR(FIND($J$3,'Q&amp;A集'!C947),FALSE),IFERROR(FIND($J$4,'Q&amp;A集'!C947),FALSE)),IF('Q&amp;A集'!C947="","",'Q&amp;A集'!C947),"")</f>
        <v/>
      </c>
      <c r="D951" s="8" t="str">
        <f>IF(OR(IFERROR(FIND($J$2,'Q&amp;A集'!D947),FALSE),IFERROR(FIND($J$3,'Q&amp;A集'!D947),FALSE),IFERROR(FIND($J$4,'Q&amp;A集'!D947),FALSE)),IF('Q&amp;A集'!D947="","",'Q&amp;A集'!D947),"")</f>
        <v/>
      </c>
      <c r="E951" s="8" t="str">
        <f>IF(OR(IFERROR(FIND($J$2,'Q&amp;A集'!E947),FALSE),IFERROR(FIND($J$3,'Q&amp;A集'!E947),FALSE),IFERROR(FIND($J$4,'Q&amp;A集'!E947),FALSE)),IF('Q&amp;A集'!E947="","",'Q&amp;A集'!E947),"")</f>
        <v/>
      </c>
      <c r="F951" s="8" t="str">
        <f>IF(OR(IFERROR(FIND($J$2,'Q&amp;A集'!F947),FALSE),IFERROR(FIND($J$3,'Q&amp;A集'!F947),FALSE),IFERROR(FIND($J$4,'Q&amp;A集'!F947),FALSE)),IF('Q&amp;A集'!F947="","",'Q&amp;A集'!F947),"")</f>
        <v/>
      </c>
      <c r="G951" s="8" t="str">
        <f>IF(OR(IFERROR(FIND($J$2,'Q&amp;A集'!G947),FALSE),IFERROR(FIND($J$3,'Q&amp;A集'!G947),FALSE),IFERROR(FIND($J$4,'Q&amp;A集'!G947),FALSE)),IF('Q&amp;A集'!G947="","",'Q&amp;A集'!G947),"")</f>
        <v/>
      </c>
      <c r="H951" s="8" t="str">
        <f>IF(OR(IFERROR(FIND($J$2,'Q&amp;A集'!H947),FALSE),IFERROR(FIND($J$3,'Q&amp;A集'!H947),FALSE),IFERROR(FIND($J$4,'Q&amp;A集'!H947),FALSE)),IF('Q&amp;A集'!H947="","",'Q&amp;A集'!H947),"")</f>
        <v/>
      </c>
      <c r="I951" s="5">
        <f t="shared" si="14"/>
        <v>8</v>
      </c>
    </row>
    <row r="952" spans="1:9" s="44" customFormat="1" ht="16.5" hidden="1" x14ac:dyDescent="0.35">
      <c r="A952" s="8" t="str">
        <f>IF(OR(IFERROR(FIND($J$2,'Q&amp;A集'!A948),FALSE),IFERROR(FIND($J$3,'Q&amp;A集'!A948),FALSE),IFERROR(FIND($J$4,'Q&amp;A集'!A948),FALSE)),IF('Q&amp;A集'!A948="","",'Q&amp;A集'!A948),"")</f>
        <v/>
      </c>
      <c r="B952" s="8" t="str">
        <f>IF(OR(IFERROR(FIND($J$2,'Q&amp;A集'!B948),FALSE),IFERROR(FIND($J$3,'Q&amp;A集'!B948),FALSE),IFERROR(FIND($J$4,'Q&amp;A集'!B948),FALSE)),IF('Q&amp;A集'!B948="","",'Q&amp;A集'!B948),"")</f>
        <v/>
      </c>
      <c r="C952" s="8" t="str">
        <f>IF(OR(IFERROR(FIND($J$2,'Q&amp;A集'!C948),FALSE),IFERROR(FIND($J$3,'Q&amp;A集'!C948),FALSE),IFERROR(FIND($J$4,'Q&amp;A集'!C948),FALSE)),IF('Q&amp;A集'!C948="","",'Q&amp;A集'!C948),"")</f>
        <v/>
      </c>
      <c r="D952" s="8" t="str">
        <f>IF(OR(IFERROR(FIND($J$2,'Q&amp;A集'!D948),FALSE),IFERROR(FIND($J$3,'Q&amp;A集'!D948),FALSE),IFERROR(FIND($J$4,'Q&amp;A集'!D948),FALSE)),IF('Q&amp;A集'!D948="","",'Q&amp;A集'!D948),"")</f>
        <v/>
      </c>
      <c r="E952" s="8" t="str">
        <f>IF(OR(IFERROR(FIND($J$2,'Q&amp;A集'!E948),FALSE),IFERROR(FIND($J$3,'Q&amp;A集'!E948),FALSE),IFERROR(FIND($J$4,'Q&amp;A集'!E948),FALSE)),IF('Q&amp;A集'!E948="","",'Q&amp;A集'!E948),"")</f>
        <v/>
      </c>
      <c r="F952" s="8" t="str">
        <f>IF(OR(IFERROR(FIND($J$2,'Q&amp;A集'!F948),FALSE),IFERROR(FIND($J$3,'Q&amp;A集'!F948),FALSE),IFERROR(FIND($J$4,'Q&amp;A集'!F948),FALSE)),IF('Q&amp;A集'!F948="","",'Q&amp;A集'!F948),"")</f>
        <v/>
      </c>
      <c r="G952" s="8" t="str">
        <f>IF(OR(IFERROR(FIND($J$2,'Q&amp;A集'!G948),FALSE),IFERROR(FIND($J$3,'Q&amp;A集'!G948),FALSE),IFERROR(FIND($J$4,'Q&amp;A集'!G948),FALSE)),IF('Q&amp;A集'!G948="","",'Q&amp;A集'!G948),"")</f>
        <v/>
      </c>
      <c r="H952" s="8" t="str">
        <f>IF(OR(IFERROR(FIND($J$2,'Q&amp;A集'!H948),FALSE),IFERROR(FIND($J$3,'Q&amp;A集'!H948),FALSE),IFERROR(FIND($J$4,'Q&amp;A集'!H948),FALSE)),IF('Q&amp;A集'!H948="","",'Q&amp;A集'!H948),"")</f>
        <v/>
      </c>
      <c r="I952" s="5">
        <f t="shared" si="14"/>
        <v>8</v>
      </c>
    </row>
    <row r="953" spans="1:9" s="44" customFormat="1" ht="16.5" hidden="1" x14ac:dyDescent="0.35">
      <c r="A953" s="8" t="str">
        <f>IF(OR(IFERROR(FIND($J$2,'Q&amp;A集'!A949),FALSE),IFERROR(FIND($J$3,'Q&amp;A集'!A949),FALSE),IFERROR(FIND($J$4,'Q&amp;A集'!A949),FALSE)),IF('Q&amp;A集'!A949="","",'Q&amp;A集'!A949),"")</f>
        <v/>
      </c>
      <c r="B953" s="8" t="str">
        <f>IF(OR(IFERROR(FIND($J$2,'Q&amp;A集'!B949),FALSE),IFERROR(FIND($J$3,'Q&amp;A集'!B949),FALSE),IFERROR(FIND($J$4,'Q&amp;A集'!B949),FALSE)),IF('Q&amp;A集'!B949="","",'Q&amp;A集'!B949),"")</f>
        <v/>
      </c>
      <c r="C953" s="8" t="str">
        <f>IF(OR(IFERROR(FIND($J$2,'Q&amp;A集'!C949),FALSE),IFERROR(FIND($J$3,'Q&amp;A集'!C949),FALSE),IFERROR(FIND($J$4,'Q&amp;A集'!C949),FALSE)),IF('Q&amp;A集'!C949="","",'Q&amp;A集'!C949),"")</f>
        <v/>
      </c>
      <c r="D953" s="8" t="str">
        <f>IF(OR(IFERROR(FIND($J$2,'Q&amp;A集'!D949),FALSE),IFERROR(FIND($J$3,'Q&amp;A集'!D949),FALSE),IFERROR(FIND($J$4,'Q&amp;A集'!D949),FALSE)),IF('Q&amp;A集'!D949="","",'Q&amp;A集'!D949),"")</f>
        <v/>
      </c>
      <c r="E953" s="8" t="str">
        <f>IF(OR(IFERROR(FIND($J$2,'Q&amp;A集'!E949),FALSE),IFERROR(FIND($J$3,'Q&amp;A集'!E949),FALSE),IFERROR(FIND($J$4,'Q&amp;A集'!E949),FALSE)),IF('Q&amp;A集'!E949="","",'Q&amp;A集'!E949),"")</f>
        <v/>
      </c>
      <c r="F953" s="8" t="str">
        <f>IF(OR(IFERROR(FIND($J$2,'Q&amp;A集'!F949),FALSE),IFERROR(FIND($J$3,'Q&amp;A集'!F949),FALSE),IFERROR(FIND($J$4,'Q&amp;A集'!F949),FALSE)),IF('Q&amp;A集'!F949="","",'Q&amp;A集'!F949),"")</f>
        <v/>
      </c>
      <c r="G953" s="8" t="str">
        <f>IF(OR(IFERROR(FIND($J$2,'Q&amp;A集'!G949),FALSE),IFERROR(FIND($J$3,'Q&amp;A集'!G949),FALSE),IFERROR(FIND($J$4,'Q&amp;A集'!G949),FALSE)),IF('Q&amp;A集'!G949="","",'Q&amp;A集'!G949),"")</f>
        <v/>
      </c>
      <c r="H953" s="8" t="str">
        <f>IF(OR(IFERROR(FIND($J$2,'Q&amp;A集'!H949),FALSE),IFERROR(FIND($J$3,'Q&amp;A集'!H949),FALSE),IFERROR(FIND($J$4,'Q&amp;A集'!H949),FALSE)),IF('Q&amp;A集'!H949="","",'Q&amp;A集'!H949),"")</f>
        <v/>
      </c>
      <c r="I953" s="5">
        <f t="shared" si="14"/>
        <v>8</v>
      </c>
    </row>
    <row r="954" spans="1:9" s="44" customFormat="1" ht="16.5" hidden="1" x14ac:dyDescent="0.35">
      <c r="A954" s="8" t="str">
        <f>IF(OR(IFERROR(FIND($J$2,'Q&amp;A集'!A950),FALSE),IFERROR(FIND($J$3,'Q&amp;A集'!A950),FALSE),IFERROR(FIND($J$4,'Q&amp;A集'!A950),FALSE)),IF('Q&amp;A集'!A950="","",'Q&amp;A集'!A950),"")</f>
        <v/>
      </c>
      <c r="B954" s="8" t="str">
        <f>IF(OR(IFERROR(FIND($J$2,'Q&amp;A集'!B950),FALSE),IFERROR(FIND($J$3,'Q&amp;A集'!B950),FALSE),IFERROR(FIND($J$4,'Q&amp;A集'!B950),FALSE)),IF('Q&amp;A集'!B950="","",'Q&amp;A集'!B950),"")</f>
        <v/>
      </c>
      <c r="C954" s="8" t="str">
        <f>IF(OR(IFERROR(FIND($J$2,'Q&amp;A集'!C950),FALSE),IFERROR(FIND($J$3,'Q&amp;A集'!C950),FALSE),IFERROR(FIND($J$4,'Q&amp;A集'!C950),FALSE)),IF('Q&amp;A集'!C950="","",'Q&amp;A集'!C950),"")</f>
        <v/>
      </c>
      <c r="D954" s="8" t="str">
        <f>IF(OR(IFERROR(FIND($J$2,'Q&amp;A集'!D950),FALSE),IFERROR(FIND($J$3,'Q&amp;A集'!D950),FALSE),IFERROR(FIND($J$4,'Q&amp;A集'!D950),FALSE)),IF('Q&amp;A集'!D950="","",'Q&amp;A集'!D950),"")</f>
        <v/>
      </c>
      <c r="E954" s="8" t="str">
        <f>IF(OR(IFERROR(FIND($J$2,'Q&amp;A集'!E950),FALSE),IFERROR(FIND($J$3,'Q&amp;A集'!E950),FALSE),IFERROR(FIND($J$4,'Q&amp;A集'!E950),FALSE)),IF('Q&amp;A集'!E950="","",'Q&amp;A集'!E950),"")</f>
        <v/>
      </c>
      <c r="F954" s="8" t="str">
        <f>IF(OR(IFERROR(FIND($J$2,'Q&amp;A集'!F950),FALSE),IFERROR(FIND($J$3,'Q&amp;A集'!F950),FALSE),IFERROR(FIND($J$4,'Q&amp;A集'!F950),FALSE)),IF('Q&amp;A集'!F950="","",'Q&amp;A集'!F950),"")</f>
        <v/>
      </c>
      <c r="G954" s="8" t="str">
        <f>IF(OR(IFERROR(FIND($J$2,'Q&amp;A集'!G950),FALSE),IFERROR(FIND($J$3,'Q&amp;A集'!G950),FALSE),IFERROR(FIND($J$4,'Q&amp;A集'!G950),FALSE)),IF('Q&amp;A集'!G950="","",'Q&amp;A集'!G950),"")</f>
        <v/>
      </c>
      <c r="H954" s="8" t="str">
        <f>IF(OR(IFERROR(FIND($J$2,'Q&amp;A集'!H950),FALSE),IFERROR(FIND($J$3,'Q&amp;A集'!H950),FALSE),IFERROR(FIND($J$4,'Q&amp;A集'!H950),FALSE)),IF('Q&amp;A集'!H950="","",'Q&amp;A集'!H950),"")</f>
        <v/>
      </c>
      <c r="I954" s="5">
        <f t="shared" si="14"/>
        <v>8</v>
      </c>
    </row>
    <row r="955" spans="1:9" s="44" customFormat="1" ht="16.5" hidden="1" x14ac:dyDescent="0.35">
      <c r="A955" s="8" t="str">
        <f>IF(OR(IFERROR(FIND($J$2,'Q&amp;A集'!A951),FALSE),IFERROR(FIND($J$3,'Q&amp;A集'!A951),FALSE),IFERROR(FIND($J$4,'Q&amp;A集'!A951),FALSE)),IF('Q&amp;A集'!A951="","",'Q&amp;A集'!A951),"")</f>
        <v/>
      </c>
      <c r="B955" s="8" t="str">
        <f>IF(OR(IFERROR(FIND($J$2,'Q&amp;A集'!B951),FALSE),IFERROR(FIND($J$3,'Q&amp;A集'!B951),FALSE),IFERROR(FIND($J$4,'Q&amp;A集'!B951),FALSE)),IF('Q&amp;A集'!B951="","",'Q&amp;A集'!B951),"")</f>
        <v/>
      </c>
      <c r="C955" s="8" t="str">
        <f>IF(OR(IFERROR(FIND($J$2,'Q&amp;A集'!C951),FALSE),IFERROR(FIND($J$3,'Q&amp;A集'!C951),FALSE),IFERROR(FIND($J$4,'Q&amp;A集'!C951),FALSE)),IF('Q&amp;A集'!C951="","",'Q&amp;A集'!C951),"")</f>
        <v/>
      </c>
      <c r="D955" s="8" t="str">
        <f>IF(OR(IFERROR(FIND($J$2,'Q&amp;A集'!D951),FALSE),IFERROR(FIND($J$3,'Q&amp;A集'!D951),FALSE),IFERROR(FIND($J$4,'Q&amp;A集'!D951),FALSE)),IF('Q&amp;A集'!D951="","",'Q&amp;A集'!D951),"")</f>
        <v/>
      </c>
      <c r="E955" s="8" t="str">
        <f>IF(OR(IFERROR(FIND($J$2,'Q&amp;A集'!E951),FALSE),IFERROR(FIND($J$3,'Q&amp;A集'!E951),FALSE),IFERROR(FIND($J$4,'Q&amp;A集'!E951),FALSE)),IF('Q&amp;A集'!E951="","",'Q&amp;A集'!E951),"")</f>
        <v/>
      </c>
      <c r="F955" s="8" t="str">
        <f>IF(OR(IFERROR(FIND($J$2,'Q&amp;A集'!F951),FALSE),IFERROR(FIND($J$3,'Q&amp;A集'!F951),FALSE),IFERROR(FIND($J$4,'Q&amp;A集'!F951),FALSE)),IF('Q&amp;A集'!F951="","",'Q&amp;A集'!F951),"")</f>
        <v/>
      </c>
      <c r="G955" s="8" t="str">
        <f>IF(OR(IFERROR(FIND($J$2,'Q&amp;A集'!G951),FALSE),IFERROR(FIND($J$3,'Q&amp;A集'!G951),FALSE),IFERROR(FIND($J$4,'Q&amp;A集'!G951),FALSE)),IF('Q&amp;A集'!G951="","",'Q&amp;A集'!G951),"")</f>
        <v/>
      </c>
      <c r="H955" s="8" t="str">
        <f>IF(OR(IFERROR(FIND($J$2,'Q&amp;A集'!H951),FALSE),IFERROR(FIND($J$3,'Q&amp;A集'!H951),FALSE),IFERROR(FIND($J$4,'Q&amp;A集'!H951),FALSE)),IF('Q&amp;A集'!H951="","",'Q&amp;A集'!H951),"")</f>
        <v/>
      </c>
      <c r="I955" s="5">
        <f t="shared" si="14"/>
        <v>8</v>
      </c>
    </row>
    <row r="956" spans="1:9" s="44" customFormat="1" ht="16.5" hidden="1" x14ac:dyDescent="0.35">
      <c r="A956" s="8" t="str">
        <f>IF(OR(IFERROR(FIND($J$2,'Q&amp;A集'!A952),FALSE),IFERROR(FIND($J$3,'Q&amp;A集'!A952),FALSE),IFERROR(FIND($J$4,'Q&amp;A集'!A952),FALSE)),IF('Q&amp;A集'!A952="","",'Q&amp;A集'!A952),"")</f>
        <v/>
      </c>
      <c r="B956" s="8" t="str">
        <f>IF(OR(IFERROR(FIND($J$2,'Q&amp;A集'!B952),FALSE),IFERROR(FIND($J$3,'Q&amp;A集'!B952),FALSE),IFERROR(FIND($J$4,'Q&amp;A集'!B952),FALSE)),IF('Q&amp;A集'!B952="","",'Q&amp;A集'!B952),"")</f>
        <v/>
      </c>
      <c r="C956" s="8" t="str">
        <f>IF(OR(IFERROR(FIND($J$2,'Q&amp;A集'!C952),FALSE),IFERROR(FIND($J$3,'Q&amp;A集'!C952),FALSE),IFERROR(FIND($J$4,'Q&amp;A集'!C952),FALSE)),IF('Q&amp;A集'!C952="","",'Q&amp;A集'!C952),"")</f>
        <v/>
      </c>
      <c r="D956" s="8" t="str">
        <f>IF(OR(IFERROR(FIND($J$2,'Q&amp;A集'!D952),FALSE),IFERROR(FIND($J$3,'Q&amp;A集'!D952),FALSE),IFERROR(FIND($J$4,'Q&amp;A集'!D952),FALSE)),IF('Q&amp;A集'!D952="","",'Q&amp;A集'!D952),"")</f>
        <v/>
      </c>
      <c r="E956" s="8" t="str">
        <f>IF(OR(IFERROR(FIND($J$2,'Q&amp;A集'!E952),FALSE),IFERROR(FIND($J$3,'Q&amp;A集'!E952),FALSE),IFERROR(FIND($J$4,'Q&amp;A集'!E952),FALSE)),IF('Q&amp;A集'!E952="","",'Q&amp;A集'!E952),"")</f>
        <v/>
      </c>
      <c r="F956" s="8" t="str">
        <f>IF(OR(IFERROR(FIND($J$2,'Q&amp;A集'!F952),FALSE),IFERROR(FIND($J$3,'Q&amp;A集'!F952),FALSE),IFERROR(FIND($J$4,'Q&amp;A集'!F952),FALSE)),IF('Q&amp;A集'!F952="","",'Q&amp;A集'!F952),"")</f>
        <v/>
      </c>
      <c r="G956" s="8" t="str">
        <f>IF(OR(IFERROR(FIND($J$2,'Q&amp;A集'!G952),FALSE),IFERROR(FIND($J$3,'Q&amp;A集'!G952),FALSE),IFERROR(FIND($J$4,'Q&amp;A集'!G952),FALSE)),IF('Q&amp;A集'!G952="","",'Q&amp;A集'!G952),"")</f>
        <v/>
      </c>
      <c r="H956" s="8" t="str">
        <f>IF(OR(IFERROR(FIND($J$2,'Q&amp;A集'!H952),FALSE),IFERROR(FIND($J$3,'Q&amp;A集'!H952),FALSE),IFERROR(FIND($J$4,'Q&amp;A集'!H952),FALSE)),IF('Q&amp;A集'!H952="","",'Q&amp;A集'!H952),"")</f>
        <v/>
      </c>
      <c r="I956" s="5">
        <f t="shared" si="14"/>
        <v>8</v>
      </c>
    </row>
    <row r="957" spans="1:9" s="44" customFormat="1" ht="16.5" hidden="1" x14ac:dyDescent="0.35">
      <c r="A957" s="8" t="str">
        <f>IF(OR(IFERROR(FIND($J$2,'Q&amp;A集'!A953),FALSE),IFERROR(FIND($J$3,'Q&amp;A集'!A953),FALSE),IFERROR(FIND($J$4,'Q&amp;A集'!A953),FALSE)),IF('Q&amp;A集'!A953="","",'Q&amp;A集'!A953),"")</f>
        <v/>
      </c>
      <c r="B957" s="8" t="str">
        <f>IF(OR(IFERROR(FIND($J$2,'Q&amp;A集'!B953),FALSE),IFERROR(FIND($J$3,'Q&amp;A集'!B953),FALSE),IFERROR(FIND($J$4,'Q&amp;A集'!B953),FALSE)),IF('Q&amp;A集'!B953="","",'Q&amp;A集'!B953),"")</f>
        <v/>
      </c>
      <c r="C957" s="8" t="str">
        <f>IF(OR(IFERROR(FIND($J$2,'Q&amp;A集'!C953),FALSE),IFERROR(FIND($J$3,'Q&amp;A集'!C953),FALSE),IFERROR(FIND($J$4,'Q&amp;A集'!C953),FALSE)),IF('Q&amp;A集'!C953="","",'Q&amp;A集'!C953),"")</f>
        <v/>
      </c>
      <c r="D957" s="8" t="str">
        <f>IF(OR(IFERROR(FIND($J$2,'Q&amp;A集'!D953),FALSE),IFERROR(FIND($J$3,'Q&amp;A集'!D953),FALSE),IFERROR(FIND($J$4,'Q&amp;A集'!D953),FALSE)),IF('Q&amp;A集'!D953="","",'Q&amp;A集'!D953),"")</f>
        <v/>
      </c>
      <c r="E957" s="8" t="str">
        <f>IF(OR(IFERROR(FIND($J$2,'Q&amp;A集'!E953),FALSE),IFERROR(FIND($J$3,'Q&amp;A集'!E953),FALSE),IFERROR(FIND($J$4,'Q&amp;A集'!E953),FALSE)),IF('Q&amp;A集'!E953="","",'Q&amp;A集'!E953),"")</f>
        <v/>
      </c>
      <c r="F957" s="8" t="str">
        <f>IF(OR(IFERROR(FIND($J$2,'Q&amp;A集'!F953),FALSE),IFERROR(FIND($J$3,'Q&amp;A集'!F953),FALSE),IFERROR(FIND($J$4,'Q&amp;A集'!F953),FALSE)),IF('Q&amp;A集'!F953="","",'Q&amp;A集'!F953),"")</f>
        <v/>
      </c>
      <c r="G957" s="8" t="str">
        <f>IF(OR(IFERROR(FIND($J$2,'Q&amp;A集'!G953),FALSE),IFERROR(FIND($J$3,'Q&amp;A集'!G953),FALSE),IFERROR(FIND($J$4,'Q&amp;A集'!G953),FALSE)),IF('Q&amp;A集'!G953="","",'Q&amp;A集'!G953),"")</f>
        <v/>
      </c>
      <c r="H957" s="8" t="str">
        <f>IF(OR(IFERROR(FIND($J$2,'Q&amp;A集'!H953),FALSE),IFERROR(FIND($J$3,'Q&amp;A集'!H953),FALSE),IFERROR(FIND($J$4,'Q&amp;A集'!H953),FALSE)),IF('Q&amp;A集'!H953="","",'Q&amp;A集'!H953),"")</f>
        <v/>
      </c>
      <c r="I957" s="5">
        <f t="shared" si="14"/>
        <v>8</v>
      </c>
    </row>
    <row r="958" spans="1:9" s="44" customFormat="1" ht="16.5" hidden="1" x14ac:dyDescent="0.35">
      <c r="A958" s="8" t="str">
        <f>IF(OR(IFERROR(FIND($J$2,'Q&amp;A集'!A954),FALSE),IFERROR(FIND($J$3,'Q&amp;A集'!A954),FALSE),IFERROR(FIND($J$4,'Q&amp;A集'!A954),FALSE)),IF('Q&amp;A集'!A954="","",'Q&amp;A集'!A954),"")</f>
        <v/>
      </c>
      <c r="B958" s="8" t="str">
        <f>IF(OR(IFERROR(FIND($J$2,'Q&amp;A集'!B954),FALSE),IFERROR(FIND($J$3,'Q&amp;A集'!B954),FALSE),IFERROR(FIND($J$4,'Q&amp;A集'!B954),FALSE)),IF('Q&amp;A集'!B954="","",'Q&amp;A集'!B954),"")</f>
        <v/>
      </c>
      <c r="C958" s="8" t="str">
        <f>IF(OR(IFERROR(FIND($J$2,'Q&amp;A集'!C954),FALSE),IFERROR(FIND($J$3,'Q&amp;A集'!C954),FALSE),IFERROR(FIND($J$4,'Q&amp;A集'!C954),FALSE)),IF('Q&amp;A集'!C954="","",'Q&amp;A集'!C954),"")</f>
        <v/>
      </c>
      <c r="D958" s="8" t="str">
        <f>IF(OR(IFERROR(FIND($J$2,'Q&amp;A集'!D954),FALSE),IFERROR(FIND($J$3,'Q&amp;A集'!D954),FALSE),IFERROR(FIND($J$4,'Q&amp;A集'!D954),FALSE)),IF('Q&amp;A集'!D954="","",'Q&amp;A集'!D954),"")</f>
        <v/>
      </c>
      <c r="E958" s="8" t="str">
        <f>IF(OR(IFERROR(FIND($J$2,'Q&amp;A集'!E954),FALSE),IFERROR(FIND($J$3,'Q&amp;A集'!E954),FALSE),IFERROR(FIND($J$4,'Q&amp;A集'!E954),FALSE)),IF('Q&amp;A集'!E954="","",'Q&amp;A集'!E954),"")</f>
        <v/>
      </c>
      <c r="F958" s="8" t="str">
        <f>IF(OR(IFERROR(FIND($J$2,'Q&amp;A集'!F954),FALSE),IFERROR(FIND($J$3,'Q&amp;A集'!F954),FALSE),IFERROR(FIND($J$4,'Q&amp;A集'!F954),FALSE)),IF('Q&amp;A集'!F954="","",'Q&amp;A集'!F954),"")</f>
        <v/>
      </c>
      <c r="G958" s="8" t="str">
        <f>IF(OR(IFERROR(FIND($J$2,'Q&amp;A集'!G954),FALSE),IFERROR(FIND($J$3,'Q&amp;A集'!G954),FALSE),IFERROR(FIND($J$4,'Q&amp;A集'!G954),FALSE)),IF('Q&amp;A集'!G954="","",'Q&amp;A集'!G954),"")</f>
        <v/>
      </c>
      <c r="H958" s="8" t="str">
        <f>IF(OR(IFERROR(FIND($J$2,'Q&amp;A集'!H954),FALSE),IFERROR(FIND($J$3,'Q&amp;A集'!H954),FALSE),IFERROR(FIND($J$4,'Q&amp;A集'!H954),FALSE)),IF('Q&amp;A集'!H954="","",'Q&amp;A集'!H954),"")</f>
        <v/>
      </c>
      <c r="I958" s="5">
        <f t="shared" si="14"/>
        <v>8</v>
      </c>
    </row>
    <row r="959" spans="1:9" s="44" customFormat="1" ht="16.5" hidden="1" x14ac:dyDescent="0.35">
      <c r="A959" s="8" t="str">
        <f>IF(OR(IFERROR(FIND($J$2,'Q&amp;A集'!A955),FALSE),IFERROR(FIND($J$3,'Q&amp;A集'!A955),FALSE),IFERROR(FIND($J$4,'Q&amp;A集'!A955),FALSE)),IF('Q&amp;A集'!A955="","",'Q&amp;A集'!A955),"")</f>
        <v/>
      </c>
      <c r="B959" s="8" t="str">
        <f>IF(OR(IFERROR(FIND($J$2,'Q&amp;A集'!B955),FALSE),IFERROR(FIND($J$3,'Q&amp;A集'!B955),FALSE),IFERROR(FIND($J$4,'Q&amp;A集'!B955),FALSE)),IF('Q&amp;A集'!B955="","",'Q&amp;A集'!B955),"")</f>
        <v/>
      </c>
      <c r="C959" s="8" t="str">
        <f>IF(OR(IFERROR(FIND($J$2,'Q&amp;A集'!C955),FALSE),IFERROR(FIND($J$3,'Q&amp;A集'!C955),FALSE),IFERROR(FIND($J$4,'Q&amp;A集'!C955),FALSE)),IF('Q&amp;A集'!C955="","",'Q&amp;A集'!C955),"")</f>
        <v/>
      </c>
      <c r="D959" s="8" t="str">
        <f>IF(OR(IFERROR(FIND($J$2,'Q&amp;A集'!D955),FALSE),IFERROR(FIND($J$3,'Q&amp;A集'!D955),FALSE),IFERROR(FIND($J$4,'Q&amp;A集'!D955),FALSE)),IF('Q&amp;A集'!D955="","",'Q&amp;A集'!D955),"")</f>
        <v/>
      </c>
      <c r="E959" s="8" t="str">
        <f>IF(OR(IFERROR(FIND($J$2,'Q&amp;A集'!E955),FALSE),IFERROR(FIND($J$3,'Q&amp;A集'!E955),FALSE),IFERROR(FIND($J$4,'Q&amp;A集'!E955),FALSE)),IF('Q&amp;A集'!E955="","",'Q&amp;A集'!E955),"")</f>
        <v/>
      </c>
      <c r="F959" s="8" t="str">
        <f>IF(OR(IFERROR(FIND($J$2,'Q&amp;A集'!F955),FALSE),IFERROR(FIND($J$3,'Q&amp;A集'!F955),FALSE),IFERROR(FIND($J$4,'Q&amp;A集'!F955),FALSE)),IF('Q&amp;A集'!F955="","",'Q&amp;A集'!F955),"")</f>
        <v/>
      </c>
      <c r="G959" s="8" t="str">
        <f>IF(OR(IFERROR(FIND($J$2,'Q&amp;A集'!G955),FALSE),IFERROR(FIND($J$3,'Q&amp;A集'!G955),FALSE),IFERROR(FIND($J$4,'Q&amp;A集'!G955),FALSE)),IF('Q&amp;A集'!G955="","",'Q&amp;A集'!G955),"")</f>
        <v/>
      </c>
      <c r="H959" s="8" t="str">
        <f>IF(OR(IFERROR(FIND($J$2,'Q&amp;A集'!H955),FALSE),IFERROR(FIND($J$3,'Q&amp;A集'!H955),FALSE),IFERROR(FIND($J$4,'Q&amp;A集'!H955),FALSE)),IF('Q&amp;A集'!H955="","",'Q&amp;A集'!H955),"")</f>
        <v/>
      </c>
      <c r="I959" s="5">
        <f t="shared" si="14"/>
        <v>8</v>
      </c>
    </row>
    <row r="960" spans="1:9" s="44" customFormat="1" ht="16.5" hidden="1" x14ac:dyDescent="0.35">
      <c r="A960" s="8" t="str">
        <f>IF(OR(IFERROR(FIND($J$2,'Q&amp;A集'!A956),FALSE),IFERROR(FIND($J$3,'Q&amp;A集'!A956),FALSE),IFERROR(FIND($J$4,'Q&amp;A集'!A956),FALSE)),IF('Q&amp;A集'!A956="","",'Q&amp;A集'!A956),"")</f>
        <v/>
      </c>
      <c r="B960" s="8" t="str">
        <f>IF(OR(IFERROR(FIND($J$2,'Q&amp;A集'!B956),FALSE),IFERROR(FIND($J$3,'Q&amp;A集'!B956),FALSE),IFERROR(FIND($J$4,'Q&amp;A集'!B956),FALSE)),IF('Q&amp;A集'!B956="","",'Q&amp;A集'!B956),"")</f>
        <v/>
      </c>
      <c r="C960" s="8" t="str">
        <f>IF(OR(IFERROR(FIND($J$2,'Q&amp;A集'!C956),FALSE),IFERROR(FIND($J$3,'Q&amp;A集'!C956),FALSE),IFERROR(FIND($J$4,'Q&amp;A集'!C956),FALSE)),IF('Q&amp;A集'!C956="","",'Q&amp;A集'!C956),"")</f>
        <v/>
      </c>
      <c r="D960" s="8" t="str">
        <f>IF(OR(IFERROR(FIND($J$2,'Q&amp;A集'!D956),FALSE),IFERROR(FIND($J$3,'Q&amp;A集'!D956),FALSE),IFERROR(FIND($J$4,'Q&amp;A集'!D956),FALSE)),IF('Q&amp;A集'!D956="","",'Q&amp;A集'!D956),"")</f>
        <v/>
      </c>
      <c r="E960" s="8" t="str">
        <f>IF(OR(IFERROR(FIND($J$2,'Q&amp;A集'!E956),FALSE),IFERROR(FIND($J$3,'Q&amp;A集'!E956),FALSE),IFERROR(FIND($J$4,'Q&amp;A集'!E956),FALSE)),IF('Q&amp;A集'!E956="","",'Q&amp;A集'!E956),"")</f>
        <v/>
      </c>
      <c r="F960" s="8" t="str">
        <f>IF(OR(IFERROR(FIND($J$2,'Q&amp;A集'!F956),FALSE),IFERROR(FIND($J$3,'Q&amp;A集'!F956),FALSE),IFERROR(FIND($J$4,'Q&amp;A集'!F956),FALSE)),IF('Q&amp;A集'!F956="","",'Q&amp;A集'!F956),"")</f>
        <v/>
      </c>
      <c r="G960" s="8" t="str">
        <f>IF(OR(IFERROR(FIND($J$2,'Q&amp;A集'!G956),FALSE),IFERROR(FIND($J$3,'Q&amp;A集'!G956),FALSE),IFERROR(FIND($J$4,'Q&amp;A集'!G956),FALSE)),IF('Q&amp;A集'!G956="","",'Q&amp;A集'!G956),"")</f>
        <v/>
      </c>
      <c r="H960" s="8" t="str">
        <f>IF(OR(IFERROR(FIND($J$2,'Q&amp;A集'!H956),FALSE),IFERROR(FIND($J$3,'Q&amp;A集'!H956),FALSE),IFERROR(FIND($J$4,'Q&amp;A集'!H956),FALSE)),IF('Q&amp;A集'!H956="","",'Q&amp;A集'!H956),"")</f>
        <v/>
      </c>
      <c r="I960" s="5">
        <f t="shared" si="14"/>
        <v>8</v>
      </c>
    </row>
    <row r="961" spans="1:9" s="44" customFormat="1" ht="16.5" hidden="1" x14ac:dyDescent="0.35">
      <c r="A961" s="8" t="str">
        <f>IF(OR(IFERROR(FIND($J$2,'Q&amp;A集'!A957),FALSE),IFERROR(FIND($J$3,'Q&amp;A集'!A957),FALSE),IFERROR(FIND($J$4,'Q&amp;A集'!A957),FALSE)),IF('Q&amp;A集'!A957="","",'Q&amp;A集'!A957),"")</f>
        <v/>
      </c>
      <c r="B961" s="8" t="str">
        <f>IF(OR(IFERROR(FIND($J$2,'Q&amp;A集'!B957),FALSE),IFERROR(FIND($J$3,'Q&amp;A集'!B957),FALSE),IFERROR(FIND($J$4,'Q&amp;A集'!B957),FALSE)),IF('Q&amp;A集'!B957="","",'Q&amp;A集'!B957),"")</f>
        <v/>
      </c>
      <c r="C961" s="8" t="str">
        <f>IF(OR(IFERROR(FIND($J$2,'Q&amp;A集'!C957),FALSE),IFERROR(FIND($J$3,'Q&amp;A集'!C957),FALSE),IFERROR(FIND($J$4,'Q&amp;A集'!C957),FALSE)),IF('Q&amp;A集'!C957="","",'Q&amp;A集'!C957),"")</f>
        <v/>
      </c>
      <c r="D961" s="8" t="str">
        <f>IF(OR(IFERROR(FIND($J$2,'Q&amp;A集'!D957),FALSE),IFERROR(FIND($J$3,'Q&amp;A集'!D957),FALSE),IFERROR(FIND($J$4,'Q&amp;A集'!D957),FALSE)),IF('Q&amp;A集'!D957="","",'Q&amp;A集'!D957),"")</f>
        <v/>
      </c>
      <c r="E961" s="8" t="str">
        <f>IF(OR(IFERROR(FIND($J$2,'Q&amp;A集'!E957),FALSE),IFERROR(FIND($J$3,'Q&amp;A集'!E957),FALSE),IFERROR(FIND($J$4,'Q&amp;A集'!E957),FALSE)),IF('Q&amp;A集'!E957="","",'Q&amp;A集'!E957),"")</f>
        <v/>
      </c>
      <c r="F961" s="8" t="str">
        <f>IF(OR(IFERROR(FIND($J$2,'Q&amp;A集'!F957),FALSE),IFERROR(FIND($J$3,'Q&amp;A集'!F957),FALSE),IFERROR(FIND($J$4,'Q&amp;A集'!F957),FALSE)),IF('Q&amp;A集'!F957="","",'Q&amp;A集'!F957),"")</f>
        <v/>
      </c>
      <c r="G961" s="8" t="str">
        <f>IF(OR(IFERROR(FIND($J$2,'Q&amp;A集'!G957),FALSE),IFERROR(FIND($J$3,'Q&amp;A集'!G957),FALSE),IFERROR(FIND($J$4,'Q&amp;A集'!G957),FALSE)),IF('Q&amp;A集'!G957="","",'Q&amp;A集'!G957),"")</f>
        <v/>
      </c>
      <c r="H961" s="8" t="str">
        <f>IF(OR(IFERROR(FIND($J$2,'Q&amp;A集'!H957),FALSE),IFERROR(FIND($J$3,'Q&amp;A集'!H957),FALSE),IFERROR(FIND($J$4,'Q&amp;A集'!H957),FALSE)),IF('Q&amp;A集'!H957="","",'Q&amp;A集'!H957),"")</f>
        <v/>
      </c>
      <c r="I961" s="5">
        <f t="shared" si="14"/>
        <v>8</v>
      </c>
    </row>
    <row r="962" spans="1:9" s="44" customFormat="1" ht="16.5" hidden="1" x14ac:dyDescent="0.35">
      <c r="A962" s="8" t="str">
        <f>IF(OR(IFERROR(FIND($J$2,'Q&amp;A集'!A958),FALSE),IFERROR(FIND($J$3,'Q&amp;A集'!A958),FALSE),IFERROR(FIND($J$4,'Q&amp;A集'!A958),FALSE)),IF('Q&amp;A集'!A958="","",'Q&amp;A集'!A958),"")</f>
        <v/>
      </c>
      <c r="B962" s="8" t="str">
        <f>IF(OR(IFERROR(FIND($J$2,'Q&amp;A集'!B958),FALSE),IFERROR(FIND($J$3,'Q&amp;A集'!B958),FALSE),IFERROR(FIND($J$4,'Q&amp;A集'!B958),FALSE)),IF('Q&amp;A集'!B958="","",'Q&amp;A集'!B958),"")</f>
        <v/>
      </c>
      <c r="C962" s="8" t="str">
        <f>IF(OR(IFERROR(FIND($J$2,'Q&amp;A集'!C958),FALSE),IFERROR(FIND($J$3,'Q&amp;A集'!C958),FALSE),IFERROR(FIND($J$4,'Q&amp;A集'!C958),FALSE)),IF('Q&amp;A集'!C958="","",'Q&amp;A集'!C958),"")</f>
        <v/>
      </c>
      <c r="D962" s="8" t="str">
        <f>IF(OR(IFERROR(FIND($J$2,'Q&amp;A集'!D958),FALSE),IFERROR(FIND($J$3,'Q&amp;A集'!D958),FALSE),IFERROR(FIND($J$4,'Q&amp;A集'!D958),FALSE)),IF('Q&amp;A集'!D958="","",'Q&amp;A集'!D958),"")</f>
        <v/>
      </c>
      <c r="E962" s="8" t="str">
        <f>IF(OR(IFERROR(FIND($J$2,'Q&amp;A集'!E958),FALSE),IFERROR(FIND($J$3,'Q&amp;A集'!E958),FALSE),IFERROR(FIND($J$4,'Q&amp;A集'!E958),FALSE)),IF('Q&amp;A集'!E958="","",'Q&amp;A集'!E958),"")</f>
        <v/>
      </c>
      <c r="F962" s="8" t="str">
        <f>IF(OR(IFERROR(FIND($J$2,'Q&amp;A集'!F958),FALSE),IFERROR(FIND($J$3,'Q&amp;A集'!F958),FALSE),IFERROR(FIND($J$4,'Q&amp;A集'!F958),FALSE)),IF('Q&amp;A集'!F958="","",'Q&amp;A集'!F958),"")</f>
        <v/>
      </c>
      <c r="G962" s="8" t="str">
        <f>IF(OR(IFERROR(FIND($J$2,'Q&amp;A集'!G958),FALSE),IFERROR(FIND($J$3,'Q&amp;A集'!G958),FALSE),IFERROR(FIND($J$4,'Q&amp;A集'!G958),FALSE)),IF('Q&amp;A集'!G958="","",'Q&amp;A集'!G958),"")</f>
        <v/>
      </c>
      <c r="H962" s="8" t="str">
        <f>IF(OR(IFERROR(FIND($J$2,'Q&amp;A集'!H958),FALSE),IFERROR(FIND($J$3,'Q&amp;A集'!H958),FALSE),IFERROR(FIND($J$4,'Q&amp;A集'!H958),FALSE)),IF('Q&amp;A集'!H958="","",'Q&amp;A集'!H958),"")</f>
        <v/>
      </c>
      <c r="I962" s="5">
        <f t="shared" si="14"/>
        <v>8</v>
      </c>
    </row>
    <row r="963" spans="1:9" s="44" customFormat="1" ht="16.5" hidden="1" x14ac:dyDescent="0.35">
      <c r="A963" s="8" t="str">
        <f>IF(OR(IFERROR(FIND($J$2,'Q&amp;A集'!A959),FALSE),IFERROR(FIND($J$3,'Q&amp;A集'!A959),FALSE),IFERROR(FIND($J$4,'Q&amp;A集'!A959),FALSE)),IF('Q&amp;A集'!A959="","",'Q&amp;A集'!A959),"")</f>
        <v/>
      </c>
      <c r="B963" s="8" t="str">
        <f>IF(OR(IFERROR(FIND($J$2,'Q&amp;A集'!B959),FALSE),IFERROR(FIND($J$3,'Q&amp;A集'!B959),FALSE),IFERROR(FIND($J$4,'Q&amp;A集'!B959),FALSE)),IF('Q&amp;A集'!B959="","",'Q&amp;A集'!B959),"")</f>
        <v/>
      </c>
      <c r="C963" s="8" t="str">
        <f>IF(OR(IFERROR(FIND($J$2,'Q&amp;A集'!C959),FALSE),IFERROR(FIND($J$3,'Q&amp;A集'!C959),FALSE),IFERROR(FIND($J$4,'Q&amp;A集'!C959),FALSE)),IF('Q&amp;A集'!C959="","",'Q&amp;A集'!C959),"")</f>
        <v/>
      </c>
      <c r="D963" s="8" t="str">
        <f>IF(OR(IFERROR(FIND($J$2,'Q&amp;A集'!D959),FALSE),IFERROR(FIND($J$3,'Q&amp;A集'!D959),FALSE),IFERROR(FIND($J$4,'Q&amp;A集'!D959),FALSE)),IF('Q&amp;A集'!D959="","",'Q&amp;A集'!D959),"")</f>
        <v/>
      </c>
      <c r="E963" s="8" t="str">
        <f>IF(OR(IFERROR(FIND($J$2,'Q&amp;A集'!E959),FALSE),IFERROR(FIND($J$3,'Q&amp;A集'!E959),FALSE),IFERROR(FIND($J$4,'Q&amp;A集'!E959),FALSE)),IF('Q&amp;A集'!E959="","",'Q&amp;A集'!E959),"")</f>
        <v/>
      </c>
      <c r="F963" s="8" t="str">
        <f>IF(OR(IFERROR(FIND($J$2,'Q&amp;A集'!F959),FALSE),IFERROR(FIND($J$3,'Q&amp;A集'!F959),FALSE),IFERROR(FIND($J$4,'Q&amp;A集'!F959),FALSE)),IF('Q&amp;A集'!F959="","",'Q&amp;A集'!F959),"")</f>
        <v/>
      </c>
      <c r="G963" s="8" t="str">
        <f>IF(OR(IFERROR(FIND($J$2,'Q&amp;A集'!G959),FALSE),IFERROR(FIND($J$3,'Q&amp;A集'!G959),FALSE),IFERROR(FIND($J$4,'Q&amp;A集'!G959),FALSE)),IF('Q&amp;A集'!G959="","",'Q&amp;A集'!G959),"")</f>
        <v/>
      </c>
      <c r="H963" s="8" t="str">
        <f>IF(OR(IFERROR(FIND($J$2,'Q&amp;A集'!H959),FALSE),IFERROR(FIND($J$3,'Q&amp;A集'!H959),FALSE),IFERROR(FIND($J$4,'Q&amp;A集'!H959),FALSE)),IF('Q&amp;A集'!H959="","",'Q&amp;A集'!H959),"")</f>
        <v/>
      </c>
      <c r="I963" s="5">
        <f t="shared" si="14"/>
        <v>8</v>
      </c>
    </row>
    <row r="964" spans="1:9" s="44" customFormat="1" ht="16.5" hidden="1" x14ac:dyDescent="0.35">
      <c r="A964" s="8" t="str">
        <f>IF(OR(IFERROR(FIND($J$2,'Q&amp;A集'!A960),FALSE),IFERROR(FIND($J$3,'Q&amp;A集'!A960),FALSE),IFERROR(FIND($J$4,'Q&amp;A集'!A960),FALSE)),IF('Q&amp;A集'!A960="","",'Q&amp;A集'!A960),"")</f>
        <v/>
      </c>
      <c r="B964" s="8" t="str">
        <f>IF(OR(IFERROR(FIND($J$2,'Q&amp;A集'!B960),FALSE),IFERROR(FIND($J$3,'Q&amp;A集'!B960),FALSE),IFERROR(FIND($J$4,'Q&amp;A集'!B960),FALSE)),IF('Q&amp;A集'!B960="","",'Q&amp;A集'!B960),"")</f>
        <v/>
      </c>
      <c r="C964" s="8" t="str">
        <f>IF(OR(IFERROR(FIND($J$2,'Q&amp;A集'!C960),FALSE),IFERROR(FIND($J$3,'Q&amp;A集'!C960),FALSE),IFERROR(FIND($J$4,'Q&amp;A集'!C960),FALSE)),IF('Q&amp;A集'!C960="","",'Q&amp;A集'!C960),"")</f>
        <v/>
      </c>
      <c r="D964" s="8" t="str">
        <f>IF(OR(IFERROR(FIND($J$2,'Q&amp;A集'!D960),FALSE),IFERROR(FIND($J$3,'Q&amp;A集'!D960),FALSE),IFERROR(FIND($J$4,'Q&amp;A集'!D960),FALSE)),IF('Q&amp;A集'!D960="","",'Q&amp;A集'!D960),"")</f>
        <v/>
      </c>
      <c r="E964" s="8" t="str">
        <f>IF(OR(IFERROR(FIND($J$2,'Q&amp;A集'!E960),FALSE),IFERROR(FIND($J$3,'Q&amp;A集'!E960),FALSE),IFERROR(FIND($J$4,'Q&amp;A集'!E960),FALSE)),IF('Q&amp;A集'!E960="","",'Q&amp;A集'!E960),"")</f>
        <v/>
      </c>
      <c r="F964" s="8" t="str">
        <f>IF(OR(IFERROR(FIND($J$2,'Q&amp;A集'!F960),FALSE),IFERROR(FIND($J$3,'Q&amp;A集'!F960),FALSE),IFERROR(FIND($J$4,'Q&amp;A集'!F960),FALSE)),IF('Q&amp;A集'!F960="","",'Q&amp;A集'!F960),"")</f>
        <v/>
      </c>
      <c r="G964" s="8" t="str">
        <f>IF(OR(IFERROR(FIND($J$2,'Q&amp;A集'!G960),FALSE),IFERROR(FIND($J$3,'Q&amp;A集'!G960),FALSE),IFERROR(FIND($J$4,'Q&amp;A集'!G960),FALSE)),IF('Q&amp;A集'!G960="","",'Q&amp;A集'!G960),"")</f>
        <v/>
      </c>
      <c r="H964" s="8" t="str">
        <f>IF(OR(IFERROR(FIND($J$2,'Q&amp;A集'!H960),FALSE),IFERROR(FIND($J$3,'Q&amp;A集'!H960),FALSE),IFERROR(FIND($J$4,'Q&amp;A集'!H960),FALSE)),IF('Q&amp;A集'!H960="","",'Q&amp;A集'!H960),"")</f>
        <v/>
      </c>
      <c r="I964" s="5">
        <f t="shared" si="14"/>
        <v>8</v>
      </c>
    </row>
    <row r="965" spans="1:9" s="44" customFormat="1" ht="16.5" hidden="1" x14ac:dyDescent="0.35">
      <c r="A965" s="8" t="str">
        <f>IF(OR(IFERROR(FIND($J$2,'Q&amp;A集'!A961),FALSE),IFERROR(FIND($J$3,'Q&amp;A集'!A961),FALSE),IFERROR(FIND($J$4,'Q&amp;A集'!A961),FALSE)),IF('Q&amp;A集'!A961="","",'Q&amp;A集'!A961),"")</f>
        <v/>
      </c>
      <c r="B965" s="8" t="str">
        <f>IF(OR(IFERROR(FIND($J$2,'Q&amp;A集'!B961),FALSE),IFERROR(FIND($J$3,'Q&amp;A集'!B961),FALSE),IFERROR(FIND($J$4,'Q&amp;A集'!B961),FALSE)),IF('Q&amp;A集'!B961="","",'Q&amp;A集'!B961),"")</f>
        <v/>
      </c>
      <c r="C965" s="8" t="str">
        <f>IF(OR(IFERROR(FIND($J$2,'Q&amp;A集'!C961),FALSE),IFERROR(FIND($J$3,'Q&amp;A集'!C961),FALSE),IFERROR(FIND($J$4,'Q&amp;A集'!C961),FALSE)),IF('Q&amp;A集'!C961="","",'Q&amp;A集'!C961),"")</f>
        <v/>
      </c>
      <c r="D965" s="8" t="str">
        <f>IF(OR(IFERROR(FIND($J$2,'Q&amp;A集'!D961),FALSE),IFERROR(FIND($J$3,'Q&amp;A集'!D961),FALSE),IFERROR(FIND($J$4,'Q&amp;A集'!D961),FALSE)),IF('Q&amp;A集'!D961="","",'Q&amp;A集'!D961),"")</f>
        <v/>
      </c>
      <c r="E965" s="8" t="str">
        <f>IF(OR(IFERROR(FIND($J$2,'Q&amp;A集'!E961),FALSE),IFERROR(FIND($J$3,'Q&amp;A集'!E961),FALSE),IFERROR(FIND($J$4,'Q&amp;A集'!E961),FALSE)),IF('Q&amp;A集'!E961="","",'Q&amp;A集'!E961),"")</f>
        <v/>
      </c>
      <c r="F965" s="8" t="str">
        <f>IF(OR(IFERROR(FIND($J$2,'Q&amp;A集'!F961),FALSE),IFERROR(FIND($J$3,'Q&amp;A集'!F961),FALSE),IFERROR(FIND($J$4,'Q&amp;A集'!F961),FALSE)),IF('Q&amp;A集'!F961="","",'Q&amp;A集'!F961),"")</f>
        <v/>
      </c>
      <c r="G965" s="8" t="str">
        <f>IF(OR(IFERROR(FIND($J$2,'Q&amp;A集'!G961),FALSE),IFERROR(FIND($J$3,'Q&amp;A集'!G961),FALSE),IFERROR(FIND($J$4,'Q&amp;A集'!G961),FALSE)),IF('Q&amp;A集'!G961="","",'Q&amp;A集'!G961),"")</f>
        <v/>
      </c>
      <c r="H965" s="8" t="str">
        <f>IF(OR(IFERROR(FIND($J$2,'Q&amp;A集'!H961),FALSE),IFERROR(FIND($J$3,'Q&amp;A集'!H961),FALSE),IFERROR(FIND($J$4,'Q&amp;A集'!H961),FALSE)),IF('Q&amp;A集'!H961="","",'Q&amp;A集'!H961),"")</f>
        <v/>
      </c>
      <c r="I965" s="5">
        <f t="shared" si="14"/>
        <v>8</v>
      </c>
    </row>
    <row r="966" spans="1:9" s="44" customFormat="1" ht="16.5" hidden="1" x14ac:dyDescent="0.35">
      <c r="A966" s="8" t="str">
        <f>IF(OR(IFERROR(FIND($J$2,'Q&amp;A集'!A962),FALSE),IFERROR(FIND($J$3,'Q&amp;A集'!A962),FALSE),IFERROR(FIND($J$4,'Q&amp;A集'!A962),FALSE)),IF('Q&amp;A集'!A962="","",'Q&amp;A集'!A962),"")</f>
        <v/>
      </c>
      <c r="B966" s="8" t="str">
        <f>IF(OR(IFERROR(FIND($J$2,'Q&amp;A集'!B962),FALSE),IFERROR(FIND($J$3,'Q&amp;A集'!B962),FALSE),IFERROR(FIND($J$4,'Q&amp;A集'!B962),FALSE)),IF('Q&amp;A集'!B962="","",'Q&amp;A集'!B962),"")</f>
        <v/>
      </c>
      <c r="C966" s="8" t="str">
        <f>IF(OR(IFERROR(FIND($J$2,'Q&amp;A集'!C962),FALSE),IFERROR(FIND($J$3,'Q&amp;A集'!C962),FALSE),IFERROR(FIND($J$4,'Q&amp;A集'!C962),FALSE)),IF('Q&amp;A集'!C962="","",'Q&amp;A集'!C962),"")</f>
        <v/>
      </c>
      <c r="D966" s="8" t="str">
        <f>IF(OR(IFERROR(FIND($J$2,'Q&amp;A集'!D962),FALSE),IFERROR(FIND($J$3,'Q&amp;A集'!D962),FALSE),IFERROR(FIND($J$4,'Q&amp;A集'!D962),FALSE)),IF('Q&amp;A集'!D962="","",'Q&amp;A集'!D962),"")</f>
        <v/>
      </c>
      <c r="E966" s="8" t="str">
        <f>IF(OR(IFERROR(FIND($J$2,'Q&amp;A集'!E962),FALSE),IFERROR(FIND($J$3,'Q&amp;A集'!E962),FALSE),IFERROR(FIND($J$4,'Q&amp;A集'!E962),FALSE)),IF('Q&amp;A集'!E962="","",'Q&amp;A集'!E962),"")</f>
        <v/>
      </c>
      <c r="F966" s="8" t="str">
        <f>IF(OR(IFERROR(FIND($J$2,'Q&amp;A集'!F962),FALSE),IFERROR(FIND($J$3,'Q&amp;A集'!F962),FALSE),IFERROR(FIND($J$4,'Q&amp;A集'!F962),FALSE)),IF('Q&amp;A集'!F962="","",'Q&amp;A集'!F962),"")</f>
        <v/>
      </c>
      <c r="G966" s="8" t="str">
        <f>IF(OR(IFERROR(FIND($J$2,'Q&amp;A集'!G962),FALSE),IFERROR(FIND($J$3,'Q&amp;A集'!G962),FALSE),IFERROR(FIND($J$4,'Q&amp;A集'!G962),FALSE)),IF('Q&amp;A集'!G962="","",'Q&amp;A集'!G962),"")</f>
        <v/>
      </c>
      <c r="H966" s="8" t="str">
        <f>IF(OR(IFERROR(FIND($J$2,'Q&amp;A集'!H962),FALSE),IFERROR(FIND($J$3,'Q&amp;A集'!H962),FALSE),IFERROR(FIND($J$4,'Q&amp;A集'!H962),FALSE)),IF('Q&amp;A集'!H962="","",'Q&amp;A集'!H962),"")</f>
        <v/>
      </c>
      <c r="I966" s="5">
        <f t="shared" si="14"/>
        <v>8</v>
      </c>
    </row>
    <row r="967" spans="1:9" s="44" customFormat="1" ht="16.5" hidden="1" x14ac:dyDescent="0.35">
      <c r="A967" s="8" t="str">
        <f>IF(OR(IFERROR(FIND($J$2,'Q&amp;A集'!A963),FALSE),IFERROR(FIND($J$3,'Q&amp;A集'!A963),FALSE),IFERROR(FIND($J$4,'Q&amp;A集'!A963),FALSE)),IF('Q&amp;A集'!A963="","",'Q&amp;A集'!A963),"")</f>
        <v/>
      </c>
      <c r="B967" s="8" t="str">
        <f>IF(OR(IFERROR(FIND($J$2,'Q&amp;A集'!B963),FALSE),IFERROR(FIND($J$3,'Q&amp;A集'!B963),FALSE),IFERROR(FIND($J$4,'Q&amp;A集'!B963),FALSE)),IF('Q&amp;A集'!B963="","",'Q&amp;A集'!B963),"")</f>
        <v/>
      </c>
      <c r="C967" s="8" t="str">
        <f>IF(OR(IFERROR(FIND($J$2,'Q&amp;A集'!C963),FALSE),IFERROR(FIND($J$3,'Q&amp;A集'!C963),FALSE),IFERROR(FIND($J$4,'Q&amp;A集'!C963),FALSE)),IF('Q&amp;A集'!C963="","",'Q&amp;A集'!C963),"")</f>
        <v/>
      </c>
      <c r="D967" s="8" t="str">
        <f>IF(OR(IFERROR(FIND($J$2,'Q&amp;A集'!D963),FALSE),IFERROR(FIND($J$3,'Q&amp;A集'!D963),FALSE),IFERROR(FIND($J$4,'Q&amp;A集'!D963),FALSE)),IF('Q&amp;A集'!D963="","",'Q&amp;A集'!D963),"")</f>
        <v/>
      </c>
      <c r="E967" s="8" t="str">
        <f>IF(OR(IFERROR(FIND($J$2,'Q&amp;A集'!E963),FALSE),IFERROR(FIND($J$3,'Q&amp;A集'!E963),FALSE),IFERROR(FIND($J$4,'Q&amp;A集'!E963),FALSE)),IF('Q&amp;A集'!E963="","",'Q&amp;A集'!E963),"")</f>
        <v/>
      </c>
      <c r="F967" s="8" t="str">
        <f>IF(OR(IFERROR(FIND($J$2,'Q&amp;A集'!F963),FALSE),IFERROR(FIND($J$3,'Q&amp;A集'!F963),FALSE),IFERROR(FIND($J$4,'Q&amp;A集'!F963),FALSE)),IF('Q&amp;A集'!F963="","",'Q&amp;A集'!F963),"")</f>
        <v/>
      </c>
      <c r="G967" s="8" t="str">
        <f>IF(OR(IFERROR(FIND($J$2,'Q&amp;A集'!G963),FALSE),IFERROR(FIND($J$3,'Q&amp;A集'!G963),FALSE),IFERROR(FIND($J$4,'Q&amp;A集'!G963),FALSE)),IF('Q&amp;A集'!G963="","",'Q&amp;A集'!G963),"")</f>
        <v/>
      </c>
      <c r="H967" s="8" t="str">
        <f>IF(OR(IFERROR(FIND($J$2,'Q&amp;A集'!H963),FALSE),IFERROR(FIND($J$3,'Q&amp;A集'!H963),FALSE),IFERROR(FIND($J$4,'Q&amp;A集'!H963),FALSE)),IF('Q&amp;A集'!H963="","",'Q&amp;A集'!H963),"")</f>
        <v/>
      </c>
      <c r="I967" s="5">
        <f t="shared" si="14"/>
        <v>8</v>
      </c>
    </row>
    <row r="968" spans="1:9" s="44" customFormat="1" ht="16.5" hidden="1" x14ac:dyDescent="0.35">
      <c r="A968" s="8" t="str">
        <f>IF(OR(IFERROR(FIND($J$2,'Q&amp;A集'!A964),FALSE),IFERROR(FIND($J$3,'Q&amp;A集'!A964),FALSE),IFERROR(FIND($J$4,'Q&amp;A集'!A964),FALSE)),IF('Q&amp;A集'!A964="","",'Q&amp;A集'!A964),"")</f>
        <v/>
      </c>
      <c r="B968" s="8" t="str">
        <f>IF(OR(IFERROR(FIND($J$2,'Q&amp;A集'!B964),FALSE),IFERROR(FIND($J$3,'Q&amp;A集'!B964),FALSE),IFERROR(FIND($J$4,'Q&amp;A集'!B964),FALSE)),IF('Q&amp;A集'!B964="","",'Q&amp;A集'!B964),"")</f>
        <v/>
      </c>
      <c r="C968" s="8" t="str">
        <f>IF(OR(IFERROR(FIND($J$2,'Q&amp;A集'!C964),FALSE),IFERROR(FIND($J$3,'Q&amp;A集'!C964),FALSE),IFERROR(FIND($J$4,'Q&amp;A集'!C964),FALSE)),IF('Q&amp;A集'!C964="","",'Q&amp;A集'!C964),"")</f>
        <v/>
      </c>
      <c r="D968" s="8" t="str">
        <f>IF(OR(IFERROR(FIND($J$2,'Q&amp;A集'!D964),FALSE),IFERROR(FIND($J$3,'Q&amp;A集'!D964),FALSE),IFERROR(FIND($J$4,'Q&amp;A集'!D964),FALSE)),IF('Q&amp;A集'!D964="","",'Q&amp;A集'!D964),"")</f>
        <v/>
      </c>
      <c r="E968" s="8" t="str">
        <f>IF(OR(IFERROR(FIND($J$2,'Q&amp;A集'!E964),FALSE),IFERROR(FIND($J$3,'Q&amp;A集'!E964),FALSE),IFERROR(FIND($J$4,'Q&amp;A集'!E964),FALSE)),IF('Q&amp;A集'!E964="","",'Q&amp;A集'!E964),"")</f>
        <v/>
      </c>
      <c r="F968" s="8" t="str">
        <f>IF(OR(IFERROR(FIND($J$2,'Q&amp;A集'!F964),FALSE),IFERROR(FIND($J$3,'Q&amp;A集'!F964),FALSE),IFERROR(FIND($J$4,'Q&amp;A集'!F964),FALSE)),IF('Q&amp;A集'!F964="","",'Q&amp;A集'!F964),"")</f>
        <v/>
      </c>
      <c r="G968" s="8" t="str">
        <f>IF(OR(IFERROR(FIND($J$2,'Q&amp;A集'!G964),FALSE),IFERROR(FIND($J$3,'Q&amp;A集'!G964),FALSE),IFERROR(FIND($J$4,'Q&amp;A集'!G964),FALSE)),IF('Q&amp;A集'!G964="","",'Q&amp;A集'!G964),"")</f>
        <v/>
      </c>
      <c r="H968" s="8" t="str">
        <f>IF(OR(IFERROR(FIND($J$2,'Q&amp;A集'!H964),FALSE),IFERROR(FIND($J$3,'Q&amp;A集'!H964),FALSE),IFERROR(FIND($J$4,'Q&amp;A集'!H964),FALSE)),IF('Q&amp;A集'!H964="","",'Q&amp;A集'!H964),"")</f>
        <v/>
      </c>
      <c r="I968" s="5">
        <f t="shared" ref="I968:I1031" si="15">COUNTBLANK(A968:H968)</f>
        <v>8</v>
      </c>
    </row>
    <row r="969" spans="1:9" s="44" customFormat="1" ht="16.5" hidden="1" x14ac:dyDescent="0.35">
      <c r="A969" s="8" t="str">
        <f>IF(OR(IFERROR(FIND($J$2,'Q&amp;A集'!A965),FALSE),IFERROR(FIND($J$3,'Q&amp;A集'!A965),FALSE),IFERROR(FIND($J$4,'Q&amp;A集'!A965),FALSE)),IF('Q&amp;A集'!A965="","",'Q&amp;A集'!A965),"")</f>
        <v/>
      </c>
      <c r="B969" s="8" t="str">
        <f>IF(OR(IFERROR(FIND($J$2,'Q&amp;A集'!B965),FALSE),IFERROR(FIND($J$3,'Q&amp;A集'!B965),FALSE),IFERROR(FIND($J$4,'Q&amp;A集'!B965),FALSE)),IF('Q&amp;A集'!B965="","",'Q&amp;A集'!B965),"")</f>
        <v/>
      </c>
      <c r="C969" s="8" t="str">
        <f>IF(OR(IFERROR(FIND($J$2,'Q&amp;A集'!C965),FALSE),IFERROR(FIND($J$3,'Q&amp;A集'!C965),FALSE),IFERROR(FIND($J$4,'Q&amp;A集'!C965),FALSE)),IF('Q&amp;A集'!C965="","",'Q&amp;A集'!C965),"")</f>
        <v/>
      </c>
      <c r="D969" s="8" t="str">
        <f>IF(OR(IFERROR(FIND($J$2,'Q&amp;A集'!D965),FALSE),IFERROR(FIND($J$3,'Q&amp;A集'!D965),FALSE),IFERROR(FIND($J$4,'Q&amp;A集'!D965),FALSE)),IF('Q&amp;A集'!D965="","",'Q&amp;A集'!D965),"")</f>
        <v/>
      </c>
      <c r="E969" s="8" t="str">
        <f>IF(OR(IFERROR(FIND($J$2,'Q&amp;A集'!E965),FALSE),IFERROR(FIND($J$3,'Q&amp;A集'!E965),FALSE),IFERROR(FIND($J$4,'Q&amp;A集'!E965),FALSE)),IF('Q&amp;A集'!E965="","",'Q&amp;A集'!E965),"")</f>
        <v/>
      </c>
      <c r="F969" s="8" t="str">
        <f>IF(OR(IFERROR(FIND($J$2,'Q&amp;A集'!F965),FALSE),IFERROR(FIND($J$3,'Q&amp;A集'!F965),FALSE),IFERROR(FIND($J$4,'Q&amp;A集'!F965),FALSE)),IF('Q&amp;A集'!F965="","",'Q&amp;A集'!F965),"")</f>
        <v/>
      </c>
      <c r="G969" s="8" t="str">
        <f>IF(OR(IFERROR(FIND($J$2,'Q&amp;A集'!G965),FALSE),IFERROR(FIND($J$3,'Q&amp;A集'!G965),FALSE),IFERROR(FIND($J$4,'Q&amp;A集'!G965),FALSE)),IF('Q&amp;A集'!G965="","",'Q&amp;A集'!G965),"")</f>
        <v/>
      </c>
      <c r="H969" s="8" t="str">
        <f>IF(OR(IFERROR(FIND($J$2,'Q&amp;A集'!H965),FALSE),IFERROR(FIND($J$3,'Q&amp;A集'!H965),FALSE),IFERROR(FIND($J$4,'Q&amp;A集'!H965),FALSE)),IF('Q&amp;A集'!H965="","",'Q&amp;A集'!H965),"")</f>
        <v/>
      </c>
      <c r="I969" s="5">
        <f t="shared" si="15"/>
        <v>8</v>
      </c>
    </row>
    <row r="970" spans="1:9" s="44" customFormat="1" ht="16.5" hidden="1" x14ac:dyDescent="0.35">
      <c r="A970" s="8" t="str">
        <f>IF(OR(IFERROR(FIND($J$2,'Q&amp;A集'!A966),FALSE),IFERROR(FIND($J$3,'Q&amp;A集'!A966),FALSE),IFERROR(FIND($J$4,'Q&amp;A集'!A966),FALSE)),IF('Q&amp;A集'!A966="","",'Q&amp;A集'!A966),"")</f>
        <v/>
      </c>
      <c r="B970" s="8" t="str">
        <f>IF(OR(IFERROR(FIND($J$2,'Q&amp;A集'!B966),FALSE),IFERROR(FIND($J$3,'Q&amp;A集'!B966),FALSE),IFERROR(FIND($J$4,'Q&amp;A集'!B966),FALSE)),IF('Q&amp;A集'!B966="","",'Q&amp;A集'!B966),"")</f>
        <v/>
      </c>
      <c r="C970" s="8" t="str">
        <f>IF(OR(IFERROR(FIND($J$2,'Q&amp;A集'!C966),FALSE),IFERROR(FIND($J$3,'Q&amp;A集'!C966),FALSE),IFERROR(FIND($J$4,'Q&amp;A集'!C966),FALSE)),IF('Q&amp;A集'!C966="","",'Q&amp;A集'!C966),"")</f>
        <v/>
      </c>
      <c r="D970" s="8" t="str">
        <f>IF(OR(IFERROR(FIND($J$2,'Q&amp;A集'!D966),FALSE),IFERROR(FIND($J$3,'Q&amp;A集'!D966),FALSE),IFERROR(FIND($J$4,'Q&amp;A集'!D966),FALSE)),IF('Q&amp;A集'!D966="","",'Q&amp;A集'!D966),"")</f>
        <v/>
      </c>
      <c r="E970" s="8" t="str">
        <f>IF(OR(IFERROR(FIND($J$2,'Q&amp;A集'!E966),FALSE),IFERROR(FIND($J$3,'Q&amp;A集'!E966),FALSE),IFERROR(FIND($J$4,'Q&amp;A集'!E966),FALSE)),IF('Q&amp;A集'!E966="","",'Q&amp;A集'!E966),"")</f>
        <v/>
      </c>
      <c r="F970" s="8" t="str">
        <f>IF(OR(IFERROR(FIND($J$2,'Q&amp;A集'!F966),FALSE),IFERROR(FIND($J$3,'Q&amp;A集'!F966),FALSE),IFERROR(FIND($J$4,'Q&amp;A集'!F966),FALSE)),IF('Q&amp;A集'!F966="","",'Q&amp;A集'!F966),"")</f>
        <v/>
      </c>
      <c r="G970" s="8" t="str">
        <f>IF(OR(IFERROR(FIND($J$2,'Q&amp;A集'!G966),FALSE),IFERROR(FIND($J$3,'Q&amp;A集'!G966),FALSE),IFERROR(FIND($J$4,'Q&amp;A集'!G966),FALSE)),IF('Q&amp;A集'!G966="","",'Q&amp;A集'!G966),"")</f>
        <v/>
      </c>
      <c r="H970" s="8" t="str">
        <f>IF(OR(IFERROR(FIND($J$2,'Q&amp;A集'!H966),FALSE),IFERROR(FIND($J$3,'Q&amp;A集'!H966),FALSE),IFERROR(FIND($J$4,'Q&amp;A集'!H966),FALSE)),IF('Q&amp;A集'!H966="","",'Q&amp;A集'!H966),"")</f>
        <v/>
      </c>
      <c r="I970" s="5">
        <f t="shared" si="15"/>
        <v>8</v>
      </c>
    </row>
    <row r="971" spans="1:9" s="44" customFormat="1" ht="16.5" hidden="1" x14ac:dyDescent="0.35">
      <c r="A971" s="8" t="str">
        <f>IF(OR(IFERROR(FIND($J$2,'Q&amp;A集'!A967),FALSE),IFERROR(FIND($J$3,'Q&amp;A集'!A967),FALSE),IFERROR(FIND($J$4,'Q&amp;A集'!A967),FALSE)),IF('Q&amp;A集'!A967="","",'Q&amp;A集'!A967),"")</f>
        <v/>
      </c>
      <c r="B971" s="8" t="str">
        <f>IF(OR(IFERROR(FIND($J$2,'Q&amp;A集'!B967),FALSE),IFERROR(FIND($J$3,'Q&amp;A集'!B967),FALSE),IFERROR(FIND($J$4,'Q&amp;A集'!B967),FALSE)),IF('Q&amp;A集'!B967="","",'Q&amp;A集'!B967),"")</f>
        <v/>
      </c>
      <c r="C971" s="8" t="str">
        <f>IF(OR(IFERROR(FIND($J$2,'Q&amp;A集'!C967),FALSE),IFERROR(FIND($J$3,'Q&amp;A集'!C967),FALSE),IFERROR(FIND($J$4,'Q&amp;A集'!C967),FALSE)),IF('Q&amp;A集'!C967="","",'Q&amp;A集'!C967),"")</f>
        <v/>
      </c>
      <c r="D971" s="8" t="str">
        <f>IF(OR(IFERROR(FIND($J$2,'Q&amp;A集'!D967),FALSE),IFERROR(FIND($J$3,'Q&amp;A集'!D967),FALSE),IFERROR(FIND($J$4,'Q&amp;A集'!D967),FALSE)),IF('Q&amp;A集'!D967="","",'Q&amp;A集'!D967),"")</f>
        <v/>
      </c>
      <c r="E971" s="8" t="str">
        <f>IF(OR(IFERROR(FIND($J$2,'Q&amp;A集'!E967),FALSE),IFERROR(FIND($J$3,'Q&amp;A集'!E967),FALSE),IFERROR(FIND($J$4,'Q&amp;A集'!E967),FALSE)),IF('Q&amp;A集'!E967="","",'Q&amp;A集'!E967),"")</f>
        <v/>
      </c>
      <c r="F971" s="8" t="str">
        <f>IF(OR(IFERROR(FIND($J$2,'Q&amp;A集'!F967),FALSE),IFERROR(FIND($J$3,'Q&amp;A集'!F967),FALSE),IFERROR(FIND($J$4,'Q&amp;A集'!F967),FALSE)),IF('Q&amp;A集'!F967="","",'Q&amp;A集'!F967),"")</f>
        <v/>
      </c>
      <c r="G971" s="8" t="str">
        <f>IF(OR(IFERROR(FIND($J$2,'Q&amp;A集'!G967),FALSE),IFERROR(FIND($J$3,'Q&amp;A集'!G967),FALSE),IFERROR(FIND($J$4,'Q&amp;A集'!G967),FALSE)),IF('Q&amp;A集'!G967="","",'Q&amp;A集'!G967),"")</f>
        <v/>
      </c>
      <c r="H971" s="8" t="str">
        <f>IF(OR(IFERROR(FIND($J$2,'Q&amp;A集'!H967),FALSE),IFERROR(FIND($J$3,'Q&amp;A集'!H967),FALSE),IFERROR(FIND($J$4,'Q&amp;A集'!H967),FALSE)),IF('Q&amp;A集'!H967="","",'Q&amp;A集'!H967),"")</f>
        <v/>
      </c>
      <c r="I971" s="5">
        <f t="shared" si="15"/>
        <v>8</v>
      </c>
    </row>
    <row r="972" spans="1:9" s="44" customFormat="1" ht="16.5" hidden="1" x14ac:dyDescent="0.35">
      <c r="A972" s="8" t="str">
        <f>IF(OR(IFERROR(FIND($J$2,'Q&amp;A集'!A968),FALSE),IFERROR(FIND($J$3,'Q&amp;A集'!A968),FALSE),IFERROR(FIND($J$4,'Q&amp;A集'!A968),FALSE)),IF('Q&amp;A集'!A968="","",'Q&amp;A集'!A968),"")</f>
        <v/>
      </c>
      <c r="B972" s="8" t="str">
        <f>IF(OR(IFERROR(FIND($J$2,'Q&amp;A集'!B968),FALSE),IFERROR(FIND($J$3,'Q&amp;A集'!B968),FALSE),IFERROR(FIND($J$4,'Q&amp;A集'!B968),FALSE)),IF('Q&amp;A集'!B968="","",'Q&amp;A集'!B968),"")</f>
        <v/>
      </c>
      <c r="C972" s="8" t="str">
        <f>IF(OR(IFERROR(FIND($J$2,'Q&amp;A集'!C968),FALSE),IFERROR(FIND($J$3,'Q&amp;A集'!C968),FALSE),IFERROR(FIND($J$4,'Q&amp;A集'!C968),FALSE)),IF('Q&amp;A集'!C968="","",'Q&amp;A集'!C968),"")</f>
        <v/>
      </c>
      <c r="D972" s="8" t="str">
        <f>IF(OR(IFERROR(FIND($J$2,'Q&amp;A集'!D968),FALSE),IFERROR(FIND($J$3,'Q&amp;A集'!D968),FALSE),IFERROR(FIND($J$4,'Q&amp;A集'!D968),FALSE)),IF('Q&amp;A集'!D968="","",'Q&amp;A集'!D968),"")</f>
        <v/>
      </c>
      <c r="E972" s="8" t="str">
        <f>IF(OR(IFERROR(FIND($J$2,'Q&amp;A集'!E968),FALSE),IFERROR(FIND($J$3,'Q&amp;A集'!E968),FALSE),IFERROR(FIND($J$4,'Q&amp;A集'!E968),FALSE)),IF('Q&amp;A集'!E968="","",'Q&amp;A集'!E968),"")</f>
        <v/>
      </c>
      <c r="F972" s="8" t="str">
        <f>IF(OR(IFERROR(FIND($J$2,'Q&amp;A集'!F968),FALSE),IFERROR(FIND($J$3,'Q&amp;A集'!F968),FALSE),IFERROR(FIND($J$4,'Q&amp;A集'!F968),FALSE)),IF('Q&amp;A集'!F968="","",'Q&amp;A集'!F968),"")</f>
        <v/>
      </c>
      <c r="G972" s="8" t="str">
        <f>IF(OR(IFERROR(FIND($J$2,'Q&amp;A集'!G968),FALSE),IFERROR(FIND($J$3,'Q&amp;A集'!G968),FALSE),IFERROR(FIND($J$4,'Q&amp;A集'!G968),FALSE)),IF('Q&amp;A集'!G968="","",'Q&amp;A集'!G968),"")</f>
        <v/>
      </c>
      <c r="H972" s="8" t="str">
        <f>IF(OR(IFERROR(FIND($J$2,'Q&amp;A集'!H968),FALSE),IFERROR(FIND($J$3,'Q&amp;A集'!H968),FALSE),IFERROR(FIND($J$4,'Q&amp;A集'!H968),FALSE)),IF('Q&amp;A集'!H968="","",'Q&amp;A集'!H968),"")</f>
        <v/>
      </c>
      <c r="I972" s="5">
        <f t="shared" si="15"/>
        <v>8</v>
      </c>
    </row>
    <row r="973" spans="1:9" s="44" customFormat="1" ht="16.5" hidden="1" x14ac:dyDescent="0.35">
      <c r="A973" s="8" t="str">
        <f>IF(OR(IFERROR(FIND($J$2,'Q&amp;A集'!A969),FALSE),IFERROR(FIND($J$3,'Q&amp;A集'!A969),FALSE),IFERROR(FIND($J$4,'Q&amp;A集'!A969),FALSE)),IF('Q&amp;A集'!A969="","",'Q&amp;A集'!A969),"")</f>
        <v/>
      </c>
      <c r="B973" s="8" t="str">
        <f>IF(OR(IFERROR(FIND($J$2,'Q&amp;A集'!B969),FALSE),IFERROR(FIND($J$3,'Q&amp;A集'!B969),FALSE),IFERROR(FIND($J$4,'Q&amp;A集'!B969),FALSE)),IF('Q&amp;A集'!B969="","",'Q&amp;A集'!B969),"")</f>
        <v/>
      </c>
      <c r="C973" s="8" t="str">
        <f>IF(OR(IFERROR(FIND($J$2,'Q&amp;A集'!C969),FALSE),IFERROR(FIND($J$3,'Q&amp;A集'!C969),FALSE),IFERROR(FIND($J$4,'Q&amp;A集'!C969),FALSE)),IF('Q&amp;A集'!C969="","",'Q&amp;A集'!C969),"")</f>
        <v/>
      </c>
      <c r="D973" s="8" t="str">
        <f>IF(OR(IFERROR(FIND($J$2,'Q&amp;A集'!D969),FALSE),IFERROR(FIND($J$3,'Q&amp;A集'!D969),FALSE),IFERROR(FIND($J$4,'Q&amp;A集'!D969),FALSE)),IF('Q&amp;A集'!D969="","",'Q&amp;A集'!D969),"")</f>
        <v/>
      </c>
      <c r="E973" s="8" t="str">
        <f>IF(OR(IFERROR(FIND($J$2,'Q&amp;A集'!E969),FALSE),IFERROR(FIND($J$3,'Q&amp;A集'!E969),FALSE),IFERROR(FIND($J$4,'Q&amp;A集'!E969),FALSE)),IF('Q&amp;A集'!E969="","",'Q&amp;A集'!E969),"")</f>
        <v/>
      </c>
      <c r="F973" s="8" t="str">
        <f>IF(OR(IFERROR(FIND($J$2,'Q&amp;A集'!F969),FALSE),IFERROR(FIND($J$3,'Q&amp;A集'!F969),FALSE),IFERROR(FIND($J$4,'Q&amp;A集'!F969),FALSE)),IF('Q&amp;A集'!F969="","",'Q&amp;A集'!F969),"")</f>
        <v/>
      </c>
      <c r="G973" s="8" t="str">
        <f>IF(OR(IFERROR(FIND($J$2,'Q&amp;A集'!G969),FALSE),IFERROR(FIND($J$3,'Q&amp;A集'!G969),FALSE),IFERROR(FIND($J$4,'Q&amp;A集'!G969),FALSE)),IF('Q&amp;A集'!G969="","",'Q&amp;A集'!G969),"")</f>
        <v/>
      </c>
      <c r="H973" s="8" t="str">
        <f>IF(OR(IFERROR(FIND($J$2,'Q&amp;A集'!H969),FALSE),IFERROR(FIND($J$3,'Q&amp;A集'!H969),FALSE),IFERROR(FIND($J$4,'Q&amp;A集'!H969),FALSE)),IF('Q&amp;A集'!H969="","",'Q&amp;A集'!H969),"")</f>
        <v/>
      </c>
      <c r="I973" s="5">
        <f t="shared" si="15"/>
        <v>8</v>
      </c>
    </row>
    <row r="974" spans="1:9" s="44" customFormat="1" ht="16.5" hidden="1" x14ac:dyDescent="0.35">
      <c r="A974" s="8" t="str">
        <f>IF(OR(IFERROR(FIND($J$2,'Q&amp;A集'!A970),FALSE),IFERROR(FIND($J$3,'Q&amp;A集'!A970),FALSE),IFERROR(FIND($J$4,'Q&amp;A集'!A970),FALSE)),IF('Q&amp;A集'!A970="","",'Q&amp;A集'!A970),"")</f>
        <v/>
      </c>
      <c r="B974" s="8" t="str">
        <f>IF(OR(IFERROR(FIND($J$2,'Q&amp;A集'!B970),FALSE),IFERROR(FIND($J$3,'Q&amp;A集'!B970),FALSE),IFERROR(FIND($J$4,'Q&amp;A集'!B970),FALSE)),IF('Q&amp;A集'!B970="","",'Q&amp;A集'!B970),"")</f>
        <v/>
      </c>
      <c r="C974" s="8" t="str">
        <f>IF(OR(IFERROR(FIND($J$2,'Q&amp;A集'!C970),FALSE),IFERROR(FIND($J$3,'Q&amp;A集'!C970),FALSE),IFERROR(FIND($J$4,'Q&amp;A集'!C970),FALSE)),IF('Q&amp;A集'!C970="","",'Q&amp;A集'!C970),"")</f>
        <v/>
      </c>
      <c r="D974" s="8" t="str">
        <f>IF(OR(IFERROR(FIND($J$2,'Q&amp;A集'!D970),FALSE),IFERROR(FIND($J$3,'Q&amp;A集'!D970),FALSE),IFERROR(FIND($J$4,'Q&amp;A集'!D970),FALSE)),IF('Q&amp;A集'!D970="","",'Q&amp;A集'!D970),"")</f>
        <v/>
      </c>
      <c r="E974" s="8" t="str">
        <f>IF(OR(IFERROR(FIND($J$2,'Q&amp;A集'!E970),FALSE),IFERROR(FIND($J$3,'Q&amp;A集'!E970),FALSE),IFERROR(FIND($J$4,'Q&amp;A集'!E970),FALSE)),IF('Q&amp;A集'!E970="","",'Q&amp;A集'!E970),"")</f>
        <v/>
      </c>
      <c r="F974" s="8" t="str">
        <f>IF(OR(IFERROR(FIND($J$2,'Q&amp;A集'!F970),FALSE),IFERROR(FIND($J$3,'Q&amp;A集'!F970),FALSE),IFERROR(FIND($J$4,'Q&amp;A集'!F970),FALSE)),IF('Q&amp;A集'!F970="","",'Q&amp;A集'!F970),"")</f>
        <v/>
      </c>
      <c r="G974" s="8" t="str">
        <f>IF(OR(IFERROR(FIND($J$2,'Q&amp;A集'!G970),FALSE),IFERROR(FIND($J$3,'Q&amp;A集'!G970),FALSE),IFERROR(FIND($J$4,'Q&amp;A集'!G970),FALSE)),IF('Q&amp;A集'!G970="","",'Q&amp;A集'!G970),"")</f>
        <v/>
      </c>
      <c r="H974" s="8" t="str">
        <f>IF(OR(IFERROR(FIND($J$2,'Q&amp;A集'!H970),FALSE),IFERROR(FIND($J$3,'Q&amp;A集'!H970),FALSE),IFERROR(FIND($J$4,'Q&amp;A集'!H970),FALSE)),IF('Q&amp;A集'!H970="","",'Q&amp;A集'!H970),"")</f>
        <v/>
      </c>
      <c r="I974" s="5">
        <f t="shared" si="15"/>
        <v>8</v>
      </c>
    </row>
    <row r="975" spans="1:9" s="44" customFormat="1" ht="16.5" hidden="1" x14ac:dyDescent="0.35">
      <c r="A975" s="8" t="str">
        <f>IF(OR(IFERROR(FIND($J$2,'Q&amp;A集'!A971),FALSE),IFERROR(FIND($J$3,'Q&amp;A集'!A971),FALSE),IFERROR(FIND($J$4,'Q&amp;A集'!A971),FALSE)),IF('Q&amp;A集'!A971="","",'Q&amp;A集'!A971),"")</f>
        <v/>
      </c>
      <c r="B975" s="8" t="str">
        <f>IF(OR(IFERROR(FIND($J$2,'Q&amp;A集'!B971),FALSE),IFERROR(FIND($J$3,'Q&amp;A集'!B971),FALSE),IFERROR(FIND($J$4,'Q&amp;A集'!B971),FALSE)),IF('Q&amp;A集'!B971="","",'Q&amp;A集'!B971),"")</f>
        <v/>
      </c>
      <c r="C975" s="8" t="str">
        <f>IF(OR(IFERROR(FIND($J$2,'Q&amp;A集'!C971),FALSE),IFERROR(FIND($J$3,'Q&amp;A集'!C971),FALSE),IFERROR(FIND($J$4,'Q&amp;A集'!C971),FALSE)),IF('Q&amp;A集'!C971="","",'Q&amp;A集'!C971),"")</f>
        <v/>
      </c>
      <c r="D975" s="8" t="str">
        <f>IF(OR(IFERROR(FIND($J$2,'Q&amp;A集'!D971),FALSE),IFERROR(FIND($J$3,'Q&amp;A集'!D971),FALSE),IFERROR(FIND($J$4,'Q&amp;A集'!D971),FALSE)),IF('Q&amp;A集'!D971="","",'Q&amp;A集'!D971),"")</f>
        <v/>
      </c>
      <c r="E975" s="8" t="str">
        <f>IF(OR(IFERROR(FIND($J$2,'Q&amp;A集'!E971),FALSE),IFERROR(FIND($J$3,'Q&amp;A集'!E971),FALSE),IFERROR(FIND($J$4,'Q&amp;A集'!E971),FALSE)),IF('Q&amp;A集'!E971="","",'Q&amp;A集'!E971),"")</f>
        <v/>
      </c>
      <c r="F975" s="8" t="str">
        <f>IF(OR(IFERROR(FIND($J$2,'Q&amp;A集'!F971),FALSE),IFERROR(FIND($J$3,'Q&amp;A集'!F971),FALSE),IFERROR(FIND($J$4,'Q&amp;A集'!F971),FALSE)),IF('Q&amp;A集'!F971="","",'Q&amp;A集'!F971),"")</f>
        <v/>
      </c>
      <c r="G975" s="8" t="str">
        <f>IF(OR(IFERROR(FIND($J$2,'Q&amp;A集'!G971),FALSE),IFERROR(FIND($J$3,'Q&amp;A集'!G971),FALSE),IFERROR(FIND($J$4,'Q&amp;A集'!G971),FALSE)),IF('Q&amp;A集'!G971="","",'Q&amp;A集'!G971),"")</f>
        <v/>
      </c>
      <c r="H975" s="8" t="str">
        <f>IF(OR(IFERROR(FIND($J$2,'Q&amp;A集'!H971),FALSE),IFERROR(FIND($J$3,'Q&amp;A集'!H971),FALSE),IFERROR(FIND($J$4,'Q&amp;A集'!H971),FALSE)),IF('Q&amp;A集'!H971="","",'Q&amp;A集'!H971),"")</f>
        <v/>
      </c>
      <c r="I975" s="5">
        <f t="shared" si="15"/>
        <v>8</v>
      </c>
    </row>
    <row r="976" spans="1:9" s="44" customFormat="1" ht="16.5" hidden="1" x14ac:dyDescent="0.35">
      <c r="A976" s="8" t="str">
        <f>IF(OR(IFERROR(FIND($J$2,'Q&amp;A集'!A972),FALSE),IFERROR(FIND($J$3,'Q&amp;A集'!A972),FALSE),IFERROR(FIND($J$4,'Q&amp;A集'!A972),FALSE)),IF('Q&amp;A集'!A972="","",'Q&amp;A集'!A972),"")</f>
        <v/>
      </c>
      <c r="B976" s="8" t="str">
        <f>IF(OR(IFERROR(FIND($J$2,'Q&amp;A集'!B972),FALSE),IFERROR(FIND($J$3,'Q&amp;A集'!B972),FALSE),IFERROR(FIND($J$4,'Q&amp;A集'!B972),FALSE)),IF('Q&amp;A集'!B972="","",'Q&amp;A集'!B972),"")</f>
        <v/>
      </c>
      <c r="C976" s="8" t="str">
        <f>IF(OR(IFERROR(FIND($J$2,'Q&amp;A集'!C972),FALSE),IFERROR(FIND($J$3,'Q&amp;A集'!C972),FALSE),IFERROR(FIND($J$4,'Q&amp;A集'!C972),FALSE)),IF('Q&amp;A集'!C972="","",'Q&amp;A集'!C972),"")</f>
        <v/>
      </c>
      <c r="D976" s="8" t="str">
        <f>IF(OR(IFERROR(FIND($J$2,'Q&amp;A集'!D972),FALSE),IFERROR(FIND($J$3,'Q&amp;A集'!D972),FALSE),IFERROR(FIND($J$4,'Q&amp;A集'!D972),FALSE)),IF('Q&amp;A集'!D972="","",'Q&amp;A集'!D972),"")</f>
        <v/>
      </c>
      <c r="E976" s="8" t="str">
        <f>IF(OR(IFERROR(FIND($J$2,'Q&amp;A集'!E972),FALSE),IFERROR(FIND($J$3,'Q&amp;A集'!E972),FALSE),IFERROR(FIND($J$4,'Q&amp;A集'!E972),FALSE)),IF('Q&amp;A集'!E972="","",'Q&amp;A集'!E972),"")</f>
        <v/>
      </c>
      <c r="F976" s="8" t="str">
        <f>IF(OR(IFERROR(FIND($J$2,'Q&amp;A集'!F972),FALSE),IFERROR(FIND($J$3,'Q&amp;A集'!F972),FALSE),IFERROR(FIND($J$4,'Q&amp;A集'!F972),FALSE)),IF('Q&amp;A集'!F972="","",'Q&amp;A集'!F972),"")</f>
        <v/>
      </c>
      <c r="G976" s="8" t="str">
        <f>IF(OR(IFERROR(FIND($J$2,'Q&amp;A集'!G972),FALSE),IFERROR(FIND($J$3,'Q&amp;A集'!G972),FALSE),IFERROR(FIND($J$4,'Q&amp;A集'!G972),FALSE)),IF('Q&amp;A集'!G972="","",'Q&amp;A集'!G972),"")</f>
        <v/>
      </c>
      <c r="H976" s="8" t="str">
        <f>IF(OR(IFERROR(FIND($J$2,'Q&amp;A集'!H972),FALSE),IFERROR(FIND($J$3,'Q&amp;A集'!H972),FALSE),IFERROR(FIND($J$4,'Q&amp;A集'!H972),FALSE)),IF('Q&amp;A集'!H972="","",'Q&amp;A集'!H972),"")</f>
        <v/>
      </c>
      <c r="I976" s="5">
        <f t="shared" si="15"/>
        <v>8</v>
      </c>
    </row>
    <row r="977" spans="1:9" s="44" customFormat="1" ht="16.5" hidden="1" x14ac:dyDescent="0.35">
      <c r="A977" s="8" t="str">
        <f>IF(OR(IFERROR(FIND($J$2,'Q&amp;A集'!A973),FALSE),IFERROR(FIND($J$3,'Q&amp;A集'!A973),FALSE),IFERROR(FIND($J$4,'Q&amp;A集'!A973),FALSE)),IF('Q&amp;A集'!A973="","",'Q&amp;A集'!A973),"")</f>
        <v/>
      </c>
      <c r="B977" s="8" t="str">
        <f>IF(OR(IFERROR(FIND($J$2,'Q&amp;A集'!B973),FALSE),IFERROR(FIND($J$3,'Q&amp;A集'!B973),FALSE),IFERROR(FIND($J$4,'Q&amp;A集'!B973),FALSE)),IF('Q&amp;A集'!B973="","",'Q&amp;A集'!B973),"")</f>
        <v/>
      </c>
      <c r="C977" s="8" t="str">
        <f>IF(OR(IFERROR(FIND($J$2,'Q&amp;A集'!C973),FALSE),IFERROR(FIND($J$3,'Q&amp;A集'!C973),FALSE),IFERROR(FIND($J$4,'Q&amp;A集'!C973),FALSE)),IF('Q&amp;A集'!C973="","",'Q&amp;A集'!C973),"")</f>
        <v/>
      </c>
      <c r="D977" s="8" t="str">
        <f>IF(OR(IFERROR(FIND($J$2,'Q&amp;A集'!D973),FALSE),IFERROR(FIND($J$3,'Q&amp;A集'!D973),FALSE),IFERROR(FIND($J$4,'Q&amp;A集'!D973),FALSE)),IF('Q&amp;A集'!D973="","",'Q&amp;A集'!D973),"")</f>
        <v/>
      </c>
      <c r="E977" s="8" t="str">
        <f>IF(OR(IFERROR(FIND($J$2,'Q&amp;A集'!E973),FALSE),IFERROR(FIND($J$3,'Q&amp;A集'!E973),FALSE),IFERROR(FIND($J$4,'Q&amp;A集'!E973),FALSE)),IF('Q&amp;A集'!E973="","",'Q&amp;A集'!E973),"")</f>
        <v/>
      </c>
      <c r="F977" s="8" t="str">
        <f>IF(OR(IFERROR(FIND($J$2,'Q&amp;A集'!F973),FALSE),IFERROR(FIND($J$3,'Q&amp;A集'!F973),FALSE),IFERROR(FIND($J$4,'Q&amp;A集'!F973),FALSE)),IF('Q&amp;A集'!F973="","",'Q&amp;A集'!F973),"")</f>
        <v/>
      </c>
      <c r="G977" s="8" t="str">
        <f>IF(OR(IFERROR(FIND($J$2,'Q&amp;A集'!G973),FALSE),IFERROR(FIND($J$3,'Q&amp;A集'!G973),FALSE),IFERROR(FIND($J$4,'Q&amp;A集'!G973),FALSE)),IF('Q&amp;A集'!G973="","",'Q&amp;A集'!G973),"")</f>
        <v/>
      </c>
      <c r="H977" s="8" t="str">
        <f>IF(OR(IFERROR(FIND($J$2,'Q&amp;A集'!H973),FALSE),IFERROR(FIND($J$3,'Q&amp;A集'!H973),FALSE),IFERROR(FIND($J$4,'Q&amp;A集'!H973),FALSE)),IF('Q&amp;A集'!H973="","",'Q&amp;A集'!H973),"")</f>
        <v/>
      </c>
      <c r="I977" s="5">
        <f t="shared" si="15"/>
        <v>8</v>
      </c>
    </row>
    <row r="978" spans="1:9" s="44" customFormat="1" ht="16.5" hidden="1" x14ac:dyDescent="0.35">
      <c r="A978" s="8" t="str">
        <f>IF(OR(IFERROR(FIND($J$2,'Q&amp;A集'!A974),FALSE),IFERROR(FIND($J$3,'Q&amp;A集'!A974),FALSE),IFERROR(FIND($J$4,'Q&amp;A集'!A974),FALSE)),IF('Q&amp;A集'!A974="","",'Q&amp;A集'!A974),"")</f>
        <v/>
      </c>
      <c r="B978" s="8" t="str">
        <f>IF(OR(IFERROR(FIND($J$2,'Q&amp;A集'!B974),FALSE),IFERROR(FIND($J$3,'Q&amp;A集'!B974),FALSE),IFERROR(FIND($J$4,'Q&amp;A集'!B974),FALSE)),IF('Q&amp;A集'!B974="","",'Q&amp;A集'!B974),"")</f>
        <v/>
      </c>
      <c r="C978" s="8" t="str">
        <f>IF(OR(IFERROR(FIND($J$2,'Q&amp;A集'!C974),FALSE),IFERROR(FIND($J$3,'Q&amp;A集'!C974),FALSE),IFERROR(FIND($J$4,'Q&amp;A集'!C974),FALSE)),IF('Q&amp;A集'!C974="","",'Q&amp;A集'!C974),"")</f>
        <v/>
      </c>
      <c r="D978" s="8" t="str">
        <f>IF(OR(IFERROR(FIND($J$2,'Q&amp;A集'!D974),FALSE),IFERROR(FIND($J$3,'Q&amp;A集'!D974),FALSE),IFERROR(FIND($J$4,'Q&amp;A集'!D974),FALSE)),IF('Q&amp;A集'!D974="","",'Q&amp;A集'!D974),"")</f>
        <v/>
      </c>
      <c r="E978" s="8" t="str">
        <f>IF(OR(IFERROR(FIND($J$2,'Q&amp;A集'!E974),FALSE),IFERROR(FIND($J$3,'Q&amp;A集'!E974),FALSE),IFERROR(FIND($J$4,'Q&amp;A集'!E974),FALSE)),IF('Q&amp;A集'!E974="","",'Q&amp;A集'!E974),"")</f>
        <v/>
      </c>
      <c r="F978" s="8" t="str">
        <f>IF(OR(IFERROR(FIND($J$2,'Q&amp;A集'!F974),FALSE),IFERROR(FIND($J$3,'Q&amp;A集'!F974),FALSE),IFERROR(FIND($J$4,'Q&amp;A集'!F974),FALSE)),IF('Q&amp;A集'!F974="","",'Q&amp;A集'!F974),"")</f>
        <v/>
      </c>
      <c r="G978" s="8" t="str">
        <f>IF(OR(IFERROR(FIND($J$2,'Q&amp;A集'!G974),FALSE),IFERROR(FIND($J$3,'Q&amp;A集'!G974),FALSE),IFERROR(FIND($J$4,'Q&amp;A集'!G974),FALSE)),IF('Q&amp;A集'!G974="","",'Q&amp;A集'!G974),"")</f>
        <v/>
      </c>
      <c r="H978" s="8" t="str">
        <f>IF(OR(IFERROR(FIND($J$2,'Q&amp;A集'!H974),FALSE),IFERROR(FIND($J$3,'Q&amp;A集'!H974),FALSE),IFERROR(FIND($J$4,'Q&amp;A集'!H974),FALSE)),IF('Q&amp;A集'!H974="","",'Q&amp;A集'!H974),"")</f>
        <v/>
      </c>
      <c r="I978" s="5">
        <f t="shared" si="15"/>
        <v>8</v>
      </c>
    </row>
    <row r="979" spans="1:9" s="44" customFormat="1" ht="16.5" hidden="1" x14ac:dyDescent="0.35">
      <c r="A979" s="8" t="str">
        <f>IF(OR(IFERROR(FIND($J$2,'Q&amp;A集'!A975),FALSE),IFERROR(FIND($J$3,'Q&amp;A集'!A975),FALSE),IFERROR(FIND($J$4,'Q&amp;A集'!A975),FALSE)),IF('Q&amp;A集'!A975="","",'Q&amp;A集'!A975),"")</f>
        <v/>
      </c>
      <c r="B979" s="8" t="str">
        <f>IF(OR(IFERROR(FIND($J$2,'Q&amp;A集'!B975),FALSE),IFERROR(FIND($J$3,'Q&amp;A集'!B975),FALSE),IFERROR(FIND($J$4,'Q&amp;A集'!B975),FALSE)),IF('Q&amp;A集'!B975="","",'Q&amp;A集'!B975),"")</f>
        <v/>
      </c>
      <c r="C979" s="8" t="str">
        <f>IF(OR(IFERROR(FIND($J$2,'Q&amp;A集'!C975),FALSE),IFERROR(FIND($J$3,'Q&amp;A集'!C975),FALSE),IFERROR(FIND($J$4,'Q&amp;A集'!C975),FALSE)),IF('Q&amp;A集'!C975="","",'Q&amp;A集'!C975),"")</f>
        <v/>
      </c>
      <c r="D979" s="8" t="str">
        <f>IF(OR(IFERROR(FIND($J$2,'Q&amp;A集'!D975),FALSE),IFERROR(FIND($J$3,'Q&amp;A集'!D975),FALSE),IFERROR(FIND($J$4,'Q&amp;A集'!D975),FALSE)),IF('Q&amp;A集'!D975="","",'Q&amp;A集'!D975),"")</f>
        <v/>
      </c>
      <c r="E979" s="8" t="str">
        <f>IF(OR(IFERROR(FIND($J$2,'Q&amp;A集'!E975),FALSE),IFERROR(FIND($J$3,'Q&amp;A集'!E975),FALSE),IFERROR(FIND($J$4,'Q&amp;A集'!E975),FALSE)),IF('Q&amp;A集'!E975="","",'Q&amp;A集'!E975),"")</f>
        <v/>
      </c>
      <c r="F979" s="8" t="str">
        <f>IF(OR(IFERROR(FIND($J$2,'Q&amp;A集'!F975),FALSE),IFERROR(FIND($J$3,'Q&amp;A集'!F975),FALSE),IFERROR(FIND($J$4,'Q&amp;A集'!F975),FALSE)),IF('Q&amp;A集'!F975="","",'Q&amp;A集'!F975),"")</f>
        <v/>
      </c>
      <c r="G979" s="8" t="str">
        <f>IF(OR(IFERROR(FIND($J$2,'Q&amp;A集'!G975),FALSE),IFERROR(FIND($J$3,'Q&amp;A集'!G975),FALSE),IFERROR(FIND($J$4,'Q&amp;A集'!G975),FALSE)),IF('Q&amp;A集'!G975="","",'Q&amp;A集'!G975),"")</f>
        <v/>
      </c>
      <c r="H979" s="8" t="str">
        <f>IF(OR(IFERROR(FIND($J$2,'Q&amp;A集'!H975),FALSE),IFERROR(FIND($J$3,'Q&amp;A集'!H975),FALSE),IFERROR(FIND($J$4,'Q&amp;A集'!H975),FALSE)),IF('Q&amp;A集'!H975="","",'Q&amp;A集'!H975),"")</f>
        <v/>
      </c>
      <c r="I979" s="5">
        <f t="shared" si="15"/>
        <v>8</v>
      </c>
    </row>
    <row r="980" spans="1:9" s="44" customFormat="1" ht="16.5" hidden="1" x14ac:dyDescent="0.35">
      <c r="A980" s="8" t="str">
        <f>IF(OR(IFERROR(FIND($J$2,'Q&amp;A集'!A976),FALSE),IFERROR(FIND($J$3,'Q&amp;A集'!A976),FALSE),IFERROR(FIND($J$4,'Q&amp;A集'!A976),FALSE)),IF('Q&amp;A集'!A976="","",'Q&amp;A集'!A976),"")</f>
        <v/>
      </c>
      <c r="B980" s="8" t="str">
        <f>IF(OR(IFERROR(FIND($J$2,'Q&amp;A集'!B976),FALSE),IFERROR(FIND($J$3,'Q&amp;A集'!B976),FALSE),IFERROR(FIND($J$4,'Q&amp;A集'!B976),FALSE)),IF('Q&amp;A集'!B976="","",'Q&amp;A集'!B976),"")</f>
        <v/>
      </c>
      <c r="C980" s="8" t="str">
        <f>IF(OR(IFERROR(FIND($J$2,'Q&amp;A集'!C976),FALSE),IFERROR(FIND($J$3,'Q&amp;A集'!C976),FALSE),IFERROR(FIND($J$4,'Q&amp;A集'!C976),FALSE)),IF('Q&amp;A集'!C976="","",'Q&amp;A集'!C976),"")</f>
        <v/>
      </c>
      <c r="D980" s="8" t="str">
        <f>IF(OR(IFERROR(FIND($J$2,'Q&amp;A集'!D976),FALSE),IFERROR(FIND($J$3,'Q&amp;A集'!D976),FALSE),IFERROR(FIND($J$4,'Q&amp;A集'!D976),FALSE)),IF('Q&amp;A集'!D976="","",'Q&amp;A集'!D976),"")</f>
        <v/>
      </c>
      <c r="E980" s="8" t="str">
        <f>IF(OR(IFERROR(FIND($J$2,'Q&amp;A集'!E976),FALSE),IFERROR(FIND($J$3,'Q&amp;A集'!E976),FALSE),IFERROR(FIND($J$4,'Q&amp;A集'!E976),FALSE)),IF('Q&amp;A集'!E976="","",'Q&amp;A集'!E976),"")</f>
        <v/>
      </c>
      <c r="F980" s="8" t="str">
        <f>IF(OR(IFERROR(FIND($J$2,'Q&amp;A集'!F976),FALSE),IFERROR(FIND($J$3,'Q&amp;A集'!F976),FALSE),IFERROR(FIND($J$4,'Q&amp;A集'!F976),FALSE)),IF('Q&amp;A集'!F976="","",'Q&amp;A集'!F976),"")</f>
        <v/>
      </c>
      <c r="G980" s="8" t="str">
        <f>IF(OR(IFERROR(FIND($J$2,'Q&amp;A集'!G976),FALSE),IFERROR(FIND($J$3,'Q&amp;A集'!G976),FALSE),IFERROR(FIND($J$4,'Q&amp;A集'!G976),FALSE)),IF('Q&amp;A集'!G976="","",'Q&amp;A集'!G976),"")</f>
        <v/>
      </c>
      <c r="H980" s="8" t="str">
        <f>IF(OR(IFERROR(FIND($J$2,'Q&amp;A集'!H976),FALSE),IFERROR(FIND($J$3,'Q&amp;A集'!H976),FALSE),IFERROR(FIND($J$4,'Q&amp;A集'!H976),FALSE)),IF('Q&amp;A集'!H976="","",'Q&amp;A集'!H976),"")</f>
        <v/>
      </c>
      <c r="I980" s="5">
        <f t="shared" si="15"/>
        <v>8</v>
      </c>
    </row>
    <row r="981" spans="1:9" s="44" customFormat="1" ht="16.5" hidden="1" x14ac:dyDescent="0.35">
      <c r="A981" s="8" t="str">
        <f>IF(OR(IFERROR(FIND($J$2,'Q&amp;A集'!A977),FALSE),IFERROR(FIND($J$3,'Q&amp;A集'!A977),FALSE),IFERROR(FIND($J$4,'Q&amp;A集'!A977),FALSE)),IF('Q&amp;A集'!A977="","",'Q&amp;A集'!A977),"")</f>
        <v/>
      </c>
      <c r="B981" s="8" t="str">
        <f>IF(OR(IFERROR(FIND($J$2,'Q&amp;A集'!B977),FALSE),IFERROR(FIND($J$3,'Q&amp;A集'!B977),FALSE),IFERROR(FIND($J$4,'Q&amp;A集'!B977),FALSE)),IF('Q&amp;A集'!B977="","",'Q&amp;A集'!B977),"")</f>
        <v/>
      </c>
      <c r="C981" s="8" t="str">
        <f>IF(OR(IFERROR(FIND($J$2,'Q&amp;A集'!C977),FALSE),IFERROR(FIND($J$3,'Q&amp;A集'!C977),FALSE),IFERROR(FIND($J$4,'Q&amp;A集'!C977),FALSE)),IF('Q&amp;A集'!C977="","",'Q&amp;A集'!C977),"")</f>
        <v/>
      </c>
      <c r="D981" s="8" t="str">
        <f>IF(OR(IFERROR(FIND($J$2,'Q&amp;A集'!D977),FALSE),IFERROR(FIND($J$3,'Q&amp;A集'!D977),FALSE),IFERROR(FIND($J$4,'Q&amp;A集'!D977),FALSE)),IF('Q&amp;A集'!D977="","",'Q&amp;A集'!D977),"")</f>
        <v/>
      </c>
      <c r="E981" s="8" t="str">
        <f>IF(OR(IFERROR(FIND($J$2,'Q&amp;A集'!E977),FALSE),IFERROR(FIND($J$3,'Q&amp;A集'!E977),FALSE),IFERROR(FIND($J$4,'Q&amp;A集'!E977),FALSE)),IF('Q&amp;A集'!E977="","",'Q&amp;A集'!E977),"")</f>
        <v/>
      </c>
      <c r="F981" s="8" t="str">
        <f>IF(OR(IFERROR(FIND($J$2,'Q&amp;A集'!F977),FALSE),IFERROR(FIND($J$3,'Q&amp;A集'!F977),FALSE),IFERROR(FIND($J$4,'Q&amp;A集'!F977),FALSE)),IF('Q&amp;A集'!F977="","",'Q&amp;A集'!F977),"")</f>
        <v/>
      </c>
      <c r="G981" s="8" t="str">
        <f>IF(OR(IFERROR(FIND($J$2,'Q&amp;A集'!G977),FALSE),IFERROR(FIND($J$3,'Q&amp;A集'!G977),FALSE),IFERROR(FIND($J$4,'Q&amp;A集'!G977),FALSE)),IF('Q&amp;A集'!G977="","",'Q&amp;A集'!G977),"")</f>
        <v/>
      </c>
      <c r="H981" s="8" t="str">
        <f>IF(OR(IFERROR(FIND($J$2,'Q&amp;A集'!H977),FALSE),IFERROR(FIND($J$3,'Q&amp;A集'!H977),FALSE),IFERROR(FIND($J$4,'Q&amp;A集'!H977),FALSE)),IF('Q&amp;A集'!H977="","",'Q&amp;A集'!H977),"")</f>
        <v/>
      </c>
      <c r="I981" s="5">
        <f t="shared" si="15"/>
        <v>8</v>
      </c>
    </row>
    <row r="982" spans="1:9" s="44" customFormat="1" ht="16.5" hidden="1" x14ac:dyDescent="0.35">
      <c r="A982" s="8" t="str">
        <f>IF(OR(IFERROR(FIND($J$2,'Q&amp;A集'!A978),FALSE),IFERROR(FIND($J$3,'Q&amp;A集'!A978),FALSE),IFERROR(FIND($J$4,'Q&amp;A集'!A978),FALSE)),IF('Q&amp;A集'!A978="","",'Q&amp;A集'!A978),"")</f>
        <v/>
      </c>
      <c r="B982" s="8" t="str">
        <f>IF(OR(IFERROR(FIND($J$2,'Q&amp;A集'!B978),FALSE),IFERROR(FIND($J$3,'Q&amp;A集'!B978),FALSE),IFERROR(FIND($J$4,'Q&amp;A集'!B978),FALSE)),IF('Q&amp;A集'!B978="","",'Q&amp;A集'!B978),"")</f>
        <v/>
      </c>
      <c r="C982" s="8" t="str">
        <f>IF(OR(IFERROR(FIND($J$2,'Q&amp;A集'!C978),FALSE),IFERROR(FIND($J$3,'Q&amp;A集'!C978),FALSE),IFERROR(FIND($J$4,'Q&amp;A集'!C978),FALSE)),IF('Q&amp;A集'!C978="","",'Q&amp;A集'!C978),"")</f>
        <v/>
      </c>
      <c r="D982" s="8" t="str">
        <f>IF(OR(IFERROR(FIND($J$2,'Q&amp;A集'!D978),FALSE),IFERROR(FIND($J$3,'Q&amp;A集'!D978),FALSE),IFERROR(FIND($J$4,'Q&amp;A集'!D978),FALSE)),IF('Q&amp;A集'!D978="","",'Q&amp;A集'!D978),"")</f>
        <v/>
      </c>
      <c r="E982" s="8" t="str">
        <f>IF(OR(IFERROR(FIND($J$2,'Q&amp;A集'!E978),FALSE),IFERROR(FIND($J$3,'Q&amp;A集'!E978),FALSE),IFERROR(FIND($J$4,'Q&amp;A集'!E978),FALSE)),IF('Q&amp;A集'!E978="","",'Q&amp;A集'!E978),"")</f>
        <v/>
      </c>
      <c r="F982" s="8" t="str">
        <f>IF(OR(IFERROR(FIND($J$2,'Q&amp;A集'!F978),FALSE),IFERROR(FIND($J$3,'Q&amp;A集'!F978),FALSE),IFERROR(FIND($J$4,'Q&amp;A集'!F978),FALSE)),IF('Q&amp;A集'!F978="","",'Q&amp;A集'!F978),"")</f>
        <v/>
      </c>
      <c r="G982" s="8" t="str">
        <f>IF(OR(IFERROR(FIND($J$2,'Q&amp;A集'!G978),FALSE),IFERROR(FIND($J$3,'Q&amp;A集'!G978),FALSE),IFERROR(FIND($J$4,'Q&amp;A集'!G978),FALSE)),IF('Q&amp;A集'!G978="","",'Q&amp;A集'!G978),"")</f>
        <v/>
      </c>
      <c r="H982" s="8" t="str">
        <f>IF(OR(IFERROR(FIND($J$2,'Q&amp;A集'!H978),FALSE),IFERROR(FIND($J$3,'Q&amp;A集'!H978),FALSE),IFERROR(FIND($J$4,'Q&amp;A集'!H978),FALSE)),IF('Q&amp;A集'!H978="","",'Q&amp;A集'!H978),"")</f>
        <v/>
      </c>
      <c r="I982" s="5">
        <f t="shared" si="15"/>
        <v>8</v>
      </c>
    </row>
    <row r="983" spans="1:9" s="44" customFormat="1" ht="16.5" hidden="1" x14ac:dyDescent="0.35">
      <c r="A983" s="8" t="str">
        <f>IF(OR(IFERROR(FIND($J$2,'Q&amp;A集'!A979),FALSE),IFERROR(FIND($J$3,'Q&amp;A集'!A979),FALSE),IFERROR(FIND($J$4,'Q&amp;A集'!A979),FALSE)),IF('Q&amp;A集'!A979="","",'Q&amp;A集'!A979),"")</f>
        <v/>
      </c>
      <c r="B983" s="8" t="str">
        <f>IF(OR(IFERROR(FIND($J$2,'Q&amp;A集'!B979),FALSE),IFERROR(FIND($J$3,'Q&amp;A集'!B979),FALSE),IFERROR(FIND($J$4,'Q&amp;A集'!B979),FALSE)),IF('Q&amp;A集'!B979="","",'Q&amp;A集'!B979),"")</f>
        <v/>
      </c>
      <c r="C983" s="8" t="str">
        <f>IF(OR(IFERROR(FIND($J$2,'Q&amp;A集'!C979),FALSE),IFERROR(FIND($J$3,'Q&amp;A集'!C979),FALSE),IFERROR(FIND($J$4,'Q&amp;A集'!C979),FALSE)),IF('Q&amp;A集'!C979="","",'Q&amp;A集'!C979),"")</f>
        <v/>
      </c>
      <c r="D983" s="8" t="str">
        <f>IF(OR(IFERROR(FIND($J$2,'Q&amp;A集'!D979),FALSE),IFERROR(FIND($J$3,'Q&amp;A集'!D979),FALSE),IFERROR(FIND($J$4,'Q&amp;A集'!D979),FALSE)),IF('Q&amp;A集'!D979="","",'Q&amp;A集'!D979),"")</f>
        <v/>
      </c>
      <c r="E983" s="8" t="str">
        <f>IF(OR(IFERROR(FIND($J$2,'Q&amp;A集'!E979),FALSE),IFERROR(FIND($J$3,'Q&amp;A集'!E979),FALSE),IFERROR(FIND($J$4,'Q&amp;A集'!E979),FALSE)),IF('Q&amp;A集'!E979="","",'Q&amp;A集'!E979),"")</f>
        <v/>
      </c>
      <c r="F983" s="8" t="str">
        <f>IF(OR(IFERROR(FIND($J$2,'Q&amp;A集'!F979),FALSE),IFERROR(FIND($J$3,'Q&amp;A集'!F979),FALSE),IFERROR(FIND($J$4,'Q&amp;A集'!F979),FALSE)),IF('Q&amp;A集'!F979="","",'Q&amp;A集'!F979),"")</f>
        <v/>
      </c>
      <c r="G983" s="8" t="str">
        <f>IF(OR(IFERROR(FIND($J$2,'Q&amp;A集'!G979),FALSE),IFERROR(FIND($J$3,'Q&amp;A集'!G979),FALSE),IFERROR(FIND($J$4,'Q&amp;A集'!G979),FALSE)),IF('Q&amp;A集'!G979="","",'Q&amp;A集'!G979),"")</f>
        <v/>
      </c>
      <c r="H983" s="8" t="str">
        <f>IF(OR(IFERROR(FIND($J$2,'Q&amp;A集'!H979),FALSE),IFERROR(FIND($J$3,'Q&amp;A集'!H979),FALSE),IFERROR(FIND($J$4,'Q&amp;A集'!H979),FALSE)),IF('Q&amp;A集'!H979="","",'Q&amp;A集'!H979),"")</f>
        <v/>
      </c>
      <c r="I983" s="5">
        <f t="shared" si="15"/>
        <v>8</v>
      </c>
    </row>
    <row r="984" spans="1:9" s="44" customFormat="1" ht="16.5" hidden="1" x14ac:dyDescent="0.35">
      <c r="A984" s="8" t="str">
        <f>IF(OR(IFERROR(FIND($J$2,'Q&amp;A集'!A980),FALSE),IFERROR(FIND($J$3,'Q&amp;A集'!A980),FALSE),IFERROR(FIND($J$4,'Q&amp;A集'!A980),FALSE)),IF('Q&amp;A集'!A980="","",'Q&amp;A集'!A980),"")</f>
        <v/>
      </c>
      <c r="B984" s="8" t="str">
        <f>IF(OR(IFERROR(FIND($J$2,'Q&amp;A集'!B980),FALSE),IFERROR(FIND($J$3,'Q&amp;A集'!B980),FALSE),IFERROR(FIND($J$4,'Q&amp;A集'!B980),FALSE)),IF('Q&amp;A集'!B980="","",'Q&amp;A集'!B980),"")</f>
        <v/>
      </c>
      <c r="C984" s="8" t="str">
        <f>IF(OR(IFERROR(FIND($J$2,'Q&amp;A集'!C980),FALSE),IFERROR(FIND($J$3,'Q&amp;A集'!C980),FALSE),IFERROR(FIND($J$4,'Q&amp;A集'!C980),FALSE)),IF('Q&amp;A集'!C980="","",'Q&amp;A集'!C980),"")</f>
        <v/>
      </c>
      <c r="D984" s="8" t="str">
        <f>IF(OR(IFERROR(FIND($J$2,'Q&amp;A集'!D980),FALSE),IFERROR(FIND($J$3,'Q&amp;A集'!D980),FALSE),IFERROR(FIND($J$4,'Q&amp;A集'!D980),FALSE)),IF('Q&amp;A集'!D980="","",'Q&amp;A集'!D980),"")</f>
        <v/>
      </c>
      <c r="E984" s="8" t="str">
        <f>IF(OR(IFERROR(FIND($J$2,'Q&amp;A集'!E980),FALSE),IFERROR(FIND($J$3,'Q&amp;A集'!E980),FALSE),IFERROR(FIND($J$4,'Q&amp;A集'!E980),FALSE)),IF('Q&amp;A集'!E980="","",'Q&amp;A集'!E980),"")</f>
        <v/>
      </c>
      <c r="F984" s="8" t="str">
        <f>IF(OR(IFERROR(FIND($J$2,'Q&amp;A集'!F980),FALSE),IFERROR(FIND($J$3,'Q&amp;A集'!F980),FALSE),IFERROR(FIND($J$4,'Q&amp;A集'!F980),FALSE)),IF('Q&amp;A集'!F980="","",'Q&amp;A集'!F980),"")</f>
        <v/>
      </c>
      <c r="G984" s="8" t="str">
        <f>IF(OR(IFERROR(FIND($J$2,'Q&amp;A集'!G980),FALSE),IFERROR(FIND($J$3,'Q&amp;A集'!G980),FALSE),IFERROR(FIND($J$4,'Q&amp;A集'!G980),FALSE)),IF('Q&amp;A集'!G980="","",'Q&amp;A集'!G980),"")</f>
        <v/>
      </c>
      <c r="H984" s="8" t="str">
        <f>IF(OR(IFERROR(FIND($J$2,'Q&amp;A集'!H980),FALSE),IFERROR(FIND($J$3,'Q&amp;A集'!H980),FALSE),IFERROR(FIND($J$4,'Q&amp;A集'!H980),FALSE)),IF('Q&amp;A集'!H980="","",'Q&amp;A集'!H980),"")</f>
        <v/>
      </c>
      <c r="I984" s="5">
        <f t="shared" si="15"/>
        <v>8</v>
      </c>
    </row>
    <row r="985" spans="1:9" s="44" customFormat="1" ht="16.5" hidden="1" x14ac:dyDescent="0.35">
      <c r="A985" s="8" t="str">
        <f>IF(OR(IFERROR(FIND($J$2,'Q&amp;A集'!A981),FALSE),IFERROR(FIND($J$3,'Q&amp;A集'!A981),FALSE),IFERROR(FIND($J$4,'Q&amp;A集'!A981),FALSE)),IF('Q&amp;A集'!A981="","",'Q&amp;A集'!A981),"")</f>
        <v/>
      </c>
      <c r="B985" s="8" t="str">
        <f>IF(OR(IFERROR(FIND($J$2,'Q&amp;A集'!B981),FALSE),IFERROR(FIND($J$3,'Q&amp;A集'!B981),FALSE),IFERROR(FIND($J$4,'Q&amp;A集'!B981),FALSE)),IF('Q&amp;A集'!B981="","",'Q&amp;A集'!B981),"")</f>
        <v/>
      </c>
      <c r="C985" s="8" t="str">
        <f>IF(OR(IFERROR(FIND($J$2,'Q&amp;A集'!C981),FALSE),IFERROR(FIND($J$3,'Q&amp;A集'!C981),FALSE),IFERROR(FIND($J$4,'Q&amp;A集'!C981),FALSE)),IF('Q&amp;A集'!C981="","",'Q&amp;A集'!C981),"")</f>
        <v/>
      </c>
      <c r="D985" s="8" t="str">
        <f>IF(OR(IFERROR(FIND($J$2,'Q&amp;A集'!D981),FALSE),IFERROR(FIND($J$3,'Q&amp;A集'!D981),FALSE),IFERROR(FIND($J$4,'Q&amp;A集'!D981),FALSE)),IF('Q&amp;A集'!D981="","",'Q&amp;A集'!D981),"")</f>
        <v/>
      </c>
      <c r="E985" s="8" t="str">
        <f>IF(OR(IFERROR(FIND($J$2,'Q&amp;A集'!E981),FALSE),IFERROR(FIND($J$3,'Q&amp;A集'!E981),FALSE),IFERROR(FIND($J$4,'Q&amp;A集'!E981),FALSE)),IF('Q&amp;A集'!E981="","",'Q&amp;A集'!E981),"")</f>
        <v/>
      </c>
      <c r="F985" s="8" t="str">
        <f>IF(OR(IFERROR(FIND($J$2,'Q&amp;A集'!F981),FALSE),IFERROR(FIND($J$3,'Q&amp;A集'!F981),FALSE),IFERROR(FIND($J$4,'Q&amp;A集'!F981),FALSE)),IF('Q&amp;A集'!F981="","",'Q&amp;A集'!F981),"")</f>
        <v/>
      </c>
      <c r="G985" s="8" t="str">
        <f>IF(OR(IFERROR(FIND($J$2,'Q&amp;A集'!G981),FALSE),IFERROR(FIND($J$3,'Q&amp;A集'!G981),FALSE),IFERROR(FIND($J$4,'Q&amp;A集'!G981),FALSE)),IF('Q&amp;A集'!G981="","",'Q&amp;A集'!G981),"")</f>
        <v/>
      </c>
      <c r="H985" s="8" t="str">
        <f>IF(OR(IFERROR(FIND($J$2,'Q&amp;A集'!H981),FALSE),IFERROR(FIND($J$3,'Q&amp;A集'!H981),FALSE),IFERROR(FIND($J$4,'Q&amp;A集'!H981),FALSE)),IF('Q&amp;A集'!H981="","",'Q&amp;A集'!H981),"")</f>
        <v/>
      </c>
      <c r="I985" s="5">
        <f t="shared" si="15"/>
        <v>8</v>
      </c>
    </row>
    <row r="986" spans="1:9" s="44" customFormat="1" ht="16.5" hidden="1" x14ac:dyDescent="0.35">
      <c r="A986" s="8" t="str">
        <f>IF(OR(IFERROR(FIND($J$2,'Q&amp;A集'!A982),FALSE),IFERROR(FIND($J$3,'Q&amp;A集'!A982),FALSE),IFERROR(FIND($J$4,'Q&amp;A集'!A982),FALSE)),IF('Q&amp;A集'!A982="","",'Q&amp;A集'!A982),"")</f>
        <v/>
      </c>
      <c r="B986" s="8" t="str">
        <f>IF(OR(IFERROR(FIND($J$2,'Q&amp;A集'!B982),FALSE),IFERROR(FIND($J$3,'Q&amp;A集'!B982),FALSE),IFERROR(FIND($J$4,'Q&amp;A集'!B982),FALSE)),IF('Q&amp;A集'!B982="","",'Q&amp;A集'!B982),"")</f>
        <v/>
      </c>
      <c r="C986" s="8" t="str">
        <f>IF(OR(IFERROR(FIND($J$2,'Q&amp;A集'!C982),FALSE),IFERROR(FIND($J$3,'Q&amp;A集'!C982),FALSE),IFERROR(FIND($J$4,'Q&amp;A集'!C982),FALSE)),IF('Q&amp;A集'!C982="","",'Q&amp;A集'!C982),"")</f>
        <v/>
      </c>
      <c r="D986" s="8" t="str">
        <f>IF(OR(IFERROR(FIND($J$2,'Q&amp;A集'!D982),FALSE),IFERROR(FIND($J$3,'Q&amp;A集'!D982),FALSE),IFERROR(FIND($J$4,'Q&amp;A集'!D982),FALSE)),IF('Q&amp;A集'!D982="","",'Q&amp;A集'!D982),"")</f>
        <v/>
      </c>
      <c r="E986" s="8" t="str">
        <f>IF(OR(IFERROR(FIND($J$2,'Q&amp;A集'!E982),FALSE),IFERROR(FIND($J$3,'Q&amp;A集'!E982),FALSE),IFERROR(FIND($J$4,'Q&amp;A集'!E982),FALSE)),IF('Q&amp;A集'!E982="","",'Q&amp;A集'!E982),"")</f>
        <v/>
      </c>
      <c r="F986" s="8" t="str">
        <f>IF(OR(IFERROR(FIND($J$2,'Q&amp;A集'!F982),FALSE),IFERROR(FIND($J$3,'Q&amp;A集'!F982),FALSE),IFERROR(FIND($J$4,'Q&amp;A集'!F982),FALSE)),IF('Q&amp;A集'!F982="","",'Q&amp;A集'!F982),"")</f>
        <v/>
      </c>
      <c r="G986" s="8" t="str">
        <f>IF(OR(IFERROR(FIND($J$2,'Q&amp;A集'!G982),FALSE),IFERROR(FIND($J$3,'Q&amp;A集'!G982),FALSE),IFERROR(FIND($J$4,'Q&amp;A集'!G982),FALSE)),IF('Q&amp;A集'!G982="","",'Q&amp;A集'!G982),"")</f>
        <v/>
      </c>
      <c r="H986" s="8" t="str">
        <f>IF(OR(IFERROR(FIND($J$2,'Q&amp;A集'!H982),FALSE),IFERROR(FIND($J$3,'Q&amp;A集'!H982),FALSE),IFERROR(FIND($J$4,'Q&amp;A集'!H982),FALSE)),IF('Q&amp;A集'!H982="","",'Q&amp;A集'!H982),"")</f>
        <v/>
      </c>
      <c r="I986" s="5">
        <f t="shared" si="15"/>
        <v>8</v>
      </c>
    </row>
    <row r="987" spans="1:9" s="44" customFormat="1" ht="16.5" hidden="1" x14ac:dyDescent="0.35">
      <c r="A987" s="8" t="str">
        <f>IF(OR(IFERROR(FIND($J$2,'Q&amp;A集'!A983),FALSE),IFERROR(FIND($J$3,'Q&amp;A集'!A983),FALSE),IFERROR(FIND($J$4,'Q&amp;A集'!A983),FALSE)),IF('Q&amp;A集'!A983="","",'Q&amp;A集'!A983),"")</f>
        <v/>
      </c>
      <c r="B987" s="8" t="str">
        <f>IF(OR(IFERROR(FIND($J$2,'Q&amp;A集'!B983),FALSE),IFERROR(FIND($J$3,'Q&amp;A集'!B983),FALSE),IFERROR(FIND($J$4,'Q&amp;A集'!B983),FALSE)),IF('Q&amp;A集'!B983="","",'Q&amp;A集'!B983),"")</f>
        <v/>
      </c>
      <c r="C987" s="8" t="str">
        <f>IF(OR(IFERROR(FIND($J$2,'Q&amp;A集'!C983),FALSE),IFERROR(FIND($J$3,'Q&amp;A集'!C983),FALSE),IFERROR(FIND($J$4,'Q&amp;A集'!C983),FALSE)),IF('Q&amp;A集'!C983="","",'Q&amp;A集'!C983),"")</f>
        <v/>
      </c>
      <c r="D987" s="8" t="str">
        <f>IF(OR(IFERROR(FIND($J$2,'Q&amp;A集'!D983),FALSE),IFERROR(FIND($J$3,'Q&amp;A集'!D983),FALSE),IFERROR(FIND($J$4,'Q&amp;A集'!D983),FALSE)),IF('Q&amp;A集'!D983="","",'Q&amp;A集'!D983),"")</f>
        <v/>
      </c>
      <c r="E987" s="8" t="str">
        <f>IF(OR(IFERROR(FIND($J$2,'Q&amp;A集'!E983),FALSE),IFERROR(FIND($J$3,'Q&amp;A集'!E983),FALSE),IFERROR(FIND($J$4,'Q&amp;A集'!E983),FALSE)),IF('Q&amp;A集'!E983="","",'Q&amp;A集'!E983),"")</f>
        <v/>
      </c>
      <c r="F987" s="8" t="str">
        <f>IF(OR(IFERROR(FIND($J$2,'Q&amp;A集'!F983),FALSE),IFERROR(FIND($J$3,'Q&amp;A集'!F983),FALSE),IFERROR(FIND($J$4,'Q&amp;A集'!F983),FALSE)),IF('Q&amp;A集'!F983="","",'Q&amp;A集'!F983),"")</f>
        <v/>
      </c>
      <c r="G987" s="8" t="str">
        <f>IF(OR(IFERROR(FIND($J$2,'Q&amp;A集'!G983),FALSE),IFERROR(FIND($J$3,'Q&amp;A集'!G983),FALSE),IFERROR(FIND($J$4,'Q&amp;A集'!G983),FALSE)),IF('Q&amp;A集'!G983="","",'Q&amp;A集'!G983),"")</f>
        <v/>
      </c>
      <c r="H987" s="8" t="str">
        <f>IF(OR(IFERROR(FIND($J$2,'Q&amp;A集'!H983),FALSE),IFERROR(FIND($J$3,'Q&amp;A集'!H983),FALSE),IFERROR(FIND($J$4,'Q&amp;A集'!H983),FALSE)),IF('Q&amp;A集'!H983="","",'Q&amp;A集'!H983),"")</f>
        <v/>
      </c>
      <c r="I987" s="5">
        <f t="shared" si="15"/>
        <v>8</v>
      </c>
    </row>
    <row r="988" spans="1:9" s="44" customFormat="1" ht="16.5" hidden="1" x14ac:dyDescent="0.35">
      <c r="A988" s="8" t="str">
        <f>IF(OR(IFERROR(FIND($J$2,'Q&amp;A集'!A984),FALSE),IFERROR(FIND($J$3,'Q&amp;A集'!A984),FALSE),IFERROR(FIND($J$4,'Q&amp;A集'!A984),FALSE)),IF('Q&amp;A集'!A984="","",'Q&amp;A集'!A984),"")</f>
        <v/>
      </c>
      <c r="B988" s="8" t="str">
        <f>IF(OR(IFERROR(FIND($J$2,'Q&amp;A集'!B984),FALSE),IFERROR(FIND($J$3,'Q&amp;A集'!B984),FALSE),IFERROR(FIND($J$4,'Q&amp;A集'!B984),FALSE)),IF('Q&amp;A集'!B984="","",'Q&amp;A集'!B984),"")</f>
        <v/>
      </c>
      <c r="C988" s="8" t="str">
        <f>IF(OR(IFERROR(FIND($J$2,'Q&amp;A集'!C984),FALSE),IFERROR(FIND($J$3,'Q&amp;A集'!C984),FALSE),IFERROR(FIND($J$4,'Q&amp;A集'!C984),FALSE)),IF('Q&amp;A集'!C984="","",'Q&amp;A集'!C984),"")</f>
        <v/>
      </c>
      <c r="D988" s="8" t="str">
        <f>IF(OR(IFERROR(FIND($J$2,'Q&amp;A集'!D984),FALSE),IFERROR(FIND($J$3,'Q&amp;A集'!D984),FALSE),IFERROR(FIND($J$4,'Q&amp;A集'!D984),FALSE)),IF('Q&amp;A集'!D984="","",'Q&amp;A集'!D984),"")</f>
        <v/>
      </c>
      <c r="E988" s="8" t="str">
        <f>IF(OR(IFERROR(FIND($J$2,'Q&amp;A集'!E984),FALSE),IFERROR(FIND($J$3,'Q&amp;A集'!E984),FALSE),IFERROR(FIND($J$4,'Q&amp;A集'!E984),FALSE)),IF('Q&amp;A集'!E984="","",'Q&amp;A集'!E984),"")</f>
        <v/>
      </c>
      <c r="F988" s="8" t="str">
        <f>IF(OR(IFERROR(FIND($J$2,'Q&amp;A集'!F984),FALSE),IFERROR(FIND($J$3,'Q&amp;A集'!F984),FALSE),IFERROR(FIND($J$4,'Q&amp;A集'!F984),FALSE)),IF('Q&amp;A集'!F984="","",'Q&amp;A集'!F984),"")</f>
        <v/>
      </c>
      <c r="G988" s="8" t="str">
        <f>IF(OR(IFERROR(FIND($J$2,'Q&amp;A集'!G984),FALSE),IFERROR(FIND($J$3,'Q&amp;A集'!G984),FALSE),IFERROR(FIND($J$4,'Q&amp;A集'!G984),FALSE)),IF('Q&amp;A集'!G984="","",'Q&amp;A集'!G984),"")</f>
        <v/>
      </c>
      <c r="H988" s="8" t="str">
        <f>IF(OR(IFERROR(FIND($J$2,'Q&amp;A集'!H984),FALSE),IFERROR(FIND($J$3,'Q&amp;A集'!H984),FALSE),IFERROR(FIND($J$4,'Q&amp;A集'!H984),FALSE)),IF('Q&amp;A集'!H984="","",'Q&amp;A集'!H984),"")</f>
        <v/>
      </c>
      <c r="I988" s="5">
        <f t="shared" si="15"/>
        <v>8</v>
      </c>
    </row>
    <row r="989" spans="1:9" s="44" customFormat="1" ht="16.5" hidden="1" x14ac:dyDescent="0.35">
      <c r="A989" s="8" t="str">
        <f>IF(OR(IFERROR(FIND($J$2,'Q&amp;A集'!A985),FALSE),IFERROR(FIND($J$3,'Q&amp;A集'!A985),FALSE),IFERROR(FIND($J$4,'Q&amp;A集'!A985),FALSE)),IF('Q&amp;A集'!A985="","",'Q&amp;A集'!A985),"")</f>
        <v/>
      </c>
      <c r="B989" s="8" t="str">
        <f>IF(OR(IFERROR(FIND($J$2,'Q&amp;A集'!B985),FALSE),IFERROR(FIND($J$3,'Q&amp;A集'!B985),FALSE),IFERROR(FIND($J$4,'Q&amp;A集'!B985),FALSE)),IF('Q&amp;A集'!B985="","",'Q&amp;A集'!B985),"")</f>
        <v/>
      </c>
      <c r="C989" s="8" t="str">
        <f>IF(OR(IFERROR(FIND($J$2,'Q&amp;A集'!C985),FALSE),IFERROR(FIND($J$3,'Q&amp;A集'!C985),FALSE),IFERROR(FIND($J$4,'Q&amp;A集'!C985),FALSE)),IF('Q&amp;A集'!C985="","",'Q&amp;A集'!C985),"")</f>
        <v/>
      </c>
      <c r="D989" s="8" t="str">
        <f>IF(OR(IFERROR(FIND($J$2,'Q&amp;A集'!D985),FALSE),IFERROR(FIND($J$3,'Q&amp;A集'!D985),FALSE),IFERROR(FIND($J$4,'Q&amp;A集'!D985),FALSE)),IF('Q&amp;A集'!D985="","",'Q&amp;A集'!D985),"")</f>
        <v/>
      </c>
      <c r="E989" s="8" t="str">
        <f>IF(OR(IFERROR(FIND($J$2,'Q&amp;A集'!E985),FALSE),IFERROR(FIND($J$3,'Q&amp;A集'!E985),FALSE),IFERROR(FIND($J$4,'Q&amp;A集'!E985),FALSE)),IF('Q&amp;A集'!E985="","",'Q&amp;A集'!E985),"")</f>
        <v/>
      </c>
      <c r="F989" s="8" t="str">
        <f>IF(OR(IFERROR(FIND($J$2,'Q&amp;A集'!F985),FALSE),IFERROR(FIND($J$3,'Q&amp;A集'!F985),FALSE),IFERROR(FIND($J$4,'Q&amp;A集'!F985),FALSE)),IF('Q&amp;A集'!F985="","",'Q&amp;A集'!F985),"")</f>
        <v/>
      </c>
      <c r="G989" s="8" t="str">
        <f>IF(OR(IFERROR(FIND($J$2,'Q&amp;A集'!G985),FALSE),IFERROR(FIND($J$3,'Q&amp;A集'!G985),FALSE),IFERROR(FIND($J$4,'Q&amp;A集'!G985),FALSE)),IF('Q&amp;A集'!G985="","",'Q&amp;A集'!G985),"")</f>
        <v/>
      </c>
      <c r="H989" s="8" t="str">
        <f>IF(OR(IFERROR(FIND($J$2,'Q&amp;A集'!H985),FALSE),IFERROR(FIND($J$3,'Q&amp;A集'!H985),FALSE),IFERROR(FIND($J$4,'Q&amp;A集'!H985),FALSE)),IF('Q&amp;A集'!H985="","",'Q&amp;A集'!H985),"")</f>
        <v/>
      </c>
      <c r="I989" s="5">
        <f t="shared" si="15"/>
        <v>8</v>
      </c>
    </row>
    <row r="990" spans="1:9" s="44" customFormat="1" ht="16.5" hidden="1" x14ac:dyDescent="0.35">
      <c r="A990" s="8" t="str">
        <f>IF(OR(IFERROR(FIND($J$2,'Q&amp;A集'!A986),FALSE),IFERROR(FIND($J$3,'Q&amp;A集'!A986),FALSE),IFERROR(FIND($J$4,'Q&amp;A集'!A986),FALSE)),IF('Q&amp;A集'!A986="","",'Q&amp;A集'!A986),"")</f>
        <v/>
      </c>
      <c r="B990" s="8" t="str">
        <f>IF(OR(IFERROR(FIND($J$2,'Q&amp;A集'!B986),FALSE),IFERROR(FIND($J$3,'Q&amp;A集'!B986),FALSE),IFERROR(FIND($J$4,'Q&amp;A集'!B986),FALSE)),IF('Q&amp;A集'!B986="","",'Q&amp;A集'!B986),"")</f>
        <v/>
      </c>
      <c r="C990" s="8" t="str">
        <f>IF(OR(IFERROR(FIND($J$2,'Q&amp;A集'!C986),FALSE),IFERROR(FIND($J$3,'Q&amp;A集'!C986),FALSE),IFERROR(FIND($J$4,'Q&amp;A集'!C986),FALSE)),IF('Q&amp;A集'!C986="","",'Q&amp;A集'!C986),"")</f>
        <v/>
      </c>
      <c r="D990" s="8" t="str">
        <f>IF(OR(IFERROR(FIND($J$2,'Q&amp;A集'!D986),FALSE),IFERROR(FIND($J$3,'Q&amp;A集'!D986),FALSE),IFERROR(FIND($J$4,'Q&amp;A集'!D986),FALSE)),IF('Q&amp;A集'!D986="","",'Q&amp;A集'!D986),"")</f>
        <v/>
      </c>
      <c r="E990" s="8" t="str">
        <f>IF(OR(IFERROR(FIND($J$2,'Q&amp;A集'!E986),FALSE),IFERROR(FIND($J$3,'Q&amp;A集'!E986),FALSE),IFERROR(FIND($J$4,'Q&amp;A集'!E986),FALSE)),IF('Q&amp;A集'!E986="","",'Q&amp;A集'!E986),"")</f>
        <v/>
      </c>
      <c r="F990" s="8" t="str">
        <f>IF(OR(IFERROR(FIND($J$2,'Q&amp;A集'!F986),FALSE),IFERROR(FIND($J$3,'Q&amp;A集'!F986),FALSE),IFERROR(FIND($J$4,'Q&amp;A集'!F986),FALSE)),IF('Q&amp;A集'!F986="","",'Q&amp;A集'!F986),"")</f>
        <v/>
      </c>
      <c r="G990" s="8" t="str">
        <f>IF(OR(IFERROR(FIND($J$2,'Q&amp;A集'!G986),FALSE),IFERROR(FIND($J$3,'Q&amp;A集'!G986),FALSE),IFERROR(FIND($J$4,'Q&amp;A集'!G986),FALSE)),IF('Q&amp;A集'!G986="","",'Q&amp;A集'!G986),"")</f>
        <v/>
      </c>
      <c r="H990" s="8" t="str">
        <f>IF(OR(IFERROR(FIND($J$2,'Q&amp;A集'!H986),FALSE),IFERROR(FIND($J$3,'Q&amp;A集'!H986),FALSE),IFERROR(FIND($J$4,'Q&amp;A集'!H986),FALSE)),IF('Q&amp;A集'!H986="","",'Q&amp;A集'!H986),"")</f>
        <v/>
      </c>
      <c r="I990" s="5">
        <f t="shared" si="15"/>
        <v>8</v>
      </c>
    </row>
    <row r="991" spans="1:9" s="44" customFormat="1" ht="16.5" hidden="1" x14ac:dyDescent="0.35">
      <c r="A991" s="8" t="str">
        <f>IF(OR(IFERROR(FIND($J$2,'Q&amp;A集'!A987),FALSE),IFERROR(FIND($J$3,'Q&amp;A集'!A987),FALSE),IFERROR(FIND($J$4,'Q&amp;A集'!A987),FALSE)),IF('Q&amp;A集'!A987="","",'Q&amp;A集'!A987),"")</f>
        <v/>
      </c>
      <c r="B991" s="8" t="str">
        <f>IF(OR(IFERROR(FIND($J$2,'Q&amp;A集'!B987),FALSE),IFERROR(FIND($J$3,'Q&amp;A集'!B987),FALSE),IFERROR(FIND($J$4,'Q&amp;A集'!B987),FALSE)),IF('Q&amp;A集'!B987="","",'Q&amp;A集'!B987),"")</f>
        <v/>
      </c>
      <c r="C991" s="8" t="str">
        <f>IF(OR(IFERROR(FIND($J$2,'Q&amp;A集'!C987),FALSE),IFERROR(FIND($J$3,'Q&amp;A集'!C987),FALSE),IFERROR(FIND($J$4,'Q&amp;A集'!C987),FALSE)),IF('Q&amp;A集'!C987="","",'Q&amp;A集'!C987),"")</f>
        <v/>
      </c>
      <c r="D991" s="8" t="str">
        <f>IF(OR(IFERROR(FIND($J$2,'Q&amp;A集'!D987),FALSE),IFERROR(FIND($J$3,'Q&amp;A集'!D987),FALSE),IFERROR(FIND($J$4,'Q&amp;A集'!D987),FALSE)),IF('Q&amp;A集'!D987="","",'Q&amp;A集'!D987),"")</f>
        <v/>
      </c>
      <c r="E991" s="8" t="str">
        <f>IF(OR(IFERROR(FIND($J$2,'Q&amp;A集'!E987),FALSE),IFERROR(FIND($J$3,'Q&amp;A集'!E987),FALSE),IFERROR(FIND($J$4,'Q&amp;A集'!E987),FALSE)),IF('Q&amp;A集'!E987="","",'Q&amp;A集'!E987),"")</f>
        <v/>
      </c>
      <c r="F991" s="8" t="str">
        <f>IF(OR(IFERROR(FIND($J$2,'Q&amp;A集'!F987),FALSE),IFERROR(FIND($J$3,'Q&amp;A集'!F987),FALSE),IFERROR(FIND($J$4,'Q&amp;A集'!F987),FALSE)),IF('Q&amp;A集'!F987="","",'Q&amp;A集'!F987),"")</f>
        <v/>
      </c>
      <c r="G991" s="8" t="str">
        <f>IF(OR(IFERROR(FIND($J$2,'Q&amp;A集'!G987),FALSE),IFERROR(FIND($J$3,'Q&amp;A集'!G987),FALSE),IFERROR(FIND($J$4,'Q&amp;A集'!G987),FALSE)),IF('Q&amp;A集'!G987="","",'Q&amp;A集'!G987),"")</f>
        <v/>
      </c>
      <c r="H991" s="8" t="str">
        <f>IF(OR(IFERROR(FIND($J$2,'Q&amp;A集'!H987),FALSE),IFERROR(FIND($J$3,'Q&amp;A集'!H987),FALSE),IFERROR(FIND($J$4,'Q&amp;A集'!H987),FALSE)),IF('Q&amp;A集'!H987="","",'Q&amp;A集'!H987),"")</f>
        <v/>
      </c>
      <c r="I991" s="5">
        <f t="shared" si="15"/>
        <v>8</v>
      </c>
    </row>
    <row r="992" spans="1:9" s="44" customFormat="1" ht="16.5" hidden="1" x14ac:dyDescent="0.35">
      <c r="A992" s="8" t="str">
        <f>IF(OR(IFERROR(FIND($J$2,'Q&amp;A集'!A988),FALSE),IFERROR(FIND($J$3,'Q&amp;A集'!A988),FALSE),IFERROR(FIND($J$4,'Q&amp;A集'!A988),FALSE)),IF('Q&amp;A集'!A988="","",'Q&amp;A集'!A988),"")</f>
        <v/>
      </c>
      <c r="B992" s="8" t="str">
        <f>IF(OR(IFERROR(FIND($J$2,'Q&amp;A集'!B988),FALSE),IFERROR(FIND($J$3,'Q&amp;A集'!B988),FALSE),IFERROR(FIND($J$4,'Q&amp;A集'!B988),FALSE)),IF('Q&amp;A集'!B988="","",'Q&amp;A集'!B988),"")</f>
        <v/>
      </c>
      <c r="C992" s="8" t="str">
        <f>IF(OR(IFERROR(FIND($J$2,'Q&amp;A集'!C988),FALSE),IFERROR(FIND($J$3,'Q&amp;A集'!C988),FALSE),IFERROR(FIND($J$4,'Q&amp;A集'!C988),FALSE)),IF('Q&amp;A集'!C988="","",'Q&amp;A集'!C988),"")</f>
        <v/>
      </c>
      <c r="D992" s="8" t="str">
        <f>IF(OR(IFERROR(FIND($J$2,'Q&amp;A集'!D988),FALSE),IFERROR(FIND($J$3,'Q&amp;A集'!D988),FALSE),IFERROR(FIND($J$4,'Q&amp;A集'!D988),FALSE)),IF('Q&amp;A集'!D988="","",'Q&amp;A集'!D988),"")</f>
        <v/>
      </c>
      <c r="E992" s="8" t="str">
        <f>IF(OR(IFERROR(FIND($J$2,'Q&amp;A集'!E988),FALSE),IFERROR(FIND($J$3,'Q&amp;A集'!E988),FALSE),IFERROR(FIND($J$4,'Q&amp;A集'!E988),FALSE)),IF('Q&amp;A集'!E988="","",'Q&amp;A集'!E988),"")</f>
        <v/>
      </c>
      <c r="F992" s="8" t="str">
        <f>IF(OR(IFERROR(FIND($J$2,'Q&amp;A集'!F988),FALSE),IFERROR(FIND($J$3,'Q&amp;A集'!F988),FALSE),IFERROR(FIND($J$4,'Q&amp;A集'!F988),FALSE)),IF('Q&amp;A集'!F988="","",'Q&amp;A集'!F988),"")</f>
        <v/>
      </c>
      <c r="G992" s="8" t="str">
        <f>IF(OR(IFERROR(FIND($J$2,'Q&amp;A集'!G988),FALSE),IFERROR(FIND($J$3,'Q&amp;A集'!G988),FALSE),IFERROR(FIND($J$4,'Q&amp;A集'!G988),FALSE)),IF('Q&amp;A集'!G988="","",'Q&amp;A集'!G988),"")</f>
        <v/>
      </c>
      <c r="H992" s="8" t="str">
        <f>IF(OR(IFERROR(FIND($J$2,'Q&amp;A集'!H988),FALSE),IFERROR(FIND($J$3,'Q&amp;A集'!H988),FALSE),IFERROR(FIND($J$4,'Q&amp;A集'!H988),FALSE)),IF('Q&amp;A集'!H988="","",'Q&amp;A集'!H988),"")</f>
        <v/>
      </c>
      <c r="I992" s="5">
        <f t="shared" si="15"/>
        <v>8</v>
      </c>
    </row>
    <row r="993" spans="1:9" s="44" customFormat="1" ht="16.5" hidden="1" x14ac:dyDescent="0.35">
      <c r="A993" s="8" t="str">
        <f>IF(OR(IFERROR(FIND($J$2,'Q&amp;A集'!A989),FALSE),IFERROR(FIND($J$3,'Q&amp;A集'!A989),FALSE),IFERROR(FIND($J$4,'Q&amp;A集'!A989),FALSE)),IF('Q&amp;A集'!A989="","",'Q&amp;A集'!A989),"")</f>
        <v/>
      </c>
      <c r="B993" s="8" t="str">
        <f>IF(OR(IFERROR(FIND($J$2,'Q&amp;A集'!B989),FALSE),IFERROR(FIND($J$3,'Q&amp;A集'!B989),FALSE),IFERROR(FIND($J$4,'Q&amp;A集'!B989),FALSE)),IF('Q&amp;A集'!B989="","",'Q&amp;A集'!B989),"")</f>
        <v/>
      </c>
      <c r="C993" s="8" t="str">
        <f>IF(OR(IFERROR(FIND($J$2,'Q&amp;A集'!C989),FALSE),IFERROR(FIND($J$3,'Q&amp;A集'!C989),FALSE),IFERROR(FIND($J$4,'Q&amp;A集'!C989),FALSE)),IF('Q&amp;A集'!C989="","",'Q&amp;A集'!C989),"")</f>
        <v/>
      </c>
      <c r="D993" s="8" t="str">
        <f>IF(OR(IFERROR(FIND($J$2,'Q&amp;A集'!D989),FALSE),IFERROR(FIND($J$3,'Q&amp;A集'!D989),FALSE),IFERROR(FIND($J$4,'Q&amp;A集'!D989),FALSE)),IF('Q&amp;A集'!D989="","",'Q&amp;A集'!D989),"")</f>
        <v/>
      </c>
      <c r="E993" s="8" t="str">
        <f>IF(OR(IFERROR(FIND($J$2,'Q&amp;A集'!E989),FALSE),IFERROR(FIND($J$3,'Q&amp;A集'!E989),FALSE),IFERROR(FIND($J$4,'Q&amp;A集'!E989),FALSE)),IF('Q&amp;A集'!E989="","",'Q&amp;A集'!E989),"")</f>
        <v/>
      </c>
      <c r="F993" s="8" t="str">
        <f>IF(OR(IFERROR(FIND($J$2,'Q&amp;A集'!F989),FALSE),IFERROR(FIND($J$3,'Q&amp;A集'!F989),FALSE),IFERROR(FIND($J$4,'Q&amp;A集'!F989),FALSE)),IF('Q&amp;A集'!F989="","",'Q&amp;A集'!F989),"")</f>
        <v/>
      </c>
      <c r="G993" s="8" t="str">
        <f>IF(OR(IFERROR(FIND($J$2,'Q&amp;A集'!G989),FALSE),IFERROR(FIND($J$3,'Q&amp;A集'!G989),FALSE),IFERROR(FIND($J$4,'Q&amp;A集'!G989),FALSE)),IF('Q&amp;A集'!G989="","",'Q&amp;A集'!G989),"")</f>
        <v/>
      </c>
      <c r="H993" s="8" t="str">
        <f>IF(OR(IFERROR(FIND($J$2,'Q&amp;A集'!H989),FALSE),IFERROR(FIND($J$3,'Q&amp;A集'!H989),FALSE),IFERROR(FIND($J$4,'Q&amp;A集'!H989),FALSE)),IF('Q&amp;A集'!H989="","",'Q&amp;A集'!H989),"")</f>
        <v/>
      </c>
      <c r="I993" s="5">
        <f t="shared" si="15"/>
        <v>8</v>
      </c>
    </row>
    <row r="994" spans="1:9" s="44" customFormat="1" ht="16.5" hidden="1" x14ac:dyDescent="0.35">
      <c r="A994" s="8" t="str">
        <f>IF(OR(IFERROR(FIND($J$2,'Q&amp;A集'!A990),FALSE),IFERROR(FIND($J$3,'Q&amp;A集'!A990),FALSE),IFERROR(FIND($J$4,'Q&amp;A集'!A990),FALSE)),IF('Q&amp;A集'!A990="","",'Q&amp;A集'!A990),"")</f>
        <v/>
      </c>
      <c r="B994" s="8" t="str">
        <f>IF(OR(IFERROR(FIND($J$2,'Q&amp;A集'!B990),FALSE),IFERROR(FIND($J$3,'Q&amp;A集'!B990),FALSE),IFERROR(FIND($J$4,'Q&amp;A集'!B990),FALSE)),IF('Q&amp;A集'!B990="","",'Q&amp;A集'!B990),"")</f>
        <v/>
      </c>
      <c r="C994" s="8" t="str">
        <f>IF(OR(IFERROR(FIND($J$2,'Q&amp;A集'!C990),FALSE),IFERROR(FIND($J$3,'Q&amp;A集'!C990),FALSE),IFERROR(FIND($J$4,'Q&amp;A集'!C990),FALSE)),IF('Q&amp;A集'!C990="","",'Q&amp;A集'!C990),"")</f>
        <v/>
      </c>
      <c r="D994" s="8" t="str">
        <f>IF(OR(IFERROR(FIND($J$2,'Q&amp;A集'!D990),FALSE),IFERROR(FIND($J$3,'Q&amp;A集'!D990),FALSE),IFERROR(FIND($J$4,'Q&amp;A集'!D990),FALSE)),IF('Q&amp;A集'!D990="","",'Q&amp;A集'!D990),"")</f>
        <v/>
      </c>
      <c r="E994" s="8" t="str">
        <f>IF(OR(IFERROR(FIND($J$2,'Q&amp;A集'!E990),FALSE),IFERROR(FIND($J$3,'Q&amp;A集'!E990),FALSE),IFERROR(FIND($J$4,'Q&amp;A集'!E990),FALSE)),IF('Q&amp;A集'!E990="","",'Q&amp;A集'!E990),"")</f>
        <v/>
      </c>
      <c r="F994" s="8" t="str">
        <f>IF(OR(IFERROR(FIND($J$2,'Q&amp;A集'!F990),FALSE),IFERROR(FIND($J$3,'Q&amp;A集'!F990),FALSE),IFERROR(FIND($J$4,'Q&amp;A集'!F990),FALSE)),IF('Q&amp;A集'!F990="","",'Q&amp;A集'!F990),"")</f>
        <v/>
      </c>
      <c r="G994" s="8" t="str">
        <f>IF(OR(IFERROR(FIND($J$2,'Q&amp;A集'!G990),FALSE),IFERROR(FIND($J$3,'Q&amp;A集'!G990),FALSE),IFERROR(FIND($J$4,'Q&amp;A集'!G990),FALSE)),IF('Q&amp;A集'!G990="","",'Q&amp;A集'!G990),"")</f>
        <v/>
      </c>
      <c r="H994" s="8" t="str">
        <f>IF(OR(IFERROR(FIND($J$2,'Q&amp;A集'!H990),FALSE),IFERROR(FIND($J$3,'Q&amp;A集'!H990),FALSE),IFERROR(FIND($J$4,'Q&amp;A集'!H990),FALSE)),IF('Q&amp;A集'!H990="","",'Q&amp;A集'!H990),"")</f>
        <v/>
      </c>
      <c r="I994" s="5">
        <f t="shared" si="15"/>
        <v>8</v>
      </c>
    </row>
    <row r="995" spans="1:9" s="44" customFormat="1" ht="16.5" hidden="1" x14ac:dyDescent="0.35">
      <c r="A995" s="8" t="str">
        <f>IF(OR(IFERROR(FIND($J$2,'Q&amp;A集'!A991),FALSE),IFERROR(FIND($J$3,'Q&amp;A集'!A991),FALSE),IFERROR(FIND($J$4,'Q&amp;A集'!A991),FALSE)),IF('Q&amp;A集'!A991="","",'Q&amp;A集'!A991),"")</f>
        <v/>
      </c>
      <c r="B995" s="8" t="str">
        <f>IF(OR(IFERROR(FIND($J$2,'Q&amp;A集'!B991),FALSE),IFERROR(FIND($J$3,'Q&amp;A集'!B991),FALSE),IFERROR(FIND($J$4,'Q&amp;A集'!B991),FALSE)),IF('Q&amp;A集'!B991="","",'Q&amp;A集'!B991),"")</f>
        <v/>
      </c>
      <c r="C995" s="8" t="str">
        <f>IF(OR(IFERROR(FIND($J$2,'Q&amp;A集'!C991),FALSE),IFERROR(FIND($J$3,'Q&amp;A集'!C991),FALSE),IFERROR(FIND($J$4,'Q&amp;A集'!C991),FALSE)),IF('Q&amp;A集'!C991="","",'Q&amp;A集'!C991),"")</f>
        <v/>
      </c>
      <c r="D995" s="8" t="str">
        <f>IF(OR(IFERROR(FIND($J$2,'Q&amp;A集'!D991),FALSE),IFERROR(FIND($J$3,'Q&amp;A集'!D991),FALSE),IFERROR(FIND($J$4,'Q&amp;A集'!D991),FALSE)),IF('Q&amp;A集'!D991="","",'Q&amp;A集'!D991),"")</f>
        <v/>
      </c>
      <c r="E995" s="8" t="str">
        <f>IF(OR(IFERROR(FIND($J$2,'Q&amp;A集'!E991),FALSE),IFERROR(FIND($J$3,'Q&amp;A集'!E991),FALSE),IFERROR(FIND($J$4,'Q&amp;A集'!E991),FALSE)),IF('Q&amp;A集'!E991="","",'Q&amp;A集'!E991),"")</f>
        <v/>
      </c>
      <c r="F995" s="8" t="str">
        <f>IF(OR(IFERROR(FIND($J$2,'Q&amp;A集'!F991),FALSE),IFERROR(FIND($J$3,'Q&amp;A集'!F991),FALSE),IFERROR(FIND($J$4,'Q&amp;A集'!F991),FALSE)),IF('Q&amp;A集'!F991="","",'Q&amp;A集'!F991),"")</f>
        <v/>
      </c>
      <c r="G995" s="8" t="str">
        <f>IF(OR(IFERROR(FIND($J$2,'Q&amp;A集'!G991),FALSE),IFERROR(FIND($J$3,'Q&amp;A集'!G991),FALSE),IFERROR(FIND($J$4,'Q&amp;A集'!G991),FALSE)),IF('Q&amp;A集'!G991="","",'Q&amp;A集'!G991),"")</f>
        <v/>
      </c>
      <c r="H995" s="8" t="str">
        <f>IF(OR(IFERROR(FIND($J$2,'Q&amp;A集'!H991),FALSE),IFERROR(FIND($J$3,'Q&amp;A集'!H991),FALSE),IFERROR(FIND($J$4,'Q&amp;A集'!H991),FALSE)),IF('Q&amp;A集'!H991="","",'Q&amp;A集'!H991),"")</f>
        <v/>
      </c>
      <c r="I995" s="5">
        <f t="shared" si="15"/>
        <v>8</v>
      </c>
    </row>
    <row r="996" spans="1:9" s="44" customFormat="1" ht="16.5" hidden="1" x14ac:dyDescent="0.35">
      <c r="A996" s="8" t="str">
        <f>IF(OR(IFERROR(FIND($J$2,'Q&amp;A集'!A992),FALSE),IFERROR(FIND($J$3,'Q&amp;A集'!A992),FALSE),IFERROR(FIND($J$4,'Q&amp;A集'!A992),FALSE)),IF('Q&amp;A集'!A992="","",'Q&amp;A集'!A992),"")</f>
        <v/>
      </c>
      <c r="B996" s="8" t="str">
        <f>IF(OR(IFERROR(FIND($J$2,'Q&amp;A集'!B992),FALSE),IFERROR(FIND($J$3,'Q&amp;A集'!B992),FALSE),IFERROR(FIND($J$4,'Q&amp;A集'!B992),FALSE)),IF('Q&amp;A集'!B992="","",'Q&amp;A集'!B992),"")</f>
        <v/>
      </c>
      <c r="C996" s="8" t="str">
        <f>IF(OR(IFERROR(FIND($J$2,'Q&amp;A集'!C992),FALSE),IFERROR(FIND($J$3,'Q&amp;A集'!C992),FALSE),IFERROR(FIND($J$4,'Q&amp;A集'!C992),FALSE)),IF('Q&amp;A集'!C992="","",'Q&amp;A集'!C992),"")</f>
        <v/>
      </c>
      <c r="D996" s="8" t="str">
        <f>IF(OR(IFERROR(FIND($J$2,'Q&amp;A集'!D992),FALSE),IFERROR(FIND($J$3,'Q&amp;A集'!D992),FALSE),IFERROR(FIND($J$4,'Q&amp;A集'!D992),FALSE)),IF('Q&amp;A集'!D992="","",'Q&amp;A集'!D992),"")</f>
        <v/>
      </c>
      <c r="E996" s="8" t="str">
        <f>IF(OR(IFERROR(FIND($J$2,'Q&amp;A集'!E992),FALSE),IFERROR(FIND($J$3,'Q&amp;A集'!E992),FALSE),IFERROR(FIND($J$4,'Q&amp;A集'!E992),FALSE)),IF('Q&amp;A集'!E992="","",'Q&amp;A集'!E992),"")</f>
        <v/>
      </c>
      <c r="F996" s="8" t="str">
        <f>IF(OR(IFERROR(FIND($J$2,'Q&amp;A集'!F992),FALSE),IFERROR(FIND($J$3,'Q&amp;A集'!F992),FALSE),IFERROR(FIND($J$4,'Q&amp;A集'!F992),FALSE)),IF('Q&amp;A集'!F992="","",'Q&amp;A集'!F992),"")</f>
        <v/>
      </c>
      <c r="G996" s="8" t="str">
        <f>IF(OR(IFERROR(FIND($J$2,'Q&amp;A集'!G992),FALSE),IFERROR(FIND($J$3,'Q&amp;A集'!G992),FALSE),IFERROR(FIND($J$4,'Q&amp;A集'!G992),FALSE)),IF('Q&amp;A集'!G992="","",'Q&amp;A集'!G992),"")</f>
        <v/>
      </c>
      <c r="H996" s="8" t="str">
        <f>IF(OR(IFERROR(FIND($J$2,'Q&amp;A集'!H992),FALSE),IFERROR(FIND($J$3,'Q&amp;A集'!H992),FALSE),IFERROR(FIND($J$4,'Q&amp;A集'!H992),FALSE)),IF('Q&amp;A集'!H992="","",'Q&amp;A集'!H992),"")</f>
        <v/>
      </c>
      <c r="I996" s="5">
        <f t="shared" si="15"/>
        <v>8</v>
      </c>
    </row>
    <row r="997" spans="1:9" s="44" customFormat="1" ht="16.5" hidden="1" x14ac:dyDescent="0.35">
      <c r="A997" s="8" t="str">
        <f>IF(OR(IFERROR(FIND($J$2,'Q&amp;A集'!A993),FALSE),IFERROR(FIND($J$3,'Q&amp;A集'!A993),FALSE),IFERROR(FIND($J$4,'Q&amp;A集'!A993),FALSE)),IF('Q&amp;A集'!A993="","",'Q&amp;A集'!A993),"")</f>
        <v/>
      </c>
      <c r="B997" s="8" t="str">
        <f>IF(OR(IFERROR(FIND($J$2,'Q&amp;A集'!B993),FALSE),IFERROR(FIND($J$3,'Q&amp;A集'!B993),FALSE),IFERROR(FIND($J$4,'Q&amp;A集'!B993),FALSE)),IF('Q&amp;A集'!B993="","",'Q&amp;A集'!B993),"")</f>
        <v/>
      </c>
      <c r="C997" s="8" t="str">
        <f>IF(OR(IFERROR(FIND($J$2,'Q&amp;A集'!C993),FALSE),IFERROR(FIND($J$3,'Q&amp;A集'!C993),FALSE),IFERROR(FIND($J$4,'Q&amp;A集'!C993),FALSE)),IF('Q&amp;A集'!C993="","",'Q&amp;A集'!C993),"")</f>
        <v/>
      </c>
      <c r="D997" s="8" t="str">
        <f>IF(OR(IFERROR(FIND($J$2,'Q&amp;A集'!D993),FALSE),IFERROR(FIND($J$3,'Q&amp;A集'!D993),FALSE),IFERROR(FIND($J$4,'Q&amp;A集'!D993),FALSE)),IF('Q&amp;A集'!D993="","",'Q&amp;A集'!D993),"")</f>
        <v/>
      </c>
      <c r="E997" s="8" t="str">
        <f>IF(OR(IFERROR(FIND($J$2,'Q&amp;A集'!E993),FALSE),IFERROR(FIND($J$3,'Q&amp;A集'!E993),FALSE),IFERROR(FIND($J$4,'Q&amp;A集'!E993),FALSE)),IF('Q&amp;A集'!E993="","",'Q&amp;A集'!E993),"")</f>
        <v/>
      </c>
      <c r="F997" s="8" t="str">
        <f>IF(OR(IFERROR(FIND($J$2,'Q&amp;A集'!F993),FALSE),IFERROR(FIND($J$3,'Q&amp;A集'!F993),FALSE),IFERROR(FIND($J$4,'Q&amp;A集'!F993),FALSE)),IF('Q&amp;A集'!F993="","",'Q&amp;A集'!F993),"")</f>
        <v/>
      </c>
      <c r="G997" s="8" t="str">
        <f>IF(OR(IFERROR(FIND($J$2,'Q&amp;A集'!G993),FALSE),IFERROR(FIND($J$3,'Q&amp;A集'!G993),FALSE),IFERROR(FIND($J$4,'Q&amp;A集'!G993),FALSE)),IF('Q&amp;A集'!G993="","",'Q&amp;A集'!G993),"")</f>
        <v/>
      </c>
      <c r="H997" s="8" t="str">
        <f>IF(OR(IFERROR(FIND($J$2,'Q&amp;A集'!H993),FALSE),IFERROR(FIND($J$3,'Q&amp;A集'!H993),FALSE),IFERROR(FIND($J$4,'Q&amp;A集'!H993),FALSE)),IF('Q&amp;A集'!H993="","",'Q&amp;A集'!H993),"")</f>
        <v/>
      </c>
      <c r="I997" s="5">
        <f t="shared" si="15"/>
        <v>8</v>
      </c>
    </row>
    <row r="998" spans="1:9" s="44" customFormat="1" ht="16.5" hidden="1" x14ac:dyDescent="0.35">
      <c r="A998" s="8" t="str">
        <f>IF(OR(IFERROR(FIND($J$2,'Q&amp;A集'!A994),FALSE),IFERROR(FIND($J$3,'Q&amp;A集'!A994),FALSE),IFERROR(FIND($J$4,'Q&amp;A集'!A994),FALSE)),IF('Q&amp;A集'!A994="","",'Q&amp;A集'!A994),"")</f>
        <v/>
      </c>
      <c r="B998" s="8" t="str">
        <f>IF(OR(IFERROR(FIND($J$2,'Q&amp;A集'!B994),FALSE),IFERROR(FIND($J$3,'Q&amp;A集'!B994),FALSE),IFERROR(FIND($J$4,'Q&amp;A集'!B994),FALSE)),IF('Q&amp;A集'!B994="","",'Q&amp;A集'!B994),"")</f>
        <v/>
      </c>
      <c r="C998" s="8" t="str">
        <f>IF(OR(IFERROR(FIND($J$2,'Q&amp;A集'!C994),FALSE),IFERROR(FIND($J$3,'Q&amp;A集'!C994),FALSE),IFERROR(FIND($J$4,'Q&amp;A集'!C994),FALSE)),IF('Q&amp;A集'!C994="","",'Q&amp;A集'!C994),"")</f>
        <v/>
      </c>
      <c r="D998" s="8" t="str">
        <f>IF(OR(IFERROR(FIND($J$2,'Q&amp;A集'!D994),FALSE),IFERROR(FIND($J$3,'Q&amp;A集'!D994),FALSE),IFERROR(FIND($J$4,'Q&amp;A集'!D994),FALSE)),IF('Q&amp;A集'!D994="","",'Q&amp;A集'!D994),"")</f>
        <v/>
      </c>
      <c r="E998" s="8" t="str">
        <f>IF(OR(IFERROR(FIND($J$2,'Q&amp;A集'!E994),FALSE),IFERROR(FIND($J$3,'Q&amp;A集'!E994),FALSE),IFERROR(FIND($J$4,'Q&amp;A集'!E994),FALSE)),IF('Q&amp;A集'!E994="","",'Q&amp;A集'!E994),"")</f>
        <v/>
      </c>
      <c r="F998" s="8" t="str">
        <f>IF(OR(IFERROR(FIND($J$2,'Q&amp;A集'!F994),FALSE),IFERROR(FIND($J$3,'Q&amp;A集'!F994),FALSE),IFERROR(FIND($J$4,'Q&amp;A集'!F994),FALSE)),IF('Q&amp;A集'!F994="","",'Q&amp;A集'!F994),"")</f>
        <v/>
      </c>
      <c r="G998" s="8" t="str">
        <f>IF(OR(IFERROR(FIND($J$2,'Q&amp;A集'!G994),FALSE),IFERROR(FIND($J$3,'Q&amp;A集'!G994),FALSE),IFERROR(FIND($J$4,'Q&amp;A集'!G994),FALSE)),IF('Q&amp;A集'!G994="","",'Q&amp;A集'!G994),"")</f>
        <v/>
      </c>
      <c r="H998" s="8" t="str">
        <f>IF(OR(IFERROR(FIND($J$2,'Q&amp;A集'!H994),FALSE),IFERROR(FIND($J$3,'Q&amp;A集'!H994),FALSE),IFERROR(FIND($J$4,'Q&amp;A集'!H994),FALSE)),IF('Q&amp;A集'!H994="","",'Q&amp;A集'!H994),"")</f>
        <v/>
      </c>
      <c r="I998" s="5">
        <f t="shared" si="15"/>
        <v>8</v>
      </c>
    </row>
    <row r="999" spans="1:9" s="44" customFormat="1" ht="16.5" hidden="1" x14ac:dyDescent="0.35">
      <c r="A999" s="8" t="str">
        <f>IF(OR(IFERROR(FIND($J$2,'Q&amp;A集'!A995),FALSE),IFERROR(FIND($J$3,'Q&amp;A集'!A995),FALSE),IFERROR(FIND($J$4,'Q&amp;A集'!A995),FALSE)),IF('Q&amp;A集'!A995="","",'Q&amp;A集'!A995),"")</f>
        <v/>
      </c>
      <c r="B999" s="8" t="str">
        <f>IF(OR(IFERROR(FIND($J$2,'Q&amp;A集'!B995),FALSE),IFERROR(FIND($J$3,'Q&amp;A集'!B995),FALSE),IFERROR(FIND($J$4,'Q&amp;A集'!B995),FALSE)),IF('Q&amp;A集'!B995="","",'Q&amp;A集'!B995),"")</f>
        <v/>
      </c>
      <c r="C999" s="8" t="str">
        <f>IF(OR(IFERROR(FIND($J$2,'Q&amp;A集'!C995),FALSE),IFERROR(FIND($J$3,'Q&amp;A集'!C995),FALSE),IFERROR(FIND($J$4,'Q&amp;A集'!C995),FALSE)),IF('Q&amp;A集'!C995="","",'Q&amp;A集'!C995),"")</f>
        <v/>
      </c>
      <c r="D999" s="8" t="str">
        <f>IF(OR(IFERROR(FIND($J$2,'Q&amp;A集'!D995),FALSE),IFERROR(FIND($J$3,'Q&amp;A集'!D995),FALSE),IFERROR(FIND($J$4,'Q&amp;A集'!D995),FALSE)),IF('Q&amp;A集'!D995="","",'Q&amp;A集'!D995),"")</f>
        <v/>
      </c>
      <c r="E999" s="8" t="str">
        <f>IF(OR(IFERROR(FIND($J$2,'Q&amp;A集'!E995),FALSE),IFERROR(FIND($J$3,'Q&amp;A集'!E995),FALSE),IFERROR(FIND($J$4,'Q&amp;A集'!E995),FALSE)),IF('Q&amp;A集'!E995="","",'Q&amp;A集'!E995),"")</f>
        <v/>
      </c>
      <c r="F999" s="8" t="str">
        <f>IF(OR(IFERROR(FIND($J$2,'Q&amp;A集'!F995),FALSE),IFERROR(FIND($J$3,'Q&amp;A集'!F995),FALSE),IFERROR(FIND($J$4,'Q&amp;A集'!F995),FALSE)),IF('Q&amp;A集'!F995="","",'Q&amp;A集'!F995),"")</f>
        <v/>
      </c>
      <c r="G999" s="8" t="str">
        <f>IF(OR(IFERROR(FIND($J$2,'Q&amp;A集'!G995),FALSE),IFERROR(FIND($J$3,'Q&amp;A集'!G995),FALSE),IFERROR(FIND($J$4,'Q&amp;A集'!G995),FALSE)),IF('Q&amp;A集'!G995="","",'Q&amp;A集'!G995),"")</f>
        <v/>
      </c>
      <c r="H999" s="8" t="str">
        <f>IF(OR(IFERROR(FIND($J$2,'Q&amp;A集'!H995),FALSE),IFERROR(FIND($J$3,'Q&amp;A集'!H995),FALSE),IFERROR(FIND($J$4,'Q&amp;A集'!H995),FALSE)),IF('Q&amp;A集'!H995="","",'Q&amp;A集'!H995),"")</f>
        <v/>
      </c>
      <c r="I999" s="5">
        <f t="shared" si="15"/>
        <v>8</v>
      </c>
    </row>
    <row r="1000" spans="1:9" s="44" customFormat="1" ht="16.5" hidden="1" x14ac:dyDescent="0.35">
      <c r="A1000" s="8" t="str">
        <f>IF(OR(IFERROR(FIND($J$2,'Q&amp;A集'!A996),FALSE),IFERROR(FIND($J$3,'Q&amp;A集'!A996),FALSE),IFERROR(FIND($J$4,'Q&amp;A集'!A996),FALSE)),IF('Q&amp;A集'!A996="","",'Q&amp;A集'!A996),"")</f>
        <v/>
      </c>
      <c r="B1000" s="8" t="str">
        <f>IF(OR(IFERROR(FIND($J$2,'Q&amp;A集'!B996),FALSE),IFERROR(FIND($J$3,'Q&amp;A集'!B996),FALSE),IFERROR(FIND($J$4,'Q&amp;A集'!B996),FALSE)),IF('Q&amp;A集'!B996="","",'Q&amp;A集'!B996),"")</f>
        <v/>
      </c>
      <c r="C1000" s="8" t="str">
        <f>IF(OR(IFERROR(FIND($J$2,'Q&amp;A集'!C996),FALSE),IFERROR(FIND($J$3,'Q&amp;A集'!C996),FALSE),IFERROR(FIND($J$4,'Q&amp;A集'!C996),FALSE)),IF('Q&amp;A集'!C996="","",'Q&amp;A集'!C996),"")</f>
        <v/>
      </c>
      <c r="D1000" s="8" t="str">
        <f>IF(OR(IFERROR(FIND($J$2,'Q&amp;A集'!D996),FALSE),IFERROR(FIND($J$3,'Q&amp;A集'!D996),FALSE),IFERROR(FIND($J$4,'Q&amp;A集'!D996),FALSE)),IF('Q&amp;A集'!D996="","",'Q&amp;A集'!D996),"")</f>
        <v/>
      </c>
      <c r="E1000" s="8" t="str">
        <f>IF(OR(IFERROR(FIND($J$2,'Q&amp;A集'!E996),FALSE),IFERROR(FIND($J$3,'Q&amp;A集'!E996),FALSE),IFERROR(FIND($J$4,'Q&amp;A集'!E996),FALSE)),IF('Q&amp;A集'!E996="","",'Q&amp;A集'!E996),"")</f>
        <v/>
      </c>
      <c r="F1000" s="8" t="str">
        <f>IF(OR(IFERROR(FIND($J$2,'Q&amp;A集'!F996),FALSE),IFERROR(FIND($J$3,'Q&amp;A集'!F996),FALSE),IFERROR(FIND($J$4,'Q&amp;A集'!F996),FALSE)),IF('Q&amp;A集'!F996="","",'Q&amp;A集'!F996),"")</f>
        <v/>
      </c>
      <c r="G1000" s="8" t="str">
        <f>IF(OR(IFERROR(FIND($J$2,'Q&amp;A集'!G996),FALSE),IFERROR(FIND($J$3,'Q&amp;A集'!G996),FALSE),IFERROR(FIND($J$4,'Q&amp;A集'!G996),FALSE)),IF('Q&amp;A集'!G996="","",'Q&amp;A集'!G996),"")</f>
        <v/>
      </c>
      <c r="H1000" s="8" t="str">
        <f>IF(OR(IFERROR(FIND($J$2,'Q&amp;A集'!H996),FALSE),IFERROR(FIND($J$3,'Q&amp;A集'!H996),FALSE),IFERROR(FIND($J$4,'Q&amp;A集'!H996),FALSE)),IF('Q&amp;A集'!H996="","",'Q&amp;A集'!H996),"")</f>
        <v/>
      </c>
      <c r="I1000" s="5">
        <f t="shared" si="15"/>
        <v>8</v>
      </c>
    </row>
    <row r="1001" spans="1:9" s="44" customFormat="1" ht="16.5" hidden="1" x14ac:dyDescent="0.35">
      <c r="A1001" s="8" t="str">
        <f>IF(OR(IFERROR(FIND($J$2,'Q&amp;A集'!A997),FALSE),IFERROR(FIND($J$3,'Q&amp;A集'!A997),FALSE),IFERROR(FIND($J$4,'Q&amp;A集'!A997),FALSE)),IF('Q&amp;A集'!A997="","",'Q&amp;A集'!A997),"")</f>
        <v/>
      </c>
      <c r="B1001" s="8" t="str">
        <f>IF(OR(IFERROR(FIND($J$2,'Q&amp;A集'!B997),FALSE),IFERROR(FIND($J$3,'Q&amp;A集'!B997),FALSE),IFERROR(FIND($J$4,'Q&amp;A集'!B997),FALSE)),IF('Q&amp;A集'!B997="","",'Q&amp;A集'!B997),"")</f>
        <v/>
      </c>
      <c r="C1001" s="8" t="str">
        <f>IF(OR(IFERROR(FIND($J$2,'Q&amp;A集'!C997),FALSE),IFERROR(FIND($J$3,'Q&amp;A集'!C997),FALSE),IFERROR(FIND($J$4,'Q&amp;A集'!C997),FALSE)),IF('Q&amp;A集'!C997="","",'Q&amp;A集'!C997),"")</f>
        <v/>
      </c>
      <c r="D1001" s="8" t="str">
        <f>IF(OR(IFERROR(FIND($J$2,'Q&amp;A集'!D997),FALSE),IFERROR(FIND($J$3,'Q&amp;A集'!D997),FALSE),IFERROR(FIND($J$4,'Q&amp;A集'!D997),FALSE)),IF('Q&amp;A集'!D997="","",'Q&amp;A集'!D997),"")</f>
        <v/>
      </c>
      <c r="E1001" s="8" t="str">
        <f>IF(OR(IFERROR(FIND($J$2,'Q&amp;A集'!E997),FALSE),IFERROR(FIND($J$3,'Q&amp;A集'!E997),FALSE),IFERROR(FIND($J$4,'Q&amp;A集'!E997),FALSE)),IF('Q&amp;A集'!E997="","",'Q&amp;A集'!E997),"")</f>
        <v/>
      </c>
      <c r="F1001" s="8" t="str">
        <f>IF(OR(IFERROR(FIND($J$2,'Q&amp;A集'!F997),FALSE),IFERROR(FIND($J$3,'Q&amp;A集'!F997),FALSE),IFERROR(FIND($J$4,'Q&amp;A集'!F997),FALSE)),IF('Q&amp;A集'!F997="","",'Q&amp;A集'!F997),"")</f>
        <v/>
      </c>
      <c r="G1001" s="8" t="str">
        <f>IF(OR(IFERROR(FIND($J$2,'Q&amp;A集'!G997),FALSE),IFERROR(FIND($J$3,'Q&amp;A集'!G997),FALSE),IFERROR(FIND($J$4,'Q&amp;A集'!G997),FALSE)),IF('Q&amp;A集'!G997="","",'Q&amp;A集'!G997),"")</f>
        <v/>
      </c>
      <c r="H1001" s="8" t="str">
        <f>IF(OR(IFERROR(FIND($J$2,'Q&amp;A集'!H997),FALSE),IFERROR(FIND($J$3,'Q&amp;A集'!H997),FALSE),IFERROR(FIND($J$4,'Q&amp;A集'!H997),FALSE)),IF('Q&amp;A集'!H997="","",'Q&amp;A集'!H997),"")</f>
        <v/>
      </c>
      <c r="I1001" s="5">
        <f t="shared" si="15"/>
        <v>8</v>
      </c>
    </row>
    <row r="1002" spans="1:9" s="44" customFormat="1" ht="16.5" hidden="1" x14ac:dyDescent="0.35">
      <c r="A1002" s="8" t="str">
        <f>IF(OR(IFERROR(FIND($J$2,'Q&amp;A集'!A998),FALSE),IFERROR(FIND($J$3,'Q&amp;A集'!A998),FALSE),IFERROR(FIND($J$4,'Q&amp;A集'!A998),FALSE)),IF('Q&amp;A集'!A998="","",'Q&amp;A集'!A998),"")</f>
        <v/>
      </c>
      <c r="B1002" s="8" t="str">
        <f>IF(OR(IFERROR(FIND($J$2,'Q&amp;A集'!B998),FALSE),IFERROR(FIND($J$3,'Q&amp;A集'!B998),FALSE),IFERROR(FIND($J$4,'Q&amp;A集'!B998),FALSE)),IF('Q&amp;A集'!B998="","",'Q&amp;A集'!B998),"")</f>
        <v/>
      </c>
      <c r="C1002" s="8" t="str">
        <f>IF(OR(IFERROR(FIND($J$2,'Q&amp;A集'!C998),FALSE),IFERROR(FIND($J$3,'Q&amp;A集'!C998),FALSE),IFERROR(FIND($J$4,'Q&amp;A集'!C998),FALSE)),IF('Q&amp;A集'!C998="","",'Q&amp;A集'!C998),"")</f>
        <v/>
      </c>
      <c r="D1002" s="8" t="str">
        <f>IF(OR(IFERROR(FIND($J$2,'Q&amp;A集'!D998),FALSE),IFERROR(FIND($J$3,'Q&amp;A集'!D998),FALSE),IFERROR(FIND($J$4,'Q&amp;A集'!D998),FALSE)),IF('Q&amp;A集'!D998="","",'Q&amp;A集'!D998),"")</f>
        <v/>
      </c>
      <c r="E1002" s="8" t="str">
        <f>IF(OR(IFERROR(FIND($J$2,'Q&amp;A集'!E998),FALSE),IFERROR(FIND($J$3,'Q&amp;A集'!E998),FALSE),IFERROR(FIND($J$4,'Q&amp;A集'!E998),FALSE)),IF('Q&amp;A集'!E998="","",'Q&amp;A集'!E998),"")</f>
        <v/>
      </c>
      <c r="F1002" s="8" t="str">
        <f>IF(OR(IFERROR(FIND($J$2,'Q&amp;A集'!F998),FALSE),IFERROR(FIND($J$3,'Q&amp;A集'!F998),FALSE),IFERROR(FIND($J$4,'Q&amp;A集'!F998),FALSE)),IF('Q&amp;A集'!F998="","",'Q&amp;A集'!F998),"")</f>
        <v/>
      </c>
      <c r="G1002" s="8" t="str">
        <f>IF(OR(IFERROR(FIND($J$2,'Q&amp;A集'!G998),FALSE),IFERROR(FIND($J$3,'Q&amp;A集'!G998),FALSE),IFERROR(FIND($J$4,'Q&amp;A集'!G998),FALSE)),IF('Q&amp;A集'!G998="","",'Q&amp;A集'!G998),"")</f>
        <v/>
      </c>
      <c r="H1002" s="8" t="str">
        <f>IF(OR(IFERROR(FIND($J$2,'Q&amp;A集'!H998),FALSE),IFERROR(FIND($J$3,'Q&amp;A集'!H998),FALSE),IFERROR(FIND($J$4,'Q&amp;A集'!H998),FALSE)),IF('Q&amp;A集'!H998="","",'Q&amp;A集'!H998),"")</f>
        <v/>
      </c>
      <c r="I1002" s="5">
        <f t="shared" si="15"/>
        <v>8</v>
      </c>
    </row>
    <row r="1003" spans="1:9" s="44" customFormat="1" ht="16.5" hidden="1" x14ac:dyDescent="0.35">
      <c r="A1003" s="8" t="str">
        <f>IF(OR(IFERROR(FIND($J$2,'Q&amp;A集'!A999),FALSE),IFERROR(FIND($J$3,'Q&amp;A集'!A999),FALSE),IFERROR(FIND($J$4,'Q&amp;A集'!A999),FALSE)),IF('Q&amp;A集'!A999="","",'Q&amp;A集'!A999),"")</f>
        <v/>
      </c>
      <c r="B1003" s="8" t="str">
        <f>IF(OR(IFERROR(FIND($J$2,'Q&amp;A集'!B999),FALSE),IFERROR(FIND($J$3,'Q&amp;A集'!B999),FALSE),IFERROR(FIND($J$4,'Q&amp;A集'!B999),FALSE)),IF('Q&amp;A集'!B999="","",'Q&amp;A集'!B999),"")</f>
        <v/>
      </c>
      <c r="C1003" s="8" t="str">
        <f>IF(OR(IFERROR(FIND($J$2,'Q&amp;A集'!C999),FALSE),IFERROR(FIND($J$3,'Q&amp;A集'!C999),FALSE),IFERROR(FIND($J$4,'Q&amp;A集'!C999),FALSE)),IF('Q&amp;A集'!C999="","",'Q&amp;A集'!C999),"")</f>
        <v/>
      </c>
      <c r="D1003" s="8" t="str">
        <f>IF(OR(IFERROR(FIND($J$2,'Q&amp;A集'!D999),FALSE),IFERROR(FIND($J$3,'Q&amp;A集'!D999),FALSE),IFERROR(FIND($J$4,'Q&amp;A集'!D999),FALSE)),IF('Q&amp;A集'!D999="","",'Q&amp;A集'!D999),"")</f>
        <v/>
      </c>
      <c r="E1003" s="8" t="str">
        <f>IF(OR(IFERROR(FIND($J$2,'Q&amp;A集'!E999),FALSE),IFERROR(FIND($J$3,'Q&amp;A集'!E999),FALSE),IFERROR(FIND($J$4,'Q&amp;A集'!E999),FALSE)),IF('Q&amp;A集'!E999="","",'Q&amp;A集'!E999),"")</f>
        <v/>
      </c>
      <c r="F1003" s="8" t="str">
        <f>IF(OR(IFERROR(FIND($J$2,'Q&amp;A集'!F999),FALSE),IFERROR(FIND($J$3,'Q&amp;A集'!F999),FALSE),IFERROR(FIND($J$4,'Q&amp;A集'!F999),FALSE)),IF('Q&amp;A集'!F999="","",'Q&amp;A集'!F999),"")</f>
        <v/>
      </c>
      <c r="G1003" s="8" t="str">
        <f>IF(OR(IFERROR(FIND($J$2,'Q&amp;A集'!G999),FALSE),IFERROR(FIND($J$3,'Q&amp;A集'!G999),FALSE),IFERROR(FIND($J$4,'Q&amp;A集'!G999),FALSE)),IF('Q&amp;A集'!G999="","",'Q&amp;A集'!G999),"")</f>
        <v/>
      </c>
      <c r="H1003" s="8" t="str">
        <f>IF(OR(IFERROR(FIND($J$2,'Q&amp;A集'!H999),FALSE),IFERROR(FIND($J$3,'Q&amp;A集'!H999),FALSE),IFERROR(FIND($J$4,'Q&amp;A集'!H999),FALSE)),IF('Q&amp;A集'!H999="","",'Q&amp;A集'!H999),"")</f>
        <v/>
      </c>
      <c r="I1003" s="5">
        <f t="shared" si="15"/>
        <v>8</v>
      </c>
    </row>
    <row r="1004" spans="1:9" s="44" customFormat="1" ht="16.5" hidden="1" x14ac:dyDescent="0.35">
      <c r="A1004" s="8" t="str">
        <f>IF(OR(IFERROR(FIND($J$2,'Q&amp;A集'!A1000),FALSE),IFERROR(FIND($J$3,'Q&amp;A集'!A1000),FALSE),IFERROR(FIND($J$4,'Q&amp;A集'!A1000),FALSE)),IF('Q&amp;A集'!A1000="","",'Q&amp;A集'!A1000),"")</f>
        <v/>
      </c>
      <c r="B1004" s="8" t="str">
        <f>IF(OR(IFERROR(FIND($J$2,'Q&amp;A集'!B1000),FALSE),IFERROR(FIND($J$3,'Q&amp;A集'!B1000),FALSE),IFERROR(FIND($J$4,'Q&amp;A集'!B1000),FALSE)),IF('Q&amp;A集'!B1000="","",'Q&amp;A集'!B1000),"")</f>
        <v/>
      </c>
      <c r="C1004" s="8" t="str">
        <f>IF(OR(IFERROR(FIND($J$2,'Q&amp;A集'!C1000),FALSE),IFERROR(FIND($J$3,'Q&amp;A集'!C1000),FALSE),IFERROR(FIND($J$4,'Q&amp;A集'!C1000),FALSE)),IF('Q&amp;A集'!C1000="","",'Q&amp;A集'!C1000),"")</f>
        <v/>
      </c>
      <c r="D1004" s="8" t="str">
        <f>IF(OR(IFERROR(FIND($J$2,'Q&amp;A集'!D1000),FALSE),IFERROR(FIND($J$3,'Q&amp;A集'!D1000),FALSE),IFERROR(FIND($J$4,'Q&amp;A集'!D1000),FALSE)),IF('Q&amp;A集'!D1000="","",'Q&amp;A集'!D1000),"")</f>
        <v/>
      </c>
      <c r="E1004" s="8" t="str">
        <f>IF(OR(IFERROR(FIND($J$2,'Q&amp;A集'!E1000),FALSE),IFERROR(FIND($J$3,'Q&amp;A集'!E1000),FALSE),IFERROR(FIND($J$4,'Q&amp;A集'!E1000),FALSE)),IF('Q&amp;A集'!E1000="","",'Q&amp;A集'!E1000),"")</f>
        <v/>
      </c>
      <c r="F1004" s="8" t="str">
        <f>IF(OR(IFERROR(FIND($J$2,'Q&amp;A集'!F1000),FALSE),IFERROR(FIND($J$3,'Q&amp;A集'!F1000),FALSE),IFERROR(FIND($J$4,'Q&amp;A集'!F1000),FALSE)),IF('Q&amp;A集'!F1000="","",'Q&amp;A集'!F1000),"")</f>
        <v/>
      </c>
      <c r="G1004" s="8" t="str">
        <f>IF(OR(IFERROR(FIND($J$2,'Q&amp;A集'!G1000),FALSE),IFERROR(FIND($J$3,'Q&amp;A集'!G1000),FALSE),IFERROR(FIND($J$4,'Q&amp;A集'!G1000),FALSE)),IF('Q&amp;A集'!G1000="","",'Q&amp;A集'!G1000),"")</f>
        <v/>
      </c>
      <c r="H1004" s="8" t="str">
        <f>IF(OR(IFERROR(FIND($J$2,'Q&amp;A集'!H1000),FALSE),IFERROR(FIND($J$3,'Q&amp;A集'!H1000),FALSE),IFERROR(FIND($J$4,'Q&amp;A集'!H1000),FALSE)),IF('Q&amp;A集'!H1000="","",'Q&amp;A集'!H1000),"")</f>
        <v/>
      </c>
      <c r="I1004" s="5">
        <f t="shared" si="15"/>
        <v>8</v>
      </c>
    </row>
    <row r="1005" spans="1:9" s="44" customFormat="1" ht="16.5" hidden="1" x14ac:dyDescent="0.35">
      <c r="A1005" s="8" t="str">
        <f>IF(OR(IFERROR(FIND($J$2,'Q&amp;A集'!A1001),FALSE),IFERROR(FIND($J$3,'Q&amp;A集'!A1001),FALSE),IFERROR(FIND($J$4,'Q&amp;A集'!A1001),FALSE)),IF('Q&amp;A集'!A1001="","",'Q&amp;A集'!A1001),"")</f>
        <v/>
      </c>
      <c r="B1005" s="8" t="str">
        <f>IF(OR(IFERROR(FIND($J$2,'Q&amp;A集'!B1001),FALSE),IFERROR(FIND($J$3,'Q&amp;A集'!B1001),FALSE),IFERROR(FIND($J$4,'Q&amp;A集'!B1001),FALSE)),IF('Q&amp;A集'!B1001="","",'Q&amp;A集'!B1001),"")</f>
        <v/>
      </c>
      <c r="C1005" s="8" t="str">
        <f>IF(OR(IFERROR(FIND($J$2,'Q&amp;A集'!C1001),FALSE),IFERROR(FIND($J$3,'Q&amp;A集'!C1001),FALSE),IFERROR(FIND($J$4,'Q&amp;A集'!C1001),FALSE)),IF('Q&amp;A集'!C1001="","",'Q&amp;A集'!C1001),"")</f>
        <v/>
      </c>
      <c r="D1005" s="8" t="str">
        <f>IF(OR(IFERROR(FIND($J$2,'Q&amp;A集'!D1001),FALSE),IFERROR(FIND($J$3,'Q&amp;A集'!D1001),FALSE),IFERROR(FIND($J$4,'Q&amp;A集'!D1001),FALSE)),IF('Q&amp;A集'!D1001="","",'Q&amp;A集'!D1001),"")</f>
        <v/>
      </c>
      <c r="E1005" s="8" t="str">
        <f>IF(OR(IFERROR(FIND($J$2,'Q&amp;A集'!E1001),FALSE),IFERROR(FIND($J$3,'Q&amp;A集'!E1001),FALSE),IFERROR(FIND($J$4,'Q&amp;A集'!E1001),FALSE)),IF('Q&amp;A集'!E1001="","",'Q&amp;A集'!E1001),"")</f>
        <v/>
      </c>
      <c r="F1005" s="8" t="str">
        <f>IF(OR(IFERROR(FIND($J$2,'Q&amp;A集'!F1001),FALSE),IFERROR(FIND($J$3,'Q&amp;A集'!F1001),FALSE),IFERROR(FIND($J$4,'Q&amp;A集'!F1001),FALSE)),IF('Q&amp;A集'!F1001="","",'Q&amp;A集'!F1001),"")</f>
        <v/>
      </c>
      <c r="G1005" s="8" t="str">
        <f>IF(OR(IFERROR(FIND($J$2,'Q&amp;A集'!G1001),FALSE),IFERROR(FIND($J$3,'Q&amp;A集'!G1001),FALSE),IFERROR(FIND($J$4,'Q&amp;A集'!G1001),FALSE)),IF('Q&amp;A集'!G1001="","",'Q&amp;A集'!G1001),"")</f>
        <v/>
      </c>
      <c r="H1005" s="8" t="str">
        <f>IF(OR(IFERROR(FIND($J$2,'Q&amp;A集'!H1001),FALSE),IFERROR(FIND($J$3,'Q&amp;A集'!H1001),FALSE),IFERROR(FIND($J$4,'Q&amp;A集'!H1001),FALSE)),IF('Q&amp;A集'!H1001="","",'Q&amp;A集'!H1001),"")</f>
        <v/>
      </c>
      <c r="I1005" s="5">
        <f t="shared" si="15"/>
        <v>8</v>
      </c>
    </row>
    <row r="1006" spans="1:9" s="44" customFormat="1" ht="16.5" hidden="1" x14ac:dyDescent="0.35">
      <c r="A1006" s="8" t="str">
        <f>IF(OR(IFERROR(FIND($J$2,'Q&amp;A集'!A1002),FALSE),IFERROR(FIND($J$3,'Q&amp;A集'!A1002),FALSE),IFERROR(FIND($J$4,'Q&amp;A集'!A1002),FALSE)),IF('Q&amp;A集'!A1002="","",'Q&amp;A集'!A1002),"")</f>
        <v/>
      </c>
      <c r="B1006" s="8" t="str">
        <f>IF(OR(IFERROR(FIND($J$2,'Q&amp;A集'!B1002),FALSE),IFERROR(FIND($J$3,'Q&amp;A集'!B1002),FALSE),IFERROR(FIND($J$4,'Q&amp;A集'!B1002),FALSE)),IF('Q&amp;A集'!B1002="","",'Q&amp;A集'!B1002),"")</f>
        <v/>
      </c>
      <c r="C1006" s="8" t="str">
        <f>IF(OR(IFERROR(FIND($J$2,'Q&amp;A集'!C1002),FALSE),IFERROR(FIND($J$3,'Q&amp;A集'!C1002),FALSE),IFERROR(FIND($J$4,'Q&amp;A集'!C1002),FALSE)),IF('Q&amp;A集'!C1002="","",'Q&amp;A集'!C1002),"")</f>
        <v/>
      </c>
      <c r="D1006" s="8" t="str">
        <f>IF(OR(IFERROR(FIND($J$2,'Q&amp;A集'!D1002),FALSE),IFERROR(FIND($J$3,'Q&amp;A集'!D1002),FALSE),IFERROR(FIND($J$4,'Q&amp;A集'!D1002),FALSE)),IF('Q&amp;A集'!D1002="","",'Q&amp;A集'!D1002),"")</f>
        <v/>
      </c>
      <c r="E1006" s="8" t="str">
        <f>IF(OR(IFERROR(FIND($J$2,'Q&amp;A集'!E1002),FALSE),IFERROR(FIND($J$3,'Q&amp;A集'!E1002),FALSE),IFERROR(FIND($J$4,'Q&amp;A集'!E1002),FALSE)),IF('Q&amp;A集'!E1002="","",'Q&amp;A集'!E1002),"")</f>
        <v/>
      </c>
      <c r="F1006" s="8" t="str">
        <f>IF(OR(IFERROR(FIND($J$2,'Q&amp;A集'!F1002),FALSE),IFERROR(FIND($J$3,'Q&amp;A集'!F1002),FALSE),IFERROR(FIND($J$4,'Q&amp;A集'!F1002),FALSE)),IF('Q&amp;A集'!F1002="","",'Q&amp;A集'!F1002),"")</f>
        <v/>
      </c>
      <c r="G1006" s="8" t="str">
        <f>IF(OR(IFERROR(FIND($J$2,'Q&amp;A集'!G1002),FALSE),IFERROR(FIND($J$3,'Q&amp;A集'!G1002),FALSE),IFERROR(FIND($J$4,'Q&amp;A集'!G1002),FALSE)),IF('Q&amp;A集'!G1002="","",'Q&amp;A集'!G1002),"")</f>
        <v/>
      </c>
      <c r="H1006" s="8" t="str">
        <f>IF(OR(IFERROR(FIND($J$2,'Q&amp;A集'!H1002),FALSE),IFERROR(FIND($J$3,'Q&amp;A集'!H1002),FALSE),IFERROR(FIND($J$4,'Q&amp;A集'!H1002),FALSE)),IF('Q&amp;A集'!H1002="","",'Q&amp;A集'!H1002),"")</f>
        <v/>
      </c>
      <c r="I1006" s="5">
        <f t="shared" si="15"/>
        <v>8</v>
      </c>
    </row>
    <row r="1007" spans="1:9" s="44" customFormat="1" ht="16.5" hidden="1" x14ac:dyDescent="0.35">
      <c r="A1007" s="8" t="str">
        <f>IF(OR(IFERROR(FIND($J$2,'Q&amp;A集'!A1003),FALSE),IFERROR(FIND($J$3,'Q&amp;A集'!A1003),FALSE),IFERROR(FIND($J$4,'Q&amp;A集'!A1003),FALSE)),IF('Q&amp;A集'!A1003="","",'Q&amp;A集'!A1003),"")</f>
        <v/>
      </c>
      <c r="B1007" s="8" t="str">
        <f>IF(OR(IFERROR(FIND($J$2,'Q&amp;A集'!B1003),FALSE),IFERROR(FIND($J$3,'Q&amp;A集'!B1003),FALSE),IFERROR(FIND($J$4,'Q&amp;A集'!B1003),FALSE)),IF('Q&amp;A集'!B1003="","",'Q&amp;A集'!B1003),"")</f>
        <v/>
      </c>
      <c r="C1007" s="8" t="str">
        <f>IF(OR(IFERROR(FIND($J$2,'Q&amp;A集'!C1003),FALSE),IFERROR(FIND($J$3,'Q&amp;A集'!C1003),FALSE),IFERROR(FIND($J$4,'Q&amp;A集'!C1003),FALSE)),IF('Q&amp;A集'!C1003="","",'Q&amp;A集'!C1003),"")</f>
        <v/>
      </c>
      <c r="D1007" s="8" t="str">
        <f>IF(OR(IFERROR(FIND($J$2,'Q&amp;A集'!D1003),FALSE),IFERROR(FIND($J$3,'Q&amp;A集'!D1003),FALSE),IFERROR(FIND($J$4,'Q&amp;A集'!D1003),FALSE)),IF('Q&amp;A集'!D1003="","",'Q&amp;A集'!D1003),"")</f>
        <v/>
      </c>
      <c r="E1007" s="8" t="str">
        <f>IF(OR(IFERROR(FIND($J$2,'Q&amp;A集'!E1003),FALSE),IFERROR(FIND($J$3,'Q&amp;A集'!E1003),FALSE),IFERROR(FIND($J$4,'Q&amp;A集'!E1003),FALSE)),IF('Q&amp;A集'!E1003="","",'Q&amp;A集'!E1003),"")</f>
        <v/>
      </c>
      <c r="F1007" s="8" t="str">
        <f>IF(OR(IFERROR(FIND($J$2,'Q&amp;A集'!F1003),FALSE),IFERROR(FIND($J$3,'Q&amp;A集'!F1003),FALSE),IFERROR(FIND($J$4,'Q&amp;A集'!F1003),FALSE)),IF('Q&amp;A集'!F1003="","",'Q&amp;A集'!F1003),"")</f>
        <v/>
      </c>
      <c r="G1007" s="8" t="str">
        <f>IF(OR(IFERROR(FIND($J$2,'Q&amp;A集'!G1003),FALSE),IFERROR(FIND($J$3,'Q&amp;A集'!G1003),FALSE),IFERROR(FIND($J$4,'Q&amp;A集'!G1003),FALSE)),IF('Q&amp;A集'!G1003="","",'Q&amp;A集'!G1003),"")</f>
        <v/>
      </c>
      <c r="H1007" s="8" t="str">
        <f>IF(OR(IFERROR(FIND($J$2,'Q&amp;A集'!H1003),FALSE),IFERROR(FIND($J$3,'Q&amp;A集'!H1003),FALSE),IFERROR(FIND($J$4,'Q&amp;A集'!H1003),FALSE)),IF('Q&amp;A集'!H1003="","",'Q&amp;A集'!H1003),"")</f>
        <v/>
      </c>
      <c r="I1007" s="5">
        <f t="shared" si="15"/>
        <v>8</v>
      </c>
    </row>
    <row r="1008" spans="1:9" s="44" customFormat="1" ht="16.5" hidden="1" x14ac:dyDescent="0.35">
      <c r="A1008" s="8" t="str">
        <f>IF(OR(IFERROR(FIND($J$2,'Q&amp;A集'!A1004),FALSE),IFERROR(FIND($J$3,'Q&amp;A集'!A1004),FALSE),IFERROR(FIND($J$4,'Q&amp;A集'!A1004),FALSE)),IF('Q&amp;A集'!A1004="","",'Q&amp;A集'!A1004),"")</f>
        <v/>
      </c>
      <c r="B1008" s="8" t="str">
        <f>IF(OR(IFERROR(FIND($J$2,'Q&amp;A集'!B1004),FALSE),IFERROR(FIND($J$3,'Q&amp;A集'!B1004),FALSE),IFERROR(FIND($J$4,'Q&amp;A集'!B1004),FALSE)),IF('Q&amp;A集'!B1004="","",'Q&amp;A集'!B1004),"")</f>
        <v/>
      </c>
      <c r="C1008" s="8" t="str">
        <f>IF(OR(IFERROR(FIND($J$2,'Q&amp;A集'!C1004),FALSE),IFERROR(FIND($J$3,'Q&amp;A集'!C1004),FALSE),IFERROR(FIND($J$4,'Q&amp;A集'!C1004),FALSE)),IF('Q&amp;A集'!C1004="","",'Q&amp;A集'!C1004),"")</f>
        <v/>
      </c>
      <c r="D1008" s="8" t="str">
        <f>IF(OR(IFERROR(FIND($J$2,'Q&amp;A集'!D1004),FALSE),IFERROR(FIND($J$3,'Q&amp;A集'!D1004),FALSE),IFERROR(FIND($J$4,'Q&amp;A集'!D1004),FALSE)),IF('Q&amp;A集'!D1004="","",'Q&amp;A集'!D1004),"")</f>
        <v/>
      </c>
      <c r="E1008" s="8" t="str">
        <f>IF(OR(IFERROR(FIND($J$2,'Q&amp;A集'!E1004),FALSE),IFERROR(FIND($J$3,'Q&amp;A集'!E1004),FALSE),IFERROR(FIND($J$4,'Q&amp;A集'!E1004),FALSE)),IF('Q&amp;A集'!E1004="","",'Q&amp;A集'!E1004),"")</f>
        <v/>
      </c>
      <c r="F1008" s="8" t="str">
        <f>IF(OR(IFERROR(FIND($J$2,'Q&amp;A集'!F1004),FALSE),IFERROR(FIND($J$3,'Q&amp;A集'!F1004),FALSE),IFERROR(FIND($J$4,'Q&amp;A集'!F1004),FALSE)),IF('Q&amp;A集'!F1004="","",'Q&amp;A集'!F1004),"")</f>
        <v/>
      </c>
      <c r="G1008" s="8" t="str">
        <f>IF(OR(IFERROR(FIND($J$2,'Q&amp;A集'!G1004),FALSE),IFERROR(FIND($J$3,'Q&amp;A集'!G1004),FALSE),IFERROR(FIND($J$4,'Q&amp;A集'!G1004),FALSE)),IF('Q&amp;A集'!G1004="","",'Q&amp;A集'!G1004),"")</f>
        <v/>
      </c>
      <c r="H1008" s="8" t="str">
        <f>IF(OR(IFERROR(FIND($J$2,'Q&amp;A集'!H1004),FALSE),IFERROR(FIND($J$3,'Q&amp;A集'!H1004),FALSE),IFERROR(FIND($J$4,'Q&amp;A集'!H1004),FALSE)),IF('Q&amp;A集'!H1004="","",'Q&amp;A集'!H1004),"")</f>
        <v/>
      </c>
      <c r="I1008" s="5">
        <f t="shared" si="15"/>
        <v>8</v>
      </c>
    </row>
    <row r="1009" spans="1:9" s="44" customFormat="1" ht="16.5" hidden="1" x14ac:dyDescent="0.35">
      <c r="A1009" s="8" t="str">
        <f>IF(OR(IFERROR(FIND($J$2,'Q&amp;A集'!A1005),FALSE),IFERROR(FIND($J$3,'Q&amp;A集'!A1005),FALSE),IFERROR(FIND($J$4,'Q&amp;A集'!A1005),FALSE)),IF('Q&amp;A集'!A1005="","",'Q&amp;A集'!A1005),"")</f>
        <v/>
      </c>
      <c r="B1009" s="8" t="str">
        <f>IF(OR(IFERROR(FIND($J$2,'Q&amp;A集'!B1005),FALSE),IFERROR(FIND($J$3,'Q&amp;A集'!B1005),FALSE),IFERROR(FIND($J$4,'Q&amp;A集'!B1005),FALSE)),IF('Q&amp;A集'!B1005="","",'Q&amp;A集'!B1005),"")</f>
        <v/>
      </c>
      <c r="C1009" s="8" t="str">
        <f>IF(OR(IFERROR(FIND($J$2,'Q&amp;A集'!C1005),FALSE),IFERROR(FIND($J$3,'Q&amp;A集'!C1005),FALSE),IFERROR(FIND($J$4,'Q&amp;A集'!C1005),FALSE)),IF('Q&amp;A集'!C1005="","",'Q&amp;A集'!C1005),"")</f>
        <v/>
      </c>
      <c r="D1009" s="8" t="str">
        <f>IF(OR(IFERROR(FIND($J$2,'Q&amp;A集'!D1005),FALSE),IFERROR(FIND($J$3,'Q&amp;A集'!D1005),FALSE),IFERROR(FIND($J$4,'Q&amp;A集'!D1005),FALSE)),IF('Q&amp;A集'!D1005="","",'Q&amp;A集'!D1005),"")</f>
        <v/>
      </c>
      <c r="E1009" s="8" t="str">
        <f>IF(OR(IFERROR(FIND($J$2,'Q&amp;A集'!E1005),FALSE),IFERROR(FIND($J$3,'Q&amp;A集'!E1005),FALSE),IFERROR(FIND($J$4,'Q&amp;A集'!E1005),FALSE)),IF('Q&amp;A集'!E1005="","",'Q&amp;A集'!E1005),"")</f>
        <v/>
      </c>
      <c r="F1009" s="8" t="str">
        <f>IF(OR(IFERROR(FIND($J$2,'Q&amp;A集'!F1005),FALSE),IFERROR(FIND($J$3,'Q&amp;A集'!F1005),FALSE),IFERROR(FIND($J$4,'Q&amp;A集'!F1005),FALSE)),IF('Q&amp;A集'!F1005="","",'Q&amp;A集'!F1005),"")</f>
        <v/>
      </c>
      <c r="G1009" s="8" t="str">
        <f>IF(OR(IFERROR(FIND($J$2,'Q&amp;A集'!G1005),FALSE),IFERROR(FIND($J$3,'Q&amp;A集'!G1005),FALSE),IFERROR(FIND($J$4,'Q&amp;A集'!G1005),FALSE)),IF('Q&amp;A集'!G1005="","",'Q&amp;A集'!G1005),"")</f>
        <v/>
      </c>
      <c r="H1009" s="8" t="str">
        <f>IF(OR(IFERROR(FIND($J$2,'Q&amp;A集'!H1005),FALSE),IFERROR(FIND($J$3,'Q&amp;A集'!H1005),FALSE),IFERROR(FIND($J$4,'Q&amp;A集'!H1005),FALSE)),IF('Q&amp;A集'!H1005="","",'Q&amp;A集'!H1005),"")</f>
        <v/>
      </c>
      <c r="I1009" s="5">
        <f t="shared" si="15"/>
        <v>8</v>
      </c>
    </row>
    <row r="1010" spans="1:9" s="44" customFormat="1" ht="16.5" hidden="1" x14ac:dyDescent="0.35">
      <c r="A1010" s="8" t="str">
        <f>IF(OR(IFERROR(FIND($J$2,'Q&amp;A集'!A1006),FALSE),IFERROR(FIND($J$3,'Q&amp;A集'!A1006),FALSE),IFERROR(FIND($J$4,'Q&amp;A集'!A1006),FALSE)),IF('Q&amp;A集'!A1006="","",'Q&amp;A集'!A1006),"")</f>
        <v/>
      </c>
      <c r="B1010" s="8" t="str">
        <f>IF(OR(IFERROR(FIND($J$2,'Q&amp;A集'!B1006),FALSE),IFERROR(FIND($J$3,'Q&amp;A集'!B1006),FALSE),IFERROR(FIND($J$4,'Q&amp;A集'!B1006),FALSE)),IF('Q&amp;A集'!B1006="","",'Q&amp;A集'!B1006),"")</f>
        <v/>
      </c>
      <c r="C1010" s="8" t="str">
        <f>IF(OR(IFERROR(FIND($J$2,'Q&amp;A集'!C1006),FALSE),IFERROR(FIND($J$3,'Q&amp;A集'!C1006),FALSE),IFERROR(FIND($J$4,'Q&amp;A集'!C1006),FALSE)),IF('Q&amp;A集'!C1006="","",'Q&amp;A集'!C1006),"")</f>
        <v/>
      </c>
      <c r="D1010" s="8" t="str">
        <f>IF(OR(IFERROR(FIND($J$2,'Q&amp;A集'!D1006),FALSE),IFERROR(FIND($J$3,'Q&amp;A集'!D1006),FALSE),IFERROR(FIND($J$4,'Q&amp;A集'!D1006),FALSE)),IF('Q&amp;A集'!D1006="","",'Q&amp;A集'!D1006),"")</f>
        <v/>
      </c>
      <c r="E1010" s="8" t="str">
        <f>IF(OR(IFERROR(FIND($J$2,'Q&amp;A集'!E1006),FALSE),IFERROR(FIND($J$3,'Q&amp;A集'!E1006),FALSE),IFERROR(FIND($J$4,'Q&amp;A集'!E1006),FALSE)),IF('Q&amp;A集'!E1006="","",'Q&amp;A集'!E1006),"")</f>
        <v/>
      </c>
      <c r="F1010" s="8" t="str">
        <f>IF(OR(IFERROR(FIND($J$2,'Q&amp;A集'!F1006),FALSE),IFERROR(FIND($J$3,'Q&amp;A集'!F1006),FALSE),IFERROR(FIND($J$4,'Q&amp;A集'!F1006),FALSE)),IF('Q&amp;A集'!F1006="","",'Q&amp;A集'!F1006),"")</f>
        <v/>
      </c>
      <c r="G1010" s="8" t="str">
        <f>IF(OR(IFERROR(FIND($J$2,'Q&amp;A集'!G1006),FALSE),IFERROR(FIND($J$3,'Q&amp;A集'!G1006),FALSE),IFERROR(FIND($J$4,'Q&amp;A集'!G1006),FALSE)),IF('Q&amp;A集'!G1006="","",'Q&amp;A集'!G1006),"")</f>
        <v/>
      </c>
      <c r="H1010" s="8" t="str">
        <f>IF(OR(IFERROR(FIND($J$2,'Q&amp;A集'!H1006),FALSE),IFERROR(FIND($J$3,'Q&amp;A集'!H1006),FALSE),IFERROR(FIND($J$4,'Q&amp;A集'!H1006),FALSE)),IF('Q&amp;A集'!H1006="","",'Q&amp;A集'!H1006),"")</f>
        <v/>
      </c>
      <c r="I1010" s="5">
        <f t="shared" si="15"/>
        <v>8</v>
      </c>
    </row>
    <row r="1011" spans="1:9" s="44" customFormat="1" ht="16.5" hidden="1" x14ac:dyDescent="0.35">
      <c r="A1011" s="8" t="str">
        <f>IF(OR(IFERROR(FIND($J$2,'Q&amp;A集'!A1007),FALSE),IFERROR(FIND($J$3,'Q&amp;A集'!A1007),FALSE),IFERROR(FIND($J$4,'Q&amp;A集'!A1007),FALSE)),IF('Q&amp;A集'!A1007="","",'Q&amp;A集'!A1007),"")</f>
        <v/>
      </c>
      <c r="B1011" s="8" t="str">
        <f>IF(OR(IFERROR(FIND($J$2,'Q&amp;A集'!B1007),FALSE),IFERROR(FIND($J$3,'Q&amp;A集'!B1007),FALSE),IFERROR(FIND($J$4,'Q&amp;A集'!B1007),FALSE)),IF('Q&amp;A集'!B1007="","",'Q&amp;A集'!B1007),"")</f>
        <v/>
      </c>
      <c r="C1011" s="8" t="str">
        <f>IF(OR(IFERROR(FIND($J$2,'Q&amp;A集'!C1007),FALSE),IFERROR(FIND($J$3,'Q&amp;A集'!C1007),FALSE),IFERROR(FIND($J$4,'Q&amp;A集'!C1007),FALSE)),IF('Q&amp;A集'!C1007="","",'Q&amp;A集'!C1007),"")</f>
        <v/>
      </c>
      <c r="D1011" s="8" t="str">
        <f>IF(OR(IFERROR(FIND($J$2,'Q&amp;A集'!D1007),FALSE),IFERROR(FIND($J$3,'Q&amp;A集'!D1007),FALSE),IFERROR(FIND($J$4,'Q&amp;A集'!D1007),FALSE)),IF('Q&amp;A集'!D1007="","",'Q&amp;A集'!D1007),"")</f>
        <v/>
      </c>
      <c r="E1011" s="8" t="str">
        <f>IF(OR(IFERROR(FIND($J$2,'Q&amp;A集'!E1007),FALSE),IFERROR(FIND($J$3,'Q&amp;A集'!E1007),FALSE),IFERROR(FIND($J$4,'Q&amp;A集'!E1007),FALSE)),IF('Q&amp;A集'!E1007="","",'Q&amp;A集'!E1007),"")</f>
        <v/>
      </c>
      <c r="F1011" s="8" t="str">
        <f>IF(OR(IFERROR(FIND($J$2,'Q&amp;A集'!F1007),FALSE),IFERROR(FIND($J$3,'Q&amp;A集'!F1007),FALSE),IFERROR(FIND($J$4,'Q&amp;A集'!F1007),FALSE)),IF('Q&amp;A集'!F1007="","",'Q&amp;A集'!F1007),"")</f>
        <v/>
      </c>
      <c r="G1011" s="8" t="str">
        <f>IF(OR(IFERROR(FIND($J$2,'Q&amp;A集'!G1007),FALSE),IFERROR(FIND($J$3,'Q&amp;A集'!G1007),FALSE),IFERROR(FIND($J$4,'Q&amp;A集'!G1007),FALSE)),IF('Q&amp;A集'!G1007="","",'Q&amp;A集'!G1007),"")</f>
        <v/>
      </c>
      <c r="H1011" s="8" t="str">
        <f>IF(OR(IFERROR(FIND($J$2,'Q&amp;A集'!H1007),FALSE),IFERROR(FIND($J$3,'Q&amp;A集'!H1007),FALSE),IFERROR(FIND($J$4,'Q&amp;A集'!H1007),FALSE)),IF('Q&amp;A集'!H1007="","",'Q&amp;A集'!H1007),"")</f>
        <v/>
      </c>
      <c r="I1011" s="5">
        <f t="shared" si="15"/>
        <v>8</v>
      </c>
    </row>
    <row r="1012" spans="1:9" s="44" customFormat="1" ht="16.5" hidden="1" x14ac:dyDescent="0.35">
      <c r="A1012" s="8" t="str">
        <f>IF(OR(IFERROR(FIND($J$2,'Q&amp;A集'!A1008),FALSE),IFERROR(FIND($J$3,'Q&amp;A集'!A1008),FALSE),IFERROR(FIND($J$4,'Q&amp;A集'!A1008),FALSE)),IF('Q&amp;A集'!A1008="","",'Q&amp;A集'!A1008),"")</f>
        <v/>
      </c>
      <c r="B1012" s="8" t="str">
        <f>IF(OR(IFERROR(FIND($J$2,'Q&amp;A集'!B1008),FALSE),IFERROR(FIND($J$3,'Q&amp;A集'!B1008),FALSE),IFERROR(FIND($J$4,'Q&amp;A集'!B1008),FALSE)),IF('Q&amp;A集'!B1008="","",'Q&amp;A集'!B1008),"")</f>
        <v/>
      </c>
      <c r="C1012" s="8" t="str">
        <f>IF(OR(IFERROR(FIND($J$2,'Q&amp;A集'!C1008),FALSE),IFERROR(FIND($J$3,'Q&amp;A集'!C1008),FALSE),IFERROR(FIND($J$4,'Q&amp;A集'!C1008),FALSE)),IF('Q&amp;A集'!C1008="","",'Q&amp;A集'!C1008),"")</f>
        <v/>
      </c>
      <c r="D1012" s="8" t="str">
        <f>IF(OR(IFERROR(FIND($J$2,'Q&amp;A集'!D1008),FALSE),IFERROR(FIND($J$3,'Q&amp;A集'!D1008),FALSE),IFERROR(FIND($J$4,'Q&amp;A集'!D1008),FALSE)),IF('Q&amp;A集'!D1008="","",'Q&amp;A集'!D1008),"")</f>
        <v/>
      </c>
      <c r="E1012" s="8" t="str">
        <f>IF(OR(IFERROR(FIND($J$2,'Q&amp;A集'!E1008),FALSE),IFERROR(FIND($J$3,'Q&amp;A集'!E1008),FALSE),IFERROR(FIND($J$4,'Q&amp;A集'!E1008),FALSE)),IF('Q&amp;A集'!E1008="","",'Q&amp;A集'!E1008),"")</f>
        <v/>
      </c>
      <c r="F1012" s="8" t="str">
        <f>IF(OR(IFERROR(FIND($J$2,'Q&amp;A集'!F1008),FALSE),IFERROR(FIND($J$3,'Q&amp;A集'!F1008),FALSE),IFERROR(FIND($J$4,'Q&amp;A集'!F1008),FALSE)),IF('Q&amp;A集'!F1008="","",'Q&amp;A集'!F1008),"")</f>
        <v/>
      </c>
      <c r="G1012" s="8" t="str">
        <f>IF(OR(IFERROR(FIND($J$2,'Q&amp;A集'!G1008),FALSE),IFERROR(FIND($J$3,'Q&amp;A集'!G1008),FALSE),IFERROR(FIND($J$4,'Q&amp;A集'!G1008),FALSE)),IF('Q&amp;A集'!G1008="","",'Q&amp;A集'!G1008),"")</f>
        <v/>
      </c>
      <c r="H1012" s="8" t="str">
        <f>IF(OR(IFERROR(FIND($J$2,'Q&amp;A集'!H1008),FALSE),IFERROR(FIND($J$3,'Q&amp;A集'!H1008),FALSE),IFERROR(FIND($J$4,'Q&amp;A集'!H1008),FALSE)),IF('Q&amp;A集'!H1008="","",'Q&amp;A集'!H1008),"")</f>
        <v/>
      </c>
      <c r="I1012" s="5">
        <f t="shared" si="15"/>
        <v>8</v>
      </c>
    </row>
    <row r="1013" spans="1:9" s="44" customFormat="1" ht="16.5" hidden="1" x14ac:dyDescent="0.35">
      <c r="A1013" s="8" t="str">
        <f>IF(OR(IFERROR(FIND($J$2,'Q&amp;A集'!A1009),FALSE),IFERROR(FIND($J$3,'Q&amp;A集'!A1009),FALSE),IFERROR(FIND($J$4,'Q&amp;A集'!A1009),FALSE)),IF('Q&amp;A集'!A1009="","",'Q&amp;A集'!A1009),"")</f>
        <v/>
      </c>
      <c r="B1013" s="8" t="str">
        <f>IF(OR(IFERROR(FIND($J$2,'Q&amp;A集'!B1009),FALSE),IFERROR(FIND($J$3,'Q&amp;A集'!B1009),FALSE),IFERROR(FIND($J$4,'Q&amp;A集'!B1009),FALSE)),IF('Q&amp;A集'!B1009="","",'Q&amp;A集'!B1009),"")</f>
        <v/>
      </c>
      <c r="C1013" s="8" t="str">
        <f>IF(OR(IFERROR(FIND($J$2,'Q&amp;A集'!C1009),FALSE),IFERROR(FIND($J$3,'Q&amp;A集'!C1009),FALSE),IFERROR(FIND($J$4,'Q&amp;A集'!C1009),FALSE)),IF('Q&amp;A集'!C1009="","",'Q&amp;A集'!C1009),"")</f>
        <v/>
      </c>
      <c r="D1013" s="8" t="str">
        <f>IF(OR(IFERROR(FIND($J$2,'Q&amp;A集'!D1009),FALSE),IFERROR(FIND($J$3,'Q&amp;A集'!D1009),FALSE),IFERROR(FIND($J$4,'Q&amp;A集'!D1009),FALSE)),IF('Q&amp;A集'!D1009="","",'Q&amp;A集'!D1009),"")</f>
        <v/>
      </c>
      <c r="E1013" s="8" t="str">
        <f>IF(OR(IFERROR(FIND($J$2,'Q&amp;A集'!E1009),FALSE),IFERROR(FIND($J$3,'Q&amp;A集'!E1009),FALSE),IFERROR(FIND($J$4,'Q&amp;A集'!E1009),FALSE)),IF('Q&amp;A集'!E1009="","",'Q&amp;A集'!E1009),"")</f>
        <v/>
      </c>
      <c r="F1013" s="8" t="str">
        <f>IF(OR(IFERROR(FIND($J$2,'Q&amp;A集'!F1009),FALSE),IFERROR(FIND($J$3,'Q&amp;A集'!F1009),FALSE),IFERROR(FIND($J$4,'Q&amp;A集'!F1009),FALSE)),IF('Q&amp;A集'!F1009="","",'Q&amp;A集'!F1009),"")</f>
        <v/>
      </c>
      <c r="G1013" s="8" t="str">
        <f>IF(OR(IFERROR(FIND($J$2,'Q&amp;A集'!G1009),FALSE),IFERROR(FIND($J$3,'Q&amp;A集'!G1009),FALSE),IFERROR(FIND($J$4,'Q&amp;A集'!G1009),FALSE)),IF('Q&amp;A集'!G1009="","",'Q&amp;A集'!G1009),"")</f>
        <v/>
      </c>
      <c r="H1013" s="8" t="str">
        <f>IF(OR(IFERROR(FIND($J$2,'Q&amp;A集'!H1009),FALSE),IFERROR(FIND($J$3,'Q&amp;A集'!H1009),FALSE),IFERROR(FIND($J$4,'Q&amp;A集'!H1009),FALSE)),IF('Q&amp;A集'!H1009="","",'Q&amp;A集'!H1009),"")</f>
        <v/>
      </c>
      <c r="I1013" s="5">
        <f t="shared" si="15"/>
        <v>8</v>
      </c>
    </row>
    <row r="1014" spans="1:9" s="44" customFormat="1" ht="16.5" hidden="1" x14ac:dyDescent="0.35">
      <c r="A1014" s="8" t="str">
        <f>IF(OR(IFERROR(FIND($J$2,'Q&amp;A集'!A1010),FALSE),IFERROR(FIND($J$3,'Q&amp;A集'!A1010),FALSE),IFERROR(FIND($J$4,'Q&amp;A集'!A1010),FALSE)),IF('Q&amp;A集'!A1010="","",'Q&amp;A集'!A1010),"")</f>
        <v/>
      </c>
      <c r="B1014" s="8" t="str">
        <f>IF(OR(IFERROR(FIND($J$2,'Q&amp;A集'!B1010),FALSE),IFERROR(FIND($J$3,'Q&amp;A集'!B1010),FALSE),IFERROR(FIND($J$4,'Q&amp;A集'!B1010),FALSE)),IF('Q&amp;A集'!B1010="","",'Q&amp;A集'!B1010),"")</f>
        <v/>
      </c>
      <c r="C1014" s="8" t="str">
        <f>IF(OR(IFERROR(FIND($J$2,'Q&amp;A集'!C1010),FALSE),IFERROR(FIND($J$3,'Q&amp;A集'!C1010),FALSE),IFERROR(FIND($J$4,'Q&amp;A集'!C1010),FALSE)),IF('Q&amp;A集'!C1010="","",'Q&amp;A集'!C1010),"")</f>
        <v/>
      </c>
      <c r="D1014" s="8" t="str">
        <f>IF(OR(IFERROR(FIND($J$2,'Q&amp;A集'!D1010),FALSE),IFERROR(FIND($J$3,'Q&amp;A集'!D1010),FALSE),IFERROR(FIND($J$4,'Q&amp;A集'!D1010),FALSE)),IF('Q&amp;A集'!D1010="","",'Q&amp;A集'!D1010),"")</f>
        <v/>
      </c>
      <c r="E1014" s="8" t="str">
        <f>IF(OR(IFERROR(FIND($J$2,'Q&amp;A集'!E1010),FALSE),IFERROR(FIND($J$3,'Q&amp;A集'!E1010),FALSE),IFERROR(FIND($J$4,'Q&amp;A集'!E1010),FALSE)),IF('Q&amp;A集'!E1010="","",'Q&amp;A集'!E1010),"")</f>
        <v/>
      </c>
      <c r="F1014" s="8" t="str">
        <f>IF(OR(IFERROR(FIND($J$2,'Q&amp;A集'!F1010),FALSE),IFERROR(FIND($J$3,'Q&amp;A集'!F1010),FALSE),IFERROR(FIND($J$4,'Q&amp;A集'!F1010),FALSE)),IF('Q&amp;A集'!F1010="","",'Q&amp;A集'!F1010),"")</f>
        <v/>
      </c>
      <c r="G1014" s="8" t="str">
        <f>IF(OR(IFERROR(FIND($J$2,'Q&amp;A集'!G1010),FALSE),IFERROR(FIND($J$3,'Q&amp;A集'!G1010),FALSE),IFERROR(FIND($J$4,'Q&amp;A集'!G1010),FALSE)),IF('Q&amp;A集'!G1010="","",'Q&amp;A集'!G1010),"")</f>
        <v/>
      </c>
      <c r="H1014" s="8" t="str">
        <f>IF(OR(IFERROR(FIND($J$2,'Q&amp;A集'!H1010),FALSE),IFERROR(FIND($J$3,'Q&amp;A集'!H1010),FALSE),IFERROR(FIND($J$4,'Q&amp;A集'!H1010),FALSE)),IF('Q&amp;A集'!H1010="","",'Q&amp;A集'!H1010),"")</f>
        <v/>
      </c>
      <c r="I1014" s="5">
        <f t="shared" si="15"/>
        <v>8</v>
      </c>
    </row>
    <row r="1015" spans="1:9" s="44" customFormat="1" ht="16.5" hidden="1" x14ac:dyDescent="0.35">
      <c r="A1015" s="8" t="str">
        <f>IF(OR(IFERROR(FIND($J$2,'Q&amp;A集'!A1011),FALSE),IFERROR(FIND($J$3,'Q&amp;A集'!A1011),FALSE),IFERROR(FIND($J$4,'Q&amp;A集'!A1011),FALSE)),IF('Q&amp;A集'!A1011="","",'Q&amp;A集'!A1011),"")</f>
        <v/>
      </c>
      <c r="B1015" s="8" t="str">
        <f>IF(OR(IFERROR(FIND($J$2,'Q&amp;A集'!B1011),FALSE),IFERROR(FIND($J$3,'Q&amp;A集'!B1011),FALSE),IFERROR(FIND($J$4,'Q&amp;A集'!B1011),FALSE)),IF('Q&amp;A集'!B1011="","",'Q&amp;A集'!B1011),"")</f>
        <v/>
      </c>
      <c r="C1015" s="8" t="str">
        <f>IF(OR(IFERROR(FIND($J$2,'Q&amp;A集'!C1011),FALSE),IFERROR(FIND($J$3,'Q&amp;A集'!C1011),FALSE),IFERROR(FIND($J$4,'Q&amp;A集'!C1011),FALSE)),IF('Q&amp;A集'!C1011="","",'Q&amp;A集'!C1011),"")</f>
        <v/>
      </c>
      <c r="D1015" s="8" t="str">
        <f>IF(OR(IFERROR(FIND($J$2,'Q&amp;A集'!D1011),FALSE),IFERROR(FIND($J$3,'Q&amp;A集'!D1011),FALSE),IFERROR(FIND($J$4,'Q&amp;A集'!D1011),FALSE)),IF('Q&amp;A集'!D1011="","",'Q&amp;A集'!D1011),"")</f>
        <v/>
      </c>
      <c r="E1015" s="8" t="str">
        <f>IF(OR(IFERROR(FIND($J$2,'Q&amp;A集'!E1011),FALSE),IFERROR(FIND($J$3,'Q&amp;A集'!E1011),FALSE),IFERROR(FIND($J$4,'Q&amp;A集'!E1011),FALSE)),IF('Q&amp;A集'!E1011="","",'Q&amp;A集'!E1011),"")</f>
        <v/>
      </c>
      <c r="F1015" s="8" t="str">
        <f>IF(OR(IFERROR(FIND($J$2,'Q&amp;A集'!F1011),FALSE),IFERROR(FIND($J$3,'Q&amp;A集'!F1011),FALSE),IFERROR(FIND($J$4,'Q&amp;A集'!F1011),FALSE)),IF('Q&amp;A集'!F1011="","",'Q&amp;A集'!F1011),"")</f>
        <v/>
      </c>
      <c r="G1015" s="8" t="str">
        <f>IF(OR(IFERROR(FIND($J$2,'Q&amp;A集'!G1011),FALSE),IFERROR(FIND($J$3,'Q&amp;A集'!G1011),FALSE),IFERROR(FIND($J$4,'Q&amp;A集'!G1011),FALSE)),IF('Q&amp;A集'!G1011="","",'Q&amp;A集'!G1011),"")</f>
        <v/>
      </c>
      <c r="H1015" s="8" t="str">
        <f>IF(OR(IFERROR(FIND($J$2,'Q&amp;A集'!H1011),FALSE),IFERROR(FIND($J$3,'Q&amp;A集'!H1011),FALSE),IFERROR(FIND($J$4,'Q&amp;A集'!H1011),FALSE)),IF('Q&amp;A集'!H1011="","",'Q&amp;A集'!H1011),"")</f>
        <v/>
      </c>
      <c r="I1015" s="5">
        <f t="shared" si="15"/>
        <v>8</v>
      </c>
    </row>
    <row r="1016" spans="1:9" s="44" customFormat="1" ht="16.5" hidden="1" x14ac:dyDescent="0.35">
      <c r="A1016" s="8" t="str">
        <f>IF(OR(IFERROR(FIND($J$2,'Q&amp;A集'!A1012),FALSE),IFERROR(FIND($J$3,'Q&amp;A集'!A1012),FALSE),IFERROR(FIND($J$4,'Q&amp;A集'!A1012),FALSE)),IF('Q&amp;A集'!A1012="","",'Q&amp;A集'!A1012),"")</f>
        <v/>
      </c>
      <c r="B1016" s="8" t="str">
        <f>IF(OR(IFERROR(FIND($J$2,'Q&amp;A集'!B1012),FALSE),IFERROR(FIND($J$3,'Q&amp;A集'!B1012),FALSE),IFERROR(FIND($J$4,'Q&amp;A集'!B1012),FALSE)),IF('Q&amp;A集'!B1012="","",'Q&amp;A集'!B1012),"")</f>
        <v/>
      </c>
      <c r="C1016" s="8" t="str">
        <f>IF(OR(IFERROR(FIND($J$2,'Q&amp;A集'!C1012),FALSE),IFERROR(FIND($J$3,'Q&amp;A集'!C1012),FALSE),IFERROR(FIND($J$4,'Q&amp;A集'!C1012),FALSE)),IF('Q&amp;A集'!C1012="","",'Q&amp;A集'!C1012),"")</f>
        <v/>
      </c>
      <c r="D1016" s="8" t="str">
        <f>IF(OR(IFERROR(FIND($J$2,'Q&amp;A集'!D1012),FALSE),IFERROR(FIND($J$3,'Q&amp;A集'!D1012),FALSE),IFERROR(FIND($J$4,'Q&amp;A集'!D1012),FALSE)),IF('Q&amp;A集'!D1012="","",'Q&amp;A集'!D1012),"")</f>
        <v/>
      </c>
      <c r="E1016" s="8" t="str">
        <f>IF(OR(IFERROR(FIND($J$2,'Q&amp;A集'!E1012),FALSE),IFERROR(FIND($J$3,'Q&amp;A集'!E1012),FALSE),IFERROR(FIND($J$4,'Q&amp;A集'!E1012),FALSE)),IF('Q&amp;A集'!E1012="","",'Q&amp;A集'!E1012),"")</f>
        <v/>
      </c>
      <c r="F1016" s="8" t="str">
        <f>IF(OR(IFERROR(FIND($J$2,'Q&amp;A集'!F1012),FALSE),IFERROR(FIND($J$3,'Q&amp;A集'!F1012),FALSE),IFERROR(FIND($J$4,'Q&amp;A集'!F1012),FALSE)),IF('Q&amp;A集'!F1012="","",'Q&amp;A集'!F1012),"")</f>
        <v/>
      </c>
      <c r="G1016" s="8" t="str">
        <f>IF(OR(IFERROR(FIND($J$2,'Q&amp;A集'!G1012),FALSE),IFERROR(FIND($J$3,'Q&amp;A集'!G1012),FALSE),IFERROR(FIND($J$4,'Q&amp;A集'!G1012),FALSE)),IF('Q&amp;A集'!G1012="","",'Q&amp;A集'!G1012),"")</f>
        <v/>
      </c>
      <c r="H1016" s="8" t="str">
        <f>IF(OR(IFERROR(FIND($J$2,'Q&amp;A集'!H1012),FALSE),IFERROR(FIND($J$3,'Q&amp;A集'!H1012),FALSE),IFERROR(FIND($J$4,'Q&amp;A集'!H1012),FALSE)),IF('Q&amp;A集'!H1012="","",'Q&amp;A集'!H1012),"")</f>
        <v/>
      </c>
      <c r="I1016" s="5">
        <f t="shared" si="15"/>
        <v>8</v>
      </c>
    </row>
    <row r="1017" spans="1:9" s="44" customFormat="1" ht="16.5" hidden="1" x14ac:dyDescent="0.35">
      <c r="A1017" s="8" t="str">
        <f>IF(OR(IFERROR(FIND($J$2,'Q&amp;A集'!A1013),FALSE),IFERROR(FIND($J$3,'Q&amp;A集'!A1013),FALSE),IFERROR(FIND($J$4,'Q&amp;A集'!A1013),FALSE)),IF('Q&amp;A集'!A1013="","",'Q&amp;A集'!A1013),"")</f>
        <v/>
      </c>
      <c r="B1017" s="8" t="str">
        <f>IF(OR(IFERROR(FIND($J$2,'Q&amp;A集'!B1013),FALSE),IFERROR(FIND($J$3,'Q&amp;A集'!B1013),FALSE),IFERROR(FIND($J$4,'Q&amp;A集'!B1013),FALSE)),IF('Q&amp;A集'!B1013="","",'Q&amp;A集'!B1013),"")</f>
        <v/>
      </c>
      <c r="C1017" s="8" t="str">
        <f>IF(OR(IFERROR(FIND($J$2,'Q&amp;A集'!C1013),FALSE),IFERROR(FIND($J$3,'Q&amp;A集'!C1013),FALSE),IFERROR(FIND($J$4,'Q&amp;A集'!C1013),FALSE)),IF('Q&amp;A集'!C1013="","",'Q&amp;A集'!C1013),"")</f>
        <v/>
      </c>
      <c r="D1017" s="8" t="str">
        <f>IF(OR(IFERROR(FIND($J$2,'Q&amp;A集'!D1013),FALSE),IFERROR(FIND($J$3,'Q&amp;A集'!D1013),FALSE),IFERROR(FIND($J$4,'Q&amp;A集'!D1013),FALSE)),IF('Q&amp;A集'!D1013="","",'Q&amp;A集'!D1013),"")</f>
        <v/>
      </c>
      <c r="E1017" s="8" t="str">
        <f>IF(OR(IFERROR(FIND($J$2,'Q&amp;A集'!E1013),FALSE),IFERROR(FIND($J$3,'Q&amp;A集'!E1013),FALSE),IFERROR(FIND($J$4,'Q&amp;A集'!E1013),FALSE)),IF('Q&amp;A集'!E1013="","",'Q&amp;A集'!E1013),"")</f>
        <v/>
      </c>
      <c r="F1017" s="8" t="str">
        <f>IF(OR(IFERROR(FIND($J$2,'Q&amp;A集'!F1013),FALSE),IFERROR(FIND($J$3,'Q&amp;A集'!F1013),FALSE),IFERROR(FIND($J$4,'Q&amp;A集'!F1013),FALSE)),IF('Q&amp;A集'!F1013="","",'Q&amp;A集'!F1013),"")</f>
        <v/>
      </c>
      <c r="G1017" s="8" t="str">
        <f>IF(OR(IFERROR(FIND($J$2,'Q&amp;A集'!G1013),FALSE),IFERROR(FIND($J$3,'Q&amp;A集'!G1013),FALSE),IFERROR(FIND($J$4,'Q&amp;A集'!G1013),FALSE)),IF('Q&amp;A集'!G1013="","",'Q&amp;A集'!G1013),"")</f>
        <v/>
      </c>
      <c r="H1017" s="8" t="str">
        <f>IF(OR(IFERROR(FIND($J$2,'Q&amp;A集'!H1013),FALSE),IFERROR(FIND($J$3,'Q&amp;A集'!H1013),FALSE),IFERROR(FIND($J$4,'Q&amp;A集'!H1013),FALSE)),IF('Q&amp;A集'!H1013="","",'Q&amp;A集'!H1013),"")</f>
        <v/>
      </c>
      <c r="I1017" s="5">
        <f t="shared" si="15"/>
        <v>8</v>
      </c>
    </row>
    <row r="1018" spans="1:9" s="44" customFormat="1" ht="16.5" hidden="1" x14ac:dyDescent="0.35">
      <c r="A1018" s="8" t="str">
        <f>IF(OR(IFERROR(FIND($J$2,'Q&amp;A集'!A1014),FALSE),IFERROR(FIND($J$3,'Q&amp;A集'!A1014),FALSE),IFERROR(FIND($J$4,'Q&amp;A集'!A1014),FALSE)),IF('Q&amp;A集'!A1014="","",'Q&amp;A集'!A1014),"")</f>
        <v/>
      </c>
      <c r="B1018" s="8" t="str">
        <f>IF(OR(IFERROR(FIND($J$2,'Q&amp;A集'!B1014),FALSE),IFERROR(FIND($J$3,'Q&amp;A集'!B1014),FALSE),IFERROR(FIND($J$4,'Q&amp;A集'!B1014),FALSE)),IF('Q&amp;A集'!B1014="","",'Q&amp;A集'!B1014),"")</f>
        <v/>
      </c>
      <c r="C1018" s="8" t="str">
        <f>IF(OR(IFERROR(FIND($J$2,'Q&amp;A集'!C1014),FALSE),IFERROR(FIND($J$3,'Q&amp;A集'!C1014),FALSE),IFERROR(FIND($J$4,'Q&amp;A集'!C1014),FALSE)),IF('Q&amp;A集'!C1014="","",'Q&amp;A集'!C1014),"")</f>
        <v/>
      </c>
      <c r="D1018" s="8" t="str">
        <f>IF(OR(IFERROR(FIND($J$2,'Q&amp;A集'!D1014),FALSE),IFERROR(FIND($J$3,'Q&amp;A集'!D1014),FALSE),IFERROR(FIND($J$4,'Q&amp;A集'!D1014),FALSE)),IF('Q&amp;A集'!D1014="","",'Q&amp;A集'!D1014),"")</f>
        <v/>
      </c>
      <c r="E1018" s="8" t="str">
        <f>IF(OR(IFERROR(FIND($J$2,'Q&amp;A集'!E1014),FALSE),IFERROR(FIND($J$3,'Q&amp;A集'!E1014),FALSE),IFERROR(FIND($J$4,'Q&amp;A集'!E1014),FALSE)),IF('Q&amp;A集'!E1014="","",'Q&amp;A集'!E1014),"")</f>
        <v/>
      </c>
      <c r="F1018" s="8" t="str">
        <f>IF(OR(IFERROR(FIND($J$2,'Q&amp;A集'!F1014),FALSE),IFERROR(FIND($J$3,'Q&amp;A集'!F1014),FALSE),IFERROR(FIND($J$4,'Q&amp;A集'!F1014),FALSE)),IF('Q&amp;A集'!F1014="","",'Q&amp;A集'!F1014),"")</f>
        <v/>
      </c>
      <c r="G1018" s="8" t="str">
        <f>IF(OR(IFERROR(FIND($J$2,'Q&amp;A集'!G1014),FALSE),IFERROR(FIND($J$3,'Q&amp;A集'!G1014),FALSE),IFERROR(FIND($J$4,'Q&amp;A集'!G1014),FALSE)),IF('Q&amp;A集'!G1014="","",'Q&amp;A集'!G1014),"")</f>
        <v/>
      </c>
      <c r="H1018" s="8" t="str">
        <f>IF(OR(IFERROR(FIND($J$2,'Q&amp;A集'!H1014),FALSE),IFERROR(FIND($J$3,'Q&amp;A集'!H1014),FALSE),IFERROR(FIND($J$4,'Q&amp;A集'!H1014),FALSE)),IF('Q&amp;A集'!H1014="","",'Q&amp;A集'!H1014),"")</f>
        <v/>
      </c>
      <c r="I1018" s="5">
        <f t="shared" si="15"/>
        <v>8</v>
      </c>
    </row>
    <row r="1019" spans="1:9" s="44" customFormat="1" ht="16.5" hidden="1" x14ac:dyDescent="0.35">
      <c r="A1019" s="8" t="str">
        <f>IF(OR(IFERROR(FIND($J$2,'Q&amp;A集'!A1015),FALSE),IFERROR(FIND($J$3,'Q&amp;A集'!A1015),FALSE),IFERROR(FIND($J$4,'Q&amp;A集'!A1015),FALSE)),IF('Q&amp;A集'!A1015="","",'Q&amp;A集'!A1015),"")</f>
        <v/>
      </c>
      <c r="B1019" s="8" t="str">
        <f>IF(OR(IFERROR(FIND($J$2,'Q&amp;A集'!B1015),FALSE),IFERROR(FIND($J$3,'Q&amp;A集'!B1015),FALSE),IFERROR(FIND($J$4,'Q&amp;A集'!B1015),FALSE)),IF('Q&amp;A集'!B1015="","",'Q&amp;A集'!B1015),"")</f>
        <v/>
      </c>
      <c r="C1019" s="8" t="str">
        <f>IF(OR(IFERROR(FIND($J$2,'Q&amp;A集'!C1015),FALSE),IFERROR(FIND($J$3,'Q&amp;A集'!C1015),FALSE),IFERROR(FIND($J$4,'Q&amp;A集'!C1015),FALSE)),IF('Q&amp;A集'!C1015="","",'Q&amp;A集'!C1015),"")</f>
        <v/>
      </c>
      <c r="D1019" s="8" t="str">
        <f>IF(OR(IFERROR(FIND($J$2,'Q&amp;A集'!D1015),FALSE),IFERROR(FIND($J$3,'Q&amp;A集'!D1015),FALSE),IFERROR(FIND($J$4,'Q&amp;A集'!D1015),FALSE)),IF('Q&amp;A集'!D1015="","",'Q&amp;A集'!D1015),"")</f>
        <v/>
      </c>
      <c r="E1019" s="8" t="str">
        <f>IF(OR(IFERROR(FIND($J$2,'Q&amp;A集'!E1015),FALSE),IFERROR(FIND($J$3,'Q&amp;A集'!E1015),FALSE),IFERROR(FIND($J$4,'Q&amp;A集'!E1015),FALSE)),IF('Q&amp;A集'!E1015="","",'Q&amp;A集'!E1015),"")</f>
        <v/>
      </c>
      <c r="F1019" s="8" t="str">
        <f>IF(OR(IFERROR(FIND($J$2,'Q&amp;A集'!F1015),FALSE),IFERROR(FIND($J$3,'Q&amp;A集'!F1015),FALSE),IFERROR(FIND($J$4,'Q&amp;A集'!F1015),FALSE)),IF('Q&amp;A集'!F1015="","",'Q&amp;A集'!F1015),"")</f>
        <v/>
      </c>
      <c r="G1019" s="8" t="str">
        <f>IF(OR(IFERROR(FIND($J$2,'Q&amp;A集'!G1015),FALSE),IFERROR(FIND($J$3,'Q&amp;A集'!G1015),FALSE),IFERROR(FIND($J$4,'Q&amp;A集'!G1015),FALSE)),IF('Q&amp;A集'!G1015="","",'Q&amp;A集'!G1015),"")</f>
        <v/>
      </c>
      <c r="H1019" s="8" t="str">
        <f>IF(OR(IFERROR(FIND($J$2,'Q&amp;A集'!H1015),FALSE),IFERROR(FIND($J$3,'Q&amp;A集'!H1015),FALSE),IFERROR(FIND($J$4,'Q&amp;A集'!H1015),FALSE)),IF('Q&amp;A集'!H1015="","",'Q&amp;A集'!H1015),"")</f>
        <v/>
      </c>
      <c r="I1019" s="5">
        <f t="shared" si="15"/>
        <v>8</v>
      </c>
    </row>
    <row r="1020" spans="1:9" s="44" customFormat="1" ht="16.5" hidden="1" x14ac:dyDescent="0.35">
      <c r="A1020" s="8" t="str">
        <f>IF(OR(IFERROR(FIND($J$2,'Q&amp;A集'!A1016),FALSE),IFERROR(FIND($J$3,'Q&amp;A集'!A1016),FALSE),IFERROR(FIND($J$4,'Q&amp;A集'!A1016),FALSE)),IF('Q&amp;A集'!A1016="","",'Q&amp;A集'!A1016),"")</f>
        <v/>
      </c>
      <c r="B1020" s="8" t="str">
        <f>IF(OR(IFERROR(FIND($J$2,'Q&amp;A集'!B1016),FALSE),IFERROR(FIND($J$3,'Q&amp;A集'!B1016),FALSE),IFERROR(FIND($J$4,'Q&amp;A集'!B1016),FALSE)),IF('Q&amp;A集'!B1016="","",'Q&amp;A集'!B1016),"")</f>
        <v/>
      </c>
      <c r="C1020" s="8" t="str">
        <f>IF(OR(IFERROR(FIND($J$2,'Q&amp;A集'!C1016),FALSE),IFERROR(FIND($J$3,'Q&amp;A集'!C1016),FALSE),IFERROR(FIND($J$4,'Q&amp;A集'!C1016),FALSE)),IF('Q&amp;A集'!C1016="","",'Q&amp;A集'!C1016),"")</f>
        <v/>
      </c>
      <c r="D1020" s="8" t="str">
        <f>IF(OR(IFERROR(FIND($J$2,'Q&amp;A集'!D1016),FALSE),IFERROR(FIND($J$3,'Q&amp;A集'!D1016),FALSE),IFERROR(FIND($J$4,'Q&amp;A集'!D1016),FALSE)),IF('Q&amp;A集'!D1016="","",'Q&amp;A集'!D1016),"")</f>
        <v/>
      </c>
      <c r="E1020" s="8" t="str">
        <f>IF(OR(IFERROR(FIND($J$2,'Q&amp;A集'!E1016),FALSE),IFERROR(FIND($J$3,'Q&amp;A集'!E1016),FALSE),IFERROR(FIND($J$4,'Q&amp;A集'!E1016),FALSE)),IF('Q&amp;A集'!E1016="","",'Q&amp;A集'!E1016),"")</f>
        <v/>
      </c>
      <c r="F1020" s="8" t="str">
        <f>IF(OR(IFERROR(FIND($J$2,'Q&amp;A集'!F1016),FALSE),IFERROR(FIND($J$3,'Q&amp;A集'!F1016),FALSE),IFERROR(FIND($J$4,'Q&amp;A集'!F1016),FALSE)),IF('Q&amp;A集'!F1016="","",'Q&amp;A集'!F1016),"")</f>
        <v/>
      </c>
      <c r="G1020" s="8" t="str">
        <f>IF(OR(IFERROR(FIND($J$2,'Q&amp;A集'!G1016),FALSE),IFERROR(FIND($J$3,'Q&amp;A集'!G1016),FALSE),IFERROR(FIND($J$4,'Q&amp;A集'!G1016),FALSE)),IF('Q&amp;A集'!G1016="","",'Q&amp;A集'!G1016),"")</f>
        <v/>
      </c>
      <c r="H1020" s="8" t="str">
        <f>IF(OR(IFERROR(FIND($J$2,'Q&amp;A集'!H1016),FALSE),IFERROR(FIND($J$3,'Q&amp;A集'!H1016),FALSE),IFERROR(FIND($J$4,'Q&amp;A集'!H1016),FALSE)),IF('Q&amp;A集'!H1016="","",'Q&amp;A集'!H1016),"")</f>
        <v/>
      </c>
      <c r="I1020" s="5">
        <f t="shared" si="15"/>
        <v>8</v>
      </c>
    </row>
    <row r="1021" spans="1:9" s="44" customFormat="1" ht="16.5" hidden="1" x14ac:dyDescent="0.35">
      <c r="A1021" s="8" t="str">
        <f>IF(OR(IFERROR(FIND($J$2,'Q&amp;A集'!A1017),FALSE),IFERROR(FIND($J$3,'Q&amp;A集'!A1017),FALSE),IFERROR(FIND($J$4,'Q&amp;A集'!A1017),FALSE)),IF('Q&amp;A集'!A1017="","",'Q&amp;A集'!A1017),"")</f>
        <v/>
      </c>
      <c r="B1021" s="8" t="str">
        <f>IF(OR(IFERROR(FIND($J$2,'Q&amp;A集'!B1017),FALSE),IFERROR(FIND($J$3,'Q&amp;A集'!B1017),FALSE),IFERROR(FIND($J$4,'Q&amp;A集'!B1017),FALSE)),IF('Q&amp;A集'!B1017="","",'Q&amp;A集'!B1017),"")</f>
        <v/>
      </c>
      <c r="C1021" s="8" t="str">
        <f>IF(OR(IFERROR(FIND($J$2,'Q&amp;A集'!C1017),FALSE),IFERROR(FIND($J$3,'Q&amp;A集'!C1017),FALSE),IFERROR(FIND($J$4,'Q&amp;A集'!C1017),FALSE)),IF('Q&amp;A集'!C1017="","",'Q&amp;A集'!C1017),"")</f>
        <v/>
      </c>
      <c r="D1021" s="8" t="str">
        <f>IF(OR(IFERROR(FIND($J$2,'Q&amp;A集'!D1017),FALSE),IFERROR(FIND($J$3,'Q&amp;A集'!D1017),FALSE),IFERROR(FIND($J$4,'Q&amp;A集'!D1017),FALSE)),IF('Q&amp;A集'!D1017="","",'Q&amp;A集'!D1017),"")</f>
        <v/>
      </c>
      <c r="E1021" s="8" t="str">
        <f>IF(OR(IFERROR(FIND($J$2,'Q&amp;A集'!E1017),FALSE),IFERROR(FIND($J$3,'Q&amp;A集'!E1017),FALSE),IFERROR(FIND($J$4,'Q&amp;A集'!E1017),FALSE)),IF('Q&amp;A集'!E1017="","",'Q&amp;A集'!E1017),"")</f>
        <v/>
      </c>
      <c r="F1021" s="8" t="str">
        <f>IF(OR(IFERROR(FIND($J$2,'Q&amp;A集'!F1017),FALSE),IFERROR(FIND($J$3,'Q&amp;A集'!F1017),FALSE),IFERROR(FIND($J$4,'Q&amp;A集'!F1017),FALSE)),IF('Q&amp;A集'!F1017="","",'Q&amp;A集'!F1017),"")</f>
        <v/>
      </c>
      <c r="G1021" s="8" t="str">
        <f>IF(OR(IFERROR(FIND($J$2,'Q&amp;A集'!G1017),FALSE),IFERROR(FIND($J$3,'Q&amp;A集'!G1017),FALSE),IFERROR(FIND($J$4,'Q&amp;A集'!G1017),FALSE)),IF('Q&amp;A集'!G1017="","",'Q&amp;A集'!G1017),"")</f>
        <v/>
      </c>
      <c r="H1021" s="8" t="str">
        <f>IF(OR(IFERROR(FIND($J$2,'Q&amp;A集'!H1017),FALSE),IFERROR(FIND($J$3,'Q&amp;A集'!H1017),FALSE),IFERROR(FIND($J$4,'Q&amp;A集'!H1017),FALSE)),IF('Q&amp;A集'!H1017="","",'Q&amp;A集'!H1017),"")</f>
        <v/>
      </c>
      <c r="I1021" s="5">
        <f t="shared" si="15"/>
        <v>8</v>
      </c>
    </row>
    <row r="1022" spans="1:9" s="44" customFormat="1" ht="16.5" hidden="1" x14ac:dyDescent="0.35">
      <c r="A1022" s="8" t="str">
        <f>IF(OR(IFERROR(FIND($J$2,'Q&amp;A集'!A1018),FALSE),IFERROR(FIND($J$3,'Q&amp;A集'!A1018),FALSE),IFERROR(FIND($J$4,'Q&amp;A集'!A1018),FALSE)),IF('Q&amp;A集'!A1018="","",'Q&amp;A集'!A1018),"")</f>
        <v/>
      </c>
      <c r="B1022" s="8" t="str">
        <f>IF(OR(IFERROR(FIND($J$2,'Q&amp;A集'!B1018),FALSE),IFERROR(FIND($J$3,'Q&amp;A集'!B1018),FALSE),IFERROR(FIND($J$4,'Q&amp;A集'!B1018),FALSE)),IF('Q&amp;A集'!B1018="","",'Q&amp;A集'!B1018),"")</f>
        <v/>
      </c>
      <c r="C1022" s="8" t="str">
        <f>IF(OR(IFERROR(FIND($J$2,'Q&amp;A集'!C1018),FALSE),IFERROR(FIND($J$3,'Q&amp;A集'!C1018),FALSE),IFERROR(FIND($J$4,'Q&amp;A集'!C1018),FALSE)),IF('Q&amp;A集'!C1018="","",'Q&amp;A集'!C1018),"")</f>
        <v/>
      </c>
      <c r="D1022" s="8" t="str">
        <f>IF(OR(IFERROR(FIND($J$2,'Q&amp;A集'!D1018),FALSE),IFERROR(FIND($J$3,'Q&amp;A集'!D1018),FALSE),IFERROR(FIND($J$4,'Q&amp;A集'!D1018),FALSE)),IF('Q&amp;A集'!D1018="","",'Q&amp;A集'!D1018),"")</f>
        <v/>
      </c>
      <c r="E1022" s="8" t="str">
        <f>IF(OR(IFERROR(FIND($J$2,'Q&amp;A集'!E1018),FALSE),IFERROR(FIND($J$3,'Q&amp;A集'!E1018),FALSE),IFERROR(FIND($J$4,'Q&amp;A集'!E1018),FALSE)),IF('Q&amp;A集'!E1018="","",'Q&amp;A集'!E1018),"")</f>
        <v/>
      </c>
      <c r="F1022" s="8" t="str">
        <f>IF(OR(IFERROR(FIND($J$2,'Q&amp;A集'!F1018),FALSE),IFERROR(FIND($J$3,'Q&amp;A集'!F1018),FALSE),IFERROR(FIND($J$4,'Q&amp;A集'!F1018),FALSE)),IF('Q&amp;A集'!F1018="","",'Q&amp;A集'!F1018),"")</f>
        <v/>
      </c>
      <c r="G1022" s="8" t="str">
        <f>IF(OR(IFERROR(FIND($J$2,'Q&amp;A集'!G1018),FALSE),IFERROR(FIND($J$3,'Q&amp;A集'!G1018),FALSE),IFERROR(FIND($J$4,'Q&amp;A集'!G1018),FALSE)),IF('Q&amp;A集'!G1018="","",'Q&amp;A集'!G1018),"")</f>
        <v/>
      </c>
      <c r="H1022" s="8" t="str">
        <f>IF(OR(IFERROR(FIND($J$2,'Q&amp;A集'!H1018),FALSE),IFERROR(FIND($J$3,'Q&amp;A集'!H1018),FALSE),IFERROR(FIND($J$4,'Q&amp;A集'!H1018),FALSE)),IF('Q&amp;A集'!H1018="","",'Q&amp;A集'!H1018),"")</f>
        <v/>
      </c>
      <c r="I1022" s="5">
        <f t="shared" si="15"/>
        <v>8</v>
      </c>
    </row>
    <row r="1023" spans="1:9" s="44" customFormat="1" ht="16.5" hidden="1" x14ac:dyDescent="0.35">
      <c r="A1023" s="8" t="str">
        <f>IF(OR(IFERROR(FIND($J$2,'Q&amp;A集'!A1019),FALSE),IFERROR(FIND($J$3,'Q&amp;A集'!A1019),FALSE),IFERROR(FIND($J$4,'Q&amp;A集'!A1019),FALSE)),IF('Q&amp;A集'!A1019="","",'Q&amp;A集'!A1019),"")</f>
        <v/>
      </c>
      <c r="B1023" s="8" t="str">
        <f>IF(OR(IFERROR(FIND($J$2,'Q&amp;A集'!B1019),FALSE),IFERROR(FIND($J$3,'Q&amp;A集'!B1019),FALSE),IFERROR(FIND($J$4,'Q&amp;A集'!B1019),FALSE)),IF('Q&amp;A集'!B1019="","",'Q&amp;A集'!B1019),"")</f>
        <v/>
      </c>
      <c r="C1023" s="8" t="str">
        <f>IF(OR(IFERROR(FIND($J$2,'Q&amp;A集'!C1019),FALSE),IFERROR(FIND($J$3,'Q&amp;A集'!C1019),FALSE),IFERROR(FIND($J$4,'Q&amp;A集'!C1019),FALSE)),IF('Q&amp;A集'!C1019="","",'Q&amp;A集'!C1019),"")</f>
        <v/>
      </c>
      <c r="D1023" s="8" t="str">
        <f>IF(OR(IFERROR(FIND($J$2,'Q&amp;A集'!D1019),FALSE),IFERROR(FIND($J$3,'Q&amp;A集'!D1019),FALSE),IFERROR(FIND($J$4,'Q&amp;A集'!D1019),FALSE)),IF('Q&amp;A集'!D1019="","",'Q&amp;A集'!D1019),"")</f>
        <v/>
      </c>
      <c r="E1023" s="8" t="str">
        <f>IF(OR(IFERROR(FIND($J$2,'Q&amp;A集'!E1019),FALSE),IFERROR(FIND($J$3,'Q&amp;A集'!E1019),FALSE),IFERROR(FIND($J$4,'Q&amp;A集'!E1019),FALSE)),IF('Q&amp;A集'!E1019="","",'Q&amp;A集'!E1019),"")</f>
        <v/>
      </c>
      <c r="F1023" s="8" t="str">
        <f>IF(OR(IFERROR(FIND($J$2,'Q&amp;A集'!F1019),FALSE),IFERROR(FIND($J$3,'Q&amp;A集'!F1019),FALSE),IFERROR(FIND($J$4,'Q&amp;A集'!F1019),FALSE)),IF('Q&amp;A集'!F1019="","",'Q&amp;A集'!F1019),"")</f>
        <v/>
      </c>
      <c r="G1023" s="8" t="str">
        <f>IF(OR(IFERROR(FIND($J$2,'Q&amp;A集'!G1019),FALSE),IFERROR(FIND($J$3,'Q&amp;A集'!G1019),FALSE),IFERROR(FIND($J$4,'Q&amp;A集'!G1019),FALSE)),IF('Q&amp;A集'!G1019="","",'Q&amp;A集'!G1019),"")</f>
        <v/>
      </c>
      <c r="H1023" s="8" t="str">
        <f>IF(OR(IFERROR(FIND($J$2,'Q&amp;A集'!H1019),FALSE),IFERROR(FIND($J$3,'Q&amp;A集'!H1019),FALSE),IFERROR(FIND($J$4,'Q&amp;A集'!H1019),FALSE)),IF('Q&amp;A集'!H1019="","",'Q&amp;A集'!H1019),"")</f>
        <v/>
      </c>
      <c r="I1023" s="5">
        <f t="shared" si="15"/>
        <v>8</v>
      </c>
    </row>
    <row r="1024" spans="1:9" s="44" customFormat="1" ht="16.5" hidden="1" x14ac:dyDescent="0.35">
      <c r="A1024" s="8" t="str">
        <f>IF(OR(IFERROR(FIND($J$2,'Q&amp;A集'!A1020),FALSE),IFERROR(FIND($J$3,'Q&amp;A集'!A1020),FALSE),IFERROR(FIND($J$4,'Q&amp;A集'!A1020),FALSE)),IF('Q&amp;A集'!A1020="","",'Q&amp;A集'!A1020),"")</f>
        <v/>
      </c>
      <c r="B1024" s="8" t="str">
        <f>IF(OR(IFERROR(FIND($J$2,'Q&amp;A集'!B1020),FALSE),IFERROR(FIND($J$3,'Q&amp;A集'!B1020),FALSE),IFERROR(FIND($J$4,'Q&amp;A集'!B1020),FALSE)),IF('Q&amp;A集'!B1020="","",'Q&amp;A集'!B1020),"")</f>
        <v/>
      </c>
      <c r="C1024" s="8" t="str">
        <f>IF(OR(IFERROR(FIND($J$2,'Q&amp;A集'!C1020),FALSE),IFERROR(FIND($J$3,'Q&amp;A集'!C1020),FALSE),IFERROR(FIND($J$4,'Q&amp;A集'!C1020),FALSE)),IF('Q&amp;A集'!C1020="","",'Q&amp;A集'!C1020),"")</f>
        <v/>
      </c>
      <c r="D1024" s="8" t="str">
        <f>IF(OR(IFERROR(FIND($J$2,'Q&amp;A集'!D1020),FALSE),IFERROR(FIND($J$3,'Q&amp;A集'!D1020),FALSE),IFERROR(FIND($J$4,'Q&amp;A集'!D1020),FALSE)),IF('Q&amp;A集'!D1020="","",'Q&amp;A集'!D1020),"")</f>
        <v/>
      </c>
      <c r="E1024" s="8" t="str">
        <f>IF(OR(IFERROR(FIND($J$2,'Q&amp;A集'!E1020),FALSE),IFERROR(FIND($J$3,'Q&amp;A集'!E1020),FALSE),IFERROR(FIND($J$4,'Q&amp;A集'!E1020),FALSE)),IF('Q&amp;A集'!E1020="","",'Q&amp;A集'!E1020),"")</f>
        <v/>
      </c>
      <c r="F1024" s="8" t="str">
        <f>IF(OR(IFERROR(FIND($J$2,'Q&amp;A集'!F1020),FALSE),IFERROR(FIND($J$3,'Q&amp;A集'!F1020),FALSE),IFERROR(FIND($J$4,'Q&amp;A集'!F1020),FALSE)),IF('Q&amp;A集'!F1020="","",'Q&amp;A集'!F1020),"")</f>
        <v/>
      </c>
      <c r="G1024" s="8" t="str">
        <f>IF(OR(IFERROR(FIND($J$2,'Q&amp;A集'!G1020),FALSE),IFERROR(FIND($J$3,'Q&amp;A集'!G1020),FALSE),IFERROR(FIND($J$4,'Q&amp;A集'!G1020),FALSE)),IF('Q&amp;A集'!G1020="","",'Q&amp;A集'!G1020),"")</f>
        <v/>
      </c>
      <c r="H1024" s="8" t="str">
        <f>IF(OR(IFERROR(FIND($J$2,'Q&amp;A集'!H1020),FALSE),IFERROR(FIND($J$3,'Q&amp;A集'!H1020),FALSE),IFERROR(FIND($J$4,'Q&amp;A集'!H1020),FALSE)),IF('Q&amp;A集'!H1020="","",'Q&amp;A集'!H1020),"")</f>
        <v/>
      </c>
      <c r="I1024" s="5">
        <f t="shared" si="15"/>
        <v>8</v>
      </c>
    </row>
    <row r="1025" spans="1:9" s="44" customFormat="1" ht="16.5" hidden="1" x14ac:dyDescent="0.35">
      <c r="A1025" s="8" t="str">
        <f>IF(OR(IFERROR(FIND($J$2,'Q&amp;A集'!A1021),FALSE),IFERROR(FIND($J$3,'Q&amp;A集'!A1021),FALSE),IFERROR(FIND($J$4,'Q&amp;A集'!A1021),FALSE)),IF('Q&amp;A集'!A1021="","",'Q&amp;A集'!A1021),"")</f>
        <v/>
      </c>
      <c r="B1025" s="8" t="str">
        <f>IF(OR(IFERROR(FIND($J$2,'Q&amp;A集'!B1021),FALSE),IFERROR(FIND($J$3,'Q&amp;A集'!B1021),FALSE),IFERROR(FIND($J$4,'Q&amp;A集'!B1021),FALSE)),IF('Q&amp;A集'!B1021="","",'Q&amp;A集'!B1021),"")</f>
        <v/>
      </c>
      <c r="C1025" s="8" t="str">
        <f>IF(OR(IFERROR(FIND($J$2,'Q&amp;A集'!C1021),FALSE),IFERROR(FIND($J$3,'Q&amp;A集'!C1021),FALSE),IFERROR(FIND($J$4,'Q&amp;A集'!C1021),FALSE)),IF('Q&amp;A集'!C1021="","",'Q&amp;A集'!C1021),"")</f>
        <v/>
      </c>
      <c r="D1025" s="8" t="str">
        <f>IF(OR(IFERROR(FIND($J$2,'Q&amp;A集'!D1021),FALSE),IFERROR(FIND($J$3,'Q&amp;A集'!D1021),FALSE),IFERROR(FIND($J$4,'Q&amp;A集'!D1021),FALSE)),IF('Q&amp;A集'!D1021="","",'Q&amp;A集'!D1021),"")</f>
        <v/>
      </c>
      <c r="E1025" s="8" t="str">
        <f>IF(OR(IFERROR(FIND($J$2,'Q&amp;A集'!E1021),FALSE),IFERROR(FIND($J$3,'Q&amp;A集'!E1021),FALSE),IFERROR(FIND($J$4,'Q&amp;A集'!E1021),FALSE)),IF('Q&amp;A集'!E1021="","",'Q&amp;A集'!E1021),"")</f>
        <v/>
      </c>
      <c r="F1025" s="8" t="str">
        <f>IF(OR(IFERROR(FIND($J$2,'Q&amp;A集'!F1021),FALSE),IFERROR(FIND($J$3,'Q&amp;A集'!F1021),FALSE),IFERROR(FIND($J$4,'Q&amp;A集'!F1021),FALSE)),IF('Q&amp;A集'!F1021="","",'Q&amp;A集'!F1021),"")</f>
        <v/>
      </c>
      <c r="G1025" s="8" t="str">
        <f>IF(OR(IFERROR(FIND($J$2,'Q&amp;A集'!G1021),FALSE),IFERROR(FIND($J$3,'Q&amp;A集'!G1021),FALSE),IFERROR(FIND($J$4,'Q&amp;A集'!G1021),FALSE)),IF('Q&amp;A集'!G1021="","",'Q&amp;A集'!G1021),"")</f>
        <v/>
      </c>
      <c r="H1025" s="8" t="str">
        <f>IF(OR(IFERROR(FIND($J$2,'Q&amp;A集'!H1021),FALSE),IFERROR(FIND($J$3,'Q&amp;A集'!H1021),FALSE),IFERROR(FIND($J$4,'Q&amp;A集'!H1021),FALSE)),IF('Q&amp;A集'!H1021="","",'Q&amp;A集'!H1021),"")</f>
        <v/>
      </c>
      <c r="I1025" s="5">
        <f t="shared" si="15"/>
        <v>8</v>
      </c>
    </row>
    <row r="1026" spans="1:9" s="44" customFormat="1" ht="16.5" hidden="1" x14ac:dyDescent="0.35">
      <c r="A1026" s="8" t="str">
        <f>IF(OR(IFERROR(FIND($J$2,'Q&amp;A集'!A1022),FALSE),IFERROR(FIND($J$3,'Q&amp;A集'!A1022),FALSE),IFERROR(FIND($J$4,'Q&amp;A集'!A1022),FALSE)),IF('Q&amp;A集'!A1022="","",'Q&amp;A集'!A1022),"")</f>
        <v/>
      </c>
      <c r="B1026" s="8" t="str">
        <f>IF(OR(IFERROR(FIND($J$2,'Q&amp;A集'!B1022),FALSE),IFERROR(FIND($J$3,'Q&amp;A集'!B1022),FALSE),IFERROR(FIND($J$4,'Q&amp;A集'!B1022),FALSE)),IF('Q&amp;A集'!B1022="","",'Q&amp;A集'!B1022),"")</f>
        <v/>
      </c>
      <c r="C1026" s="8" t="str">
        <f>IF(OR(IFERROR(FIND($J$2,'Q&amp;A集'!C1022),FALSE),IFERROR(FIND($J$3,'Q&amp;A集'!C1022),FALSE),IFERROR(FIND($J$4,'Q&amp;A集'!C1022),FALSE)),IF('Q&amp;A集'!C1022="","",'Q&amp;A集'!C1022),"")</f>
        <v/>
      </c>
      <c r="D1026" s="8" t="str">
        <f>IF(OR(IFERROR(FIND($J$2,'Q&amp;A集'!D1022),FALSE),IFERROR(FIND($J$3,'Q&amp;A集'!D1022),FALSE),IFERROR(FIND($J$4,'Q&amp;A集'!D1022),FALSE)),IF('Q&amp;A集'!D1022="","",'Q&amp;A集'!D1022),"")</f>
        <v/>
      </c>
      <c r="E1026" s="8" t="str">
        <f>IF(OR(IFERROR(FIND($J$2,'Q&amp;A集'!E1022),FALSE),IFERROR(FIND($J$3,'Q&amp;A集'!E1022),FALSE),IFERROR(FIND($J$4,'Q&amp;A集'!E1022),FALSE)),IF('Q&amp;A集'!E1022="","",'Q&amp;A集'!E1022),"")</f>
        <v/>
      </c>
      <c r="F1026" s="8" t="str">
        <f>IF(OR(IFERROR(FIND($J$2,'Q&amp;A集'!F1022),FALSE),IFERROR(FIND($J$3,'Q&amp;A集'!F1022),FALSE),IFERROR(FIND($J$4,'Q&amp;A集'!F1022),FALSE)),IF('Q&amp;A集'!F1022="","",'Q&amp;A集'!F1022),"")</f>
        <v/>
      </c>
      <c r="G1026" s="8" t="str">
        <f>IF(OR(IFERROR(FIND($J$2,'Q&amp;A集'!G1022),FALSE),IFERROR(FIND($J$3,'Q&amp;A集'!G1022),FALSE),IFERROR(FIND($J$4,'Q&amp;A集'!G1022),FALSE)),IF('Q&amp;A集'!G1022="","",'Q&amp;A集'!G1022),"")</f>
        <v/>
      </c>
      <c r="H1026" s="8" t="str">
        <f>IF(OR(IFERROR(FIND($J$2,'Q&amp;A集'!H1022),FALSE),IFERROR(FIND($J$3,'Q&amp;A集'!H1022),FALSE),IFERROR(FIND($J$4,'Q&amp;A集'!H1022),FALSE)),IF('Q&amp;A集'!H1022="","",'Q&amp;A集'!H1022),"")</f>
        <v/>
      </c>
      <c r="I1026" s="5">
        <f t="shared" si="15"/>
        <v>8</v>
      </c>
    </row>
    <row r="1027" spans="1:9" s="44" customFormat="1" ht="16.5" hidden="1" x14ac:dyDescent="0.35">
      <c r="A1027" s="8" t="str">
        <f>IF(OR(IFERROR(FIND($J$2,'Q&amp;A集'!A1023),FALSE),IFERROR(FIND($J$3,'Q&amp;A集'!A1023),FALSE),IFERROR(FIND($J$4,'Q&amp;A集'!A1023),FALSE)),IF('Q&amp;A集'!A1023="","",'Q&amp;A集'!A1023),"")</f>
        <v/>
      </c>
      <c r="B1027" s="8" t="str">
        <f>IF(OR(IFERROR(FIND($J$2,'Q&amp;A集'!B1023),FALSE),IFERROR(FIND($J$3,'Q&amp;A集'!B1023),FALSE),IFERROR(FIND($J$4,'Q&amp;A集'!B1023),FALSE)),IF('Q&amp;A集'!B1023="","",'Q&amp;A集'!B1023),"")</f>
        <v/>
      </c>
      <c r="C1027" s="8" t="str">
        <f>IF(OR(IFERROR(FIND($J$2,'Q&amp;A集'!C1023),FALSE),IFERROR(FIND($J$3,'Q&amp;A集'!C1023),FALSE),IFERROR(FIND($J$4,'Q&amp;A集'!C1023),FALSE)),IF('Q&amp;A集'!C1023="","",'Q&amp;A集'!C1023),"")</f>
        <v/>
      </c>
      <c r="D1027" s="8" t="str">
        <f>IF(OR(IFERROR(FIND($J$2,'Q&amp;A集'!D1023),FALSE),IFERROR(FIND($J$3,'Q&amp;A集'!D1023),FALSE),IFERROR(FIND($J$4,'Q&amp;A集'!D1023),FALSE)),IF('Q&amp;A集'!D1023="","",'Q&amp;A集'!D1023),"")</f>
        <v/>
      </c>
      <c r="E1027" s="8" t="str">
        <f>IF(OR(IFERROR(FIND($J$2,'Q&amp;A集'!E1023),FALSE),IFERROR(FIND($J$3,'Q&amp;A集'!E1023),FALSE),IFERROR(FIND($J$4,'Q&amp;A集'!E1023),FALSE)),IF('Q&amp;A集'!E1023="","",'Q&amp;A集'!E1023),"")</f>
        <v/>
      </c>
      <c r="F1027" s="8" t="str">
        <f>IF(OR(IFERROR(FIND($J$2,'Q&amp;A集'!F1023),FALSE),IFERROR(FIND($J$3,'Q&amp;A集'!F1023),FALSE),IFERROR(FIND($J$4,'Q&amp;A集'!F1023),FALSE)),IF('Q&amp;A集'!F1023="","",'Q&amp;A集'!F1023),"")</f>
        <v/>
      </c>
      <c r="G1027" s="8" t="str">
        <f>IF(OR(IFERROR(FIND($J$2,'Q&amp;A集'!G1023),FALSE),IFERROR(FIND($J$3,'Q&amp;A集'!G1023),FALSE),IFERROR(FIND($J$4,'Q&amp;A集'!G1023),FALSE)),IF('Q&amp;A集'!G1023="","",'Q&amp;A集'!G1023),"")</f>
        <v/>
      </c>
      <c r="H1027" s="8" t="str">
        <f>IF(OR(IFERROR(FIND($J$2,'Q&amp;A集'!H1023),FALSE),IFERROR(FIND($J$3,'Q&amp;A集'!H1023),FALSE),IFERROR(FIND($J$4,'Q&amp;A集'!H1023),FALSE)),IF('Q&amp;A集'!H1023="","",'Q&amp;A集'!H1023),"")</f>
        <v/>
      </c>
      <c r="I1027" s="5">
        <f t="shared" si="15"/>
        <v>8</v>
      </c>
    </row>
    <row r="1028" spans="1:9" s="44" customFormat="1" ht="16.5" hidden="1" x14ac:dyDescent="0.35">
      <c r="A1028" s="8" t="str">
        <f>IF(OR(IFERROR(FIND($J$2,'Q&amp;A集'!A1024),FALSE),IFERROR(FIND($J$3,'Q&amp;A集'!A1024),FALSE),IFERROR(FIND($J$4,'Q&amp;A集'!A1024),FALSE)),IF('Q&amp;A集'!A1024="","",'Q&amp;A集'!A1024),"")</f>
        <v/>
      </c>
      <c r="B1028" s="8" t="str">
        <f>IF(OR(IFERROR(FIND($J$2,'Q&amp;A集'!B1024),FALSE),IFERROR(FIND($J$3,'Q&amp;A集'!B1024),FALSE),IFERROR(FIND($J$4,'Q&amp;A集'!B1024),FALSE)),IF('Q&amp;A集'!B1024="","",'Q&amp;A集'!B1024),"")</f>
        <v/>
      </c>
      <c r="C1028" s="8" t="str">
        <f>IF(OR(IFERROR(FIND($J$2,'Q&amp;A集'!C1024),FALSE),IFERROR(FIND($J$3,'Q&amp;A集'!C1024),FALSE),IFERROR(FIND($J$4,'Q&amp;A集'!C1024),FALSE)),IF('Q&amp;A集'!C1024="","",'Q&amp;A集'!C1024),"")</f>
        <v/>
      </c>
      <c r="D1028" s="8" t="str">
        <f>IF(OR(IFERROR(FIND($J$2,'Q&amp;A集'!D1024),FALSE),IFERROR(FIND($J$3,'Q&amp;A集'!D1024),FALSE),IFERROR(FIND($J$4,'Q&amp;A集'!D1024),FALSE)),IF('Q&amp;A集'!D1024="","",'Q&amp;A集'!D1024),"")</f>
        <v/>
      </c>
      <c r="E1028" s="8" t="str">
        <f>IF(OR(IFERROR(FIND($J$2,'Q&amp;A集'!E1024),FALSE),IFERROR(FIND($J$3,'Q&amp;A集'!E1024),FALSE),IFERROR(FIND($J$4,'Q&amp;A集'!E1024),FALSE)),IF('Q&amp;A集'!E1024="","",'Q&amp;A集'!E1024),"")</f>
        <v/>
      </c>
      <c r="F1028" s="8" t="str">
        <f>IF(OR(IFERROR(FIND($J$2,'Q&amp;A集'!F1024),FALSE),IFERROR(FIND($J$3,'Q&amp;A集'!F1024),FALSE),IFERROR(FIND($J$4,'Q&amp;A集'!F1024),FALSE)),IF('Q&amp;A集'!F1024="","",'Q&amp;A集'!F1024),"")</f>
        <v/>
      </c>
      <c r="G1028" s="8" t="str">
        <f>IF(OR(IFERROR(FIND($J$2,'Q&amp;A集'!G1024),FALSE),IFERROR(FIND($J$3,'Q&amp;A集'!G1024),FALSE),IFERROR(FIND($J$4,'Q&amp;A集'!G1024),FALSE)),IF('Q&amp;A集'!G1024="","",'Q&amp;A集'!G1024),"")</f>
        <v/>
      </c>
      <c r="H1028" s="8" t="str">
        <f>IF(OR(IFERROR(FIND($J$2,'Q&amp;A集'!H1024),FALSE),IFERROR(FIND($J$3,'Q&amp;A集'!H1024),FALSE),IFERROR(FIND($J$4,'Q&amp;A集'!H1024),FALSE)),IF('Q&amp;A集'!H1024="","",'Q&amp;A集'!H1024),"")</f>
        <v/>
      </c>
      <c r="I1028" s="5">
        <f t="shared" si="15"/>
        <v>8</v>
      </c>
    </row>
    <row r="1029" spans="1:9" s="44" customFormat="1" ht="16.5" hidden="1" x14ac:dyDescent="0.35">
      <c r="A1029" s="8" t="str">
        <f>IF(OR(IFERROR(FIND($J$2,'Q&amp;A集'!A1025),FALSE),IFERROR(FIND($J$3,'Q&amp;A集'!A1025),FALSE),IFERROR(FIND($J$4,'Q&amp;A集'!A1025),FALSE)),IF('Q&amp;A集'!A1025="","",'Q&amp;A集'!A1025),"")</f>
        <v/>
      </c>
      <c r="B1029" s="8" t="str">
        <f>IF(OR(IFERROR(FIND($J$2,'Q&amp;A集'!B1025),FALSE),IFERROR(FIND($J$3,'Q&amp;A集'!B1025),FALSE),IFERROR(FIND($J$4,'Q&amp;A集'!B1025),FALSE)),IF('Q&amp;A集'!B1025="","",'Q&amp;A集'!B1025),"")</f>
        <v/>
      </c>
      <c r="C1029" s="8" t="str">
        <f>IF(OR(IFERROR(FIND($J$2,'Q&amp;A集'!C1025),FALSE),IFERROR(FIND($J$3,'Q&amp;A集'!C1025),FALSE),IFERROR(FIND($J$4,'Q&amp;A集'!C1025),FALSE)),IF('Q&amp;A集'!C1025="","",'Q&amp;A集'!C1025),"")</f>
        <v/>
      </c>
      <c r="D1029" s="8" t="str">
        <f>IF(OR(IFERROR(FIND($J$2,'Q&amp;A集'!D1025),FALSE),IFERROR(FIND($J$3,'Q&amp;A集'!D1025),FALSE),IFERROR(FIND($J$4,'Q&amp;A集'!D1025),FALSE)),IF('Q&amp;A集'!D1025="","",'Q&amp;A集'!D1025),"")</f>
        <v/>
      </c>
      <c r="E1029" s="8" t="str">
        <f>IF(OR(IFERROR(FIND($J$2,'Q&amp;A集'!E1025),FALSE),IFERROR(FIND($J$3,'Q&amp;A集'!E1025),FALSE),IFERROR(FIND($J$4,'Q&amp;A集'!E1025),FALSE)),IF('Q&amp;A集'!E1025="","",'Q&amp;A集'!E1025),"")</f>
        <v/>
      </c>
      <c r="F1029" s="8" t="str">
        <f>IF(OR(IFERROR(FIND($J$2,'Q&amp;A集'!F1025),FALSE),IFERROR(FIND($J$3,'Q&amp;A集'!F1025),FALSE),IFERROR(FIND($J$4,'Q&amp;A集'!F1025),FALSE)),IF('Q&amp;A集'!F1025="","",'Q&amp;A集'!F1025),"")</f>
        <v/>
      </c>
      <c r="G1029" s="8" t="str">
        <f>IF(OR(IFERROR(FIND($J$2,'Q&amp;A集'!G1025),FALSE),IFERROR(FIND($J$3,'Q&amp;A集'!G1025),FALSE),IFERROR(FIND($J$4,'Q&amp;A集'!G1025),FALSE)),IF('Q&amp;A集'!G1025="","",'Q&amp;A集'!G1025),"")</f>
        <v/>
      </c>
      <c r="H1029" s="8" t="str">
        <f>IF(OR(IFERROR(FIND($J$2,'Q&amp;A集'!H1025),FALSE),IFERROR(FIND($J$3,'Q&amp;A集'!H1025),FALSE),IFERROR(FIND($J$4,'Q&amp;A集'!H1025),FALSE)),IF('Q&amp;A集'!H1025="","",'Q&amp;A集'!H1025),"")</f>
        <v/>
      </c>
      <c r="I1029" s="5">
        <f t="shared" si="15"/>
        <v>8</v>
      </c>
    </row>
    <row r="1030" spans="1:9" s="44" customFormat="1" ht="16.5" hidden="1" x14ac:dyDescent="0.35">
      <c r="A1030" s="8" t="str">
        <f>IF(OR(IFERROR(FIND($J$2,'Q&amp;A集'!A1026),FALSE),IFERROR(FIND($J$3,'Q&amp;A集'!A1026),FALSE),IFERROR(FIND($J$4,'Q&amp;A集'!A1026),FALSE)),IF('Q&amp;A集'!A1026="","",'Q&amp;A集'!A1026),"")</f>
        <v/>
      </c>
      <c r="B1030" s="8" t="str">
        <f>IF(OR(IFERROR(FIND($J$2,'Q&amp;A集'!B1026),FALSE),IFERROR(FIND($J$3,'Q&amp;A集'!B1026),FALSE),IFERROR(FIND($J$4,'Q&amp;A集'!B1026),FALSE)),IF('Q&amp;A集'!B1026="","",'Q&amp;A集'!B1026),"")</f>
        <v/>
      </c>
      <c r="C1030" s="8" t="str">
        <f>IF(OR(IFERROR(FIND($J$2,'Q&amp;A集'!C1026),FALSE),IFERROR(FIND($J$3,'Q&amp;A集'!C1026),FALSE),IFERROR(FIND($J$4,'Q&amp;A集'!C1026),FALSE)),IF('Q&amp;A集'!C1026="","",'Q&amp;A集'!C1026),"")</f>
        <v/>
      </c>
      <c r="D1030" s="8" t="str">
        <f>IF(OR(IFERROR(FIND($J$2,'Q&amp;A集'!D1026),FALSE),IFERROR(FIND($J$3,'Q&amp;A集'!D1026),FALSE),IFERROR(FIND($J$4,'Q&amp;A集'!D1026),FALSE)),IF('Q&amp;A集'!D1026="","",'Q&amp;A集'!D1026),"")</f>
        <v/>
      </c>
      <c r="E1030" s="8" t="str">
        <f>IF(OR(IFERROR(FIND($J$2,'Q&amp;A集'!E1026),FALSE),IFERROR(FIND($J$3,'Q&amp;A集'!E1026),FALSE),IFERROR(FIND($J$4,'Q&amp;A集'!E1026),FALSE)),IF('Q&amp;A集'!E1026="","",'Q&amp;A集'!E1026),"")</f>
        <v/>
      </c>
      <c r="F1030" s="8" t="str">
        <f>IF(OR(IFERROR(FIND($J$2,'Q&amp;A集'!F1026),FALSE),IFERROR(FIND($J$3,'Q&amp;A集'!F1026),FALSE),IFERROR(FIND($J$4,'Q&amp;A集'!F1026),FALSE)),IF('Q&amp;A集'!F1026="","",'Q&amp;A集'!F1026),"")</f>
        <v/>
      </c>
      <c r="G1030" s="8" t="str">
        <f>IF(OR(IFERROR(FIND($J$2,'Q&amp;A集'!G1026),FALSE),IFERROR(FIND($J$3,'Q&amp;A集'!G1026),FALSE),IFERROR(FIND($J$4,'Q&amp;A集'!G1026),FALSE)),IF('Q&amp;A集'!G1026="","",'Q&amp;A集'!G1026),"")</f>
        <v/>
      </c>
      <c r="H1030" s="8" t="str">
        <f>IF(OR(IFERROR(FIND($J$2,'Q&amp;A集'!H1026),FALSE),IFERROR(FIND($J$3,'Q&amp;A集'!H1026),FALSE),IFERROR(FIND($J$4,'Q&amp;A集'!H1026),FALSE)),IF('Q&amp;A集'!H1026="","",'Q&amp;A集'!H1026),"")</f>
        <v/>
      </c>
      <c r="I1030" s="5">
        <f t="shared" si="15"/>
        <v>8</v>
      </c>
    </row>
    <row r="1031" spans="1:9" s="44" customFormat="1" ht="16.5" hidden="1" x14ac:dyDescent="0.35">
      <c r="A1031" s="8" t="str">
        <f>IF(OR(IFERROR(FIND($J$2,'Q&amp;A集'!A1027),FALSE),IFERROR(FIND($J$3,'Q&amp;A集'!A1027),FALSE),IFERROR(FIND($J$4,'Q&amp;A集'!A1027),FALSE)),IF('Q&amp;A集'!A1027="","",'Q&amp;A集'!A1027),"")</f>
        <v/>
      </c>
      <c r="B1031" s="8" t="str">
        <f>IF(OR(IFERROR(FIND($J$2,'Q&amp;A集'!B1027),FALSE),IFERROR(FIND($J$3,'Q&amp;A集'!B1027),FALSE),IFERROR(FIND($J$4,'Q&amp;A集'!B1027),FALSE)),IF('Q&amp;A集'!B1027="","",'Q&amp;A集'!B1027),"")</f>
        <v/>
      </c>
      <c r="C1031" s="8" t="str">
        <f>IF(OR(IFERROR(FIND($J$2,'Q&amp;A集'!C1027),FALSE),IFERROR(FIND($J$3,'Q&amp;A集'!C1027),FALSE),IFERROR(FIND($J$4,'Q&amp;A集'!C1027),FALSE)),IF('Q&amp;A集'!C1027="","",'Q&amp;A集'!C1027),"")</f>
        <v/>
      </c>
      <c r="D1031" s="8" t="str">
        <f>IF(OR(IFERROR(FIND($J$2,'Q&amp;A集'!D1027),FALSE),IFERROR(FIND($J$3,'Q&amp;A集'!D1027),FALSE),IFERROR(FIND($J$4,'Q&amp;A集'!D1027),FALSE)),IF('Q&amp;A集'!D1027="","",'Q&amp;A集'!D1027),"")</f>
        <v/>
      </c>
      <c r="E1031" s="8" t="str">
        <f>IF(OR(IFERROR(FIND($J$2,'Q&amp;A集'!E1027),FALSE),IFERROR(FIND($J$3,'Q&amp;A集'!E1027),FALSE),IFERROR(FIND($J$4,'Q&amp;A集'!E1027),FALSE)),IF('Q&amp;A集'!E1027="","",'Q&amp;A集'!E1027),"")</f>
        <v/>
      </c>
      <c r="F1031" s="8" t="str">
        <f>IF(OR(IFERROR(FIND($J$2,'Q&amp;A集'!F1027),FALSE),IFERROR(FIND($J$3,'Q&amp;A集'!F1027),FALSE),IFERROR(FIND($J$4,'Q&amp;A集'!F1027),FALSE)),IF('Q&amp;A集'!F1027="","",'Q&amp;A集'!F1027),"")</f>
        <v/>
      </c>
      <c r="G1031" s="8" t="str">
        <f>IF(OR(IFERROR(FIND($J$2,'Q&amp;A集'!G1027),FALSE),IFERROR(FIND($J$3,'Q&amp;A集'!G1027),FALSE),IFERROR(FIND($J$4,'Q&amp;A集'!G1027),FALSE)),IF('Q&amp;A集'!G1027="","",'Q&amp;A集'!G1027),"")</f>
        <v/>
      </c>
      <c r="H1031" s="8" t="str">
        <f>IF(OR(IFERROR(FIND($J$2,'Q&amp;A集'!H1027),FALSE),IFERROR(FIND($J$3,'Q&amp;A集'!H1027),FALSE),IFERROR(FIND($J$4,'Q&amp;A集'!H1027),FALSE)),IF('Q&amp;A集'!H1027="","",'Q&amp;A集'!H1027),"")</f>
        <v/>
      </c>
      <c r="I1031" s="5">
        <f t="shared" si="15"/>
        <v>8</v>
      </c>
    </row>
    <row r="1032" spans="1:9" s="44" customFormat="1" ht="16.5" hidden="1" x14ac:dyDescent="0.35">
      <c r="A1032" s="8" t="str">
        <f>IF(OR(IFERROR(FIND($J$2,'Q&amp;A集'!A1028),FALSE),IFERROR(FIND($J$3,'Q&amp;A集'!A1028),FALSE),IFERROR(FIND($J$4,'Q&amp;A集'!A1028),FALSE)),IF('Q&amp;A集'!A1028="","",'Q&amp;A集'!A1028),"")</f>
        <v/>
      </c>
      <c r="B1032" s="8" t="str">
        <f>IF(OR(IFERROR(FIND($J$2,'Q&amp;A集'!B1028),FALSE),IFERROR(FIND($J$3,'Q&amp;A集'!B1028),FALSE),IFERROR(FIND($J$4,'Q&amp;A集'!B1028),FALSE)),IF('Q&amp;A集'!B1028="","",'Q&amp;A集'!B1028),"")</f>
        <v/>
      </c>
      <c r="C1032" s="8" t="str">
        <f>IF(OR(IFERROR(FIND($J$2,'Q&amp;A集'!C1028),FALSE),IFERROR(FIND($J$3,'Q&amp;A集'!C1028),FALSE),IFERROR(FIND($J$4,'Q&amp;A集'!C1028),FALSE)),IF('Q&amp;A集'!C1028="","",'Q&amp;A集'!C1028),"")</f>
        <v/>
      </c>
      <c r="D1032" s="8" t="str">
        <f>IF(OR(IFERROR(FIND($J$2,'Q&amp;A集'!D1028),FALSE),IFERROR(FIND($J$3,'Q&amp;A集'!D1028),FALSE),IFERROR(FIND($J$4,'Q&amp;A集'!D1028),FALSE)),IF('Q&amp;A集'!D1028="","",'Q&amp;A集'!D1028),"")</f>
        <v/>
      </c>
      <c r="E1032" s="8" t="str">
        <f>IF(OR(IFERROR(FIND($J$2,'Q&amp;A集'!E1028),FALSE),IFERROR(FIND($J$3,'Q&amp;A集'!E1028),FALSE),IFERROR(FIND($J$4,'Q&amp;A集'!E1028),FALSE)),IF('Q&amp;A集'!E1028="","",'Q&amp;A集'!E1028),"")</f>
        <v/>
      </c>
      <c r="F1032" s="8" t="str">
        <f>IF(OR(IFERROR(FIND($J$2,'Q&amp;A集'!F1028),FALSE),IFERROR(FIND($J$3,'Q&amp;A集'!F1028),FALSE),IFERROR(FIND($J$4,'Q&amp;A集'!F1028),FALSE)),IF('Q&amp;A集'!F1028="","",'Q&amp;A集'!F1028),"")</f>
        <v/>
      </c>
      <c r="G1032" s="8" t="str">
        <f>IF(OR(IFERROR(FIND($J$2,'Q&amp;A集'!G1028),FALSE),IFERROR(FIND($J$3,'Q&amp;A集'!G1028),FALSE),IFERROR(FIND($J$4,'Q&amp;A集'!G1028),FALSE)),IF('Q&amp;A集'!G1028="","",'Q&amp;A集'!G1028),"")</f>
        <v/>
      </c>
      <c r="H1032" s="8" t="str">
        <f>IF(OR(IFERROR(FIND($J$2,'Q&amp;A集'!H1028),FALSE),IFERROR(FIND($J$3,'Q&amp;A集'!H1028),FALSE),IFERROR(FIND($J$4,'Q&amp;A集'!H1028),FALSE)),IF('Q&amp;A集'!H1028="","",'Q&amp;A集'!H1028),"")</f>
        <v/>
      </c>
      <c r="I1032" s="5">
        <f t="shared" ref="I1032:I1095" si="16">COUNTBLANK(A1032:H1032)</f>
        <v>8</v>
      </c>
    </row>
    <row r="1033" spans="1:9" s="44" customFormat="1" ht="16.5" hidden="1" x14ac:dyDescent="0.35">
      <c r="A1033" s="8" t="str">
        <f>IF(OR(IFERROR(FIND($J$2,'Q&amp;A集'!A1029),FALSE),IFERROR(FIND($J$3,'Q&amp;A集'!A1029),FALSE),IFERROR(FIND($J$4,'Q&amp;A集'!A1029),FALSE)),IF('Q&amp;A集'!A1029="","",'Q&amp;A集'!A1029),"")</f>
        <v/>
      </c>
      <c r="B1033" s="8" t="str">
        <f>IF(OR(IFERROR(FIND($J$2,'Q&amp;A集'!B1029),FALSE),IFERROR(FIND($J$3,'Q&amp;A集'!B1029),FALSE),IFERROR(FIND($J$4,'Q&amp;A集'!B1029),FALSE)),IF('Q&amp;A集'!B1029="","",'Q&amp;A集'!B1029),"")</f>
        <v/>
      </c>
      <c r="C1033" s="8" t="str">
        <f>IF(OR(IFERROR(FIND($J$2,'Q&amp;A集'!C1029),FALSE),IFERROR(FIND($J$3,'Q&amp;A集'!C1029),FALSE),IFERROR(FIND($J$4,'Q&amp;A集'!C1029),FALSE)),IF('Q&amp;A集'!C1029="","",'Q&amp;A集'!C1029),"")</f>
        <v/>
      </c>
      <c r="D1033" s="8" t="str">
        <f>IF(OR(IFERROR(FIND($J$2,'Q&amp;A集'!D1029),FALSE),IFERROR(FIND($J$3,'Q&amp;A集'!D1029),FALSE),IFERROR(FIND($J$4,'Q&amp;A集'!D1029),FALSE)),IF('Q&amp;A集'!D1029="","",'Q&amp;A集'!D1029),"")</f>
        <v/>
      </c>
      <c r="E1033" s="8" t="str">
        <f>IF(OR(IFERROR(FIND($J$2,'Q&amp;A集'!E1029),FALSE),IFERROR(FIND($J$3,'Q&amp;A集'!E1029),FALSE),IFERROR(FIND($J$4,'Q&amp;A集'!E1029),FALSE)),IF('Q&amp;A集'!E1029="","",'Q&amp;A集'!E1029),"")</f>
        <v/>
      </c>
      <c r="F1033" s="8" t="str">
        <f>IF(OR(IFERROR(FIND($J$2,'Q&amp;A集'!F1029),FALSE),IFERROR(FIND($J$3,'Q&amp;A集'!F1029),FALSE),IFERROR(FIND($J$4,'Q&amp;A集'!F1029),FALSE)),IF('Q&amp;A集'!F1029="","",'Q&amp;A集'!F1029),"")</f>
        <v/>
      </c>
      <c r="G1033" s="8" t="str">
        <f>IF(OR(IFERROR(FIND($J$2,'Q&amp;A集'!G1029),FALSE),IFERROR(FIND($J$3,'Q&amp;A集'!G1029),FALSE),IFERROR(FIND($J$4,'Q&amp;A集'!G1029),FALSE)),IF('Q&amp;A集'!G1029="","",'Q&amp;A集'!G1029),"")</f>
        <v/>
      </c>
      <c r="H1033" s="8" t="str">
        <f>IF(OR(IFERROR(FIND($J$2,'Q&amp;A集'!H1029),FALSE),IFERROR(FIND($J$3,'Q&amp;A集'!H1029),FALSE),IFERROR(FIND($J$4,'Q&amp;A集'!H1029),FALSE)),IF('Q&amp;A集'!H1029="","",'Q&amp;A集'!H1029),"")</f>
        <v/>
      </c>
      <c r="I1033" s="5">
        <f t="shared" si="16"/>
        <v>8</v>
      </c>
    </row>
    <row r="1034" spans="1:9" s="44" customFormat="1" ht="16.5" hidden="1" x14ac:dyDescent="0.35">
      <c r="A1034" s="8" t="str">
        <f>IF(OR(IFERROR(FIND($J$2,'Q&amp;A集'!A1030),FALSE),IFERROR(FIND($J$3,'Q&amp;A集'!A1030),FALSE),IFERROR(FIND($J$4,'Q&amp;A集'!A1030),FALSE)),IF('Q&amp;A集'!A1030="","",'Q&amp;A集'!A1030),"")</f>
        <v/>
      </c>
      <c r="B1034" s="8" t="str">
        <f>IF(OR(IFERROR(FIND($J$2,'Q&amp;A集'!B1030),FALSE),IFERROR(FIND($J$3,'Q&amp;A集'!B1030),FALSE),IFERROR(FIND($J$4,'Q&amp;A集'!B1030),FALSE)),IF('Q&amp;A集'!B1030="","",'Q&amp;A集'!B1030),"")</f>
        <v/>
      </c>
      <c r="C1034" s="8" t="str">
        <f>IF(OR(IFERROR(FIND($J$2,'Q&amp;A集'!C1030),FALSE),IFERROR(FIND($J$3,'Q&amp;A集'!C1030),FALSE),IFERROR(FIND($J$4,'Q&amp;A集'!C1030),FALSE)),IF('Q&amp;A集'!C1030="","",'Q&amp;A集'!C1030),"")</f>
        <v/>
      </c>
      <c r="D1034" s="8" t="str">
        <f>IF(OR(IFERROR(FIND($J$2,'Q&amp;A集'!D1030),FALSE),IFERROR(FIND($J$3,'Q&amp;A集'!D1030),FALSE),IFERROR(FIND($J$4,'Q&amp;A集'!D1030),FALSE)),IF('Q&amp;A集'!D1030="","",'Q&amp;A集'!D1030),"")</f>
        <v/>
      </c>
      <c r="E1034" s="8" t="str">
        <f>IF(OR(IFERROR(FIND($J$2,'Q&amp;A集'!E1030),FALSE),IFERROR(FIND($J$3,'Q&amp;A集'!E1030),FALSE),IFERROR(FIND($J$4,'Q&amp;A集'!E1030),FALSE)),IF('Q&amp;A集'!E1030="","",'Q&amp;A集'!E1030),"")</f>
        <v/>
      </c>
      <c r="F1034" s="8" t="str">
        <f>IF(OR(IFERROR(FIND($J$2,'Q&amp;A集'!F1030),FALSE),IFERROR(FIND($J$3,'Q&amp;A集'!F1030),FALSE),IFERROR(FIND($J$4,'Q&amp;A集'!F1030),FALSE)),IF('Q&amp;A集'!F1030="","",'Q&amp;A集'!F1030),"")</f>
        <v/>
      </c>
      <c r="G1034" s="8" t="str">
        <f>IF(OR(IFERROR(FIND($J$2,'Q&amp;A集'!G1030),FALSE),IFERROR(FIND($J$3,'Q&amp;A集'!G1030),FALSE),IFERROR(FIND($J$4,'Q&amp;A集'!G1030),FALSE)),IF('Q&amp;A集'!G1030="","",'Q&amp;A集'!G1030),"")</f>
        <v/>
      </c>
      <c r="H1034" s="8" t="str">
        <f>IF(OR(IFERROR(FIND($J$2,'Q&amp;A集'!H1030),FALSE),IFERROR(FIND($J$3,'Q&amp;A集'!H1030),FALSE),IFERROR(FIND($J$4,'Q&amp;A集'!H1030),FALSE)),IF('Q&amp;A集'!H1030="","",'Q&amp;A集'!H1030),"")</f>
        <v/>
      </c>
      <c r="I1034" s="5">
        <f t="shared" si="16"/>
        <v>8</v>
      </c>
    </row>
    <row r="1035" spans="1:9" s="44" customFormat="1" ht="16.5" hidden="1" x14ac:dyDescent="0.35">
      <c r="A1035" s="8" t="str">
        <f>IF(OR(IFERROR(FIND($J$2,'Q&amp;A集'!A1031),FALSE),IFERROR(FIND($J$3,'Q&amp;A集'!A1031),FALSE),IFERROR(FIND($J$4,'Q&amp;A集'!A1031),FALSE)),IF('Q&amp;A集'!A1031="","",'Q&amp;A集'!A1031),"")</f>
        <v/>
      </c>
      <c r="B1035" s="8" t="str">
        <f>IF(OR(IFERROR(FIND($J$2,'Q&amp;A集'!B1031),FALSE),IFERROR(FIND($J$3,'Q&amp;A集'!B1031),FALSE),IFERROR(FIND($J$4,'Q&amp;A集'!B1031),FALSE)),IF('Q&amp;A集'!B1031="","",'Q&amp;A集'!B1031),"")</f>
        <v/>
      </c>
      <c r="C1035" s="8" t="str">
        <f>IF(OR(IFERROR(FIND($J$2,'Q&amp;A集'!C1031),FALSE),IFERROR(FIND($J$3,'Q&amp;A集'!C1031),FALSE),IFERROR(FIND($J$4,'Q&amp;A集'!C1031),FALSE)),IF('Q&amp;A集'!C1031="","",'Q&amp;A集'!C1031),"")</f>
        <v/>
      </c>
      <c r="D1035" s="8" t="str">
        <f>IF(OR(IFERROR(FIND($J$2,'Q&amp;A集'!D1031),FALSE),IFERROR(FIND($J$3,'Q&amp;A集'!D1031),FALSE),IFERROR(FIND($J$4,'Q&amp;A集'!D1031),FALSE)),IF('Q&amp;A集'!D1031="","",'Q&amp;A集'!D1031),"")</f>
        <v/>
      </c>
      <c r="E1035" s="8" t="str">
        <f>IF(OR(IFERROR(FIND($J$2,'Q&amp;A集'!E1031),FALSE),IFERROR(FIND($J$3,'Q&amp;A集'!E1031),FALSE),IFERROR(FIND($J$4,'Q&amp;A集'!E1031),FALSE)),IF('Q&amp;A集'!E1031="","",'Q&amp;A集'!E1031),"")</f>
        <v/>
      </c>
      <c r="F1035" s="8" t="str">
        <f>IF(OR(IFERROR(FIND($J$2,'Q&amp;A集'!F1031),FALSE),IFERROR(FIND($J$3,'Q&amp;A集'!F1031),FALSE),IFERROR(FIND($J$4,'Q&amp;A集'!F1031),FALSE)),IF('Q&amp;A集'!F1031="","",'Q&amp;A集'!F1031),"")</f>
        <v/>
      </c>
      <c r="G1035" s="8" t="str">
        <f>IF(OR(IFERROR(FIND($J$2,'Q&amp;A集'!G1031),FALSE),IFERROR(FIND($J$3,'Q&amp;A集'!G1031),FALSE),IFERROR(FIND($J$4,'Q&amp;A集'!G1031),FALSE)),IF('Q&amp;A集'!G1031="","",'Q&amp;A集'!G1031),"")</f>
        <v/>
      </c>
      <c r="H1035" s="8" t="str">
        <f>IF(OR(IFERROR(FIND($J$2,'Q&amp;A集'!H1031),FALSE),IFERROR(FIND($J$3,'Q&amp;A集'!H1031),FALSE),IFERROR(FIND($J$4,'Q&amp;A集'!H1031),FALSE)),IF('Q&amp;A集'!H1031="","",'Q&amp;A集'!H1031),"")</f>
        <v/>
      </c>
      <c r="I1035" s="5">
        <f t="shared" si="16"/>
        <v>8</v>
      </c>
    </row>
    <row r="1036" spans="1:9" s="44" customFormat="1" ht="16.5" hidden="1" x14ac:dyDescent="0.35">
      <c r="A1036" s="8" t="str">
        <f>IF(OR(IFERROR(FIND($J$2,'Q&amp;A集'!A1032),FALSE),IFERROR(FIND($J$3,'Q&amp;A集'!A1032),FALSE),IFERROR(FIND($J$4,'Q&amp;A集'!A1032),FALSE)),IF('Q&amp;A集'!A1032="","",'Q&amp;A集'!A1032),"")</f>
        <v/>
      </c>
      <c r="B1036" s="8" t="str">
        <f>IF(OR(IFERROR(FIND($J$2,'Q&amp;A集'!B1032),FALSE),IFERROR(FIND($J$3,'Q&amp;A集'!B1032),FALSE),IFERROR(FIND($J$4,'Q&amp;A集'!B1032),FALSE)),IF('Q&amp;A集'!B1032="","",'Q&amp;A集'!B1032),"")</f>
        <v/>
      </c>
      <c r="C1036" s="8" t="str">
        <f>IF(OR(IFERROR(FIND($J$2,'Q&amp;A集'!C1032),FALSE),IFERROR(FIND($J$3,'Q&amp;A集'!C1032),FALSE),IFERROR(FIND($J$4,'Q&amp;A集'!C1032),FALSE)),IF('Q&amp;A集'!C1032="","",'Q&amp;A集'!C1032),"")</f>
        <v/>
      </c>
      <c r="D1036" s="8" t="str">
        <f>IF(OR(IFERROR(FIND($J$2,'Q&amp;A集'!D1032),FALSE),IFERROR(FIND($J$3,'Q&amp;A集'!D1032),FALSE),IFERROR(FIND($J$4,'Q&amp;A集'!D1032),FALSE)),IF('Q&amp;A集'!D1032="","",'Q&amp;A集'!D1032),"")</f>
        <v/>
      </c>
      <c r="E1036" s="8" t="str">
        <f>IF(OR(IFERROR(FIND($J$2,'Q&amp;A集'!E1032),FALSE),IFERROR(FIND($J$3,'Q&amp;A集'!E1032),FALSE),IFERROR(FIND($J$4,'Q&amp;A集'!E1032),FALSE)),IF('Q&amp;A集'!E1032="","",'Q&amp;A集'!E1032),"")</f>
        <v/>
      </c>
      <c r="F1036" s="8" t="str">
        <f>IF(OR(IFERROR(FIND($J$2,'Q&amp;A集'!F1032),FALSE),IFERROR(FIND($J$3,'Q&amp;A集'!F1032),FALSE),IFERROR(FIND($J$4,'Q&amp;A集'!F1032),FALSE)),IF('Q&amp;A集'!F1032="","",'Q&amp;A集'!F1032),"")</f>
        <v/>
      </c>
      <c r="G1036" s="8" t="str">
        <f>IF(OR(IFERROR(FIND($J$2,'Q&amp;A集'!G1032),FALSE),IFERROR(FIND($J$3,'Q&amp;A集'!G1032),FALSE),IFERROR(FIND($J$4,'Q&amp;A集'!G1032),FALSE)),IF('Q&amp;A集'!G1032="","",'Q&amp;A集'!G1032),"")</f>
        <v/>
      </c>
      <c r="H1036" s="8" t="str">
        <f>IF(OR(IFERROR(FIND($J$2,'Q&amp;A集'!H1032),FALSE),IFERROR(FIND($J$3,'Q&amp;A集'!H1032),FALSE),IFERROR(FIND($J$4,'Q&amp;A集'!H1032),FALSE)),IF('Q&amp;A集'!H1032="","",'Q&amp;A集'!H1032),"")</f>
        <v/>
      </c>
      <c r="I1036" s="5">
        <f t="shared" si="16"/>
        <v>8</v>
      </c>
    </row>
    <row r="1037" spans="1:9" s="44" customFormat="1" ht="16.5" hidden="1" x14ac:dyDescent="0.35">
      <c r="A1037" s="8" t="str">
        <f>IF(OR(IFERROR(FIND($J$2,'Q&amp;A集'!A1033),FALSE),IFERROR(FIND($J$3,'Q&amp;A集'!A1033),FALSE),IFERROR(FIND($J$4,'Q&amp;A集'!A1033),FALSE)),IF('Q&amp;A集'!A1033="","",'Q&amp;A集'!A1033),"")</f>
        <v/>
      </c>
      <c r="B1037" s="8" t="str">
        <f>IF(OR(IFERROR(FIND($J$2,'Q&amp;A集'!B1033),FALSE),IFERROR(FIND($J$3,'Q&amp;A集'!B1033),FALSE),IFERROR(FIND($J$4,'Q&amp;A集'!B1033),FALSE)),IF('Q&amp;A集'!B1033="","",'Q&amp;A集'!B1033),"")</f>
        <v/>
      </c>
      <c r="C1037" s="8" t="str">
        <f>IF(OR(IFERROR(FIND($J$2,'Q&amp;A集'!C1033),FALSE),IFERROR(FIND($J$3,'Q&amp;A集'!C1033),FALSE),IFERROR(FIND($J$4,'Q&amp;A集'!C1033),FALSE)),IF('Q&amp;A集'!C1033="","",'Q&amp;A集'!C1033),"")</f>
        <v/>
      </c>
      <c r="D1037" s="8" t="str">
        <f>IF(OR(IFERROR(FIND($J$2,'Q&amp;A集'!D1033),FALSE),IFERROR(FIND($J$3,'Q&amp;A集'!D1033),FALSE),IFERROR(FIND($J$4,'Q&amp;A集'!D1033),FALSE)),IF('Q&amp;A集'!D1033="","",'Q&amp;A集'!D1033),"")</f>
        <v/>
      </c>
      <c r="E1037" s="8" t="str">
        <f>IF(OR(IFERROR(FIND($J$2,'Q&amp;A集'!E1033),FALSE),IFERROR(FIND($J$3,'Q&amp;A集'!E1033),FALSE),IFERROR(FIND($J$4,'Q&amp;A集'!E1033),FALSE)),IF('Q&amp;A集'!E1033="","",'Q&amp;A集'!E1033),"")</f>
        <v/>
      </c>
      <c r="F1037" s="8" t="str">
        <f>IF(OR(IFERROR(FIND($J$2,'Q&amp;A集'!F1033),FALSE),IFERROR(FIND($J$3,'Q&amp;A集'!F1033),FALSE),IFERROR(FIND($J$4,'Q&amp;A集'!F1033),FALSE)),IF('Q&amp;A集'!F1033="","",'Q&amp;A集'!F1033),"")</f>
        <v/>
      </c>
      <c r="G1037" s="8" t="str">
        <f>IF(OR(IFERROR(FIND($J$2,'Q&amp;A集'!G1033),FALSE),IFERROR(FIND($J$3,'Q&amp;A集'!G1033),FALSE),IFERROR(FIND($J$4,'Q&amp;A集'!G1033),FALSE)),IF('Q&amp;A集'!G1033="","",'Q&amp;A集'!G1033),"")</f>
        <v/>
      </c>
      <c r="H1037" s="8" t="str">
        <f>IF(OR(IFERROR(FIND($J$2,'Q&amp;A集'!H1033),FALSE),IFERROR(FIND($J$3,'Q&amp;A集'!H1033),FALSE),IFERROR(FIND($J$4,'Q&amp;A集'!H1033),FALSE)),IF('Q&amp;A集'!H1033="","",'Q&amp;A集'!H1033),"")</f>
        <v/>
      </c>
      <c r="I1037" s="5">
        <f t="shared" si="16"/>
        <v>8</v>
      </c>
    </row>
    <row r="1038" spans="1:9" s="44" customFormat="1" ht="16.5" hidden="1" x14ac:dyDescent="0.35">
      <c r="A1038" s="8" t="str">
        <f>IF(OR(IFERROR(FIND($J$2,'Q&amp;A集'!A1034),FALSE),IFERROR(FIND($J$3,'Q&amp;A集'!A1034),FALSE),IFERROR(FIND($J$4,'Q&amp;A集'!A1034),FALSE)),IF('Q&amp;A集'!A1034="","",'Q&amp;A集'!A1034),"")</f>
        <v/>
      </c>
      <c r="B1038" s="8" t="str">
        <f>IF(OR(IFERROR(FIND($J$2,'Q&amp;A集'!B1034),FALSE),IFERROR(FIND($J$3,'Q&amp;A集'!B1034),FALSE),IFERROR(FIND($J$4,'Q&amp;A集'!B1034),FALSE)),IF('Q&amp;A集'!B1034="","",'Q&amp;A集'!B1034),"")</f>
        <v/>
      </c>
      <c r="C1038" s="8" t="str">
        <f>IF(OR(IFERROR(FIND($J$2,'Q&amp;A集'!C1034),FALSE),IFERROR(FIND($J$3,'Q&amp;A集'!C1034),FALSE),IFERROR(FIND($J$4,'Q&amp;A集'!C1034),FALSE)),IF('Q&amp;A集'!C1034="","",'Q&amp;A集'!C1034),"")</f>
        <v/>
      </c>
      <c r="D1038" s="8" t="str">
        <f>IF(OR(IFERROR(FIND($J$2,'Q&amp;A集'!D1034),FALSE),IFERROR(FIND($J$3,'Q&amp;A集'!D1034),FALSE),IFERROR(FIND($J$4,'Q&amp;A集'!D1034),FALSE)),IF('Q&amp;A集'!D1034="","",'Q&amp;A集'!D1034),"")</f>
        <v/>
      </c>
      <c r="E1038" s="8" t="str">
        <f>IF(OR(IFERROR(FIND($J$2,'Q&amp;A集'!E1034),FALSE),IFERROR(FIND($J$3,'Q&amp;A集'!E1034),FALSE),IFERROR(FIND($J$4,'Q&amp;A集'!E1034),FALSE)),IF('Q&amp;A集'!E1034="","",'Q&amp;A集'!E1034),"")</f>
        <v/>
      </c>
      <c r="F1038" s="8" t="str">
        <f>IF(OR(IFERROR(FIND($J$2,'Q&amp;A集'!F1034),FALSE),IFERROR(FIND($J$3,'Q&amp;A集'!F1034),FALSE),IFERROR(FIND($J$4,'Q&amp;A集'!F1034),FALSE)),IF('Q&amp;A集'!F1034="","",'Q&amp;A集'!F1034),"")</f>
        <v/>
      </c>
      <c r="G1038" s="8" t="str">
        <f>IF(OR(IFERROR(FIND($J$2,'Q&amp;A集'!G1034),FALSE),IFERROR(FIND($J$3,'Q&amp;A集'!G1034),FALSE),IFERROR(FIND($J$4,'Q&amp;A集'!G1034),FALSE)),IF('Q&amp;A集'!G1034="","",'Q&amp;A集'!G1034),"")</f>
        <v/>
      </c>
      <c r="H1038" s="8" t="str">
        <f>IF(OR(IFERROR(FIND($J$2,'Q&amp;A集'!H1034),FALSE),IFERROR(FIND($J$3,'Q&amp;A集'!H1034),FALSE),IFERROR(FIND($J$4,'Q&amp;A集'!H1034),FALSE)),IF('Q&amp;A集'!H1034="","",'Q&amp;A集'!H1034),"")</f>
        <v/>
      </c>
      <c r="I1038" s="5">
        <f t="shared" si="16"/>
        <v>8</v>
      </c>
    </row>
    <row r="1039" spans="1:9" s="44" customFormat="1" ht="16.5" hidden="1" x14ac:dyDescent="0.35">
      <c r="A1039" s="8" t="str">
        <f>IF(OR(IFERROR(FIND($J$2,'Q&amp;A集'!A1035),FALSE),IFERROR(FIND($J$3,'Q&amp;A集'!A1035),FALSE),IFERROR(FIND($J$4,'Q&amp;A集'!A1035),FALSE)),IF('Q&amp;A集'!A1035="","",'Q&amp;A集'!A1035),"")</f>
        <v/>
      </c>
      <c r="B1039" s="8" t="str">
        <f>IF(OR(IFERROR(FIND($J$2,'Q&amp;A集'!B1035),FALSE),IFERROR(FIND($J$3,'Q&amp;A集'!B1035),FALSE),IFERROR(FIND($J$4,'Q&amp;A集'!B1035),FALSE)),IF('Q&amp;A集'!B1035="","",'Q&amp;A集'!B1035),"")</f>
        <v/>
      </c>
      <c r="C1039" s="8" t="str">
        <f>IF(OR(IFERROR(FIND($J$2,'Q&amp;A集'!C1035),FALSE),IFERROR(FIND($J$3,'Q&amp;A集'!C1035),FALSE),IFERROR(FIND($J$4,'Q&amp;A集'!C1035),FALSE)),IF('Q&amp;A集'!C1035="","",'Q&amp;A集'!C1035),"")</f>
        <v/>
      </c>
      <c r="D1039" s="8" t="str">
        <f>IF(OR(IFERROR(FIND($J$2,'Q&amp;A集'!D1035),FALSE),IFERROR(FIND($J$3,'Q&amp;A集'!D1035),FALSE),IFERROR(FIND($J$4,'Q&amp;A集'!D1035),FALSE)),IF('Q&amp;A集'!D1035="","",'Q&amp;A集'!D1035),"")</f>
        <v/>
      </c>
      <c r="E1039" s="8" t="str">
        <f>IF(OR(IFERROR(FIND($J$2,'Q&amp;A集'!E1035),FALSE),IFERROR(FIND($J$3,'Q&amp;A集'!E1035),FALSE),IFERROR(FIND($J$4,'Q&amp;A集'!E1035),FALSE)),IF('Q&amp;A集'!E1035="","",'Q&amp;A集'!E1035),"")</f>
        <v/>
      </c>
      <c r="F1039" s="8" t="str">
        <f>IF(OR(IFERROR(FIND($J$2,'Q&amp;A集'!F1035),FALSE),IFERROR(FIND($J$3,'Q&amp;A集'!F1035),FALSE),IFERROR(FIND($J$4,'Q&amp;A集'!F1035),FALSE)),IF('Q&amp;A集'!F1035="","",'Q&amp;A集'!F1035),"")</f>
        <v/>
      </c>
      <c r="G1039" s="8" t="str">
        <f>IF(OR(IFERROR(FIND($J$2,'Q&amp;A集'!G1035),FALSE),IFERROR(FIND($J$3,'Q&amp;A集'!G1035),FALSE),IFERROR(FIND($J$4,'Q&amp;A集'!G1035),FALSE)),IF('Q&amp;A集'!G1035="","",'Q&amp;A集'!G1035),"")</f>
        <v/>
      </c>
      <c r="H1039" s="8" t="str">
        <f>IF(OR(IFERROR(FIND($J$2,'Q&amp;A集'!H1035),FALSE),IFERROR(FIND($J$3,'Q&amp;A集'!H1035),FALSE),IFERROR(FIND($J$4,'Q&amp;A集'!H1035),FALSE)),IF('Q&amp;A集'!H1035="","",'Q&amp;A集'!H1035),"")</f>
        <v/>
      </c>
      <c r="I1039" s="5">
        <f t="shared" si="16"/>
        <v>8</v>
      </c>
    </row>
    <row r="1040" spans="1:9" s="44" customFormat="1" ht="16.5" hidden="1" x14ac:dyDescent="0.35">
      <c r="A1040" s="8" t="str">
        <f>IF(OR(IFERROR(FIND($J$2,'Q&amp;A集'!A1036),FALSE),IFERROR(FIND($J$3,'Q&amp;A集'!A1036),FALSE),IFERROR(FIND($J$4,'Q&amp;A集'!A1036),FALSE)),IF('Q&amp;A集'!A1036="","",'Q&amp;A集'!A1036),"")</f>
        <v/>
      </c>
      <c r="B1040" s="8" t="str">
        <f>IF(OR(IFERROR(FIND($J$2,'Q&amp;A集'!B1036),FALSE),IFERROR(FIND($J$3,'Q&amp;A集'!B1036),FALSE),IFERROR(FIND($J$4,'Q&amp;A集'!B1036),FALSE)),IF('Q&amp;A集'!B1036="","",'Q&amp;A集'!B1036),"")</f>
        <v/>
      </c>
      <c r="C1040" s="8" t="str">
        <f>IF(OR(IFERROR(FIND($J$2,'Q&amp;A集'!C1036),FALSE),IFERROR(FIND($J$3,'Q&amp;A集'!C1036),FALSE),IFERROR(FIND($J$4,'Q&amp;A集'!C1036),FALSE)),IF('Q&amp;A集'!C1036="","",'Q&amp;A集'!C1036),"")</f>
        <v/>
      </c>
      <c r="D1040" s="8" t="str">
        <f>IF(OR(IFERROR(FIND($J$2,'Q&amp;A集'!D1036),FALSE),IFERROR(FIND($J$3,'Q&amp;A集'!D1036),FALSE),IFERROR(FIND($J$4,'Q&amp;A集'!D1036),FALSE)),IF('Q&amp;A集'!D1036="","",'Q&amp;A集'!D1036),"")</f>
        <v/>
      </c>
      <c r="E1040" s="8" t="str">
        <f>IF(OR(IFERROR(FIND($J$2,'Q&amp;A集'!E1036),FALSE),IFERROR(FIND($J$3,'Q&amp;A集'!E1036),FALSE),IFERROR(FIND($J$4,'Q&amp;A集'!E1036),FALSE)),IF('Q&amp;A集'!E1036="","",'Q&amp;A集'!E1036),"")</f>
        <v/>
      </c>
      <c r="F1040" s="8" t="str">
        <f>IF(OR(IFERROR(FIND($J$2,'Q&amp;A集'!F1036),FALSE),IFERROR(FIND($J$3,'Q&amp;A集'!F1036),FALSE),IFERROR(FIND($J$4,'Q&amp;A集'!F1036),FALSE)),IF('Q&amp;A集'!F1036="","",'Q&amp;A集'!F1036),"")</f>
        <v/>
      </c>
      <c r="G1040" s="8" t="str">
        <f>IF(OR(IFERROR(FIND($J$2,'Q&amp;A集'!G1036),FALSE),IFERROR(FIND($J$3,'Q&amp;A集'!G1036),FALSE),IFERROR(FIND($J$4,'Q&amp;A集'!G1036),FALSE)),IF('Q&amp;A集'!G1036="","",'Q&amp;A集'!G1036),"")</f>
        <v/>
      </c>
      <c r="H1040" s="8" t="str">
        <f>IF(OR(IFERROR(FIND($J$2,'Q&amp;A集'!H1036),FALSE),IFERROR(FIND($J$3,'Q&amp;A集'!H1036),FALSE),IFERROR(FIND($J$4,'Q&amp;A集'!H1036),FALSE)),IF('Q&amp;A集'!H1036="","",'Q&amp;A集'!H1036),"")</f>
        <v/>
      </c>
      <c r="I1040" s="5">
        <f t="shared" si="16"/>
        <v>8</v>
      </c>
    </row>
    <row r="1041" spans="1:9" s="44" customFormat="1" ht="16.5" hidden="1" x14ac:dyDescent="0.35">
      <c r="A1041" s="8" t="str">
        <f>IF(OR(IFERROR(FIND($J$2,'Q&amp;A集'!A1037),FALSE),IFERROR(FIND($J$3,'Q&amp;A集'!A1037),FALSE),IFERROR(FIND($J$4,'Q&amp;A集'!A1037),FALSE)),IF('Q&amp;A集'!A1037="","",'Q&amp;A集'!A1037),"")</f>
        <v/>
      </c>
      <c r="B1041" s="8" t="str">
        <f>IF(OR(IFERROR(FIND($J$2,'Q&amp;A集'!B1037),FALSE),IFERROR(FIND($J$3,'Q&amp;A集'!B1037),FALSE),IFERROR(FIND($J$4,'Q&amp;A集'!B1037),FALSE)),IF('Q&amp;A集'!B1037="","",'Q&amp;A集'!B1037),"")</f>
        <v/>
      </c>
      <c r="C1041" s="8" t="str">
        <f>IF(OR(IFERROR(FIND($J$2,'Q&amp;A集'!C1037),FALSE),IFERROR(FIND($J$3,'Q&amp;A集'!C1037),FALSE),IFERROR(FIND($J$4,'Q&amp;A集'!C1037),FALSE)),IF('Q&amp;A集'!C1037="","",'Q&amp;A集'!C1037),"")</f>
        <v/>
      </c>
      <c r="D1041" s="8" t="str">
        <f>IF(OR(IFERROR(FIND($J$2,'Q&amp;A集'!D1037),FALSE),IFERROR(FIND($J$3,'Q&amp;A集'!D1037),FALSE),IFERROR(FIND($J$4,'Q&amp;A集'!D1037),FALSE)),IF('Q&amp;A集'!D1037="","",'Q&amp;A集'!D1037),"")</f>
        <v/>
      </c>
      <c r="E1041" s="8" t="str">
        <f>IF(OR(IFERROR(FIND($J$2,'Q&amp;A集'!E1037),FALSE),IFERROR(FIND($J$3,'Q&amp;A集'!E1037),FALSE),IFERROR(FIND($J$4,'Q&amp;A集'!E1037),FALSE)),IF('Q&amp;A集'!E1037="","",'Q&amp;A集'!E1037),"")</f>
        <v/>
      </c>
      <c r="F1041" s="8" t="str">
        <f>IF(OR(IFERROR(FIND($J$2,'Q&amp;A集'!F1037),FALSE),IFERROR(FIND($J$3,'Q&amp;A集'!F1037),FALSE),IFERROR(FIND($J$4,'Q&amp;A集'!F1037),FALSE)),IF('Q&amp;A集'!F1037="","",'Q&amp;A集'!F1037),"")</f>
        <v/>
      </c>
      <c r="G1041" s="8" t="str">
        <f>IF(OR(IFERROR(FIND($J$2,'Q&amp;A集'!G1037),FALSE),IFERROR(FIND($J$3,'Q&amp;A集'!G1037),FALSE),IFERROR(FIND($J$4,'Q&amp;A集'!G1037),FALSE)),IF('Q&amp;A集'!G1037="","",'Q&amp;A集'!G1037),"")</f>
        <v/>
      </c>
      <c r="H1041" s="8" t="str">
        <f>IF(OR(IFERROR(FIND($J$2,'Q&amp;A集'!H1037),FALSE),IFERROR(FIND($J$3,'Q&amp;A集'!H1037),FALSE),IFERROR(FIND($J$4,'Q&amp;A集'!H1037),FALSE)),IF('Q&amp;A集'!H1037="","",'Q&amp;A集'!H1037),"")</f>
        <v/>
      </c>
      <c r="I1041" s="5">
        <f t="shared" si="16"/>
        <v>8</v>
      </c>
    </row>
    <row r="1042" spans="1:9" s="44" customFormat="1" ht="16.5" hidden="1" x14ac:dyDescent="0.35">
      <c r="A1042" s="8" t="str">
        <f>IF(OR(IFERROR(FIND($J$2,'Q&amp;A集'!A1038),FALSE),IFERROR(FIND($J$3,'Q&amp;A集'!A1038),FALSE),IFERROR(FIND($J$4,'Q&amp;A集'!A1038),FALSE)),IF('Q&amp;A集'!A1038="","",'Q&amp;A集'!A1038),"")</f>
        <v/>
      </c>
      <c r="B1042" s="8" t="str">
        <f>IF(OR(IFERROR(FIND($J$2,'Q&amp;A集'!B1038),FALSE),IFERROR(FIND($J$3,'Q&amp;A集'!B1038),FALSE),IFERROR(FIND($J$4,'Q&amp;A集'!B1038),FALSE)),IF('Q&amp;A集'!B1038="","",'Q&amp;A集'!B1038),"")</f>
        <v/>
      </c>
      <c r="C1042" s="8" t="str">
        <f>IF(OR(IFERROR(FIND($J$2,'Q&amp;A集'!C1038),FALSE),IFERROR(FIND($J$3,'Q&amp;A集'!C1038),FALSE),IFERROR(FIND($J$4,'Q&amp;A集'!C1038),FALSE)),IF('Q&amp;A集'!C1038="","",'Q&amp;A集'!C1038),"")</f>
        <v/>
      </c>
      <c r="D1042" s="8" t="str">
        <f>IF(OR(IFERROR(FIND($J$2,'Q&amp;A集'!D1038),FALSE),IFERROR(FIND($J$3,'Q&amp;A集'!D1038),FALSE),IFERROR(FIND($J$4,'Q&amp;A集'!D1038),FALSE)),IF('Q&amp;A集'!D1038="","",'Q&amp;A集'!D1038),"")</f>
        <v/>
      </c>
      <c r="E1042" s="8" t="str">
        <f>IF(OR(IFERROR(FIND($J$2,'Q&amp;A集'!E1038),FALSE),IFERROR(FIND($J$3,'Q&amp;A集'!E1038),FALSE),IFERROR(FIND($J$4,'Q&amp;A集'!E1038),FALSE)),IF('Q&amp;A集'!E1038="","",'Q&amp;A集'!E1038),"")</f>
        <v/>
      </c>
      <c r="F1042" s="8" t="str">
        <f>IF(OR(IFERROR(FIND($J$2,'Q&amp;A集'!F1038),FALSE),IFERROR(FIND($J$3,'Q&amp;A集'!F1038),FALSE),IFERROR(FIND($J$4,'Q&amp;A集'!F1038),FALSE)),IF('Q&amp;A集'!F1038="","",'Q&amp;A集'!F1038),"")</f>
        <v/>
      </c>
      <c r="G1042" s="8" t="str">
        <f>IF(OR(IFERROR(FIND($J$2,'Q&amp;A集'!G1038),FALSE),IFERROR(FIND($J$3,'Q&amp;A集'!G1038),FALSE),IFERROR(FIND($J$4,'Q&amp;A集'!G1038),FALSE)),IF('Q&amp;A集'!G1038="","",'Q&amp;A集'!G1038),"")</f>
        <v/>
      </c>
      <c r="H1042" s="8" t="str">
        <f>IF(OR(IFERROR(FIND($J$2,'Q&amp;A集'!H1038),FALSE),IFERROR(FIND($J$3,'Q&amp;A集'!H1038),FALSE),IFERROR(FIND($J$4,'Q&amp;A集'!H1038),FALSE)),IF('Q&amp;A集'!H1038="","",'Q&amp;A集'!H1038),"")</f>
        <v/>
      </c>
      <c r="I1042" s="5">
        <f t="shared" si="16"/>
        <v>8</v>
      </c>
    </row>
    <row r="1043" spans="1:9" s="44" customFormat="1" ht="16.5" hidden="1" x14ac:dyDescent="0.35">
      <c r="A1043" s="8" t="str">
        <f>IF(OR(IFERROR(FIND($J$2,'Q&amp;A集'!A1039),FALSE),IFERROR(FIND($J$3,'Q&amp;A集'!A1039),FALSE),IFERROR(FIND($J$4,'Q&amp;A集'!A1039),FALSE)),IF('Q&amp;A集'!A1039="","",'Q&amp;A集'!A1039),"")</f>
        <v/>
      </c>
      <c r="B1043" s="8" t="str">
        <f>IF(OR(IFERROR(FIND($J$2,'Q&amp;A集'!B1039),FALSE),IFERROR(FIND($J$3,'Q&amp;A集'!B1039),FALSE),IFERROR(FIND($J$4,'Q&amp;A集'!B1039),FALSE)),IF('Q&amp;A集'!B1039="","",'Q&amp;A集'!B1039),"")</f>
        <v/>
      </c>
      <c r="C1043" s="8" t="str">
        <f>IF(OR(IFERROR(FIND($J$2,'Q&amp;A集'!C1039),FALSE),IFERROR(FIND($J$3,'Q&amp;A集'!C1039),FALSE),IFERROR(FIND($J$4,'Q&amp;A集'!C1039),FALSE)),IF('Q&amp;A集'!C1039="","",'Q&amp;A集'!C1039),"")</f>
        <v/>
      </c>
      <c r="D1043" s="8" t="str">
        <f>IF(OR(IFERROR(FIND($J$2,'Q&amp;A集'!D1039),FALSE),IFERROR(FIND($J$3,'Q&amp;A集'!D1039),FALSE),IFERROR(FIND($J$4,'Q&amp;A集'!D1039),FALSE)),IF('Q&amp;A集'!D1039="","",'Q&amp;A集'!D1039),"")</f>
        <v/>
      </c>
      <c r="E1043" s="8" t="str">
        <f>IF(OR(IFERROR(FIND($J$2,'Q&amp;A集'!E1039),FALSE),IFERROR(FIND($J$3,'Q&amp;A集'!E1039),FALSE),IFERROR(FIND($J$4,'Q&amp;A集'!E1039),FALSE)),IF('Q&amp;A集'!E1039="","",'Q&amp;A集'!E1039),"")</f>
        <v/>
      </c>
      <c r="F1043" s="8" t="str">
        <f>IF(OR(IFERROR(FIND($J$2,'Q&amp;A集'!F1039),FALSE),IFERROR(FIND($J$3,'Q&amp;A集'!F1039),FALSE),IFERROR(FIND($J$4,'Q&amp;A集'!F1039),FALSE)),IF('Q&amp;A集'!F1039="","",'Q&amp;A集'!F1039),"")</f>
        <v/>
      </c>
      <c r="G1043" s="8" t="str">
        <f>IF(OR(IFERROR(FIND($J$2,'Q&amp;A集'!G1039),FALSE),IFERROR(FIND($J$3,'Q&amp;A集'!G1039),FALSE),IFERROR(FIND($J$4,'Q&amp;A集'!G1039),FALSE)),IF('Q&amp;A集'!G1039="","",'Q&amp;A集'!G1039),"")</f>
        <v/>
      </c>
      <c r="H1043" s="8" t="str">
        <f>IF(OR(IFERROR(FIND($J$2,'Q&amp;A集'!H1039),FALSE),IFERROR(FIND($J$3,'Q&amp;A集'!H1039),FALSE),IFERROR(FIND($J$4,'Q&amp;A集'!H1039),FALSE)),IF('Q&amp;A集'!H1039="","",'Q&amp;A集'!H1039),"")</f>
        <v/>
      </c>
      <c r="I1043" s="5">
        <f t="shared" si="16"/>
        <v>8</v>
      </c>
    </row>
    <row r="1044" spans="1:9" s="44" customFormat="1" ht="16.5" hidden="1" x14ac:dyDescent="0.35">
      <c r="A1044" s="8" t="str">
        <f>IF(OR(IFERROR(FIND($J$2,'Q&amp;A集'!A1040),FALSE),IFERROR(FIND($J$3,'Q&amp;A集'!A1040),FALSE),IFERROR(FIND($J$4,'Q&amp;A集'!A1040),FALSE)),IF('Q&amp;A集'!A1040="","",'Q&amp;A集'!A1040),"")</f>
        <v/>
      </c>
      <c r="B1044" s="8" t="str">
        <f>IF(OR(IFERROR(FIND($J$2,'Q&amp;A集'!B1040),FALSE),IFERROR(FIND($J$3,'Q&amp;A集'!B1040),FALSE),IFERROR(FIND($J$4,'Q&amp;A集'!B1040),FALSE)),IF('Q&amp;A集'!B1040="","",'Q&amp;A集'!B1040),"")</f>
        <v/>
      </c>
      <c r="C1044" s="8" t="str">
        <f>IF(OR(IFERROR(FIND($J$2,'Q&amp;A集'!C1040),FALSE),IFERROR(FIND($J$3,'Q&amp;A集'!C1040),FALSE),IFERROR(FIND($J$4,'Q&amp;A集'!C1040),FALSE)),IF('Q&amp;A集'!C1040="","",'Q&amp;A集'!C1040),"")</f>
        <v/>
      </c>
      <c r="D1044" s="8" t="str">
        <f>IF(OR(IFERROR(FIND($J$2,'Q&amp;A集'!D1040),FALSE),IFERROR(FIND($J$3,'Q&amp;A集'!D1040),FALSE),IFERROR(FIND($J$4,'Q&amp;A集'!D1040),FALSE)),IF('Q&amp;A集'!D1040="","",'Q&amp;A集'!D1040),"")</f>
        <v/>
      </c>
      <c r="E1044" s="8" t="str">
        <f>IF(OR(IFERROR(FIND($J$2,'Q&amp;A集'!E1040),FALSE),IFERROR(FIND($J$3,'Q&amp;A集'!E1040),FALSE),IFERROR(FIND($J$4,'Q&amp;A集'!E1040),FALSE)),IF('Q&amp;A集'!E1040="","",'Q&amp;A集'!E1040),"")</f>
        <v/>
      </c>
      <c r="F1044" s="8" t="str">
        <f>IF(OR(IFERROR(FIND($J$2,'Q&amp;A集'!F1040),FALSE),IFERROR(FIND($J$3,'Q&amp;A集'!F1040),FALSE),IFERROR(FIND($J$4,'Q&amp;A集'!F1040),FALSE)),IF('Q&amp;A集'!F1040="","",'Q&amp;A集'!F1040),"")</f>
        <v/>
      </c>
      <c r="G1044" s="8" t="str">
        <f>IF(OR(IFERROR(FIND($J$2,'Q&amp;A集'!G1040),FALSE),IFERROR(FIND($J$3,'Q&amp;A集'!G1040),FALSE),IFERROR(FIND($J$4,'Q&amp;A集'!G1040),FALSE)),IF('Q&amp;A集'!G1040="","",'Q&amp;A集'!G1040),"")</f>
        <v/>
      </c>
      <c r="H1044" s="8" t="str">
        <f>IF(OR(IFERROR(FIND($J$2,'Q&amp;A集'!H1040),FALSE),IFERROR(FIND($J$3,'Q&amp;A集'!H1040),FALSE),IFERROR(FIND($J$4,'Q&amp;A集'!H1040),FALSE)),IF('Q&amp;A集'!H1040="","",'Q&amp;A集'!H1040),"")</f>
        <v/>
      </c>
      <c r="I1044" s="5">
        <f t="shared" si="16"/>
        <v>8</v>
      </c>
    </row>
    <row r="1045" spans="1:9" s="44" customFormat="1" ht="16.5" hidden="1" x14ac:dyDescent="0.35">
      <c r="A1045" s="8" t="str">
        <f>IF(OR(IFERROR(FIND($J$2,'Q&amp;A集'!A1041),FALSE),IFERROR(FIND($J$3,'Q&amp;A集'!A1041),FALSE),IFERROR(FIND($J$4,'Q&amp;A集'!A1041),FALSE)),IF('Q&amp;A集'!A1041="","",'Q&amp;A集'!A1041),"")</f>
        <v/>
      </c>
      <c r="B1045" s="8" t="str">
        <f>IF(OR(IFERROR(FIND($J$2,'Q&amp;A集'!B1041),FALSE),IFERROR(FIND($J$3,'Q&amp;A集'!B1041),FALSE),IFERROR(FIND($J$4,'Q&amp;A集'!B1041),FALSE)),IF('Q&amp;A集'!B1041="","",'Q&amp;A集'!B1041),"")</f>
        <v/>
      </c>
      <c r="C1045" s="8" t="str">
        <f>IF(OR(IFERROR(FIND($J$2,'Q&amp;A集'!C1041),FALSE),IFERROR(FIND($J$3,'Q&amp;A集'!C1041),FALSE),IFERROR(FIND($J$4,'Q&amp;A集'!C1041),FALSE)),IF('Q&amp;A集'!C1041="","",'Q&amp;A集'!C1041),"")</f>
        <v/>
      </c>
      <c r="D1045" s="8" t="str">
        <f>IF(OR(IFERROR(FIND($J$2,'Q&amp;A集'!D1041),FALSE),IFERROR(FIND($J$3,'Q&amp;A集'!D1041),FALSE),IFERROR(FIND($J$4,'Q&amp;A集'!D1041),FALSE)),IF('Q&amp;A集'!D1041="","",'Q&amp;A集'!D1041),"")</f>
        <v/>
      </c>
      <c r="E1045" s="8" t="str">
        <f>IF(OR(IFERROR(FIND($J$2,'Q&amp;A集'!E1041),FALSE),IFERROR(FIND($J$3,'Q&amp;A集'!E1041),FALSE),IFERROR(FIND($J$4,'Q&amp;A集'!E1041),FALSE)),IF('Q&amp;A集'!E1041="","",'Q&amp;A集'!E1041),"")</f>
        <v/>
      </c>
      <c r="F1045" s="8" t="str">
        <f>IF(OR(IFERROR(FIND($J$2,'Q&amp;A集'!F1041),FALSE),IFERROR(FIND($J$3,'Q&amp;A集'!F1041),FALSE),IFERROR(FIND($J$4,'Q&amp;A集'!F1041),FALSE)),IF('Q&amp;A集'!F1041="","",'Q&amp;A集'!F1041),"")</f>
        <v/>
      </c>
      <c r="G1045" s="8" t="str">
        <f>IF(OR(IFERROR(FIND($J$2,'Q&amp;A集'!G1041),FALSE),IFERROR(FIND($J$3,'Q&amp;A集'!G1041),FALSE),IFERROR(FIND($J$4,'Q&amp;A集'!G1041),FALSE)),IF('Q&amp;A集'!G1041="","",'Q&amp;A集'!G1041),"")</f>
        <v/>
      </c>
      <c r="H1045" s="8" t="str">
        <f>IF(OR(IFERROR(FIND($J$2,'Q&amp;A集'!H1041),FALSE),IFERROR(FIND($J$3,'Q&amp;A集'!H1041),FALSE),IFERROR(FIND($J$4,'Q&amp;A集'!H1041),FALSE)),IF('Q&amp;A集'!H1041="","",'Q&amp;A集'!H1041),"")</f>
        <v/>
      </c>
      <c r="I1045" s="5">
        <f t="shared" si="16"/>
        <v>8</v>
      </c>
    </row>
    <row r="1046" spans="1:9" s="44" customFormat="1" ht="16.5" hidden="1" x14ac:dyDescent="0.35">
      <c r="A1046" s="8" t="str">
        <f>IF(OR(IFERROR(FIND($J$2,'Q&amp;A集'!A1042),FALSE),IFERROR(FIND($J$3,'Q&amp;A集'!A1042),FALSE),IFERROR(FIND($J$4,'Q&amp;A集'!A1042),FALSE)),IF('Q&amp;A集'!A1042="","",'Q&amp;A集'!A1042),"")</f>
        <v/>
      </c>
      <c r="B1046" s="8" t="str">
        <f>IF(OR(IFERROR(FIND($J$2,'Q&amp;A集'!B1042),FALSE),IFERROR(FIND($J$3,'Q&amp;A集'!B1042),FALSE),IFERROR(FIND($J$4,'Q&amp;A集'!B1042),FALSE)),IF('Q&amp;A集'!B1042="","",'Q&amp;A集'!B1042),"")</f>
        <v/>
      </c>
      <c r="C1046" s="8" t="str">
        <f>IF(OR(IFERROR(FIND($J$2,'Q&amp;A集'!C1042),FALSE),IFERROR(FIND($J$3,'Q&amp;A集'!C1042),FALSE),IFERROR(FIND($J$4,'Q&amp;A集'!C1042),FALSE)),IF('Q&amp;A集'!C1042="","",'Q&amp;A集'!C1042),"")</f>
        <v/>
      </c>
      <c r="D1046" s="8" t="str">
        <f>IF(OR(IFERROR(FIND($J$2,'Q&amp;A集'!D1042),FALSE),IFERROR(FIND($J$3,'Q&amp;A集'!D1042),FALSE),IFERROR(FIND($J$4,'Q&amp;A集'!D1042),FALSE)),IF('Q&amp;A集'!D1042="","",'Q&amp;A集'!D1042),"")</f>
        <v/>
      </c>
      <c r="E1046" s="8" t="str">
        <f>IF(OR(IFERROR(FIND($J$2,'Q&amp;A集'!E1042),FALSE),IFERROR(FIND($J$3,'Q&amp;A集'!E1042),FALSE),IFERROR(FIND($J$4,'Q&amp;A集'!E1042),FALSE)),IF('Q&amp;A集'!E1042="","",'Q&amp;A集'!E1042),"")</f>
        <v/>
      </c>
      <c r="F1046" s="8" t="str">
        <f>IF(OR(IFERROR(FIND($J$2,'Q&amp;A集'!F1042),FALSE),IFERROR(FIND($J$3,'Q&amp;A集'!F1042),FALSE),IFERROR(FIND($J$4,'Q&amp;A集'!F1042),FALSE)),IF('Q&amp;A集'!F1042="","",'Q&amp;A集'!F1042),"")</f>
        <v/>
      </c>
      <c r="G1046" s="8" t="str">
        <f>IF(OR(IFERROR(FIND($J$2,'Q&amp;A集'!G1042),FALSE),IFERROR(FIND($J$3,'Q&amp;A集'!G1042),FALSE),IFERROR(FIND($J$4,'Q&amp;A集'!G1042),FALSE)),IF('Q&amp;A集'!G1042="","",'Q&amp;A集'!G1042),"")</f>
        <v/>
      </c>
      <c r="H1046" s="8" t="str">
        <f>IF(OR(IFERROR(FIND($J$2,'Q&amp;A集'!H1042),FALSE),IFERROR(FIND($J$3,'Q&amp;A集'!H1042),FALSE),IFERROR(FIND($J$4,'Q&amp;A集'!H1042),FALSE)),IF('Q&amp;A集'!H1042="","",'Q&amp;A集'!H1042),"")</f>
        <v/>
      </c>
      <c r="I1046" s="5">
        <f t="shared" si="16"/>
        <v>8</v>
      </c>
    </row>
    <row r="1047" spans="1:9" s="44" customFormat="1" ht="16.5" hidden="1" x14ac:dyDescent="0.35">
      <c r="A1047" s="8" t="str">
        <f>IF(OR(IFERROR(FIND($J$2,'Q&amp;A集'!A1043),FALSE),IFERROR(FIND($J$3,'Q&amp;A集'!A1043),FALSE),IFERROR(FIND($J$4,'Q&amp;A集'!A1043),FALSE)),IF('Q&amp;A集'!A1043="","",'Q&amp;A集'!A1043),"")</f>
        <v/>
      </c>
      <c r="B1047" s="8" t="str">
        <f>IF(OR(IFERROR(FIND($J$2,'Q&amp;A集'!B1043),FALSE),IFERROR(FIND($J$3,'Q&amp;A集'!B1043),FALSE),IFERROR(FIND($J$4,'Q&amp;A集'!B1043),FALSE)),IF('Q&amp;A集'!B1043="","",'Q&amp;A集'!B1043),"")</f>
        <v/>
      </c>
      <c r="C1047" s="8" t="str">
        <f>IF(OR(IFERROR(FIND($J$2,'Q&amp;A集'!C1043),FALSE),IFERROR(FIND($J$3,'Q&amp;A集'!C1043),FALSE),IFERROR(FIND($J$4,'Q&amp;A集'!C1043),FALSE)),IF('Q&amp;A集'!C1043="","",'Q&amp;A集'!C1043),"")</f>
        <v/>
      </c>
      <c r="D1047" s="8" t="str">
        <f>IF(OR(IFERROR(FIND($J$2,'Q&amp;A集'!D1043),FALSE),IFERROR(FIND($J$3,'Q&amp;A集'!D1043),FALSE),IFERROR(FIND($J$4,'Q&amp;A集'!D1043),FALSE)),IF('Q&amp;A集'!D1043="","",'Q&amp;A集'!D1043),"")</f>
        <v/>
      </c>
      <c r="E1047" s="8" t="str">
        <f>IF(OR(IFERROR(FIND($J$2,'Q&amp;A集'!E1043),FALSE),IFERROR(FIND($J$3,'Q&amp;A集'!E1043),FALSE),IFERROR(FIND($J$4,'Q&amp;A集'!E1043),FALSE)),IF('Q&amp;A集'!E1043="","",'Q&amp;A集'!E1043),"")</f>
        <v/>
      </c>
      <c r="F1047" s="8" t="str">
        <f>IF(OR(IFERROR(FIND($J$2,'Q&amp;A集'!F1043),FALSE),IFERROR(FIND($J$3,'Q&amp;A集'!F1043),FALSE),IFERROR(FIND($J$4,'Q&amp;A集'!F1043),FALSE)),IF('Q&amp;A集'!F1043="","",'Q&amp;A集'!F1043),"")</f>
        <v/>
      </c>
      <c r="G1047" s="8" t="str">
        <f>IF(OR(IFERROR(FIND($J$2,'Q&amp;A集'!G1043),FALSE),IFERROR(FIND($J$3,'Q&amp;A集'!G1043),FALSE),IFERROR(FIND($J$4,'Q&amp;A集'!G1043),FALSE)),IF('Q&amp;A集'!G1043="","",'Q&amp;A集'!G1043),"")</f>
        <v/>
      </c>
      <c r="H1047" s="8" t="str">
        <f>IF(OR(IFERROR(FIND($J$2,'Q&amp;A集'!H1043),FALSE),IFERROR(FIND($J$3,'Q&amp;A集'!H1043),FALSE),IFERROR(FIND($J$4,'Q&amp;A集'!H1043),FALSE)),IF('Q&amp;A集'!H1043="","",'Q&amp;A集'!H1043),"")</f>
        <v/>
      </c>
      <c r="I1047" s="5">
        <f t="shared" si="16"/>
        <v>8</v>
      </c>
    </row>
    <row r="1048" spans="1:9" s="44" customFormat="1" ht="16.5" hidden="1" x14ac:dyDescent="0.35">
      <c r="A1048" s="8" t="str">
        <f>IF(OR(IFERROR(FIND($J$2,'Q&amp;A集'!A1044),FALSE),IFERROR(FIND($J$3,'Q&amp;A集'!A1044),FALSE),IFERROR(FIND($J$4,'Q&amp;A集'!A1044),FALSE)),IF('Q&amp;A集'!A1044="","",'Q&amp;A集'!A1044),"")</f>
        <v/>
      </c>
      <c r="B1048" s="8" t="str">
        <f>IF(OR(IFERROR(FIND($J$2,'Q&amp;A集'!B1044),FALSE),IFERROR(FIND($J$3,'Q&amp;A集'!B1044),FALSE),IFERROR(FIND($J$4,'Q&amp;A集'!B1044),FALSE)),IF('Q&amp;A集'!B1044="","",'Q&amp;A集'!B1044),"")</f>
        <v/>
      </c>
      <c r="C1048" s="8" t="str">
        <f>IF(OR(IFERROR(FIND($J$2,'Q&amp;A集'!C1044),FALSE),IFERROR(FIND($J$3,'Q&amp;A集'!C1044),FALSE),IFERROR(FIND($J$4,'Q&amp;A集'!C1044),FALSE)),IF('Q&amp;A集'!C1044="","",'Q&amp;A集'!C1044),"")</f>
        <v/>
      </c>
      <c r="D1048" s="8" t="str">
        <f>IF(OR(IFERROR(FIND($J$2,'Q&amp;A集'!D1044),FALSE),IFERROR(FIND($J$3,'Q&amp;A集'!D1044),FALSE),IFERROR(FIND($J$4,'Q&amp;A集'!D1044),FALSE)),IF('Q&amp;A集'!D1044="","",'Q&amp;A集'!D1044),"")</f>
        <v/>
      </c>
      <c r="E1048" s="8" t="str">
        <f>IF(OR(IFERROR(FIND($J$2,'Q&amp;A集'!E1044),FALSE),IFERROR(FIND($J$3,'Q&amp;A集'!E1044),FALSE),IFERROR(FIND($J$4,'Q&amp;A集'!E1044),FALSE)),IF('Q&amp;A集'!E1044="","",'Q&amp;A集'!E1044),"")</f>
        <v/>
      </c>
      <c r="F1048" s="8" t="str">
        <f>IF(OR(IFERROR(FIND($J$2,'Q&amp;A集'!F1044),FALSE),IFERROR(FIND($J$3,'Q&amp;A集'!F1044),FALSE),IFERROR(FIND($J$4,'Q&amp;A集'!F1044),FALSE)),IF('Q&amp;A集'!F1044="","",'Q&amp;A集'!F1044),"")</f>
        <v/>
      </c>
      <c r="G1048" s="8" t="str">
        <f>IF(OR(IFERROR(FIND($J$2,'Q&amp;A集'!G1044),FALSE),IFERROR(FIND($J$3,'Q&amp;A集'!G1044),FALSE),IFERROR(FIND($J$4,'Q&amp;A集'!G1044),FALSE)),IF('Q&amp;A集'!G1044="","",'Q&amp;A集'!G1044),"")</f>
        <v/>
      </c>
      <c r="H1048" s="8" t="str">
        <f>IF(OR(IFERROR(FIND($J$2,'Q&amp;A集'!H1044),FALSE),IFERROR(FIND($J$3,'Q&amp;A集'!H1044),FALSE),IFERROR(FIND($J$4,'Q&amp;A集'!H1044),FALSE)),IF('Q&amp;A集'!H1044="","",'Q&amp;A集'!H1044),"")</f>
        <v/>
      </c>
      <c r="I1048" s="5">
        <f t="shared" si="16"/>
        <v>8</v>
      </c>
    </row>
    <row r="1049" spans="1:9" s="44" customFormat="1" ht="16.5" hidden="1" x14ac:dyDescent="0.35">
      <c r="A1049" s="8" t="str">
        <f>IF(OR(IFERROR(FIND($J$2,'Q&amp;A集'!A1045),FALSE),IFERROR(FIND($J$3,'Q&amp;A集'!A1045),FALSE),IFERROR(FIND($J$4,'Q&amp;A集'!A1045),FALSE)),IF('Q&amp;A集'!A1045="","",'Q&amp;A集'!A1045),"")</f>
        <v/>
      </c>
      <c r="B1049" s="8" t="str">
        <f>IF(OR(IFERROR(FIND($J$2,'Q&amp;A集'!B1045),FALSE),IFERROR(FIND($J$3,'Q&amp;A集'!B1045),FALSE),IFERROR(FIND($J$4,'Q&amp;A集'!B1045),FALSE)),IF('Q&amp;A集'!B1045="","",'Q&amp;A集'!B1045),"")</f>
        <v/>
      </c>
      <c r="C1049" s="8" t="str">
        <f>IF(OR(IFERROR(FIND($J$2,'Q&amp;A集'!C1045),FALSE),IFERROR(FIND($J$3,'Q&amp;A集'!C1045),FALSE),IFERROR(FIND($J$4,'Q&amp;A集'!C1045),FALSE)),IF('Q&amp;A集'!C1045="","",'Q&amp;A集'!C1045),"")</f>
        <v/>
      </c>
      <c r="D1049" s="8" t="str">
        <f>IF(OR(IFERROR(FIND($J$2,'Q&amp;A集'!D1045),FALSE),IFERROR(FIND($J$3,'Q&amp;A集'!D1045),FALSE),IFERROR(FIND($J$4,'Q&amp;A集'!D1045),FALSE)),IF('Q&amp;A集'!D1045="","",'Q&amp;A集'!D1045),"")</f>
        <v/>
      </c>
      <c r="E1049" s="8" t="str">
        <f>IF(OR(IFERROR(FIND($J$2,'Q&amp;A集'!E1045),FALSE),IFERROR(FIND($J$3,'Q&amp;A集'!E1045),FALSE),IFERROR(FIND($J$4,'Q&amp;A集'!E1045),FALSE)),IF('Q&amp;A集'!E1045="","",'Q&amp;A集'!E1045),"")</f>
        <v/>
      </c>
      <c r="F1049" s="8" t="str">
        <f>IF(OR(IFERROR(FIND($J$2,'Q&amp;A集'!F1045),FALSE),IFERROR(FIND($J$3,'Q&amp;A集'!F1045),FALSE),IFERROR(FIND($J$4,'Q&amp;A集'!F1045),FALSE)),IF('Q&amp;A集'!F1045="","",'Q&amp;A集'!F1045),"")</f>
        <v/>
      </c>
      <c r="G1049" s="8" t="str">
        <f>IF(OR(IFERROR(FIND($J$2,'Q&amp;A集'!G1045),FALSE),IFERROR(FIND($J$3,'Q&amp;A集'!G1045),FALSE),IFERROR(FIND($J$4,'Q&amp;A集'!G1045),FALSE)),IF('Q&amp;A集'!G1045="","",'Q&amp;A集'!G1045),"")</f>
        <v/>
      </c>
      <c r="H1049" s="8" t="str">
        <f>IF(OR(IFERROR(FIND($J$2,'Q&amp;A集'!H1045),FALSE),IFERROR(FIND($J$3,'Q&amp;A集'!H1045),FALSE),IFERROR(FIND($J$4,'Q&amp;A集'!H1045),FALSE)),IF('Q&amp;A集'!H1045="","",'Q&amp;A集'!H1045),"")</f>
        <v/>
      </c>
      <c r="I1049" s="5">
        <f t="shared" si="16"/>
        <v>8</v>
      </c>
    </row>
    <row r="1050" spans="1:9" s="44" customFormat="1" ht="16.5" hidden="1" x14ac:dyDescent="0.35">
      <c r="A1050" s="8" t="str">
        <f>IF(OR(IFERROR(FIND($J$2,'Q&amp;A集'!A1046),FALSE),IFERROR(FIND($J$3,'Q&amp;A集'!A1046),FALSE),IFERROR(FIND($J$4,'Q&amp;A集'!A1046),FALSE)),IF('Q&amp;A集'!A1046="","",'Q&amp;A集'!A1046),"")</f>
        <v/>
      </c>
      <c r="B1050" s="8" t="str">
        <f>IF(OR(IFERROR(FIND($J$2,'Q&amp;A集'!B1046),FALSE),IFERROR(FIND($J$3,'Q&amp;A集'!B1046),FALSE),IFERROR(FIND($J$4,'Q&amp;A集'!B1046),FALSE)),IF('Q&amp;A集'!B1046="","",'Q&amp;A集'!B1046),"")</f>
        <v/>
      </c>
      <c r="C1050" s="8" t="str">
        <f>IF(OR(IFERROR(FIND($J$2,'Q&amp;A集'!C1046),FALSE),IFERROR(FIND($J$3,'Q&amp;A集'!C1046),FALSE),IFERROR(FIND($J$4,'Q&amp;A集'!C1046),FALSE)),IF('Q&amp;A集'!C1046="","",'Q&amp;A集'!C1046),"")</f>
        <v/>
      </c>
      <c r="D1050" s="8" t="str">
        <f>IF(OR(IFERROR(FIND($J$2,'Q&amp;A集'!D1046),FALSE),IFERROR(FIND($J$3,'Q&amp;A集'!D1046),FALSE),IFERROR(FIND($J$4,'Q&amp;A集'!D1046),FALSE)),IF('Q&amp;A集'!D1046="","",'Q&amp;A集'!D1046),"")</f>
        <v/>
      </c>
      <c r="E1050" s="8" t="str">
        <f>IF(OR(IFERROR(FIND($J$2,'Q&amp;A集'!E1046),FALSE),IFERROR(FIND($J$3,'Q&amp;A集'!E1046),FALSE),IFERROR(FIND($J$4,'Q&amp;A集'!E1046),FALSE)),IF('Q&amp;A集'!E1046="","",'Q&amp;A集'!E1046),"")</f>
        <v/>
      </c>
      <c r="F1050" s="8" t="str">
        <f>IF(OR(IFERROR(FIND($J$2,'Q&amp;A集'!F1046),FALSE),IFERROR(FIND($J$3,'Q&amp;A集'!F1046),FALSE),IFERROR(FIND($J$4,'Q&amp;A集'!F1046),FALSE)),IF('Q&amp;A集'!F1046="","",'Q&amp;A集'!F1046),"")</f>
        <v/>
      </c>
      <c r="G1050" s="8" t="str">
        <f>IF(OR(IFERROR(FIND($J$2,'Q&amp;A集'!G1046),FALSE),IFERROR(FIND($J$3,'Q&amp;A集'!G1046),FALSE),IFERROR(FIND($J$4,'Q&amp;A集'!G1046),FALSE)),IF('Q&amp;A集'!G1046="","",'Q&amp;A集'!G1046),"")</f>
        <v/>
      </c>
      <c r="H1050" s="8" t="str">
        <f>IF(OR(IFERROR(FIND($J$2,'Q&amp;A集'!H1046),FALSE),IFERROR(FIND($J$3,'Q&amp;A集'!H1046),FALSE),IFERROR(FIND($J$4,'Q&amp;A集'!H1046),FALSE)),IF('Q&amp;A集'!H1046="","",'Q&amp;A集'!H1046),"")</f>
        <v/>
      </c>
      <c r="I1050" s="5">
        <f t="shared" si="16"/>
        <v>8</v>
      </c>
    </row>
    <row r="1051" spans="1:9" s="44" customFormat="1" ht="16.5" hidden="1" x14ac:dyDescent="0.35">
      <c r="A1051" s="8" t="str">
        <f>IF(OR(IFERROR(FIND($J$2,'Q&amp;A集'!A1047),FALSE),IFERROR(FIND($J$3,'Q&amp;A集'!A1047),FALSE),IFERROR(FIND($J$4,'Q&amp;A集'!A1047),FALSE)),IF('Q&amp;A集'!A1047="","",'Q&amp;A集'!A1047),"")</f>
        <v/>
      </c>
      <c r="B1051" s="8" t="str">
        <f>IF(OR(IFERROR(FIND($J$2,'Q&amp;A集'!B1047),FALSE),IFERROR(FIND($J$3,'Q&amp;A集'!B1047),FALSE),IFERROR(FIND($J$4,'Q&amp;A集'!B1047),FALSE)),IF('Q&amp;A集'!B1047="","",'Q&amp;A集'!B1047),"")</f>
        <v/>
      </c>
      <c r="C1051" s="8" t="str">
        <f>IF(OR(IFERROR(FIND($J$2,'Q&amp;A集'!C1047),FALSE),IFERROR(FIND($J$3,'Q&amp;A集'!C1047),FALSE),IFERROR(FIND($J$4,'Q&amp;A集'!C1047),FALSE)),IF('Q&amp;A集'!C1047="","",'Q&amp;A集'!C1047),"")</f>
        <v/>
      </c>
      <c r="D1051" s="8" t="str">
        <f>IF(OR(IFERROR(FIND($J$2,'Q&amp;A集'!D1047),FALSE),IFERROR(FIND($J$3,'Q&amp;A集'!D1047),FALSE),IFERROR(FIND($J$4,'Q&amp;A集'!D1047),FALSE)),IF('Q&amp;A集'!D1047="","",'Q&amp;A集'!D1047),"")</f>
        <v/>
      </c>
      <c r="E1051" s="8" t="str">
        <f>IF(OR(IFERROR(FIND($J$2,'Q&amp;A集'!E1047),FALSE),IFERROR(FIND($J$3,'Q&amp;A集'!E1047),FALSE),IFERROR(FIND($J$4,'Q&amp;A集'!E1047),FALSE)),IF('Q&amp;A集'!E1047="","",'Q&amp;A集'!E1047),"")</f>
        <v/>
      </c>
      <c r="F1051" s="8" t="str">
        <f>IF(OR(IFERROR(FIND($J$2,'Q&amp;A集'!F1047),FALSE),IFERROR(FIND($J$3,'Q&amp;A集'!F1047),FALSE),IFERROR(FIND($J$4,'Q&amp;A集'!F1047),FALSE)),IF('Q&amp;A集'!F1047="","",'Q&amp;A集'!F1047),"")</f>
        <v/>
      </c>
      <c r="G1051" s="8" t="str">
        <f>IF(OR(IFERROR(FIND($J$2,'Q&amp;A集'!G1047),FALSE),IFERROR(FIND($J$3,'Q&amp;A集'!G1047),FALSE),IFERROR(FIND($J$4,'Q&amp;A集'!G1047),FALSE)),IF('Q&amp;A集'!G1047="","",'Q&amp;A集'!G1047),"")</f>
        <v/>
      </c>
      <c r="H1051" s="8" t="str">
        <f>IF(OR(IFERROR(FIND($J$2,'Q&amp;A集'!H1047),FALSE),IFERROR(FIND($J$3,'Q&amp;A集'!H1047),FALSE),IFERROR(FIND($J$4,'Q&amp;A集'!H1047),FALSE)),IF('Q&amp;A集'!H1047="","",'Q&amp;A集'!H1047),"")</f>
        <v/>
      </c>
      <c r="I1051" s="5">
        <f t="shared" si="16"/>
        <v>8</v>
      </c>
    </row>
    <row r="1052" spans="1:9" s="44" customFormat="1" ht="16.5" hidden="1" x14ac:dyDescent="0.35">
      <c r="A1052" s="8" t="str">
        <f>IF(OR(IFERROR(FIND($J$2,'Q&amp;A集'!A1048),FALSE),IFERROR(FIND($J$3,'Q&amp;A集'!A1048),FALSE),IFERROR(FIND($J$4,'Q&amp;A集'!A1048),FALSE)),IF('Q&amp;A集'!A1048="","",'Q&amp;A集'!A1048),"")</f>
        <v/>
      </c>
      <c r="B1052" s="8" t="str">
        <f>IF(OR(IFERROR(FIND($J$2,'Q&amp;A集'!B1048),FALSE),IFERROR(FIND($J$3,'Q&amp;A集'!B1048),FALSE),IFERROR(FIND($J$4,'Q&amp;A集'!B1048),FALSE)),IF('Q&amp;A集'!B1048="","",'Q&amp;A集'!B1048),"")</f>
        <v/>
      </c>
      <c r="C1052" s="8" t="str">
        <f>IF(OR(IFERROR(FIND($J$2,'Q&amp;A集'!C1048),FALSE),IFERROR(FIND($J$3,'Q&amp;A集'!C1048),FALSE),IFERROR(FIND($J$4,'Q&amp;A集'!C1048),FALSE)),IF('Q&amp;A集'!C1048="","",'Q&amp;A集'!C1048),"")</f>
        <v/>
      </c>
      <c r="D1052" s="8" t="str">
        <f>IF(OR(IFERROR(FIND($J$2,'Q&amp;A集'!D1048),FALSE),IFERROR(FIND($J$3,'Q&amp;A集'!D1048),FALSE),IFERROR(FIND($J$4,'Q&amp;A集'!D1048),FALSE)),IF('Q&amp;A集'!D1048="","",'Q&amp;A集'!D1048),"")</f>
        <v/>
      </c>
      <c r="E1052" s="8" t="str">
        <f>IF(OR(IFERROR(FIND($J$2,'Q&amp;A集'!E1048),FALSE),IFERROR(FIND($J$3,'Q&amp;A集'!E1048),FALSE),IFERROR(FIND($J$4,'Q&amp;A集'!E1048),FALSE)),IF('Q&amp;A集'!E1048="","",'Q&amp;A集'!E1048),"")</f>
        <v/>
      </c>
      <c r="F1052" s="8" t="str">
        <f>IF(OR(IFERROR(FIND($J$2,'Q&amp;A集'!F1048),FALSE),IFERROR(FIND($J$3,'Q&amp;A集'!F1048),FALSE),IFERROR(FIND($J$4,'Q&amp;A集'!F1048),FALSE)),IF('Q&amp;A集'!F1048="","",'Q&amp;A集'!F1048),"")</f>
        <v/>
      </c>
      <c r="G1052" s="8" t="str">
        <f>IF(OR(IFERROR(FIND($J$2,'Q&amp;A集'!G1048),FALSE),IFERROR(FIND($J$3,'Q&amp;A集'!G1048),FALSE),IFERROR(FIND($J$4,'Q&amp;A集'!G1048),FALSE)),IF('Q&amp;A集'!G1048="","",'Q&amp;A集'!G1048),"")</f>
        <v/>
      </c>
      <c r="H1052" s="8" t="str">
        <f>IF(OR(IFERROR(FIND($J$2,'Q&amp;A集'!H1048),FALSE),IFERROR(FIND($J$3,'Q&amp;A集'!H1048),FALSE),IFERROR(FIND($J$4,'Q&amp;A集'!H1048),FALSE)),IF('Q&amp;A集'!H1048="","",'Q&amp;A集'!H1048),"")</f>
        <v/>
      </c>
      <c r="I1052" s="5">
        <f t="shared" si="16"/>
        <v>8</v>
      </c>
    </row>
    <row r="1053" spans="1:9" s="44" customFormat="1" ht="16.5" hidden="1" x14ac:dyDescent="0.35">
      <c r="A1053" s="8" t="str">
        <f>IF(OR(IFERROR(FIND($J$2,'Q&amp;A集'!A1049),FALSE),IFERROR(FIND($J$3,'Q&amp;A集'!A1049),FALSE),IFERROR(FIND($J$4,'Q&amp;A集'!A1049),FALSE)),IF('Q&amp;A集'!A1049="","",'Q&amp;A集'!A1049),"")</f>
        <v/>
      </c>
      <c r="B1053" s="8" t="str">
        <f>IF(OR(IFERROR(FIND($J$2,'Q&amp;A集'!B1049),FALSE),IFERROR(FIND($J$3,'Q&amp;A集'!B1049),FALSE),IFERROR(FIND($J$4,'Q&amp;A集'!B1049),FALSE)),IF('Q&amp;A集'!B1049="","",'Q&amp;A集'!B1049),"")</f>
        <v/>
      </c>
      <c r="C1053" s="8" t="str">
        <f>IF(OR(IFERROR(FIND($J$2,'Q&amp;A集'!C1049),FALSE),IFERROR(FIND($J$3,'Q&amp;A集'!C1049),FALSE),IFERROR(FIND($J$4,'Q&amp;A集'!C1049),FALSE)),IF('Q&amp;A集'!C1049="","",'Q&amp;A集'!C1049),"")</f>
        <v/>
      </c>
      <c r="D1053" s="8" t="str">
        <f>IF(OR(IFERROR(FIND($J$2,'Q&amp;A集'!D1049),FALSE),IFERROR(FIND($J$3,'Q&amp;A集'!D1049),FALSE),IFERROR(FIND($J$4,'Q&amp;A集'!D1049),FALSE)),IF('Q&amp;A集'!D1049="","",'Q&amp;A集'!D1049),"")</f>
        <v/>
      </c>
      <c r="E1053" s="8" t="str">
        <f>IF(OR(IFERROR(FIND($J$2,'Q&amp;A集'!E1049),FALSE),IFERROR(FIND($J$3,'Q&amp;A集'!E1049),FALSE),IFERROR(FIND($J$4,'Q&amp;A集'!E1049),FALSE)),IF('Q&amp;A集'!E1049="","",'Q&amp;A集'!E1049),"")</f>
        <v/>
      </c>
      <c r="F1053" s="8" t="str">
        <f>IF(OR(IFERROR(FIND($J$2,'Q&amp;A集'!F1049),FALSE),IFERROR(FIND($J$3,'Q&amp;A集'!F1049),FALSE),IFERROR(FIND($J$4,'Q&amp;A集'!F1049),FALSE)),IF('Q&amp;A集'!F1049="","",'Q&amp;A集'!F1049),"")</f>
        <v/>
      </c>
      <c r="G1053" s="8" t="str">
        <f>IF(OR(IFERROR(FIND($J$2,'Q&amp;A集'!G1049),FALSE),IFERROR(FIND($J$3,'Q&amp;A集'!G1049),FALSE),IFERROR(FIND($J$4,'Q&amp;A集'!G1049),FALSE)),IF('Q&amp;A集'!G1049="","",'Q&amp;A集'!G1049),"")</f>
        <v/>
      </c>
      <c r="H1053" s="8" t="str">
        <f>IF(OR(IFERROR(FIND($J$2,'Q&amp;A集'!H1049),FALSE),IFERROR(FIND($J$3,'Q&amp;A集'!H1049),FALSE),IFERROR(FIND($J$4,'Q&amp;A集'!H1049),FALSE)),IF('Q&amp;A集'!H1049="","",'Q&amp;A集'!H1049),"")</f>
        <v/>
      </c>
      <c r="I1053" s="5">
        <f t="shared" si="16"/>
        <v>8</v>
      </c>
    </row>
    <row r="1054" spans="1:9" s="44" customFormat="1" ht="16.5" hidden="1" x14ac:dyDescent="0.35">
      <c r="A1054" s="8" t="str">
        <f>IF(OR(IFERROR(FIND($J$2,'Q&amp;A集'!A1050),FALSE),IFERROR(FIND($J$3,'Q&amp;A集'!A1050),FALSE),IFERROR(FIND($J$4,'Q&amp;A集'!A1050),FALSE)),IF('Q&amp;A集'!A1050="","",'Q&amp;A集'!A1050),"")</f>
        <v/>
      </c>
      <c r="B1054" s="8" t="str">
        <f>IF(OR(IFERROR(FIND($J$2,'Q&amp;A集'!B1050),FALSE),IFERROR(FIND($J$3,'Q&amp;A集'!B1050),FALSE),IFERROR(FIND($J$4,'Q&amp;A集'!B1050),FALSE)),IF('Q&amp;A集'!B1050="","",'Q&amp;A集'!B1050),"")</f>
        <v/>
      </c>
      <c r="C1054" s="8" t="str">
        <f>IF(OR(IFERROR(FIND($J$2,'Q&amp;A集'!C1050),FALSE),IFERROR(FIND($J$3,'Q&amp;A集'!C1050),FALSE),IFERROR(FIND($J$4,'Q&amp;A集'!C1050),FALSE)),IF('Q&amp;A集'!C1050="","",'Q&amp;A集'!C1050),"")</f>
        <v/>
      </c>
      <c r="D1054" s="8" t="str">
        <f>IF(OR(IFERROR(FIND($J$2,'Q&amp;A集'!D1050),FALSE),IFERROR(FIND($J$3,'Q&amp;A集'!D1050),FALSE),IFERROR(FIND($J$4,'Q&amp;A集'!D1050),FALSE)),IF('Q&amp;A集'!D1050="","",'Q&amp;A集'!D1050),"")</f>
        <v/>
      </c>
      <c r="E1054" s="8" t="str">
        <f>IF(OR(IFERROR(FIND($J$2,'Q&amp;A集'!E1050),FALSE),IFERROR(FIND($J$3,'Q&amp;A集'!E1050),FALSE),IFERROR(FIND($J$4,'Q&amp;A集'!E1050),FALSE)),IF('Q&amp;A集'!E1050="","",'Q&amp;A集'!E1050),"")</f>
        <v/>
      </c>
      <c r="F1054" s="8" t="str">
        <f>IF(OR(IFERROR(FIND($J$2,'Q&amp;A集'!F1050),FALSE),IFERROR(FIND($J$3,'Q&amp;A集'!F1050),FALSE),IFERROR(FIND($J$4,'Q&amp;A集'!F1050),FALSE)),IF('Q&amp;A集'!F1050="","",'Q&amp;A集'!F1050),"")</f>
        <v/>
      </c>
      <c r="G1054" s="8" t="str">
        <f>IF(OR(IFERROR(FIND($J$2,'Q&amp;A集'!G1050),FALSE),IFERROR(FIND($J$3,'Q&amp;A集'!G1050),FALSE),IFERROR(FIND($J$4,'Q&amp;A集'!G1050),FALSE)),IF('Q&amp;A集'!G1050="","",'Q&amp;A集'!G1050),"")</f>
        <v/>
      </c>
      <c r="H1054" s="8" t="str">
        <f>IF(OR(IFERROR(FIND($J$2,'Q&amp;A集'!H1050),FALSE),IFERROR(FIND($J$3,'Q&amp;A集'!H1050),FALSE),IFERROR(FIND($J$4,'Q&amp;A集'!H1050),FALSE)),IF('Q&amp;A集'!H1050="","",'Q&amp;A集'!H1050),"")</f>
        <v/>
      </c>
      <c r="I1054" s="5">
        <f t="shared" si="16"/>
        <v>8</v>
      </c>
    </row>
    <row r="1055" spans="1:9" s="44" customFormat="1" ht="16.5" hidden="1" x14ac:dyDescent="0.35">
      <c r="A1055" s="8" t="str">
        <f>IF(OR(IFERROR(FIND($J$2,'Q&amp;A集'!A1051),FALSE),IFERROR(FIND($J$3,'Q&amp;A集'!A1051),FALSE),IFERROR(FIND($J$4,'Q&amp;A集'!A1051),FALSE)),IF('Q&amp;A集'!A1051="","",'Q&amp;A集'!A1051),"")</f>
        <v/>
      </c>
      <c r="B1055" s="8" t="str">
        <f>IF(OR(IFERROR(FIND($J$2,'Q&amp;A集'!B1051),FALSE),IFERROR(FIND($J$3,'Q&amp;A集'!B1051),FALSE),IFERROR(FIND($J$4,'Q&amp;A集'!B1051),FALSE)),IF('Q&amp;A集'!B1051="","",'Q&amp;A集'!B1051),"")</f>
        <v/>
      </c>
      <c r="C1055" s="8" t="str">
        <f>IF(OR(IFERROR(FIND($J$2,'Q&amp;A集'!C1051),FALSE),IFERROR(FIND($J$3,'Q&amp;A集'!C1051),FALSE),IFERROR(FIND($J$4,'Q&amp;A集'!C1051),FALSE)),IF('Q&amp;A集'!C1051="","",'Q&amp;A集'!C1051),"")</f>
        <v/>
      </c>
      <c r="D1055" s="8" t="str">
        <f>IF(OR(IFERROR(FIND($J$2,'Q&amp;A集'!D1051),FALSE),IFERROR(FIND($J$3,'Q&amp;A集'!D1051),FALSE),IFERROR(FIND($J$4,'Q&amp;A集'!D1051),FALSE)),IF('Q&amp;A集'!D1051="","",'Q&amp;A集'!D1051),"")</f>
        <v/>
      </c>
      <c r="E1055" s="8" t="str">
        <f>IF(OR(IFERROR(FIND($J$2,'Q&amp;A集'!E1051),FALSE),IFERROR(FIND($J$3,'Q&amp;A集'!E1051),FALSE),IFERROR(FIND($J$4,'Q&amp;A集'!E1051),FALSE)),IF('Q&amp;A集'!E1051="","",'Q&amp;A集'!E1051),"")</f>
        <v/>
      </c>
      <c r="F1055" s="8" t="str">
        <f>IF(OR(IFERROR(FIND($J$2,'Q&amp;A集'!F1051),FALSE),IFERROR(FIND($J$3,'Q&amp;A集'!F1051),FALSE),IFERROR(FIND($J$4,'Q&amp;A集'!F1051),FALSE)),IF('Q&amp;A集'!F1051="","",'Q&amp;A集'!F1051),"")</f>
        <v/>
      </c>
      <c r="G1055" s="8" t="str">
        <f>IF(OR(IFERROR(FIND($J$2,'Q&amp;A集'!G1051),FALSE),IFERROR(FIND($J$3,'Q&amp;A集'!G1051),FALSE),IFERROR(FIND($J$4,'Q&amp;A集'!G1051),FALSE)),IF('Q&amp;A集'!G1051="","",'Q&amp;A集'!G1051),"")</f>
        <v/>
      </c>
      <c r="H1055" s="8" t="str">
        <f>IF(OR(IFERROR(FIND($J$2,'Q&amp;A集'!H1051),FALSE),IFERROR(FIND($J$3,'Q&amp;A集'!H1051),FALSE),IFERROR(FIND($J$4,'Q&amp;A集'!H1051),FALSE)),IF('Q&amp;A集'!H1051="","",'Q&amp;A集'!H1051),"")</f>
        <v/>
      </c>
      <c r="I1055" s="5">
        <f t="shared" si="16"/>
        <v>8</v>
      </c>
    </row>
    <row r="1056" spans="1:9" s="44" customFormat="1" ht="16.5" hidden="1" x14ac:dyDescent="0.35">
      <c r="A1056" s="8" t="str">
        <f>IF(OR(IFERROR(FIND($J$2,'Q&amp;A集'!A1052),FALSE),IFERROR(FIND($J$3,'Q&amp;A集'!A1052),FALSE),IFERROR(FIND($J$4,'Q&amp;A集'!A1052),FALSE)),IF('Q&amp;A集'!A1052="","",'Q&amp;A集'!A1052),"")</f>
        <v/>
      </c>
      <c r="B1056" s="8" t="str">
        <f>IF(OR(IFERROR(FIND($J$2,'Q&amp;A集'!B1052),FALSE),IFERROR(FIND($J$3,'Q&amp;A集'!B1052),FALSE),IFERROR(FIND($J$4,'Q&amp;A集'!B1052),FALSE)),IF('Q&amp;A集'!B1052="","",'Q&amp;A集'!B1052),"")</f>
        <v/>
      </c>
      <c r="C1056" s="8" t="str">
        <f>IF(OR(IFERROR(FIND($J$2,'Q&amp;A集'!C1052),FALSE),IFERROR(FIND($J$3,'Q&amp;A集'!C1052),FALSE),IFERROR(FIND($J$4,'Q&amp;A集'!C1052),FALSE)),IF('Q&amp;A集'!C1052="","",'Q&amp;A集'!C1052),"")</f>
        <v/>
      </c>
      <c r="D1056" s="8" t="str">
        <f>IF(OR(IFERROR(FIND($J$2,'Q&amp;A集'!D1052),FALSE),IFERROR(FIND($J$3,'Q&amp;A集'!D1052),FALSE),IFERROR(FIND($J$4,'Q&amp;A集'!D1052),FALSE)),IF('Q&amp;A集'!D1052="","",'Q&amp;A集'!D1052),"")</f>
        <v/>
      </c>
      <c r="E1056" s="8" t="str">
        <f>IF(OR(IFERROR(FIND($J$2,'Q&amp;A集'!E1052),FALSE),IFERROR(FIND($J$3,'Q&amp;A集'!E1052),FALSE),IFERROR(FIND($J$4,'Q&amp;A集'!E1052),FALSE)),IF('Q&amp;A集'!E1052="","",'Q&amp;A集'!E1052),"")</f>
        <v/>
      </c>
      <c r="F1056" s="8" t="str">
        <f>IF(OR(IFERROR(FIND($J$2,'Q&amp;A集'!F1052),FALSE),IFERROR(FIND($J$3,'Q&amp;A集'!F1052),FALSE),IFERROR(FIND($J$4,'Q&amp;A集'!F1052),FALSE)),IF('Q&amp;A集'!F1052="","",'Q&amp;A集'!F1052),"")</f>
        <v/>
      </c>
      <c r="G1056" s="8" t="str">
        <f>IF(OR(IFERROR(FIND($J$2,'Q&amp;A集'!G1052),FALSE),IFERROR(FIND($J$3,'Q&amp;A集'!G1052),FALSE),IFERROR(FIND($J$4,'Q&amp;A集'!G1052),FALSE)),IF('Q&amp;A集'!G1052="","",'Q&amp;A集'!G1052),"")</f>
        <v/>
      </c>
      <c r="H1056" s="8" t="str">
        <f>IF(OR(IFERROR(FIND($J$2,'Q&amp;A集'!H1052),FALSE),IFERROR(FIND($J$3,'Q&amp;A集'!H1052),FALSE),IFERROR(FIND($J$4,'Q&amp;A集'!H1052),FALSE)),IF('Q&amp;A集'!H1052="","",'Q&amp;A集'!H1052),"")</f>
        <v/>
      </c>
      <c r="I1056" s="5">
        <f t="shared" si="16"/>
        <v>8</v>
      </c>
    </row>
    <row r="1057" spans="1:9" s="44" customFormat="1" ht="16.5" hidden="1" x14ac:dyDescent="0.35">
      <c r="A1057" s="8" t="str">
        <f>IF(OR(IFERROR(FIND($J$2,'Q&amp;A集'!A1053),FALSE),IFERROR(FIND($J$3,'Q&amp;A集'!A1053),FALSE),IFERROR(FIND($J$4,'Q&amp;A集'!A1053),FALSE)),IF('Q&amp;A集'!A1053="","",'Q&amp;A集'!A1053),"")</f>
        <v/>
      </c>
      <c r="B1057" s="8" t="str">
        <f>IF(OR(IFERROR(FIND($J$2,'Q&amp;A集'!B1053),FALSE),IFERROR(FIND($J$3,'Q&amp;A集'!B1053),FALSE),IFERROR(FIND($J$4,'Q&amp;A集'!B1053),FALSE)),IF('Q&amp;A集'!B1053="","",'Q&amp;A集'!B1053),"")</f>
        <v/>
      </c>
      <c r="C1057" s="8" t="str">
        <f>IF(OR(IFERROR(FIND($J$2,'Q&amp;A集'!C1053),FALSE),IFERROR(FIND($J$3,'Q&amp;A集'!C1053),FALSE),IFERROR(FIND($J$4,'Q&amp;A集'!C1053),FALSE)),IF('Q&amp;A集'!C1053="","",'Q&amp;A集'!C1053),"")</f>
        <v/>
      </c>
      <c r="D1057" s="8" t="str">
        <f>IF(OR(IFERROR(FIND($J$2,'Q&amp;A集'!D1053),FALSE),IFERROR(FIND($J$3,'Q&amp;A集'!D1053),FALSE),IFERROR(FIND($J$4,'Q&amp;A集'!D1053),FALSE)),IF('Q&amp;A集'!D1053="","",'Q&amp;A集'!D1053),"")</f>
        <v/>
      </c>
      <c r="E1057" s="8" t="str">
        <f>IF(OR(IFERROR(FIND($J$2,'Q&amp;A集'!E1053),FALSE),IFERROR(FIND($J$3,'Q&amp;A集'!E1053),FALSE),IFERROR(FIND($J$4,'Q&amp;A集'!E1053),FALSE)),IF('Q&amp;A集'!E1053="","",'Q&amp;A集'!E1053),"")</f>
        <v/>
      </c>
      <c r="F1057" s="8" t="str">
        <f>IF(OR(IFERROR(FIND($J$2,'Q&amp;A集'!F1053),FALSE),IFERROR(FIND($J$3,'Q&amp;A集'!F1053),FALSE),IFERROR(FIND($J$4,'Q&amp;A集'!F1053),FALSE)),IF('Q&amp;A集'!F1053="","",'Q&amp;A集'!F1053),"")</f>
        <v/>
      </c>
      <c r="G1057" s="8" t="str">
        <f>IF(OR(IFERROR(FIND($J$2,'Q&amp;A集'!G1053),FALSE),IFERROR(FIND($J$3,'Q&amp;A集'!G1053),FALSE),IFERROR(FIND($J$4,'Q&amp;A集'!G1053),FALSE)),IF('Q&amp;A集'!G1053="","",'Q&amp;A集'!G1053),"")</f>
        <v/>
      </c>
      <c r="H1057" s="8" t="str">
        <f>IF(OR(IFERROR(FIND($J$2,'Q&amp;A集'!H1053),FALSE),IFERROR(FIND($J$3,'Q&amp;A集'!H1053),FALSE),IFERROR(FIND($J$4,'Q&amp;A集'!H1053),FALSE)),IF('Q&amp;A集'!H1053="","",'Q&amp;A集'!H1053),"")</f>
        <v/>
      </c>
      <c r="I1057" s="5">
        <f t="shared" si="16"/>
        <v>8</v>
      </c>
    </row>
    <row r="1058" spans="1:9" s="44" customFormat="1" ht="16.5" hidden="1" x14ac:dyDescent="0.35">
      <c r="A1058" s="8" t="str">
        <f>IF(OR(IFERROR(FIND($J$2,'Q&amp;A集'!A1054),FALSE),IFERROR(FIND($J$3,'Q&amp;A集'!A1054),FALSE),IFERROR(FIND($J$4,'Q&amp;A集'!A1054),FALSE)),IF('Q&amp;A集'!A1054="","",'Q&amp;A集'!A1054),"")</f>
        <v/>
      </c>
      <c r="B1058" s="8" t="str">
        <f>IF(OR(IFERROR(FIND($J$2,'Q&amp;A集'!B1054),FALSE),IFERROR(FIND($J$3,'Q&amp;A集'!B1054),FALSE),IFERROR(FIND($J$4,'Q&amp;A集'!B1054),FALSE)),IF('Q&amp;A集'!B1054="","",'Q&amp;A集'!B1054),"")</f>
        <v/>
      </c>
      <c r="C1058" s="8" t="str">
        <f>IF(OR(IFERROR(FIND($J$2,'Q&amp;A集'!C1054),FALSE),IFERROR(FIND($J$3,'Q&amp;A集'!C1054),FALSE),IFERROR(FIND($J$4,'Q&amp;A集'!C1054),FALSE)),IF('Q&amp;A集'!C1054="","",'Q&amp;A集'!C1054),"")</f>
        <v/>
      </c>
      <c r="D1058" s="8" t="str">
        <f>IF(OR(IFERROR(FIND($J$2,'Q&amp;A集'!D1054),FALSE),IFERROR(FIND($J$3,'Q&amp;A集'!D1054),FALSE),IFERROR(FIND($J$4,'Q&amp;A集'!D1054),FALSE)),IF('Q&amp;A集'!D1054="","",'Q&amp;A集'!D1054),"")</f>
        <v/>
      </c>
      <c r="E1058" s="8" t="str">
        <f>IF(OR(IFERROR(FIND($J$2,'Q&amp;A集'!E1054),FALSE),IFERROR(FIND($J$3,'Q&amp;A集'!E1054),FALSE),IFERROR(FIND($J$4,'Q&amp;A集'!E1054),FALSE)),IF('Q&amp;A集'!E1054="","",'Q&amp;A集'!E1054),"")</f>
        <v/>
      </c>
      <c r="F1058" s="8" t="str">
        <f>IF(OR(IFERROR(FIND($J$2,'Q&amp;A集'!F1054),FALSE),IFERROR(FIND($J$3,'Q&amp;A集'!F1054),FALSE),IFERROR(FIND($J$4,'Q&amp;A集'!F1054),FALSE)),IF('Q&amp;A集'!F1054="","",'Q&amp;A集'!F1054),"")</f>
        <v/>
      </c>
      <c r="G1058" s="8" t="str">
        <f>IF(OR(IFERROR(FIND($J$2,'Q&amp;A集'!G1054),FALSE),IFERROR(FIND($J$3,'Q&amp;A集'!G1054),FALSE),IFERROR(FIND($J$4,'Q&amp;A集'!G1054),FALSE)),IF('Q&amp;A集'!G1054="","",'Q&amp;A集'!G1054),"")</f>
        <v/>
      </c>
      <c r="H1058" s="8" t="str">
        <f>IF(OR(IFERROR(FIND($J$2,'Q&amp;A集'!H1054),FALSE),IFERROR(FIND($J$3,'Q&amp;A集'!H1054),FALSE),IFERROR(FIND($J$4,'Q&amp;A集'!H1054),FALSE)),IF('Q&amp;A集'!H1054="","",'Q&amp;A集'!H1054),"")</f>
        <v/>
      </c>
      <c r="I1058" s="5">
        <f t="shared" si="16"/>
        <v>8</v>
      </c>
    </row>
    <row r="1059" spans="1:9" s="44" customFormat="1" ht="16.5" hidden="1" x14ac:dyDescent="0.35">
      <c r="A1059" s="8" t="str">
        <f>IF(OR(IFERROR(FIND($J$2,'Q&amp;A集'!A1055),FALSE),IFERROR(FIND($J$3,'Q&amp;A集'!A1055),FALSE),IFERROR(FIND($J$4,'Q&amp;A集'!A1055),FALSE)),IF('Q&amp;A集'!A1055="","",'Q&amp;A集'!A1055),"")</f>
        <v/>
      </c>
      <c r="B1059" s="8" t="str">
        <f>IF(OR(IFERROR(FIND($J$2,'Q&amp;A集'!B1055),FALSE),IFERROR(FIND($J$3,'Q&amp;A集'!B1055),FALSE),IFERROR(FIND($J$4,'Q&amp;A集'!B1055),FALSE)),IF('Q&amp;A集'!B1055="","",'Q&amp;A集'!B1055),"")</f>
        <v/>
      </c>
      <c r="C1059" s="8" t="str">
        <f>IF(OR(IFERROR(FIND($J$2,'Q&amp;A集'!C1055),FALSE),IFERROR(FIND($J$3,'Q&amp;A集'!C1055),FALSE),IFERROR(FIND($J$4,'Q&amp;A集'!C1055),FALSE)),IF('Q&amp;A集'!C1055="","",'Q&amp;A集'!C1055),"")</f>
        <v/>
      </c>
      <c r="D1059" s="8" t="str">
        <f>IF(OR(IFERROR(FIND($J$2,'Q&amp;A集'!D1055),FALSE),IFERROR(FIND($J$3,'Q&amp;A集'!D1055),FALSE),IFERROR(FIND($J$4,'Q&amp;A集'!D1055),FALSE)),IF('Q&amp;A集'!D1055="","",'Q&amp;A集'!D1055),"")</f>
        <v/>
      </c>
      <c r="E1059" s="8" t="str">
        <f>IF(OR(IFERROR(FIND($J$2,'Q&amp;A集'!E1055),FALSE),IFERROR(FIND($J$3,'Q&amp;A集'!E1055),FALSE),IFERROR(FIND($J$4,'Q&amp;A集'!E1055),FALSE)),IF('Q&amp;A集'!E1055="","",'Q&amp;A集'!E1055),"")</f>
        <v/>
      </c>
      <c r="F1059" s="8" t="str">
        <f>IF(OR(IFERROR(FIND($J$2,'Q&amp;A集'!F1055),FALSE),IFERROR(FIND($J$3,'Q&amp;A集'!F1055),FALSE),IFERROR(FIND($J$4,'Q&amp;A集'!F1055),FALSE)),IF('Q&amp;A集'!F1055="","",'Q&amp;A集'!F1055),"")</f>
        <v/>
      </c>
      <c r="G1059" s="8" t="str">
        <f>IF(OR(IFERROR(FIND($J$2,'Q&amp;A集'!G1055),FALSE),IFERROR(FIND($J$3,'Q&amp;A集'!G1055),FALSE),IFERROR(FIND($J$4,'Q&amp;A集'!G1055),FALSE)),IF('Q&amp;A集'!G1055="","",'Q&amp;A集'!G1055),"")</f>
        <v/>
      </c>
      <c r="H1059" s="8" t="str">
        <f>IF(OR(IFERROR(FIND($J$2,'Q&amp;A集'!H1055),FALSE),IFERROR(FIND($J$3,'Q&amp;A集'!H1055),FALSE),IFERROR(FIND($J$4,'Q&amp;A集'!H1055),FALSE)),IF('Q&amp;A集'!H1055="","",'Q&amp;A集'!H1055),"")</f>
        <v/>
      </c>
      <c r="I1059" s="5">
        <f t="shared" si="16"/>
        <v>8</v>
      </c>
    </row>
    <row r="1060" spans="1:9" s="44" customFormat="1" ht="16.5" hidden="1" x14ac:dyDescent="0.35">
      <c r="A1060" s="8" t="str">
        <f>IF(OR(IFERROR(FIND($J$2,'Q&amp;A集'!A1056),FALSE),IFERROR(FIND($J$3,'Q&amp;A集'!A1056),FALSE),IFERROR(FIND($J$4,'Q&amp;A集'!A1056),FALSE)),IF('Q&amp;A集'!A1056="","",'Q&amp;A集'!A1056),"")</f>
        <v/>
      </c>
      <c r="B1060" s="8" t="str">
        <f>IF(OR(IFERROR(FIND($J$2,'Q&amp;A集'!B1056),FALSE),IFERROR(FIND($J$3,'Q&amp;A集'!B1056),FALSE),IFERROR(FIND($J$4,'Q&amp;A集'!B1056),FALSE)),IF('Q&amp;A集'!B1056="","",'Q&amp;A集'!B1056),"")</f>
        <v/>
      </c>
      <c r="C1060" s="8" t="str">
        <f>IF(OR(IFERROR(FIND($J$2,'Q&amp;A集'!C1056),FALSE),IFERROR(FIND($J$3,'Q&amp;A集'!C1056),FALSE),IFERROR(FIND($J$4,'Q&amp;A集'!C1056),FALSE)),IF('Q&amp;A集'!C1056="","",'Q&amp;A集'!C1056),"")</f>
        <v/>
      </c>
      <c r="D1060" s="8" t="str">
        <f>IF(OR(IFERROR(FIND($J$2,'Q&amp;A集'!D1056),FALSE),IFERROR(FIND($J$3,'Q&amp;A集'!D1056),FALSE),IFERROR(FIND($J$4,'Q&amp;A集'!D1056),FALSE)),IF('Q&amp;A集'!D1056="","",'Q&amp;A集'!D1056),"")</f>
        <v/>
      </c>
      <c r="E1060" s="8" t="str">
        <f>IF(OR(IFERROR(FIND($J$2,'Q&amp;A集'!E1056),FALSE),IFERROR(FIND($J$3,'Q&amp;A集'!E1056),FALSE),IFERROR(FIND($J$4,'Q&amp;A集'!E1056),FALSE)),IF('Q&amp;A集'!E1056="","",'Q&amp;A集'!E1056),"")</f>
        <v/>
      </c>
      <c r="F1060" s="8" t="str">
        <f>IF(OR(IFERROR(FIND($J$2,'Q&amp;A集'!F1056),FALSE),IFERROR(FIND($J$3,'Q&amp;A集'!F1056),FALSE),IFERROR(FIND($J$4,'Q&amp;A集'!F1056),FALSE)),IF('Q&amp;A集'!F1056="","",'Q&amp;A集'!F1056),"")</f>
        <v/>
      </c>
      <c r="G1060" s="8" t="str">
        <f>IF(OR(IFERROR(FIND($J$2,'Q&amp;A集'!G1056),FALSE),IFERROR(FIND($J$3,'Q&amp;A集'!G1056),FALSE),IFERROR(FIND($J$4,'Q&amp;A集'!G1056),FALSE)),IF('Q&amp;A集'!G1056="","",'Q&amp;A集'!G1056),"")</f>
        <v/>
      </c>
      <c r="H1060" s="8" t="str">
        <f>IF(OR(IFERROR(FIND($J$2,'Q&amp;A集'!H1056),FALSE),IFERROR(FIND($J$3,'Q&amp;A集'!H1056),FALSE),IFERROR(FIND($J$4,'Q&amp;A集'!H1056),FALSE)),IF('Q&amp;A集'!H1056="","",'Q&amp;A集'!H1056),"")</f>
        <v/>
      </c>
      <c r="I1060" s="5">
        <f t="shared" si="16"/>
        <v>8</v>
      </c>
    </row>
    <row r="1061" spans="1:9" s="44" customFormat="1" ht="16.5" hidden="1" x14ac:dyDescent="0.35">
      <c r="A1061" s="8" t="str">
        <f>IF(OR(IFERROR(FIND($J$2,'Q&amp;A集'!A1057),FALSE),IFERROR(FIND($J$3,'Q&amp;A集'!A1057),FALSE),IFERROR(FIND($J$4,'Q&amp;A集'!A1057),FALSE)),IF('Q&amp;A集'!A1057="","",'Q&amp;A集'!A1057),"")</f>
        <v/>
      </c>
      <c r="B1061" s="8" t="str">
        <f>IF(OR(IFERROR(FIND($J$2,'Q&amp;A集'!B1057),FALSE),IFERROR(FIND($J$3,'Q&amp;A集'!B1057),FALSE),IFERROR(FIND($J$4,'Q&amp;A集'!B1057),FALSE)),IF('Q&amp;A集'!B1057="","",'Q&amp;A集'!B1057),"")</f>
        <v/>
      </c>
      <c r="C1061" s="8" t="str">
        <f>IF(OR(IFERROR(FIND($J$2,'Q&amp;A集'!C1057),FALSE),IFERROR(FIND($J$3,'Q&amp;A集'!C1057),FALSE),IFERROR(FIND($J$4,'Q&amp;A集'!C1057),FALSE)),IF('Q&amp;A集'!C1057="","",'Q&amp;A集'!C1057),"")</f>
        <v/>
      </c>
      <c r="D1061" s="8" t="str">
        <f>IF(OR(IFERROR(FIND($J$2,'Q&amp;A集'!D1057),FALSE),IFERROR(FIND($J$3,'Q&amp;A集'!D1057),FALSE),IFERROR(FIND($J$4,'Q&amp;A集'!D1057),FALSE)),IF('Q&amp;A集'!D1057="","",'Q&amp;A集'!D1057),"")</f>
        <v/>
      </c>
      <c r="E1061" s="8" t="str">
        <f>IF(OR(IFERROR(FIND($J$2,'Q&amp;A集'!E1057),FALSE),IFERROR(FIND($J$3,'Q&amp;A集'!E1057),FALSE),IFERROR(FIND($J$4,'Q&amp;A集'!E1057),FALSE)),IF('Q&amp;A集'!E1057="","",'Q&amp;A集'!E1057),"")</f>
        <v/>
      </c>
      <c r="F1061" s="8" t="str">
        <f>IF(OR(IFERROR(FIND($J$2,'Q&amp;A集'!F1057),FALSE),IFERROR(FIND($J$3,'Q&amp;A集'!F1057),FALSE),IFERROR(FIND($J$4,'Q&amp;A集'!F1057),FALSE)),IF('Q&amp;A集'!F1057="","",'Q&amp;A集'!F1057),"")</f>
        <v/>
      </c>
      <c r="G1061" s="8" t="str">
        <f>IF(OR(IFERROR(FIND($J$2,'Q&amp;A集'!G1057),FALSE),IFERROR(FIND($J$3,'Q&amp;A集'!G1057),FALSE),IFERROR(FIND($J$4,'Q&amp;A集'!G1057),FALSE)),IF('Q&amp;A集'!G1057="","",'Q&amp;A集'!G1057),"")</f>
        <v/>
      </c>
      <c r="H1061" s="8" t="str">
        <f>IF(OR(IFERROR(FIND($J$2,'Q&amp;A集'!H1057),FALSE),IFERROR(FIND($J$3,'Q&amp;A集'!H1057),FALSE),IFERROR(FIND($J$4,'Q&amp;A集'!H1057),FALSE)),IF('Q&amp;A集'!H1057="","",'Q&amp;A集'!H1057),"")</f>
        <v/>
      </c>
      <c r="I1061" s="5">
        <f t="shared" si="16"/>
        <v>8</v>
      </c>
    </row>
    <row r="1062" spans="1:9" s="44" customFormat="1" ht="16.5" hidden="1" x14ac:dyDescent="0.35">
      <c r="A1062" s="8" t="str">
        <f>IF(OR(IFERROR(FIND($J$2,'Q&amp;A集'!A1058),FALSE),IFERROR(FIND($J$3,'Q&amp;A集'!A1058),FALSE),IFERROR(FIND($J$4,'Q&amp;A集'!A1058),FALSE)),IF('Q&amp;A集'!A1058="","",'Q&amp;A集'!A1058),"")</f>
        <v/>
      </c>
      <c r="B1062" s="8" t="str">
        <f>IF(OR(IFERROR(FIND($J$2,'Q&amp;A集'!B1058),FALSE),IFERROR(FIND($J$3,'Q&amp;A集'!B1058),FALSE),IFERROR(FIND($J$4,'Q&amp;A集'!B1058),FALSE)),IF('Q&amp;A集'!B1058="","",'Q&amp;A集'!B1058),"")</f>
        <v/>
      </c>
      <c r="C1062" s="8" t="str">
        <f>IF(OR(IFERROR(FIND($J$2,'Q&amp;A集'!C1058),FALSE),IFERROR(FIND($J$3,'Q&amp;A集'!C1058),FALSE),IFERROR(FIND($J$4,'Q&amp;A集'!C1058),FALSE)),IF('Q&amp;A集'!C1058="","",'Q&amp;A集'!C1058),"")</f>
        <v/>
      </c>
      <c r="D1062" s="8" t="str">
        <f>IF(OR(IFERROR(FIND($J$2,'Q&amp;A集'!D1058),FALSE),IFERROR(FIND($J$3,'Q&amp;A集'!D1058),FALSE),IFERROR(FIND($J$4,'Q&amp;A集'!D1058),FALSE)),IF('Q&amp;A集'!D1058="","",'Q&amp;A集'!D1058),"")</f>
        <v/>
      </c>
      <c r="E1062" s="8" t="str">
        <f>IF(OR(IFERROR(FIND($J$2,'Q&amp;A集'!E1058),FALSE),IFERROR(FIND($J$3,'Q&amp;A集'!E1058),FALSE),IFERROR(FIND($J$4,'Q&amp;A集'!E1058),FALSE)),IF('Q&amp;A集'!E1058="","",'Q&amp;A集'!E1058),"")</f>
        <v/>
      </c>
      <c r="F1062" s="8" t="str">
        <f>IF(OR(IFERROR(FIND($J$2,'Q&amp;A集'!F1058),FALSE),IFERROR(FIND($J$3,'Q&amp;A集'!F1058),FALSE),IFERROR(FIND($J$4,'Q&amp;A集'!F1058),FALSE)),IF('Q&amp;A集'!F1058="","",'Q&amp;A集'!F1058),"")</f>
        <v/>
      </c>
      <c r="G1062" s="8" t="str">
        <f>IF(OR(IFERROR(FIND($J$2,'Q&amp;A集'!G1058),FALSE),IFERROR(FIND($J$3,'Q&amp;A集'!G1058),FALSE),IFERROR(FIND($J$4,'Q&amp;A集'!G1058),FALSE)),IF('Q&amp;A集'!G1058="","",'Q&amp;A集'!G1058),"")</f>
        <v/>
      </c>
      <c r="H1062" s="8" t="str">
        <f>IF(OR(IFERROR(FIND($J$2,'Q&amp;A集'!H1058),FALSE),IFERROR(FIND($J$3,'Q&amp;A集'!H1058),FALSE),IFERROR(FIND($J$4,'Q&amp;A集'!H1058),FALSE)),IF('Q&amp;A集'!H1058="","",'Q&amp;A集'!H1058),"")</f>
        <v/>
      </c>
      <c r="I1062" s="5">
        <f t="shared" si="16"/>
        <v>8</v>
      </c>
    </row>
    <row r="1063" spans="1:9" s="44" customFormat="1" ht="16.5" hidden="1" x14ac:dyDescent="0.35">
      <c r="A1063" s="8" t="str">
        <f>IF(OR(IFERROR(FIND($J$2,'Q&amp;A集'!A1059),FALSE),IFERROR(FIND($J$3,'Q&amp;A集'!A1059),FALSE),IFERROR(FIND($J$4,'Q&amp;A集'!A1059),FALSE)),IF('Q&amp;A集'!A1059="","",'Q&amp;A集'!A1059),"")</f>
        <v/>
      </c>
      <c r="B1063" s="8" t="str">
        <f>IF(OR(IFERROR(FIND($J$2,'Q&amp;A集'!B1059),FALSE),IFERROR(FIND($J$3,'Q&amp;A集'!B1059),FALSE),IFERROR(FIND($J$4,'Q&amp;A集'!B1059),FALSE)),IF('Q&amp;A集'!B1059="","",'Q&amp;A集'!B1059),"")</f>
        <v/>
      </c>
      <c r="C1063" s="8" t="str">
        <f>IF(OR(IFERROR(FIND($J$2,'Q&amp;A集'!C1059),FALSE),IFERROR(FIND($J$3,'Q&amp;A集'!C1059),FALSE),IFERROR(FIND($J$4,'Q&amp;A集'!C1059),FALSE)),IF('Q&amp;A集'!C1059="","",'Q&amp;A集'!C1059),"")</f>
        <v/>
      </c>
      <c r="D1063" s="8" t="str">
        <f>IF(OR(IFERROR(FIND($J$2,'Q&amp;A集'!D1059),FALSE),IFERROR(FIND($J$3,'Q&amp;A集'!D1059),FALSE),IFERROR(FIND($J$4,'Q&amp;A集'!D1059),FALSE)),IF('Q&amp;A集'!D1059="","",'Q&amp;A集'!D1059),"")</f>
        <v/>
      </c>
      <c r="E1063" s="8" t="str">
        <f>IF(OR(IFERROR(FIND($J$2,'Q&amp;A集'!E1059),FALSE),IFERROR(FIND($J$3,'Q&amp;A集'!E1059),FALSE),IFERROR(FIND($J$4,'Q&amp;A集'!E1059),FALSE)),IF('Q&amp;A集'!E1059="","",'Q&amp;A集'!E1059),"")</f>
        <v/>
      </c>
      <c r="F1063" s="8" t="str">
        <f>IF(OR(IFERROR(FIND($J$2,'Q&amp;A集'!F1059),FALSE),IFERROR(FIND($J$3,'Q&amp;A集'!F1059),FALSE),IFERROR(FIND($J$4,'Q&amp;A集'!F1059),FALSE)),IF('Q&amp;A集'!F1059="","",'Q&amp;A集'!F1059),"")</f>
        <v/>
      </c>
      <c r="G1063" s="8" t="str">
        <f>IF(OR(IFERROR(FIND($J$2,'Q&amp;A集'!G1059),FALSE),IFERROR(FIND($J$3,'Q&amp;A集'!G1059),FALSE),IFERROR(FIND($J$4,'Q&amp;A集'!G1059),FALSE)),IF('Q&amp;A集'!G1059="","",'Q&amp;A集'!G1059),"")</f>
        <v/>
      </c>
      <c r="H1063" s="8" t="str">
        <f>IF(OR(IFERROR(FIND($J$2,'Q&amp;A集'!H1059),FALSE),IFERROR(FIND($J$3,'Q&amp;A集'!H1059),FALSE),IFERROR(FIND($J$4,'Q&amp;A集'!H1059),FALSE)),IF('Q&amp;A集'!H1059="","",'Q&amp;A集'!H1059),"")</f>
        <v/>
      </c>
      <c r="I1063" s="5">
        <f t="shared" si="16"/>
        <v>8</v>
      </c>
    </row>
    <row r="1064" spans="1:9" s="44" customFormat="1" ht="16.5" hidden="1" x14ac:dyDescent="0.35">
      <c r="A1064" s="8" t="str">
        <f>IF(OR(IFERROR(FIND($J$2,'Q&amp;A集'!A1060),FALSE),IFERROR(FIND($J$3,'Q&amp;A集'!A1060),FALSE),IFERROR(FIND($J$4,'Q&amp;A集'!A1060),FALSE)),IF('Q&amp;A集'!A1060="","",'Q&amp;A集'!A1060),"")</f>
        <v/>
      </c>
      <c r="B1064" s="8" t="str">
        <f>IF(OR(IFERROR(FIND($J$2,'Q&amp;A集'!B1060),FALSE),IFERROR(FIND($J$3,'Q&amp;A集'!B1060),FALSE),IFERROR(FIND($J$4,'Q&amp;A集'!B1060),FALSE)),IF('Q&amp;A集'!B1060="","",'Q&amp;A集'!B1060),"")</f>
        <v/>
      </c>
      <c r="C1064" s="8" t="str">
        <f>IF(OR(IFERROR(FIND($J$2,'Q&amp;A集'!C1060),FALSE),IFERROR(FIND($J$3,'Q&amp;A集'!C1060),FALSE),IFERROR(FIND($J$4,'Q&amp;A集'!C1060),FALSE)),IF('Q&amp;A集'!C1060="","",'Q&amp;A集'!C1060),"")</f>
        <v/>
      </c>
      <c r="D1064" s="8" t="str">
        <f>IF(OR(IFERROR(FIND($J$2,'Q&amp;A集'!D1060),FALSE),IFERROR(FIND($J$3,'Q&amp;A集'!D1060),FALSE),IFERROR(FIND($J$4,'Q&amp;A集'!D1060),FALSE)),IF('Q&amp;A集'!D1060="","",'Q&amp;A集'!D1060),"")</f>
        <v/>
      </c>
      <c r="E1064" s="8" t="str">
        <f>IF(OR(IFERROR(FIND($J$2,'Q&amp;A集'!E1060),FALSE),IFERROR(FIND($J$3,'Q&amp;A集'!E1060),FALSE),IFERROR(FIND($J$4,'Q&amp;A集'!E1060),FALSE)),IF('Q&amp;A集'!E1060="","",'Q&amp;A集'!E1060),"")</f>
        <v/>
      </c>
      <c r="F1064" s="8" t="str">
        <f>IF(OR(IFERROR(FIND($J$2,'Q&amp;A集'!F1060),FALSE),IFERROR(FIND($J$3,'Q&amp;A集'!F1060),FALSE),IFERROR(FIND($J$4,'Q&amp;A集'!F1060),FALSE)),IF('Q&amp;A集'!F1060="","",'Q&amp;A集'!F1060),"")</f>
        <v/>
      </c>
      <c r="G1064" s="8" t="str">
        <f>IF(OR(IFERROR(FIND($J$2,'Q&amp;A集'!G1060),FALSE),IFERROR(FIND($J$3,'Q&amp;A集'!G1060),FALSE),IFERROR(FIND($J$4,'Q&amp;A集'!G1060),FALSE)),IF('Q&amp;A集'!G1060="","",'Q&amp;A集'!G1060),"")</f>
        <v/>
      </c>
      <c r="H1064" s="8" t="str">
        <f>IF(OR(IFERROR(FIND($J$2,'Q&amp;A集'!H1060),FALSE),IFERROR(FIND($J$3,'Q&amp;A集'!H1060),FALSE),IFERROR(FIND($J$4,'Q&amp;A集'!H1060),FALSE)),IF('Q&amp;A集'!H1060="","",'Q&amp;A集'!H1060),"")</f>
        <v/>
      </c>
      <c r="I1064" s="5">
        <f t="shared" si="16"/>
        <v>8</v>
      </c>
    </row>
    <row r="1065" spans="1:9" s="44" customFormat="1" ht="16.5" hidden="1" x14ac:dyDescent="0.35">
      <c r="A1065" s="8" t="str">
        <f>IF(OR(IFERROR(FIND($J$2,'Q&amp;A集'!A1061),FALSE),IFERROR(FIND($J$3,'Q&amp;A集'!A1061),FALSE),IFERROR(FIND($J$4,'Q&amp;A集'!A1061),FALSE)),IF('Q&amp;A集'!A1061="","",'Q&amp;A集'!A1061),"")</f>
        <v/>
      </c>
      <c r="B1065" s="8" t="str">
        <f>IF(OR(IFERROR(FIND($J$2,'Q&amp;A集'!B1061),FALSE),IFERROR(FIND($J$3,'Q&amp;A集'!B1061),FALSE),IFERROR(FIND($J$4,'Q&amp;A集'!B1061),FALSE)),IF('Q&amp;A集'!B1061="","",'Q&amp;A集'!B1061),"")</f>
        <v/>
      </c>
      <c r="C1065" s="8" t="str">
        <f>IF(OR(IFERROR(FIND($J$2,'Q&amp;A集'!C1061),FALSE),IFERROR(FIND($J$3,'Q&amp;A集'!C1061),FALSE),IFERROR(FIND($J$4,'Q&amp;A集'!C1061),FALSE)),IF('Q&amp;A集'!C1061="","",'Q&amp;A集'!C1061),"")</f>
        <v/>
      </c>
      <c r="D1065" s="8" t="str">
        <f>IF(OR(IFERROR(FIND($J$2,'Q&amp;A集'!D1061),FALSE),IFERROR(FIND($J$3,'Q&amp;A集'!D1061),FALSE),IFERROR(FIND($J$4,'Q&amp;A集'!D1061),FALSE)),IF('Q&amp;A集'!D1061="","",'Q&amp;A集'!D1061),"")</f>
        <v/>
      </c>
      <c r="E1065" s="8" t="str">
        <f>IF(OR(IFERROR(FIND($J$2,'Q&amp;A集'!E1061),FALSE),IFERROR(FIND($J$3,'Q&amp;A集'!E1061),FALSE),IFERROR(FIND($J$4,'Q&amp;A集'!E1061),FALSE)),IF('Q&amp;A集'!E1061="","",'Q&amp;A集'!E1061),"")</f>
        <v/>
      </c>
      <c r="F1065" s="8" t="str">
        <f>IF(OR(IFERROR(FIND($J$2,'Q&amp;A集'!F1061),FALSE),IFERROR(FIND($J$3,'Q&amp;A集'!F1061),FALSE),IFERROR(FIND($J$4,'Q&amp;A集'!F1061),FALSE)),IF('Q&amp;A集'!F1061="","",'Q&amp;A集'!F1061),"")</f>
        <v/>
      </c>
      <c r="G1065" s="8" t="str">
        <f>IF(OR(IFERROR(FIND($J$2,'Q&amp;A集'!G1061),FALSE),IFERROR(FIND($J$3,'Q&amp;A集'!G1061),FALSE),IFERROR(FIND($J$4,'Q&amp;A集'!G1061),FALSE)),IF('Q&amp;A集'!G1061="","",'Q&amp;A集'!G1061),"")</f>
        <v/>
      </c>
      <c r="H1065" s="8" t="str">
        <f>IF(OR(IFERROR(FIND($J$2,'Q&amp;A集'!H1061),FALSE),IFERROR(FIND($J$3,'Q&amp;A集'!H1061),FALSE),IFERROR(FIND($J$4,'Q&amp;A集'!H1061),FALSE)),IF('Q&amp;A集'!H1061="","",'Q&amp;A集'!H1061),"")</f>
        <v/>
      </c>
      <c r="I1065" s="5">
        <f t="shared" si="16"/>
        <v>8</v>
      </c>
    </row>
    <row r="1066" spans="1:9" s="44" customFormat="1" ht="16.5" hidden="1" x14ac:dyDescent="0.35">
      <c r="A1066" s="8" t="str">
        <f>IF(OR(IFERROR(FIND($J$2,'Q&amp;A集'!A1062),FALSE),IFERROR(FIND($J$3,'Q&amp;A集'!A1062),FALSE),IFERROR(FIND($J$4,'Q&amp;A集'!A1062),FALSE)),IF('Q&amp;A集'!A1062="","",'Q&amp;A集'!A1062),"")</f>
        <v/>
      </c>
      <c r="B1066" s="8" t="str">
        <f>IF(OR(IFERROR(FIND($J$2,'Q&amp;A集'!B1062),FALSE),IFERROR(FIND($J$3,'Q&amp;A集'!B1062),FALSE),IFERROR(FIND($J$4,'Q&amp;A集'!B1062),FALSE)),IF('Q&amp;A集'!B1062="","",'Q&amp;A集'!B1062),"")</f>
        <v/>
      </c>
      <c r="C1066" s="8" t="str">
        <f>IF(OR(IFERROR(FIND($J$2,'Q&amp;A集'!C1062),FALSE),IFERROR(FIND($J$3,'Q&amp;A集'!C1062),FALSE),IFERROR(FIND($J$4,'Q&amp;A集'!C1062),FALSE)),IF('Q&amp;A集'!C1062="","",'Q&amp;A集'!C1062),"")</f>
        <v/>
      </c>
      <c r="D1066" s="8" t="str">
        <f>IF(OR(IFERROR(FIND($J$2,'Q&amp;A集'!D1062),FALSE),IFERROR(FIND($J$3,'Q&amp;A集'!D1062),FALSE),IFERROR(FIND($J$4,'Q&amp;A集'!D1062),FALSE)),IF('Q&amp;A集'!D1062="","",'Q&amp;A集'!D1062),"")</f>
        <v/>
      </c>
      <c r="E1066" s="8" t="str">
        <f>IF(OR(IFERROR(FIND($J$2,'Q&amp;A集'!E1062),FALSE),IFERROR(FIND($J$3,'Q&amp;A集'!E1062),FALSE),IFERROR(FIND($J$4,'Q&amp;A集'!E1062),FALSE)),IF('Q&amp;A集'!E1062="","",'Q&amp;A集'!E1062),"")</f>
        <v/>
      </c>
      <c r="F1066" s="8" t="str">
        <f>IF(OR(IFERROR(FIND($J$2,'Q&amp;A集'!F1062),FALSE),IFERROR(FIND($J$3,'Q&amp;A集'!F1062),FALSE),IFERROR(FIND($J$4,'Q&amp;A集'!F1062),FALSE)),IF('Q&amp;A集'!F1062="","",'Q&amp;A集'!F1062),"")</f>
        <v/>
      </c>
      <c r="G1066" s="8" t="str">
        <f>IF(OR(IFERROR(FIND($J$2,'Q&amp;A集'!G1062),FALSE),IFERROR(FIND($J$3,'Q&amp;A集'!G1062),FALSE),IFERROR(FIND($J$4,'Q&amp;A集'!G1062),FALSE)),IF('Q&amp;A集'!G1062="","",'Q&amp;A集'!G1062),"")</f>
        <v/>
      </c>
      <c r="H1066" s="8" t="str">
        <f>IF(OR(IFERROR(FIND($J$2,'Q&amp;A集'!H1062),FALSE),IFERROR(FIND($J$3,'Q&amp;A集'!H1062),FALSE),IFERROR(FIND($J$4,'Q&amp;A集'!H1062),FALSE)),IF('Q&amp;A集'!H1062="","",'Q&amp;A集'!H1062),"")</f>
        <v/>
      </c>
      <c r="I1066" s="5">
        <f t="shared" si="16"/>
        <v>8</v>
      </c>
    </row>
    <row r="1067" spans="1:9" s="44" customFormat="1" ht="16.5" hidden="1" x14ac:dyDescent="0.35">
      <c r="A1067" s="8" t="str">
        <f>IF(OR(IFERROR(FIND($J$2,'Q&amp;A集'!A1063),FALSE),IFERROR(FIND($J$3,'Q&amp;A集'!A1063),FALSE),IFERROR(FIND($J$4,'Q&amp;A集'!A1063),FALSE)),IF('Q&amp;A集'!A1063="","",'Q&amp;A集'!A1063),"")</f>
        <v/>
      </c>
      <c r="B1067" s="8" t="str">
        <f>IF(OR(IFERROR(FIND($J$2,'Q&amp;A集'!B1063),FALSE),IFERROR(FIND($J$3,'Q&amp;A集'!B1063),FALSE),IFERROR(FIND($J$4,'Q&amp;A集'!B1063),FALSE)),IF('Q&amp;A集'!B1063="","",'Q&amp;A集'!B1063),"")</f>
        <v/>
      </c>
      <c r="C1067" s="8" t="str">
        <f>IF(OR(IFERROR(FIND($J$2,'Q&amp;A集'!C1063),FALSE),IFERROR(FIND($J$3,'Q&amp;A集'!C1063),FALSE),IFERROR(FIND($J$4,'Q&amp;A集'!C1063),FALSE)),IF('Q&amp;A集'!C1063="","",'Q&amp;A集'!C1063),"")</f>
        <v/>
      </c>
      <c r="D1067" s="8" t="str">
        <f>IF(OR(IFERROR(FIND($J$2,'Q&amp;A集'!D1063),FALSE),IFERROR(FIND($J$3,'Q&amp;A集'!D1063),FALSE),IFERROR(FIND($J$4,'Q&amp;A集'!D1063),FALSE)),IF('Q&amp;A集'!D1063="","",'Q&amp;A集'!D1063),"")</f>
        <v/>
      </c>
      <c r="E1067" s="8" t="str">
        <f>IF(OR(IFERROR(FIND($J$2,'Q&amp;A集'!E1063),FALSE),IFERROR(FIND($J$3,'Q&amp;A集'!E1063),FALSE),IFERROR(FIND($J$4,'Q&amp;A集'!E1063),FALSE)),IF('Q&amp;A集'!E1063="","",'Q&amp;A集'!E1063),"")</f>
        <v/>
      </c>
      <c r="F1067" s="8" t="str">
        <f>IF(OR(IFERROR(FIND($J$2,'Q&amp;A集'!F1063),FALSE),IFERROR(FIND($J$3,'Q&amp;A集'!F1063),FALSE),IFERROR(FIND($J$4,'Q&amp;A集'!F1063),FALSE)),IF('Q&amp;A集'!F1063="","",'Q&amp;A集'!F1063),"")</f>
        <v/>
      </c>
      <c r="G1067" s="8" t="str">
        <f>IF(OR(IFERROR(FIND($J$2,'Q&amp;A集'!G1063),FALSE),IFERROR(FIND($J$3,'Q&amp;A集'!G1063),FALSE),IFERROR(FIND($J$4,'Q&amp;A集'!G1063),FALSE)),IF('Q&amp;A集'!G1063="","",'Q&amp;A集'!G1063),"")</f>
        <v/>
      </c>
      <c r="H1067" s="8" t="str">
        <f>IF(OR(IFERROR(FIND($J$2,'Q&amp;A集'!H1063),FALSE),IFERROR(FIND($J$3,'Q&amp;A集'!H1063),FALSE),IFERROR(FIND($J$4,'Q&amp;A集'!H1063),FALSE)),IF('Q&amp;A集'!H1063="","",'Q&amp;A集'!H1063),"")</f>
        <v/>
      </c>
      <c r="I1067" s="5">
        <f t="shared" si="16"/>
        <v>8</v>
      </c>
    </row>
    <row r="1068" spans="1:9" s="44" customFormat="1" ht="16.5" hidden="1" x14ac:dyDescent="0.35">
      <c r="A1068" s="8" t="str">
        <f>IF(OR(IFERROR(FIND($J$2,'Q&amp;A集'!A1064),FALSE),IFERROR(FIND($J$3,'Q&amp;A集'!A1064),FALSE),IFERROR(FIND($J$4,'Q&amp;A集'!A1064),FALSE)),IF('Q&amp;A集'!A1064="","",'Q&amp;A集'!A1064),"")</f>
        <v/>
      </c>
      <c r="B1068" s="8" t="str">
        <f>IF(OR(IFERROR(FIND($J$2,'Q&amp;A集'!B1064),FALSE),IFERROR(FIND($J$3,'Q&amp;A集'!B1064),FALSE),IFERROR(FIND($J$4,'Q&amp;A集'!B1064),FALSE)),IF('Q&amp;A集'!B1064="","",'Q&amp;A集'!B1064),"")</f>
        <v/>
      </c>
      <c r="C1068" s="8" t="str">
        <f>IF(OR(IFERROR(FIND($J$2,'Q&amp;A集'!C1064),FALSE),IFERROR(FIND($J$3,'Q&amp;A集'!C1064),FALSE),IFERROR(FIND($J$4,'Q&amp;A集'!C1064),FALSE)),IF('Q&amp;A集'!C1064="","",'Q&amp;A集'!C1064),"")</f>
        <v/>
      </c>
      <c r="D1068" s="8" t="str">
        <f>IF(OR(IFERROR(FIND($J$2,'Q&amp;A集'!D1064),FALSE),IFERROR(FIND($J$3,'Q&amp;A集'!D1064),FALSE),IFERROR(FIND($J$4,'Q&amp;A集'!D1064),FALSE)),IF('Q&amp;A集'!D1064="","",'Q&amp;A集'!D1064),"")</f>
        <v/>
      </c>
      <c r="E1068" s="8" t="str">
        <f>IF(OR(IFERROR(FIND($J$2,'Q&amp;A集'!E1064),FALSE),IFERROR(FIND($J$3,'Q&amp;A集'!E1064),FALSE),IFERROR(FIND($J$4,'Q&amp;A集'!E1064),FALSE)),IF('Q&amp;A集'!E1064="","",'Q&amp;A集'!E1064),"")</f>
        <v/>
      </c>
      <c r="F1068" s="8" t="str">
        <f>IF(OR(IFERROR(FIND($J$2,'Q&amp;A集'!F1064),FALSE),IFERROR(FIND($J$3,'Q&amp;A集'!F1064),FALSE),IFERROR(FIND($J$4,'Q&amp;A集'!F1064),FALSE)),IF('Q&amp;A集'!F1064="","",'Q&amp;A集'!F1064),"")</f>
        <v/>
      </c>
      <c r="G1068" s="8" t="str">
        <f>IF(OR(IFERROR(FIND($J$2,'Q&amp;A集'!G1064),FALSE),IFERROR(FIND($J$3,'Q&amp;A集'!G1064),FALSE),IFERROR(FIND($J$4,'Q&amp;A集'!G1064),FALSE)),IF('Q&amp;A集'!G1064="","",'Q&amp;A集'!G1064),"")</f>
        <v/>
      </c>
      <c r="H1068" s="8" t="str">
        <f>IF(OR(IFERROR(FIND($J$2,'Q&amp;A集'!H1064),FALSE),IFERROR(FIND($J$3,'Q&amp;A集'!H1064),FALSE),IFERROR(FIND($J$4,'Q&amp;A集'!H1064),FALSE)),IF('Q&amp;A集'!H1064="","",'Q&amp;A集'!H1064),"")</f>
        <v/>
      </c>
      <c r="I1068" s="5">
        <f t="shared" si="16"/>
        <v>8</v>
      </c>
    </row>
    <row r="1069" spans="1:9" s="44" customFormat="1" ht="16.5" hidden="1" x14ac:dyDescent="0.35">
      <c r="A1069" s="8" t="str">
        <f>IF(OR(IFERROR(FIND($J$2,'Q&amp;A集'!A1065),FALSE),IFERROR(FIND($J$3,'Q&amp;A集'!A1065),FALSE),IFERROR(FIND($J$4,'Q&amp;A集'!A1065),FALSE)),IF('Q&amp;A集'!A1065="","",'Q&amp;A集'!A1065),"")</f>
        <v/>
      </c>
      <c r="B1069" s="8" t="str">
        <f>IF(OR(IFERROR(FIND($J$2,'Q&amp;A集'!B1065),FALSE),IFERROR(FIND($J$3,'Q&amp;A集'!B1065),FALSE),IFERROR(FIND($J$4,'Q&amp;A集'!B1065),FALSE)),IF('Q&amp;A集'!B1065="","",'Q&amp;A集'!B1065),"")</f>
        <v/>
      </c>
      <c r="C1069" s="8" t="str">
        <f>IF(OR(IFERROR(FIND($J$2,'Q&amp;A集'!C1065),FALSE),IFERROR(FIND($J$3,'Q&amp;A集'!C1065),FALSE),IFERROR(FIND($J$4,'Q&amp;A集'!C1065),FALSE)),IF('Q&amp;A集'!C1065="","",'Q&amp;A集'!C1065),"")</f>
        <v/>
      </c>
      <c r="D1069" s="8" t="str">
        <f>IF(OR(IFERROR(FIND($J$2,'Q&amp;A集'!D1065),FALSE),IFERROR(FIND($J$3,'Q&amp;A集'!D1065),FALSE),IFERROR(FIND($J$4,'Q&amp;A集'!D1065),FALSE)),IF('Q&amp;A集'!D1065="","",'Q&amp;A集'!D1065),"")</f>
        <v/>
      </c>
      <c r="E1069" s="8" t="str">
        <f>IF(OR(IFERROR(FIND($J$2,'Q&amp;A集'!E1065),FALSE),IFERROR(FIND($J$3,'Q&amp;A集'!E1065),FALSE),IFERROR(FIND($J$4,'Q&amp;A集'!E1065),FALSE)),IF('Q&amp;A集'!E1065="","",'Q&amp;A集'!E1065),"")</f>
        <v/>
      </c>
      <c r="F1069" s="8" t="str">
        <f>IF(OR(IFERROR(FIND($J$2,'Q&amp;A集'!F1065),FALSE),IFERROR(FIND($J$3,'Q&amp;A集'!F1065),FALSE),IFERROR(FIND($J$4,'Q&amp;A集'!F1065),FALSE)),IF('Q&amp;A集'!F1065="","",'Q&amp;A集'!F1065),"")</f>
        <v/>
      </c>
      <c r="G1069" s="8" t="str">
        <f>IF(OR(IFERROR(FIND($J$2,'Q&amp;A集'!G1065),FALSE),IFERROR(FIND($J$3,'Q&amp;A集'!G1065),FALSE),IFERROR(FIND($J$4,'Q&amp;A集'!G1065),FALSE)),IF('Q&amp;A集'!G1065="","",'Q&amp;A集'!G1065),"")</f>
        <v/>
      </c>
      <c r="H1069" s="8" t="str">
        <f>IF(OR(IFERROR(FIND($J$2,'Q&amp;A集'!H1065),FALSE),IFERROR(FIND($J$3,'Q&amp;A集'!H1065),FALSE),IFERROR(FIND($J$4,'Q&amp;A集'!H1065),FALSE)),IF('Q&amp;A集'!H1065="","",'Q&amp;A集'!H1065),"")</f>
        <v/>
      </c>
      <c r="I1069" s="5">
        <f t="shared" si="16"/>
        <v>8</v>
      </c>
    </row>
    <row r="1070" spans="1:9" s="44" customFormat="1" ht="16.5" hidden="1" x14ac:dyDescent="0.35">
      <c r="A1070" s="8" t="str">
        <f>IF(OR(IFERROR(FIND($J$2,'Q&amp;A集'!A1066),FALSE),IFERROR(FIND($J$3,'Q&amp;A集'!A1066),FALSE),IFERROR(FIND($J$4,'Q&amp;A集'!A1066),FALSE)),IF('Q&amp;A集'!A1066="","",'Q&amp;A集'!A1066),"")</f>
        <v/>
      </c>
      <c r="B1070" s="8" t="str">
        <f>IF(OR(IFERROR(FIND($J$2,'Q&amp;A集'!B1066),FALSE),IFERROR(FIND($J$3,'Q&amp;A集'!B1066),FALSE),IFERROR(FIND($J$4,'Q&amp;A集'!B1066),FALSE)),IF('Q&amp;A集'!B1066="","",'Q&amp;A集'!B1066),"")</f>
        <v/>
      </c>
      <c r="C1070" s="8" t="str">
        <f>IF(OR(IFERROR(FIND($J$2,'Q&amp;A集'!C1066),FALSE),IFERROR(FIND($J$3,'Q&amp;A集'!C1066),FALSE),IFERROR(FIND($J$4,'Q&amp;A集'!C1066),FALSE)),IF('Q&amp;A集'!C1066="","",'Q&amp;A集'!C1066),"")</f>
        <v/>
      </c>
      <c r="D1070" s="8" t="str">
        <f>IF(OR(IFERROR(FIND($J$2,'Q&amp;A集'!D1066),FALSE),IFERROR(FIND($J$3,'Q&amp;A集'!D1066),FALSE),IFERROR(FIND($J$4,'Q&amp;A集'!D1066),FALSE)),IF('Q&amp;A集'!D1066="","",'Q&amp;A集'!D1066),"")</f>
        <v/>
      </c>
      <c r="E1070" s="8" t="str">
        <f>IF(OR(IFERROR(FIND($J$2,'Q&amp;A集'!E1066),FALSE),IFERROR(FIND($J$3,'Q&amp;A集'!E1066),FALSE),IFERROR(FIND($J$4,'Q&amp;A集'!E1066),FALSE)),IF('Q&amp;A集'!E1066="","",'Q&amp;A集'!E1066),"")</f>
        <v/>
      </c>
      <c r="F1070" s="8" t="str">
        <f>IF(OR(IFERROR(FIND($J$2,'Q&amp;A集'!F1066),FALSE),IFERROR(FIND($J$3,'Q&amp;A集'!F1066),FALSE),IFERROR(FIND($J$4,'Q&amp;A集'!F1066),FALSE)),IF('Q&amp;A集'!F1066="","",'Q&amp;A集'!F1066),"")</f>
        <v/>
      </c>
      <c r="G1070" s="8" t="str">
        <f>IF(OR(IFERROR(FIND($J$2,'Q&amp;A集'!G1066),FALSE),IFERROR(FIND($J$3,'Q&amp;A集'!G1066),FALSE),IFERROR(FIND($J$4,'Q&amp;A集'!G1066),FALSE)),IF('Q&amp;A集'!G1066="","",'Q&amp;A集'!G1066),"")</f>
        <v/>
      </c>
      <c r="H1070" s="8" t="str">
        <f>IF(OR(IFERROR(FIND($J$2,'Q&amp;A集'!H1066),FALSE),IFERROR(FIND($J$3,'Q&amp;A集'!H1066),FALSE),IFERROR(FIND($J$4,'Q&amp;A集'!H1066),FALSE)),IF('Q&amp;A集'!H1066="","",'Q&amp;A集'!H1066),"")</f>
        <v/>
      </c>
      <c r="I1070" s="5">
        <f t="shared" si="16"/>
        <v>8</v>
      </c>
    </row>
    <row r="1071" spans="1:9" s="44" customFormat="1" ht="16.5" hidden="1" x14ac:dyDescent="0.35">
      <c r="A1071" s="8" t="str">
        <f>IF(OR(IFERROR(FIND($J$2,'Q&amp;A集'!A1067),FALSE),IFERROR(FIND($J$3,'Q&amp;A集'!A1067),FALSE),IFERROR(FIND($J$4,'Q&amp;A集'!A1067),FALSE)),IF('Q&amp;A集'!A1067="","",'Q&amp;A集'!A1067),"")</f>
        <v/>
      </c>
      <c r="B1071" s="8" t="str">
        <f>IF(OR(IFERROR(FIND($J$2,'Q&amp;A集'!B1067),FALSE),IFERROR(FIND($J$3,'Q&amp;A集'!B1067),FALSE),IFERROR(FIND($J$4,'Q&amp;A集'!B1067),FALSE)),IF('Q&amp;A集'!B1067="","",'Q&amp;A集'!B1067),"")</f>
        <v/>
      </c>
      <c r="C1071" s="8" t="str">
        <f>IF(OR(IFERROR(FIND($J$2,'Q&amp;A集'!C1067),FALSE),IFERROR(FIND($J$3,'Q&amp;A集'!C1067),FALSE),IFERROR(FIND($J$4,'Q&amp;A集'!C1067),FALSE)),IF('Q&amp;A集'!C1067="","",'Q&amp;A集'!C1067),"")</f>
        <v/>
      </c>
      <c r="D1071" s="8" t="str">
        <f>IF(OR(IFERROR(FIND($J$2,'Q&amp;A集'!D1067),FALSE),IFERROR(FIND($J$3,'Q&amp;A集'!D1067),FALSE),IFERROR(FIND($J$4,'Q&amp;A集'!D1067),FALSE)),IF('Q&amp;A集'!D1067="","",'Q&amp;A集'!D1067),"")</f>
        <v/>
      </c>
      <c r="E1071" s="8" t="str">
        <f>IF(OR(IFERROR(FIND($J$2,'Q&amp;A集'!E1067),FALSE),IFERROR(FIND($J$3,'Q&amp;A集'!E1067),FALSE),IFERROR(FIND($J$4,'Q&amp;A集'!E1067),FALSE)),IF('Q&amp;A集'!E1067="","",'Q&amp;A集'!E1067),"")</f>
        <v/>
      </c>
      <c r="F1071" s="8" t="str">
        <f>IF(OR(IFERROR(FIND($J$2,'Q&amp;A集'!F1067),FALSE),IFERROR(FIND($J$3,'Q&amp;A集'!F1067),FALSE),IFERROR(FIND($J$4,'Q&amp;A集'!F1067),FALSE)),IF('Q&amp;A集'!F1067="","",'Q&amp;A集'!F1067),"")</f>
        <v/>
      </c>
      <c r="G1071" s="8" t="str">
        <f>IF(OR(IFERROR(FIND($J$2,'Q&amp;A集'!G1067),FALSE),IFERROR(FIND($J$3,'Q&amp;A集'!G1067),FALSE),IFERROR(FIND($J$4,'Q&amp;A集'!G1067),FALSE)),IF('Q&amp;A集'!G1067="","",'Q&amp;A集'!G1067),"")</f>
        <v/>
      </c>
      <c r="H1071" s="8" t="str">
        <f>IF(OR(IFERROR(FIND($J$2,'Q&amp;A集'!H1067),FALSE),IFERROR(FIND($J$3,'Q&amp;A集'!H1067),FALSE),IFERROR(FIND($J$4,'Q&amp;A集'!H1067),FALSE)),IF('Q&amp;A集'!H1067="","",'Q&amp;A集'!H1067),"")</f>
        <v/>
      </c>
      <c r="I1071" s="5">
        <f t="shared" si="16"/>
        <v>8</v>
      </c>
    </row>
    <row r="1072" spans="1:9" s="44" customFormat="1" ht="16.5" hidden="1" x14ac:dyDescent="0.35">
      <c r="A1072" s="8" t="str">
        <f>IF(OR(IFERROR(FIND($J$2,'Q&amp;A集'!A1068),FALSE),IFERROR(FIND($J$3,'Q&amp;A集'!A1068),FALSE),IFERROR(FIND($J$4,'Q&amp;A集'!A1068),FALSE)),IF('Q&amp;A集'!A1068="","",'Q&amp;A集'!A1068),"")</f>
        <v/>
      </c>
      <c r="B1072" s="8" t="str">
        <f>IF(OR(IFERROR(FIND($J$2,'Q&amp;A集'!B1068),FALSE),IFERROR(FIND($J$3,'Q&amp;A集'!B1068),FALSE),IFERROR(FIND($J$4,'Q&amp;A集'!B1068),FALSE)),IF('Q&amp;A集'!B1068="","",'Q&amp;A集'!B1068),"")</f>
        <v/>
      </c>
      <c r="C1072" s="8" t="str">
        <f>IF(OR(IFERROR(FIND($J$2,'Q&amp;A集'!C1068),FALSE),IFERROR(FIND($J$3,'Q&amp;A集'!C1068),FALSE),IFERROR(FIND($J$4,'Q&amp;A集'!C1068),FALSE)),IF('Q&amp;A集'!C1068="","",'Q&amp;A集'!C1068),"")</f>
        <v/>
      </c>
      <c r="D1072" s="8" t="str">
        <f>IF(OR(IFERROR(FIND($J$2,'Q&amp;A集'!D1068),FALSE),IFERROR(FIND($J$3,'Q&amp;A集'!D1068),FALSE),IFERROR(FIND($J$4,'Q&amp;A集'!D1068),FALSE)),IF('Q&amp;A集'!D1068="","",'Q&amp;A集'!D1068),"")</f>
        <v/>
      </c>
      <c r="E1072" s="8" t="str">
        <f>IF(OR(IFERROR(FIND($J$2,'Q&amp;A集'!E1068),FALSE),IFERROR(FIND($J$3,'Q&amp;A集'!E1068),FALSE),IFERROR(FIND($J$4,'Q&amp;A集'!E1068),FALSE)),IF('Q&amp;A集'!E1068="","",'Q&amp;A集'!E1068),"")</f>
        <v/>
      </c>
      <c r="F1072" s="8" t="str">
        <f>IF(OR(IFERROR(FIND($J$2,'Q&amp;A集'!F1068),FALSE),IFERROR(FIND($J$3,'Q&amp;A集'!F1068),FALSE),IFERROR(FIND($J$4,'Q&amp;A集'!F1068),FALSE)),IF('Q&amp;A集'!F1068="","",'Q&amp;A集'!F1068),"")</f>
        <v/>
      </c>
      <c r="G1072" s="8" t="str">
        <f>IF(OR(IFERROR(FIND($J$2,'Q&amp;A集'!G1068),FALSE),IFERROR(FIND($J$3,'Q&amp;A集'!G1068),FALSE),IFERROR(FIND($J$4,'Q&amp;A集'!G1068),FALSE)),IF('Q&amp;A集'!G1068="","",'Q&amp;A集'!G1068),"")</f>
        <v/>
      </c>
      <c r="H1072" s="8" t="str">
        <f>IF(OR(IFERROR(FIND($J$2,'Q&amp;A集'!H1068),FALSE),IFERROR(FIND($J$3,'Q&amp;A集'!H1068),FALSE),IFERROR(FIND($J$4,'Q&amp;A集'!H1068),FALSE)),IF('Q&amp;A集'!H1068="","",'Q&amp;A集'!H1068),"")</f>
        <v/>
      </c>
      <c r="I1072" s="5">
        <f t="shared" si="16"/>
        <v>8</v>
      </c>
    </row>
    <row r="1073" spans="1:9" s="44" customFormat="1" ht="16.5" hidden="1" x14ac:dyDescent="0.35">
      <c r="A1073" s="8" t="str">
        <f>IF(OR(IFERROR(FIND($J$2,'Q&amp;A集'!A1069),FALSE),IFERROR(FIND($J$3,'Q&amp;A集'!A1069),FALSE),IFERROR(FIND($J$4,'Q&amp;A集'!A1069),FALSE)),IF('Q&amp;A集'!A1069="","",'Q&amp;A集'!A1069),"")</f>
        <v/>
      </c>
      <c r="B1073" s="8" t="str">
        <f>IF(OR(IFERROR(FIND($J$2,'Q&amp;A集'!B1069),FALSE),IFERROR(FIND($J$3,'Q&amp;A集'!B1069),FALSE),IFERROR(FIND($J$4,'Q&amp;A集'!B1069),FALSE)),IF('Q&amp;A集'!B1069="","",'Q&amp;A集'!B1069),"")</f>
        <v/>
      </c>
      <c r="C1073" s="8" t="str">
        <f>IF(OR(IFERROR(FIND($J$2,'Q&amp;A集'!C1069),FALSE),IFERROR(FIND($J$3,'Q&amp;A集'!C1069),FALSE),IFERROR(FIND($J$4,'Q&amp;A集'!C1069),FALSE)),IF('Q&amp;A集'!C1069="","",'Q&amp;A集'!C1069),"")</f>
        <v/>
      </c>
      <c r="D1073" s="8" t="str">
        <f>IF(OR(IFERROR(FIND($J$2,'Q&amp;A集'!D1069),FALSE),IFERROR(FIND($J$3,'Q&amp;A集'!D1069),FALSE),IFERROR(FIND($J$4,'Q&amp;A集'!D1069),FALSE)),IF('Q&amp;A集'!D1069="","",'Q&amp;A集'!D1069),"")</f>
        <v/>
      </c>
      <c r="E1073" s="8" t="str">
        <f>IF(OR(IFERROR(FIND($J$2,'Q&amp;A集'!E1069),FALSE),IFERROR(FIND($J$3,'Q&amp;A集'!E1069),FALSE),IFERROR(FIND($J$4,'Q&amp;A集'!E1069),FALSE)),IF('Q&amp;A集'!E1069="","",'Q&amp;A集'!E1069),"")</f>
        <v/>
      </c>
      <c r="F1073" s="8" t="str">
        <f>IF(OR(IFERROR(FIND($J$2,'Q&amp;A集'!F1069),FALSE),IFERROR(FIND($J$3,'Q&amp;A集'!F1069),FALSE),IFERROR(FIND($J$4,'Q&amp;A集'!F1069),FALSE)),IF('Q&amp;A集'!F1069="","",'Q&amp;A集'!F1069),"")</f>
        <v/>
      </c>
      <c r="G1073" s="8" t="str">
        <f>IF(OR(IFERROR(FIND($J$2,'Q&amp;A集'!G1069),FALSE),IFERROR(FIND($J$3,'Q&amp;A集'!G1069),FALSE),IFERROR(FIND($J$4,'Q&amp;A集'!G1069),FALSE)),IF('Q&amp;A集'!G1069="","",'Q&amp;A集'!G1069),"")</f>
        <v/>
      </c>
      <c r="H1073" s="8" t="str">
        <f>IF(OR(IFERROR(FIND($J$2,'Q&amp;A集'!H1069),FALSE),IFERROR(FIND($J$3,'Q&amp;A集'!H1069),FALSE),IFERROR(FIND($J$4,'Q&amp;A集'!H1069),FALSE)),IF('Q&amp;A集'!H1069="","",'Q&amp;A集'!H1069),"")</f>
        <v/>
      </c>
      <c r="I1073" s="5">
        <f t="shared" si="16"/>
        <v>8</v>
      </c>
    </row>
    <row r="1074" spans="1:9" s="44" customFormat="1" ht="16.5" hidden="1" x14ac:dyDescent="0.35">
      <c r="A1074" s="8" t="str">
        <f>IF(OR(IFERROR(FIND($J$2,'Q&amp;A集'!A1070),FALSE),IFERROR(FIND($J$3,'Q&amp;A集'!A1070),FALSE),IFERROR(FIND($J$4,'Q&amp;A集'!A1070),FALSE)),IF('Q&amp;A集'!A1070="","",'Q&amp;A集'!A1070),"")</f>
        <v/>
      </c>
      <c r="B1074" s="8" t="str">
        <f>IF(OR(IFERROR(FIND($J$2,'Q&amp;A集'!B1070),FALSE),IFERROR(FIND($J$3,'Q&amp;A集'!B1070),FALSE),IFERROR(FIND($J$4,'Q&amp;A集'!B1070),FALSE)),IF('Q&amp;A集'!B1070="","",'Q&amp;A集'!B1070),"")</f>
        <v/>
      </c>
      <c r="C1074" s="8" t="str">
        <f>IF(OR(IFERROR(FIND($J$2,'Q&amp;A集'!C1070),FALSE),IFERROR(FIND($J$3,'Q&amp;A集'!C1070),FALSE),IFERROR(FIND($J$4,'Q&amp;A集'!C1070),FALSE)),IF('Q&amp;A集'!C1070="","",'Q&amp;A集'!C1070),"")</f>
        <v/>
      </c>
      <c r="D1074" s="8" t="str">
        <f>IF(OR(IFERROR(FIND($J$2,'Q&amp;A集'!D1070),FALSE),IFERROR(FIND($J$3,'Q&amp;A集'!D1070),FALSE),IFERROR(FIND($J$4,'Q&amp;A集'!D1070),FALSE)),IF('Q&amp;A集'!D1070="","",'Q&amp;A集'!D1070),"")</f>
        <v/>
      </c>
      <c r="E1074" s="8" t="str">
        <f>IF(OR(IFERROR(FIND($J$2,'Q&amp;A集'!E1070),FALSE),IFERROR(FIND($J$3,'Q&amp;A集'!E1070),FALSE),IFERROR(FIND($J$4,'Q&amp;A集'!E1070),FALSE)),IF('Q&amp;A集'!E1070="","",'Q&amp;A集'!E1070),"")</f>
        <v/>
      </c>
      <c r="F1074" s="8" t="str">
        <f>IF(OR(IFERROR(FIND($J$2,'Q&amp;A集'!F1070),FALSE),IFERROR(FIND($J$3,'Q&amp;A集'!F1070),FALSE),IFERROR(FIND($J$4,'Q&amp;A集'!F1070),FALSE)),IF('Q&amp;A集'!F1070="","",'Q&amp;A集'!F1070),"")</f>
        <v/>
      </c>
      <c r="G1074" s="8" t="str">
        <f>IF(OR(IFERROR(FIND($J$2,'Q&amp;A集'!G1070),FALSE),IFERROR(FIND($J$3,'Q&amp;A集'!G1070),FALSE),IFERROR(FIND($J$4,'Q&amp;A集'!G1070),FALSE)),IF('Q&amp;A集'!G1070="","",'Q&amp;A集'!G1070),"")</f>
        <v/>
      </c>
      <c r="H1074" s="8" t="str">
        <f>IF(OR(IFERROR(FIND($J$2,'Q&amp;A集'!H1070),FALSE),IFERROR(FIND($J$3,'Q&amp;A集'!H1070),FALSE),IFERROR(FIND($J$4,'Q&amp;A集'!H1070),FALSE)),IF('Q&amp;A集'!H1070="","",'Q&amp;A集'!H1070),"")</f>
        <v/>
      </c>
      <c r="I1074" s="5">
        <f t="shared" si="16"/>
        <v>8</v>
      </c>
    </row>
    <row r="1075" spans="1:9" s="44" customFormat="1" ht="16.5" hidden="1" x14ac:dyDescent="0.35">
      <c r="A1075" s="8" t="str">
        <f>IF(OR(IFERROR(FIND($J$2,'Q&amp;A集'!A1071),FALSE),IFERROR(FIND($J$3,'Q&amp;A集'!A1071),FALSE),IFERROR(FIND($J$4,'Q&amp;A集'!A1071),FALSE)),IF('Q&amp;A集'!A1071="","",'Q&amp;A集'!A1071),"")</f>
        <v/>
      </c>
      <c r="B1075" s="8" t="str">
        <f>IF(OR(IFERROR(FIND($J$2,'Q&amp;A集'!B1071),FALSE),IFERROR(FIND($J$3,'Q&amp;A集'!B1071),FALSE),IFERROR(FIND($J$4,'Q&amp;A集'!B1071),FALSE)),IF('Q&amp;A集'!B1071="","",'Q&amp;A集'!B1071),"")</f>
        <v/>
      </c>
      <c r="C1075" s="8" t="str">
        <f>IF(OR(IFERROR(FIND($J$2,'Q&amp;A集'!C1071),FALSE),IFERROR(FIND($J$3,'Q&amp;A集'!C1071),FALSE),IFERROR(FIND($J$4,'Q&amp;A集'!C1071),FALSE)),IF('Q&amp;A集'!C1071="","",'Q&amp;A集'!C1071),"")</f>
        <v/>
      </c>
      <c r="D1075" s="8" t="str">
        <f>IF(OR(IFERROR(FIND($J$2,'Q&amp;A集'!D1071),FALSE),IFERROR(FIND($J$3,'Q&amp;A集'!D1071),FALSE),IFERROR(FIND($J$4,'Q&amp;A集'!D1071),FALSE)),IF('Q&amp;A集'!D1071="","",'Q&amp;A集'!D1071),"")</f>
        <v/>
      </c>
      <c r="E1075" s="8" t="str">
        <f>IF(OR(IFERROR(FIND($J$2,'Q&amp;A集'!E1071),FALSE),IFERROR(FIND($J$3,'Q&amp;A集'!E1071),FALSE),IFERROR(FIND($J$4,'Q&amp;A集'!E1071),FALSE)),IF('Q&amp;A集'!E1071="","",'Q&amp;A集'!E1071),"")</f>
        <v/>
      </c>
      <c r="F1075" s="8" t="str">
        <f>IF(OR(IFERROR(FIND($J$2,'Q&amp;A集'!F1071),FALSE),IFERROR(FIND($J$3,'Q&amp;A集'!F1071),FALSE),IFERROR(FIND($J$4,'Q&amp;A集'!F1071),FALSE)),IF('Q&amp;A集'!F1071="","",'Q&amp;A集'!F1071),"")</f>
        <v/>
      </c>
      <c r="G1075" s="8" t="str">
        <f>IF(OR(IFERROR(FIND($J$2,'Q&amp;A集'!G1071),FALSE),IFERROR(FIND($J$3,'Q&amp;A集'!G1071),FALSE),IFERROR(FIND($J$4,'Q&amp;A集'!G1071),FALSE)),IF('Q&amp;A集'!G1071="","",'Q&amp;A集'!G1071),"")</f>
        <v/>
      </c>
      <c r="H1075" s="8" t="str">
        <f>IF(OR(IFERROR(FIND($J$2,'Q&amp;A集'!H1071),FALSE),IFERROR(FIND($J$3,'Q&amp;A集'!H1071),FALSE),IFERROR(FIND($J$4,'Q&amp;A集'!H1071),FALSE)),IF('Q&amp;A集'!H1071="","",'Q&amp;A集'!H1071),"")</f>
        <v/>
      </c>
      <c r="I1075" s="5">
        <f t="shared" si="16"/>
        <v>8</v>
      </c>
    </row>
    <row r="1076" spans="1:9" s="44" customFormat="1" ht="16.5" hidden="1" x14ac:dyDescent="0.35">
      <c r="A1076" s="8" t="str">
        <f>IF(OR(IFERROR(FIND($J$2,'Q&amp;A集'!A1072),FALSE),IFERROR(FIND($J$3,'Q&amp;A集'!A1072),FALSE),IFERROR(FIND($J$4,'Q&amp;A集'!A1072),FALSE)),IF('Q&amp;A集'!A1072="","",'Q&amp;A集'!A1072),"")</f>
        <v/>
      </c>
      <c r="B1076" s="8" t="str">
        <f>IF(OR(IFERROR(FIND($J$2,'Q&amp;A集'!B1072),FALSE),IFERROR(FIND($J$3,'Q&amp;A集'!B1072),FALSE),IFERROR(FIND($J$4,'Q&amp;A集'!B1072),FALSE)),IF('Q&amp;A集'!B1072="","",'Q&amp;A集'!B1072),"")</f>
        <v/>
      </c>
      <c r="C1076" s="8" t="str">
        <f>IF(OR(IFERROR(FIND($J$2,'Q&amp;A集'!C1072),FALSE),IFERROR(FIND($J$3,'Q&amp;A集'!C1072),FALSE),IFERROR(FIND($J$4,'Q&amp;A集'!C1072),FALSE)),IF('Q&amp;A集'!C1072="","",'Q&amp;A集'!C1072),"")</f>
        <v/>
      </c>
      <c r="D1076" s="8" t="str">
        <f>IF(OR(IFERROR(FIND($J$2,'Q&amp;A集'!D1072),FALSE),IFERROR(FIND($J$3,'Q&amp;A集'!D1072),FALSE),IFERROR(FIND($J$4,'Q&amp;A集'!D1072),FALSE)),IF('Q&amp;A集'!D1072="","",'Q&amp;A集'!D1072),"")</f>
        <v/>
      </c>
      <c r="E1076" s="8" t="str">
        <f>IF(OR(IFERROR(FIND($J$2,'Q&amp;A集'!E1072),FALSE),IFERROR(FIND($J$3,'Q&amp;A集'!E1072),FALSE),IFERROR(FIND($J$4,'Q&amp;A集'!E1072),FALSE)),IF('Q&amp;A集'!E1072="","",'Q&amp;A集'!E1072),"")</f>
        <v/>
      </c>
      <c r="F1076" s="8" t="str">
        <f>IF(OR(IFERROR(FIND($J$2,'Q&amp;A集'!F1072),FALSE),IFERROR(FIND($J$3,'Q&amp;A集'!F1072),FALSE),IFERROR(FIND($J$4,'Q&amp;A集'!F1072),FALSE)),IF('Q&amp;A集'!F1072="","",'Q&amp;A集'!F1072),"")</f>
        <v/>
      </c>
      <c r="G1076" s="8" t="str">
        <f>IF(OR(IFERROR(FIND($J$2,'Q&amp;A集'!G1072),FALSE),IFERROR(FIND($J$3,'Q&amp;A集'!G1072),FALSE),IFERROR(FIND($J$4,'Q&amp;A集'!G1072),FALSE)),IF('Q&amp;A集'!G1072="","",'Q&amp;A集'!G1072),"")</f>
        <v/>
      </c>
      <c r="H1076" s="8" t="str">
        <f>IF(OR(IFERROR(FIND($J$2,'Q&amp;A集'!H1072),FALSE),IFERROR(FIND($J$3,'Q&amp;A集'!H1072),FALSE),IFERROR(FIND($J$4,'Q&amp;A集'!H1072),FALSE)),IF('Q&amp;A集'!H1072="","",'Q&amp;A集'!H1072),"")</f>
        <v/>
      </c>
      <c r="I1076" s="5">
        <f t="shared" si="16"/>
        <v>8</v>
      </c>
    </row>
    <row r="1077" spans="1:9" s="44" customFormat="1" ht="16.5" hidden="1" x14ac:dyDescent="0.35">
      <c r="A1077" s="8" t="str">
        <f>IF(OR(IFERROR(FIND($J$2,'Q&amp;A集'!A1073),FALSE),IFERROR(FIND($J$3,'Q&amp;A集'!A1073),FALSE),IFERROR(FIND($J$4,'Q&amp;A集'!A1073),FALSE)),IF('Q&amp;A集'!A1073="","",'Q&amp;A集'!A1073),"")</f>
        <v/>
      </c>
      <c r="B1077" s="8" t="str">
        <f>IF(OR(IFERROR(FIND($J$2,'Q&amp;A集'!B1073),FALSE),IFERROR(FIND($J$3,'Q&amp;A集'!B1073),FALSE),IFERROR(FIND($J$4,'Q&amp;A集'!B1073),FALSE)),IF('Q&amp;A集'!B1073="","",'Q&amp;A集'!B1073),"")</f>
        <v/>
      </c>
      <c r="C1077" s="8" t="str">
        <f>IF(OR(IFERROR(FIND($J$2,'Q&amp;A集'!C1073),FALSE),IFERROR(FIND($J$3,'Q&amp;A集'!C1073),FALSE),IFERROR(FIND($J$4,'Q&amp;A集'!C1073),FALSE)),IF('Q&amp;A集'!C1073="","",'Q&amp;A集'!C1073),"")</f>
        <v/>
      </c>
      <c r="D1077" s="8" t="str">
        <f>IF(OR(IFERROR(FIND($J$2,'Q&amp;A集'!D1073),FALSE),IFERROR(FIND($J$3,'Q&amp;A集'!D1073),FALSE),IFERROR(FIND($J$4,'Q&amp;A集'!D1073),FALSE)),IF('Q&amp;A集'!D1073="","",'Q&amp;A集'!D1073),"")</f>
        <v/>
      </c>
      <c r="E1077" s="8" t="str">
        <f>IF(OR(IFERROR(FIND($J$2,'Q&amp;A集'!E1073),FALSE),IFERROR(FIND($J$3,'Q&amp;A集'!E1073),FALSE),IFERROR(FIND($J$4,'Q&amp;A集'!E1073),FALSE)),IF('Q&amp;A集'!E1073="","",'Q&amp;A集'!E1073),"")</f>
        <v/>
      </c>
      <c r="F1077" s="8" t="str">
        <f>IF(OR(IFERROR(FIND($J$2,'Q&amp;A集'!F1073),FALSE),IFERROR(FIND($J$3,'Q&amp;A集'!F1073),FALSE),IFERROR(FIND($J$4,'Q&amp;A集'!F1073),FALSE)),IF('Q&amp;A集'!F1073="","",'Q&amp;A集'!F1073),"")</f>
        <v/>
      </c>
      <c r="G1077" s="8" t="str">
        <f>IF(OR(IFERROR(FIND($J$2,'Q&amp;A集'!G1073),FALSE),IFERROR(FIND($J$3,'Q&amp;A集'!G1073),FALSE),IFERROR(FIND($J$4,'Q&amp;A集'!G1073),FALSE)),IF('Q&amp;A集'!G1073="","",'Q&amp;A集'!G1073),"")</f>
        <v/>
      </c>
      <c r="H1077" s="8" t="str">
        <f>IF(OR(IFERROR(FIND($J$2,'Q&amp;A集'!H1073),FALSE),IFERROR(FIND($J$3,'Q&amp;A集'!H1073),FALSE),IFERROR(FIND($J$4,'Q&amp;A集'!H1073),FALSE)),IF('Q&amp;A集'!H1073="","",'Q&amp;A集'!H1073),"")</f>
        <v/>
      </c>
      <c r="I1077" s="5">
        <f t="shared" si="16"/>
        <v>8</v>
      </c>
    </row>
    <row r="1078" spans="1:9" s="44" customFormat="1" ht="16.5" hidden="1" x14ac:dyDescent="0.35">
      <c r="A1078" s="8" t="str">
        <f>IF(OR(IFERROR(FIND($J$2,'Q&amp;A集'!A1074),FALSE),IFERROR(FIND($J$3,'Q&amp;A集'!A1074),FALSE),IFERROR(FIND($J$4,'Q&amp;A集'!A1074),FALSE)),IF('Q&amp;A集'!A1074="","",'Q&amp;A集'!A1074),"")</f>
        <v/>
      </c>
      <c r="B1078" s="8" t="str">
        <f>IF(OR(IFERROR(FIND($J$2,'Q&amp;A集'!B1074),FALSE),IFERROR(FIND($J$3,'Q&amp;A集'!B1074),FALSE),IFERROR(FIND($J$4,'Q&amp;A集'!B1074),FALSE)),IF('Q&amp;A集'!B1074="","",'Q&amp;A集'!B1074),"")</f>
        <v/>
      </c>
      <c r="C1078" s="8" t="str">
        <f>IF(OR(IFERROR(FIND($J$2,'Q&amp;A集'!C1074),FALSE),IFERROR(FIND($J$3,'Q&amp;A集'!C1074),FALSE),IFERROR(FIND($J$4,'Q&amp;A集'!C1074),FALSE)),IF('Q&amp;A集'!C1074="","",'Q&amp;A集'!C1074),"")</f>
        <v/>
      </c>
      <c r="D1078" s="8" t="str">
        <f>IF(OR(IFERROR(FIND($J$2,'Q&amp;A集'!D1074),FALSE),IFERROR(FIND($J$3,'Q&amp;A集'!D1074),FALSE),IFERROR(FIND($J$4,'Q&amp;A集'!D1074),FALSE)),IF('Q&amp;A集'!D1074="","",'Q&amp;A集'!D1074),"")</f>
        <v/>
      </c>
      <c r="E1078" s="8" t="str">
        <f>IF(OR(IFERROR(FIND($J$2,'Q&amp;A集'!E1074),FALSE),IFERROR(FIND($J$3,'Q&amp;A集'!E1074),FALSE),IFERROR(FIND($J$4,'Q&amp;A集'!E1074),FALSE)),IF('Q&amp;A集'!E1074="","",'Q&amp;A集'!E1074),"")</f>
        <v/>
      </c>
      <c r="F1078" s="8" t="str">
        <f>IF(OR(IFERROR(FIND($J$2,'Q&amp;A集'!F1074),FALSE),IFERROR(FIND($J$3,'Q&amp;A集'!F1074),FALSE),IFERROR(FIND($J$4,'Q&amp;A集'!F1074),FALSE)),IF('Q&amp;A集'!F1074="","",'Q&amp;A集'!F1074),"")</f>
        <v/>
      </c>
      <c r="G1078" s="8" t="str">
        <f>IF(OR(IFERROR(FIND($J$2,'Q&amp;A集'!G1074),FALSE),IFERROR(FIND($J$3,'Q&amp;A集'!G1074),FALSE),IFERROR(FIND($J$4,'Q&amp;A集'!G1074),FALSE)),IF('Q&amp;A集'!G1074="","",'Q&amp;A集'!G1074),"")</f>
        <v/>
      </c>
      <c r="H1078" s="8" t="str">
        <f>IF(OR(IFERROR(FIND($J$2,'Q&amp;A集'!H1074),FALSE),IFERROR(FIND($J$3,'Q&amp;A集'!H1074),FALSE),IFERROR(FIND($J$4,'Q&amp;A集'!H1074),FALSE)),IF('Q&amp;A集'!H1074="","",'Q&amp;A集'!H1074),"")</f>
        <v/>
      </c>
      <c r="I1078" s="5">
        <f t="shared" si="16"/>
        <v>8</v>
      </c>
    </row>
    <row r="1079" spans="1:9" s="44" customFormat="1" ht="16.5" hidden="1" x14ac:dyDescent="0.35">
      <c r="A1079" s="8" t="str">
        <f>IF(OR(IFERROR(FIND($J$2,'Q&amp;A集'!A1075),FALSE),IFERROR(FIND($J$3,'Q&amp;A集'!A1075),FALSE),IFERROR(FIND($J$4,'Q&amp;A集'!A1075),FALSE)),IF('Q&amp;A集'!A1075="","",'Q&amp;A集'!A1075),"")</f>
        <v/>
      </c>
      <c r="B1079" s="8" t="str">
        <f>IF(OR(IFERROR(FIND($J$2,'Q&amp;A集'!B1075),FALSE),IFERROR(FIND($J$3,'Q&amp;A集'!B1075),FALSE),IFERROR(FIND($J$4,'Q&amp;A集'!B1075),FALSE)),IF('Q&amp;A集'!B1075="","",'Q&amp;A集'!B1075),"")</f>
        <v/>
      </c>
      <c r="C1079" s="8" t="str">
        <f>IF(OR(IFERROR(FIND($J$2,'Q&amp;A集'!C1075),FALSE),IFERROR(FIND($J$3,'Q&amp;A集'!C1075),FALSE),IFERROR(FIND($J$4,'Q&amp;A集'!C1075),FALSE)),IF('Q&amp;A集'!C1075="","",'Q&amp;A集'!C1075),"")</f>
        <v/>
      </c>
      <c r="D1079" s="8" t="str">
        <f>IF(OR(IFERROR(FIND($J$2,'Q&amp;A集'!D1075),FALSE),IFERROR(FIND($J$3,'Q&amp;A集'!D1075),FALSE),IFERROR(FIND($J$4,'Q&amp;A集'!D1075),FALSE)),IF('Q&amp;A集'!D1075="","",'Q&amp;A集'!D1075),"")</f>
        <v/>
      </c>
      <c r="E1079" s="8" t="str">
        <f>IF(OR(IFERROR(FIND($J$2,'Q&amp;A集'!E1075),FALSE),IFERROR(FIND($J$3,'Q&amp;A集'!E1075),FALSE),IFERROR(FIND($J$4,'Q&amp;A集'!E1075),FALSE)),IF('Q&amp;A集'!E1075="","",'Q&amp;A集'!E1075),"")</f>
        <v/>
      </c>
      <c r="F1079" s="8" t="str">
        <f>IF(OR(IFERROR(FIND($J$2,'Q&amp;A集'!F1075),FALSE),IFERROR(FIND($J$3,'Q&amp;A集'!F1075),FALSE),IFERROR(FIND($J$4,'Q&amp;A集'!F1075),FALSE)),IF('Q&amp;A集'!F1075="","",'Q&amp;A集'!F1075),"")</f>
        <v/>
      </c>
      <c r="G1079" s="8" t="str">
        <f>IF(OR(IFERROR(FIND($J$2,'Q&amp;A集'!G1075),FALSE),IFERROR(FIND($J$3,'Q&amp;A集'!G1075),FALSE),IFERROR(FIND($J$4,'Q&amp;A集'!G1075),FALSE)),IF('Q&amp;A集'!G1075="","",'Q&amp;A集'!G1075),"")</f>
        <v/>
      </c>
      <c r="H1079" s="8" t="str">
        <f>IF(OR(IFERROR(FIND($J$2,'Q&amp;A集'!H1075),FALSE),IFERROR(FIND($J$3,'Q&amp;A集'!H1075),FALSE),IFERROR(FIND($J$4,'Q&amp;A集'!H1075),FALSE)),IF('Q&amp;A集'!H1075="","",'Q&amp;A集'!H1075),"")</f>
        <v/>
      </c>
      <c r="I1079" s="5">
        <f t="shared" si="16"/>
        <v>8</v>
      </c>
    </row>
    <row r="1080" spans="1:9" s="44" customFormat="1" ht="16.5" hidden="1" x14ac:dyDescent="0.35">
      <c r="A1080" s="8" t="str">
        <f>IF(OR(IFERROR(FIND($J$2,'Q&amp;A集'!A1076),FALSE),IFERROR(FIND($J$3,'Q&amp;A集'!A1076),FALSE),IFERROR(FIND($J$4,'Q&amp;A集'!A1076),FALSE)),IF('Q&amp;A集'!A1076="","",'Q&amp;A集'!A1076),"")</f>
        <v/>
      </c>
      <c r="B1080" s="8" t="str">
        <f>IF(OR(IFERROR(FIND($J$2,'Q&amp;A集'!B1076),FALSE),IFERROR(FIND($J$3,'Q&amp;A集'!B1076),FALSE),IFERROR(FIND($J$4,'Q&amp;A集'!B1076),FALSE)),IF('Q&amp;A集'!B1076="","",'Q&amp;A集'!B1076),"")</f>
        <v/>
      </c>
      <c r="C1080" s="8" t="str">
        <f>IF(OR(IFERROR(FIND($J$2,'Q&amp;A集'!C1076),FALSE),IFERROR(FIND($J$3,'Q&amp;A集'!C1076),FALSE),IFERROR(FIND($J$4,'Q&amp;A集'!C1076),FALSE)),IF('Q&amp;A集'!C1076="","",'Q&amp;A集'!C1076),"")</f>
        <v/>
      </c>
      <c r="D1080" s="8" t="str">
        <f>IF(OR(IFERROR(FIND($J$2,'Q&amp;A集'!D1076),FALSE),IFERROR(FIND($J$3,'Q&amp;A集'!D1076),FALSE),IFERROR(FIND($J$4,'Q&amp;A集'!D1076),FALSE)),IF('Q&amp;A集'!D1076="","",'Q&amp;A集'!D1076),"")</f>
        <v/>
      </c>
      <c r="E1080" s="8" t="str">
        <f>IF(OR(IFERROR(FIND($J$2,'Q&amp;A集'!E1076),FALSE),IFERROR(FIND($J$3,'Q&amp;A集'!E1076),FALSE),IFERROR(FIND($J$4,'Q&amp;A集'!E1076),FALSE)),IF('Q&amp;A集'!E1076="","",'Q&amp;A集'!E1076),"")</f>
        <v/>
      </c>
      <c r="F1080" s="8" t="str">
        <f>IF(OR(IFERROR(FIND($J$2,'Q&amp;A集'!F1076),FALSE),IFERROR(FIND($J$3,'Q&amp;A集'!F1076),FALSE),IFERROR(FIND($J$4,'Q&amp;A集'!F1076),FALSE)),IF('Q&amp;A集'!F1076="","",'Q&amp;A集'!F1076),"")</f>
        <v/>
      </c>
      <c r="G1080" s="8" t="str">
        <f>IF(OR(IFERROR(FIND($J$2,'Q&amp;A集'!G1076),FALSE),IFERROR(FIND($J$3,'Q&amp;A集'!G1076),FALSE),IFERROR(FIND($J$4,'Q&amp;A集'!G1076),FALSE)),IF('Q&amp;A集'!G1076="","",'Q&amp;A集'!G1076),"")</f>
        <v/>
      </c>
      <c r="H1080" s="8" t="str">
        <f>IF(OR(IFERROR(FIND($J$2,'Q&amp;A集'!H1076),FALSE),IFERROR(FIND($J$3,'Q&amp;A集'!H1076),FALSE),IFERROR(FIND($J$4,'Q&amp;A集'!H1076),FALSE)),IF('Q&amp;A集'!H1076="","",'Q&amp;A集'!H1076),"")</f>
        <v/>
      </c>
      <c r="I1080" s="5">
        <f t="shared" si="16"/>
        <v>8</v>
      </c>
    </row>
    <row r="1081" spans="1:9" s="44" customFormat="1" ht="16.5" hidden="1" x14ac:dyDescent="0.35">
      <c r="A1081" s="8" t="str">
        <f>IF(OR(IFERROR(FIND($J$2,'Q&amp;A集'!A1077),FALSE),IFERROR(FIND($J$3,'Q&amp;A集'!A1077),FALSE),IFERROR(FIND($J$4,'Q&amp;A集'!A1077),FALSE)),IF('Q&amp;A集'!A1077="","",'Q&amp;A集'!A1077),"")</f>
        <v/>
      </c>
      <c r="B1081" s="8" t="str">
        <f>IF(OR(IFERROR(FIND($J$2,'Q&amp;A集'!B1077),FALSE),IFERROR(FIND($J$3,'Q&amp;A集'!B1077),FALSE),IFERROR(FIND($J$4,'Q&amp;A集'!B1077),FALSE)),IF('Q&amp;A集'!B1077="","",'Q&amp;A集'!B1077),"")</f>
        <v/>
      </c>
      <c r="C1081" s="8" t="str">
        <f>IF(OR(IFERROR(FIND($J$2,'Q&amp;A集'!C1077),FALSE),IFERROR(FIND($J$3,'Q&amp;A集'!C1077),FALSE),IFERROR(FIND($J$4,'Q&amp;A集'!C1077),FALSE)),IF('Q&amp;A集'!C1077="","",'Q&amp;A集'!C1077),"")</f>
        <v/>
      </c>
      <c r="D1081" s="8" t="str">
        <f>IF(OR(IFERROR(FIND($J$2,'Q&amp;A集'!D1077),FALSE),IFERROR(FIND($J$3,'Q&amp;A集'!D1077),FALSE),IFERROR(FIND($J$4,'Q&amp;A集'!D1077),FALSE)),IF('Q&amp;A集'!D1077="","",'Q&amp;A集'!D1077),"")</f>
        <v/>
      </c>
      <c r="E1081" s="8" t="str">
        <f>IF(OR(IFERROR(FIND($J$2,'Q&amp;A集'!E1077),FALSE),IFERROR(FIND($J$3,'Q&amp;A集'!E1077),FALSE),IFERROR(FIND($J$4,'Q&amp;A集'!E1077),FALSE)),IF('Q&amp;A集'!E1077="","",'Q&amp;A集'!E1077),"")</f>
        <v/>
      </c>
      <c r="F1081" s="8" t="str">
        <f>IF(OR(IFERROR(FIND($J$2,'Q&amp;A集'!F1077),FALSE),IFERROR(FIND($J$3,'Q&amp;A集'!F1077),FALSE),IFERROR(FIND($J$4,'Q&amp;A集'!F1077),FALSE)),IF('Q&amp;A集'!F1077="","",'Q&amp;A集'!F1077),"")</f>
        <v/>
      </c>
      <c r="G1081" s="8" t="str">
        <f>IF(OR(IFERROR(FIND($J$2,'Q&amp;A集'!G1077),FALSE),IFERROR(FIND($J$3,'Q&amp;A集'!G1077),FALSE),IFERROR(FIND($J$4,'Q&amp;A集'!G1077),FALSE)),IF('Q&amp;A集'!G1077="","",'Q&amp;A集'!G1077),"")</f>
        <v/>
      </c>
      <c r="H1081" s="8" t="str">
        <f>IF(OR(IFERROR(FIND($J$2,'Q&amp;A集'!H1077),FALSE),IFERROR(FIND($J$3,'Q&amp;A集'!H1077),FALSE),IFERROR(FIND($J$4,'Q&amp;A集'!H1077),FALSE)),IF('Q&amp;A集'!H1077="","",'Q&amp;A集'!H1077),"")</f>
        <v/>
      </c>
      <c r="I1081" s="5">
        <f t="shared" si="16"/>
        <v>8</v>
      </c>
    </row>
    <row r="1082" spans="1:9" s="44" customFormat="1" ht="16.5" hidden="1" x14ac:dyDescent="0.35">
      <c r="A1082" s="8" t="str">
        <f>IF(OR(IFERROR(FIND($J$2,'Q&amp;A集'!A1078),FALSE),IFERROR(FIND($J$3,'Q&amp;A集'!A1078),FALSE),IFERROR(FIND($J$4,'Q&amp;A集'!A1078),FALSE)),IF('Q&amp;A集'!A1078="","",'Q&amp;A集'!A1078),"")</f>
        <v/>
      </c>
      <c r="B1082" s="8" t="str">
        <f>IF(OR(IFERROR(FIND($J$2,'Q&amp;A集'!B1078),FALSE),IFERROR(FIND($J$3,'Q&amp;A集'!B1078),FALSE),IFERROR(FIND($J$4,'Q&amp;A集'!B1078),FALSE)),IF('Q&amp;A集'!B1078="","",'Q&amp;A集'!B1078),"")</f>
        <v/>
      </c>
      <c r="C1082" s="8" t="str">
        <f>IF(OR(IFERROR(FIND($J$2,'Q&amp;A集'!C1078),FALSE),IFERROR(FIND($J$3,'Q&amp;A集'!C1078),FALSE),IFERROR(FIND($J$4,'Q&amp;A集'!C1078),FALSE)),IF('Q&amp;A集'!C1078="","",'Q&amp;A集'!C1078),"")</f>
        <v/>
      </c>
      <c r="D1082" s="8" t="str">
        <f>IF(OR(IFERROR(FIND($J$2,'Q&amp;A集'!D1078),FALSE),IFERROR(FIND($J$3,'Q&amp;A集'!D1078),FALSE),IFERROR(FIND($J$4,'Q&amp;A集'!D1078),FALSE)),IF('Q&amp;A集'!D1078="","",'Q&amp;A集'!D1078),"")</f>
        <v/>
      </c>
      <c r="E1082" s="8" t="str">
        <f>IF(OR(IFERROR(FIND($J$2,'Q&amp;A集'!E1078),FALSE),IFERROR(FIND($J$3,'Q&amp;A集'!E1078),FALSE),IFERROR(FIND($J$4,'Q&amp;A集'!E1078),FALSE)),IF('Q&amp;A集'!E1078="","",'Q&amp;A集'!E1078),"")</f>
        <v/>
      </c>
      <c r="F1082" s="8" t="str">
        <f>IF(OR(IFERROR(FIND($J$2,'Q&amp;A集'!F1078),FALSE),IFERROR(FIND($J$3,'Q&amp;A集'!F1078),FALSE),IFERROR(FIND($J$4,'Q&amp;A集'!F1078),FALSE)),IF('Q&amp;A集'!F1078="","",'Q&amp;A集'!F1078),"")</f>
        <v/>
      </c>
      <c r="G1082" s="8" t="str">
        <f>IF(OR(IFERROR(FIND($J$2,'Q&amp;A集'!G1078),FALSE),IFERROR(FIND($J$3,'Q&amp;A集'!G1078),FALSE),IFERROR(FIND($J$4,'Q&amp;A集'!G1078),FALSE)),IF('Q&amp;A集'!G1078="","",'Q&amp;A集'!G1078),"")</f>
        <v/>
      </c>
      <c r="H1082" s="8" t="str">
        <f>IF(OR(IFERROR(FIND($J$2,'Q&amp;A集'!H1078),FALSE),IFERROR(FIND($J$3,'Q&amp;A集'!H1078),FALSE),IFERROR(FIND($J$4,'Q&amp;A集'!H1078),FALSE)),IF('Q&amp;A集'!H1078="","",'Q&amp;A集'!H1078),"")</f>
        <v/>
      </c>
      <c r="I1082" s="5">
        <f t="shared" si="16"/>
        <v>8</v>
      </c>
    </row>
    <row r="1083" spans="1:9" s="44" customFormat="1" ht="16.5" hidden="1" x14ac:dyDescent="0.35">
      <c r="A1083" s="8" t="str">
        <f>IF(OR(IFERROR(FIND($J$2,'Q&amp;A集'!A1079),FALSE),IFERROR(FIND($J$3,'Q&amp;A集'!A1079),FALSE),IFERROR(FIND($J$4,'Q&amp;A集'!A1079),FALSE)),IF('Q&amp;A集'!A1079="","",'Q&amp;A集'!A1079),"")</f>
        <v/>
      </c>
      <c r="B1083" s="8" t="str">
        <f>IF(OR(IFERROR(FIND($J$2,'Q&amp;A集'!B1079),FALSE),IFERROR(FIND($J$3,'Q&amp;A集'!B1079),FALSE),IFERROR(FIND($J$4,'Q&amp;A集'!B1079),FALSE)),IF('Q&amp;A集'!B1079="","",'Q&amp;A集'!B1079),"")</f>
        <v/>
      </c>
      <c r="C1083" s="8" t="str">
        <f>IF(OR(IFERROR(FIND($J$2,'Q&amp;A集'!C1079),FALSE),IFERROR(FIND($J$3,'Q&amp;A集'!C1079),FALSE),IFERROR(FIND($J$4,'Q&amp;A集'!C1079),FALSE)),IF('Q&amp;A集'!C1079="","",'Q&amp;A集'!C1079),"")</f>
        <v/>
      </c>
      <c r="D1083" s="8" t="str">
        <f>IF(OR(IFERROR(FIND($J$2,'Q&amp;A集'!D1079),FALSE),IFERROR(FIND($J$3,'Q&amp;A集'!D1079),FALSE),IFERROR(FIND($J$4,'Q&amp;A集'!D1079),FALSE)),IF('Q&amp;A集'!D1079="","",'Q&amp;A集'!D1079),"")</f>
        <v/>
      </c>
      <c r="E1083" s="8" t="str">
        <f>IF(OR(IFERROR(FIND($J$2,'Q&amp;A集'!E1079),FALSE),IFERROR(FIND($J$3,'Q&amp;A集'!E1079),FALSE),IFERROR(FIND($J$4,'Q&amp;A集'!E1079),FALSE)),IF('Q&amp;A集'!E1079="","",'Q&amp;A集'!E1079),"")</f>
        <v/>
      </c>
      <c r="F1083" s="8" t="str">
        <f>IF(OR(IFERROR(FIND($J$2,'Q&amp;A集'!F1079),FALSE),IFERROR(FIND($J$3,'Q&amp;A集'!F1079),FALSE),IFERROR(FIND($J$4,'Q&amp;A集'!F1079),FALSE)),IF('Q&amp;A集'!F1079="","",'Q&amp;A集'!F1079),"")</f>
        <v/>
      </c>
      <c r="G1083" s="8" t="str">
        <f>IF(OR(IFERROR(FIND($J$2,'Q&amp;A集'!G1079),FALSE),IFERROR(FIND($J$3,'Q&amp;A集'!G1079),FALSE),IFERROR(FIND($J$4,'Q&amp;A集'!G1079),FALSE)),IF('Q&amp;A集'!G1079="","",'Q&amp;A集'!G1079),"")</f>
        <v/>
      </c>
      <c r="H1083" s="8" t="str">
        <f>IF(OR(IFERROR(FIND($J$2,'Q&amp;A集'!H1079),FALSE),IFERROR(FIND($J$3,'Q&amp;A集'!H1079),FALSE),IFERROR(FIND($J$4,'Q&amp;A集'!H1079),FALSE)),IF('Q&amp;A集'!H1079="","",'Q&amp;A集'!H1079),"")</f>
        <v/>
      </c>
      <c r="I1083" s="5">
        <f t="shared" si="16"/>
        <v>8</v>
      </c>
    </row>
    <row r="1084" spans="1:9" s="44" customFormat="1" ht="16.5" hidden="1" x14ac:dyDescent="0.35">
      <c r="A1084" s="8" t="str">
        <f>IF(OR(IFERROR(FIND($J$2,'Q&amp;A集'!A1080),FALSE),IFERROR(FIND($J$3,'Q&amp;A集'!A1080),FALSE),IFERROR(FIND($J$4,'Q&amp;A集'!A1080),FALSE)),IF('Q&amp;A集'!A1080="","",'Q&amp;A集'!A1080),"")</f>
        <v/>
      </c>
      <c r="B1084" s="8" t="str">
        <f>IF(OR(IFERROR(FIND($J$2,'Q&amp;A集'!B1080),FALSE),IFERROR(FIND($J$3,'Q&amp;A集'!B1080),FALSE),IFERROR(FIND($J$4,'Q&amp;A集'!B1080),FALSE)),IF('Q&amp;A集'!B1080="","",'Q&amp;A集'!B1080),"")</f>
        <v/>
      </c>
      <c r="C1084" s="8" t="str">
        <f>IF(OR(IFERROR(FIND($J$2,'Q&amp;A集'!C1080),FALSE),IFERROR(FIND($J$3,'Q&amp;A集'!C1080),FALSE),IFERROR(FIND($J$4,'Q&amp;A集'!C1080),FALSE)),IF('Q&amp;A集'!C1080="","",'Q&amp;A集'!C1080),"")</f>
        <v/>
      </c>
      <c r="D1084" s="8" t="str">
        <f>IF(OR(IFERROR(FIND($J$2,'Q&amp;A集'!D1080),FALSE),IFERROR(FIND($J$3,'Q&amp;A集'!D1080),FALSE),IFERROR(FIND($J$4,'Q&amp;A集'!D1080),FALSE)),IF('Q&amp;A集'!D1080="","",'Q&amp;A集'!D1080),"")</f>
        <v/>
      </c>
      <c r="E1084" s="8" t="str">
        <f>IF(OR(IFERROR(FIND($J$2,'Q&amp;A集'!E1080),FALSE),IFERROR(FIND($J$3,'Q&amp;A集'!E1080),FALSE),IFERROR(FIND($J$4,'Q&amp;A集'!E1080),FALSE)),IF('Q&amp;A集'!E1080="","",'Q&amp;A集'!E1080),"")</f>
        <v/>
      </c>
      <c r="F1084" s="8" t="str">
        <f>IF(OR(IFERROR(FIND($J$2,'Q&amp;A集'!F1080),FALSE),IFERROR(FIND($J$3,'Q&amp;A集'!F1080),FALSE),IFERROR(FIND($J$4,'Q&amp;A集'!F1080),FALSE)),IF('Q&amp;A集'!F1080="","",'Q&amp;A集'!F1080),"")</f>
        <v/>
      </c>
      <c r="G1084" s="8" t="str">
        <f>IF(OR(IFERROR(FIND($J$2,'Q&amp;A集'!G1080),FALSE),IFERROR(FIND($J$3,'Q&amp;A集'!G1080),FALSE),IFERROR(FIND($J$4,'Q&amp;A集'!G1080),FALSE)),IF('Q&amp;A集'!G1080="","",'Q&amp;A集'!G1080),"")</f>
        <v/>
      </c>
      <c r="H1084" s="8" t="str">
        <f>IF(OR(IFERROR(FIND($J$2,'Q&amp;A集'!H1080),FALSE),IFERROR(FIND($J$3,'Q&amp;A集'!H1080),FALSE),IFERROR(FIND($J$4,'Q&amp;A集'!H1080),FALSE)),IF('Q&amp;A集'!H1080="","",'Q&amp;A集'!H1080),"")</f>
        <v/>
      </c>
      <c r="I1084" s="5">
        <f t="shared" si="16"/>
        <v>8</v>
      </c>
    </row>
    <row r="1085" spans="1:9" s="44" customFormat="1" ht="16.5" hidden="1" x14ac:dyDescent="0.35">
      <c r="A1085" s="8" t="str">
        <f>IF(OR(IFERROR(FIND($J$2,'Q&amp;A集'!A1081),FALSE),IFERROR(FIND($J$3,'Q&amp;A集'!A1081),FALSE),IFERROR(FIND($J$4,'Q&amp;A集'!A1081),FALSE)),IF('Q&amp;A集'!A1081="","",'Q&amp;A集'!A1081),"")</f>
        <v/>
      </c>
      <c r="B1085" s="8" t="str">
        <f>IF(OR(IFERROR(FIND($J$2,'Q&amp;A集'!B1081),FALSE),IFERROR(FIND($J$3,'Q&amp;A集'!B1081),FALSE),IFERROR(FIND($J$4,'Q&amp;A集'!B1081),FALSE)),IF('Q&amp;A集'!B1081="","",'Q&amp;A集'!B1081),"")</f>
        <v/>
      </c>
      <c r="C1085" s="8" t="str">
        <f>IF(OR(IFERROR(FIND($J$2,'Q&amp;A集'!C1081),FALSE),IFERROR(FIND($J$3,'Q&amp;A集'!C1081),FALSE),IFERROR(FIND($J$4,'Q&amp;A集'!C1081),FALSE)),IF('Q&amp;A集'!C1081="","",'Q&amp;A集'!C1081),"")</f>
        <v/>
      </c>
      <c r="D1085" s="8" t="str">
        <f>IF(OR(IFERROR(FIND($J$2,'Q&amp;A集'!D1081),FALSE),IFERROR(FIND($J$3,'Q&amp;A集'!D1081),FALSE),IFERROR(FIND($J$4,'Q&amp;A集'!D1081),FALSE)),IF('Q&amp;A集'!D1081="","",'Q&amp;A集'!D1081),"")</f>
        <v/>
      </c>
      <c r="E1085" s="8" t="str">
        <f>IF(OR(IFERROR(FIND($J$2,'Q&amp;A集'!E1081),FALSE),IFERROR(FIND($J$3,'Q&amp;A集'!E1081),FALSE),IFERROR(FIND($J$4,'Q&amp;A集'!E1081),FALSE)),IF('Q&amp;A集'!E1081="","",'Q&amp;A集'!E1081),"")</f>
        <v/>
      </c>
      <c r="F1085" s="8" t="str">
        <f>IF(OR(IFERROR(FIND($J$2,'Q&amp;A集'!F1081),FALSE),IFERROR(FIND($J$3,'Q&amp;A集'!F1081),FALSE),IFERROR(FIND($J$4,'Q&amp;A集'!F1081),FALSE)),IF('Q&amp;A集'!F1081="","",'Q&amp;A集'!F1081),"")</f>
        <v/>
      </c>
      <c r="G1085" s="8" t="str">
        <f>IF(OR(IFERROR(FIND($J$2,'Q&amp;A集'!G1081),FALSE),IFERROR(FIND($J$3,'Q&amp;A集'!G1081),FALSE),IFERROR(FIND($J$4,'Q&amp;A集'!G1081),FALSE)),IF('Q&amp;A集'!G1081="","",'Q&amp;A集'!G1081),"")</f>
        <v/>
      </c>
      <c r="H1085" s="8" t="str">
        <f>IF(OR(IFERROR(FIND($J$2,'Q&amp;A集'!H1081),FALSE),IFERROR(FIND($J$3,'Q&amp;A集'!H1081),FALSE),IFERROR(FIND($J$4,'Q&amp;A集'!H1081),FALSE)),IF('Q&amp;A集'!H1081="","",'Q&amp;A集'!H1081),"")</f>
        <v/>
      </c>
      <c r="I1085" s="5">
        <f t="shared" si="16"/>
        <v>8</v>
      </c>
    </row>
    <row r="1086" spans="1:9" s="44" customFormat="1" ht="16.5" hidden="1" x14ac:dyDescent="0.35">
      <c r="A1086" s="8" t="str">
        <f>IF(OR(IFERROR(FIND($J$2,'Q&amp;A集'!A1082),FALSE),IFERROR(FIND($J$3,'Q&amp;A集'!A1082),FALSE),IFERROR(FIND($J$4,'Q&amp;A集'!A1082),FALSE)),IF('Q&amp;A集'!A1082="","",'Q&amp;A集'!A1082),"")</f>
        <v/>
      </c>
      <c r="B1086" s="8" t="str">
        <f>IF(OR(IFERROR(FIND($J$2,'Q&amp;A集'!B1082),FALSE),IFERROR(FIND($J$3,'Q&amp;A集'!B1082),FALSE),IFERROR(FIND($J$4,'Q&amp;A集'!B1082),FALSE)),IF('Q&amp;A集'!B1082="","",'Q&amp;A集'!B1082),"")</f>
        <v/>
      </c>
      <c r="C1086" s="8" t="str">
        <f>IF(OR(IFERROR(FIND($J$2,'Q&amp;A集'!C1082),FALSE),IFERROR(FIND($J$3,'Q&amp;A集'!C1082),FALSE),IFERROR(FIND($J$4,'Q&amp;A集'!C1082),FALSE)),IF('Q&amp;A集'!C1082="","",'Q&amp;A集'!C1082),"")</f>
        <v/>
      </c>
      <c r="D1086" s="8" t="str">
        <f>IF(OR(IFERROR(FIND($J$2,'Q&amp;A集'!D1082),FALSE),IFERROR(FIND($J$3,'Q&amp;A集'!D1082),FALSE),IFERROR(FIND($J$4,'Q&amp;A集'!D1082),FALSE)),IF('Q&amp;A集'!D1082="","",'Q&amp;A集'!D1082),"")</f>
        <v/>
      </c>
      <c r="E1086" s="8" t="str">
        <f>IF(OR(IFERROR(FIND($J$2,'Q&amp;A集'!E1082),FALSE),IFERROR(FIND($J$3,'Q&amp;A集'!E1082),FALSE),IFERROR(FIND($J$4,'Q&amp;A集'!E1082),FALSE)),IF('Q&amp;A集'!E1082="","",'Q&amp;A集'!E1082),"")</f>
        <v/>
      </c>
      <c r="F1086" s="8" t="str">
        <f>IF(OR(IFERROR(FIND($J$2,'Q&amp;A集'!F1082),FALSE),IFERROR(FIND($J$3,'Q&amp;A集'!F1082),FALSE),IFERROR(FIND($J$4,'Q&amp;A集'!F1082),FALSE)),IF('Q&amp;A集'!F1082="","",'Q&amp;A集'!F1082),"")</f>
        <v/>
      </c>
      <c r="G1086" s="8" t="str">
        <f>IF(OR(IFERROR(FIND($J$2,'Q&amp;A集'!G1082),FALSE),IFERROR(FIND($J$3,'Q&amp;A集'!G1082),FALSE),IFERROR(FIND($J$4,'Q&amp;A集'!G1082),FALSE)),IF('Q&amp;A集'!G1082="","",'Q&amp;A集'!G1082),"")</f>
        <v/>
      </c>
      <c r="H1086" s="8" t="str">
        <f>IF(OR(IFERROR(FIND($J$2,'Q&amp;A集'!H1082),FALSE),IFERROR(FIND($J$3,'Q&amp;A集'!H1082),FALSE),IFERROR(FIND($J$4,'Q&amp;A集'!H1082),FALSE)),IF('Q&amp;A集'!H1082="","",'Q&amp;A集'!H1082),"")</f>
        <v/>
      </c>
      <c r="I1086" s="5">
        <f t="shared" si="16"/>
        <v>8</v>
      </c>
    </row>
    <row r="1087" spans="1:9" s="44" customFormat="1" ht="16.5" hidden="1" x14ac:dyDescent="0.35">
      <c r="A1087" s="8" t="str">
        <f>IF(OR(IFERROR(FIND($J$2,'Q&amp;A集'!A1083),FALSE),IFERROR(FIND($J$3,'Q&amp;A集'!A1083),FALSE),IFERROR(FIND($J$4,'Q&amp;A集'!A1083),FALSE)),IF('Q&amp;A集'!A1083="","",'Q&amp;A集'!A1083),"")</f>
        <v/>
      </c>
      <c r="B1087" s="8" t="str">
        <f>IF(OR(IFERROR(FIND($J$2,'Q&amp;A集'!B1083),FALSE),IFERROR(FIND($J$3,'Q&amp;A集'!B1083),FALSE),IFERROR(FIND($J$4,'Q&amp;A集'!B1083),FALSE)),IF('Q&amp;A集'!B1083="","",'Q&amp;A集'!B1083),"")</f>
        <v/>
      </c>
      <c r="C1087" s="8" t="str">
        <f>IF(OR(IFERROR(FIND($J$2,'Q&amp;A集'!C1083),FALSE),IFERROR(FIND($J$3,'Q&amp;A集'!C1083),FALSE),IFERROR(FIND($J$4,'Q&amp;A集'!C1083),FALSE)),IF('Q&amp;A集'!C1083="","",'Q&amp;A集'!C1083),"")</f>
        <v/>
      </c>
      <c r="D1087" s="8" t="str">
        <f>IF(OR(IFERROR(FIND($J$2,'Q&amp;A集'!D1083),FALSE),IFERROR(FIND($J$3,'Q&amp;A集'!D1083),FALSE),IFERROR(FIND($J$4,'Q&amp;A集'!D1083),FALSE)),IF('Q&amp;A集'!D1083="","",'Q&amp;A集'!D1083),"")</f>
        <v/>
      </c>
      <c r="E1087" s="8" t="str">
        <f>IF(OR(IFERROR(FIND($J$2,'Q&amp;A集'!E1083),FALSE),IFERROR(FIND($J$3,'Q&amp;A集'!E1083),FALSE),IFERROR(FIND($J$4,'Q&amp;A集'!E1083),FALSE)),IF('Q&amp;A集'!E1083="","",'Q&amp;A集'!E1083),"")</f>
        <v/>
      </c>
      <c r="F1087" s="8" t="str">
        <f>IF(OR(IFERROR(FIND($J$2,'Q&amp;A集'!F1083),FALSE),IFERROR(FIND($J$3,'Q&amp;A集'!F1083),FALSE),IFERROR(FIND($J$4,'Q&amp;A集'!F1083),FALSE)),IF('Q&amp;A集'!F1083="","",'Q&amp;A集'!F1083),"")</f>
        <v/>
      </c>
      <c r="G1087" s="8" t="str">
        <f>IF(OR(IFERROR(FIND($J$2,'Q&amp;A集'!G1083),FALSE),IFERROR(FIND($J$3,'Q&amp;A集'!G1083),FALSE),IFERROR(FIND($J$4,'Q&amp;A集'!G1083),FALSE)),IF('Q&amp;A集'!G1083="","",'Q&amp;A集'!G1083),"")</f>
        <v/>
      </c>
      <c r="H1087" s="8" t="str">
        <f>IF(OR(IFERROR(FIND($J$2,'Q&amp;A集'!H1083),FALSE),IFERROR(FIND($J$3,'Q&amp;A集'!H1083),FALSE),IFERROR(FIND($J$4,'Q&amp;A集'!H1083),FALSE)),IF('Q&amp;A集'!H1083="","",'Q&amp;A集'!H1083),"")</f>
        <v/>
      </c>
      <c r="I1087" s="5">
        <f t="shared" si="16"/>
        <v>8</v>
      </c>
    </row>
    <row r="1088" spans="1:9" s="44" customFormat="1" ht="16.5" hidden="1" x14ac:dyDescent="0.35">
      <c r="A1088" s="8" t="str">
        <f>IF(OR(IFERROR(FIND($J$2,'Q&amp;A集'!A1084),FALSE),IFERROR(FIND($J$3,'Q&amp;A集'!A1084),FALSE),IFERROR(FIND($J$4,'Q&amp;A集'!A1084),FALSE)),IF('Q&amp;A集'!A1084="","",'Q&amp;A集'!A1084),"")</f>
        <v/>
      </c>
      <c r="B1088" s="8" t="str">
        <f>IF(OR(IFERROR(FIND($J$2,'Q&amp;A集'!B1084),FALSE),IFERROR(FIND($J$3,'Q&amp;A集'!B1084),FALSE),IFERROR(FIND($J$4,'Q&amp;A集'!B1084),FALSE)),IF('Q&amp;A集'!B1084="","",'Q&amp;A集'!B1084),"")</f>
        <v/>
      </c>
      <c r="C1088" s="8" t="str">
        <f>IF(OR(IFERROR(FIND($J$2,'Q&amp;A集'!C1084),FALSE),IFERROR(FIND($J$3,'Q&amp;A集'!C1084),FALSE),IFERROR(FIND($J$4,'Q&amp;A集'!C1084),FALSE)),IF('Q&amp;A集'!C1084="","",'Q&amp;A集'!C1084),"")</f>
        <v/>
      </c>
      <c r="D1088" s="8" t="str">
        <f>IF(OR(IFERROR(FIND($J$2,'Q&amp;A集'!D1084),FALSE),IFERROR(FIND($J$3,'Q&amp;A集'!D1084),FALSE),IFERROR(FIND($J$4,'Q&amp;A集'!D1084),FALSE)),IF('Q&amp;A集'!D1084="","",'Q&amp;A集'!D1084),"")</f>
        <v/>
      </c>
      <c r="E1088" s="8" t="str">
        <f>IF(OR(IFERROR(FIND($J$2,'Q&amp;A集'!E1084),FALSE),IFERROR(FIND($J$3,'Q&amp;A集'!E1084),FALSE),IFERROR(FIND($J$4,'Q&amp;A集'!E1084),FALSE)),IF('Q&amp;A集'!E1084="","",'Q&amp;A集'!E1084),"")</f>
        <v/>
      </c>
      <c r="F1088" s="8" t="str">
        <f>IF(OR(IFERROR(FIND($J$2,'Q&amp;A集'!F1084),FALSE),IFERROR(FIND($J$3,'Q&amp;A集'!F1084),FALSE),IFERROR(FIND($J$4,'Q&amp;A集'!F1084),FALSE)),IF('Q&amp;A集'!F1084="","",'Q&amp;A集'!F1084),"")</f>
        <v/>
      </c>
      <c r="G1088" s="8" t="str">
        <f>IF(OR(IFERROR(FIND($J$2,'Q&amp;A集'!G1084),FALSE),IFERROR(FIND($J$3,'Q&amp;A集'!G1084),FALSE),IFERROR(FIND($J$4,'Q&amp;A集'!G1084),FALSE)),IF('Q&amp;A集'!G1084="","",'Q&amp;A集'!G1084),"")</f>
        <v/>
      </c>
      <c r="H1088" s="8" t="str">
        <f>IF(OR(IFERROR(FIND($J$2,'Q&amp;A集'!H1084),FALSE),IFERROR(FIND($J$3,'Q&amp;A集'!H1084),FALSE),IFERROR(FIND($J$4,'Q&amp;A集'!H1084),FALSE)),IF('Q&amp;A集'!H1084="","",'Q&amp;A集'!H1084),"")</f>
        <v/>
      </c>
      <c r="I1088" s="5">
        <f t="shared" si="16"/>
        <v>8</v>
      </c>
    </row>
    <row r="1089" spans="1:9" s="44" customFormat="1" ht="16.5" hidden="1" x14ac:dyDescent="0.35">
      <c r="A1089" s="8" t="str">
        <f>IF(OR(IFERROR(FIND($J$2,'Q&amp;A集'!A1085),FALSE),IFERROR(FIND($J$3,'Q&amp;A集'!A1085),FALSE),IFERROR(FIND($J$4,'Q&amp;A集'!A1085),FALSE)),IF('Q&amp;A集'!A1085="","",'Q&amp;A集'!A1085),"")</f>
        <v/>
      </c>
      <c r="B1089" s="8" t="str">
        <f>IF(OR(IFERROR(FIND($J$2,'Q&amp;A集'!B1085),FALSE),IFERROR(FIND($J$3,'Q&amp;A集'!B1085),FALSE),IFERROR(FIND($J$4,'Q&amp;A集'!B1085),FALSE)),IF('Q&amp;A集'!B1085="","",'Q&amp;A集'!B1085),"")</f>
        <v/>
      </c>
      <c r="C1089" s="8" t="str">
        <f>IF(OR(IFERROR(FIND($J$2,'Q&amp;A集'!C1085),FALSE),IFERROR(FIND($J$3,'Q&amp;A集'!C1085),FALSE),IFERROR(FIND($J$4,'Q&amp;A集'!C1085),FALSE)),IF('Q&amp;A集'!C1085="","",'Q&amp;A集'!C1085),"")</f>
        <v/>
      </c>
      <c r="D1089" s="8" t="str">
        <f>IF(OR(IFERROR(FIND($J$2,'Q&amp;A集'!D1085),FALSE),IFERROR(FIND($J$3,'Q&amp;A集'!D1085),FALSE),IFERROR(FIND($J$4,'Q&amp;A集'!D1085),FALSE)),IF('Q&amp;A集'!D1085="","",'Q&amp;A集'!D1085),"")</f>
        <v/>
      </c>
      <c r="E1089" s="8" t="str">
        <f>IF(OR(IFERROR(FIND($J$2,'Q&amp;A集'!E1085),FALSE),IFERROR(FIND($J$3,'Q&amp;A集'!E1085),FALSE),IFERROR(FIND($J$4,'Q&amp;A集'!E1085),FALSE)),IF('Q&amp;A集'!E1085="","",'Q&amp;A集'!E1085),"")</f>
        <v/>
      </c>
      <c r="F1089" s="8" t="str">
        <f>IF(OR(IFERROR(FIND($J$2,'Q&amp;A集'!F1085),FALSE),IFERROR(FIND($J$3,'Q&amp;A集'!F1085),FALSE),IFERROR(FIND($J$4,'Q&amp;A集'!F1085),FALSE)),IF('Q&amp;A集'!F1085="","",'Q&amp;A集'!F1085),"")</f>
        <v/>
      </c>
      <c r="G1089" s="8" t="str">
        <f>IF(OR(IFERROR(FIND($J$2,'Q&amp;A集'!G1085),FALSE),IFERROR(FIND($J$3,'Q&amp;A集'!G1085),FALSE),IFERROR(FIND($J$4,'Q&amp;A集'!G1085),FALSE)),IF('Q&amp;A集'!G1085="","",'Q&amp;A集'!G1085),"")</f>
        <v/>
      </c>
      <c r="H1089" s="8" t="str">
        <f>IF(OR(IFERROR(FIND($J$2,'Q&amp;A集'!H1085),FALSE),IFERROR(FIND($J$3,'Q&amp;A集'!H1085),FALSE),IFERROR(FIND($J$4,'Q&amp;A集'!H1085),FALSE)),IF('Q&amp;A集'!H1085="","",'Q&amp;A集'!H1085),"")</f>
        <v/>
      </c>
      <c r="I1089" s="5">
        <f t="shared" si="16"/>
        <v>8</v>
      </c>
    </row>
    <row r="1090" spans="1:9" s="44" customFormat="1" ht="16.5" hidden="1" x14ac:dyDescent="0.35">
      <c r="A1090" s="8" t="str">
        <f>IF(OR(IFERROR(FIND($J$2,'Q&amp;A集'!A1086),FALSE),IFERROR(FIND($J$3,'Q&amp;A集'!A1086),FALSE),IFERROR(FIND($J$4,'Q&amp;A集'!A1086),FALSE)),IF('Q&amp;A集'!A1086="","",'Q&amp;A集'!A1086),"")</f>
        <v/>
      </c>
      <c r="B1090" s="8" t="str">
        <f>IF(OR(IFERROR(FIND($J$2,'Q&amp;A集'!B1086),FALSE),IFERROR(FIND($J$3,'Q&amp;A集'!B1086),FALSE),IFERROR(FIND($J$4,'Q&amp;A集'!B1086),FALSE)),IF('Q&amp;A集'!B1086="","",'Q&amp;A集'!B1086),"")</f>
        <v/>
      </c>
      <c r="C1090" s="8" t="str">
        <f>IF(OR(IFERROR(FIND($J$2,'Q&amp;A集'!C1086),FALSE),IFERROR(FIND($J$3,'Q&amp;A集'!C1086),FALSE),IFERROR(FIND($J$4,'Q&amp;A集'!C1086),FALSE)),IF('Q&amp;A集'!C1086="","",'Q&amp;A集'!C1086),"")</f>
        <v/>
      </c>
      <c r="D1090" s="8" t="str">
        <f>IF(OR(IFERROR(FIND($J$2,'Q&amp;A集'!D1086),FALSE),IFERROR(FIND($J$3,'Q&amp;A集'!D1086),FALSE),IFERROR(FIND($J$4,'Q&amp;A集'!D1086),FALSE)),IF('Q&amp;A集'!D1086="","",'Q&amp;A集'!D1086),"")</f>
        <v/>
      </c>
      <c r="E1090" s="8" t="str">
        <f>IF(OR(IFERROR(FIND($J$2,'Q&amp;A集'!E1086),FALSE),IFERROR(FIND($J$3,'Q&amp;A集'!E1086),FALSE),IFERROR(FIND($J$4,'Q&amp;A集'!E1086),FALSE)),IF('Q&amp;A集'!E1086="","",'Q&amp;A集'!E1086),"")</f>
        <v/>
      </c>
      <c r="F1090" s="8" t="str">
        <f>IF(OR(IFERROR(FIND($J$2,'Q&amp;A集'!F1086),FALSE),IFERROR(FIND($J$3,'Q&amp;A集'!F1086),FALSE),IFERROR(FIND($J$4,'Q&amp;A集'!F1086),FALSE)),IF('Q&amp;A集'!F1086="","",'Q&amp;A集'!F1086),"")</f>
        <v/>
      </c>
      <c r="G1090" s="8" t="str">
        <f>IF(OR(IFERROR(FIND($J$2,'Q&amp;A集'!G1086),FALSE),IFERROR(FIND($J$3,'Q&amp;A集'!G1086),FALSE),IFERROR(FIND($J$4,'Q&amp;A集'!G1086),FALSE)),IF('Q&amp;A集'!G1086="","",'Q&amp;A集'!G1086),"")</f>
        <v/>
      </c>
      <c r="H1090" s="8" t="str">
        <f>IF(OR(IFERROR(FIND($J$2,'Q&amp;A集'!H1086),FALSE),IFERROR(FIND($J$3,'Q&amp;A集'!H1086),FALSE),IFERROR(FIND($J$4,'Q&amp;A集'!H1086),FALSE)),IF('Q&amp;A集'!H1086="","",'Q&amp;A集'!H1086),"")</f>
        <v/>
      </c>
      <c r="I1090" s="5">
        <f t="shared" si="16"/>
        <v>8</v>
      </c>
    </row>
    <row r="1091" spans="1:9" s="44" customFormat="1" ht="16.5" hidden="1" x14ac:dyDescent="0.35">
      <c r="A1091" s="8" t="str">
        <f>IF(OR(IFERROR(FIND($J$2,'Q&amp;A集'!A1087),FALSE),IFERROR(FIND($J$3,'Q&amp;A集'!A1087),FALSE),IFERROR(FIND($J$4,'Q&amp;A集'!A1087),FALSE)),IF('Q&amp;A集'!A1087="","",'Q&amp;A集'!A1087),"")</f>
        <v/>
      </c>
      <c r="B1091" s="8" t="str">
        <f>IF(OR(IFERROR(FIND($J$2,'Q&amp;A集'!B1087),FALSE),IFERROR(FIND($J$3,'Q&amp;A集'!B1087),FALSE),IFERROR(FIND($J$4,'Q&amp;A集'!B1087),FALSE)),IF('Q&amp;A集'!B1087="","",'Q&amp;A集'!B1087),"")</f>
        <v/>
      </c>
      <c r="C1091" s="8" t="str">
        <f>IF(OR(IFERROR(FIND($J$2,'Q&amp;A集'!C1087),FALSE),IFERROR(FIND($J$3,'Q&amp;A集'!C1087),FALSE),IFERROR(FIND($J$4,'Q&amp;A集'!C1087),FALSE)),IF('Q&amp;A集'!C1087="","",'Q&amp;A集'!C1087),"")</f>
        <v/>
      </c>
      <c r="D1091" s="8" t="str">
        <f>IF(OR(IFERROR(FIND($J$2,'Q&amp;A集'!D1087),FALSE),IFERROR(FIND($J$3,'Q&amp;A集'!D1087),FALSE),IFERROR(FIND($J$4,'Q&amp;A集'!D1087),FALSE)),IF('Q&amp;A集'!D1087="","",'Q&amp;A集'!D1087),"")</f>
        <v/>
      </c>
      <c r="E1091" s="8" t="str">
        <f>IF(OR(IFERROR(FIND($J$2,'Q&amp;A集'!E1087),FALSE),IFERROR(FIND($J$3,'Q&amp;A集'!E1087),FALSE),IFERROR(FIND($J$4,'Q&amp;A集'!E1087),FALSE)),IF('Q&amp;A集'!E1087="","",'Q&amp;A集'!E1087),"")</f>
        <v/>
      </c>
      <c r="F1091" s="8" t="str">
        <f>IF(OR(IFERROR(FIND($J$2,'Q&amp;A集'!F1087),FALSE),IFERROR(FIND($J$3,'Q&amp;A集'!F1087),FALSE),IFERROR(FIND($J$4,'Q&amp;A集'!F1087),FALSE)),IF('Q&amp;A集'!F1087="","",'Q&amp;A集'!F1087),"")</f>
        <v/>
      </c>
      <c r="G1091" s="8" t="str">
        <f>IF(OR(IFERROR(FIND($J$2,'Q&amp;A集'!G1087),FALSE),IFERROR(FIND($J$3,'Q&amp;A集'!G1087),FALSE),IFERROR(FIND($J$4,'Q&amp;A集'!G1087),FALSE)),IF('Q&amp;A集'!G1087="","",'Q&amp;A集'!G1087),"")</f>
        <v/>
      </c>
      <c r="H1091" s="8" t="str">
        <f>IF(OR(IFERROR(FIND($J$2,'Q&amp;A集'!H1087),FALSE),IFERROR(FIND($J$3,'Q&amp;A集'!H1087),FALSE),IFERROR(FIND($J$4,'Q&amp;A集'!H1087),FALSE)),IF('Q&amp;A集'!H1087="","",'Q&amp;A集'!H1087),"")</f>
        <v/>
      </c>
      <c r="I1091" s="5">
        <f t="shared" si="16"/>
        <v>8</v>
      </c>
    </row>
    <row r="1092" spans="1:9" s="44" customFormat="1" ht="16.5" hidden="1" x14ac:dyDescent="0.35">
      <c r="A1092" s="8" t="str">
        <f>IF(OR(IFERROR(FIND($J$2,'Q&amp;A集'!A1088),FALSE),IFERROR(FIND($J$3,'Q&amp;A集'!A1088),FALSE),IFERROR(FIND($J$4,'Q&amp;A集'!A1088),FALSE)),IF('Q&amp;A集'!A1088="","",'Q&amp;A集'!A1088),"")</f>
        <v/>
      </c>
      <c r="B1092" s="8" t="str">
        <f>IF(OR(IFERROR(FIND($J$2,'Q&amp;A集'!B1088),FALSE),IFERROR(FIND($J$3,'Q&amp;A集'!B1088),FALSE),IFERROR(FIND($J$4,'Q&amp;A集'!B1088),FALSE)),IF('Q&amp;A集'!B1088="","",'Q&amp;A集'!B1088),"")</f>
        <v/>
      </c>
      <c r="C1092" s="8" t="str">
        <f>IF(OR(IFERROR(FIND($J$2,'Q&amp;A集'!C1088),FALSE),IFERROR(FIND($J$3,'Q&amp;A集'!C1088),FALSE),IFERROR(FIND($J$4,'Q&amp;A集'!C1088),FALSE)),IF('Q&amp;A集'!C1088="","",'Q&amp;A集'!C1088),"")</f>
        <v/>
      </c>
      <c r="D1092" s="8" t="str">
        <f>IF(OR(IFERROR(FIND($J$2,'Q&amp;A集'!D1088),FALSE),IFERROR(FIND($J$3,'Q&amp;A集'!D1088),FALSE),IFERROR(FIND($J$4,'Q&amp;A集'!D1088),FALSE)),IF('Q&amp;A集'!D1088="","",'Q&amp;A集'!D1088),"")</f>
        <v/>
      </c>
      <c r="E1092" s="8" t="str">
        <f>IF(OR(IFERROR(FIND($J$2,'Q&amp;A集'!E1088),FALSE),IFERROR(FIND($J$3,'Q&amp;A集'!E1088),FALSE),IFERROR(FIND($J$4,'Q&amp;A集'!E1088),FALSE)),IF('Q&amp;A集'!E1088="","",'Q&amp;A集'!E1088),"")</f>
        <v/>
      </c>
      <c r="F1092" s="8" t="str">
        <f>IF(OR(IFERROR(FIND($J$2,'Q&amp;A集'!F1088),FALSE),IFERROR(FIND($J$3,'Q&amp;A集'!F1088),FALSE),IFERROR(FIND($J$4,'Q&amp;A集'!F1088),FALSE)),IF('Q&amp;A集'!F1088="","",'Q&amp;A集'!F1088),"")</f>
        <v/>
      </c>
      <c r="G1092" s="8" t="str">
        <f>IF(OR(IFERROR(FIND($J$2,'Q&amp;A集'!G1088),FALSE),IFERROR(FIND($J$3,'Q&amp;A集'!G1088),FALSE),IFERROR(FIND($J$4,'Q&amp;A集'!G1088),FALSE)),IF('Q&amp;A集'!G1088="","",'Q&amp;A集'!G1088),"")</f>
        <v/>
      </c>
      <c r="H1092" s="8" t="str">
        <f>IF(OR(IFERROR(FIND($J$2,'Q&amp;A集'!H1088),FALSE),IFERROR(FIND($J$3,'Q&amp;A集'!H1088),FALSE),IFERROR(FIND($J$4,'Q&amp;A集'!H1088),FALSE)),IF('Q&amp;A集'!H1088="","",'Q&amp;A集'!H1088),"")</f>
        <v/>
      </c>
      <c r="I1092" s="5">
        <f t="shared" si="16"/>
        <v>8</v>
      </c>
    </row>
    <row r="1093" spans="1:9" s="44" customFormat="1" ht="16.5" hidden="1" x14ac:dyDescent="0.35">
      <c r="A1093" s="8" t="str">
        <f>IF(OR(IFERROR(FIND($J$2,'Q&amp;A集'!A1089),FALSE),IFERROR(FIND($J$3,'Q&amp;A集'!A1089),FALSE),IFERROR(FIND($J$4,'Q&amp;A集'!A1089),FALSE)),IF('Q&amp;A集'!A1089="","",'Q&amp;A集'!A1089),"")</f>
        <v/>
      </c>
      <c r="B1093" s="8" t="str">
        <f>IF(OR(IFERROR(FIND($J$2,'Q&amp;A集'!B1089),FALSE),IFERROR(FIND($J$3,'Q&amp;A集'!B1089),FALSE),IFERROR(FIND($J$4,'Q&amp;A集'!B1089),FALSE)),IF('Q&amp;A集'!B1089="","",'Q&amp;A集'!B1089),"")</f>
        <v/>
      </c>
      <c r="C1093" s="8" t="str">
        <f>IF(OR(IFERROR(FIND($J$2,'Q&amp;A集'!C1089),FALSE),IFERROR(FIND($J$3,'Q&amp;A集'!C1089),FALSE),IFERROR(FIND($J$4,'Q&amp;A集'!C1089),FALSE)),IF('Q&amp;A集'!C1089="","",'Q&amp;A集'!C1089),"")</f>
        <v/>
      </c>
      <c r="D1093" s="8" t="str">
        <f>IF(OR(IFERROR(FIND($J$2,'Q&amp;A集'!D1089),FALSE),IFERROR(FIND($J$3,'Q&amp;A集'!D1089),FALSE),IFERROR(FIND($J$4,'Q&amp;A集'!D1089),FALSE)),IF('Q&amp;A集'!D1089="","",'Q&amp;A集'!D1089),"")</f>
        <v/>
      </c>
      <c r="E1093" s="8" t="str">
        <f>IF(OR(IFERROR(FIND($J$2,'Q&amp;A集'!E1089),FALSE),IFERROR(FIND($J$3,'Q&amp;A集'!E1089),FALSE),IFERROR(FIND($J$4,'Q&amp;A集'!E1089),FALSE)),IF('Q&amp;A集'!E1089="","",'Q&amp;A集'!E1089),"")</f>
        <v/>
      </c>
      <c r="F1093" s="8" t="str">
        <f>IF(OR(IFERROR(FIND($J$2,'Q&amp;A集'!F1089),FALSE),IFERROR(FIND($J$3,'Q&amp;A集'!F1089),FALSE),IFERROR(FIND($J$4,'Q&amp;A集'!F1089),FALSE)),IF('Q&amp;A集'!F1089="","",'Q&amp;A集'!F1089),"")</f>
        <v/>
      </c>
      <c r="G1093" s="8" t="str">
        <f>IF(OR(IFERROR(FIND($J$2,'Q&amp;A集'!G1089),FALSE),IFERROR(FIND($J$3,'Q&amp;A集'!G1089),FALSE),IFERROR(FIND($J$4,'Q&amp;A集'!G1089),FALSE)),IF('Q&amp;A集'!G1089="","",'Q&amp;A集'!G1089),"")</f>
        <v/>
      </c>
      <c r="H1093" s="8" t="str">
        <f>IF(OR(IFERROR(FIND($J$2,'Q&amp;A集'!H1089),FALSE),IFERROR(FIND($J$3,'Q&amp;A集'!H1089),FALSE),IFERROR(FIND($J$4,'Q&amp;A集'!H1089),FALSE)),IF('Q&amp;A集'!H1089="","",'Q&amp;A集'!H1089),"")</f>
        <v/>
      </c>
      <c r="I1093" s="5">
        <f t="shared" si="16"/>
        <v>8</v>
      </c>
    </row>
    <row r="1094" spans="1:9" s="44" customFormat="1" ht="16.5" hidden="1" x14ac:dyDescent="0.35">
      <c r="A1094" s="8" t="str">
        <f>IF(OR(IFERROR(FIND($J$2,'Q&amp;A集'!A1090),FALSE),IFERROR(FIND($J$3,'Q&amp;A集'!A1090),FALSE),IFERROR(FIND($J$4,'Q&amp;A集'!A1090),FALSE)),IF('Q&amp;A集'!A1090="","",'Q&amp;A集'!A1090),"")</f>
        <v/>
      </c>
      <c r="B1094" s="8" t="str">
        <f>IF(OR(IFERROR(FIND($J$2,'Q&amp;A集'!B1090),FALSE),IFERROR(FIND($J$3,'Q&amp;A集'!B1090),FALSE),IFERROR(FIND($J$4,'Q&amp;A集'!B1090),FALSE)),IF('Q&amp;A集'!B1090="","",'Q&amp;A集'!B1090),"")</f>
        <v/>
      </c>
      <c r="C1094" s="8" t="str">
        <f>IF(OR(IFERROR(FIND($J$2,'Q&amp;A集'!C1090),FALSE),IFERROR(FIND($J$3,'Q&amp;A集'!C1090),FALSE),IFERROR(FIND($J$4,'Q&amp;A集'!C1090),FALSE)),IF('Q&amp;A集'!C1090="","",'Q&amp;A集'!C1090),"")</f>
        <v/>
      </c>
      <c r="D1094" s="8" t="str">
        <f>IF(OR(IFERROR(FIND($J$2,'Q&amp;A集'!D1090),FALSE),IFERROR(FIND($J$3,'Q&amp;A集'!D1090),FALSE),IFERROR(FIND($J$4,'Q&amp;A集'!D1090),FALSE)),IF('Q&amp;A集'!D1090="","",'Q&amp;A集'!D1090),"")</f>
        <v/>
      </c>
      <c r="E1094" s="8" t="str">
        <f>IF(OR(IFERROR(FIND($J$2,'Q&amp;A集'!E1090),FALSE),IFERROR(FIND($J$3,'Q&amp;A集'!E1090),FALSE),IFERROR(FIND($J$4,'Q&amp;A集'!E1090),FALSE)),IF('Q&amp;A集'!E1090="","",'Q&amp;A集'!E1090),"")</f>
        <v/>
      </c>
      <c r="F1094" s="8" t="str">
        <f>IF(OR(IFERROR(FIND($J$2,'Q&amp;A集'!F1090),FALSE),IFERROR(FIND($J$3,'Q&amp;A集'!F1090),FALSE),IFERROR(FIND($J$4,'Q&amp;A集'!F1090),FALSE)),IF('Q&amp;A集'!F1090="","",'Q&amp;A集'!F1090),"")</f>
        <v/>
      </c>
      <c r="G1094" s="8" t="str">
        <f>IF(OR(IFERROR(FIND($J$2,'Q&amp;A集'!G1090),FALSE),IFERROR(FIND($J$3,'Q&amp;A集'!G1090),FALSE),IFERROR(FIND($J$4,'Q&amp;A集'!G1090),FALSE)),IF('Q&amp;A集'!G1090="","",'Q&amp;A集'!G1090),"")</f>
        <v/>
      </c>
      <c r="H1094" s="8" t="str">
        <f>IF(OR(IFERROR(FIND($J$2,'Q&amp;A集'!H1090),FALSE),IFERROR(FIND($J$3,'Q&amp;A集'!H1090),FALSE),IFERROR(FIND($J$4,'Q&amp;A集'!H1090),FALSE)),IF('Q&amp;A集'!H1090="","",'Q&amp;A集'!H1090),"")</f>
        <v/>
      </c>
      <c r="I1094" s="5">
        <f t="shared" si="16"/>
        <v>8</v>
      </c>
    </row>
    <row r="1095" spans="1:9" s="44" customFormat="1" ht="16.5" hidden="1" x14ac:dyDescent="0.35">
      <c r="A1095" s="8" t="str">
        <f>IF(OR(IFERROR(FIND($J$2,'Q&amp;A集'!A1091),FALSE),IFERROR(FIND($J$3,'Q&amp;A集'!A1091),FALSE),IFERROR(FIND($J$4,'Q&amp;A集'!A1091),FALSE)),IF('Q&amp;A集'!A1091="","",'Q&amp;A集'!A1091),"")</f>
        <v/>
      </c>
      <c r="B1095" s="8" t="str">
        <f>IF(OR(IFERROR(FIND($J$2,'Q&amp;A集'!B1091),FALSE),IFERROR(FIND($J$3,'Q&amp;A集'!B1091),FALSE),IFERROR(FIND($J$4,'Q&amp;A集'!B1091),FALSE)),IF('Q&amp;A集'!B1091="","",'Q&amp;A集'!B1091),"")</f>
        <v/>
      </c>
      <c r="C1095" s="8" t="str">
        <f>IF(OR(IFERROR(FIND($J$2,'Q&amp;A集'!C1091),FALSE),IFERROR(FIND($J$3,'Q&amp;A集'!C1091),FALSE),IFERROR(FIND($J$4,'Q&amp;A集'!C1091),FALSE)),IF('Q&amp;A集'!C1091="","",'Q&amp;A集'!C1091),"")</f>
        <v/>
      </c>
      <c r="D1095" s="8" t="str">
        <f>IF(OR(IFERROR(FIND($J$2,'Q&amp;A集'!D1091),FALSE),IFERROR(FIND($J$3,'Q&amp;A集'!D1091),FALSE),IFERROR(FIND($J$4,'Q&amp;A集'!D1091),FALSE)),IF('Q&amp;A集'!D1091="","",'Q&amp;A集'!D1091),"")</f>
        <v/>
      </c>
      <c r="E1095" s="8" t="str">
        <f>IF(OR(IFERROR(FIND($J$2,'Q&amp;A集'!E1091),FALSE),IFERROR(FIND($J$3,'Q&amp;A集'!E1091),FALSE),IFERROR(FIND($J$4,'Q&amp;A集'!E1091),FALSE)),IF('Q&amp;A集'!E1091="","",'Q&amp;A集'!E1091),"")</f>
        <v/>
      </c>
      <c r="F1095" s="8" t="str">
        <f>IF(OR(IFERROR(FIND($J$2,'Q&amp;A集'!F1091),FALSE),IFERROR(FIND($J$3,'Q&amp;A集'!F1091),FALSE),IFERROR(FIND($J$4,'Q&amp;A集'!F1091),FALSE)),IF('Q&amp;A集'!F1091="","",'Q&amp;A集'!F1091),"")</f>
        <v/>
      </c>
      <c r="G1095" s="8" t="str">
        <f>IF(OR(IFERROR(FIND($J$2,'Q&amp;A集'!G1091),FALSE),IFERROR(FIND($J$3,'Q&amp;A集'!G1091),FALSE),IFERROR(FIND($J$4,'Q&amp;A集'!G1091),FALSE)),IF('Q&amp;A集'!G1091="","",'Q&amp;A集'!G1091),"")</f>
        <v/>
      </c>
      <c r="H1095" s="8" t="str">
        <f>IF(OR(IFERROR(FIND($J$2,'Q&amp;A集'!H1091),FALSE),IFERROR(FIND($J$3,'Q&amp;A集'!H1091),FALSE),IFERROR(FIND($J$4,'Q&amp;A集'!H1091),FALSE)),IF('Q&amp;A集'!H1091="","",'Q&amp;A集'!H1091),"")</f>
        <v/>
      </c>
      <c r="I1095" s="5">
        <f t="shared" si="16"/>
        <v>8</v>
      </c>
    </row>
    <row r="1096" spans="1:9" s="44" customFormat="1" ht="16.5" hidden="1" x14ac:dyDescent="0.35">
      <c r="A1096" s="8" t="str">
        <f>IF(OR(IFERROR(FIND($J$2,'Q&amp;A集'!A1092),FALSE),IFERROR(FIND($J$3,'Q&amp;A集'!A1092),FALSE),IFERROR(FIND($J$4,'Q&amp;A集'!A1092),FALSE)),IF('Q&amp;A集'!A1092="","",'Q&amp;A集'!A1092),"")</f>
        <v/>
      </c>
      <c r="B1096" s="8" t="str">
        <f>IF(OR(IFERROR(FIND($J$2,'Q&amp;A集'!B1092),FALSE),IFERROR(FIND($J$3,'Q&amp;A集'!B1092),FALSE),IFERROR(FIND($J$4,'Q&amp;A集'!B1092),FALSE)),IF('Q&amp;A集'!B1092="","",'Q&amp;A集'!B1092),"")</f>
        <v/>
      </c>
      <c r="C1096" s="8" t="str">
        <f>IF(OR(IFERROR(FIND($J$2,'Q&amp;A集'!C1092),FALSE),IFERROR(FIND($J$3,'Q&amp;A集'!C1092),FALSE),IFERROR(FIND($J$4,'Q&amp;A集'!C1092),FALSE)),IF('Q&amp;A集'!C1092="","",'Q&amp;A集'!C1092),"")</f>
        <v/>
      </c>
      <c r="D1096" s="8" t="str">
        <f>IF(OR(IFERROR(FIND($J$2,'Q&amp;A集'!D1092),FALSE),IFERROR(FIND($J$3,'Q&amp;A集'!D1092),FALSE),IFERROR(FIND($J$4,'Q&amp;A集'!D1092),FALSE)),IF('Q&amp;A集'!D1092="","",'Q&amp;A集'!D1092),"")</f>
        <v/>
      </c>
      <c r="E1096" s="8" t="str">
        <f>IF(OR(IFERROR(FIND($J$2,'Q&amp;A集'!E1092),FALSE),IFERROR(FIND($J$3,'Q&amp;A集'!E1092),FALSE),IFERROR(FIND($J$4,'Q&amp;A集'!E1092),FALSE)),IF('Q&amp;A集'!E1092="","",'Q&amp;A集'!E1092),"")</f>
        <v/>
      </c>
      <c r="F1096" s="8" t="str">
        <f>IF(OR(IFERROR(FIND($J$2,'Q&amp;A集'!F1092),FALSE),IFERROR(FIND($J$3,'Q&amp;A集'!F1092),FALSE),IFERROR(FIND($J$4,'Q&amp;A集'!F1092),FALSE)),IF('Q&amp;A集'!F1092="","",'Q&amp;A集'!F1092),"")</f>
        <v/>
      </c>
      <c r="G1096" s="8" t="str">
        <f>IF(OR(IFERROR(FIND($J$2,'Q&amp;A集'!G1092),FALSE),IFERROR(FIND($J$3,'Q&amp;A集'!G1092),FALSE),IFERROR(FIND($J$4,'Q&amp;A集'!G1092),FALSE)),IF('Q&amp;A集'!G1092="","",'Q&amp;A集'!G1092),"")</f>
        <v/>
      </c>
      <c r="H1096" s="8" t="str">
        <f>IF(OR(IFERROR(FIND($J$2,'Q&amp;A集'!H1092),FALSE),IFERROR(FIND($J$3,'Q&amp;A集'!H1092),FALSE),IFERROR(FIND($J$4,'Q&amp;A集'!H1092),FALSE)),IF('Q&amp;A集'!H1092="","",'Q&amp;A集'!H1092),"")</f>
        <v/>
      </c>
      <c r="I1096" s="5">
        <f t="shared" ref="I1096:I1134" si="17">COUNTBLANK(A1096:H1096)</f>
        <v>8</v>
      </c>
    </row>
    <row r="1097" spans="1:9" s="44" customFormat="1" ht="16.5" hidden="1" x14ac:dyDescent="0.35">
      <c r="A1097" s="8" t="str">
        <f>IF(OR(IFERROR(FIND($J$2,'Q&amp;A集'!A1093),FALSE),IFERROR(FIND($J$3,'Q&amp;A集'!A1093),FALSE),IFERROR(FIND($J$4,'Q&amp;A集'!A1093),FALSE)),IF('Q&amp;A集'!A1093="","",'Q&amp;A集'!A1093),"")</f>
        <v/>
      </c>
      <c r="B1097" s="8" t="str">
        <f>IF(OR(IFERROR(FIND($J$2,'Q&amp;A集'!B1093),FALSE),IFERROR(FIND($J$3,'Q&amp;A集'!B1093),FALSE),IFERROR(FIND($J$4,'Q&amp;A集'!B1093),FALSE)),IF('Q&amp;A集'!B1093="","",'Q&amp;A集'!B1093),"")</f>
        <v/>
      </c>
      <c r="C1097" s="8" t="str">
        <f>IF(OR(IFERROR(FIND($J$2,'Q&amp;A集'!C1093),FALSE),IFERROR(FIND($J$3,'Q&amp;A集'!C1093),FALSE),IFERROR(FIND($J$4,'Q&amp;A集'!C1093),FALSE)),IF('Q&amp;A集'!C1093="","",'Q&amp;A集'!C1093),"")</f>
        <v/>
      </c>
      <c r="D1097" s="8" t="str">
        <f>IF(OR(IFERROR(FIND($J$2,'Q&amp;A集'!D1093),FALSE),IFERROR(FIND($J$3,'Q&amp;A集'!D1093),FALSE),IFERROR(FIND($J$4,'Q&amp;A集'!D1093),FALSE)),IF('Q&amp;A集'!D1093="","",'Q&amp;A集'!D1093),"")</f>
        <v/>
      </c>
      <c r="E1097" s="8" t="str">
        <f>IF(OR(IFERROR(FIND($J$2,'Q&amp;A集'!E1093),FALSE),IFERROR(FIND($J$3,'Q&amp;A集'!E1093),FALSE),IFERROR(FIND($J$4,'Q&amp;A集'!E1093),FALSE)),IF('Q&amp;A集'!E1093="","",'Q&amp;A集'!E1093),"")</f>
        <v/>
      </c>
      <c r="F1097" s="8" t="str">
        <f>IF(OR(IFERROR(FIND($J$2,'Q&amp;A集'!F1093),FALSE),IFERROR(FIND($J$3,'Q&amp;A集'!F1093),FALSE),IFERROR(FIND($J$4,'Q&amp;A集'!F1093),FALSE)),IF('Q&amp;A集'!F1093="","",'Q&amp;A集'!F1093),"")</f>
        <v/>
      </c>
      <c r="G1097" s="8" t="str">
        <f>IF(OR(IFERROR(FIND($J$2,'Q&amp;A集'!G1093),FALSE),IFERROR(FIND($J$3,'Q&amp;A集'!G1093),FALSE),IFERROR(FIND($J$4,'Q&amp;A集'!G1093),FALSE)),IF('Q&amp;A集'!G1093="","",'Q&amp;A集'!G1093),"")</f>
        <v/>
      </c>
      <c r="H1097" s="8" t="str">
        <f>IF(OR(IFERROR(FIND($J$2,'Q&amp;A集'!H1093),FALSE),IFERROR(FIND($J$3,'Q&amp;A集'!H1093),FALSE),IFERROR(FIND($J$4,'Q&amp;A集'!H1093),FALSE)),IF('Q&amp;A集'!H1093="","",'Q&amp;A集'!H1093),"")</f>
        <v/>
      </c>
      <c r="I1097" s="5">
        <f t="shared" si="17"/>
        <v>8</v>
      </c>
    </row>
    <row r="1098" spans="1:9" s="44" customFormat="1" ht="16.5" hidden="1" x14ac:dyDescent="0.35">
      <c r="A1098" s="8" t="str">
        <f>IF(OR(IFERROR(FIND($J$2,'Q&amp;A集'!A1094),FALSE),IFERROR(FIND($J$3,'Q&amp;A集'!A1094),FALSE),IFERROR(FIND($J$4,'Q&amp;A集'!A1094),FALSE)),IF('Q&amp;A集'!A1094="","",'Q&amp;A集'!A1094),"")</f>
        <v/>
      </c>
      <c r="B1098" s="8" t="str">
        <f>IF(OR(IFERROR(FIND($J$2,'Q&amp;A集'!B1094),FALSE),IFERROR(FIND($J$3,'Q&amp;A集'!B1094),FALSE),IFERROR(FIND($J$4,'Q&amp;A集'!B1094),FALSE)),IF('Q&amp;A集'!B1094="","",'Q&amp;A集'!B1094),"")</f>
        <v/>
      </c>
      <c r="C1098" s="8" t="str">
        <f>IF(OR(IFERROR(FIND($J$2,'Q&amp;A集'!C1094),FALSE),IFERROR(FIND($J$3,'Q&amp;A集'!C1094),FALSE),IFERROR(FIND($J$4,'Q&amp;A集'!C1094),FALSE)),IF('Q&amp;A集'!C1094="","",'Q&amp;A集'!C1094),"")</f>
        <v/>
      </c>
      <c r="D1098" s="8" t="str">
        <f>IF(OR(IFERROR(FIND($J$2,'Q&amp;A集'!D1094),FALSE),IFERROR(FIND($J$3,'Q&amp;A集'!D1094),FALSE),IFERROR(FIND($J$4,'Q&amp;A集'!D1094),FALSE)),IF('Q&amp;A集'!D1094="","",'Q&amp;A集'!D1094),"")</f>
        <v/>
      </c>
      <c r="E1098" s="8" t="str">
        <f>IF(OR(IFERROR(FIND($J$2,'Q&amp;A集'!E1094),FALSE),IFERROR(FIND($J$3,'Q&amp;A集'!E1094),FALSE),IFERROR(FIND($J$4,'Q&amp;A集'!E1094),FALSE)),IF('Q&amp;A集'!E1094="","",'Q&amp;A集'!E1094),"")</f>
        <v/>
      </c>
      <c r="F1098" s="8" t="str">
        <f>IF(OR(IFERROR(FIND($J$2,'Q&amp;A集'!F1094),FALSE),IFERROR(FIND($J$3,'Q&amp;A集'!F1094),FALSE),IFERROR(FIND($J$4,'Q&amp;A集'!F1094),FALSE)),IF('Q&amp;A集'!F1094="","",'Q&amp;A集'!F1094),"")</f>
        <v/>
      </c>
      <c r="G1098" s="8" t="str">
        <f>IF(OR(IFERROR(FIND($J$2,'Q&amp;A集'!G1094),FALSE),IFERROR(FIND($J$3,'Q&amp;A集'!G1094),FALSE),IFERROR(FIND($J$4,'Q&amp;A集'!G1094),FALSE)),IF('Q&amp;A集'!G1094="","",'Q&amp;A集'!G1094),"")</f>
        <v/>
      </c>
      <c r="H1098" s="8" t="str">
        <f>IF(OR(IFERROR(FIND($J$2,'Q&amp;A集'!H1094),FALSE),IFERROR(FIND($J$3,'Q&amp;A集'!H1094),FALSE),IFERROR(FIND($J$4,'Q&amp;A集'!H1094),FALSE)),IF('Q&amp;A集'!H1094="","",'Q&amp;A集'!H1094),"")</f>
        <v/>
      </c>
      <c r="I1098" s="5">
        <f t="shared" si="17"/>
        <v>8</v>
      </c>
    </row>
    <row r="1099" spans="1:9" s="44" customFormat="1" ht="16.5" hidden="1" x14ac:dyDescent="0.35">
      <c r="A1099" s="8" t="str">
        <f>IF(OR(IFERROR(FIND($J$2,'Q&amp;A集'!A1095),FALSE),IFERROR(FIND($J$3,'Q&amp;A集'!A1095),FALSE),IFERROR(FIND($J$4,'Q&amp;A集'!A1095),FALSE)),IF('Q&amp;A集'!A1095="","",'Q&amp;A集'!A1095),"")</f>
        <v/>
      </c>
      <c r="B1099" s="8" t="str">
        <f>IF(OR(IFERROR(FIND($J$2,'Q&amp;A集'!B1095),FALSE),IFERROR(FIND($J$3,'Q&amp;A集'!B1095),FALSE),IFERROR(FIND($J$4,'Q&amp;A集'!B1095),FALSE)),IF('Q&amp;A集'!B1095="","",'Q&amp;A集'!B1095),"")</f>
        <v/>
      </c>
      <c r="C1099" s="8" t="str">
        <f>IF(OR(IFERROR(FIND($J$2,'Q&amp;A集'!C1095),FALSE),IFERROR(FIND($J$3,'Q&amp;A集'!C1095),FALSE),IFERROR(FIND($J$4,'Q&amp;A集'!C1095),FALSE)),IF('Q&amp;A集'!C1095="","",'Q&amp;A集'!C1095),"")</f>
        <v/>
      </c>
      <c r="D1099" s="8" t="str">
        <f>IF(OR(IFERROR(FIND($J$2,'Q&amp;A集'!D1095),FALSE),IFERROR(FIND($J$3,'Q&amp;A集'!D1095),FALSE),IFERROR(FIND($J$4,'Q&amp;A集'!D1095),FALSE)),IF('Q&amp;A集'!D1095="","",'Q&amp;A集'!D1095),"")</f>
        <v/>
      </c>
      <c r="E1099" s="8" t="str">
        <f>IF(OR(IFERROR(FIND($J$2,'Q&amp;A集'!E1095),FALSE),IFERROR(FIND($J$3,'Q&amp;A集'!E1095),FALSE),IFERROR(FIND($J$4,'Q&amp;A集'!E1095),FALSE)),IF('Q&amp;A集'!E1095="","",'Q&amp;A集'!E1095),"")</f>
        <v/>
      </c>
      <c r="F1099" s="8" t="str">
        <f>IF(OR(IFERROR(FIND($J$2,'Q&amp;A集'!F1095),FALSE),IFERROR(FIND($J$3,'Q&amp;A集'!F1095),FALSE),IFERROR(FIND($J$4,'Q&amp;A集'!F1095),FALSE)),IF('Q&amp;A集'!F1095="","",'Q&amp;A集'!F1095),"")</f>
        <v/>
      </c>
      <c r="G1099" s="8" t="str">
        <f>IF(OR(IFERROR(FIND($J$2,'Q&amp;A集'!G1095),FALSE),IFERROR(FIND($J$3,'Q&amp;A集'!G1095),FALSE),IFERROR(FIND($J$4,'Q&amp;A集'!G1095),FALSE)),IF('Q&amp;A集'!G1095="","",'Q&amp;A集'!G1095),"")</f>
        <v/>
      </c>
      <c r="H1099" s="8" t="str">
        <f>IF(OR(IFERROR(FIND($J$2,'Q&amp;A集'!H1095),FALSE),IFERROR(FIND($J$3,'Q&amp;A集'!H1095),FALSE),IFERROR(FIND($J$4,'Q&amp;A集'!H1095),FALSE)),IF('Q&amp;A集'!H1095="","",'Q&amp;A集'!H1095),"")</f>
        <v/>
      </c>
      <c r="I1099" s="5">
        <f t="shared" si="17"/>
        <v>8</v>
      </c>
    </row>
    <row r="1100" spans="1:9" s="44" customFormat="1" ht="16.5" hidden="1" x14ac:dyDescent="0.35">
      <c r="A1100" s="8" t="str">
        <f>IF(OR(IFERROR(FIND($J$2,'Q&amp;A集'!A1096),FALSE),IFERROR(FIND($J$3,'Q&amp;A集'!A1096),FALSE),IFERROR(FIND($J$4,'Q&amp;A集'!A1096),FALSE)),IF('Q&amp;A集'!A1096="","",'Q&amp;A集'!A1096),"")</f>
        <v/>
      </c>
      <c r="B1100" s="8" t="str">
        <f>IF(OR(IFERROR(FIND($J$2,'Q&amp;A集'!B1096),FALSE),IFERROR(FIND($J$3,'Q&amp;A集'!B1096),FALSE),IFERROR(FIND($J$4,'Q&amp;A集'!B1096),FALSE)),IF('Q&amp;A集'!B1096="","",'Q&amp;A集'!B1096),"")</f>
        <v/>
      </c>
      <c r="C1100" s="8" t="str">
        <f>IF(OR(IFERROR(FIND($J$2,'Q&amp;A集'!C1096),FALSE),IFERROR(FIND($J$3,'Q&amp;A集'!C1096),FALSE),IFERROR(FIND($J$4,'Q&amp;A集'!C1096),FALSE)),IF('Q&amp;A集'!C1096="","",'Q&amp;A集'!C1096),"")</f>
        <v/>
      </c>
      <c r="D1100" s="8" t="str">
        <f>IF(OR(IFERROR(FIND($J$2,'Q&amp;A集'!D1096),FALSE),IFERROR(FIND($J$3,'Q&amp;A集'!D1096),FALSE),IFERROR(FIND($J$4,'Q&amp;A集'!D1096),FALSE)),IF('Q&amp;A集'!D1096="","",'Q&amp;A集'!D1096),"")</f>
        <v/>
      </c>
      <c r="E1100" s="8" t="str">
        <f>IF(OR(IFERROR(FIND($J$2,'Q&amp;A集'!E1096),FALSE),IFERROR(FIND($J$3,'Q&amp;A集'!E1096),FALSE),IFERROR(FIND($J$4,'Q&amp;A集'!E1096),FALSE)),IF('Q&amp;A集'!E1096="","",'Q&amp;A集'!E1096),"")</f>
        <v/>
      </c>
      <c r="F1100" s="8" t="str">
        <f>IF(OR(IFERROR(FIND($J$2,'Q&amp;A集'!F1096),FALSE),IFERROR(FIND($J$3,'Q&amp;A集'!F1096),FALSE),IFERROR(FIND($J$4,'Q&amp;A集'!F1096),FALSE)),IF('Q&amp;A集'!F1096="","",'Q&amp;A集'!F1096),"")</f>
        <v/>
      </c>
      <c r="G1100" s="8" t="str">
        <f>IF(OR(IFERROR(FIND($J$2,'Q&amp;A集'!G1096),FALSE),IFERROR(FIND($J$3,'Q&amp;A集'!G1096),FALSE),IFERROR(FIND($J$4,'Q&amp;A集'!G1096),FALSE)),IF('Q&amp;A集'!G1096="","",'Q&amp;A集'!G1096),"")</f>
        <v/>
      </c>
      <c r="H1100" s="8" t="str">
        <f>IF(OR(IFERROR(FIND($J$2,'Q&amp;A集'!H1096),FALSE),IFERROR(FIND($J$3,'Q&amp;A集'!H1096),FALSE),IFERROR(FIND($J$4,'Q&amp;A集'!H1096),FALSE)),IF('Q&amp;A集'!H1096="","",'Q&amp;A集'!H1096),"")</f>
        <v/>
      </c>
      <c r="I1100" s="5">
        <f t="shared" si="17"/>
        <v>8</v>
      </c>
    </row>
    <row r="1101" spans="1:9" s="44" customFormat="1" ht="16.5" hidden="1" x14ac:dyDescent="0.35">
      <c r="A1101" s="8" t="str">
        <f>IF(OR(IFERROR(FIND($J$2,'Q&amp;A集'!A1097),FALSE),IFERROR(FIND($J$3,'Q&amp;A集'!A1097),FALSE),IFERROR(FIND($J$4,'Q&amp;A集'!A1097),FALSE)),IF('Q&amp;A集'!A1097="","",'Q&amp;A集'!A1097),"")</f>
        <v/>
      </c>
      <c r="B1101" s="8" t="str">
        <f>IF(OR(IFERROR(FIND($J$2,'Q&amp;A集'!B1097),FALSE),IFERROR(FIND($J$3,'Q&amp;A集'!B1097),FALSE),IFERROR(FIND($J$4,'Q&amp;A集'!B1097),FALSE)),IF('Q&amp;A集'!B1097="","",'Q&amp;A集'!B1097),"")</f>
        <v/>
      </c>
      <c r="C1101" s="8" t="str">
        <f>IF(OR(IFERROR(FIND($J$2,'Q&amp;A集'!C1097),FALSE),IFERROR(FIND($J$3,'Q&amp;A集'!C1097),FALSE),IFERROR(FIND($J$4,'Q&amp;A集'!C1097),FALSE)),IF('Q&amp;A集'!C1097="","",'Q&amp;A集'!C1097),"")</f>
        <v/>
      </c>
      <c r="D1101" s="8" t="str">
        <f>IF(OR(IFERROR(FIND($J$2,'Q&amp;A集'!D1097),FALSE),IFERROR(FIND($J$3,'Q&amp;A集'!D1097),FALSE),IFERROR(FIND($J$4,'Q&amp;A集'!D1097),FALSE)),IF('Q&amp;A集'!D1097="","",'Q&amp;A集'!D1097),"")</f>
        <v/>
      </c>
      <c r="E1101" s="8" t="str">
        <f>IF(OR(IFERROR(FIND($J$2,'Q&amp;A集'!E1097),FALSE),IFERROR(FIND($J$3,'Q&amp;A集'!E1097),FALSE),IFERROR(FIND($J$4,'Q&amp;A集'!E1097),FALSE)),IF('Q&amp;A集'!E1097="","",'Q&amp;A集'!E1097),"")</f>
        <v/>
      </c>
      <c r="F1101" s="8" t="str">
        <f>IF(OR(IFERROR(FIND($J$2,'Q&amp;A集'!F1097),FALSE),IFERROR(FIND($J$3,'Q&amp;A集'!F1097),FALSE),IFERROR(FIND($J$4,'Q&amp;A集'!F1097),FALSE)),IF('Q&amp;A集'!F1097="","",'Q&amp;A集'!F1097),"")</f>
        <v/>
      </c>
      <c r="G1101" s="8" t="str">
        <f>IF(OR(IFERROR(FIND($J$2,'Q&amp;A集'!G1097),FALSE),IFERROR(FIND($J$3,'Q&amp;A集'!G1097),FALSE),IFERROR(FIND($J$4,'Q&amp;A集'!G1097),FALSE)),IF('Q&amp;A集'!G1097="","",'Q&amp;A集'!G1097),"")</f>
        <v/>
      </c>
      <c r="H1101" s="8" t="str">
        <f>IF(OR(IFERROR(FIND($J$2,'Q&amp;A集'!H1097),FALSE),IFERROR(FIND($J$3,'Q&amp;A集'!H1097),FALSE),IFERROR(FIND($J$4,'Q&amp;A集'!H1097),FALSE)),IF('Q&amp;A集'!H1097="","",'Q&amp;A集'!H1097),"")</f>
        <v/>
      </c>
      <c r="I1101" s="5">
        <f t="shared" si="17"/>
        <v>8</v>
      </c>
    </row>
    <row r="1102" spans="1:9" s="44" customFormat="1" ht="16.5" hidden="1" x14ac:dyDescent="0.35">
      <c r="A1102" s="8" t="str">
        <f>IF(OR(IFERROR(FIND($J$2,'Q&amp;A集'!A1098),FALSE),IFERROR(FIND($J$3,'Q&amp;A集'!A1098),FALSE),IFERROR(FIND($J$4,'Q&amp;A集'!A1098),FALSE)),IF('Q&amp;A集'!A1098="","",'Q&amp;A集'!A1098),"")</f>
        <v/>
      </c>
      <c r="B1102" s="8" t="str">
        <f>IF(OR(IFERROR(FIND($J$2,'Q&amp;A集'!B1098),FALSE),IFERROR(FIND($J$3,'Q&amp;A集'!B1098),FALSE),IFERROR(FIND($J$4,'Q&amp;A集'!B1098),FALSE)),IF('Q&amp;A集'!B1098="","",'Q&amp;A集'!B1098),"")</f>
        <v/>
      </c>
      <c r="C1102" s="8" t="str">
        <f>IF(OR(IFERROR(FIND($J$2,'Q&amp;A集'!C1098),FALSE),IFERROR(FIND($J$3,'Q&amp;A集'!C1098),FALSE),IFERROR(FIND($J$4,'Q&amp;A集'!C1098),FALSE)),IF('Q&amp;A集'!C1098="","",'Q&amp;A集'!C1098),"")</f>
        <v/>
      </c>
      <c r="D1102" s="8" t="str">
        <f>IF(OR(IFERROR(FIND($J$2,'Q&amp;A集'!D1098),FALSE),IFERROR(FIND($J$3,'Q&amp;A集'!D1098),FALSE),IFERROR(FIND($J$4,'Q&amp;A集'!D1098),FALSE)),IF('Q&amp;A集'!D1098="","",'Q&amp;A集'!D1098),"")</f>
        <v/>
      </c>
      <c r="E1102" s="8" t="str">
        <f>IF(OR(IFERROR(FIND($J$2,'Q&amp;A集'!E1098),FALSE),IFERROR(FIND($J$3,'Q&amp;A集'!E1098),FALSE),IFERROR(FIND($J$4,'Q&amp;A集'!E1098),FALSE)),IF('Q&amp;A集'!E1098="","",'Q&amp;A集'!E1098),"")</f>
        <v/>
      </c>
      <c r="F1102" s="8" t="str">
        <f>IF(OR(IFERROR(FIND($J$2,'Q&amp;A集'!F1098),FALSE),IFERROR(FIND($J$3,'Q&amp;A集'!F1098),FALSE),IFERROR(FIND($J$4,'Q&amp;A集'!F1098),FALSE)),IF('Q&amp;A集'!F1098="","",'Q&amp;A集'!F1098),"")</f>
        <v/>
      </c>
      <c r="G1102" s="8" t="str">
        <f>IF(OR(IFERROR(FIND($J$2,'Q&amp;A集'!G1098),FALSE),IFERROR(FIND($J$3,'Q&amp;A集'!G1098),FALSE),IFERROR(FIND($J$4,'Q&amp;A集'!G1098),FALSE)),IF('Q&amp;A集'!G1098="","",'Q&amp;A集'!G1098),"")</f>
        <v/>
      </c>
      <c r="H1102" s="8" t="str">
        <f>IF(OR(IFERROR(FIND($J$2,'Q&amp;A集'!H1098),FALSE),IFERROR(FIND($J$3,'Q&amp;A集'!H1098),FALSE),IFERROR(FIND($J$4,'Q&amp;A集'!H1098),FALSE)),IF('Q&amp;A集'!H1098="","",'Q&amp;A集'!H1098),"")</f>
        <v/>
      </c>
      <c r="I1102" s="5">
        <f t="shared" si="17"/>
        <v>8</v>
      </c>
    </row>
    <row r="1103" spans="1:9" s="44" customFormat="1" ht="16.5" hidden="1" x14ac:dyDescent="0.35">
      <c r="A1103" s="8" t="str">
        <f>IF(OR(IFERROR(FIND($J$2,'Q&amp;A集'!A1099),FALSE),IFERROR(FIND($J$3,'Q&amp;A集'!A1099),FALSE),IFERROR(FIND($J$4,'Q&amp;A集'!A1099),FALSE)),IF('Q&amp;A集'!A1099="","",'Q&amp;A集'!A1099),"")</f>
        <v/>
      </c>
      <c r="B1103" s="8" t="str">
        <f>IF(OR(IFERROR(FIND($J$2,'Q&amp;A集'!B1099),FALSE),IFERROR(FIND($J$3,'Q&amp;A集'!B1099),FALSE),IFERROR(FIND($J$4,'Q&amp;A集'!B1099),FALSE)),IF('Q&amp;A集'!B1099="","",'Q&amp;A集'!B1099),"")</f>
        <v/>
      </c>
      <c r="C1103" s="8" t="str">
        <f>IF(OR(IFERROR(FIND($J$2,'Q&amp;A集'!C1099),FALSE),IFERROR(FIND($J$3,'Q&amp;A集'!C1099),FALSE),IFERROR(FIND($J$4,'Q&amp;A集'!C1099),FALSE)),IF('Q&amp;A集'!C1099="","",'Q&amp;A集'!C1099),"")</f>
        <v/>
      </c>
      <c r="D1103" s="8" t="str">
        <f>IF(OR(IFERROR(FIND($J$2,'Q&amp;A集'!D1099),FALSE),IFERROR(FIND($J$3,'Q&amp;A集'!D1099),FALSE),IFERROR(FIND($J$4,'Q&amp;A集'!D1099),FALSE)),IF('Q&amp;A集'!D1099="","",'Q&amp;A集'!D1099),"")</f>
        <v/>
      </c>
      <c r="E1103" s="8" t="str">
        <f>IF(OR(IFERROR(FIND($J$2,'Q&amp;A集'!E1099),FALSE),IFERROR(FIND($J$3,'Q&amp;A集'!E1099),FALSE),IFERROR(FIND($J$4,'Q&amp;A集'!E1099),FALSE)),IF('Q&amp;A集'!E1099="","",'Q&amp;A集'!E1099),"")</f>
        <v/>
      </c>
      <c r="F1103" s="8" t="str">
        <f>IF(OR(IFERROR(FIND($J$2,'Q&amp;A集'!F1099),FALSE),IFERROR(FIND($J$3,'Q&amp;A集'!F1099),FALSE),IFERROR(FIND($J$4,'Q&amp;A集'!F1099),FALSE)),IF('Q&amp;A集'!F1099="","",'Q&amp;A集'!F1099),"")</f>
        <v/>
      </c>
      <c r="G1103" s="8" t="str">
        <f>IF(OR(IFERROR(FIND($J$2,'Q&amp;A集'!G1099),FALSE),IFERROR(FIND($J$3,'Q&amp;A集'!G1099),FALSE),IFERROR(FIND($J$4,'Q&amp;A集'!G1099),FALSE)),IF('Q&amp;A集'!G1099="","",'Q&amp;A集'!G1099),"")</f>
        <v/>
      </c>
      <c r="H1103" s="8" t="str">
        <f>IF(OR(IFERROR(FIND($J$2,'Q&amp;A集'!H1099),FALSE),IFERROR(FIND($J$3,'Q&amp;A集'!H1099),FALSE),IFERROR(FIND($J$4,'Q&amp;A集'!H1099),FALSE)),IF('Q&amp;A集'!H1099="","",'Q&amp;A集'!H1099),"")</f>
        <v/>
      </c>
      <c r="I1103" s="5">
        <f t="shared" si="17"/>
        <v>8</v>
      </c>
    </row>
    <row r="1104" spans="1:9" s="44" customFormat="1" ht="16.5" hidden="1" x14ac:dyDescent="0.35">
      <c r="A1104" s="8" t="str">
        <f>IF(OR(IFERROR(FIND($J$2,'Q&amp;A集'!A1100),FALSE),IFERROR(FIND($J$3,'Q&amp;A集'!A1100),FALSE),IFERROR(FIND($J$4,'Q&amp;A集'!A1100),FALSE)),IF('Q&amp;A集'!A1100="","",'Q&amp;A集'!A1100),"")</f>
        <v/>
      </c>
      <c r="B1104" s="8" t="str">
        <f>IF(OR(IFERROR(FIND($J$2,'Q&amp;A集'!B1100),FALSE),IFERROR(FIND($J$3,'Q&amp;A集'!B1100),FALSE),IFERROR(FIND($J$4,'Q&amp;A集'!B1100),FALSE)),IF('Q&amp;A集'!B1100="","",'Q&amp;A集'!B1100),"")</f>
        <v/>
      </c>
      <c r="C1104" s="8" t="str">
        <f>IF(OR(IFERROR(FIND($J$2,'Q&amp;A集'!C1100),FALSE),IFERROR(FIND($J$3,'Q&amp;A集'!C1100),FALSE),IFERROR(FIND($J$4,'Q&amp;A集'!C1100),FALSE)),IF('Q&amp;A集'!C1100="","",'Q&amp;A集'!C1100),"")</f>
        <v/>
      </c>
      <c r="D1104" s="8" t="str">
        <f>IF(OR(IFERROR(FIND($J$2,'Q&amp;A集'!D1100),FALSE),IFERROR(FIND($J$3,'Q&amp;A集'!D1100),FALSE),IFERROR(FIND($J$4,'Q&amp;A集'!D1100),FALSE)),IF('Q&amp;A集'!D1100="","",'Q&amp;A集'!D1100),"")</f>
        <v/>
      </c>
      <c r="E1104" s="8" t="str">
        <f>IF(OR(IFERROR(FIND($J$2,'Q&amp;A集'!E1100),FALSE),IFERROR(FIND($J$3,'Q&amp;A集'!E1100),FALSE),IFERROR(FIND($J$4,'Q&amp;A集'!E1100),FALSE)),IF('Q&amp;A集'!E1100="","",'Q&amp;A集'!E1100),"")</f>
        <v/>
      </c>
      <c r="F1104" s="8" t="str">
        <f>IF(OR(IFERROR(FIND($J$2,'Q&amp;A集'!F1100),FALSE),IFERROR(FIND($J$3,'Q&amp;A集'!F1100),FALSE),IFERROR(FIND($J$4,'Q&amp;A集'!F1100),FALSE)),IF('Q&amp;A集'!F1100="","",'Q&amp;A集'!F1100),"")</f>
        <v/>
      </c>
      <c r="G1104" s="8" t="str">
        <f>IF(OR(IFERROR(FIND($J$2,'Q&amp;A集'!G1100),FALSE),IFERROR(FIND($J$3,'Q&amp;A集'!G1100),FALSE),IFERROR(FIND($J$4,'Q&amp;A集'!G1100),FALSE)),IF('Q&amp;A集'!G1100="","",'Q&amp;A集'!G1100),"")</f>
        <v/>
      </c>
      <c r="H1104" s="8" t="str">
        <f>IF(OR(IFERROR(FIND($J$2,'Q&amp;A集'!H1100),FALSE),IFERROR(FIND($J$3,'Q&amp;A集'!H1100),FALSE),IFERROR(FIND($J$4,'Q&amp;A集'!H1100),FALSE)),IF('Q&amp;A集'!H1100="","",'Q&amp;A集'!H1100),"")</f>
        <v/>
      </c>
      <c r="I1104" s="5">
        <f t="shared" si="17"/>
        <v>8</v>
      </c>
    </row>
    <row r="1105" spans="1:9" s="44" customFormat="1" ht="16.5" hidden="1" x14ac:dyDescent="0.35">
      <c r="A1105" s="8" t="str">
        <f>IF(OR(IFERROR(FIND($J$2,'Q&amp;A集'!A1101),FALSE),IFERROR(FIND($J$3,'Q&amp;A集'!A1101),FALSE),IFERROR(FIND($J$4,'Q&amp;A集'!A1101),FALSE)),IF('Q&amp;A集'!A1101="","",'Q&amp;A集'!A1101),"")</f>
        <v/>
      </c>
      <c r="B1105" s="8" t="str">
        <f>IF(OR(IFERROR(FIND($J$2,'Q&amp;A集'!B1101),FALSE),IFERROR(FIND($J$3,'Q&amp;A集'!B1101),FALSE),IFERROR(FIND($J$4,'Q&amp;A集'!B1101),FALSE)),IF('Q&amp;A集'!B1101="","",'Q&amp;A集'!B1101),"")</f>
        <v/>
      </c>
      <c r="C1105" s="8" t="str">
        <f>IF(OR(IFERROR(FIND($J$2,'Q&amp;A集'!C1101),FALSE),IFERROR(FIND($J$3,'Q&amp;A集'!C1101),FALSE),IFERROR(FIND($J$4,'Q&amp;A集'!C1101),FALSE)),IF('Q&amp;A集'!C1101="","",'Q&amp;A集'!C1101),"")</f>
        <v/>
      </c>
      <c r="D1105" s="8" t="str">
        <f>IF(OR(IFERROR(FIND($J$2,'Q&amp;A集'!D1101),FALSE),IFERROR(FIND($J$3,'Q&amp;A集'!D1101),FALSE),IFERROR(FIND($J$4,'Q&amp;A集'!D1101),FALSE)),IF('Q&amp;A集'!D1101="","",'Q&amp;A集'!D1101),"")</f>
        <v/>
      </c>
      <c r="E1105" s="8" t="str">
        <f>IF(OR(IFERROR(FIND($J$2,'Q&amp;A集'!E1101),FALSE),IFERROR(FIND($J$3,'Q&amp;A集'!E1101),FALSE),IFERROR(FIND($J$4,'Q&amp;A集'!E1101),FALSE)),IF('Q&amp;A集'!E1101="","",'Q&amp;A集'!E1101),"")</f>
        <v/>
      </c>
      <c r="F1105" s="8" t="str">
        <f>IF(OR(IFERROR(FIND($J$2,'Q&amp;A集'!F1101),FALSE),IFERROR(FIND($J$3,'Q&amp;A集'!F1101),FALSE),IFERROR(FIND($J$4,'Q&amp;A集'!F1101),FALSE)),IF('Q&amp;A集'!F1101="","",'Q&amp;A集'!F1101),"")</f>
        <v/>
      </c>
      <c r="G1105" s="8" t="str">
        <f>IF(OR(IFERROR(FIND($J$2,'Q&amp;A集'!G1101),FALSE),IFERROR(FIND($J$3,'Q&amp;A集'!G1101),FALSE),IFERROR(FIND($J$4,'Q&amp;A集'!G1101),FALSE)),IF('Q&amp;A集'!G1101="","",'Q&amp;A集'!G1101),"")</f>
        <v/>
      </c>
      <c r="H1105" s="8" t="str">
        <f>IF(OR(IFERROR(FIND($J$2,'Q&amp;A集'!H1101),FALSE),IFERROR(FIND($J$3,'Q&amp;A集'!H1101),FALSE),IFERROR(FIND($J$4,'Q&amp;A集'!H1101),FALSE)),IF('Q&amp;A集'!H1101="","",'Q&amp;A集'!H1101),"")</f>
        <v/>
      </c>
      <c r="I1105" s="5">
        <f t="shared" si="17"/>
        <v>8</v>
      </c>
    </row>
    <row r="1106" spans="1:9" s="44" customFormat="1" ht="16.5" hidden="1" x14ac:dyDescent="0.35">
      <c r="A1106" s="8" t="str">
        <f>IF(OR(IFERROR(FIND($J$2,'Q&amp;A集'!A1102),FALSE),IFERROR(FIND($J$3,'Q&amp;A集'!A1102),FALSE),IFERROR(FIND($J$4,'Q&amp;A集'!A1102),FALSE)),IF('Q&amp;A集'!A1102="","",'Q&amp;A集'!A1102),"")</f>
        <v/>
      </c>
      <c r="B1106" s="8" t="str">
        <f>IF(OR(IFERROR(FIND($J$2,'Q&amp;A集'!B1102),FALSE),IFERROR(FIND($J$3,'Q&amp;A集'!B1102),FALSE),IFERROR(FIND($J$4,'Q&amp;A集'!B1102),FALSE)),IF('Q&amp;A集'!B1102="","",'Q&amp;A集'!B1102),"")</f>
        <v/>
      </c>
      <c r="C1106" s="8" t="str">
        <f>IF(OR(IFERROR(FIND($J$2,'Q&amp;A集'!C1102),FALSE),IFERROR(FIND($J$3,'Q&amp;A集'!C1102),FALSE),IFERROR(FIND($J$4,'Q&amp;A集'!C1102),FALSE)),IF('Q&amp;A集'!C1102="","",'Q&amp;A集'!C1102),"")</f>
        <v/>
      </c>
      <c r="D1106" s="8" t="str">
        <f>IF(OR(IFERROR(FIND($J$2,'Q&amp;A集'!D1102),FALSE),IFERROR(FIND($J$3,'Q&amp;A集'!D1102),FALSE),IFERROR(FIND($J$4,'Q&amp;A集'!D1102),FALSE)),IF('Q&amp;A集'!D1102="","",'Q&amp;A集'!D1102),"")</f>
        <v/>
      </c>
      <c r="E1106" s="8" t="str">
        <f>IF(OR(IFERROR(FIND($J$2,'Q&amp;A集'!E1102),FALSE),IFERROR(FIND($J$3,'Q&amp;A集'!E1102),FALSE),IFERROR(FIND($J$4,'Q&amp;A集'!E1102),FALSE)),IF('Q&amp;A集'!E1102="","",'Q&amp;A集'!E1102),"")</f>
        <v/>
      </c>
      <c r="F1106" s="8" t="str">
        <f>IF(OR(IFERROR(FIND($J$2,'Q&amp;A集'!F1102),FALSE),IFERROR(FIND($J$3,'Q&amp;A集'!F1102),FALSE),IFERROR(FIND($J$4,'Q&amp;A集'!F1102),FALSE)),IF('Q&amp;A集'!F1102="","",'Q&amp;A集'!F1102),"")</f>
        <v/>
      </c>
      <c r="G1106" s="8" t="str">
        <f>IF(OR(IFERROR(FIND($J$2,'Q&amp;A集'!G1102),FALSE),IFERROR(FIND($J$3,'Q&amp;A集'!G1102),FALSE),IFERROR(FIND($J$4,'Q&amp;A集'!G1102),FALSE)),IF('Q&amp;A集'!G1102="","",'Q&amp;A集'!G1102),"")</f>
        <v/>
      </c>
      <c r="H1106" s="8" t="str">
        <f>IF(OR(IFERROR(FIND($J$2,'Q&amp;A集'!H1102),FALSE),IFERROR(FIND($J$3,'Q&amp;A集'!H1102),FALSE),IFERROR(FIND($J$4,'Q&amp;A集'!H1102),FALSE)),IF('Q&amp;A集'!H1102="","",'Q&amp;A集'!H1102),"")</f>
        <v/>
      </c>
      <c r="I1106" s="5">
        <f t="shared" si="17"/>
        <v>8</v>
      </c>
    </row>
    <row r="1107" spans="1:9" s="44" customFormat="1" ht="16.5" hidden="1" x14ac:dyDescent="0.35">
      <c r="A1107" s="8" t="str">
        <f>IF(OR(IFERROR(FIND($J$2,'Q&amp;A集'!A1103),FALSE),IFERROR(FIND($J$3,'Q&amp;A集'!A1103),FALSE),IFERROR(FIND($J$4,'Q&amp;A集'!A1103),FALSE)),IF('Q&amp;A集'!A1103="","",'Q&amp;A集'!A1103),"")</f>
        <v/>
      </c>
      <c r="B1107" s="8" t="str">
        <f>IF(OR(IFERROR(FIND($J$2,'Q&amp;A集'!B1103),FALSE),IFERROR(FIND($J$3,'Q&amp;A集'!B1103),FALSE),IFERROR(FIND($J$4,'Q&amp;A集'!B1103),FALSE)),IF('Q&amp;A集'!B1103="","",'Q&amp;A集'!B1103),"")</f>
        <v/>
      </c>
      <c r="C1107" s="8" t="str">
        <f>IF(OR(IFERROR(FIND($J$2,'Q&amp;A集'!C1103),FALSE),IFERROR(FIND($J$3,'Q&amp;A集'!C1103),FALSE),IFERROR(FIND($J$4,'Q&amp;A集'!C1103),FALSE)),IF('Q&amp;A集'!C1103="","",'Q&amp;A集'!C1103),"")</f>
        <v/>
      </c>
      <c r="D1107" s="8" t="str">
        <f>IF(OR(IFERROR(FIND($J$2,'Q&amp;A集'!D1103),FALSE),IFERROR(FIND($J$3,'Q&amp;A集'!D1103),FALSE),IFERROR(FIND($J$4,'Q&amp;A集'!D1103),FALSE)),IF('Q&amp;A集'!D1103="","",'Q&amp;A集'!D1103),"")</f>
        <v/>
      </c>
      <c r="E1107" s="8" t="str">
        <f>IF(OR(IFERROR(FIND($J$2,'Q&amp;A集'!E1103),FALSE),IFERROR(FIND($J$3,'Q&amp;A集'!E1103),FALSE),IFERROR(FIND($J$4,'Q&amp;A集'!E1103),FALSE)),IF('Q&amp;A集'!E1103="","",'Q&amp;A集'!E1103),"")</f>
        <v/>
      </c>
      <c r="F1107" s="8" t="str">
        <f>IF(OR(IFERROR(FIND($J$2,'Q&amp;A集'!F1103),FALSE),IFERROR(FIND($J$3,'Q&amp;A集'!F1103),FALSE),IFERROR(FIND($J$4,'Q&amp;A集'!F1103),FALSE)),IF('Q&amp;A集'!F1103="","",'Q&amp;A集'!F1103),"")</f>
        <v/>
      </c>
      <c r="G1107" s="8" t="str">
        <f>IF(OR(IFERROR(FIND($J$2,'Q&amp;A集'!G1103),FALSE),IFERROR(FIND($J$3,'Q&amp;A集'!G1103),FALSE),IFERROR(FIND($J$4,'Q&amp;A集'!G1103),FALSE)),IF('Q&amp;A集'!G1103="","",'Q&amp;A集'!G1103),"")</f>
        <v/>
      </c>
      <c r="H1107" s="8" t="str">
        <f>IF(OR(IFERROR(FIND($J$2,'Q&amp;A集'!H1103),FALSE),IFERROR(FIND($J$3,'Q&amp;A集'!H1103),FALSE),IFERROR(FIND($J$4,'Q&amp;A集'!H1103),FALSE)),IF('Q&amp;A集'!H1103="","",'Q&amp;A集'!H1103),"")</f>
        <v/>
      </c>
      <c r="I1107" s="5">
        <f t="shared" si="17"/>
        <v>8</v>
      </c>
    </row>
    <row r="1108" spans="1:9" s="44" customFormat="1" ht="16.5" hidden="1" x14ac:dyDescent="0.35">
      <c r="A1108" s="8" t="str">
        <f>IF(OR(IFERROR(FIND($J$2,'Q&amp;A集'!A1104),FALSE),IFERROR(FIND($J$3,'Q&amp;A集'!A1104),FALSE),IFERROR(FIND($J$4,'Q&amp;A集'!A1104),FALSE)),IF('Q&amp;A集'!A1104="","",'Q&amp;A集'!A1104),"")</f>
        <v/>
      </c>
      <c r="B1108" s="8" t="str">
        <f>IF(OR(IFERROR(FIND($J$2,'Q&amp;A集'!B1104),FALSE),IFERROR(FIND($J$3,'Q&amp;A集'!B1104),FALSE),IFERROR(FIND($J$4,'Q&amp;A集'!B1104),FALSE)),IF('Q&amp;A集'!B1104="","",'Q&amp;A集'!B1104),"")</f>
        <v/>
      </c>
      <c r="C1108" s="8" t="str">
        <f>IF(OR(IFERROR(FIND($J$2,'Q&amp;A集'!C1104),FALSE),IFERROR(FIND($J$3,'Q&amp;A集'!C1104),FALSE),IFERROR(FIND($J$4,'Q&amp;A集'!C1104),FALSE)),IF('Q&amp;A集'!C1104="","",'Q&amp;A集'!C1104),"")</f>
        <v/>
      </c>
      <c r="D1108" s="8" t="str">
        <f>IF(OR(IFERROR(FIND($J$2,'Q&amp;A集'!D1104),FALSE),IFERROR(FIND($J$3,'Q&amp;A集'!D1104),FALSE),IFERROR(FIND($J$4,'Q&amp;A集'!D1104),FALSE)),IF('Q&amp;A集'!D1104="","",'Q&amp;A集'!D1104),"")</f>
        <v/>
      </c>
      <c r="E1108" s="8" t="str">
        <f>IF(OR(IFERROR(FIND($J$2,'Q&amp;A集'!E1104),FALSE),IFERROR(FIND($J$3,'Q&amp;A集'!E1104),FALSE),IFERROR(FIND($J$4,'Q&amp;A集'!E1104),FALSE)),IF('Q&amp;A集'!E1104="","",'Q&amp;A集'!E1104),"")</f>
        <v/>
      </c>
      <c r="F1108" s="8" t="str">
        <f>IF(OR(IFERROR(FIND($J$2,'Q&amp;A集'!F1104),FALSE),IFERROR(FIND($J$3,'Q&amp;A集'!F1104),FALSE),IFERROR(FIND($J$4,'Q&amp;A集'!F1104),FALSE)),IF('Q&amp;A集'!F1104="","",'Q&amp;A集'!F1104),"")</f>
        <v/>
      </c>
      <c r="G1108" s="8" t="str">
        <f>IF(OR(IFERROR(FIND($J$2,'Q&amp;A集'!G1104),FALSE),IFERROR(FIND($J$3,'Q&amp;A集'!G1104),FALSE),IFERROR(FIND($J$4,'Q&amp;A集'!G1104),FALSE)),IF('Q&amp;A集'!G1104="","",'Q&amp;A集'!G1104),"")</f>
        <v/>
      </c>
      <c r="H1108" s="8" t="str">
        <f>IF(OR(IFERROR(FIND($J$2,'Q&amp;A集'!H1104),FALSE),IFERROR(FIND($J$3,'Q&amp;A集'!H1104),FALSE),IFERROR(FIND($J$4,'Q&amp;A集'!H1104),FALSE)),IF('Q&amp;A集'!H1104="","",'Q&amp;A集'!H1104),"")</f>
        <v/>
      </c>
      <c r="I1108" s="5">
        <f t="shared" si="17"/>
        <v>8</v>
      </c>
    </row>
    <row r="1109" spans="1:9" s="44" customFormat="1" ht="16.5" hidden="1" x14ac:dyDescent="0.35">
      <c r="A1109" s="8" t="str">
        <f>IF(OR(IFERROR(FIND($J$2,'Q&amp;A集'!A1105),FALSE),IFERROR(FIND($J$3,'Q&amp;A集'!A1105),FALSE),IFERROR(FIND($J$4,'Q&amp;A集'!A1105),FALSE)),IF('Q&amp;A集'!A1105="","",'Q&amp;A集'!A1105),"")</f>
        <v/>
      </c>
      <c r="B1109" s="8" t="str">
        <f>IF(OR(IFERROR(FIND($J$2,'Q&amp;A集'!B1105),FALSE),IFERROR(FIND($J$3,'Q&amp;A集'!B1105),FALSE),IFERROR(FIND($J$4,'Q&amp;A集'!B1105),FALSE)),IF('Q&amp;A集'!B1105="","",'Q&amp;A集'!B1105),"")</f>
        <v/>
      </c>
      <c r="C1109" s="8" t="str">
        <f>IF(OR(IFERROR(FIND($J$2,'Q&amp;A集'!C1105),FALSE),IFERROR(FIND($J$3,'Q&amp;A集'!C1105),FALSE),IFERROR(FIND($J$4,'Q&amp;A集'!C1105),FALSE)),IF('Q&amp;A集'!C1105="","",'Q&amp;A集'!C1105),"")</f>
        <v/>
      </c>
      <c r="D1109" s="8" t="str">
        <f>IF(OR(IFERROR(FIND($J$2,'Q&amp;A集'!D1105),FALSE),IFERROR(FIND($J$3,'Q&amp;A集'!D1105),FALSE),IFERROR(FIND($J$4,'Q&amp;A集'!D1105),FALSE)),IF('Q&amp;A集'!D1105="","",'Q&amp;A集'!D1105),"")</f>
        <v/>
      </c>
      <c r="E1109" s="8" t="str">
        <f>IF(OR(IFERROR(FIND($J$2,'Q&amp;A集'!E1105),FALSE),IFERROR(FIND($J$3,'Q&amp;A集'!E1105),FALSE),IFERROR(FIND($J$4,'Q&amp;A集'!E1105),FALSE)),IF('Q&amp;A集'!E1105="","",'Q&amp;A集'!E1105),"")</f>
        <v/>
      </c>
      <c r="F1109" s="8" t="str">
        <f>IF(OR(IFERROR(FIND($J$2,'Q&amp;A集'!F1105),FALSE),IFERROR(FIND($J$3,'Q&amp;A集'!F1105),FALSE),IFERROR(FIND($J$4,'Q&amp;A集'!F1105),FALSE)),IF('Q&amp;A集'!F1105="","",'Q&amp;A集'!F1105),"")</f>
        <v/>
      </c>
      <c r="G1109" s="8" t="str">
        <f>IF(OR(IFERROR(FIND($J$2,'Q&amp;A集'!G1105),FALSE),IFERROR(FIND($J$3,'Q&amp;A集'!G1105),FALSE),IFERROR(FIND($J$4,'Q&amp;A集'!G1105),FALSE)),IF('Q&amp;A集'!G1105="","",'Q&amp;A集'!G1105),"")</f>
        <v/>
      </c>
      <c r="H1109" s="8" t="str">
        <f>IF(OR(IFERROR(FIND($J$2,'Q&amp;A集'!H1105),FALSE),IFERROR(FIND($J$3,'Q&amp;A集'!H1105),FALSE),IFERROR(FIND($J$4,'Q&amp;A集'!H1105),FALSE)),IF('Q&amp;A集'!H1105="","",'Q&amp;A集'!H1105),"")</f>
        <v/>
      </c>
      <c r="I1109" s="5">
        <f t="shared" si="17"/>
        <v>8</v>
      </c>
    </row>
    <row r="1110" spans="1:9" s="44" customFormat="1" ht="16.5" hidden="1" x14ac:dyDescent="0.35">
      <c r="A1110" s="8" t="str">
        <f>IF(OR(IFERROR(FIND($J$2,'Q&amp;A集'!A1106),FALSE),IFERROR(FIND($J$3,'Q&amp;A集'!A1106),FALSE),IFERROR(FIND($J$4,'Q&amp;A集'!A1106),FALSE)),IF('Q&amp;A集'!A1106="","",'Q&amp;A集'!A1106),"")</f>
        <v/>
      </c>
      <c r="B1110" s="8" t="str">
        <f>IF(OR(IFERROR(FIND($J$2,'Q&amp;A集'!B1106),FALSE),IFERROR(FIND($J$3,'Q&amp;A集'!B1106),FALSE),IFERROR(FIND($J$4,'Q&amp;A集'!B1106),FALSE)),IF('Q&amp;A集'!B1106="","",'Q&amp;A集'!B1106),"")</f>
        <v/>
      </c>
      <c r="C1110" s="8" t="str">
        <f>IF(OR(IFERROR(FIND($J$2,'Q&amp;A集'!C1106),FALSE),IFERROR(FIND($J$3,'Q&amp;A集'!C1106),FALSE),IFERROR(FIND($J$4,'Q&amp;A集'!C1106),FALSE)),IF('Q&amp;A集'!C1106="","",'Q&amp;A集'!C1106),"")</f>
        <v/>
      </c>
      <c r="D1110" s="8" t="str">
        <f>IF(OR(IFERROR(FIND($J$2,'Q&amp;A集'!D1106),FALSE),IFERROR(FIND($J$3,'Q&amp;A集'!D1106),FALSE),IFERROR(FIND($J$4,'Q&amp;A集'!D1106),FALSE)),IF('Q&amp;A集'!D1106="","",'Q&amp;A集'!D1106),"")</f>
        <v/>
      </c>
      <c r="E1110" s="8" t="str">
        <f>IF(OR(IFERROR(FIND($J$2,'Q&amp;A集'!E1106),FALSE),IFERROR(FIND($J$3,'Q&amp;A集'!E1106),FALSE),IFERROR(FIND($J$4,'Q&amp;A集'!E1106),FALSE)),IF('Q&amp;A集'!E1106="","",'Q&amp;A集'!E1106),"")</f>
        <v/>
      </c>
      <c r="F1110" s="8" t="str">
        <f>IF(OR(IFERROR(FIND($J$2,'Q&amp;A集'!F1106),FALSE),IFERROR(FIND($J$3,'Q&amp;A集'!F1106),FALSE),IFERROR(FIND($J$4,'Q&amp;A集'!F1106),FALSE)),IF('Q&amp;A集'!F1106="","",'Q&amp;A集'!F1106),"")</f>
        <v/>
      </c>
      <c r="G1110" s="8" t="str">
        <f>IF(OR(IFERROR(FIND($J$2,'Q&amp;A集'!G1106),FALSE),IFERROR(FIND($J$3,'Q&amp;A集'!G1106),FALSE),IFERROR(FIND($J$4,'Q&amp;A集'!G1106),FALSE)),IF('Q&amp;A集'!G1106="","",'Q&amp;A集'!G1106),"")</f>
        <v/>
      </c>
      <c r="H1110" s="8" t="str">
        <f>IF(OR(IFERROR(FIND($J$2,'Q&amp;A集'!H1106),FALSE),IFERROR(FIND($J$3,'Q&amp;A集'!H1106),FALSE),IFERROR(FIND($J$4,'Q&amp;A集'!H1106),FALSE)),IF('Q&amp;A集'!H1106="","",'Q&amp;A集'!H1106),"")</f>
        <v/>
      </c>
      <c r="I1110" s="5">
        <f t="shared" si="17"/>
        <v>8</v>
      </c>
    </row>
    <row r="1111" spans="1:9" s="44" customFormat="1" ht="16.5" hidden="1" x14ac:dyDescent="0.35">
      <c r="A1111" s="8" t="str">
        <f>IF(OR(IFERROR(FIND($J$2,'Q&amp;A集'!A1107),FALSE),IFERROR(FIND($J$3,'Q&amp;A集'!A1107),FALSE),IFERROR(FIND($J$4,'Q&amp;A集'!A1107),FALSE)),IF('Q&amp;A集'!A1107="","",'Q&amp;A集'!A1107),"")</f>
        <v/>
      </c>
      <c r="B1111" s="8" t="str">
        <f>IF(OR(IFERROR(FIND($J$2,'Q&amp;A集'!B1107),FALSE),IFERROR(FIND($J$3,'Q&amp;A集'!B1107),FALSE),IFERROR(FIND($J$4,'Q&amp;A集'!B1107),FALSE)),IF('Q&amp;A集'!B1107="","",'Q&amp;A集'!B1107),"")</f>
        <v/>
      </c>
      <c r="C1111" s="8" t="str">
        <f>IF(OR(IFERROR(FIND($J$2,'Q&amp;A集'!C1107),FALSE),IFERROR(FIND($J$3,'Q&amp;A集'!C1107),FALSE),IFERROR(FIND($J$4,'Q&amp;A集'!C1107),FALSE)),IF('Q&amp;A集'!C1107="","",'Q&amp;A集'!C1107),"")</f>
        <v/>
      </c>
      <c r="D1111" s="8" t="str">
        <f>IF(OR(IFERROR(FIND($J$2,'Q&amp;A集'!D1107),FALSE),IFERROR(FIND($J$3,'Q&amp;A集'!D1107),FALSE),IFERROR(FIND($J$4,'Q&amp;A集'!D1107),FALSE)),IF('Q&amp;A集'!D1107="","",'Q&amp;A集'!D1107),"")</f>
        <v/>
      </c>
      <c r="E1111" s="8" t="str">
        <f>IF(OR(IFERROR(FIND($J$2,'Q&amp;A集'!E1107),FALSE),IFERROR(FIND($J$3,'Q&amp;A集'!E1107),FALSE),IFERROR(FIND($J$4,'Q&amp;A集'!E1107),FALSE)),IF('Q&amp;A集'!E1107="","",'Q&amp;A集'!E1107),"")</f>
        <v/>
      </c>
      <c r="F1111" s="8" t="str">
        <f>IF(OR(IFERROR(FIND($J$2,'Q&amp;A集'!F1107),FALSE),IFERROR(FIND($J$3,'Q&amp;A集'!F1107),FALSE),IFERROR(FIND($J$4,'Q&amp;A集'!F1107),FALSE)),IF('Q&amp;A集'!F1107="","",'Q&amp;A集'!F1107),"")</f>
        <v/>
      </c>
      <c r="G1111" s="8" t="str">
        <f>IF(OR(IFERROR(FIND($J$2,'Q&amp;A集'!G1107),FALSE),IFERROR(FIND($J$3,'Q&amp;A集'!G1107),FALSE),IFERROR(FIND($J$4,'Q&amp;A集'!G1107),FALSE)),IF('Q&amp;A集'!G1107="","",'Q&amp;A集'!G1107),"")</f>
        <v/>
      </c>
      <c r="H1111" s="8" t="str">
        <f>IF(OR(IFERROR(FIND($J$2,'Q&amp;A集'!H1107),FALSE),IFERROR(FIND($J$3,'Q&amp;A集'!H1107),FALSE),IFERROR(FIND($J$4,'Q&amp;A集'!H1107),FALSE)),IF('Q&amp;A集'!H1107="","",'Q&amp;A集'!H1107),"")</f>
        <v/>
      </c>
      <c r="I1111" s="5">
        <f t="shared" si="17"/>
        <v>8</v>
      </c>
    </row>
    <row r="1112" spans="1:9" s="44" customFormat="1" ht="16.5" hidden="1" x14ac:dyDescent="0.35">
      <c r="A1112" s="8" t="str">
        <f>IF(OR(IFERROR(FIND($J$2,'Q&amp;A集'!A1108),FALSE),IFERROR(FIND($J$3,'Q&amp;A集'!A1108),FALSE),IFERROR(FIND($J$4,'Q&amp;A集'!A1108),FALSE)),IF('Q&amp;A集'!A1108="","",'Q&amp;A集'!A1108),"")</f>
        <v/>
      </c>
      <c r="B1112" s="8" t="str">
        <f>IF(OR(IFERROR(FIND($J$2,'Q&amp;A集'!B1108),FALSE),IFERROR(FIND($J$3,'Q&amp;A集'!B1108),FALSE),IFERROR(FIND($J$4,'Q&amp;A集'!B1108),FALSE)),IF('Q&amp;A集'!B1108="","",'Q&amp;A集'!B1108),"")</f>
        <v/>
      </c>
      <c r="C1112" s="8" t="str">
        <f>IF(OR(IFERROR(FIND($J$2,'Q&amp;A集'!C1108),FALSE),IFERROR(FIND($J$3,'Q&amp;A集'!C1108),FALSE),IFERROR(FIND($J$4,'Q&amp;A集'!C1108),FALSE)),IF('Q&amp;A集'!C1108="","",'Q&amp;A集'!C1108),"")</f>
        <v/>
      </c>
      <c r="D1112" s="8" t="str">
        <f>IF(OR(IFERROR(FIND($J$2,'Q&amp;A集'!D1108),FALSE),IFERROR(FIND($J$3,'Q&amp;A集'!D1108),FALSE),IFERROR(FIND($J$4,'Q&amp;A集'!D1108),FALSE)),IF('Q&amp;A集'!D1108="","",'Q&amp;A集'!D1108),"")</f>
        <v/>
      </c>
      <c r="E1112" s="8" t="str">
        <f>IF(OR(IFERROR(FIND($J$2,'Q&amp;A集'!E1108),FALSE),IFERROR(FIND($J$3,'Q&amp;A集'!E1108),FALSE),IFERROR(FIND($J$4,'Q&amp;A集'!E1108),FALSE)),IF('Q&amp;A集'!E1108="","",'Q&amp;A集'!E1108),"")</f>
        <v/>
      </c>
      <c r="F1112" s="8" t="str">
        <f>IF(OR(IFERROR(FIND($J$2,'Q&amp;A集'!F1108),FALSE),IFERROR(FIND($J$3,'Q&amp;A集'!F1108),FALSE),IFERROR(FIND($J$4,'Q&amp;A集'!F1108),FALSE)),IF('Q&amp;A集'!F1108="","",'Q&amp;A集'!F1108),"")</f>
        <v/>
      </c>
      <c r="G1112" s="8" t="str">
        <f>IF(OR(IFERROR(FIND($J$2,'Q&amp;A集'!G1108),FALSE),IFERROR(FIND($J$3,'Q&amp;A集'!G1108),FALSE),IFERROR(FIND($J$4,'Q&amp;A集'!G1108),FALSE)),IF('Q&amp;A集'!G1108="","",'Q&amp;A集'!G1108),"")</f>
        <v/>
      </c>
      <c r="H1112" s="8" t="str">
        <f>IF(OR(IFERROR(FIND($J$2,'Q&amp;A集'!H1108),FALSE),IFERROR(FIND($J$3,'Q&amp;A集'!H1108),FALSE),IFERROR(FIND($J$4,'Q&amp;A集'!H1108),FALSE)),IF('Q&amp;A集'!H1108="","",'Q&amp;A集'!H1108),"")</f>
        <v/>
      </c>
      <c r="I1112" s="5">
        <f t="shared" si="17"/>
        <v>8</v>
      </c>
    </row>
    <row r="1113" spans="1:9" s="44" customFormat="1" ht="16.5" hidden="1" x14ac:dyDescent="0.35">
      <c r="A1113" s="8" t="str">
        <f>IF(OR(IFERROR(FIND($J$2,'Q&amp;A集'!A1109),FALSE),IFERROR(FIND($J$3,'Q&amp;A集'!A1109),FALSE),IFERROR(FIND($J$4,'Q&amp;A集'!A1109),FALSE)),IF('Q&amp;A集'!A1109="","",'Q&amp;A集'!A1109),"")</f>
        <v/>
      </c>
      <c r="B1113" s="8" t="str">
        <f>IF(OR(IFERROR(FIND($J$2,'Q&amp;A集'!B1109),FALSE),IFERROR(FIND($J$3,'Q&amp;A集'!B1109),FALSE),IFERROR(FIND($J$4,'Q&amp;A集'!B1109),FALSE)),IF('Q&amp;A集'!B1109="","",'Q&amp;A集'!B1109),"")</f>
        <v/>
      </c>
      <c r="C1113" s="8" t="str">
        <f>IF(OR(IFERROR(FIND($J$2,'Q&amp;A集'!C1109),FALSE),IFERROR(FIND($J$3,'Q&amp;A集'!C1109),FALSE),IFERROR(FIND($J$4,'Q&amp;A集'!C1109),FALSE)),IF('Q&amp;A集'!C1109="","",'Q&amp;A集'!C1109),"")</f>
        <v/>
      </c>
      <c r="D1113" s="8" t="str">
        <f>IF(OR(IFERROR(FIND($J$2,'Q&amp;A集'!D1109),FALSE),IFERROR(FIND($J$3,'Q&amp;A集'!D1109),FALSE),IFERROR(FIND($J$4,'Q&amp;A集'!D1109),FALSE)),IF('Q&amp;A集'!D1109="","",'Q&amp;A集'!D1109),"")</f>
        <v/>
      </c>
      <c r="E1113" s="8" t="str">
        <f>IF(OR(IFERROR(FIND($J$2,'Q&amp;A集'!E1109),FALSE),IFERROR(FIND($J$3,'Q&amp;A集'!E1109),FALSE),IFERROR(FIND($J$4,'Q&amp;A集'!E1109),FALSE)),IF('Q&amp;A集'!E1109="","",'Q&amp;A集'!E1109),"")</f>
        <v/>
      </c>
      <c r="F1113" s="8" t="str">
        <f>IF(OR(IFERROR(FIND($J$2,'Q&amp;A集'!F1109),FALSE),IFERROR(FIND($J$3,'Q&amp;A集'!F1109),FALSE),IFERROR(FIND($J$4,'Q&amp;A集'!F1109),FALSE)),IF('Q&amp;A集'!F1109="","",'Q&amp;A集'!F1109),"")</f>
        <v/>
      </c>
      <c r="G1113" s="8" t="str">
        <f>IF(OR(IFERROR(FIND($J$2,'Q&amp;A集'!G1109),FALSE),IFERROR(FIND($J$3,'Q&amp;A集'!G1109),FALSE),IFERROR(FIND($J$4,'Q&amp;A集'!G1109),FALSE)),IF('Q&amp;A集'!G1109="","",'Q&amp;A集'!G1109),"")</f>
        <v/>
      </c>
      <c r="H1113" s="8" t="str">
        <f>IF(OR(IFERROR(FIND($J$2,'Q&amp;A集'!H1109),FALSE),IFERROR(FIND($J$3,'Q&amp;A集'!H1109),FALSE),IFERROR(FIND($J$4,'Q&amp;A集'!H1109),FALSE)),IF('Q&amp;A集'!H1109="","",'Q&amp;A集'!H1109),"")</f>
        <v/>
      </c>
      <c r="I1113" s="5">
        <f t="shared" si="17"/>
        <v>8</v>
      </c>
    </row>
    <row r="1114" spans="1:9" s="44" customFormat="1" ht="16.5" hidden="1" x14ac:dyDescent="0.35">
      <c r="A1114" s="8" t="str">
        <f>IF(OR(IFERROR(FIND($J$2,'Q&amp;A集'!A1110),FALSE),IFERROR(FIND($J$3,'Q&amp;A集'!A1110),FALSE),IFERROR(FIND($J$4,'Q&amp;A集'!A1110),FALSE)),IF('Q&amp;A集'!A1110="","",'Q&amp;A集'!A1110),"")</f>
        <v/>
      </c>
      <c r="B1114" s="8" t="str">
        <f>IF(OR(IFERROR(FIND($J$2,'Q&amp;A集'!B1110),FALSE),IFERROR(FIND($J$3,'Q&amp;A集'!B1110),FALSE),IFERROR(FIND($J$4,'Q&amp;A集'!B1110),FALSE)),IF('Q&amp;A集'!B1110="","",'Q&amp;A集'!B1110),"")</f>
        <v/>
      </c>
      <c r="C1114" s="8" t="str">
        <f>IF(OR(IFERROR(FIND($J$2,'Q&amp;A集'!C1110),FALSE),IFERROR(FIND($J$3,'Q&amp;A集'!C1110),FALSE),IFERROR(FIND($J$4,'Q&amp;A集'!C1110),FALSE)),IF('Q&amp;A集'!C1110="","",'Q&amp;A集'!C1110),"")</f>
        <v/>
      </c>
      <c r="D1114" s="8" t="str">
        <f>IF(OR(IFERROR(FIND($J$2,'Q&amp;A集'!D1110),FALSE),IFERROR(FIND($J$3,'Q&amp;A集'!D1110),FALSE),IFERROR(FIND($J$4,'Q&amp;A集'!D1110),FALSE)),IF('Q&amp;A集'!D1110="","",'Q&amp;A集'!D1110),"")</f>
        <v/>
      </c>
      <c r="E1114" s="8" t="str">
        <f>IF(OR(IFERROR(FIND($J$2,'Q&amp;A集'!E1110),FALSE),IFERROR(FIND($J$3,'Q&amp;A集'!E1110),FALSE),IFERROR(FIND($J$4,'Q&amp;A集'!E1110),FALSE)),IF('Q&amp;A集'!E1110="","",'Q&amp;A集'!E1110),"")</f>
        <v/>
      </c>
      <c r="F1114" s="8" t="str">
        <f>IF(OR(IFERROR(FIND($J$2,'Q&amp;A集'!F1110),FALSE),IFERROR(FIND($J$3,'Q&amp;A集'!F1110),FALSE),IFERROR(FIND($J$4,'Q&amp;A集'!F1110),FALSE)),IF('Q&amp;A集'!F1110="","",'Q&amp;A集'!F1110),"")</f>
        <v/>
      </c>
      <c r="G1114" s="8" t="str">
        <f>IF(OR(IFERROR(FIND($J$2,'Q&amp;A集'!G1110),FALSE),IFERROR(FIND($J$3,'Q&amp;A集'!G1110),FALSE),IFERROR(FIND($J$4,'Q&amp;A集'!G1110),FALSE)),IF('Q&amp;A集'!G1110="","",'Q&amp;A集'!G1110),"")</f>
        <v/>
      </c>
      <c r="H1114" s="8" t="str">
        <f>IF(OR(IFERROR(FIND($J$2,'Q&amp;A集'!H1110),FALSE),IFERROR(FIND($J$3,'Q&amp;A集'!H1110),FALSE),IFERROR(FIND($J$4,'Q&amp;A集'!H1110),FALSE)),IF('Q&amp;A集'!H1110="","",'Q&amp;A集'!H1110),"")</f>
        <v/>
      </c>
      <c r="I1114" s="5">
        <f t="shared" si="17"/>
        <v>8</v>
      </c>
    </row>
    <row r="1115" spans="1:9" s="44" customFormat="1" ht="16.5" hidden="1" x14ac:dyDescent="0.35">
      <c r="A1115" s="8" t="str">
        <f>IF(OR(IFERROR(FIND($J$2,'Q&amp;A集'!A1111),FALSE),IFERROR(FIND($J$3,'Q&amp;A集'!A1111),FALSE),IFERROR(FIND($J$4,'Q&amp;A集'!A1111),FALSE)),IF('Q&amp;A集'!A1111="","",'Q&amp;A集'!A1111),"")</f>
        <v/>
      </c>
      <c r="B1115" s="8" t="str">
        <f>IF(OR(IFERROR(FIND($J$2,'Q&amp;A集'!B1111),FALSE),IFERROR(FIND($J$3,'Q&amp;A集'!B1111),FALSE),IFERROR(FIND($J$4,'Q&amp;A集'!B1111),FALSE)),IF('Q&amp;A集'!B1111="","",'Q&amp;A集'!B1111),"")</f>
        <v/>
      </c>
      <c r="C1115" s="8" t="str">
        <f>IF(OR(IFERROR(FIND($J$2,'Q&amp;A集'!C1111),FALSE),IFERROR(FIND($J$3,'Q&amp;A集'!C1111),FALSE),IFERROR(FIND($J$4,'Q&amp;A集'!C1111),FALSE)),IF('Q&amp;A集'!C1111="","",'Q&amp;A集'!C1111),"")</f>
        <v/>
      </c>
      <c r="D1115" s="8" t="str">
        <f>IF(OR(IFERROR(FIND($J$2,'Q&amp;A集'!D1111),FALSE),IFERROR(FIND($J$3,'Q&amp;A集'!D1111),FALSE),IFERROR(FIND($J$4,'Q&amp;A集'!D1111),FALSE)),IF('Q&amp;A集'!D1111="","",'Q&amp;A集'!D1111),"")</f>
        <v/>
      </c>
      <c r="E1115" s="8" t="str">
        <f>IF(OR(IFERROR(FIND($J$2,'Q&amp;A集'!E1111),FALSE),IFERROR(FIND($J$3,'Q&amp;A集'!E1111),FALSE),IFERROR(FIND($J$4,'Q&amp;A集'!E1111),FALSE)),IF('Q&amp;A集'!E1111="","",'Q&amp;A集'!E1111),"")</f>
        <v/>
      </c>
      <c r="F1115" s="8" t="str">
        <f>IF(OR(IFERROR(FIND($J$2,'Q&amp;A集'!F1111),FALSE),IFERROR(FIND($J$3,'Q&amp;A集'!F1111),FALSE),IFERROR(FIND($J$4,'Q&amp;A集'!F1111),FALSE)),IF('Q&amp;A集'!F1111="","",'Q&amp;A集'!F1111),"")</f>
        <v/>
      </c>
      <c r="G1115" s="8" t="str">
        <f>IF(OR(IFERROR(FIND($J$2,'Q&amp;A集'!G1111),FALSE),IFERROR(FIND($J$3,'Q&amp;A集'!G1111),FALSE),IFERROR(FIND($J$4,'Q&amp;A集'!G1111),FALSE)),IF('Q&amp;A集'!G1111="","",'Q&amp;A集'!G1111),"")</f>
        <v/>
      </c>
      <c r="H1115" s="8" t="str">
        <f>IF(OR(IFERROR(FIND($J$2,'Q&amp;A集'!H1111),FALSE),IFERROR(FIND($J$3,'Q&amp;A集'!H1111),FALSE),IFERROR(FIND($J$4,'Q&amp;A集'!H1111),FALSE)),IF('Q&amp;A集'!H1111="","",'Q&amp;A集'!H1111),"")</f>
        <v/>
      </c>
      <c r="I1115" s="5">
        <f t="shared" si="17"/>
        <v>8</v>
      </c>
    </row>
    <row r="1116" spans="1:9" s="44" customFormat="1" ht="16.5" hidden="1" x14ac:dyDescent="0.35">
      <c r="A1116" s="8" t="str">
        <f>IF(OR(IFERROR(FIND($J$2,'Q&amp;A集'!A1112),FALSE),IFERROR(FIND($J$3,'Q&amp;A集'!A1112),FALSE),IFERROR(FIND($J$4,'Q&amp;A集'!A1112),FALSE)),IF('Q&amp;A集'!A1112="","",'Q&amp;A集'!A1112),"")</f>
        <v/>
      </c>
      <c r="B1116" s="8" t="str">
        <f>IF(OR(IFERROR(FIND($J$2,'Q&amp;A集'!B1112),FALSE),IFERROR(FIND($J$3,'Q&amp;A集'!B1112),FALSE),IFERROR(FIND($J$4,'Q&amp;A集'!B1112),FALSE)),IF('Q&amp;A集'!B1112="","",'Q&amp;A集'!B1112),"")</f>
        <v/>
      </c>
      <c r="C1116" s="8" t="str">
        <f>IF(OR(IFERROR(FIND($J$2,'Q&amp;A集'!C1112),FALSE),IFERROR(FIND($J$3,'Q&amp;A集'!C1112),FALSE),IFERROR(FIND($J$4,'Q&amp;A集'!C1112),FALSE)),IF('Q&amp;A集'!C1112="","",'Q&amp;A集'!C1112),"")</f>
        <v/>
      </c>
      <c r="D1116" s="8" t="str">
        <f>IF(OR(IFERROR(FIND($J$2,'Q&amp;A集'!D1112),FALSE),IFERROR(FIND($J$3,'Q&amp;A集'!D1112),FALSE),IFERROR(FIND($J$4,'Q&amp;A集'!D1112),FALSE)),IF('Q&amp;A集'!D1112="","",'Q&amp;A集'!D1112),"")</f>
        <v/>
      </c>
      <c r="E1116" s="8" t="str">
        <f>IF(OR(IFERROR(FIND($J$2,'Q&amp;A集'!E1112),FALSE),IFERROR(FIND($J$3,'Q&amp;A集'!E1112),FALSE),IFERROR(FIND($J$4,'Q&amp;A集'!E1112),FALSE)),IF('Q&amp;A集'!E1112="","",'Q&amp;A集'!E1112),"")</f>
        <v/>
      </c>
      <c r="F1116" s="8" t="str">
        <f>IF(OR(IFERROR(FIND($J$2,'Q&amp;A集'!F1112),FALSE),IFERROR(FIND($J$3,'Q&amp;A集'!F1112),FALSE),IFERROR(FIND($J$4,'Q&amp;A集'!F1112),FALSE)),IF('Q&amp;A集'!F1112="","",'Q&amp;A集'!F1112),"")</f>
        <v/>
      </c>
      <c r="G1116" s="8" t="str">
        <f>IF(OR(IFERROR(FIND($J$2,'Q&amp;A集'!G1112),FALSE),IFERROR(FIND($J$3,'Q&amp;A集'!G1112),FALSE),IFERROR(FIND($J$4,'Q&amp;A集'!G1112),FALSE)),IF('Q&amp;A集'!G1112="","",'Q&amp;A集'!G1112),"")</f>
        <v/>
      </c>
      <c r="H1116" s="8" t="str">
        <f>IF(OR(IFERROR(FIND($J$2,'Q&amp;A集'!H1112),FALSE),IFERROR(FIND($J$3,'Q&amp;A集'!H1112),FALSE),IFERROR(FIND($J$4,'Q&amp;A集'!H1112),FALSE)),IF('Q&amp;A集'!H1112="","",'Q&amp;A集'!H1112),"")</f>
        <v/>
      </c>
      <c r="I1116" s="5">
        <f t="shared" si="17"/>
        <v>8</v>
      </c>
    </row>
    <row r="1117" spans="1:9" s="44" customFormat="1" ht="16.5" hidden="1" x14ac:dyDescent="0.35">
      <c r="A1117" s="8" t="str">
        <f>IF(OR(IFERROR(FIND($J$2,'Q&amp;A集'!A1113),FALSE),IFERROR(FIND($J$3,'Q&amp;A集'!A1113),FALSE),IFERROR(FIND($J$4,'Q&amp;A集'!A1113),FALSE)),IF('Q&amp;A集'!A1113="","",'Q&amp;A集'!A1113),"")</f>
        <v/>
      </c>
      <c r="B1117" s="8" t="str">
        <f>IF(OR(IFERROR(FIND($J$2,'Q&amp;A集'!B1113),FALSE),IFERROR(FIND($J$3,'Q&amp;A集'!B1113),FALSE),IFERROR(FIND($J$4,'Q&amp;A集'!B1113),FALSE)),IF('Q&amp;A集'!B1113="","",'Q&amp;A集'!B1113),"")</f>
        <v/>
      </c>
      <c r="C1117" s="8" t="str">
        <f>IF(OR(IFERROR(FIND($J$2,'Q&amp;A集'!C1113),FALSE),IFERROR(FIND($J$3,'Q&amp;A集'!C1113),FALSE),IFERROR(FIND($J$4,'Q&amp;A集'!C1113),FALSE)),IF('Q&amp;A集'!C1113="","",'Q&amp;A集'!C1113),"")</f>
        <v/>
      </c>
      <c r="D1117" s="8" t="str">
        <f>IF(OR(IFERROR(FIND($J$2,'Q&amp;A集'!D1113),FALSE),IFERROR(FIND($J$3,'Q&amp;A集'!D1113),FALSE),IFERROR(FIND($J$4,'Q&amp;A集'!D1113),FALSE)),IF('Q&amp;A集'!D1113="","",'Q&amp;A集'!D1113),"")</f>
        <v/>
      </c>
      <c r="E1117" s="8" t="str">
        <f>IF(OR(IFERROR(FIND($J$2,'Q&amp;A集'!E1113),FALSE),IFERROR(FIND($J$3,'Q&amp;A集'!E1113),FALSE),IFERROR(FIND($J$4,'Q&amp;A集'!E1113),FALSE)),IF('Q&amp;A集'!E1113="","",'Q&amp;A集'!E1113),"")</f>
        <v/>
      </c>
      <c r="F1117" s="8" t="str">
        <f>IF(OR(IFERROR(FIND($J$2,'Q&amp;A集'!F1113),FALSE),IFERROR(FIND($J$3,'Q&amp;A集'!F1113),FALSE),IFERROR(FIND($J$4,'Q&amp;A集'!F1113),FALSE)),IF('Q&amp;A集'!F1113="","",'Q&amp;A集'!F1113),"")</f>
        <v/>
      </c>
      <c r="G1117" s="8" t="str">
        <f>IF(OR(IFERROR(FIND($J$2,'Q&amp;A集'!G1113),FALSE),IFERROR(FIND($J$3,'Q&amp;A集'!G1113),FALSE),IFERROR(FIND($J$4,'Q&amp;A集'!G1113),FALSE)),IF('Q&amp;A集'!G1113="","",'Q&amp;A集'!G1113),"")</f>
        <v/>
      </c>
      <c r="H1117" s="8" t="str">
        <f>IF(OR(IFERROR(FIND($J$2,'Q&amp;A集'!H1113),FALSE),IFERROR(FIND($J$3,'Q&amp;A集'!H1113),FALSE),IFERROR(FIND($J$4,'Q&amp;A集'!H1113),FALSE)),IF('Q&amp;A集'!H1113="","",'Q&amp;A集'!H1113),"")</f>
        <v/>
      </c>
      <c r="I1117" s="5">
        <f t="shared" si="17"/>
        <v>8</v>
      </c>
    </row>
    <row r="1118" spans="1:9" s="44" customFormat="1" ht="16.5" hidden="1" x14ac:dyDescent="0.35">
      <c r="A1118" s="8" t="str">
        <f>IF(OR(IFERROR(FIND($J$2,'Q&amp;A集'!A1114),FALSE),IFERROR(FIND($J$3,'Q&amp;A集'!A1114),FALSE),IFERROR(FIND($J$4,'Q&amp;A集'!A1114),FALSE)),IF('Q&amp;A集'!A1114="","",'Q&amp;A集'!A1114),"")</f>
        <v/>
      </c>
      <c r="B1118" s="8" t="str">
        <f>IF(OR(IFERROR(FIND($J$2,'Q&amp;A集'!B1114),FALSE),IFERROR(FIND($J$3,'Q&amp;A集'!B1114),FALSE),IFERROR(FIND($J$4,'Q&amp;A集'!B1114),FALSE)),IF('Q&amp;A集'!B1114="","",'Q&amp;A集'!B1114),"")</f>
        <v/>
      </c>
      <c r="C1118" s="8" t="str">
        <f>IF(OR(IFERROR(FIND($J$2,'Q&amp;A集'!C1114),FALSE),IFERROR(FIND($J$3,'Q&amp;A集'!C1114),FALSE),IFERROR(FIND($J$4,'Q&amp;A集'!C1114),FALSE)),IF('Q&amp;A集'!C1114="","",'Q&amp;A集'!C1114),"")</f>
        <v/>
      </c>
      <c r="D1118" s="8" t="str">
        <f>IF(OR(IFERROR(FIND($J$2,'Q&amp;A集'!D1114),FALSE),IFERROR(FIND($J$3,'Q&amp;A集'!D1114),FALSE),IFERROR(FIND($J$4,'Q&amp;A集'!D1114),FALSE)),IF('Q&amp;A集'!D1114="","",'Q&amp;A集'!D1114),"")</f>
        <v/>
      </c>
      <c r="E1118" s="8" t="str">
        <f>IF(OR(IFERROR(FIND($J$2,'Q&amp;A集'!E1114),FALSE),IFERROR(FIND($J$3,'Q&amp;A集'!E1114),FALSE),IFERROR(FIND($J$4,'Q&amp;A集'!E1114),FALSE)),IF('Q&amp;A集'!E1114="","",'Q&amp;A集'!E1114),"")</f>
        <v/>
      </c>
      <c r="F1118" s="8" t="str">
        <f>IF(OR(IFERROR(FIND($J$2,'Q&amp;A集'!F1114),FALSE),IFERROR(FIND($J$3,'Q&amp;A集'!F1114),FALSE),IFERROR(FIND($J$4,'Q&amp;A集'!F1114),FALSE)),IF('Q&amp;A集'!F1114="","",'Q&amp;A集'!F1114),"")</f>
        <v/>
      </c>
      <c r="G1118" s="8" t="str">
        <f>IF(OR(IFERROR(FIND($J$2,'Q&amp;A集'!G1114),FALSE),IFERROR(FIND($J$3,'Q&amp;A集'!G1114),FALSE),IFERROR(FIND($J$4,'Q&amp;A集'!G1114),FALSE)),IF('Q&amp;A集'!G1114="","",'Q&amp;A集'!G1114),"")</f>
        <v/>
      </c>
      <c r="H1118" s="8" t="str">
        <f>IF(OR(IFERROR(FIND($J$2,'Q&amp;A集'!H1114),FALSE),IFERROR(FIND($J$3,'Q&amp;A集'!H1114),FALSE),IFERROR(FIND($J$4,'Q&amp;A集'!H1114),FALSE)),IF('Q&amp;A集'!H1114="","",'Q&amp;A集'!H1114),"")</f>
        <v/>
      </c>
      <c r="I1118" s="5">
        <f t="shared" si="17"/>
        <v>8</v>
      </c>
    </row>
    <row r="1119" spans="1:9" s="44" customFormat="1" ht="16.5" hidden="1" x14ac:dyDescent="0.35">
      <c r="A1119" s="8" t="str">
        <f>IF(OR(IFERROR(FIND($J$2,'Q&amp;A集'!A1115),FALSE),IFERROR(FIND($J$3,'Q&amp;A集'!A1115),FALSE),IFERROR(FIND($J$4,'Q&amp;A集'!A1115),FALSE)),IF('Q&amp;A集'!A1115="","",'Q&amp;A集'!A1115),"")</f>
        <v/>
      </c>
      <c r="B1119" s="8" t="str">
        <f>IF(OR(IFERROR(FIND($J$2,'Q&amp;A集'!B1115),FALSE),IFERROR(FIND($J$3,'Q&amp;A集'!B1115),FALSE),IFERROR(FIND($J$4,'Q&amp;A集'!B1115),FALSE)),IF('Q&amp;A集'!B1115="","",'Q&amp;A集'!B1115),"")</f>
        <v/>
      </c>
      <c r="C1119" s="8" t="str">
        <f>IF(OR(IFERROR(FIND($J$2,'Q&amp;A集'!C1115),FALSE),IFERROR(FIND($J$3,'Q&amp;A集'!C1115),FALSE),IFERROR(FIND($J$4,'Q&amp;A集'!C1115),FALSE)),IF('Q&amp;A集'!C1115="","",'Q&amp;A集'!C1115),"")</f>
        <v/>
      </c>
      <c r="D1119" s="8" t="str">
        <f>IF(OR(IFERROR(FIND($J$2,'Q&amp;A集'!D1115),FALSE),IFERROR(FIND($J$3,'Q&amp;A集'!D1115),FALSE),IFERROR(FIND($J$4,'Q&amp;A集'!D1115),FALSE)),IF('Q&amp;A集'!D1115="","",'Q&amp;A集'!D1115),"")</f>
        <v/>
      </c>
      <c r="E1119" s="8" t="str">
        <f>IF(OR(IFERROR(FIND($J$2,'Q&amp;A集'!E1115),FALSE),IFERROR(FIND($J$3,'Q&amp;A集'!E1115),FALSE),IFERROR(FIND($J$4,'Q&amp;A集'!E1115),FALSE)),IF('Q&amp;A集'!E1115="","",'Q&amp;A集'!E1115),"")</f>
        <v/>
      </c>
      <c r="F1119" s="8" t="str">
        <f>IF(OR(IFERROR(FIND($J$2,'Q&amp;A集'!F1115),FALSE),IFERROR(FIND($J$3,'Q&amp;A集'!F1115),FALSE),IFERROR(FIND($J$4,'Q&amp;A集'!F1115),FALSE)),IF('Q&amp;A集'!F1115="","",'Q&amp;A集'!F1115),"")</f>
        <v/>
      </c>
      <c r="G1119" s="8" t="str">
        <f>IF(OR(IFERROR(FIND($J$2,'Q&amp;A集'!G1115),FALSE),IFERROR(FIND($J$3,'Q&amp;A集'!G1115),FALSE),IFERROR(FIND($J$4,'Q&amp;A集'!G1115),FALSE)),IF('Q&amp;A集'!G1115="","",'Q&amp;A集'!G1115),"")</f>
        <v/>
      </c>
      <c r="H1119" s="8" t="str">
        <f>IF(OR(IFERROR(FIND($J$2,'Q&amp;A集'!H1115),FALSE),IFERROR(FIND($J$3,'Q&amp;A集'!H1115),FALSE),IFERROR(FIND($J$4,'Q&amp;A集'!H1115),FALSE)),IF('Q&amp;A集'!H1115="","",'Q&amp;A集'!H1115),"")</f>
        <v/>
      </c>
      <c r="I1119" s="5">
        <f t="shared" si="17"/>
        <v>8</v>
      </c>
    </row>
    <row r="1120" spans="1:9" s="44" customFormat="1" ht="16.5" hidden="1" x14ac:dyDescent="0.35">
      <c r="A1120" s="8" t="str">
        <f>IF(OR(IFERROR(FIND($J$2,'Q&amp;A集'!A1116),FALSE),IFERROR(FIND($J$3,'Q&amp;A集'!A1116),FALSE),IFERROR(FIND($J$4,'Q&amp;A集'!A1116),FALSE)),IF('Q&amp;A集'!A1116="","",'Q&amp;A集'!A1116),"")</f>
        <v/>
      </c>
      <c r="B1120" s="8" t="str">
        <f>IF(OR(IFERROR(FIND($J$2,'Q&amp;A集'!B1116),FALSE),IFERROR(FIND($J$3,'Q&amp;A集'!B1116),FALSE),IFERROR(FIND($J$4,'Q&amp;A集'!B1116),FALSE)),IF('Q&amp;A集'!B1116="","",'Q&amp;A集'!B1116),"")</f>
        <v/>
      </c>
      <c r="C1120" s="8" t="str">
        <f>IF(OR(IFERROR(FIND($J$2,'Q&amp;A集'!C1116),FALSE),IFERROR(FIND($J$3,'Q&amp;A集'!C1116),FALSE),IFERROR(FIND($J$4,'Q&amp;A集'!C1116),FALSE)),IF('Q&amp;A集'!C1116="","",'Q&amp;A集'!C1116),"")</f>
        <v/>
      </c>
      <c r="D1120" s="8" t="str">
        <f>IF(OR(IFERROR(FIND($J$2,'Q&amp;A集'!D1116),FALSE),IFERROR(FIND($J$3,'Q&amp;A集'!D1116),FALSE),IFERROR(FIND($J$4,'Q&amp;A集'!D1116),FALSE)),IF('Q&amp;A集'!D1116="","",'Q&amp;A集'!D1116),"")</f>
        <v/>
      </c>
      <c r="E1120" s="8" t="str">
        <f>IF(OR(IFERROR(FIND($J$2,'Q&amp;A集'!E1116),FALSE),IFERROR(FIND($J$3,'Q&amp;A集'!E1116),FALSE),IFERROR(FIND($J$4,'Q&amp;A集'!E1116),FALSE)),IF('Q&amp;A集'!E1116="","",'Q&amp;A集'!E1116),"")</f>
        <v/>
      </c>
      <c r="F1120" s="8" t="str">
        <f>IF(OR(IFERROR(FIND($J$2,'Q&amp;A集'!F1116),FALSE),IFERROR(FIND($J$3,'Q&amp;A集'!F1116),FALSE),IFERROR(FIND($J$4,'Q&amp;A集'!F1116),FALSE)),IF('Q&amp;A集'!F1116="","",'Q&amp;A集'!F1116),"")</f>
        <v/>
      </c>
      <c r="G1120" s="8" t="str">
        <f>IF(OR(IFERROR(FIND($J$2,'Q&amp;A集'!G1116),FALSE),IFERROR(FIND($J$3,'Q&amp;A集'!G1116),FALSE),IFERROR(FIND($J$4,'Q&amp;A集'!G1116),FALSE)),IF('Q&amp;A集'!G1116="","",'Q&amp;A集'!G1116),"")</f>
        <v/>
      </c>
      <c r="H1120" s="8" t="str">
        <f>IF(OR(IFERROR(FIND($J$2,'Q&amp;A集'!H1116),FALSE),IFERROR(FIND($J$3,'Q&amp;A集'!H1116),FALSE),IFERROR(FIND($J$4,'Q&amp;A集'!H1116),FALSE)),IF('Q&amp;A集'!H1116="","",'Q&amp;A集'!H1116),"")</f>
        <v/>
      </c>
      <c r="I1120" s="5">
        <f t="shared" si="17"/>
        <v>8</v>
      </c>
    </row>
    <row r="1121" spans="1:9" s="44" customFormat="1" ht="16.5" hidden="1" x14ac:dyDescent="0.35">
      <c r="A1121" s="8" t="str">
        <f>IF(OR(IFERROR(FIND($J$2,'Q&amp;A集'!A1117),FALSE),IFERROR(FIND($J$3,'Q&amp;A集'!A1117),FALSE),IFERROR(FIND($J$4,'Q&amp;A集'!A1117),FALSE)),IF('Q&amp;A集'!A1117="","",'Q&amp;A集'!A1117),"")</f>
        <v/>
      </c>
      <c r="B1121" s="8" t="str">
        <f>IF(OR(IFERROR(FIND($J$2,'Q&amp;A集'!B1117),FALSE),IFERROR(FIND($J$3,'Q&amp;A集'!B1117),FALSE),IFERROR(FIND($J$4,'Q&amp;A集'!B1117),FALSE)),IF('Q&amp;A集'!B1117="","",'Q&amp;A集'!B1117),"")</f>
        <v/>
      </c>
      <c r="C1121" s="8" t="str">
        <f>IF(OR(IFERROR(FIND($J$2,'Q&amp;A集'!C1117),FALSE),IFERROR(FIND($J$3,'Q&amp;A集'!C1117),FALSE),IFERROR(FIND($J$4,'Q&amp;A集'!C1117),FALSE)),IF('Q&amp;A集'!C1117="","",'Q&amp;A集'!C1117),"")</f>
        <v/>
      </c>
      <c r="D1121" s="8" t="str">
        <f>IF(OR(IFERROR(FIND($J$2,'Q&amp;A集'!D1117),FALSE),IFERROR(FIND($J$3,'Q&amp;A集'!D1117),FALSE),IFERROR(FIND($J$4,'Q&amp;A集'!D1117),FALSE)),IF('Q&amp;A集'!D1117="","",'Q&amp;A集'!D1117),"")</f>
        <v/>
      </c>
      <c r="E1121" s="8" t="str">
        <f>IF(OR(IFERROR(FIND($J$2,'Q&amp;A集'!E1117),FALSE),IFERROR(FIND($J$3,'Q&amp;A集'!E1117),FALSE),IFERROR(FIND($J$4,'Q&amp;A集'!E1117),FALSE)),IF('Q&amp;A集'!E1117="","",'Q&amp;A集'!E1117),"")</f>
        <v/>
      </c>
      <c r="F1121" s="8" t="str">
        <f>IF(OR(IFERROR(FIND($J$2,'Q&amp;A集'!F1117),FALSE),IFERROR(FIND($J$3,'Q&amp;A集'!F1117),FALSE),IFERROR(FIND($J$4,'Q&amp;A集'!F1117),FALSE)),IF('Q&amp;A集'!F1117="","",'Q&amp;A集'!F1117),"")</f>
        <v/>
      </c>
      <c r="G1121" s="8" t="str">
        <f>IF(OR(IFERROR(FIND($J$2,'Q&amp;A集'!G1117),FALSE),IFERROR(FIND($J$3,'Q&amp;A集'!G1117),FALSE),IFERROR(FIND($J$4,'Q&amp;A集'!G1117),FALSE)),IF('Q&amp;A集'!G1117="","",'Q&amp;A集'!G1117),"")</f>
        <v/>
      </c>
      <c r="H1121" s="8" t="str">
        <f>IF(OR(IFERROR(FIND($J$2,'Q&amp;A集'!H1117),FALSE),IFERROR(FIND($J$3,'Q&amp;A集'!H1117),FALSE),IFERROR(FIND($J$4,'Q&amp;A集'!H1117),FALSE)),IF('Q&amp;A集'!H1117="","",'Q&amp;A集'!H1117),"")</f>
        <v/>
      </c>
      <c r="I1121" s="5">
        <f t="shared" si="17"/>
        <v>8</v>
      </c>
    </row>
    <row r="1122" spans="1:9" s="44" customFormat="1" ht="16.5" hidden="1" x14ac:dyDescent="0.35">
      <c r="A1122" s="8" t="str">
        <f>IF(OR(IFERROR(FIND($J$2,'Q&amp;A集'!A1118),FALSE),IFERROR(FIND($J$3,'Q&amp;A集'!A1118),FALSE),IFERROR(FIND($J$4,'Q&amp;A集'!A1118),FALSE)),IF('Q&amp;A集'!A1118="","",'Q&amp;A集'!A1118),"")</f>
        <v/>
      </c>
      <c r="B1122" s="8" t="str">
        <f>IF(OR(IFERROR(FIND($J$2,'Q&amp;A集'!B1118),FALSE),IFERROR(FIND($J$3,'Q&amp;A集'!B1118),FALSE),IFERROR(FIND($J$4,'Q&amp;A集'!B1118),FALSE)),IF('Q&amp;A集'!B1118="","",'Q&amp;A集'!B1118),"")</f>
        <v/>
      </c>
      <c r="C1122" s="8" t="str">
        <f>IF(OR(IFERROR(FIND($J$2,'Q&amp;A集'!C1118),FALSE),IFERROR(FIND($J$3,'Q&amp;A集'!C1118),FALSE),IFERROR(FIND($J$4,'Q&amp;A集'!C1118),FALSE)),IF('Q&amp;A集'!C1118="","",'Q&amp;A集'!C1118),"")</f>
        <v/>
      </c>
      <c r="D1122" s="8" t="str">
        <f>IF(OR(IFERROR(FIND($J$2,'Q&amp;A集'!D1118),FALSE),IFERROR(FIND($J$3,'Q&amp;A集'!D1118),FALSE),IFERROR(FIND($J$4,'Q&amp;A集'!D1118),FALSE)),IF('Q&amp;A集'!D1118="","",'Q&amp;A集'!D1118),"")</f>
        <v/>
      </c>
      <c r="E1122" s="8" t="str">
        <f>IF(OR(IFERROR(FIND($J$2,'Q&amp;A集'!E1118),FALSE),IFERROR(FIND($J$3,'Q&amp;A集'!E1118),FALSE),IFERROR(FIND($J$4,'Q&amp;A集'!E1118),FALSE)),IF('Q&amp;A集'!E1118="","",'Q&amp;A集'!E1118),"")</f>
        <v/>
      </c>
      <c r="F1122" s="8" t="str">
        <f>IF(OR(IFERROR(FIND($J$2,'Q&amp;A集'!F1118),FALSE),IFERROR(FIND($J$3,'Q&amp;A集'!F1118),FALSE),IFERROR(FIND($J$4,'Q&amp;A集'!F1118),FALSE)),IF('Q&amp;A集'!F1118="","",'Q&amp;A集'!F1118),"")</f>
        <v/>
      </c>
      <c r="G1122" s="8" t="str">
        <f>IF(OR(IFERROR(FIND($J$2,'Q&amp;A集'!G1118),FALSE),IFERROR(FIND($J$3,'Q&amp;A集'!G1118),FALSE),IFERROR(FIND($J$4,'Q&amp;A集'!G1118),FALSE)),IF('Q&amp;A集'!G1118="","",'Q&amp;A集'!G1118),"")</f>
        <v/>
      </c>
      <c r="H1122" s="8" t="str">
        <f>IF(OR(IFERROR(FIND($J$2,'Q&amp;A集'!H1118),FALSE),IFERROR(FIND($J$3,'Q&amp;A集'!H1118),FALSE),IFERROR(FIND($J$4,'Q&amp;A集'!H1118),FALSE)),IF('Q&amp;A集'!H1118="","",'Q&amp;A集'!H1118),"")</f>
        <v/>
      </c>
      <c r="I1122" s="5">
        <f t="shared" si="17"/>
        <v>8</v>
      </c>
    </row>
    <row r="1123" spans="1:9" s="44" customFormat="1" ht="16.5" hidden="1" x14ac:dyDescent="0.35">
      <c r="A1123" s="8" t="str">
        <f>IF(OR(IFERROR(FIND($J$2,'Q&amp;A集'!A1119),FALSE),IFERROR(FIND($J$3,'Q&amp;A集'!A1119),FALSE),IFERROR(FIND($J$4,'Q&amp;A集'!A1119),FALSE)),IF('Q&amp;A集'!A1119="","",'Q&amp;A集'!A1119),"")</f>
        <v/>
      </c>
      <c r="B1123" s="8" t="str">
        <f>IF(OR(IFERROR(FIND($J$2,'Q&amp;A集'!B1119),FALSE),IFERROR(FIND($J$3,'Q&amp;A集'!B1119),FALSE),IFERROR(FIND($J$4,'Q&amp;A集'!B1119),FALSE)),IF('Q&amp;A集'!B1119="","",'Q&amp;A集'!B1119),"")</f>
        <v/>
      </c>
      <c r="C1123" s="8" t="str">
        <f>IF(OR(IFERROR(FIND($J$2,'Q&amp;A集'!C1119),FALSE),IFERROR(FIND($J$3,'Q&amp;A集'!C1119),FALSE),IFERROR(FIND($J$4,'Q&amp;A集'!C1119),FALSE)),IF('Q&amp;A集'!C1119="","",'Q&amp;A集'!C1119),"")</f>
        <v/>
      </c>
      <c r="D1123" s="8" t="str">
        <f>IF(OR(IFERROR(FIND($J$2,'Q&amp;A集'!D1119),FALSE),IFERROR(FIND($J$3,'Q&amp;A集'!D1119),FALSE),IFERROR(FIND($J$4,'Q&amp;A集'!D1119),FALSE)),IF('Q&amp;A集'!D1119="","",'Q&amp;A集'!D1119),"")</f>
        <v/>
      </c>
      <c r="E1123" s="8" t="str">
        <f>IF(OR(IFERROR(FIND($J$2,'Q&amp;A集'!E1119),FALSE),IFERROR(FIND($J$3,'Q&amp;A集'!E1119),FALSE),IFERROR(FIND($J$4,'Q&amp;A集'!E1119),FALSE)),IF('Q&amp;A集'!E1119="","",'Q&amp;A集'!E1119),"")</f>
        <v/>
      </c>
      <c r="F1123" s="8" t="str">
        <f>IF(OR(IFERROR(FIND($J$2,'Q&amp;A集'!F1119),FALSE),IFERROR(FIND($J$3,'Q&amp;A集'!F1119),FALSE),IFERROR(FIND($J$4,'Q&amp;A集'!F1119),FALSE)),IF('Q&amp;A集'!F1119="","",'Q&amp;A集'!F1119),"")</f>
        <v/>
      </c>
      <c r="G1123" s="8" t="str">
        <f>IF(OR(IFERROR(FIND($J$2,'Q&amp;A集'!G1119),FALSE),IFERROR(FIND($J$3,'Q&amp;A集'!G1119),FALSE),IFERROR(FIND($J$4,'Q&amp;A集'!G1119),FALSE)),IF('Q&amp;A集'!G1119="","",'Q&amp;A集'!G1119),"")</f>
        <v/>
      </c>
      <c r="H1123" s="8" t="str">
        <f>IF(OR(IFERROR(FIND($J$2,'Q&amp;A集'!H1119),FALSE),IFERROR(FIND($J$3,'Q&amp;A集'!H1119),FALSE),IFERROR(FIND($J$4,'Q&amp;A集'!H1119),FALSE)),IF('Q&amp;A集'!H1119="","",'Q&amp;A集'!H1119),"")</f>
        <v/>
      </c>
      <c r="I1123" s="5">
        <f t="shared" si="17"/>
        <v>8</v>
      </c>
    </row>
    <row r="1124" spans="1:9" s="44" customFormat="1" ht="16.5" hidden="1" x14ac:dyDescent="0.35">
      <c r="A1124" s="8" t="str">
        <f>IF(OR(IFERROR(FIND($J$2,'Q&amp;A集'!A1120),FALSE),IFERROR(FIND($J$3,'Q&amp;A集'!A1120),FALSE),IFERROR(FIND($J$4,'Q&amp;A集'!A1120),FALSE)),IF('Q&amp;A集'!A1120="","",'Q&amp;A集'!A1120),"")</f>
        <v/>
      </c>
      <c r="B1124" s="8" t="str">
        <f>IF(OR(IFERROR(FIND($J$2,'Q&amp;A集'!B1120),FALSE),IFERROR(FIND($J$3,'Q&amp;A集'!B1120),FALSE),IFERROR(FIND($J$4,'Q&amp;A集'!B1120),FALSE)),IF('Q&amp;A集'!B1120="","",'Q&amp;A集'!B1120),"")</f>
        <v/>
      </c>
      <c r="C1124" s="8" t="str">
        <f>IF(OR(IFERROR(FIND($J$2,'Q&amp;A集'!C1120),FALSE),IFERROR(FIND($J$3,'Q&amp;A集'!C1120),FALSE),IFERROR(FIND($J$4,'Q&amp;A集'!C1120),FALSE)),IF('Q&amp;A集'!C1120="","",'Q&amp;A集'!C1120),"")</f>
        <v/>
      </c>
      <c r="D1124" s="8" t="str">
        <f>IF(OR(IFERROR(FIND($J$2,'Q&amp;A集'!D1120),FALSE),IFERROR(FIND($J$3,'Q&amp;A集'!D1120),FALSE),IFERROR(FIND($J$4,'Q&amp;A集'!D1120),FALSE)),IF('Q&amp;A集'!D1120="","",'Q&amp;A集'!D1120),"")</f>
        <v/>
      </c>
      <c r="E1124" s="8" t="str">
        <f>IF(OR(IFERROR(FIND($J$2,'Q&amp;A集'!E1120),FALSE),IFERROR(FIND($J$3,'Q&amp;A集'!E1120),FALSE),IFERROR(FIND($J$4,'Q&amp;A集'!E1120),FALSE)),IF('Q&amp;A集'!E1120="","",'Q&amp;A集'!E1120),"")</f>
        <v/>
      </c>
      <c r="F1124" s="8" t="str">
        <f>IF(OR(IFERROR(FIND($J$2,'Q&amp;A集'!F1120),FALSE),IFERROR(FIND($J$3,'Q&amp;A集'!F1120),FALSE),IFERROR(FIND($J$4,'Q&amp;A集'!F1120),FALSE)),IF('Q&amp;A集'!F1120="","",'Q&amp;A集'!F1120),"")</f>
        <v/>
      </c>
      <c r="G1124" s="8" t="str">
        <f>IF(OR(IFERROR(FIND($J$2,'Q&amp;A集'!G1120),FALSE),IFERROR(FIND($J$3,'Q&amp;A集'!G1120),FALSE),IFERROR(FIND($J$4,'Q&amp;A集'!G1120),FALSE)),IF('Q&amp;A集'!G1120="","",'Q&amp;A集'!G1120),"")</f>
        <v/>
      </c>
      <c r="H1124" s="8" t="str">
        <f>IF(OR(IFERROR(FIND($J$2,'Q&amp;A集'!H1120),FALSE),IFERROR(FIND($J$3,'Q&amp;A集'!H1120),FALSE),IFERROR(FIND($J$4,'Q&amp;A集'!H1120),FALSE)),IF('Q&amp;A集'!H1120="","",'Q&amp;A集'!H1120),"")</f>
        <v/>
      </c>
      <c r="I1124" s="5">
        <f t="shared" si="17"/>
        <v>8</v>
      </c>
    </row>
    <row r="1125" spans="1:9" s="44" customFormat="1" ht="16.5" hidden="1" x14ac:dyDescent="0.35">
      <c r="A1125" s="8" t="str">
        <f>IF(OR(IFERROR(FIND($J$2,'Q&amp;A集'!A1121),FALSE),IFERROR(FIND($J$3,'Q&amp;A集'!A1121),FALSE),IFERROR(FIND($J$4,'Q&amp;A集'!A1121),FALSE)),IF('Q&amp;A集'!A1121="","",'Q&amp;A集'!A1121),"")</f>
        <v/>
      </c>
      <c r="B1125" s="8" t="str">
        <f>IF(OR(IFERROR(FIND($J$2,'Q&amp;A集'!B1121),FALSE),IFERROR(FIND($J$3,'Q&amp;A集'!B1121),FALSE),IFERROR(FIND($J$4,'Q&amp;A集'!B1121),FALSE)),IF('Q&amp;A集'!B1121="","",'Q&amp;A集'!B1121),"")</f>
        <v/>
      </c>
      <c r="C1125" s="8" t="str">
        <f>IF(OR(IFERROR(FIND($J$2,'Q&amp;A集'!C1121),FALSE),IFERROR(FIND($J$3,'Q&amp;A集'!C1121),FALSE),IFERROR(FIND($J$4,'Q&amp;A集'!C1121),FALSE)),IF('Q&amp;A集'!C1121="","",'Q&amp;A集'!C1121),"")</f>
        <v/>
      </c>
      <c r="D1125" s="8" t="str">
        <f>IF(OR(IFERROR(FIND($J$2,'Q&amp;A集'!D1121),FALSE),IFERROR(FIND($J$3,'Q&amp;A集'!D1121),FALSE),IFERROR(FIND($J$4,'Q&amp;A集'!D1121),FALSE)),IF('Q&amp;A集'!D1121="","",'Q&amp;A集'!D1121),"")</f>
        <v/>
      </c>
      <c r="E1125" s="8" t="str">
        <f>IF(OR(IFERROR(FIND($J$2,'Q&amp;A集'!E1121),FALSE),IFERROR(FIND($J$3,'Q&amp;A集'!E1121),FALSE),IFERROR(FIND($J$4,'Q&amp;A集'!E1121),FALSE)),IF('Q&amp;A集'!E1121="","",'Q&amp;A集'!E1121),"")</f>
        <v/>
      </c>
      <c r="F1125" s="8" t="str">
        <f>IF(OR(IFERROR(FIND($J$2,'Q&amp;A集'!F1121),FALSE),IFERROR(FIND($J$3,'Q&amp;A集'!F1121),FALSE),IFERROR(FIND($J$4,'Q&amp;A集'!F1121),FALSE)),IF('Q&amp;A集'!F1121="","",'Q&amp;A集'!F1121),"")</f>
        <v/>
      </c>
      <c r="G1125" s="8" t="str">
        <f>IF(OR(IFERROR(FIND($J$2,'Q&amp;A集'!G1121),FALSE),IFERROR(FIND($J$3,'Q&amp;A集'!G1121),FALSE),IFERROR(FIND($J$4,'Q&amp;A集'!G1121),FALSE)),IF('Q&amp;A集'!G1121="","",'Q&amp;A集'!G1121),"")</f>
        <v/>
      </c>
      <c r="H1125" s="8" t="str">
        <f>IF(OR(IFERROR(FIND($J$2,'Q&amp;A集'!H1121),FALSE),IFERROR(FIND($J$3,'Q&amp;A集'!H1121),FALSE),IFERROR(FIND($J$4,'Q&amp;A集'!H1121),FALSE)),IF('Q&amp;A集'!H1121="","",'Q&amp;A集'!H1121),"")</f>
        <v/>
      </c>
      <c r="I1125" s="5">
        <f t="shared" si="17"/>
        <v>8</v>
      </c>
    </row>
    <row r="1126" spans="1:9" s="44" customFormat="1" ht="16.5" hidden="1" x14ac:dyDescent="0.35">
      <c r="A1126" s="8" t="str">
        <f>IF(OR(IFERROR(FIND($J$2,'Q&amp;A集'!A1122),FALSE),IFERROR(FIND($J$3,'Q&amp;A集'!A1122),FALSE),IFERROR(FIND($J$4,'Q&amp;A集'!A1122),FALSE)),IF('Q&amp;A集'!A1122="","",'Q&amp;A集'!A1122),"")</f>
        <v/>
      </c>
      <c r="B1126" s="8" t="str">
        <f>IF(OR(IFERROR(FIND($J$2,'Q&amp;A集'!B1122),FALSE),IFERROR(FIND($J$3,'Q&amp;A集'!B1122),FALSE),IFERROR(FIND($J$4,'Q&amp;A集'!B1122),FALSE)),IF('Q&amp;A集'!B1122="","",'Q&amp;A集'!B1122),"")</f>
        <v/>
      </c>
      <c r="C1126" s="8" t="str">
        <f>IF(OR(IFERROR(FIND($J$2,'Q&amp;A集'!C1122),FALSE),IFERROR(FIND($J$3,'Q&amp;A集'!C1122),FALSE),IFERROR(FIND($J$4,'Q&amp;A集'!C1122),FALSE)),IF('Q&amp;A集'!C1122="","",'Q&amp;A集'!C1122),"")</f>
        <v/>
      </c>
      <c r="D1126" s="8" t="str">
        <f>IF(OR(IFERROR(FIND($J$2,'Q&amp;A集'!D1122),FALSE),IFERROR(FIND($J$3,'Q&amp;A集'!D1122),FALSE),IFERROR(FIND($J$4,'Q&amp;A集'!D1122),FALSE)),IF('Q&amp;A集'!D1122="","",'Q&amp;A集'!D1122),"")</f>
        <v/>
      </c>
      <c r="E1126" s="8" t="str">
        <f>IF(OR(IFERROR(FIND($J$2,'Q&amp;A集'!E1122),FALSE),IFERROR(FIND($J$3,'Q&amp;A集'!E1122),FALSE),IFERROR(FIND($J$4,'Q&amp;A集'!E1122),FALSE)),IF('Q&amp;A集'!E1122="","",'Q&amp;A集'!E1122),"")</f>
        <v/>
      </c>
      <c r="F1126" s="8" t="str">
        <f>IF(OR(IFERROR(FIND($J$2,'Q&amp;A集'!F1122),FALSE),IFERROR(FIND($J$3,'Q&amp;A集'!F1122),FALSE),IFERROR(FIND($J$4,'Q&amp;A集'!F1122),FALSE)),IF('Q&amp;A集'!F1122="","",'Q&amp;A集'!F1122),"")</f>
        <v/>
      </c>
      <c r="G1126" s="8" t="str">
        <f>IF(OR(IFERROR(FIND($J$2,'Q&amp;A集'!G1122),FALSE),IFERROR(FIND($J$3,'Q&amp;A集'!G1122),FALSE),IFERROR(FIND($J$4,'Q&amp;A集'!G1122),FALSE)),IF('Q&amp;A集'!G1122="","",'Q&amp;A集'!G1122),"")</f>
        <v/>
      </c>
      <c r="H1126" s="8" t="str">
        <f>IF(OR(IFERROR(FIND($J$2,'Q&amp;A集'!H1122),FALSE),IFERROR(FIND($J$3,'Q&amp;A集'!H1122),FALSE),IFERROR(FIND($J$4,'Q&amp;A集'!H1122),FALSE)),IF('Q&amp;A集'!H1122="","",'Q&amp;A集'!H1122),"")</f>
        <v/>
      </c>
      <c r="I1126" s="5">
        <f t="shared" si="17"/>
        <v>8</v>
      </c>
    </row>
    <row r="1127" spans="1:9" s="44" customFormat="1" ht="16.5" hidden="1" x14ac:dyDescent="0.35">
      <c r="A1127" s="8" t="str">
        <f>IF(OR(IFERROR(FIND($J$2,'Q&amp;A集'!A1123),FALSE),IFERROR(FIND($J$3,'Q&amp;A集'!A1123),FALSE),IFERROR(FIND($J$4,'Q&amp;A集'!A1123),FALSE)),IF('Q&amp;A集'!A1123="","",'Q&amp;A集'!A1123),"")</f>
        <v/>
      </c>
      <c r="B1127" s="8" t="str">
        <f>IF(OR(IFERROR(FIND($J$2,'Q&amp;A集'!B1123),FALSE),IFERROR(FIND($J$3,'Q&amp;A集'!B1123),FALSE),IFERROR(FIND($J$4,'Q&amp;A集'!B1123),FALSE)),IF('Q&amp;A集'!B1123="","",'Q&amp;A集'!B1123),"")</f>
        <v/>
      </c>
      <c r="C1127" s="8" t="str">
        <f>IF(OR(IFERROR(FIND($J$2,'Q&amp;A集'!C1123),FALSE),IFERROR(FIND($J$3,'Q&amp;A集'!C1123),FALSE),IFERROR(FIND($J$4,'Q&amp;A集'!C1123),FALSE)),IF('Q&amp;A集'!C1123="","",'Q&amp;A集'!C1123),"")</f>
        <v/>
      </c>
      <c r="D1127" s="8" t="str">
        <f>IF(OR(IFERROR(FIND($J$2,'Q&amp;A集'!D1123),FALSE),IFERROR(FIND($J$3,'Q&amp;A集'!D1123),FALSE),IFERROR(FIND($J$4,'Q&amp;A集'!D1123),FALSE)),IF('Q&amp;A集'!D1123="","",'Q&amp;A集'!D1123),"")</f>
        <v/>
      </c>
      <c r="E1127" s="8" t="str">
        <f>IF(OR(IFERROR(FIND($J$2,'Q&amp;A集'!E1123),FALSE),IFERROR(FIND($J$3,'Q&amp;A集'!E1123),FALSE),IFERROR(FIND($J$4,'Q&amp;A集'!E1123),FALSE)),IF('Q&amp;A集'!E1123="","",'Q&amp;A集'!E1123),"")</f>
        <v/>
      </c>
      <c r="F1127" s="8" t="str">
        <f>IF(OR(IFERROR(FIND($J$2,'Q&amp;A集'!F1123),FALSE),IFERROR(FIND($J$3,'Q&amp;A集'!F1123),FALSE),IFERROR(FIND($J$4,'Q&amp;A集'!F1123),FALSE)),IF('Q&amp;A集'!F1123="","",'Q&amp;A集'!F1123),"")</f>
        <v/>
      </c>
      <c r="G1127" s="8" t="str">
        <f>IF(OR(IFERROR(FIND($J$2,'Q&amp;A集'!G1123),FALSE),IFERROR(FIND($J$3,'Q&amp;A集'!G1123),FALSE),IFERROR(FIND($J$4,'Q&amp;A集'!G1123),FALSE)),IF('Q&amp;A集'!G1123="","",'Q&amp;A集'!G1123),"")</f>
        <v/>
      </c>
      <c r="H1127" s="8" t="str">
        <f>IF(OR(IFERROR(FIND($J$2,'Q&amp;A集'!H1123),FALSE),IFERROR(FIND($J$3,'Q&amp;A集'!H1123),FALSE),IFERROR(FIND($J$4,'Q&amp;A集'!H1123),FALSE)),IF('Q&amp;A集'!H1123="","",'Q&amp;A集'!H1123),"")</f>
        <v/>
      </c>
      <c r="I1127" s="5">
        <f t="shared" si="17"/>
        <v>8</v>
      </c>
    </row>
    <row r="1128" spans="1:9" s="44" customFormat="1" ht="16.5" hidden="1" x14ac:dyDescent="0.35">
      <c r="A1128" s="8" t="str">
        <f>IF(OR(IFERROR(FIND($J$2,'Q&amp;A集'!A1124),FALSE),IFERROR(FIND($J$3,'Q&amp;A集'!A1124),FALSE),IFERROR(FIND($J$4,'Q&amp;A集'!A1124),FALSE)),IF('Q&amp;A集'!A1124="","",'Q&amp;A集'!A1124),"")</f>
        <v/>
      </c>
      <c r="B1128" s="8" t="str">
        <f>IF(OR(IFERROR(FIND($J$2,'Q&amp;A集'!B1124),FALSE),IFERROR(FIND($J$3,'Q&amp;A集'!B1124),FALSE),IFERROR(FIND($J$4,'Q&amp;A集'!B1124),FALSE)),IF('Q&amp;A集'!B1124="","",'Q&amp;A集'!B1124),"")</f>
        <v/>
      </c>
      <c r="C1128" s="8" t="str">
        <f>IF(OR(IFERROR(FIND($J$2,'Q&amp;A集'!C1124),FALSE),IFERROR(FIND($J$3,'Q&amp;A集'!C1124),FALSE),IFERROR(FIND($J$4,'Q&amp;A集'!C1124),FALSE)),IF('Q&amp;A集'!C1124="","",'Q&amp;A集'!C1124),"")</f>
        <v/>
      </c>
      <c r="D1128" s="8" t="str">
        <f>IF(OR(IFERROR(FIND($J$2,'Q&amp;A集'!D1124),FALSE),IFERROR(FIND($J$3,'Q&amp;A集'!D1124),FALSE),IFERROR(FIND($J$4,'Q&amp;A集'!D1124),FALSE)),IF('Q&amp;A集'!D1124="","",'Q&amp;A集'!D1124),"")</f>
        <v/>
      </c>
      <c r="E1128" s="8" t="str">
        <f>IF(OR(IFERROR(FIND($J$2,'Q&amp;A集'!E1124),FALSE),IFERROR(FIND($J$3,'Q&amp;A集'!E1124),FALSE),IFERROR(FIND($J$4,'Q&amp;A集'!E1124),FALSE)),IF('Q&amp;A集'!E1124="","",'Q&amp;A集'!E1124),"")</f>
        <v/>
      </c>
      <c r="F1128" s="8" t="str">
        <f>IF(OR(IFERROR(FIND($J$2,'Q&amp;A集'!F1124),FALSE),IFERROR(FIND($J$3,'Q&amp;A集'!F1124),FALSE),IFERROR(FIND($J$4,'Q&amp;A集'!F1124),FALSE)),IF('Q&amp;A集'!F1124="","",'Q&amp;A集'!F1124),"")</f>
        <v/>
      </c>
      <c r="G1128" s="8" t="str">
        <f>IF(OR(IFERROR(FIND($J$2,'Q&amp;A集'!G1124),FALSE),IFERROR(FIND($J$3,'Q&amp;A集'!G1124),FALSE),IFERROR(FIND($J$4,'Q&amp;A集'!G1124),FALSE)),IF('Q&amp;A集'!G1124="","",'Q&amp;A集'!G1124),"")</f>
        <v/>
      </c>
      <c r="H1128" s="8" t="str">
        <f>IF(OR(IFERROR(FIND($J$2,'Q&amp;A集'!H1124),FALSE),IFERROR(FIND($J$3,'Q&amp;A集'!H1124),FALSE),IFERROR(FIND($J$4,'Q&amp;A集'!H1124),FALSE)),IF('Q&amp;A集'!H1124="","",'Q&amp;A集'!H1124),"")</f>
        <v/>
      </c>
      <c r="I1128" s="5">
        <f t="shared" si="17"/>
        <v>8</v>
      </c>
    </row>
    <row r="1129" spans="1:9" s="44" customFormat="1" ht="16.5" hidden="1" x14ac:dyDescent="0.35">
      <c r="A1129" s="8" t="str">
        <f>IF(OR(IFERROR(FIND($J$2,'Q&amp;A集'!A1125),FALSE),IFERROR(FIND($J$3,'Q&amp;A集'!A1125),FALSE),IFERROR(FIND($J$4,'Q&amp;A集'!A1125),FALSE)),IF('Q&amp;A集'!A1125="","",'Q&amp;A集'!A1125),"")</f>
        <v/>
      </c>
      <c r="B1129" s="8" t="str">
        <f>IF(OR(IFERROR(FIND($J$2,'Q&amp;A集'!B1125),FALSE),IFERROR(FIND($J$3,'Q&amp;A集'!B1125),FALSE),IFERROR(FIND($J$4,'Q&amp;A集'!B1125),FALSE)),IF('Q&amp;A集'!B1125="","",'Q&amp;A集'!B1125),"")</f>
        <v/>
      </c>
      <c r="C1129" s="8" t="str">
        <f>IF(OR(IFERROR(FIND($J$2,'Q&amp;A集'!C1125),FALSE),IFERROR(FIND($J$3,'Q&amp;A集'!C1125),FALSE),IFERROR(FIND($J$4,'Q&amp;A集'!C1125),FALSE)),IF('Q&amp;A集'!C1125="","",'Q&amp;A集'!C1125),"")</f>
        <v/>
      </c>
      <c r="D1129" s="8" t="str">
        <f>IF(OR(IFERROR(FIND($J$2,'Q&amp;A集'!D1125),FALSE),IFERROR(FIND($J$3,'Q&amp;A集'!D1125),FALSE),IFERROR(FIND($J$4,'Q&amp;A集'!D1125),FALSE)),IF('Q&amp;A集'!D1125="","",'Q&amp;A集'!D1125),"")</f>
        <v/>
      </c>
      <c r="E1129" s="8" t="str">
        <f>IF(OR(IFERROR(FIND($J$2,'Q&amp;A集'!E1125),FALSE),IFERROR(FIND($J$3,'Q&amp;A集'!E1125),FALSE),IFERROR(FIND($J$4,'Q&amp;A集'!E1125),FALSE)),IF('Q&amp;A集'!E1125="","",'Q&amp;A集'!E1125),"")</f>
        <v/>
      </c>
      <c r="F1129" s="8" t="str">
        <f>IF(OR(IFERROR(FIND($J$2,'Q&amp;A集'!F1125),FALSE),IFERROR(FIND($J$3,'Q&amp;A集'!F1125),FALSE),IFERROR(FIND($J$4,'Q&amp;A集'!F1125),FALSE)),IF('Q&amp;A集'!F1125="","",'Q&amp;A集'!F1125),"")</f>
        <v/>
      </c>
      <c r="G1129" s="8" t="str">
        <f>IF(OR(IFERROR(FIND($J$2,'Q&amp;A集'!G1125),FALSE),IFERROR(FIND($J$3,'Q&amp;A集'!G1125),FALSE),IFERROR(FIND($J$4,'Q&amp;A集'!G1125),FALSE)),IF('Q&amp;A集'!G1125="","",'Q&amp;A集'!G1125),"")</f>
        <v/>
      </c>
      <c r="H1129" s="8" t="str">
        <f>IF(OR(IFERROR(FIND($J$2,'Q&amp;A集'!H1125),FALSE),IFERROR(FIND($J$3,'Q&amp;A集'!H1125),FALSE),IFERROR(FIND($J$4,'Q&amp;A集'!H1125),FALSE)),IF('Q&amp;A集'!H1125="","",'Q&amp;A集'!H1125),"")</f>
        <v/>
      </c>
      <c r="I1129" s="5">
        <f t="shared" si="17"/>
        <v>8</v>
      </c>
    </row>
    <row r="1130" spans="1:9" s="44" customFormat="1" ht="16.5" hidden="1" x14ac:dyDescent="0.35">
      <c r="A1130" s="8" t="str">
        <f>IF(OR(IFERROR(FIND($J$2,'Q&amp;A集'!A1126),FALSE),IFERROR(FIND($J$3,'Q&amp;A集'!A1126),FALSE),IFERROR(FIND($J$4,'Q&amp;A集'!A1126),FALSE)),IF('Q&amp;A集'!A1126="","",'Q&amp;A集'!A1126),"")</f>
        <v/>
      </c>
      <c r="B1130" s="8" t="str">
        <f>IF(OR(IFERROR(FIND($J$2,'Q&amp;A集'!B1126),FALSE),IFERROR(FIND($J$3,'Q&amp;A集'!B1126),FALSE),IFERROR(FIND($J$4,'Q&amp;A集'!B1126),FALSE)),IF('Q&amp;A集'!B1126="","",'Q&amp;A集'!B1126),"")</f>
        <v/>
      </c>
      <c r="C1130" s="8" t="str">
        <f>IF(OR(IFERROR(FIND($J$2,'Q&amp;A集'!C1126),FALSE),IFERROR(FIND($J$3,'Q&amp;A集'!C1126),FALSE),IFERROR(FIND($J$4,'Q&amp;A集'!C1126),FALSE)),IF('Q&amp;A集'!C1126="","",'Q&amp;A集'!C1126),"")</f>
        <v/>
      </c>
      <c r="D1130" s="8" t="str">
        <f>IF(OR(IFERROR(FIND($J$2,'Q&amp;A集'!D1126),FALSE),IFERROR(FIND($J$3,'Q&amp;A集'!D1126),FALSE),IFERROR(FIND($J$4,'Q&amp;A集'!D1126),FALSE)),IF('Q&amp;A集'!D1126="","",'Q&amp;A集'!D1126),"")</f>
        <v/>
      </c>
      <c r="E1130" s="8" t="str">
        <f>IF(OR(IFERROR(FIND($J$2,'Q&amp;A集'!E1126),FALSE),IFERROR(FIND($J$3,'Q&amp;A集'!E1126),FALSE),IFERROR(FIND($J$4,'Q&amp;A集'!E1126),FALSE)),IF('Q&amp;A集'!E1126="","",'Q&amp;A集'!E1126),"")</f>
        <v/>
      </c>
      <c r="F1130" s="8" t="str">
        <f>IF(OR(IFERROR(FIND($J$2,'Q&amp;A集'!F1126),FALSE),IFERROR(FIND($J$3,'Q&amp;A集'!F1126),FALSE),IFERROR(FIND($J$4,'Q&amp;A集'!F1126),FALSE)),IF('Q&amp;A集'!F1126="","",'Q&amp;A集'!F1126),"")</f>
        <v/>
      </c>
      <c r="G1130" s="8" t="str">
        <f>IF(OR(IFERROR(FIND($J$2,'Q&amp;A集'!G1126),FALSE),IFERROR(FIND($J$3,'Q&amp;A集'!G1126),FALSE),IFERROR(FIND($J$4,'Q&amp;A集'!G1126),FALSE)),IF('Q&amp;A集'!G1126="","",'Q&amp;A集'!G1126),"")</f>
        <v/>
      </c>
      <c r="H1130" s="8" t="str">
        <f>IF(OR(IFERROR(FIND($J$2,'Q&amp;A集'!H1126),FALSE),IFERROR(FIND($J$3,'Q&amp;A集'!H1126),FALSE),IFERROR(FIND($J$4,'Q&amp;A集'!H1126),FALSE)),IF('Q&amp;A集'!H1126="","",'Q&amp;A集'!H1126),"")</f>
        <v/>
      </c>
      <c r="I1130" s="5">
        <f t="shared" si="17"/>
        <v>8</v>
      </c>
    </row>
    <row r="1131" spans="1:9" s="44" customFormat="1" ht="16.5" hidden="1" x14ac:dyDescent="0.35">
      <c r="A1131" s="8" t="str">
        <f>IF(OR(IFERROR(FIND($J$2,'Q&amp;A集'!A1127),FALSE),IFERROR(FIND($J$3,'Q&amp;A集'!A1127),FALSE),IFERROR(FIND($J$4,'Q&amp;A集'!A1127),FALSE)),IF('Q&amp;A集'!A1127="","",'Q&amp;A集'!A1127),"")</f>
        <v/>
      </c>
      <c r="B1131" s="8" t="str">
        <f>IF(OR(IFERROR(FIND($J$2,'Q&amp;A集'!B1127),FALSE),IFERROR(FIND($J$3,'Q&amp;A集'!B1127),FALSE),IFERROR(FIND($J$4,'Q&amp;A集'!B1127),FALSE)),IF('Q&amp;A集'!B1127="","",'Q&amp;A集'!B1127),"")</f>
        <v/>
      </c>
      <c r="C1131" s="8" t="str">
        <f>IF(OR(IFERROR(FIND($J$2,'Q&amp;A集'!C1127),FALSE),IFERROR(FIND($J$3,'Q&amp;A集'!C1127),FALSE),IFERROR(FIND($J$4,'Q&amp;A集'!C1127),FALSE)),IF('Q&amp;A集'!C1127="","",'Q&amp;A集'!C1127),"")</f>
        <v/>
      </c>
      <c r="D1131" s="8" t="str">
        <f>IF(OR(IFERROR(FIND($J$2,'Q&amp;A集'!D1127),FALSE),IFERROR(FIND($J$3,'Q&amp;A集'!D1127),FALSE),IFERROR(FIND($J$4,'Q&amp;A集'!D1127),FALSE)),IF('Q&amp;A集'!D1127="","",'Q&amp;A集'!D1127),"")</f>
        <v/>
      </c>
      <c r="E1131" s="8" t="str">
        <f>IF(OR(IFERROR(FIND($J$2,'Q&amp;A集'!E1127),FALSE),IFERROR(FIND($J$3,'Q&amp;A集'!E1127),FALSE),IFERROR(FIND($J$4,'Q&amp;A集'!E1127),FALSE)),IF('Q&amp;A集'!E1127="","",'Q&amp;A集'!E1127),"")</f>
        <v/>
      </c>
      <c r="F1131" s="8" t="str">
        <f>IF(OR(IFERROR(FIND($J$2,'Q&amp;A集'!F1127),FALSE),IFERROR(FIND($J$3,'Q&amp;A集'!F1127),FALSE),IFERROR(FIND($J$4,'Q&amp;A集'!F1127),FALSE)),IF('Q&amp;A集'!F1127="","",'Q&amp;A集'!F1127),"")</f>
        <v/>
      </c>
      <c r="G1131" s="8" t="str">
        <f>IF(OR(IFERROR(FIND($J$2,'Q&amp;A集'!G1127),FALSE),IFERROR(FIND($J$3,'Q&amp;A集'!G1127),FALSE),IFERROR(FIND($J$4,'Q&amp;A集'!G1127),FALSE)),IF('Q&amp;A集'!G1127="","",'Q&amp;A集'!G1127),"")</f>
        <v/>
      </c>
      <c r="H1131" s="8" t="str">
        <f>IF(OR(IFERROR(FIND($J$2,'Q&amp;A集'!H1127),FALSE),IFERROR(FIND($J$3,'Q&amp;A集'!H1127),FALSE),IFERROR(FIND($J$4,'Q&amp;A集'!H1127),FALSE)),IF('Q&amp;A集'!H1127="","",'Q&amp;A集'!H1127),"")</f>
        <v/>
      </c>
      <c r="I1131" s="5">
        <f t="shared" si="17"/>
        <v>8</v>
      </c>
    </row>
    <row r="1132" spans="1:9" s="44" customFormat="1" ht="16.5" hidden="1" x14ac:dyDescent="0.35">
      <c r="A1132" s="8" t="str">
        <f>IF(OR(IFERROR(FIND($J$2,'Q&amp;A集'!A1128),FALSE),IFERROR(FIND($J$3,'Q&amp;A集'!A1128),FALSE),IFERROR(FIND($J$4,'Q&amp;A集'!A1128),FALSE)),IF('Q&amp;A集'!A1128="","",'Q&amp;A集'!A1128),"")</f>
        <v/>
      </c>
      <c r="B1132" s="8" t="str">
        <f>IF(OR(IFERROR(FIND($J$2,'Q&amp;A集'!B1128),FALSE),IFERROR(FIND($J$3,'Q&amp;A集'!B1128),FALSE),IFERROR(FIND($J$4,'Q&amp;A集'!B1128),FALSE)),IF('Q&amp;A集'!B1128="","",'Q&amp;A集'!B1128),"")</f>
        <v/>
      </c>
      <c r="C1132" s="8" t="str">
        <f>IF(OR(IFERROR(FIND($J$2,'Q&amp;A集'!C1128),FALSE),IFERROR(FIND($J$3,'Q&amp;A集'!C1128),FALSE),IFERROR(FIND($J$4,'Q&amp;A集'!C1128),FALSE)),IF('Q&amp;A集'!C1128="","",'Q&amp;A集'!C1128),"")</f>
        <v/>
      </c>
      <c r="D1132" s="8" t="str">
        <f>IF(OR(IFERROR(FIND($J$2,'Q&amp;A集'!D1128),FALSE),IFERROR(FIND($J$3,'Q&amp;A集'!D1128),FALSE),IFERROR(FIND($J$4,'Q&amp;A集'!D1128),FALSE)),IF('Q&amp;A集'!D1128="","",'Q&amp;A集'!D1128),"")</f>
        <v/>
      </c>
      <c r="E1132" s="8" t="str">
        <f>IF(OR(IFERROR(FIND($J$2,'Q&amp;A集'!E1128),FALSE),IFERROR(FIND($J$3,'Q&amp;A集'!E1128),FALSE),IFERROR(FIND($J$4,'Q&amp;A集'!E1128),FALSE)),IF('Q&amp;A集'!E1128="","",'Q&amp;A集'!E1128),"")</f>
        <v/>
      </c>
      <c r="F1132" s="8" t="str">
        <f>IF(OR(IFERROR(FIND($J$2,'Q&amp;A集'!F1128),FALSE),IFERROR(FIND($J$3,'Q&amp;A集'!F1128),FALSE),IFERROR(FIND($J$4,'Q&amp;A集'!F1128),FALSE)),IF('Q&amp;A集'!F1128="","",'Q&amp;A集'!F1128),"")</f>
        <v/>
      </c>
      <c r="G1132" s="8" t="str">
        <f>IF(OR(IFERROR(FIND($J$2,'Q&amp;A集'!G1128),FALSE),IFERROR(FIND($J$3,'Q&amp;A集'!G1128),FALSE),IFERROR(FIND($J$4,'Q&amp;A集'!G1128),FALSE)),IF('Q&amp;A集'!G1128="","",'Q&amp;A集'!G1128),"")</f>
        <v/>
      </c>
      <c r="H1132" s="8" t="str">
        <f>IF(OR(IFERROR(FIND($J$2,'Q&amp;A集'!H1128),FALSE),IFERROR(FIND($J$3,'Q&amp;A集'!H1128),FALSE),IFERROR(FIND($J$4,'Q&amp;A集'!H1128),FALSE)),IF('Q&amp;A集'!H1128="","",'Q&amp;A集'!H1128),"")</f>
        <v/>
      </c>
      <c r="I1132" s="5">
        <f t="shared" si="17"/>
        <v>8</v>
      </c>
    </row>
    <row r="1133" spans="1:9" s="44" customFormat="1" ht="16.5" hidden="1" x14ac:dyDescent="0.35">
      <c r="A1133" s="8" t="str">
        <f>IF(OR(IFERROR(FIND($J$2,'Q&amp;A集'!A1129),FALSE),IFERROR(FIND($J$3,'Q&amp;A集'!A1129),FALSE),IFERROR(FIND($J$4,'Q&amp;A集'!A1129),FALSE)),IF('Q&amp;A集'!A1129="","",'Q&amp;A集'!A1129),"")</f>
        <v/>
      </c>
      <c r="B1133" s="8" t="str">
        <f>IF(OR(IFERROR(FIND($J$2,'Q&amp;A集'!B1129),FALSE),IFERROR(FIND($J$3,'Q&amp;A集'!B1129),FALSE),IFERROR(FIND($J$4,'Q&amp;A集'!B1129),FALSE)),IF('Q&amp;A集'!B1129="","",'Q&amp;A集'!B1129),"")</f>
        <v/>
      </c>
      <c r="C1133" s="8" t="str">
        <f>IF(OR(IFERROR(FIND($J$2,'Q&amp;A集'!C1129),FALSE),IFERROR(FIND($J$3,'Q&amp;A集'!C1129),FALSE),IFERROR(FIND($J$4,'Q&amp;A集'!C1129),FALSE)),IF('Q&amp;A集'!C1129="","",'Q&amp;A集'!C1129),"")</f>
        <v/>
      </c>
      <c r="D1133" s="8" t="str">
        <f>IF(OR(IFERROR(FIND($J$2,'Q&amp;A集'!D1129),FALSE),IFERROR(FIND($J$3,'Q&amp;A集'!D1129),FALSE),IFERROR(FIND($J$4,'Q&amp;A集'!D1129),FALSE)),IF('Q&amp;A集'!D1129="","",'Q&amp;A集'!D1129),"")</f>
        <v/>
      </c>
      <c r="E1133" s="8" t="str">
        <f>IF(OR(IFERROR(FIND($J$2,'Q&amp;A集'!E1129),FALSE),IFERROR(FIND($J$3,'Q&amp;A集'!E1129),FALSE),IFERROR(FIND($J$4,'Q&amp;A集'!E1129),FALSE)),IF('Q&amp;A集'!E1129="","",'Q&amp;A集'!E1129),"")</f>
        <v/>
      </c>
      <c r="F1133" s="8" t="str">
        <f>IF(OR(IFERROR(FIND($J$2,'Q&amp;A集'!F1129),FALSE),IFERROR(FIND($J$3,'Q&amp;A集'!F1129),FALSE),IFERROR(FIND($J$4,'Q&amp;A集'!F1129),FALSE)),IF('Q&amp;A集'!F1129="","",'Q&amp;A集'!F1129),"")</f>
        <v/>
      </c>
      <c r="G1133" s="8" t="str">
        <f>IF(OR(IFERROR(FIND($J$2,'Q&amp;A集'!G1129),FALSE),IFERROR(FIND($J$3,'Q&amp;A集'!G1129),FALSE),IFERROR(FIND($J$4,'Q&amp;A集'!G1129),FALSE)),IF('Q&amp;A集'!G1129="","",'Q&amp;A集'!G1129),"")</f>
        <v/>
      </c>
      <c r="H1133" s="8" t="str">
        <f>IF(OR(IFERROR(FIND($J$2,'Q&amp;A集'!H1129),FALSE),IFERROR(FIND($J$3,'Q&amp;A集'!H1129),FALSE),IFERROR(FIND($J$4,'Q&amp;A集'!H1129),FALSE)),IF('Q&amp;A集'!H1129="","",'Q&amp;A集'!H1129),"")</f>
        <v/>
      </c>
      <c r="I1133" s="5">
        <f t="shared" si="17"/>
        <v>8</v>
      </c>
    </row>
    <row r="1134" spans="1:9" s="44" customFormat="1" ht="16.5" hidden="1" x14ac:dyDescent="0.35">
      <c r="A1134" s="8" t="str">
        <f>IF(OR(IFERROR(FIND($J$2,'Q&amp;A集'!A1130),FALSE),IFERROR(FIND($J$3,'Q&amp;A集'!A1130),FALSE),IFERROR(FIND($J$4,'Q&amp;A集'!A1130),FALSE)),IF('Q&amp;A集'!A1130="","",'Q&amp;A集'!A1130),"")</f>
        <v/>
      </c>
      <c r="B1134" s="8" t="str">
        <f>IF(OR(IFERROR(FIND($J$2,'Q&amp;A集'!B1130),FALSE),IFERROR(FIND($J$3,'Q&amp;A集'!B1130),FALSE),IFERROR(FIND($J$4,'Q&amp;A集'!B1130),FALSE)),IF('Q&amp;A集'!B1130="","",'Q&amp;A集'!B1130),"")</f>
        <v/>
      </c>
      <c r="C1134" s="8" t="str">
        <f>IF(OR(IFERROR(FIND($J$2,'Q&amp;A集'!C1130),FALSE),IFERROR(FIND($J$3,'Q&amp;A集'!C1130),FALSE),IFERROR(FIND($J$4,'Q&amp;A集'!C1130),FALSE)),IF('Q&amp;A集'!C1130="","",'Q&amp;A集'!C1130),"")</f>
        <v/>
      </c>
      <c r="D1134" s="8" t="str">
        <f>IF(OR(IFERROR(FIND($J$2,'Q&amp;A集'!D1130),FALSE),IFERROR(FIND($J$3,'Q&amp;A集'!D1130),FALSE),IFERROR(FIND($J$4,'Q&amp;A集'!D1130),FALSE)),IF('Q&amp;A集'!D1130="","",'Q&amp;A集'!D1130),"")</f>
        <v/>
      </c>
      <c r="E1134" s="8" t="str">
        <f>IF(OR(IFERROR(FIND($J$2,'Q&amp;A集'!E1130),FALSE),IFERROR(FIND($J$3,'Q&amp;A集'!E1130),FALSE),IFERROR(FIND($J$4,'Q&amp;A集'!E1130),FALSE)),IF('Q&amp;A集'!E1130="","",'Q&amp;A集'!E1130),"")</f>
        <v/>
      </c>
      <c r="F1134" s="8" t="str">
        <f>IF(OR(IFERROR(FIND($J$2,'Q&amp;A集'!F1130),FALSE),IFERROR(FIND($J$3,'Q&amp;A集'!F1130),FALSE),IFERROR(FIND($J$4,'Q&amp;A集'!F1130),FALSE)),IF('Q&amp;A集'!F1130="","",'Q&amp;A集'!F1130),"")</f>
        <v/>
      </c>
      <c r="G1134" s="8" t="str">
        <f>IF(OR(IFERROR(FIND($J$2,'Q&amp;A集'!G1130),FALSE),IFERROR(FIND($J$3,'Q&amp;A集'!G1130),FALSE),IFERROR(FIND($J$4,'Q&amp;A集'!G1130),FALSE)),IF('Q&amp;A集'!G1130="","",'Q&amp;A集'!G1130),"")</f>
        <v/>
      </c>
      <c r="H1134" s="8" t="str">
        <f>IF(OR(IFERROR(FIND($J$2,'Q&amp;A集'!H1130),FALSE),IFERROR(FIND($J$3,'Q&amp;A集'!H1130),FALSE),IFERROR(FIND($J$4,'Q&amp;A集'!H1130),FALSE)),IF('Q&amp;A集'!H1130="","",'Q&amp;A集'!H1130),"")</f>
        <v/>
      </c>
      <c r="I1134" s="5">
        <f t="shared" si="17"/>
        <v>8</v>
      </c>
    </row>
    <row r="1135" spans="1:9" s="44" customFormat="1" ht="16.5" hidden="1" x14ac:dyDescent="0.35">
      <c r="A1135" s="8" t="str">
        <f>IF(OR(IFERROR(FIND($J$2,'Q&amp;A集'!A1131),FALSE),IFERROR(FIND($J$3,'Q&amp;A集'!A1131),FALSE),IFERROR(FIND($J$4,'Q&amp;A集'!A1131),FALSE)),IF('Q&amp;A集'!A1131="","",'Q&amp;A集'!A1131),"")</f>
        <v/>
      </c>
      <c r="B1135" s="8" t="str">
        <f>IF(OR(IFERROR(FIND($J$2,'Q&amp;A集'!B1131),FALSE),IFERROR(FIND($J$3,'Q&amp;A集'!B1131),FALSE),IFERROR(FIND($J$4,'Q&amp;A集'!B1131),FALSE)),IF('Q&amp;A集'!B1131="","",'Q&amp;A集'!B1131),"")</f>
        <v/>
      </c>
      <c r="C1135" s="8" t="str">
        <f>IF(OR(IFERROR(FIND($J$2,'Q&amp;A集'!C1131),FALSE),IFERROR(FIND($J$3,'Q&amp;A集'!C1131),FALSE),IFERROR(FIND($J$4,'Q&amp;A集'!C1131),FALSE)),IF('Q&amp;A集'!C1131="","",'Q&amp;A集'!C1131),"")</f>
        <v/>
      </c>
      <c r="D1135" s="8" t="str">
        <f>IF(OR(IFERROR(FIND($J$2,'Q&amp;A集'!D1131),FALSE),IFERROR(FIND($J$3,'Q&amp;A集'!D1131),FALSE),IFERROR(FIND($J$4,'Q&amp;A集'!D1131),FALSE)),IF('Q&amp;A集'!D1131="","",'Q&amp;A集'!D1131),"")</f>
        <v/>
      </c>
      <c r="E1135" s="8" t="str">
        <f>IF(OR(IFERROR(FIND($J$2,'Q&amp;A集'!E1131),FALSE),IFERROR(FIND($J$3,'Q&amp;A集'!E1131),FALSE),IFERROR(FIND($J$4,'Q&amp;A集'!E1131),FALSE)),IF('Q&amp;A集'!E1131="","",'Q&amp;A集'!E1131),"")</f>
        <v/>
      </c>
      <c r="F1135" s="8" t="str">
        <f>IF(OR(IFERROR(FIND($J$2,'Q&amp;A集'!F1131),FALSE),IFERROR(FIND($J$3,'Q&amp;A集'!F1131),FALSE),IFERROR(FIND($J$4,'Q&amp;A集'!F1131),FALSE)),IF('Q&amp;A集'!F1131="","",'Q&amp;A集'!F1131),"")</f>
        <v/>
      </c>
      <c r="G1135" s="8" t="str">
        <f>IF(OR(IFERROR(FIND($J$2,'Q&amp;A集'!G1131),FALSE),IFERROR(FIND($J$3,'Q&amp;A集'!G1131),FALSE),IFERROR(FIND($J$4,'Q&amp;A集'!G1131),FALSE)),IF('Q&amp;A集'!G1131="","",'Q&amp;A集'!G1131),"")</f>
        <v/>
      </c>
      <c r="H1135" s="8" t="str">
        <f>IF(OR(IFERROR(FIND($J$2,'Q&amp;A集'!H1131),FALSE),IFERROR(FIND($J$3,'Q&amp;A集'!H1131),FALSE),IFERROR(FIND($J$4,'Q&amp;A集'!H1131),FALSE)),IF('Q&amp;A集'!H1131="","",'Q&amp;A集'!H1131),"")</f>
        <v/>
      </c>
      <c r="I1135" s="5">
        <f t="shared" ref="I1135:I1198" si="18">COUNTBLANK(A1135:H1135)</f>
        <v>8</v>
      </c>
    </row>
    <row r="1136" spans="1:9" s="44" customFormat="1" ht="16.5" hidden="1" x14ac:dyDescent="0.35">
      <c r="A1136" s="8" t="str">
        <f>IF(OR(IFERROR(FIND($J$2,'Q&amp;A集'!A1132),FALSE),IFERROR(FIND($J$3,'Q&amp;A集'!A1132),FALSE),IFERROR(FIND($J$4,'Q&amp;A集'!A1132),FALSE)),IF('Q&amp;A集'!A1132="","",'Q&amp;A集'!A1132),"")</f>
        <v/>
      </c>
      <c r="B1136" s="8" t="str">
        <f>IF(OR(IFERROR(FIND($J$2,'Q&amp;A集'!B1132),FALSE),IFERROR(FIND($J$3,'Q&amp;A集'!B1132),FALSE),IFERROR(FIND($J$4,'Q&amp;A集'!B1132),FALSE)),IF('Q&amp;A集'!B1132="","",'Q&amp;A集'!B1132),"")</f>
        <v/>
      </c>
      <c r="C1136" s="8" t="str">
        <f>IF(OR(IFERROR(FIND($J$2,'Q&amp;A集'!C1132),FALSE),IFERROR(FIND($J$3,'Q&amp;A集'!C1132),FALSE),IFERROR(FIND($J$4,'Q&amp;A集'!C1132),FALSE)),IF('Q&amp;A集'!C1132="","",'Q&amp;A集'!C1132),"")</f>
        <v/>
      </c>
      <c r="D1136" s="8" t="str">
        <f>IF(OR(IFERROR(FIND($J$2,'Q&amp;A集'!D1132),FALSE),IFERROR(FIND($J$3,'Q&amp;A集'!D1132),FALSE),IFERROR(FIND($J$4,'Q&amp;A集'!D1132),FALSE)),IF('Q&amp;A集'!D1132="","",'Q&amp;A集'!D1132),"")</f>
        <v/>
      </c>
      <c r="E1136" s="8" t="str">
        <f>IF(OR(IFERROR(FIND($J$2,'Q&amp;A集'!E1132),FALSE),IFERROR(FIND($J$3,'Q&amp;A集'!E1132),FALSE),IFERROR(FIND($J$4,'Q&amp;A集'!E1132),FALSE)),IF('Q&amp;A集'!E1132="","",'Q&amp;A集'!E1132),"")</f>
        <v/>
      </c>
      <c r="F1136" s="8" t="str">
        <f>IF(OR(IFERROR(FIND($J$2,'Q&amp;A集'!F1132),FALSE),IFERROR(FIND($J$3,'Q&amp;A集'!F1132),FALSE),IFERROR(FIND($J$4,'Q&amp;A集'!F1132),FALSE)),IF('Q&amp;A集'!F1132="","",'Q&amp;A集'!F1132),"")</f>
        <v/>
      </c>
      <c r="G1136" s="8" t="str">
        <f>IF(OR(IFERROR(FIND($J$2,'Q&amp;A集'!G1132),FALSE),IFERROR(FIND($J$3,'Q&amp;A集'!G1132),FALSE),IFERROR(FIND($J$4,'Q&amp;A集'!G1132),FALSE)),IF('Q&amp;A集'!G1132="","",'Q&amp;A集'!G1132),"")</f>
        <v/>
      </c>
      <c r="H1136" s="8" t="str">
        <f>IF(OR(IFERROR(FIND($J$2,'Q&amp;A集'!H1132),FALSE),IFERROR(FIND($J$3,'Q&amp;A集'!H1132),FALSE),IFERROR(FIND($J$4,'Q&amp;A集'!H1132),FALSE)),IF('Q&amp;A集'!H1132="","",'Q&amp;A集'!H1132),"")</f>
        <v/>
      </c>
      <c r="I1136" s="5">
        <f t="shared" si="18"/>
        <v>8</v>
      </c>
    </row>
    <row r="1137" spans="1:9" s="44" customFormat="1" ht="16.5" hidden="1" x14ac:dyDescent="0.35">
      <c r="A1137" s="8" t="str">
        <f>IF(OR(IFERROR(FIND($J$2,'Q&amp;A集'!A1133),FALSE),IFERROR(FIND($J$3,'Q&amp;A集'!A1133),FALSE),IFERROR(FIND($J$4,'Q&amp;A集'!A1133),FALSE)),IF('Q&amp;A集'!A1133="","",'Q&amp;A集'!A1133),"")</f>
        <v/>
      </c>
      <c r="B1137" s="8" t="str">
        <f>IF(OR(IFERROR(FIND($J$2,'Q&amp;A集'!B1133),FALSE),IFERROR(FIND($J$3,'Q&amp;A集'!B1133),FALSE),IFERROR(FIND($J$4,'Q&amp;A集'!B1133),FALSE)),IF('Q&amp;A集'!B1133="","",'Q&amp;A集'!B1133),"")</f>
        <v/>
      </c>
      <c r="C1137" s="8" t="str">
        <f>IF(OR(IFERROR(FIND($J$2,'Q&amp;A集'!C1133),FALSE),IFERROR(FIND($J$3,'Q&amp;A集'!C1133),FALSE),IFERROR(FIND($J$4,'Q&amp;A集'!C1133),FALSE)),IF('Q&amp;A集'!C1133="","",'Q&amp;A集'!C1133),"")</f>
        <v/>
      </c>
      <c r="D1137" s="8" t="str">
        <f>IF(OR(IFERROR(FIND($J$2,'Q&amp;A集'!D1133),FALSE),IFERROR(FIND($J$3,'Q&amp;A集'!D1133),FALSE),IFERROR(FIND($J$4,'Q&amp;A集'!D1133),FALSE)),IF('Q&amp;A集'!D1133="","",'Q&amp;A集'!D1133),"")</f>
        <v/>
      </c>
      <c r="E1137" s="8" t="str">
        <f>IF(OR(IFERROR(FIND($J$2,'Q&amp;A集'!E1133),FALSE),IFERROR(FIND($J$3,'Q&amp;A集'!E1133),FALSE),IFERROR(FIND($J$4,'Q&amp;A集'!E1133),FALSE)),IF('Q&amp;A集'!E1133="","",'Q&amp;A集'!E1133),"")</f>
        <v/>
      </c>
      <c r="F1137" s="8" t="str">
        <f>IF(OR(IFERROR(FIND($J$2,'Q&amp;A集'!F1133),FALSE),IFERROR(FIND($J$3,'Q&amp;A集'!F1133),FALSE),IFERROR(FIND($J$4,'Q&amp;A集'!F1133),FALSE)),IF('Q&amp;A集'!F1133="","",'Q&amp;A集'!F1133),"")</f>
        <v/>
      </c>
      <c r="G1137" s="8" t="str">
        <f>IF(OR(IFERROR(FIND($J$2,'Q&amp;A集'!G1133),FALSE),IFERROR(FIND($J$3,'Q&amp;A集'!G1133),FALSE),IFERROR(FIND($J$4,'Q&amp;A集'!G1133),FALSE)),IF('Q&amp;A集'!G1133="","",'Q&amp;A集'!G1133),"")</f>
        <v/>
      </c>
      <c r="H1137" s="8" t="str">
        <f>IF(OR(IFERROR(FIND($J$2,'Q&amp;A集'!H1133),FALSE),IFERROR(FIND($J$3,'Q&amp;A集'!H1133),FALSE),IFERROR(FIND($J$4,'Q&amp;A集'!H1133),FALSE)),IF('Q&amp;A集'!H1133="","",'Q&amp;A集'!H1133),"")</f>
        <v/>
      </c>
      <c r="I1137" s="5">
        <f t="shared" si="18"/>
        <v>8</v>
      </c>
    </row>
    <row r="1138" spans="1:9" s="44" customFormat="1" ht="16.5" hidden="1" x14ac:dyDescent="0.35">
      <c r="A1138" s="8" t="str">
        <f>IF(OR(IFERROR(FIND($J$2,'Q&amp;A集'!A1134),FALSE),IFERROR(FIND($J$3,'Q&amp;A集'!A1134),FALSE),IFERROR(FIND($J$4,'Q&amp;A集'!A1134),FALSE)),IF('Q&amp;A集'!A1134="","",'Q&amp;A集'!A1134),"")</f>
        <v/>
      </c>
      <c r="B1138" s="8" t="str">
        <f>IF(OR(IFERROR(FIND($J$2,'Q&amp;A集'!B1134),FALSE),IFERROR(FIND($J$3,'Q&amp;A集'!B1134),FALSE),IFERROR(FIND($J$4,'Q&amp;A集'!B1134),FALSE)),IF('Q&amp;A集'!B1134="","",'Q&amp;A集'!B1134),"")</f>
        <v/>
      </c>
      <c r="C1138" s="8" t="str">
        <f>IF(OR(IFERROR(FIND($J$2,'Q&amp;A集'!C1134),FALSE),IFERROR(FIND($J$3,'Q&amp;A集'!C1134),FALSE),IFERROR(FIND($J$4,'Q&amp;A集'!C1134),FALSE)),IF('Q&amp;A集'!C1134="","",'Q&amp;A集'!C1134),"")</f>
        <v/>
      </c>
      <c r="D1138" s="8" t="str">
        <f>IF(OR(IFERROR(FIND($J$2,'Q&amp;A集'!D1134),FALSE),IFERROR(FIND($J$3,'Q&amp;A集'!D1134),FALSE),IFERROR(FIND($J$4,'Q&amp;A集'!D1134),FALSE)),IF('Q&amp;A集'!D1134="","",'Q&amp;A集'!D1134),"")</f>
        <v/>
      </c>
      <c r="E1138" s="8" t="str">
        <f>IF(OR(IFERROR(FIND($J$2,'Q&amp;A集'!E1134),FALSE),IFERROR(FIND($J$3,'Q&amp;A集'!E1134),FALSE),IFERROR(FIND($J$4,'Q&amp;A集'!E1134),FALSE)),IF('Q&amp;A集'!E1134="","",'Q&amp;A集'!E1134),"")</f>
        <v/>
      </c>
      <c r="F1138" s="8" t="str">
        <f>IF(OR(IFERROR(FIND($J$2,'Q&amp;A集'!F1134),FALSE),IFERROR(FIND($J$3,'Q&amp;A集'!F1134),FALSE),IFERROR(FIND($J$4,'Q&amp;A集'!F1134),FALSE)),IF('Q&amp;A集'!F1134="","",'Q&amp;A集'!F1134),"")</f>
        <v/>
      </c>
      <c r="G1138" s="8" t="str">
        <f>IF(OR(IFERROR(FIND($J$2,'Q&amp;A集'!G1134),FALSE),IFERROR(FIND($J$3,'Q&amp;A集'!G1134),FALSE),IFERROR(FIND($J$4,'Q&amp;A集'!G1134),FALSE)),IF('Q&amp;A集'!G1134="","",'Q&amp;A集'!G1134),"")</f>
        <v/>
      </c>
      <c r="H1138" s="8" t="str">
        <f>IF(OR(IFERROR(FIND($J$2,'Q&amp;A集'!H1134),FALSE),IFERROR(FIND($J$3,'Q&amp;A集'!H1134),FALSE),IFERROR(FIND($J$4,'Q&amp;A集'!H1134),FALSE)),IF('Q&amp;A集'!H1134="","",'Q&amp;A集'!H1134),"")</f>
        <v/>
      </c>
      <c r="I1138" s="5">
        <f t="shared" si="18"/>
        <v>8</v>
      </c>
    </row>
    <row r="1139" spans="1:9" s="44" customFormat="1" ht="16.5" hidden="1" x14ac:dyDescent="0.35">
      <c r="A1139" s="8" t="str">
        <f>IF(OR(IFERROR(FIND($J$2,'Q&amp;A集'!A1135),FALSE),IFERROR(FIND($J$3,'Q&amp;A集'!A1135),FALSE),IFERROR(FIND($J$4,'Q&amp;A集'!A1135),FALSE)),IF('Q&amp;A集'!A1135="","",'Q&amp;A集'!A1135),"")</f>
        <v/>
      </c>
      <c r="B1139" s="8" t="str">
        <f>IF(OR(IFERROR(FIND($J$2,'Q&amp;A集'!B1135),FALSE),IFERROR(FIND($J$3,'Q&amp;A集'!B1135),FALSE),IFERROR(FIND($J$4,'Q&amp;A集'!B1135),FALSE)),IF('Q&amp;A集'!B1135="","",'Q&amp;A集'!B1135),"")</f>
        <v/>
      </c>
      <c r="C1139" s="8" t="str">
        <f>IF(OR(IFERROR(FIND($J$2,'Q&amp;A集'!C1135),FALSE),IFERROR(FIND($J$3,'Q&amp;A集'!C1135),FALSE),IFERROR(FIND($J$4,'Q&amp;A集'!C1135),FALSE)),IF('Q&amp;A集'!C1135="","",'Q&amp;A集'!C1135),"")</f>
        <v/>
      </c>
      <c r="D1139" s="8" t="str">
        <f>IF(OR(IFERROR(FIND($J$2,'Q&amp;A集'!D1135),FALSE),IFERROR(FIND($J$3,'Q&amp;A集'!D1135),FALSE),IFERROR(FIND($J$4,'Q&amp;A集'!D1135),FALSE)),IF('Q&amp;A集'!D1135="","",'Q&amp;A集'!D1135),"")</f>
        <v/>
      </c>
      <c r="E1139" s="8" t="str">
        <f>IF(OR(IFERROR(FIND($J$2,'Q&amp;A集'!E1135),FALSE),IFERROR(FIND($J$3,'Q&amp;A集'!E1135),FALSE),IFERROR(FIND($J$4,'Q&amp;A集'!E1135),FALSE)),IF('Q&amp;A集'!E1135="","",'Q&amp;A集'!E1135),"")</f>
        <v/>
      </c>
      <c r="F1139" s="8" t="str">
        <f>IF(OR(IFERROR(FIND($J$2,'Q&amp;A集'!F1135),FALSE),IFERROR(FIND($J$3,'Q&amp;A集'!F1135),FALSE),IFERROR(FIND($J$4,'Q&amp;A集'!F1135),FALSE)),IF('Q&amp;A集'!F1135="","",'Q&amp;A集'!F1135),"")</f>
        <v/>
      </c>
      <c r="G1139" s="8" t="str">
        <f>IF(OR(IFERROR(FIND($J$2,'Q&amp;A集'!G1135),FALSE),IFERROR(FIND($J$3,'Q&amp;A集'!G1135),FALSE),IFERROR(FIND($J$4,'Q&amp;A集'!G1135),FALSE)),IF('Q&amp;A集'!G1135="","",'Q&amp;A集'!G1135),"")</f>
        <v/>
      </c>
      <c r="H1139" s="8" t="str">
        <f>IF(OR(IFERROR(FIND($J$2,'Q&amp;A集'!H1135),FALSE),IFERROR(FIND($J$3,'Q&amp;A集'!H1135),FALSE),IFERROR(FIND($J$4,'Q&amp;A集'!H1135),FALSE)),IF('Q&amp;A集'!H1135="","",'Q&amp;A集'!H1135),"")</f>
        <v/>
      </c>
      <c r="I1139" s="5">
        <f t="shared" si="18"/>
        <v>8</v>
      </c>
    </row>
    <row r="1140" spans="1:9" s="44" customFormat="1" ht="16.5" hidden="1" x14ac:dyDescent="0.35">
      <c r="A1140" s="8" t="str">
        <f>IF(OR(IFERROR(FIND($J$2,'Q&amp;A集'!A1136),FALSE),IFERROR(FIND($J$3,'Q&amp;A集'!A1136),FALSE),IFERROR(FIND($J$4,'Q&amp;A集'!A1136),FALSE)),IF('Q&amp;A集'!A1136="","",'Q&amp;A集'!A1136),"")</f>
        <v/>
      </c>
      <c r="B1140" s="8" t="str">
        <f>IF(OR(IFERROR(FIND($J$2,'Q&amp;A集'!B1136),FALSE),IFERROR(FIND($J$3,'Q&amp;A集'!B1136),FALSE),IFERROR(FIND($J$4,'Q&amp;A集'!B1136),FALSE)),IF('Q&amp;A集'!B1136="","",'Q&amp;A集'!B1136),"")</f>
        <v/>
      </c>
      <c r="C1140" s="8" t="str">
        <f>IF(OR(IFERROR(FIND($J$2,'Q&amp;A集'!C1136),FALSE),IFERROR(FIND($J$3,'Q&amp;A集'!C1136),FALSE),IFERROR(FIND($J$4,'Q&amp;A集'!C1136),FALSE)),IF('Q&amp;A集'!C1136="","",'Q&amp;A集'!C1136),"")</f>
        <v/>
      </c>
      <c r="D1140" s="8" t="str">
        <f>IF(OR(IFERROR(FIND($J$2,'Q&amp;A集'!D1136),FALSE),IFERROR(FIND($J$3,'Q&amp;A集'!D1136),FALSE),IFERROR(FIND($J$4,'Q&amp;A集'!D1136),FALSE)),IF('Q&amp;A集'!D1136="","",'Q&amp;A集'!D1136),"")</f>
        <v/>
      </c>
      <c r="E1140" s="8" t="str">
        <f>IF(OR(IFERROR(FIND($J$2,'Q&amp;A集'!E1136),FALSE),IFERROR(FIND($J$3,'Q&amp;A集'!E1136),FALSE),IFERROR(FIND($J$4,'Q&amp;A集'!E1136),FALSE)),IF('Q&amp;A集'!E1136="","",'Q&amp;A集'!E1136),"")</f>
        <v/>
      </c>
      <c r="F1140" s="8" t="str">
        <f>IF(OR(IFERROR(FIND($J$2,'Q&amp;A集'!F1136),FALSE),IFERROR(FIND($J$3,'Q&amp;A集'!F1136),FALSE),IFERROR(FIND($J$4,'Q&amp;A集'!F1136),FALSE)),IF('Q&amp;A集'!F1136="","",'Q&amp;A集'!F1136),"")</f>
        <v/>
      </c>
      <c r="G1140" s="8" t="str">
        <f>IF(OR(IFERROR(FIND($J$2,'Q&amp;A集'!G1136),FALSE),IFERROR(FIND($J$3,'Q&amp;A集'!G1136),FALSE),IFERROR(FIND($J$4,'Q&amp;A集'!G1136),FALSE)),IF('Q&amp;A集'!G1136="","",'Q&amp;A集'!G1136),"")</f>
        <v/>
      </c>
      <c r="H1140" s="8" t="str">
        <f>IF(OR(IFERROR(FIND($J$2,'Q&amp;A集'!H1136),FALSE),IFERROR(FIND($J$3,'Q&amp;A集'!H1136),FALSE),IFERROR(FIND($J$4,'Q&amp;A集'!H1136),FALSE)),IF('Q&amp;A集'!H1136="","",'Q&amp;A集'!H1136),"")</f>
        <v/>
      </c>
      <c r="I1140" s="5">
        <f t="shared" si="18"/>
        <v>8</v>
      </c>
    </row>
    <row r="1141" spans="1:9" s="44" customFormat="1" ht="16.5" hidden="1" x14ac:dyDescent="0.35">
      <c r="A1141" s="8" t="str">
        <f>IF(OR(IFERROR(FIND($J$2,'Q&amp;A集'!A1137),FALSE),IFERROR(FIND($J$3,'Q&amp;A集'!A1137),FALSE),IFERROR(FIND($J$4,'Q&amp;A集'!A1137),FALSE)),IF('Q&amp;A集'!A1137="","",'Q&amp;A集'!A1137),"")</f>
        <v/>
      </c>
      <c r="B1141" s="8" t="str">
        <f>IF(OR(IFERROR(FIND($J$2,'Q&amp;A集'!B1137),FALSE),IFERROR(FIND($J$3,'Q&amp;A集'!B1137),FALSE),IFERROR(FIND($J$4,'Q&amp;A集'!B1137),FALSE)),IF('Q&amp;A集'!B1137="","",'Q&amp;A集'!B1137),"")</f>
        <v/>
      </c>
      <c r="C1141" s="8" t="str">
        <f>IF(OR(IFERROR(FIND($J$2,'Q&amp;A集'!C1137),FALSE),IFERROR(FIND($J$3,'Q&amp;A集'!C1137),FALSE),IFERROR(FIND($J$4,'Q&amp;A集'!C1137),FALSE)),IF('Q&amp;A集'!C1137="","",'Q&amp;A集'!C1137),"")</f>
        <v/>
      </c>
      <c r="D1141" s="8" t="str">
        <f>IF(OR(IFERROR(FIND($J$2,'Q&amp;A集'!D1137),FALSE),IFERROR(FIND($J$3,'Q&amp;A集'!D1137),FALSE),IFERROR(FIND($J$4,'Q&amp;A集'!D1137),FALSE)),IF('Q&amp;A集'!D1137="","",'Q&amp;A集'!D1137),"")</f>
        <v/>
      </c>
      <c r="E1141" s="8" t="str">
        <f>IF(OR(IFERROR(FIND($J$2,'Q&amp;A集'!E1137),FALSE),IFERROR(FIND($J$3,'Q&amp;A集'!E1137),FALSE),IFERROR(FIND($J$4,'Q&amp;A集'!E1137),FALSE)),IF('Q&amp;A集'!E1137="","",'Q&amp;A集'!E1137),"")</f>
        <v/>
      </c>
      <c r="F1141" s="8" t="str">
        <f>IF(OR(IFERROR(FIND($J$2,'Q&amp;A集'!F1137),FALSE),IFERROR(FIND($J$3,'Q&amp;A集'!F1137),FALSE),IFERROR(FIND($J$4,'Q&amp;A集'!F1137),FALSE)),IF('Q&amp;A集'!F1137="","",'Q&amp;A集'!F1137),"")</f>
        <v/>
      </c>
      <c r="G1141" s="8" t="str">
        <f>IF(OR(IFERROR(FIND($J$2,'Q&amp;A集'!G1137),FALSE),IFERROR(FIND($J$3,'Q&amp;A集'!G1137),FALSE),IFERROR(FIND($J$4,'Q&amp;A集'!G1137),FALSE)),IF('Q&amp;A集'!G1137="","",'Q&amp;A集'!G1137),"")</f>
        <v/>
      </c>
      <c r="H1141" s="8" t="str">
        <f>IF(OR(IFERROR(FIND($J$2,'Q&amp;A集'!H1137),FALSE),IFERROR(FIND($J$3,'Q&amp;A集'!H1137),FALSE),IFERROR(FIND($J$4,'Q&amp;A集'!H1137),FALSE)),IF('Q&amp;A集'!H1137="","",'Q&amp;A集'!H1137),"")</f>
        <v/>
      </c>
      <c r="I1141" s="5">
        <f t="shared" si="18"/>
        <v>8</v>
      </c>
    </row>
    <row r="1142" spans="1:9" s="44" customFormat="1" ht="16.5" hidden="1" x14ac:dyDescent="0.35">
      <c r="A1142" s="8" t="str">
        <f>IF(OR(IFERROR(FIND($J$2,'Q&amp;A集'!A1138),FALSE),IFERROR(FIND($J$3,'Q&amp;A集'!A1138),FALSE),IFERROR(FIND($J$4,'Q&amp;A集'!A1138),FALSE)),IF('Q&amp;A集'!A1138="","",'Q&amp;A集'!A1138),"")</f>
        <v/>
      </c>
      <c r="B1142" s="8" t="str">
        <f>IF(OR(IFERROR(FIND($J$2,'Q&amp;A集'!B1138),FALSE),IFERROR(FIND($J$3,'Q&amp;A集'!B1138),FALSE),IFERROR(FIND($J$4,'Q&amp;A集'!B1138),FALSE)),IF('Q&amp;A集'!B1138="","",'Q&amp;A集'!B1138),"")</f>
        <v/>
      </c>
      <c r="C1142" s="8" t="str">
        <f>IF(OR(IFERROR(FIND($J$2,'Q&amp;A集'!C1138),FALSE),IFERROR(FIND($J$3,'Q&amp;A集'!C1138),FALSE),IFERROR(FIND($J$4,'Q&amp;A集'!C1138),FALSE)),IF('Q&amp;A集'!C1138="","",'Q&amp;A集'!C1138),"")</f>
        <v/>
      </c>
      <c r="D1142" s="8" t="str">
        <f>IF(OR(IFERROR(FIND($J$2,'Q&amp;A集'!D1138),FALSE),IFERROR(FIND($J$3,'Q&amp;A集'!D1138),FALSE),IFERROR(FIND($J$4,'Q&amp;A集'!D1138),FALSE)),IF('Q&amp;A集'!D1138="","",'Q&amp;A集'!D1138),"")</f>
        <v/>
      </c>
      <c r="E1142" s="8" t="str">
        <f>IF(OR(IFERROR(FIND($J$2,'Q&amp;A集'!E1138),FALSE),IFERROR(FIND($J$3,'Q&amp;A集'!E1138),FALSE),IFERROR(FIND($J$4,'Q&amp;A集'!E1138),FALSE)),IF('Q&amp;A集'!E1138="","",'Q&amp;A集'!E1138),"")</f>
        <v/>
      </c>
      <c r="F1142" s="8" t="str">
        <f>IF(OR(IFERROR(FIND($J$2,'Q&amp;A集'!F1138),FALSE),IFERROR(FIND($J$3,'Q&amp;A集'!F1138),FALSE),IFERROR(FIND($J$4,'Q&amp;A集'!F1138),FALSE)),IF('Q&amp;A集'!F1138="","",'Q&amp;A集'!F1138),"")</f>
        <v/>
      </c>
      <c r="G1142" s="8" t="str">
        <f>IF(OR(IFERROR(FIND($J$2,'Q&amp;A集'!G1138),FALSE),IFERROR(FIND($J$3,'Q&amp;A集'!G1138),FALSE),IFERROR(FIND($J$4,'Q&amp;A集'!G1138),FALSE)),IF('Q&amp;A集'!G1138="","",'Q&amp;A集'!G1138),"")</f>
        <v/>
      </c>
      <c r="H1142" s="8" t="str">
        <f>IF(OR(IFERROR(FIND($J$2,'Q&amp;A集'!H1138),FALSE),IFERROR(FIND($J$3,'Q&amp;A集'!H1138),FALSE),IFERROR(FIND($J$4,'Q&amp;A集'!H1138),FALSE)),IF('Q&amp;A集'!H1138="","",'Q&amp;A集'!H1138),"")</f>
        <v/>
      </c>
      <c r="I1142" s="5">
        <f t="shared" si="18"/>
        <v>8</v>
      </c>
    </row>
    <row r="1143" spans="1:9" s="44" customFormat="1" ht="16.5" hidden="1" x14ac:dyDescent="0.35">
      <c r="A1143" s="8" t="str">
        <f>IF(OR(IFERROR(FIND($J$2,'Q&amp;A集'!A1139),FALSE),IFERROR(FIND($J$3,'Q&amp;A集'!A1139),FALSE),IFERROR(FIND($J$4,'Q&amp;A集'!A1139),FALSE)),IF('Q&amp;A集'!A1139="","",'Q&amp;A集'!A1139),"")</f>
        <v/>
      </c>
      <c r="B1143" s="8" t="str">
        <f>IF(OR(IFERROR(FIND($J$2,'Q&amp;A集'!B1139),FALSE),IFERROR(FIND($J$3,'Q&amp;A集'!B1139),FALSE),IFERROR(FIND($J$4,'Q&amp;A集'!B1139),FALSE)),IF('Q&amp;A集'!B1139="","",'Q&amp;A集'!B1139),"")</f>
        <v/>
      </c>
      <c r="C1143" s="8" t="str">
        <f>IF(OR(IFERROR(FIND($J$2,'Q&amp;A集'!C1139),FALSE),IFERROR(FIND($J$3,'Q&amp;A集'!C1139),FALSE),IFERROR(FIND($J$4,'Q&amp;A集'!C1139),FALSE)),IF('Q&amp;A集'!C1139="","",'Q&amp;A集'!C1139),"")</f>
        <v/>
      </c>
      <c r="D1143" s="8" t="str">
        <f>IF(OR(IFERROR(FIND($J$2,'Q&amp;A集'!D1139),FALSE),IFERROR(FIND($J$3,'Q&amp;A集'!D1139),FALSE),IFERROR(FIND($J$4,'Q&amp;A集'!D1139),FALSE)),IF('Q&amp;A集'!D1139="","",'Q&amp;A集'!D1139),"")</f>
        <v/>
      </c>
      <c r="E1143" s="8" t="str">
        <f>IF(OR(IFERROR(FIND($J$2,'Q&amp;A集'!E1139),FALSE),IFERROR(FIND($J$3,'Q&amp;A集'!E1139),FALSE),IFERROR(FIND($J$4,'Q&amp;A集'!E1139),FALSE)),IF('Q&amp;A集'!E1139="","",'Q&amp;A集'!E1139),"")</f>
        <v/>
      </c>
      <c r="F1143" s="8" t="str">
        <f>IF(OR(IFERROR(FIND($J$2,'Q&amp;A集'!F1139),FALSE),IFERROR(FIND($J$3,'Q&amp;A集'!F1139),FALSE),IFERROR(FIND($J$4,'Q&amp;A集'!F1139),FALSE)),IF('Q&amp;A集'!F1139="","",'Q&amp;A集'!F1139),"")</f>
        <v/>
      </c>
      <c r="G1143" s="8" t="str">
        <f>IF(OR(IFERROR(FIND($J$2,'Q&amp;A集'!G1139),FALSE),IFERROR(FIND($J$3,'Q&amp;A集'!G1139),FALSE),IFERROR(FIND($J$4,'Q&amp;A集'!G1139),FALSE)),IF('Q&amp;A集'!G1139="","",'Q&amp;A集'!G1139),"")</f>
        <v/>
      </c>
      <c r="H1143" s="8" t="str">
        <f>IF(OR(IFERROR(FIND($J$2,'Q&amp;A集'!H1139),FALSE),IFERROR(FIND($J$3,'Q&amp;A集'!H1139),FALSE),IFERROR(FIND($J$4,'Q&amp;A集'!H1139),FALSE)),IF('Q&amp;A集'!H1139="","",'Q&amp;A集'!H1139),"")</f>
        <v/>
      </c>
      <c r="I1143" s="5">
        <f t="shared" si="18"/>
        <v>8</v>
      </c>
    </row>
    <row r="1144" spans="1:9" s="44" customFormat="1" ht="16.5" hidden="1" x14ac:dyDescent="0.35">
      <c r="A1144" s="8" t="str">
        <f>IF(OR(IFERROR(FIND($J$2,'Q&amp;A集'!A1140),FALSE),IFERROR(FIND($J$3,'Q&amp;A集'!A1140),FALSE),IFERROR(FIND($J$4,'Q&amp;A集'!A1140),FALSE)),IF('Q&amp;A集'!A1140="","",'Q&amp;A集'!A1140),"")</f>
        <v/>
      </c>
      <c r="B1144" s="8" t="str">
        <f>IF(OR(IFERROR(FIND($J$2,'Q&amp;A集'!B1140),FALSE),IFERROR(FIND($J$3,'Q&amp;A集'!B1140),FALSE),IFERROR(FIND($J$4,'Q&amp;A集'!B1140),FALSE)),IF('Q&amp;A集'!B1140="","",'Q&amp;A集'!B1140),"")</f>
        <v/>
      </c>
      <c r="C1144" s="8" t="str">
        <f>IF(OR(IFERROR(FIND($J$2,'Q&amp;A集'!C1140),FALSE),IFERROR(FIND($J$3,'Q&amp;A集'!C1140),FALSE),IFERROR(FIND($J$4,'Q&amp;A集'!C1140),FALSE)),IF('Q&amp;A集'!C1140="","",'Q&amp;A集'!C1140),"")</f>
        <v/>
      </c>
      <c r="D1144" s="8" t="str">
        <f>IF(OR(IFERROR(FIND($J$2,'Q&amp;A集'!D1140),FALSE),IFERROR(FIND($J$3,'Q&amp;A集'!D1140),FALSE),IFERROR(FIND($J$4,'Q&amp;A集'!D1140),FALSE)),IF('Q&amp;A集'!D1140="","",'Q&amp;A集'!D1140),"")</f>
        <v/>
      </c>
      <c r="E1144" s="8" t="str">
        <f>IF(OR(IFERROR(FIND($J$2,'Q&amp;A集'!E1140),FALSE),IFERROR(FIND($J$3,'Q&amp;A集'!E1140),FALSE),IFERROR(FIND($J$4,'Q&amp;A集'!E1140),FALSE)),IF('Q&amp;A集'!E1140="","",'Q&amp;A集'!E1140),"")</f>
        <v/>
      </c>
      <c r="F1144" s="8" t="str">
        <f>IF(OR(IFERROR(FIND($J$2,'Q&amp;A集'!F1140),FALSE),IFERROR(FIND($J$3,'Q&amp;A集'!F1140),FALSE),IFERROR(FIND($J$4,'Q&amp;A集'!F1140),FALSE)),IF('Q&amp;A集'!F1140="","",'Q&amp;A集'!F1140),"")</f>
        <v/>
      </c>
      <c r="G1144" s="8" t="str">
        <f>IF(OR(IFERROR(FIND($J$2,'Q&amp;A集'!G1140),FALSE),IFERROR(FIND($J$3,'Q&amp;A集'!G1140),FALSE),IFERROR(FIND($J$4,'Q&amp;A集'!G1140),FALSE)),IF('Q&amp;A集'!G1140="","",'Q&amp;A集'!G1140),"")</f>
        <v/>
      </c>
      <c r="H1144" s="8" t="str">
        <f>IF(OR(IFERROR(FIND($J$2,'Q&amp;A集'!H1140),FALSE),IFERROR(FIND($J$3,'Q&amp;A集'!H1140),FALSE),IFERROR(FIND($J$4,'Q&amp;A集'!H1140),FALSE)),IF('Q&amp;A集'!H1140="","",'Q&amp;A集'!H1140),"")</f>
        <v/>
      </c>
      <c r="I1144" s="5">
        <f t="shared" si="18"/>
        <v>8</v>
      </c>
    </row>
    <row r="1145" spans="1:9" s="44" customFormat="1" ht="16.5" hidden="1" x14ac:dyDescent="0.35">
      <c r="A1145" s="8" t="str">
        <f>IF(OR(IFERROR(FIND($J$2,'Q&amp;A集'!A1141),FALSE),IFERROR(FIND($J$3,'Q&amp;A集'!A1141),FALSE),IFERROR(FIND($J$4,'Q&amp;A集'!A1141),FALSE)),IF('Q&amp;A集'!A1141="","",'Q&amp;A集'!A1141),"")</f>
        <v/>
      </c>
      <c r="B1145" s="8" t="str">
        <f>IF(OR(IFERROR(FIND($J$2,'Q&amp;A集'!B1141),FALSE),IFERROR(FIND($J$3,'Q&amp;A集'!B1141),FALSE),IFERROR(FIND($J$4,'Q&amp;A集'!B1141),FALSE)),IF('Q&amp;A集'!B1141="","",'Q&amp;A集'!B1141),"")</f>
        <v/>
      </c>
      <c r="C1145" s="8" t="str">
        <f>IF(OR(IFERROR(FIND($J$2,'Q&amp;A集'!C1141),FALSE),IFERROR(FIND($J$3,'Q&amp;A集'!C1141),FALSE),IFERROR(FIND($J$4,'Q&amp;A集'!C1141),FALSE)),IF('Q&amp;A集'!C1141="","",'Q&amp;A集'!C1141),"")</f>
        <v/>
      </c>
      <c r="D1145" s="8" t="str">
        <f>IF(OR(IFERROR(FIND($J$2,'Q&amp;A集'!D1141),FALSE),IFERROR(FIND($J$3,'Q&amp;A集'!D1141),FALSE),IFERROR(FIND($J$4,'Q&amp;A集'!D1141),FALSE)),IF('Q&amp;A集'!D1141="","",'Q&amp;A集'!D1141),"")</f>
        <v/>
      </c>
      <c r="E1145" s="8" t="str">
        <f>IF(OR(IFERROR(FIND($J$2,'Q&amp;A集'!E1141),FALSE),IFERROR(FIND($J$3,'Q&amp;A集'!E1141),FALSE),IFERROR(FIND($J$4,'Q&amp;A集'!E1141),FALSE)),IF('Q&amp;A集'!E1141="","",'Q&amp;A集'!E1141),"")</f>
        <v/>
      </c>
      <c r="F1145" s="8" t="str">
        <f>IF(OR(IFERROR(FIND($J$2,'Q&amp;A集'!F1141),FALSE),IFERROR(FIND($J$3,'Q&amp;A集'!F1141),FALSE),IFERROR(FIND($J$4,'Q&amp;A集'!F1141),FALSE)),IF('Q&amp;A集'!F1141="","",'Q&amp;A集'!F1141),"")</f>
        <v/>
      </c>
      <c r="G1145" s="8" t="str">
        <f>IF(OR(IFERROR(FIND($J$2,'Q&amp;A集'!G1141),FALSE),IFERROR(FIND($J$3,'Q&amp;A集'!G1141),FALSE),IFERROR(FIND($J$4,'Q&amp;A集'!G1141),FALSE)),IF('Q&amp;A集'!G1141="","",'Q&amp;A集'!G1141),"")</f>
        <v/>
      </c>
      <c r="H1145" s="8" t="str">
        <f>IF(OR(IFERROR(FIND($J$2,'Q&amp;A集'!H1141),FALSE),IFERROR(FIND($J$3,'Q&amp;A集'!H1141),FALSE),IFERROR(FIND($J$4,'Q&amp;A集'!H1141),FALSE)),IF('Q&amp;A集'!H1141="","",'Q&amp;A集'!H1141),"")</f>
        <v/>
      </c>
      <c r="I1145" s="5">
        <f t="shared" si="18"/>
        <v>8</v>
      </c>
    </row>
    <row r="1146" spans="1:9" s="44" customFormat="1" ht="16.5" hidden="1" x14ac:dyDescent="0.35">
      <c r="A1146" s="8" t="str">
        <f>IF(OR(IFERROR(FIND($J$2,'Q&amp;A集'!A1142),FALSE),IFERROR(FIND($J$3,'Q&amp;A集'!A1142),FALSE),IFERROR(FIND($J$4,'Q&amp;A集'!A1142),FALSE)),IF('Q&amp;A集'!A1142="","",'Q&amp;A集'!A1142),"")</f>
        <v/>
      </c>
      <c r="B1146" s="8" t="str">
        <f>IF(OR(IFERROR(FIND($J$2,'Q&amp;A集'!B1142),FALSE),IFERROR(FIND($J$3,'Q&amp;A集'!B1142),FALSE),IFERROR(FIND($J$4,'Q&amp;A集'!B1142),FALSE)),IF('Q&amp;A集'!B1142="","",'Q&amp;A集'!B1142),"")</f>
        <v/>
      </c>
      <c r="C1146" s="8" t="str">
        <f>IF(OR(IFERROR(FIND($J$2,'Q&amp;A集'!C1142),FALSE),IFERROR(FIND($J$3,'Q&amp;A集'!C1142),FALSE),IFERROR(FIND($J$4,'Q&amp;A集'!C1142),FALSE)),IF('Q&amp;A集'!C1142="","",'Q&amp;A集'!C1142),"")</f>
        <v/>
      </c>
      <c r="D1146" s="8" t="str">
        <f>IF(OR(IFERROR(FIND($J$2,'Q&amp;A集'!D1142),FALSE),IFERROR(FIND($J$3,'Q&amp;A集'!D1142),FALSE),IFERROR(FIND($J$4,'Q&amp;A集'!D1142),FALSE)),IF('Q&amp;A集'!D1142="","",'Q&amp;A集'!D1142),"")</f>
        <v/>
      </c>
      <c r="E1146" s="8" t="str">
        <f>IF(OR(IFERROR(FIND($J$2,'Q&amp;A集'!E1142),FALSE),IFERROR(FIND($J$3,'Q&amp;A集'!E1142),FALSE),IFERROR(FIND($J$4,'Q&amp;A集'!E1142),FALSE)),IF('Q&amp;A集'!E1142="","",'Q&amp;A集'!E1142),"")</f>
        <v/>
      </c>
      <c r="F1146" s="8" t="str">
        <f>IF(OR(IFERROR(FIND($J$2,'Q&amp;A集'!F1142),FALSE),IFERROR(FIND($J$3,'Q&amp;A集'!F1142),FALSE),IFERROR(FIND($J$4,'Q&amp;A集'!F1142),FALSE)),IF('Q&amp;A集'!F1142="","",'Q&amp;A集'!F1142),"")</f>
        <v/>
      </c>
      <c r="G1146" s="8" t="str">
        <f>IF(OR(IFERROR(FIND($J$2,'Q&amp;A集'!G1142),FALSE),IFERROR(FIND($J$3,'Q&amp;A集'!G1142),FALSE),IFERROR(FIND($J$4,'Q&amp;A集'!G1142),FALSE)),IF('Q&amp;A集'!G1142="","",'Q&amp;A集'!G1142),"")</f>
        <v/>
      </c>
      <c r="H1146" s="8" t="str">
        <f>IF(OR(IFERROR(FIND($J$2,'Q&amp;A集'!H1142),FALSE),IFERROR(FIND($J$3,'Q&amp;A集'!H1142),FALSE),IFERROR(FIND($J$4,'Q&amp;A集'!H1142),FALSE)),IF('Q&amp;A集'!H1142="","",'Q&amp;A集'!H1142),"")</f>
        <v/>
      </c>
      <c r="I1146" s="5">
        <f t="shared" si="18"/>
        <v>8</v>
      </c>
    </row>
    <row r="1147" spans="1:9" s="44" customFormat="1" ht="16.5" hidden="1" x14ac:dyDescent="0.35">
      <c r="A1147" s="8" t="str">
        <f>IF(OR(IFERROR(FIND($J$2,'Q&amp;A集'!A1143),FALSE),IFERROR(FIND($J$3,'Q&amp;A集'!A1143),FALSE),IFERROR(FIND($J$4,'Q&amp;A集'!A1143),FALSE)),IF('Q&amp;A集'!A1143="","",'Q&amp;A集'!A1143),"")</f>
        <v/>
      </c>
      <c r="B1147" s="8" t="str">
        <f>IF(OR(IFERROR(FIND($J$2,'Q&amp;A集'!B1143),FALSE),IFERROR(FIND($J$3,'Q&amp;A集'!B1143),FALSE),IFERROR(FIND($J$4,'Q&amp;A集'!B1143),FALSE)),IF('Q&amp;A集'!B1143="","",'Q&amp;A集'!B1143),"")</f>
        <v/>
      </c>
      <c r="C1147" s="8" t="str">
        <f>IF(OR(IFERROR(FIND($J$2,'Q&amp;A集'!C1143),FALSE),IFERROR(FIND($J$3,'Q&amp;A集'!C1143),FALSE),IFERROR(FIND($J$4,'Q&amp;A集'!C1143),FALSE)),IF('Q&amp;A集'!C1143="","",'Q&amp;A集'!C1143),"")</f>
        <v/>
      </c>
      <c r="D1147" s="8" t="str">
        <f>IF(OR(IFERROR(FIND($J$2,'Q&amp;A集'!D1143),FALSE),IFERROR(FIND($J$3,'Q&amp;A集'!D1143),FALSE),IFERROR(FIND($J$4,'Q&amp;A集'!D1143),FALSE)),IF('Q&amp;A集'!D1143="","",'Q&amp;A集'!D1143),"")</f>
        <v/>
      </c>
      <c r="E1147" s="8" t="str">
        <f>IF(OR(IFERROR(FIND($J$2,'Q&amp;A集'!E1143),FALSE),IFERROR(FIND($J$3,'Q&amp;A集'!E1143),FALSE),IFERROR(FIND($J$4,'Q&amp;A集'!E1143),FALSE)),IF('Q&amp;A集'!E1143="","",'Q&amp;A集'!E1143),"")</f>
        <v/>
      </c>
      <c r="F1147" s="8" t="str">
        <f>IF(OR(IFERROR(FIND($J$2,'Q&amp;A集'!F1143),FALSE),IFERROR(FIND($J$3,'Q&amp;A集'!F1143),FALSE),IFERROR(FIND($J$4,'Q&amp;A集'!F1143),FALSE)),IF('Q&amp;A集'!F1143="","",'Q&amp;A集'!F1143),"")</f>
        <v/>
      </c>
      <c r="G1147" s="8" t="str">
        <f>IF(OR(IFERROR(FIND($J$2,'Q&amp;A集'!G1143),FALSE),IFERROR(FIND($J$3,'Q&amp;A集'!G1143),FALSE),IFERROR(FIND($J$4,'Q&amp;A集'!G1143),FALSE)),IF('Q&amp;A集'!G1143="","",'Q&amp;A集'!G1143),"")</f>
        <v/>
      </c>
      <c r="H1147" s="8" t="str">
        <f>IF(OR(IFERROR(FIND($J$2,'Q&amp;A集'!H1143),FALSE),IFERROR(FIND($J$3,'Q&amp;A集'!H1143),FALSE),IFERROR(FIND($J$4,'Q&amp;A集'!H1143),FALSE)),IF('Q&amp;A集'!H1143="","",'Q&amp;A集'!H1143),"")</f>
        <v/>
      </c>
      <c r="I1147" s="5">
        <f t="shared" si="18"/>
        <v>8</v>
      </c>
    </row>
    <row r="1148" spans="1:9" s="44" customFormat="1" ht="16.5" hidden="1" x14ac:dyDescent="0.35">
      <c r="A1148" s="8" t="str">
        <f>IF(OR(IFERROR(FIND($J$2,'Q&amp;A集'!A1144),FALSE),IFERROR(FIND($J$3,'Q&amp;A集'!A1144),FALSE),IFERROR(FIND($J$4,'Q&amp;A集'!A1144),FALSE)),IF('Q&amp;A集'!A1144="","",'Q&amp;A集'!A1144),"")</f>
        <v/>
      </c>
      <c r="B1148" s="8" t="str">
        <f>IF(OR(IFERROR(FIND($J$2,'Q&amp;A集'!B1144),FALSE),IFERROR(FIND($J$3,'Q&amp;A集'!B1144),FALSE),IFERROR(FIND($J$4,'Q&amp;A集'!B1144),FALSE)),IF('Q&amp;A集'!B1144="","",'Q&amp;A集'!B1144),"")</f>
        <v/>
      </c>
      <c r="C1148" s="8" t="str">
        <f>IF(OR(IFERROR(FIND($J$2,'Q&amp;A集'!C1144),FALSE),IFERROR(FIND($J$3,'Q&amp;A集'!C1144),FALSE),IFERROR(FIND($J$4,'Q&amp;A集'!C1144),FALSE)),IF('Q&amp;A集'!C1144="","",'Q&amp;A集'!C1144),"")</f>
        <v/>
      </c>
      <c r="D1148" s="8" t="str">
        <f>IF(OR(IFERROR(FIND($J$2,'Q&amp;A集'!D1144),FALSE),IFERROR(FIND($J$3,'Q&amp;A集'!D1144),FALSE),IFERROR(FIND($J$4,'Q&amp;A集'!D1144),FALSE)),IF('Q&amp;A集'!D1144="","",'Q&amp;A集'!D1144),"")</f>
        <v/>
      </c>
      <c r="E1148" s="8" t="str">
        <f>IF(OR(IFERROR(FIND($J$2,'Q&amp;A集'!E1144),FALSE),IFERROR(FIND($J$3,'Q&amp;A集'!E1144),FALSE),IFERROR(FIND($J$4,'Q&amp;A集'!E1144),FALSE)),IF('Q&amp;A集'!E1144="","",'Q&amp;A集'!E1144),"")</f>
        <v/>
      </c>
      <c r="F1148" s="8" t="str">
        <f>IF(OR(IFERROR(FIND($J$2,'Q&amp;A集'!F1144),FALSE),IFERROR(FIND($J$3,'Q&amp;A集'!F1144),FALSE),IFERROR(FIND($J$4,'Q&amp;A集'!F1144),FALSE)),IF('Q&amp;A集'!F1144="","",'Q&amp;A集'!F1144),"")</f>
        <v/>
      </c>
      <c r="G1148" s="8" t="str">
        <f>IF(OR(IFERROR(FIND($J$2,'Q&amp;A集'!G1144),FALSE),IFERROR(FIND($J$3,'Q&amp;A集'!G1144),FALSE),IFERROR(FIND($J$4,'Q&amp;A集'!G1144),FALSE)),IF('Q&amp;A集'!G1144="","",'Q&amp;A集'!G1144),"")</f>
        <v/>
      </c>
      <c r="H1148" s="8" t="str">
        <f>IF(OR(IFERROR(FIND($J$2,'Q&amp;A集'!H1144),FALSE),IFERROR(FIND($J$3,'Q&amp;A集'!H1144),FALSE),IFERROR(FIND($J$4,'Q&amp;A集'!H1144),FALSE)),IF('Q&amp;A集'!H1144="","",'Q&amp;A集'!H1144),"")</f>
        <v/>
      </c>
      <c r="I1148" s="5">
        <f t="shared" si="18"/>
        <v>8</v>
      </c>
    </row>
    <row r="1149" spans="1:9" s="44" customFormat="1" ht="16.5" hidden="1" x14ac:dyDescent="0.35">
      <c r="A1149" s="8" t="str">
        <f>IF(OR(IFERROR(FIND($J$2,'Q&amp;A集'!A1145),FALSE),IFERROR(FIND($J$3,'Q&amp;A集'!A1145),FALSE),IFERROR(FIND($J$4,'Q&amp;A集'!A1145),FALSE)),IF('Q&amp;A集'!A1145="","",'Q&amp;A集'!A1145),"")</f>
        <v/>
      </c>
      <c r="B1149" s="8" t="str">
        <f>IF(OR(IFERROR(FIND($J$2,'Q&amp;A集'!B1145),FALSE),IFERROR(FIND($J$3,'Q&amp;A集'!B1145),FALSE),IFERROR(FIND($J$4,'Q&amp;A集'!B1145),FALSE)),IF('Q&amp;A集'!B1145="","",'Q&amp;A集'!B1145),"")</f>
        <v/>
      </c>
      <c r="C1149" s="8" t="str">
        <f>IF(OR(IFERROR(FIND($J$2,'Q&amp;A集'!C1145),FALSE),IFERROR(FIND($J$3,'Q&amp;A集'!C1145),FALSE),IFERROR(FIND($J$4,'Q&amp;A集'!C1145),FALSE)),IF('Q&amp;A集'!C1145="","",'Q&amp;A集'!C1145),"")</f>
        <v/>
      </c>
      <c r="D1149" s="8" t="str">
        <f>IF(OR(IFERROR(FIND($J$2,'Q&amp;A集'!D1145),FALSE),IFERROR(FIND($J$3,'Q&amp;A集'!D1145),FALSE),IFERROR(FIND($J$4,'Q&amp;A集'!D1145),FALSE)),IF('Q&amp;A集'!D1145="","",'Q&amp;A集'!D1145),"")</f>
        <v/>
      </c>
      <c r="E1149" s="8" t="str">
        <f>IF(OR(IFERROR(FIND($J$2,'Q&amp;A集'!E1145),FALSE),IFERROR(FIND($J$3,'Q&amp;A集'!E1145),FALSE),IFERROR(FIND($J$4,'Q&amp;A集'!E1145),FALSE)),IF('Q&amp;A集'!E1145="","",'Q&amp;A集'!E1145),"")</f>
        <v/>
      </c>
      <c r="F1149" s="8" t="str">
        <f>IF(OR(IFERROR(FIND($J$2,'Q&amp;A集'!F1145),FALSE),IFERROR(FIND($J$3,'Q&amp;A集'!F1145),FALSE),IFERROR(FIND($J$4,'Q&amp;A集'!F1145),FALSE)),IF('Q&amp;A集'!F1145="","",'Q&amp;A集'!F1145),"")</f>
        <v/>
      </c>
      <c r="G1149" s="8" t="str">
        <f>IF(OR(IFERROR(FIND($J$2,'Q&amp;A集'!G1145),FALSE),IFERROR(FIND($J$3,'Q&amp;A集'!G1145),FALSE),IFERROR(FIND($J$4,'Q&amp;A集'!G1145),FALSE)),IF('Q&amp;A集'!G1145="","",'Q&amp;A集'!G1145),"")</f>
        <v/>
      </c>
      <c r="H1149" s="8" t="str">
        <f>IF(OR(IFERROR(FIND($J$2,'Q&amp;A集'!H1145),FALSE),IFERROR(FIND($J$3,'Q&amp;A集'!H1145),FALSE),IFERROR(FIND($J$4,'Q&amp;A集'!H1145),FALSE)),IF('Q&amp;A集'!H1145="","",'Q&amp;A集'!H1145),"")</f>
        <v/>
      </c>
      <c r="I1149" s="5">
        <f t="shared" si="18"/>
        <v>8</v>
      </c>
    </row>
    <row r="1150" spans="1:9" s="44" customFormat="1" ht="16.5" hidden="1" x14ac:dyDescent="0.35">
      <c r="A1150" s="8" t="str">
        <f>IF(OR(IFERROR(FIND($J$2,'Q&amp;A集'!A1146),FALSE),IFERROR(FIND($J$3,'Q&amp;A集'!A1146),FALSE),IFERROR(FIND($J$4,'Q&amp;A集'!A1146),FALSE)),IF('Q&amp;A集'!A1146="","",'Q&amp;A集'!A1146),"")</f>
        <v/>
      </c>
      <c r="B1150" s="8" t="str">
        <f>IF(OR(IFERROR(FIND($J$2,'Q&amp;A集'!B1146),FALSE),IFERROR(FIND($J$3,'Q&amp;A集'!B1146),FALSE),IFERROR(FIND($J$4,'Q&amp;A集'!B1146),FALSE)),IF('Q&amp;A集'!B1146="","",'Q&amp;A集'!B1146),"")</f>
        <v/>
      </c>
      <c r="C1150" s="8" t="str">
        <f>IF(OR(IFERROR(FIND($J$2,'Q&amp;A集'!C1146),FALSE),IFERROR(FIND($J$3,'Q&amp;A集'!C1146),FALSE),IFERROR(FIND($J$4,'Q&amp;A集'!C1146),FALSE)),IF('Q&amp;A集'!C1146="","",'Q&amp;A集'!C1146),"")</f>
        <v/>
      </c>
      <c r="D1150" s="8" t="str">
        <f>IF(OR(IFERROR(FIND($J$2,'Q&amp;A集'!D1146),FALSE),IFERROR(FIND($J$3,'Q&amp;A集'!D1146),FALSE),IFERROR(FIND($J$4,'Q&amp;A集'!D1146),FALSE)),IF('Q&amp;A集'!D1146="","",'Q&amp;A集'!D1146),"")</f>
        <v/>
      </c>
      <c r="E1150" s="8" t="str">
        <f>IF(OR(IFERROR(FIND($J$2,'Q&amp;A集'!E1146),FALSE),IFERROR(FIND($J$3,'Q&amp;A集'!E1146),FALSE),IFERROR(FIND($J$4,'Q&amp;A集'!E1146),FALSE)),IF('Q&amp;A集'!E1146="","",'Q&amp;A集'!E1146),"")</f>
        <v/>
      </c>
      <c r="F1150" s="8" t="str">
        <f>IF(OR(IFERROR(FIND($J$2,'Q&amp;A集'!F1146),FALSE),IFERROR(FIND($J$3,'Q&amp;A集'!F1146),FALSE),IFERROR(FIND($J$4,'Q&amp;A集'!F1146),FALSE)),IF('Q&amp;A集'!F1146="","",'Q&amp;A集'!F1146),"")</f>
        <v/>
      </c>
      <c r="G1150" s="8" t="str">
        <f>IF(OR(IFERROR(FIND($J$2,'Q&amp;A集'!G1146),FALSE),IFERROR(FIND($J$3,'Q&amp;A集'!G1146),FALSE),IFERROR(FIND($J$4,'Q&amp;A集'!G1146),FALSE)),IF('Q&amp;A集'!G1146="","",'Q&amp;A集'!G1146),"")</f>
        <v/>
      </c>
      <c r="H1150" s="8" t="str">
        <f>IF(OR(IFERROR(FIND($J$2,'Q&amp;A集'!H1146),FALSE),IFERROR(FIND($J$3,'Q&amp;A集'!H1146),FALSE),IFERROR(FIND($J$4,'Q&amp;A集'!H1146),FALSE)),IF('Q&amp;A集'!H1146="","",'Q&amp;A集'!H1146),"")</f>
        <v/>
      </c>
      <c r="I1150" s="5">
        <f t="shared" si="18"/>
        <v>8</v>
      </c>
    </row>
    <row r="1151" spans="1:9" s="44" customFormat="1" ht="16.5" hidden="1" x14ac:dyDescent="0.35">
      <c r="A1151" s="8" t="str">
        <f>IF(OR(IFERROR(FIND($J$2,'Q&amp;A集'!A1147),FALSE),IFERROR(FIND($J$3,'Q&amp;A集'!A1147),FALSE),IFERROR(FIND($J$4,'Q&amp;A集'!A1147),FALSE)),IF('Q&amp;A集'!A1147="","",'Q&amp;A集'!A1147),"")</f>
        <v/>
      </c>
      <c r="B1151" s="8" t="str">
        <f>IF(OR(IFERROR(FIND($J$2,'Q&amp;A集'!B1147),FALSE),IFERROR(FIND($J$3,'Q&amp;A集'!B1147),FALSE),IFERROR(FIND($J$4,'Q&amp;A集'!B1147),FALSE)),IF('Q&amp;A集'!B1147="","",'Q&amp;A集'!B1147),"")</f>
        <v/>
      </c>
      <c r="C1151" s="8" t="str">
        <f>IF(OR(IFERROR(FIND($J$2,'Q&amp;A集'!C1147),FALSE),IFERROR(FIND($J$3,'Q&amp;A集'!C1147),FALSE),IFERROR(FIND($J$4,'Q&amp;A集'!C1147),FALSE)),IF('Q&amp;A集'!C1147="","",'Q&amp;A集'!C1147),"")</f>
        <v/>
      </c>
      <c r="D1151" s="8" t="str">
        <f>IF(OR(IFERROR(FIND($J$2,'Q&amp;A集'!D1147),FALSE),IFERROR(FIND($J$3,'Q&amp;A集'!D1147),FALSE),IFERROR(FIND($J$4,'Q&amp;A集'!D1147),FALSE)),IF('Q&amp;A集'!D1147="","",'Q&amp;A集'!D1147),"")</f>
        <v/>
      </c>
      <c r="E1151" s="8" t="str">
        <f>IF(OR(IFERROR(FIND($J$2,'Q&amp;A集'!E1147),FALSE),IFERROR(FIND($J$3,'Q&amp;A集'!E1147),FALSE),IFERROR(FIND($J$4,'Q&amp;A集'!E1147),FALSE)),IF('Q&amp;A集'!E1147="","",'Q&amp;A集'!E1147),"")</f>
        <v/>
      </c>
      <c r="F1151" s="8" t="str">
        <f>IF(OR(IFERROR(FIND($J$2,'Q&amp;A集'!F1147),FALSE),IFERROR(FIND($J$3,'Q&amp;A集'!F1147),FALSE),IFERROR(FIND($J$4,'Q&amp;A集'!F1147),FALSE)),IF('Q&amp;A集'!F1147="","",'Q&amp;A集'!F1147),"")</f>
        <v/>
      </c>
      <c r="G1151" s="8" t="str">
        <f>IF(OR(IFERROR(FIND($J$2,'Q&amp;A集'!G1147),FALSE),IFERROR(FIND($J$3,'Q&amp;A集'!G1147),FALSE),IFERROR(FIND($J$4,'Q&amp;A集'!G1147),FALSE)),IF('Q&amp;A集'!G1147="","",'Q&amp;A集'!G1147),"")</f>
        <v/>
      </c>
      <c r="H1151" s="8" t="str">
        <f>IF(OR(IFERROR(FIND($J$2,'Q&amp;A集'!H1147),FALSE),IFERROR(FIND($J$3,'Q&amp;A集'!H1147),FALSE),IFERROR(FIND($J$4,'Q&amp;A集'!H1147),FALSE)),IF('Q&amp;A集'!H1147="","",'Q&amp;A集'!H1147),"")</f>
        <v/>
      </c>
      <c r="I1151" s="5">
        <f t="shared" si="18"/>
        <v>8</v>
      </c>
    </row>
    <row r="1152" spans="1:9" s="44" customFormat="1" ht="16.5" hidden="1" x14ac:dyDescent="0.35">
      <c r="A1152" s="8" t="str">
        <f>IF(OR(IFERROR(FIND($J$2,'Q&amp;A集'!A1148),FALSE),IFERROR(FIND($J$3,'Q&amp;A集'!A1148),FALSE),IFERROR(FIND($J$4,'Q&amp;A集'!A1148),FALSE)),IF('Q&amp;A集'!A1148="","",'Q&amp;A集'!A1148),"")</f>
        <v/>
      </c>
      <c r="B1152" s="8" t="str">
        <f>IF(OR(IFERROR(FIND($J$2,'Q&amp;A集'!B1148),FALSE),IFERROR(FIND($J$3,'Q&amp;A集'!B1148),FALSE),IFERROR(FIND($J$4,'Q&amp;A集'!B1148),FALSE)),IF('Q&amp;A集'!B1148="","",'Q&amp;A集'!B1148),"")</f>
        <v/>
      </c>
      <c r="C1152" s="8" t="str">
        <f>IF(OR(IFERROR(FIND($J$2,'Q&amp;A集'!C1148),FALSE),IFERROR(FIND($J$3,'Q&amp;A集'!C1148),FALSE),IFERROR(FIND($J$4,'Q&amp;A集'!C1148),FALSE)),IF('Q&amp;A集'!C1148="","",'Q&amp;A集'!C1148),"")</f>
        <v/>
      </c>
      <c r="D1152" s="8" t="str">
        <f>IF(OR(IFERROR(FIND($J$2,'Q&amp;A集'!D1148),FALSE),IFERROR(FIND($J$3,'Q&amp;A集'!D1148),FALSE),IFERROR(FIND($J$4,'Q&amp;A集'!D1148),FALSE)),IF('Q&amp;A集'!D1148="","",'Q&amp;A集'!D1148),"")</f>
        <v/>
      </c>
      <c r="E1152" s="8" t="str">
        <f>IF(OR(IFERROR(FIND($J$2,'Q&amp;A集'!E1148),FALSE),IFERROR(FIND($J$3,'Q&amp;A集'!E1148),FALSE),IFERROR(FIND($J$4,'Q&amp;A集'!E1148),FALSE)),IF('Q&amp;A集'!E1148="","",'Q&amp;A集'!E1148),"")</f>
        <v/>
      </c>
      <c r="F1152" s="8" t="str">
        <f>IF(OR(IFERROR(FIND($J$2,'Q&amp;A集'!F1148),FALSE),IFERROR(FIND($J$3,'Q&amp;A集'!F1148),FALSE),IFERROR(FIND($J$4,'Q&amp;A集'!F1148),FALSE)),IF('Q&amp;A集'!F1148="","",'Q&amp;A集'!F1148),"")</f>
        <v/>
      </c>
      <c r="G1152" s="8" t="str">
        <f>IF(OR(IFERROR(FIND($J$2,'Q&amp;A集'!G1148),FALSE),IFERROR(FIND($J$3,'Q&amp;A集'!G1148),FALSE),IFERROR(FIND($J$4,'Q&amp;A集'!G1148),FALSE)),IF('Q&amp;A集'!G1148="","",'Q&amp;A集'!G1148),"")</f>
        <v/>
      </c>
      <c r="H1152" s="8" t="str">
        <f>IF(OR(IFERROR(FIND($J$2,'Q&amp;A集'!H1148),FALSE),IFERROR(FIND($J$3,'Q&amp;A集'!H1148),FALSE),IFERROR(FIND($J$4,'Q&amp;A集'!H1148),FALSE)),IF('Q&amp;A集'!H1148="","",'Q&amp;A集'!H1148),"")</f>
        <v/>
      </c>
      <c r="I1152" s="5">
        <f t="shared" si="18"/>
        <v>8</v>
      </c>
    </row>
    <row r="1153" spans="1:9" s="44" customFormat="1" ht="16.5" hidden="1" x14ac:dyDescent="0.35">
      <c r="A1153" s="8" t="str">
        <f>IF(OR(IFERROR(FIND($J$2,'Q&amp;A集'!A1149),FALSE),IFERROR(FIND($J$3,'Q&amp;A集'!A1149),FALSE),IFERROR(FIND($J$4,'Q&amp;A集'!A1149),FALSE)),IF('Q&amp;A集'!A1149="","",'Q&amp;A集'!A1149),"")</f>
        <v/>
      </c>
      <c r="B1153" s="8" t="str">
        <f>IF(OR(IFERROR(FIND($J$2,'Q&amp;A集'!B1149),FALSE),IFERROR(FIND($J$3,'Q&amp;A集'!B1149),FALSE),IFERROR(FIND($J$4,'Q&amp;A集'!B1149),FALSE)),IF('Q&amp;A集'!B1149="","",'Q&amp;A集'!B1149),"")</f>
        <v/>
      </c>
      <c r="C1153" s="8" t="str">
        <f>IF(OR(IFERROR(FIND($J$2,'Q&amp;A集'!C1149),FALSE),IFERROR(FIND($J$3,'Q&amp;A集'!C1149),FALSE),IFERROR(FIND($J$4,'Q&amp;A集'!C1149),FALSE)),IF('Q&amp;A集'!C1149="","",'Q&amp;A集'!C1149),"")</f>
        <v/>
      </c>
      <c r="D1153" s="8" t="str">
        <f>IF(OR(IFERROR(FIND($J$2,'Q&amp;A集'!D1149),FALSE),IFERROR(FIND($J$3,'Q&amp;A集'!D1149),FALSE),IFERROR(FIND($J$4,'Q&amp;A集'!D1149),FALSE)),IF('Q&amp;A集'!D1149="","",'Q&amp;A集'!D1149),"")</f>
        <v/>
      </c>
      <c r="E1153" s="8" t="str">
        <f>IF(OR(IFERROR(FIND($J$2,'Q&amp;A集'!E1149),FALSE),IFERROR(FIND($J$3,'Q&amp;A集'!E1149),FALSE),IFERROR(FIND($J$4,'Q&amp;A集'!E1149),FALSE)),IF('Q&amp;A集'!E1149="","",'Q&amp;A集'!E1149),"")</f>
        <v/>
      </c>
      <c r="F1153" s="8" t="str">
        <f>IF(OR(IFERROR(FIND($J$2,'Q&amp;A集'!F1149),FALSE),IFERROR(FIND($J$3,'Q&amp;A集'!F1149),FALSE),IFERROR(FIND($J$4,'Q&amp;A集'!F1149),FALSE)),IF('Q&amp;A集'!F1149="","",'Q&amp;A集'!F1149),"")</f>
        <v/>
      </c>
      <c r="G1153" s="8" t="str">
        <f>IF(OR(IFERROR(FIND($J$2,'Q&amp;A集'!G1149),FALSE),IFERROR(FIND($J$3,'Q&amp;A集'!G1149),FALSE),IFERROR(FIND($J$4,'Q&amp;A集'!G1149),FALSE)),IF('Q&amp;A集'!G1149="","",'Q&amp;A集'!G1149),"")</f>
        <v/>
      </c>
      <c r="H1153" s="8" t="str">
        <f>IF(OR(IFERROR(FIND($J$2,'Q&amp;A集'!H1149),FALSE),IFERROR(FIND($J$3,'Q&amp;A集'!H1149),FALSE),IFERROR(FIND($J$4,'Q&amp;A集'!H1149),FALSE)),IF('Q&amp;A集'!H1149="","",'Q&amp;A集'!H1149),"")</f>
        <v/>
      </c>
      <c r="I1153" s="5">
        <f t="shared" si="18"/>
        <v>8</v>
      </c>
    </row>
    <row r="1154" spans="1:9" s="44" customFormat="1" ht="16.5" hidden="1" x14ac:dyDescent="0.35">
      <c r="A1154" s="8" t="str">
        <f>IF(OR(IFERROR(FIND($J$2,'Q&amp;A集'!A1150),FALSE),IFERROR(FIND($J$3,'Q&amp;A集'!A1150),FALSE),IFERROR(FIND($J$4,'Q&amp;A集'!A1150),FALSE)),IF('Q&amp;A集'!A1150="","",'Q&amp;A集'!A1150),"")</f>
        <v/>
      </c>
      <c r="B1154" s="8" t="str">
        <f>IF(OR(IFERROR(FIND($J$2,'Q&amp;A集'!B1150),FALSE),IFERROR(FIND($J$3,'Q&amp;A集'!B1150),FALSE),IFERROR(FIND($J$4,'Q&amp;A集'!B1150),FALSE)),IF('Q&amp;A集'!B1150="","",'Q&amp;A集'!B1150),"")</f>
        <v/>
      </c>
      <c r="C1154" s="8" t="str">
        <f>IF(OR(IFERROR(FIND($J$2,'Q&amp;A集'!C1150),FALSE),IFERROR(FIND($J$3,'Q&amp;A集'!C1150),FALSE),IFERROR(FIND($J$4,'Q&amp;A集'!C1150),FALSE)),IF('Q&amp;A集'!C1150="","",'Q&amp;A集'!C1150),"")</f>
        <v/>
      </c>
      <c r="D1154" s="8" t="str">
        <f>IF(OR(IFERROR(FIND($J$2,'Q&amp;A集'!D1150),FALSE),IFERROR(FIND($J$3,'Q&amp;A集'!D1150),FALSE),IFERROR(FIND($J$4,'Q&amp;A集'!D1150),FALSE)),IF('Q&amp;A集'!D1150="","",'Q&amp;A集'!D1150),"")</f>
        <v/>
      </c>
      <c r="E1154" s="8" t="str">
        <f>IF(OR(IFERROR(FIND($J$2,'Q&amp;A集'!E1150),FALSE),IFERROR(FIND($J$3,'Q&amp;A集'!E1150),FALSE),IFERROR(FIND($J$4,'Q&amp;A集'!E1150),FALSE)),IF('Q&amp;A集'!E1150="","",'Q&amp;A集'!E1150),"")</f>
        <v/>
      </c>
      <c r="F1154" s="8" t="str">
        <f>IF(OR(IFERROR(FIND($J$2,'Q&amp;A集'!F1150),FALSE),IFERROR(FIND($J$3,'Q&amp;A集'!F1150),FALSE),IFERROR(FIND($J$4,'Q&amp;A集'!F1150),FALSE)),IF('Q&amp;A集'!F1150="","",'Q&amp;A集'!F1150),"")</f>
        <v/>
      </c>
      <c r="G1154" s="8" t="str">
        <f>IF(OR(IFERROR(FIND($J$2,'Q&amp;A集'!G1150),FALSE),IFERROR(FIND($J$3,'Q&amp;A集'!G1150),FALSE),IFERROR(FIND($J$4,'Q&amp;A集'!G1150),FALSE)),IF('Q&amp;A集'!G1150="","",'Q&amp;A集'!G1150),"")</f>
        <v/>
      </c>
      <c r="H1154" s="8" t="str">
        <f>IF(OR(IFERROR(FIND($J$2,'Q&amp;A集'!H1150),FALSE),IFERROR(FIND($J$3,'Q&amp;A集'!H1150),FALSE),IFERROR(FIND($J$4,'Q&amp;A集'!H1150),FALSE)),IF('Q&amp;A集'!H1150="","",'Q&amp;A集'!H1150),"")</f>
        <v/>
      </c>
      <c r="I1154" s="5">
        <f t="shared" si="18"/>
        <v>8</v>
      </c>
    </row>
    <row r="1155" spans="1:9" s="44" customFormat="1" ht="16.5" hidden="1" x14ac:dyDescent="0.35">
      <c r="A1155" s="8" t="str">
        <f>IF(OR(IFERROR(FIND($J$2,'Q&amp;A集'!A1151),FALSE),IFERROR(FIND($J$3,'Q&amp;A集'!A1151),FALSE),IFERROR(FIND($J$4,'Q&amp;A集'!A1151),FALSE)),IF('Q&amp;A集'!A1151="","",'Q&amp;A集'!A1151),"")</f>
        <v/>
      </c>
      <c r="B1155" s="8" t="str">
        <f>IF(OR(IFERROR(FIND($J$2,'Q&amp;A集'!B1151),FALSE),IFERROR(FIND($J$3,'Q&amp;A集'!B1151),FALSE),IFERROR(FIND($J$4,'Q&amp;A集'!B1151),FALSE)),IF('Q&amp;A集'!B1151="","",'Q&amp;A集'!B1151),"")</f>
        <v/>
      </c>
      <c r="C1155" s="8" t="str">
        <f>IF(OR(IFERROR(FIND($J$2,'Q&amp;A集'!C1151),FALSE),IFERROR(FIND($J$3,'Q&amp;A集'!C1151),FALSE),IFERROR(FIND($J$4,'Q&amp;A集'!C1151),FALSE)),IF('Q&amp;A集'!C1151="","",'Q&amp;A集'!C1151),"")</f>
        <v/>
      </c>
      <c r="D1155" s="8" t="str">
        <f>IF(OR(IFERROR(FIND($J$2,'Q&amp;A集'!D1151),FALSE),IFERROR(FIND($J$3,'Q&amp;A集'!D1151),FALSE),IFERROR(FIND($J$4,'Q&amp;A集'!D1151),FALSE)),IF('Q&amp;A集'!D1151="","",'Q&amp;A集'!D1151),"")</f>
        <v/>
      </c>
      <c r="E1155" s="8" t="str">
        <f>IF(OR(IFERROR(FIND($J$2,'Q&amp;A集'!E1151),FALSE),IFERROR(FIND($J$3,'Q&amp;A集'!E1151),FALSE),IFERROR(FIND($J$4,'Q&amp;A集'!E1151),FALSE)),IF('Q&amp;A集'!E1151="","",'Q&amp;A集'!E1151),"")</f>
        <v/>
      </c>
      <c r="F1155" s="8" t="str">
        <f>IF(OR(IFERROR(FIND($J$2,'Q&amp;A集'!F1151),FALSE),IFERROR(FIND($J$3,'Q&amp;A集'!F1151),FALSE),IFERROR(FIND($J$4,'Q&amp;A集'!F1151),FALSE)),IF('Q&amp;A集'!F1151="","",'Q&amp;A集'!F1151),"")</f>
        <v/>
      </c>
      <c r="G1155" s="8" t="str">
        <f>IF(OR(IFERROR(FIND($J$2,'Q&amp;A集'!G1151),FALSE),IFERROR(FIND($J$3,'Q&amp;A集'!G1151),FALSE),IFERROR(FIND($J$4,'Q&amp;A集'!G1151),FALSE)),IF('Q&amp;A集'!G1151="","",'Q&amp;A集'!G1151),"")</f>
        <v/>
      </c>
      <c r="H1155" s="8" t="str">
        <f>IF(OR(IFERROR(FIND($J$2,'Q&amp;A集'!H1151),FALSE),IFERROR(FIND($J$3,'Q&amp;A集'!H1151),FALSE),IFERROR(FIND($J$4,'Q&amp;A集'!H1151),FALSE)),IF('Q&amp;A集'!H1151="","",'Q&amp;A集'!H1151),"")</f>
        <v/>
      </c>
      <c r="I1155" s="5">
        <f t="shared" si="18"/>
        <v>8</v>
      </c>
    </row>
    <row r="1156" spans="1:9" s="44" customFormat="1" ht="16.5" hidden="1" x14ac:dyDescent="0.35">
      <c r="A1156" s="8" t="str">
        <f>IF(OR(IFERROR(FIND($J$2,'Q&amp;A集'!A1152),FALSE),IFERROR(FIND($J$3,'Q&amp;A集'!A1152),FALSE),IFERROR(FIND($J$4,'Q&amp;A集'!A1152),FALSE)),IF('Q&amp;A集'!A1152="","",'Q&amp;A集'!A1152),"")</f>
        <v/>
      </c>
      <c r="B1156" s="8" t="str">
        <f>IF(OR(IFERROR(FIND($J$2,'Q&amp;A集'!B1152),FALSE),IFERROR(FIND($J$3,'Q&amp;A集'!B1152),FALSE),IFERROR(FIND($J$4,'Q&amp;A集'!B1152),FALSE)),IF('Q&amp;A集'!B1152="","",'Q&amp;A集'!B1152),"")</f>
        <v/>
      </c>
      <c r="C1156" s="8" t="str">
        <f>IF(OR(IFERROR(FIND($J$2,'Q&amp;A集'!C1152),FALSE),IFERROR(FIND($J$3,'Q&amp;A集'!C1152),FALSE),IFERROR(FIND($J$4,'Q&amp;A集'!C1152),FALSE)),IF('Q&amp;A集'!C1152="","",'Q&amp;A集'!C1152),"")</f>
        <v/>
      </c>
      <c r="D1156" s="8" t="str">
        <f>IF(OR(IFERROR(FIND($J$2,'Q&amp;A集'!D1152),FALSE),IFERROR(FIND($J$3,'Q&amp;A集'!D1152),FALSE),IFERROR(FIND($J$4,'Q&amp;A集'!D1152),FALSE)),IF('Q&amp;A集'!D1152="","",'Q&amp;A集'!D1152),"")</f>
        <v/>
      </c>
      <c r="E1156" s="8" t="str">
        <f>IF(OR(IFERROR(FIND($J$2,'Q&amp;A集'!E1152),FALSE),IFERROR(FIND($J$3,'Q&amp;A集'!E1152),FALSE),IFERROR(FIND($J$4,'Q&amp;A集'!E1152),FALSE)),IF('Q&amp;A集'!E1152="","",'Q&amp;A集'!E1152),"")</f>
        <v/>
      </c>
      <c r="F1156" s="8" t="str">
        <f>IF(OR(IFERROR(FIND($J$2,'Q&amp;A集'!F1152),FALSE),IFERROR(FIND($J$3,'Q&amp;A集'!F1152),FALSE),IFERROR(FIND($J$4,'Q&amp;A集'!F1152),FALSE)),IF('Q&amp;A集'!F1152="","",'Q&amp;A集'!F1152),"")</f>
        <v/>
      </c>
      <c r="G1156" s="8" t="str">
        <f>IF(OR(IFERROR(FIND($J$2,'Q&amp;A集'!G1152),FALSE),IFERROR(FIND($J$3,'Q&amp;A集'!G1152),FALSE),IFERROR(FIND($J$4,'Q&amp;A集'!G1152),FALSE)),IF('Q&amp;A集'!G1152="","",'Q&amp;A集'!G1152),"")</f>
        <v/>
      </c>
      <c r="H1156" s="8" t="str">
        <f>IF(OR(IFERROR(FIND($J$2,'Q&amp;A集'!H1152),FALSE),IFERROR(FIND($J$3,'Q&amp;A集'!H1152),FALSE),IFERROR(FIND($J$4,'Q&amp;A集'!H1152),FALSE)),IF('Q&amp;A集'!H1152="","",'Q&amp;A集'!H1152),"")</f>
        <v/>
      </c>
      <c r="I1156" s="5">
        <f t="shared" si="18"/>
        <v>8</v>
      </c>
    </row>
    <row r="1157" spans="1:9" s="44" customFormat="1" ht="16.5" hidden="1" x14ac:dyDescent="0.35">
      <c r="A1157" s="8" t="str">
        <f>IF(OR(IFERROR(FIND($J$2,'Q&amp;A集'!A1153),FALSE),IFERROR(FIND($J$3,'Q&amp;A集'!A1153),FALSE),IFERROR(FIND($J$4,'Q&amp;A集'!A1153),FALSE)),IF('Q&amp;A集'!A1153="","",'Q&amp;A集'!A1153),"")</f>
        <v/>
      </c>
      <c r="B1157" s="8" t="str">
        <f>IF(OR(IFERROR(FIND($J$2,'Q&amp;A集'!B1153),FALSE),IFERROR(FIND($J$3,'Q&amp;A集'!B1153),FALSE),IFERROR(FIND($J$4,'Q&amp;A集'!B1153),FALSE)),IF('Q&amp;A集'!B1153="","",'Q&amp;A集'!B1153),"")</f>
        <v/>
      </c>
      <c r="C1157" s="8" t="str">
        <f>IF(OR(IFERROR(FIND($J$2,'Q&amp;A集'!C1153),FALSE),IFERROR(FIND($J$3,'Q&amp;A集'!C1153),FALSE),IFERROR(FIND($J$4,'Q&amp;A集'!C1153),FALSE)),IF('Q&amp;A集'!C1153="","",'Q&amp;A集'!C1153),"")</f>
        <v/>
      </c>
      <c r="D1157" s="8" t="str">
        <f>IF(OR(IFERROR(FIND($J$2,'Q&amp;A集'!D1153),FALSE),IFERROR(FIND($J$3,'Q&amp;A集'!D1153),FALSE),IFERROR(FIND($J$4,'Q&amp;A集'!D1153),FALSE)),IF('Q&amp;A集'!D1153="","",'Q&amp;A集'!D1153),"")</f>
        <v/>
      </c>
      <c r="E1157" s="8" t="str">
        <f>IF(OR(IFERROR(FIND($J$2,'Q&amp;A集'!E1153),FALSE),IFERROR(FIND($J$3,'Q&amp;A集'!E1153),FALSE),IFERROR(FIND($J$4,'Q&amp;A集'!E1153),FALSE)),IF('Q&amp;A集'!E1153="","",'Q&amp;A集'!E1153),"")</f>
        <v/>
      </c>
      <c r="F1157" s="8" t="str">
        <f>IF(OR(IFERROR(FIND($J$2,'Q&amp;A集'!F1153),FALSE),IFERROR(FIND($J$3,'Q&amp;A集'!F1153),FALSE),IFERROR(FIND($J$4,'Q&amp;A集'!F1153),FALSE)),IF('Q&amp;A集'!F1153="","",'Q&amp;A集'!F1153),"")</f>
        <v/>
      </c>
      <c r="G1157" s="8" t="str">
        <f>IF(OR(IFERROR(FIND($J$2,'Q&amp;A集'!G1153),FALSE),IFERROR(FIND($J$3,'Q&amp;A集'!G1153),FALSE),IFERROR(FIND($J$4,'Q&amp;A集'!G1153),FALSE)),IF('Q&amp;A集'!G1153="","",'Q&amp;A集'!G1153),"")</f>
        <v/>
      </c>
      <c r="H1157" s="8" t="str">
        <f>IF(OR(IFERROR(FIND($J$2,'Q&amp;A集'!H1153),FALSE),IFERROR(FIND($J$3,'Q&amp;A集'!H1153),FALSE),IFERROR(FIND($J$4,'Q&amp;A集'!H1153),FALSE)),IF('Q&amp;A集'!H1153="","",'Q&amp;A集'!H1153),"")</f>
        <v/>
      </c>
      <c r="I1157" s="5">
        <f t="shared" si="18"/>
        <v>8</v>
      </c>
    </row>
    <row r="1158" spans="1:9" s="44" customFormat="1" ht="16.5" hidden="1" x14ac:dyDescent="0.35">
      <c r="A1158" s="8" t="str">
        <f>IF(OR(IFERROR(FIND($J$2,'Q&amp;A集'!A1154),FALSE),IFERROR(FIND($J$3,'Q&amp;A集'!A1154),FALSE),IFERROR(FIND($J$4,'Q&amp;A集'!A1154),FALSE)),IF('Q&amp;A集'!A1154="","",'Q&amp;A集'!A1154),"")</f>
        <v/>
      </c>
      <c r="B1158" s="8" t="str">
        <f>IF(OR(IFERROR(FIND($J$2,'Q&amp;A集'!B1154),FALSE),IFERROR(FIND($J$3,'Q&amp;A集'!B1154),FALSE),IFERROR(FIND($J$4,'Q&amp;A集'!B1154),FALSE)),IF('Q&amp;A集'!B1154="","",'Q&amp;A集'!B1154),"")</f>
        <v/>
      </c>
      <c r="C1158" s="8" t="str">
        <f>IF(OR(IFERROR(FIND($J$2,'Q&amp;A集'!C1154),FALSE),IFERROR(FIND($J$3,'Q&amp;A集'!C1154),FALSE),IFERROR(FIND($J$4,'Q&amp;A集'!C1154),FALSE)),IF('Q&amp;A集'!C1154="","",'Q&amp;A集'!C1154),"")</f>
        <v/>
      </c>
      <c r="D1158" s="8" t="str">
        <f>IF(OR(IFERROR(FIND($J$2,'Q&amp;A集'!D1154),FALSE),IFERROR(FIND($J$3,'Q&amp;A集'!D1154),FALSE),IFERROR(FIND($J$4,'Q&amp;A集'!D1154),FALSE)),IF('Q&amp;A集'!D1154="","",'Q&amp;A集'!D1154),"")</f>
        <v/>
      </c>
      <c r="E1158" s="8" t="str">
        <f>IF(OR(IFERROR(FIND($J$2,'Q&amp;A集'!E1154),FALSE),IFERROR(FIND($J$3,'Q&amp;A集'!E1154),FALSE),IFERROR(FIND($J$4,'Q&amp;A集'!E1154),FALSE)),IF('Q&amp;A集'!E1154="","",'Q&amp;A集'!E1154),"")</f>
        <v/>
      </c>
      <c r="F1158" s="8" t="str">
        <f>IF(OR(IFERROR(FIND($J$2,'Q&amp;A集'!F1154),FALSE),IFERROR(FIND($J$3,'Q&amp;A集'!F1154),FALSE),IFERROR(FIND($J$4,'Q&amp;A集'!F1154),FALSE)),IF('Q&amp;A集'!F1154="","",'Q&amp;A集'!F1154),"")</f>
        <v/>
      </c>
      <c r="G1158" s="8" t="str">
        <f>IF(OR(IFERROR(FIND($J$2,'Q&amp;A集'!G1154),FALSE),IFERROR(FIND($J$3,'Q&amp;A集'!G1154),FALSE),IFERROR(FIND($J$4,'Q&amp;A集'!G1154),FALSE)),IF('Q&amp;A集'!G1154="","",'Q&amp;A集'!G1154),"")</f>
        <v/>
      </c>
      <c r="H1158" s="8" t="str">
        <f>IF(OR(IFERROR(FIND($J$2,'Q&amp;A集'!H1154),FALSE),IFERROR(FIND($J$3,'Q&amp;A集'!H1154),FALSE),IFERROR(FIND($J$4,'Q&amp;A集'!H1154),FALSE)),IF('Q&amp;A集'!H1154="","",'Q&amp;A集'!H1154),"")</f>
        <v/>
      </c>
      <c r="I1158" s="5">
        <f t="shared" si="18"/>
        <v>8</v>
      </c>
    </row>
    <row r="1159" spans="1:9" s="44" customFormat="1" ht="16.5" hidden="1" x14ac:dyDescent="0.35">
      <c r="A1159" s="8" t="str">
        <f>IF(OR(IFERROR(FIND($J$2,'Q&amp;A集'!A1155),FALSE),IFERROR(FIND($J$3,'Q&amp;A集'!A1155),FALSE),IFERROR(FIND($J$4,'Q&amp;A集'!A1155),FALSE)),IF('Q&amp;A集'!A1155="","",'Q&amp;A集'!A1155),"")</f>
        <v/>
      </c>
      <c r="B1159" s="8" t="str">
        <f>IF(OR(IFERROR(FIND($J$2,'Q&amp;A集'!B1155),FALSE),IFERROR(FIND($J$3,'Q&amp;A集'!B1155),FALSE),IFERROR(FIND($J$4,'Q&amp;A集'!B1155),FALSE)),IF('Q&amp;A集'!B1155="","",'Q&amp;A集'!B1155),"")</f>
        <v/>
      </c>
      <c r="C1159" s="8" t="str">
        <f>IF(OR(IFERROR(FIND($J$2,'Q&amp;A集'!C1155),FALSE),IFERROR(FIND($J$3,'Q&amp;A集'!C1155),FALSE),IFERROR(FIND($J$4,'Q&amp;A集'!C1155),FALSE)),IF('Q&amp;A集'!C1155="","",'Q&amp;A集'!C1155),"")</f>
        <v/>
      </c>
      <c r="D1159" s="8" t="str">
        <f>IF(OR(IFERROR(FIND($J$2,'Q&amp;A集'!D1155),FALSE),IFERROR(FIND($J$3,'Q&amp;A集'!D1155),FALSE),IFERROR(FIND($J$4,'Q&amp;A集'!D1155),FALSE)),IF('Q&amp;A集'!D1155="","",'Q&amp;A集'!D1155),"")</f>
        <v/>
      </c>
      <c r="E1159" s="8" t="str">
        <f>IF(OR(IFERROR(FIND($J$2,'Q&amp;A集'!E1155),FALSE),IFERROR(FIND($J$3,'Q&amp;A集'!E1155),FALSE),IFERROR(FIND($J$4,'Q&amp;A集'!E1155),FALSE)),IF('Q&amp;A集'!E1155="","",'Q&amp;A集'!E1155),"")</f>
        <v/>
      </c>
      <c r="F1159" s="8" t="str">
        <f>IF(OR(IFERROR(FIND($J$2,'Q&amp;A集'!F1155),FALSE),IFERROR(FIND($J$3,'Q&amp;A集'!F1155),FALSE),IFERROR(FIND($J$4,'Q&amp;A集'!F1155),FALSE)),IF('Q&amp;A集'!F1155="","",'Q&amp;A集'!F1155),"")</f>
        <v/>
      </c>
      <c r="G1159" s="8" t="str">
        <f>IF(OR(IFERROR(FIND($J$2,'Q&amp;A集'!G1155),FALSE),IFERROR(FIND($J$3,'Q&amp;A集'!G1155),FALSE),IFERROR(FIND($J$4,'Q&amp;A集'!G1155),FALSE)),IF('Q&amp;A集'!G1155="","",'Q&amp;A集'!G1155),"")</f>
        <v/>
      </c>
      <c r="H1159" s="8" t="str">
        <f>IF(OR(IFERROR(FIND($J$2,'Q&amp;A集'!H1155),FALSE),IFERROR(FIND($J$3,'Q&amp;A集'!H1155),FALSE),IFERROR(FIND($J$4,'Q&amp;A集'!H1155),FALSE)),IF('Q&amp;A集'!H1155="","",'Q&amp;A集'!H1155),"")</f>
        <v/>
      </c>
      <c r="I1159" s="5">
        <f t="shared" si="18"/>
        <v>8</v>
      </c>
    </row>
    <row r="1160" spans="1:9" s="44" customFormat="1" ht="16.5" hidden="1" x14ac:dyDescent="0.35">
      <c r="A1160" s="8" t="str">
        <f>IF(OR(IFERROR(FIND($J$2,'Q&amp;A集'!A1156),FALSE),IFERROR(FIND($J$3,'Q&amp;A集'!A1156),FALSE),IFERROR(FIND($J$4,'Q&amp;A集'!A1156),FALSE)),IF('Q&amp;A集'!A1156="","",'Q&amp;A集'!A1156),"")</f>
        <v/>
      </c>
      <c r="B1160" s="8" t="str">
        <f>IF(OR(IFERROR(FIND($J$2,'Q&amp;A集'!B1156),FALSE),IFERROR(FIND($J$3,'Q&amp;A集'!B1156),FALSE),IFERROR(FIND($J$4,'Q&amp;A集'!B1156),FALSE)),IF('Q&amp;A集'!B1156="","",'Q&amp;A集'!B1156),"")</f>
        <v/>
      </c>
      <c r="C1160" s="8" t="str">
        <f>IF(OR(IFERROR(FIND($J$2,'Q&amp;A集'!C1156),FALSE),IFERROR(FIND($J$3,'Q&amp;A集'!C1156),FALSE),IFERROR(FIND($J$4,'Q&amp;A集'!C1156),FALSE)),IF('Q&amp;A集'!C1156="","",'Q&amp;A集'!C1156),"")</f>
        <v/>
      </c>
      <c r="D1160" s="8" t="str">
        <f>IF(OR(IFERROR(FIND($J$2,'Q&amp;A集'!D1156),FALSE),IFERROR(FIND($J$3,'Q&amp;A集'!D1156),FALSE),IFERROR(FIND($J$4,'Q&amp;A集'!D1156),FALSE)),IF('Q&amp;A集'!D1156="","",'Q&amp;A集'!D1156),"")</f>
        <v/>
      </c>
      <c r="E1160" s="8" t="str">
        <f>IF(OR(IFERROR(FIND($J$2,'Q&amp;A集'!E1156),FALSE),IFERROR(FIND($J$3,'Q&amp;A集'!E1156),FALSE),IFERROR(FIND($J$4,'Q&amp;A集'!E1156),FALSE)),IF('Q&amp;A集'!E1156="","",'Q&amp;A集'!E1156),"")</f>
        <v/>
      </c>
      <c r="F1160" s="8" t="str">
        <f>IF(OR(IFERROR(FIND($J$2,'Q&amp;A集'!F1156),FALSE),IFERROR(FIND($J$3,'Q&amp;A集'!F1156),FALSE),IFERROR(FIND($J$4,'Q&amp;A集'!F1156),FALSE)),IF('Q&amp;A集'!F1156="","",'Q&amp;A集'!F1156),"")</f>
        <v/>
      </c>
      <c r="G1160" s="8" t="str">
        <f>IF(OR(IFERROR(FIND($J$2,'Q&amp;A集'!G1156),FALSE),IFERROR(FIND($J$3,'Q&amp;A集'!G1156),FALSE),IFERROR(FIND($J$4,'Q&amp;A集'!G1156),FALSE)),IF('Q&amp;A集'!G1156="","",'Q&amp;A集'!G1156),"")</f>
        <v/>
      </c>
      <c r="H1160" s="8" t="str">
        <f>IF(OR(IFERROR(FIND($J$2,'Q&amp;A集'!H1156),FALSE),IFERROR(FIND($J$3,'Q&amp;A集'!H1156),FALSE),IFERROR(FIND($J$4,'Q&amp;A集'!H1156),FALSE)),IF('Q&amp;A集'!H1156="","",'Q&amp;A集'!H1156),"")</f>
        <v/>
      </c>
      <c r="I1160" s="5">
        <f t="shared" si="18"/>
        <v>8</v>
      </c>
    </row>
    <row r="1161" spans="1:9" s="44" customFormat="1" ht="16.5" hidden="1" x14ac:dyDescent="0.35">
      <c r="A1161" s="8" t="str">
        <f>IF(OR(IFERROR(FIND($J$2,'Q&amp;A集'!A1157),FALSE),IFERROR(FIND($J$3,'Q&amp;A集'!A1157),FALSE),IFERROR(FIND($J$4,'Q&amp;A集'!A1157),FALSE)),IF('Q&amp;A集'!A1157="","",'Q&amp;A集'!A1157),"")</f>
        <v/>
      </c>
      <c r="B1161" s="8" t="str">
        <f>IF(OR(IFERROR(FIND($J$2,'Q&amp;A集'!B1157),FALSE),IFERROR(FIND($J$3,'Q&amp;A集'!B1157),FALSE),IFERROR(FIND($J$4,'Q&amp;A集'!B1157),FALSE)),IF('Q&amp;A集'!B1157="","",'Q&amp;A集'!B1157),"")</f>
        <v/>
      </c>
      <c r="C1161" s="8" t="str">
        <f>IF(OR(IFERROR(FIND($J$2,'Q&amp;A集'!C1157),FALSE),IFERROR(FIND($J$3,'Q&amp;A集'!C1157),FALSE),IFERROR(FIND($J$4,'Q&amp;A集'!C1157),FALSE)),IF('Q&amp;A集'!C1157="","",'Q&amp;A集'!C1157),"")</f>
        <v/>
      </c>
      <c r="D1161" s="8" t="str">
        <f>IF(OR(IFERROR(FIND($J$2,'Q&amp;A集'!D1157),FALSE),IFERROR(FIND($J$3,'Q&amp;A集'!D1157),FALSE),IFERROR(FIND($J$4,'Q&amp;A集'!D1157),FALSE)),IF('Q&amp;A集'!D1157="","",'Q&amp;A集'!D1157),"")</f>
        <v/>
      </c>
      <c r="E1161" s="8" t="str">
        <f>IF(OR(IFERROR(FIND($J$2,'Q&amp;A集'!E1157),FALSE),IFERROR(FIND($J$3,'Q&amp;A集'!E1157),FALSE),IFERROR(FIND($J$4,'Q&amp;A集'!E1157),FALSE)),IF('Q&amp;A集'!E1157="","",'Q&amp;A集'!E1157),"")</f>
        <v/>
      </c>
      <c r="F1161" s="8" t="str">
        <f>IF(OR(IFERROR(FIND($J$2,'Q&amp;A集'!F1157),FALSE),IFERROR(FIND($J$3,'Q&amp;A集'!F1157),FALSE),IFERROR(FIND($J$4,'Q&amp;A集'!F1157),FALSE)),IF('Q&amp;A集'!F1157="","",'Q&amp;A集'!F1157),"")</f>
        <v/>
      </c>
      <c r="G1161" s="8" t="str">
        <f>IF(OR(IFERROR(FIND($J$2,'Q&amp;A集'!G1157),FALSE),IFERROR(FIND($J$3,'Q&amp;A集'!G1157),FALSE),IFERROR(FIND($J$4,'Q&amp;A集'!G1157),FALSE)),IF('Q&amp;A集'!G1157="","",'Q&amp;A集'!G1157),"")</f>
        <v/>
      </c>
      <c r="H1161" s="8" t="str">
        <f>IF(OR(IFERROR(FIND($J$2,'Q&amp;A集'!H1157),FALSE),IFERROR(FIND($J$3,'Q&amp;A集'!H1157),FALSE),IFERROR(FIND($J$4,'Q&amp;A集'!H1157),FALSE)),IF('Q&amp;A集'!H1157="","",'Q&amp;A集'!H1157),"")</f>
        <v/>
      </c>
      <c r="I1161" s="5">
        <f t="shared" si="18"/>
        <v>8</v>
      </c>
    </row>
    <row r="1162" spans="1:9" s="44" customFormat="1" ht="16.5" hidden="1" x14ac:dyDescent="0.35">
      <c r="A1162" s="8" t="str">
        <f>IF(OR(IFERROR(FIND($J$2,'Q&amp;A集'!A1158),FALSE),IFERROR(FIND($J$3,'Q&amp;A集'!A1158),FALSE),IFERROR(FIND($J$4,'Q&amp;A集'!A1158),FALSE)),IF('Q&amp;A集'!A1158="","",'Q&amp;A集'!A1158),"")</f>
        <v/>
      </c>
      <c r="B1162" s="8" t="str">
        <f>IF(OR(IFERROR(FIND($J$2,'Q&amp;A集'!B1158),FALSE),IFERROR(FIND($J$3,'Q&amp;A集'!B1158),FALSE),IFERROR(FIND($J$4,'Q&amp;A集'!B1158),FALSE)),IF('Q&amp;A集'!B1158="","",'Q&amp;A集'!B1158),"")</f>
        <v/>
      </c>
      <c r="C1162" s="8" t="str">
        <f>IF(OR(IFERROR(FIND($J$2,'Q&amp;A集'!C1158),FALSE),IFERROR(FIND($J$3,'Q&amp;A集'!C1158),FALSE),IFERROR(FIND($J$4,'Q&amp;A集'!C1158),FALSE)),IF('Q&amp;A集'!C1158="","",'Q&amp;A集'!C1158),"")</f>
        <v/>
      </c>
      <c r="D1162" s="8" t="str">
        <f>IF(OR(IFERROR(FIND($J$2,'Q&amp;A集'!D1158),FALSE),IFERROR(FIND($J$3,'Q&amp;A集'!D1158),FALSE),IFERROR(FIND($J$4,'Q&amp;A集'!D1158),FALSE)),IF('Q&amp;A集'!D1158="","",'Q&amp;A集'!D1158),"")</f>
        <v/>
      </c>
      <c r="E1162" s="8" t="str">
        <f>IF(OR(IFERROR(FIND($J$2,'Q&amp;A集'!E1158),FALSE),IFERROR(FIND($J$3,'Q&amp;A集'!E1158),FALSE),IFERROR(FIND($J$4,'Q&amp;A集'!E1158),FALSE)),IF('Q&amp;A集'!E1158="","",'Q&amp;A集'!E1158),"")</f>
        <v/>
      </c>
      <c r="F1162" s="8" t="str">
        <f>IF(OR(IFERROR(FIND($J$2,'Q&amp;A集'!F1158),FALSE),IFERROR(FIND($J$3,'Q&amp;A集'!F1158),FALSE),IFERROR(FIND($J$4,'Q&amp;A集'!F1158),FALSE)),IF('Q&amp;A集'!F1158="","",'Q&amp;A集'!F1158),"")</f>
        <v/>
      </c>
      <c r="G1162" s="8" t="str">
        <f>IF(OR(IFERROR(FIND($J$2,'Q&amp;A集'!G1158),FALSE),IFERROR(FIND($J$3,'Q&amp;A集'!G1158),FALSE),IFERROR(FIND($J$4,'Q&amp;A集'!G1158),FALSE)),IF('Q&amp;A集'!G1158="","",'Q&amp;A集'!G1158),"")</f>
        <v/>
      </c>
      <c r="H1162" s="8" t="str">
        <f>IF(OR(IFERROR(FIND($J$2,'Q&amp;A集'!H1158),FALSE),IFERROR(FIND($J$3,'Q&amp;A集'!H1158),FALSE),IFERROR(FIND($J$4,'Q&amp;A集'!H1158),FALSE)),IF('Q&amp;A集'!H1158="","",'Q&amp;A集'!H1158),"")</f>
        <v/>
      </c>
      <c r="I1162" s="5">
        <f t="shared" si="18"/>
        <v>8</v>
      </c>
    </row>
    <row r="1163" spans="1:9" s="44" customFormat="1" ht="16.5" hidden="1" x14ac:dyDescent="0.35">
      <c r="A1163" s="8" t="str">
        <f>IF(OR(IFERROR(FIND($J$2,'Q&amp;A集'!A1159),FALSE),IFERROR(FIND($J$3,'Q&amp;A集'!A1159),FALSE),IFERROR(FIND($J$4,'Q&amp;A集'!A1159),FALSE)),IF('Q&amp;A集'!A1159="","",'Q&amp;A集'!A1159),"")</f>
        <v/>
      </c>
      <c r="B1163" s="8" t="str">
        <f>IF(OR(IFERROR(FIND($J$2,'Q&amp;A集'!B1159),FALSE),IFERROR(FIND($J$3,'Q&amp;A集'!B1159),FALSE),IFERROR(FIND($J$4,'Q&amp;A集'!B1159),FALSE)),IF('Q&amp;A集'!B1159="","",'Q&amp;A集'!B1159),"")</f>
        <v/>
      </c>
      <c r="C1163" s="8" t="str">
        <f>IF(OR(IFERROR(FIND($J$2,'Q&amp;A集'!C1159),FALSE),IFERROR(FIND($J$3,'Q&amp;A集'!C1159),FALSE),IFERROR(FIND($J$4,'Q&amp;A集'!C1159),FALSE)),IF('Q&amp;A集'!C1159="","",'Q&amp;A集'!C1159),"")</f>
        <v/>
      </c>
      <c r="D1163" s="8" t="str">
        <f>IF(OR(IFERROR(FIND($J$2,'Q&amp;A集'!D1159),FALSE),IFERROR(FIND($J$3,'Q&amp;A集'!D1159),FALSE),IFERROR(FIND($J$4,'Q&amp;A集'!D1159),FALSE)),IF('Q&amp;A集'!D1159="","",'Q&amp;A集'!D1159),"")</f>
        <v/>
      </c>
      <c r="E1163" s="8" t="str">
        <f>IF(OR(IFERROR(FIND($J$2,'Q&amp;A集'!E1159),FALSE),IFERROR(FIND($J$3,'Q&amp;A集'!E1159),FALSE),IFERROR(FIND($J$4,'Q&amp;A集'!E1159),FALSE)),IF('Q&amp;A集'!E1159="","",'Q&amp;A集'!E1159),"")</f>
        <v/>
      </c>
      <c r="F1163" s="8" t="str">
        <f>IF(OR(IFERROR(FIND($J$2,'Q&amp;A集'!F1159),FALSE),IFERROR(FIND($J$3,'Q&amp;A集'!F1159),FALSE),IFERROR(FIND($J$4,'Q&amp;A集'!F1159),FALSE)),IF('Q&amp;A集'!F1159="","",'Q&amp;A集'!F1159),"")</f>
        <v/>
      </c>
      <c r="G1163" s="8" t="str">
        <f>IF(OR(IFERROR(FIND($J$2,'Q&amp;A集'!G1159),FALSE),IFERROR(FIND($J$3,'Q&amp;A集'!G1159),FALSE),IFERROR(FIND($J$4,'Q&amp;A集'!G1159),FALSE)),IF('Q&amp;A集'!G1159="","",'Q&amp;A集'!G1159),"")</f>
        <v/>
      </c>
      <c r="H1163" s="8" t="str">
        <f>IF(OR(IFERROR(FIND($J$2,'Q&amp;A集'!H1159),FALSE),IFERROR(FIND($J$3,'Q&amp;A集'!H1159),FALSE),IFERROR(FIND($J$4,'Q&amp;A集'!H1159),FALSE)),IF('Q&amp;A集'!H1159="","",'Q&amp;A集'!H1159),"")</f>
        <v/>
      </c>
      <c r="I1163" s="5">
        <f t="shared" si="18"/>
        <v>8</v>
      </c>
    </row>
    <row r="1164" spans="1:9" s="44" customFormat="1" ht="16.5" hidden="1" x14ac:dyDescent="0.35">
      <c r="A1164" s="8" t="str">
        <f>IF(OR(IFERROR(FIND($J$2,'Q&amp;A集'!A1160),FALSE),IFERROR(FIND($J$3,'Q&amp;A集'!A1160),FALSE),IFERROR(FIND($J$4,'Q&amp;A集'!A1160),FALSE)),IF('Q&amp;A集'!A1160="","",'Q&amp;A集'!A1160),"")</f>
        <v/>
      </c>
      <c r="B1164" s="8" t="str">
        <f>IF(OR(IFERROR(FIND($J$2,'Q&amp;A集'!B1160),FALSE),IFERROR(FIND($J$3,'Q&amp;A集'!B1160),FALSE),IFERROR(FIND($J$4,'Q&amp;A集'!B1160),FALSE)),IF('Q&amp;A集'!B1160="","",'Q&amp;A集'!B1160),"")</f>
        <v/>
      </c>
      <c r="C1164" s="8" t="str">
        <f>IF(OR(IFERROR(FIND($J$2,'Q&amp;A集'!C1160),FALSE),IFERROR(FIND($J$3,'Q&amp;A集'!C1160),FALSE),IFERROR(FIND($J$4,'Q&amp;A集'!C1160),FALSE)),IF('Q&amp;A集'!C1160="","",'Q&amp;A集'!C1160),"")</f>
        <v/>
      </c>
      <c r="D1164" s="8" t="str">
        <f>IF(OR(IFERROR(FIND($J$2,'Q&amp;A集'!D1160),FALSE),IFERROR(FIND($J$3,'Q&amp;A集'!D1160),FALSE),IFERROR(FIND($J$4,'Q&amp;A集'!D1160),FALSE)),IF('Q&amp;A集'!D1160="","",'Q&amp;A集'!D1160),"")</f>
        <v/>
      </c>
      <c r="E1164" s="8" t="str">
        <f>IF(OR(IFERROR(FIND($J$2,'Q&amp;A集'!E1160),FALSE),IFERROR(FIND($J$3,'Q&amp;A集'!E1160),FALSE),IFERROR(FIND($J$4,'Q&amp;A集'!E1160),FALSE)),IF('Q&amp;A集'!E1160="","",'Q&amp;A集'!E1160),"")</f>
        <v/>
      </c>
      <c r="F1164" s="8" t="str">
        <f>IF(OR(IFERROR(FIND($J$2,'Q&amp;A集'!F1160),FALSE),IFERROR(FIND($J$3,'Q&amp;A集'!F1160),FALSE),IFERROR(FIND($J$4,'Q&amp;A集'!F1160),FALSE)),IF('Q&amp;A集'!F1160="","",'Q&amp;A集'!F1160),"")</f>
        <v/>
      </c>
      <c r="G1164" s="8" t="str">
        <f>IF(OR(IFERROR(FIND($J$2,'Q&amp;A集'!G1160),FALSE),IFERROR(FIND($J$3,'Q&amp;A集'!G1160),FALSE),IFERROR(FIND($J$4,'Q&amp;A集'!G1160),FALSE)),IF('Q&amp;A集'!G1160="","",'Q&amp;A集'!G1160),"")</f>
        <v/>
      </c>
      <c r="H1164" s="8" t="str">
        <f>IF(OR(IFERROR(FIND($J$2,'Q&amp;A集'!H1160),FALSE),IFERROR(FIND($J$3,'Q&amp;A集'!H1160),FALSE),IFERROR(FIND($J$4,'Q&amp;A集'!H1160),FALSE)),IF('Q&amp;A集'!H1160="","",'Q&amp;A集'!H1160),"")</f>
        <v/>
      </c>
      <c r="I1164" s="5">
        <f t="shared" si="18"/>
        <v>8</v>
      </c>
    </row>
    <row r="1165" spans="1:9" s="44" customFormat="1" ht="16.5" hidden="1" x14ac:dyDescent="0.35">
      <c r="A1165" s="8" t="str">
        <f>IF(OR(IFERROR(FIND($J$2,'Q&amp;A集'!A1161),FALSE),IFERROR(FIND($J$3,'Q&amp;A集'!A1161),FALSE),IFERROR(FIND($J$4,'Q&amp;A集'!A1161),FALSE)),IF('Q&amp;A集'!A1161="","",'Q&amp;A集'!A1161),"")</f>
        <v/>
      </c>
      <c r="B1165" s="8" t="str">
        <f>IF(OR(IFERROR(FIND($J$2,'Q&amp;A集'!B1161),FALSE),IFERROR(FIND($J$3,'Q&amp;A集'!B1161),FALSE),IFERROR(FIND($J$4,'Q&amp;A集'!B1161),FALSE)),IF('Q&amp;A集'!B1161="","",'Q&amp;A集'!B1161),"")</f>
        <v/>
      </c>
      <c r="C1165" s="8" t="str">
        <f>IF(OR(IFERROR(FIND($J$2,'Q&amp;A集'!C1161),FALSE),IFERROR(FIND($J$3,'Q&amp;A集'!C1161),FALSE),IFERROR(FIND($J$4,'Q&amp;A集'!C1161),FALSE)),IF('Q&amp;A集'!C1161="","",'Q&amp;A集'!C1161),"")</f>
        <v/>
      </c>
      <c r="D1165" s="8" t="str">
        <f>IF(OR(IFERROR(FIND($J$2,'Q&amp;A集'!D1161),FALSE),IFERROR(FIND($J$3,'Q&amp;A集'!D1161),FALSE),IFERROR(FIND($J$4,'Q&amp;A集'!D1161),FALSE)),IF('Q&amp;A集'!D1161="","",'Q&amp;A集'!D1161),"")</f>
        <v/>
      </c>
      <c r="E1165" s="8" t="str">
        <f>IF(OR(IFERROR(FIND($J$2,'Q&amp;A集'!E1161),FALSE),IFERROR(FIND($J$3,'Q&amp;A集'!E1161),FALSE),IFERROR(FIND($J$4,'Q&amp;A集'!E1161),FALSE)),IF('Q&amp;A集'!E1161="","",'Q&amp;A集'!E1161),"")</f>
        <v/>
      </c>
      <c r="F1165" s="8" t="str">
        <f>IF(OR(IFERROR(FIND($J$2,'Q&amp;A集'!F1161),FALSE),IFERROR(FIND($J$3,'Q&amp;A集'!F1161),FALSE),IFERROR(FIND($J$4,'Q&amp;A集'!F1161),FALSE)),IF('Q&amp;A集'!F1161="","",'Q&amp;A集'!F1161),"")</f>
        <v/>
      </c>
      <c r="G1165" s="8" t="str">
        <f>IF(OR(IFERROR(FIND($J$2,'Q&amp;A集'!G1161),FALSE),IFERROR(FIND($J$3,'Q&amp;A集'!G1161),FALSE),IFERROR(FIND($J$4,'Q&amp;A集'!G1161),FALSE)),IF('Q&amp;A集'!G1161="","",'Q&amp;A集'!G1161),"")</f>
        <v/>
      </c>
      <c r="H1165" s="8" t="str">
        <f>IF(OR(IFERROR(FIND($J$2,'Q&amp;A集'!H1161),FALSE),IFERROR(FIND($J$3,'Q&amp;A集'!H1161),FALSE),IFERROR(FIND($J$4,'Q&amp;A集'!H1161),FALSE)),IF('Q&amp;A集'!H1161="","",'Q&amp;A集'!H1161),"")</f>
        <v/>
      </c>
      <c r="I1165" s="5">
        <f t="shared" si="18"/>
        <v>8</v>
      </c>
    </row>
    <row r="1166" spans="1:9" s="44" customFormat="1" ht="16.5" hidden="1" x14ac:dyDescent="0.35">
      <c r="A1166" s="8" t="str">
        <f>IF(OR(IFERROR(FIND($J$2,'Q&amp;A集'!A1162),FALSE),IFERROR(FIND($J$3,'Q&amp;A集'!A1162),FALSE),IFERROR(FIND($J$4,'Q&amp;A集'!A1162),FALSE)),IF('Q&amp;A集'!A1162="","",'Q&amp;A集'!A1162),"")</f>
        <v/>
      </c>
      <c r="B1166" s="8" t="str">
        <f>IF(OR(IFERROR(FIND($J$2,'Q&amp;A集'!B1162),FALSE),IFERROR(FIND($J$3,'Q&amp;A集'!B1162),FALSE),IFERROR(FIND($J$4,'Q&amp;A集'!B1162),FALSE)),IF('Q&amp;A集'!B1162="","",'Q&amp;A集'!B1162),"")</f>
        <v/>
      </c>
      <c r="C1166" s="8" t="str">
        <f>IF(OR(IFERROR(FIND($J$2,'Q&amp;A集'!C1162),FALSE),IFERROR(FIND($J$3,'Q&amp;A集'!C1162),FALSE),IFERROR(FIND($J$4,'Q&amp;A集'!C1162),FALSE)),IF('Q&amp;A集'!C1162="","",'Q&amp;A集'!C1162),"")</f>
        <v/>
      </c>
      <c r="D1166" s="8" t="str">
        <f>IF(OR(IFERROR(FIND($J$2,'Q&amp;A集'!D1162),FALSE),IFERROR(FIND($J$3,'Q&amp;A集'!D1162),FALSE),IFERROR(FIND($J$4,'Q&amp;A集'!D1162),FALSE)),IF('Q&amp;A集'!D1162="","",'Q&amp;A集'!D1162),"")</f>
        <v/>
      </c>
      <c r="E1166" s="8" t="str">
        <f>IF(OR(IFERROR(FIND($J$2,'Q&amp;A集'!E1162),FALSE),IFERROR(FIND($J$3,'Q&amp;A集'!E1162),FALSE),IFERROR(FIND($J$4,'Q&amp;A集'!E1162),FALSE)),IF('Q&amp;A集'!E1162="","",'Q&amp;A集'!E1162),"")</f>
        <v/>
      </c>
      <c r="F1166" s="8" t="str">
        <f>IF(OR(IFERROR(FIND($J$2,'Q&amp;A集'!F1162),FALSE),IFERROR(FIND($J$3,'Q&amp;A集'!F1162),FALSE),IFERROR(FIND($J$4,'Q&amp;A集'!F1162),FALSE)),IF('Q&amp;A集'!F1162="","",'Q&amp;A集'!F1162),"")</f>
        <v/>
      </c>
      <c r="G1166" s="8" t="str">
        <f>IF(OR(IFERROR(FIND($J$2,'Q&amp;A集'!G1162),FALSE),IFERROR(FIND($J$3,'Q&amp;A集'!G1162),FALSE),IFERROR(FIND($J$4,'Q&amp;A集'!G1162),FALSE)),IF('Q&amp;A集'!G1162="","",'Q&amp;A集'!G1162),"")</f>
        <v/>
      </c>
      <c r="H1166" s="8" t="str">
        <f>IF(OR(IFERROR(FIND($J$2,'Q&amp;A集'!H1162),FALSE),IFERROR(FIND($J$3,'Q&amp;A集'!H1162),FALSE),IFERROR(FIND($J$4,'Q&amp;A集'!H1162),FALSE)),IF('Q&amp;A集'!H1162="","",'Q&amp;A集'!H1162),"")</f>
        <v/>
      </c>
      <c r="I1166" s="5">
        <f t="shared" si="18"/>
        <v>8</v>
      </c>
    </row>
    <row r="1167" spans="1:9" s="44" customFormat="1" ht="16.5" hidden="1" x14ac:dyDescent="0.35">
      <c r="A1167" s="8" t="str">
        <f>IF(OR(IFERROR(FIND($J$2,'Q&amp;A集'!A1163),FALSE),IFERROR(FIND($J$3,'Q&amp;A集'!A1163),FALSE),IFERROR(FIND($J$4,'Q&amp;A集'!A1163),FALSE)),IF('Q&amp;A集'!A1163="","",'Q&amp;A集'!A1163),"")</f>
        <v/>
      </c>
      <c r="B1167" s="8" t="str">
        <f>IF(OR(IFERROR(FIND($J$2,'Q&amp;A集'!B1163),FALSE),IFERROR(FIND($J$3,'Q&amp;A集'!B1163),FALSE),IFERROR(FIND($J$4,'Q&amp;A集'!B1163),FALSE)),IF('Q&amp;A集'!B1163="","",'Q&amp;A集'!B1163),"")</f>
        <v/>
      </c>
      <c r="C1167" s="8" t="str">
        <f>IF(OR(IFERROR(FIND($J$2,'Q&amp;A集'!C1163),FALSE),IFERROR(FIND($J$3,'Q&amp;A集'!C1163),FALSE),IFERROR(FIND($J$4,'Q&amp;A集'!C1163),FALSE)),IF('Q&amp;A集'!C1163="","",'Q&amp;A集'!C1163),"")</f>
        <v/>
      </c>
      <c r="D1167" s="8" t="str">
        <f>IF(OR(IFERROR(FIND($J$2,'Q&amp;A集'!D1163),FALSE),IFERROR(FIND($J$3,'Q&amp;A集'!D1163),FALSE),IFERROR(FIND($J$4,'Q&amp;A集'!D1163),FALSE)),IF('Q&amp;A集'!D1163="","",'Q&amp;A集'!D1163),"")</f>
        <v/>
      </c>
      <c r="E1167" s="8" t="str">
        <f>IF(OR(IFERROR(FIND($J$2,'Q&amp;A集'!E1163),FALSE),IFERROR(FIND($J$3,'Q&amp;A集'!E1163),FALSE),IFERROR(FIND($J$4,'Q&amp;A集'!E1163),FALSE)),IF('Q&amp;A集'!E1163="","",'Q&amp;A集'!E1163),"")</f>
        <v/>
      </c>
      <c r="F1167" s="8" t="str">
        <f>IF(OR(IFERROR(FIND($J$2,'Q&amp;A集'!F1163),FALSE),IFERROR(FIND($J$3,'Q&amp;A集'!F1163),FALSE),IFERROR(FIND($J$4,'Q&amp;A集'!F1163),FALSE)),IF('Q&amp;A集'!F1163="","",'Q&amp;A集'!F1163),"")</f>
        <v/>
      </c>
      <c r="G1167" s="8" t="str">
        <f>IF(OR(IFERROR(FIND($J$2,'Q&amp;A集'!G1163),FALSE),IFERROR(FIND($J$3,'Q&amp;A集'!G1163),FALSE),IFERROR(FIND($J$4,'Q&amp;A集'!G1163),FALSE)),IF('Q&amp;A集'!G1163="","",'Q&amp;A集'!G1163),"")</f>
        <v/>
      </c>
      <c r="H1167" s="8" t="str">
        <f>IF(OR(IFERROR(FIND($J$2,'Q&amp;A集'!H1163),FALSE),IFERROR(FIND($J$3,'Q&amp;A集'!H1163),FALSE),IFERROR(FIND($J$4,'Q&amp;A集'!H1163),FALSE)),IF('Q&amp;A集'!H1163="","",'Q&amp;A集'!H1163),"")</f>
        <v/>
      </c>
      <c r="I1167" s="5">
        <f t="shared" si="18"/>
        <v>8</v>
      </c>
    </row>
    <row r="1168" spans="1:9" s="44" customFormat="1" ht="16.5" hidden="1" x14ac:dyDescent="0.35">
      <c r="A1168" s="8" t="str">
        <f>IF(OR(IFERROR(FIND($J$2,'Q&amp;A集'!A1164),FALSE),IFERROR(FIND($J$3,'Q&amp;A集'!A1164),FALSE),IFERROR(FIND($J$4,'Q&amp;A集'!A1164),FALSE)),IF('Q&amp;A集'!A1164="","",'Q&amp;A集'!A1164),"")</f>
        <v/>
      </c>
      <c r="B1168" s="8" t="str">
        <f>IF(OR(IFERROR(FIND($J$2,'Q&amp;A集'!B1164),FALSE),IFERROR(FIND($J$3,'Q&amp;A集'!B1164),FALSE),IFERROR(FIND($J$4,'Q&amp;A集'!B1164),FALSE)),IF('Q&amp;A集'!B1164="","",'Q&amp;A集'!B1164),"")</f>
        <v/>
      </c>
      <c r="C1168" s="8" t="str">
        <f>IF(OR(IFERROR(FIND($J$2,'Q&amp;A集'!C1164),FALSE),IFERROR(FIND($J$3,'Q&amp;A集'!C1164),FALSE),IFERROR(FIND($J$4,'Q&amp;A集'!C1164),FALSE)),IF('Q&amp;A集'!C1164="","",'Q&amp;A集'!C1164),"")</f>
        <v/>
      </c>
      <c r="D1168" s="8" t="str">
        <f>IF(OR(IFERROR(FIND($J$2,'Q&amp;A集'!D1164),FALSE),IFERROR(FIND($J$3,'Q&amp;A集'!D1164),FALSE),IFERROR(FIND($J$4,'Q&amp;A集'!D1164),FALSE)),IF('Q&amp;A集'!D1164="","",'Q&amp;A集'!D1164),"")</f>
        <v/>
      </c>
      <c r="E1168" s="8" t="str">
        <f>IF(OR(IFERROR(FIND($J$2,'Q&amp;A集'!E1164),FALSE),IFERROR(FIND($J$3,'Q&amp;A集'!E1164),FALSE),IFERROR(FIND($J$4,'Q&amp;A集'!E1164),FALSE)),IF('Q&amp;A集'!E1164="","",'Q&amp;A集'!E1164),"")</f>
        <v/>
      </c>
      <c r="F1168" s="8" t="str">
        <f>IF(OR(IFERROR(FIND($J$2,'Q&amp;A集'!F1164),FALSE),IFERROR(FIND($J$3,'Q&amp;A集'!F1164),FALSE),IFERROR(FIND($J$4,'Q&amp;A集'!F1164),FALSE)),IF('Q&amp;A集'!F1164="","",'Q&amp;A集'!F1164),"")</f>
        <v/>
      </c>
      <c r="G1168" s="8" t="str">
        <f>IF(OR(IFERROR(FIND($J$2,'Q&amp;A集'!G1164),FALSE),IFERROR(FIND($J$3,'Q&amp;A集'!G1164),FALSE),IFERROR(FIND($J$4,'Q&amp;A集'!G1164),FALSE)),IF('Q&amp;A集'!G1164="","",'Q&amp;A集'!G1164),"")</f>
        <v/>
      </c>
      <c r="H1168" s="8" t="str">
        <f>IF(OR(IFERROR(FIND($J$2,'Q&amp;A集'!H1164),FALSE),IFERROR(FIND($J$3,'Q&amp;A集'!H1164),FALSE),IFERROR(FIND($J$4,'Q&amp;A集'!H1164),FALSE)),IF('Q&amp;A集'!H1164="","",'Q&amp;A集'!H1164),"")</f>
        <v/>
      </c>
      <c r="I1168" s="5">
        <f t="shared" si="18"/>
        <v>8</v>
      </c>
    </row>
    <row r="1169" spans="1:9" s="44" customFormat="1" ht="16.5" hidden="1" x14ac:dyDescent="0.35">
      <c r="A1169" s="8" t="str">
        <f>IF(OR(IFERROR(FIND($J$2,'Q&amp;A集'!A1165),FALSE),IFERROR(FIND($J$3,'Q&amp;A集'!A1165),FALSE),IFERROR(FIND($J$4,'Q&amp;A集'!A1165),FALSE)),IF('Q&amp;A集'!A1165="","",'Q&amp;A集'!A1165),"")</f>
        <v/>
      </c>
      <c r="B1169" s="8" t="str">
        <f>IF(OR(IFERROR(FIND($J$2,'Q&amp;A集'!B1165),FALSE),IFERROR(FIND($J$3,'Q&amp;A集'!B1165),FALSE),IFERROR(FIND($J$4,'Q&amp;A集'!B1165),FALSE)),IF('Q&amp;A集'!B1165="","",'Q&amp;A集'!B1165),"")</f>
        <v/>
      </c>
      <c r="C1169" s="8" t="str">
        <f>IF(OR(IFERROR(FIND($J$2,'Q&amp;A集'!C1165),FALSE),IFERROR(FIND($J$3,'Q&amp;A集'!C1165),FALSE),IFERROR(FIND($J$4,'Q&amp;A集'!C1165),FALSE)),IF('Q&amp;A集'!C1165="","",'Q&amp;A集'!C1165),"")</f>
        <v/>
      </c>
      <c r="D1169" s="8" t="str">
        <f>IF(OR(IFERROR(FIND($J$2,'Q&amp;A集'!D1165),FALSE),IFERROR(FIND($J$3,'Q&amp;A集'!D1165),FALSE),IFERROR(FIND($J$4,'Q&amp;A集'!D1165),FALSE)),IF('Q&amp;A集'!D1165="","",'Q&amp;A集'!D1165),"")</f>
        <v/>
      </c>
      <c r="E1169" s="8" t="str">
        <f>IF(OR(IFERROR(FIND($J$2,'Q&amp;A集'!E1165),FALSE),IFERROR(FIND($J$3,'Q&amp;A集'!E1165),FALSE),IFERROR(FIND($J$4,'Q&amp;A集'!E1165),FALSE)),IF('Q&amp;A集'!E1165="","",'Q&amp;A集'!E1165),"")</f>
        <v/>
      </c>
      <c r="F1169" s="8" t="str">
        <f>IF(OR(IFERROR(FIND($J$2,'Q&amp;A集'!F1165),FALSE),IFERROR(FIND($J$3,'Q&amp;A集'!F1165),FALSE),IFERROR(FIND($J$4,'Q&amp;A集'!F1165),FALSE)),IF('Q&amp;A集'!F1165="","",'Q&amp;A集'!F1165),"")</f>
        <v/>
      </c>
      <c r="G1169" s="8" t="str">
        <f>IF(OR(IFERROR(FIND($J$2,'Q&amp;A集'!G1165),FALSE),IFERROR(FIND($J$3,'Q&amp;A集'!G1165),FALSE),IFERROR(FIND($J$4,'Q&amp;A集'!G1165),FALSE)),IF('Q&amp;A集'!G1165="","",'Q&amp;A集'!G1165),"")</f>
        <v/>
      </c>
      <c r="H1169" s="8" t="str">
        <f>IF(OR(IFERROR(FIND($J$2,'Q&amp;A集'!H1165),FALSE),IFERROR(FIND($J$3,'Q&amp;A集'!H1165),FALSE),IFERROR(FIND($J$4,'Q&amp;A集'!H1165),FALSE)),IF('Q&amp;A集'!H1165="","",'Q&amp;A集'!H1165),"")</f>
        <v/>
      </c>
      <c r="I1169" s="5">
        <f t="shared" si="18"/>
        <v>8</v>
      </c>
    </row>
    <row r="1170" spans="1:9" s="44" customFormat="1" ht="16.5" hidden="1" x14ac:dyDescent="0.35">
      <c r="A1170" s="8" t="str">
        <f>IF(OR(IFERROR(FIND($J$2,'Q&amp;A集'!A1166),FALSE),IFERROR(FIND($J$3,'Q&amp;A集'!A1166),FALSE),IFERROR(FIND($J$4,'Q&amp;A集'!A1166),FALSE)),IF('Q&amp;A集'!A1166="","",'Q&amp;A集'!A1166),"")</f>
        <v/>
      </c>
      <c r="B1170" s="8" t="str">
        <f>IF(OR(IFERROR(FIND($J$2,'Q&amp;A集'!B1166),FALSE),IFERROR(FIND($J$3,'Q&amp;A集'!B1166),FALSE),IFERROR(FIND($J$4,'Q&amp;A集'!B1166),FALSE)),IF('Q&amp;A集'!B1166="","",'Q&amp;A集'!B1166),"")</f>
        <v/>
      </c>
      <c r="C1170" s="8" t="str">
        <f>IF(OR(IFERROR(FIND($J$2,'Q&amp;A集'!C1166),FALSE),IFERROR(FIND($J$3,'Q&amp;A集'!C1166),FALSE),IFERROR(FIND($J$4,'Q&amp;A集'!C1166),FALSE)),IF('Q&amp;A集'!C1166="","",'Q&amp;A集'!C1166),"")</f>
        <v/>
      </c>
      <c r="D1170" s="8" t="str">
        <f>IF(OR(IFERROR(FIND($J$2,'Q&amp;A集'!D1166),FALSE),IFERROR(FIND($J$3,'Q&amp;A集'!D1166),FALSE),IFERROR(FIND($J$4,'Q&amp;A集'!D1166),FALSE)),IF('Q&amp;A集'!D1166="","",'Q&amp;A集'!D1166),"")</f>
        <v/>
      </c>
      <c r="E1170" s="8" t="str">
        <f>IF(OR(IFERROR(FIND($J$2,'Q&amp;A集'!E1166),FALSE),IFERROR(FIND($J$3,'Q&amp;A集'!E1166),FALSE),IFERROR(FIND($J$4,'Q&amp;A集'!E1166),FALSE)),IF('Q&amp;A集'!E1166="","",'Q&amp;A集'!E1166),"")</f>
        <v/>
      </c>
      <c r="F1170" s="8" t="str">
        <f>IF(OR(IFERROR(FIND($J$2,'Q&amp;A集'!F1166),FALSE),IFERROR(FIND($J$3,'Q&amp;A集'!F1166),FALSE),IFERROR(FIND($J$4,'Q&amp;A集'!F1166),FALSE)),IF('Q&amp;A集'!F1166="","",'Q&amp;A集'!F1166),"")</f>
        <v/>
      </c>
      <c r="G1170" s="8" t="str">
        <f>IF(OR(IFERROR(FIND($J$2,'Q&amp;A集'!G1166),FALSE),IFERROR(FIND($J$3,'Q&amp;A集'!G1166),FALSE),IFERROR(FIND($J$4,'Q&amp;A集'!G1166),FALSE)),IF('Q&amp;A集'!G1166="","",'Q&amp;A集'!G1166),"")</f>
        <v/>
      </c>
      <c r="H1170" s="8" t="str">
        <f>IF(OR(IFERROR(FIND($J$2,'Q&amp;A集'!H1166),FALSE),IFERROR(FIND($J$3,'Q&amp;A集'!H1166),FALSE),IFERROR(FIND($J$4,'Q&amp;A集'!H1166),FALSE)),IF('Q&amp;A集'!H1166="","",'Q&amp;A集'!H1166),"")</f>
        <v/>
      </c>
      <c r="I1170" s="5">
        <f t="shared" si="18"/>
        <v>8</v>
      </c>
    </row>
    <row r="1171" spans="1:9" s="44" customFormat="1" ht="16.5" hidden="1" x14ac:dyDescent="0.35">
      <c r="A1171" s="8" t="str">
        <f>IF(OR(IFERROR(FIND($J$2,'Q&amp;A集'!A1167),FALSE),IFERROR(FIND($J$3,'Q&amp;A集'!A1167),FALSE),IFERROR(FIND($J$4,'Q&amp;A集'!A1167),FALSE)),IF('Q&amp;A集'!A1167="","",'Q&amp;A集'!A1167),"")</f>
        <v/>
      </c>
      <c r="B1171" s="8" t="str">
        <f>IF(OR(IFERROR(FIND($J$2,'Q&amp;A集'!B1167),FALSE),IFERROR(FIND($J$3,'Q&amp;A集'!B1167),FALSE),IFERROR(FIND($J$4,'Q&amp;A集'!B1167),FALSE)),IF('Q&amp;A集'!B1167="","",'Q&amp;A集'!B1167),"")</f>
        <v/>
      </c>
      <c r="C1171" s="8" t="str">
        <f>IF(OR(IFERROR(FIND($J$2,'Q&amp;A集'!C1167),FALSE),IFERROR(FIND($J$3,'Q&amp;A集'!C1167),FALSE),IFERROR(FIND($J$4,'Q&amp;A集'!C1167),FALSE)),IF('Q&amp;A集'!C1167="","",'Q&amp;A集'!C1167),"")</f>
        <v/>
      </c>
      <c r="D1171" s="8" t="str">
        <f>IF(OR(IFERROR(FIND($J$2,'Q&amp;A集'!D1167),FALSE),IFERROR(FIND($J$3,'Q&amp;A集'!D1167),FALSE),IFERROR(FIND($J$4,'Q&amp;A集'!D1167),FALSE)),IF('Q&amp;A集'!D1167="","",'Q&amp;A集'!D1167),"")</f>
        <v/>
      </c>
      <c r="E1171" s="8" t="str">
        <f>IF(OR(IFERROR(FIND($J$2,'Q&amp;A集'!E1167),FALSE),IFERROR(FIND($J$3,'Q&amp;A集'!E1167),FALSE),IFERROR(FIND($J$4,'Q&amp;A集'!E1167),FALSE)),IF('Q&amp;A集'!E1167="","",'Q&amp;A集'!E1167),"")</f>
        <v/>
      </c>
      <c r="F1171" s="8" t="str">
        <f>IF(OR(IFERROR(FIND($J$2,'Q&amp;A集'!F1167),FALSE),IFERROR(FIND($J$3,'Q&amp;A集'!F1167),FALSE),IFERROR(FIND($J$4,'Q&amp;A集'!F1167),FALSE)),IF('Q&amp;A集'!F1167="","",'Q&amp;A集'!F1167),"")</f>
        <v/>
      </c>
      <c r="G1171" s="8" t="str">
        <f>IF(OR(IFERROR(FIND($J$2,'Q&amp;A集'!G1167),FALSE),IFERROR(FIND($J$3,'Q&amp;A集'!G1167),FALSE),IFERROR(FIND($J$4,'Q&amp;A集'!G1167),FALSE)),IF('Q&amp;A集'!G1167="","",'Q&amp;A集'!G1167),"")</f>
        <v/>
      </c>
      <c r="H1171" s="8" t="str">
        <f>IF(OR(IFERROR(FIND($J$2,'Q&amp;A集'!H1167),FALSE),IFERROR(FIND($J$3,'Q&amp;A集'!H1167),FALSE),IFERROR(FIND($J$4,'Q&amp;A集'!H1167),FALSE)),IF('Q&amp;A集'!H1167="","",'Q&amp;A集'!H1167),"")</f>
        <v/>
      </c>
      <c r="I1171" s="5">
        <f t="shared" si="18"/>
        <v>8</v>
      </c>
    </row>
    <row r="1172" spans="1:9" s="44" customFormat="1" ht="16.5" hidden="1" x14ac:dyDescent="0.35">
      <c r="A1172" s="8" t="str">
        <f>IF(OR(IFERROR(FIND($J$2,'Q&amp;A集'!A1168),FALSE),IFERROR(FIND($J$3,'Q&amp;A集'!A1168),FALSE),IFERROR(FIND($J$4,'Q&amp;A集'!A1168),FALSE)),IF('Q&amp;A集'!A1168="","",'Q&amp;A集'!A1168),"")</f>
        <v/>
      </c>
      <c r="B1172" s="8" t="str">
        <f>IF(OR(IFERROR(FIND($J$2,'Q&amp;A集'!B1168),FALSE),IFERROR(FIND($J$3,'Q&amp;A集'!B1168),FALSE),IFERROR(FIND($J$4,'Q&amp;A集'!B1168),FALSE)),IF('Q&amp;A集'!B1168="","",'Q&amp;A集'!B1168),"")</f>
        <v/>
      </c>
      <c r="C1172" s="8" t="str">
        <f>IF(OR(IFERROR(FIND($J$2,'Q&amp;A集'!C1168),FALSE),IFERROR(FIND($J$3,'Q&amp;A集'!C1168),FALSE),IFERROR(FIND($J$4,'Q&amp;A集'!C1168),FALSE)),IF('Q&amp;A集'!C1168="","",'Q&amp;A集'!C1168),"")</f>
        <v/>
      </c>
      <c r="D1172" s="8" t="str">
        <f>IF(OR(IFERROR(FIND($J$2,'Q&amp;A集'!D1168),FALSE),IFERROR(FIND($J$3,'Q&amp;A集'!D1168),FALSE),IFERROR(FIND($J$4,'Q&amp;A集'!D1168),FALSE)),IF('Q&amp;A集'!D1168="","",'Q&amp;A集'!D1168),"")</f>
        <v/>
      </c>
      <c r="E1172" s="8" t="str">
        <f>IF(OR(IFERROR(FIND($J$2,'Q&amp;A集'!E1168),FALSE),IFERROR(FIND($J$3,'Q&amp;A集'!E1168),FALSE),IFERROR(FIND($J$4,'Q&amp;A集'!E1168),FALSE)),IF('Q&amp;A集'!E1168="","",'Q&amp;A集'!E1168),"")</f>
        <v/>
      </c>
      <c r="F1172" s="8" t="str">
        <f>IF(OR(IFERROR(FIND($J$2,'Q&amp;A集'!F1168),FALSE),IFERROR(FIND($J$3,'Q&amp;A集'!F1168),FALSE),IFERROR(FIND($J$4,'Q&amp;A集'!F1168),FALSE)),IF('Q&amp;A集'!F1168="","",'Q&amp;A集'!F1168),"")</f>
        <v/>
      </c>
      <c r="G1172" s="8" t="str">
        <f>IF(OR(IFERROR(FIND($J$2,'Q&amp;A集'!G1168),FALSE),IFERROR(FIND($J$3,'Q&amp;A集'!G1168),FALSE),IFERROR(FIND($J$4,'Q&amp;A集'!G1168),FALSE)),IF('Q&amp;A集'!G1168="","",'Q&amp;A集'!G1168),"")</f>
        <v/>
      </c>
      <c r="H1172" s="8" t="str">
        <f>IF(OR(IFERROR(FIND($J$2,'Q&amp;A集'!H1168),FALSE),IFERROR(FIND($J$3,'Q&amp;A集'!H1168),FALSE),IFERROR(FIND($J$4,'Q&amp;A集'!H1168),FALSE)),IF('Q&amp;A集'!H1168="","",'Q&amp;A集'!H1168),"")</f>
        <v/>
      </c>
      <c r="I1172" s="5">
        <f t="shared" si="18"/>
        <v>8</v>
      </c>
    </row>
    <row r="1173" spans="1:9" s="44" customFormat="1" ht="16.5" hidden="1" x14ac:dyDescent="0.35">
      <c r="A1173" s="8" t="str">
        <f>IF(OR(IFERROR(FIND($J$2,'Q&amp;A集'!A1169),FALSE),IFERROR(FIND($J$3,'Q&amp;A集'!A1169),FALSE),IFERROR(FIND($J$4,'Q&amp;A集'!A1169),FALSE)),IF('Q&amp;A集'!A1169="","",'Q&amp;A集'!A1169),"")</f>
        <v/>
      </c>
      <c r="B1173" s="8" t="str">
        <f>IF(OR(IFERROR(FIND($J$2,'Q&amp;A集'!B1169),FALSE),IFERROR(FIND($J$3,'Q&amp;A集'!B1169),FALSE),IFERROR(FIND($J$4,'Q&amp;A集'!B1169),FALSE)),IF('Q&amp;A集'!B1169="","",'Q&amp;A集'!B1169),"")</f>
        <v/>
      </c>
      <c r="C1173" s="8" t="str">
        <f>IF(OR(IFERROR(FIND($J$2,'Q&amp;A集'!C1169),FALSE),IFERROR(FIND($J$3,'Q&amp;A集'!C1169),FALSE),IFERROR(FIND($J$4,'Q&amp;A集'!C1169),FALSE)),IF('Q&amp;A集'!C1169="","",'Q&amp;A集'!C1169),"")</f>
        <v/>
      </c>
      <c r="D1173" s="8" t="str">
        <f>IF(OR(IFERROR(FIND($J$2,'Q&amp;A集'!D1169),FALSE),IFERROR(FIND($J$3,'Q&amp;A集'!D1169),FALSE),IFERROR(FIND($J$4,'Q&amp;A集'!D1169),FALSE)),IF('Q&amp;A集'!D1169="","",'Q&amp;A集'!D1169),"")</f>
        <v/>
      </c>
      <c r="E1173" s="8" t="str">
        <f>IF(OR(IFERROR(FIND($J$2,'Q&amp;A集'!E1169),FALSE),IFERROR(FIND($J$3,'Q&amp;A集'!E1169),FALSE),IFERROR(FIND($J$4,'Q&amp;A集'!E1169),FALSE)),IF('Q&amp;A集'!E1169="","",'Q&amp;A集'!E1169),"")</f>
        <v/>
      </c>
      <c r="F1173" s="8" t="str">
        <f>IF(OR(IFERROR(FIND($J$2,'Q&amp;A集'!F1169),FALSE),IFERROR(FIND($J$3,'Q&amp;A集'!F1169),FALSE),IFERROR(FIND($J$4,'Q&amp;A集'!F1169),FALSE)),IF('Q&amp;A集'!F1169="","",'Q&amp;A集'!F1169),"")</f>
        <v/>
      </c>
      <c r="G1173" s="8" t="str">
        <f>IF(OR(IFERROR(FIND($J$2,'Q&amp;A集'!G1169),FALSE),IFERROR(FIND($J$3,'Q&amp;A集'!G1169),FALSE),IFERROR(FIND($J$4,'Q&amp;A集'!G1169),FALSE)),IF('Q&amp;A集'!G1169="","",'Q&amp;A集'!G1169),"")</f>
        <v/>
      </c>
      <c r="H1173" s="8" t="str">
        <f>IF(OR(IFERROR(FIND($J$2,'Q&amp;A集'!H1169),FALSE),IFERROR(FIND($J$3,'Q&amp;A集'!H1169),FALSE),IFERROR(FIND($J$4,'Q&amp;A集'!H1169),FALSE)),IF('Q&amp;A集'!H1169="","",'Q&amp;A集'!H1169),"")</f>
        <v/>
      </c>
      <c r="I1173" s="5">
        <f t="shared" si="18"/>
        <v>8</v>
      </c>
    </row>
    <row r="1174" spans="1:9" s="44" customFormat="1" ht="16.5" hidden="1" x14ac:dyDescent="0.35">
      <c r="A1174" s="8" t="str">
        <f>IF(OR(IFERROR(FIND($J$2,'Q&amp;A集'!A1170),FALSE),IFERROR(FIND($J$3,'Q&amp;A集'!A1170),FALSE),IFERROR(FIND($J$4,'Q&amp;A集'!A1170),FALSE)),IF('Q&amp;A集'!A1170="","",'Q&amp;A集'!A1170),"")</f>
        <v/>
      </c>
      <c r="B1174" s="8" t="str">
        <f>IF(OR(IFERROR(FIND($J$2,'Q&amp;A集'!B1170),FALSE),IFERROR(FIND($J$3,'Q&amp;A集'!B1170),FALSE),IFERROR(FIND($J$4,'Q&amp;A集'!B1170),FALSE)),IF('Q&amp;A集'!B1170="","",'Q&amp;A集'!B1170),"")</f>
        <v/>
      </c>
      <c r="C1174" s="8" t="str">
        <f>IF(OR(IFERROR(FIND($J$2,'Q&amp;A集'!C1170),FALSE),IFERROR(FIND($J$3,'Q&amp;A集'!C1170),FALSE),IFERROR(FIND($J$4,'Q&amp;A集'!C1170),FALSE)),IF('Q&amp;A集'!C1170="","",'Q&amp;A集'!C1170),"")</f>
        <v/>
      </c>
      <c r="D1174" s="8" t="str">
        <f>IF(OR(IFERROR(FIND($J$2,'Q&amp;A集'!D1170),FALSE),IFERROR(FIND($J$3,'Q&amp;A集'!D1170),FALSE),IFERROR(FIND($J$4,'Q&amp;A集'!D1170),FALSE)),IF('Q&amp;A集'!D1170="","",'Q&amp;A集'!D1170),"")</f>
        <v/>
      </c>
      <c r="E1174" s="8" t="str">
        <f>IF(OR(IFERROR(FIND($J$2,'Q&amp;A集'!E1170),FALSE),IFERROR(FIND($J$3,'Q&amp;A集'!E1170),FALSE),IFERROR(FIND($J$4,'Q&amp;A集'!E1170),FALSE)),IF('Q&amp;A集'!E1170="","",'Q&amp;A集'!E1170),"")</f>
        <v/>
      </c>
      <c r="F1174" s="8" t="str">
        <f>IF(OR(IFERROR(FIND($J$2,'Q&amp;A集'!F1170),FALSE),IFERROR(FIND($J$3,'Q&amp;A集'!F1170),FALSE),IFERROR(FIND($J$4,'Q&amp;A集'!F1170),FALSE)),IF('Q&amp;A集'!F1170="","",'Q&amp;A集'!F1170),"")</f>
        <v/>
      </c>
      <c r="G1174" s="8" t="str">
        <f>IF(OR(IFERROR(FIND($J$2,'Q&amp;A集'!G1170),FALSE),IFERROR(FIND($J$3,'Q&amp;A集'!G1170),FALSE),IFERROR(FIND($J$4,'Q&amp;A集'!G1170),FALSE)),IF('Q&amp;A集'!G1170="","",'Q&amp;A集'!G1170),"")</f>
        <v/>
      </c>
      <c r="H1174" s="8" t="str">
        <f>IF(OR(IFERROR(FIND($J$2,'Q&amp;A集'!H1170),FALSE),IFERROR(FIND($J$3,'Q&amp;A集'!H1170),FALSE),IFERROR(FIND($J$4,'Q&amp;A集'!H1170),FALSE)),IF('Q&amp;A集'!H1170="","",'Q&amp;A集'!H1170),"")</f>
        <v/>
      </c>
      <c r="I1174" s="5">
        <f t="shared" si="18"/>
        <v>8</v>
      </c>
    </row>
    <row r="1175" spans="1:9" s="44" customFormat="1" ht="16.5" hidden="1" x14ac:dyDescent="0.35">
      <c r="A1175" s="8" t="str">
        <f>IF(OR(IFERROR(FIND($J$2,'Q&amp;A集'!A1171),FALSE),IFERROR(FIND($J$3,'Q&amp;A集'!A1171),FALSE),IFERROR(FIND($J$4,'Q&amp;A集'!A1171),FALSE)),IF('Q&amp;A集'!A1171="","",'Q&amp;A集'!A1171),"")</f>
        <v/>
      </c>
      <c r="B1175" s="8" t="str">
        <f>IF(OR(IFERROR(FIND($J$2,'Q&amp;A集'!B1171),FALSE),IFERROR(FIND($J$3,'Q&amp;A集'!B1171),FALSE),IFERROR(FIND($J$4,'Q&amp;A集'!B1171),FALSE)),IF('Q&amp;A集'!B1171="","",'Q&amp;A集'!B1171),"")</f>
        <v/>
      </c>
      <c r="C1175" s="8" t="str">
        <f>IF(OR(IFERROR(FIND($J$2,'Q&amp;A集'!C1171),FALSE),IFERROR(FIND($J$3,'Q&amp;A集'!C1171),FALSE),IFERROR(FIND($J$4,'Q&amp;A集'!C1171),FALSE)),IF('Q&amp;A集'!C1171="","",'Q&amp;A集'!C1171),"")</f>
        <v/>
      </c>
      <c r="D1175" s="8" t="str">
        <f>IF(OR(IFERROR(FIND($J$2,'Q&amp;A集'!D1171),FALSE),IFERROR(FIND($J$3,'Q&amp;A集'!D1171),FALSE),IFERROR(FIND($J$4,'Q&amp;A集'!D1171),FALSE)),IF('Q&amp;A集'!D1171="","",'Q&amp;A集'!D1171),"")</f>
        <v/>
      </c>
      <c r="E1175" s="8" t="str">
        <f>IF(OR(IFERROR(FIND($J$2,'Q&amp;A集'!E1171),FALSE),IFERROR(FIND($J$3,'Q&amp;A集'!E1171),FALSE),IFERROR(FIND($J$4,'Q&amp;A集'!E1171),FALSE)),IF('Q&amp;A集'!E1171="","",'Q&amp;A集'!E1171),"")</f>
        <v/>
      </c>
      <c r="F1175" s="8" t="str">
        <f>IF(OR(IFERROR(FIND($J$2,'Q&amp;A集'!F1171),FALSE),IFERROR(FIND($J$3,'Q&amp;A集'!F1171),FALSE),IFERROR(FIND($J$4,'Q&amp;A集'!F1171),FALSE)),IF('Q&amp;A集'!F1171="","",'Q&amp;A集'!F1171),"")</f>
        <v/>
      </c>
      <c r="G1175" s="8" t="str">
        <f>IF(OR(IFERROR(FIND($J$2,'Q&amp;A集'!G1171),FALSE),IFERROR(FIND($J$3,'Q&amp;A集'!G1171),FALSE),IFERROR(FIND($J$4,'Q&amp;A集'!G1171),FALSE)),IF('Q&amp;A集'!G1171="","",'Q&amp;A集'!G1171),"")</f>
        <v/>
      </c>
      <c r="H1175" s="8" t="str">
        <f>IF(OR(IFERROR(FIND($J$2,'Q&amp;A集'!H1171),FALSE),IFERROR(FIND($J$3,'Q&amp;A集'!H1171),FALSE),IFERROR(FIND($J$4,'Q&amp;A集'!H1171),FALSE)),IF('Q&amp;A集'!H1171="","",'Q&amp;A集'!H1171),"")</f>
        <v/>
      </c>
      <c r="I1175" s="5">
        <f t="shared" si="18"/>
        <v>8</v>
      </c>
    </row>
    <row r="1176" spans="1:9" s="44" customFormat="1" ht="16.5" hidden="1" x14ac:dyDescent="0.35">
      <c r="A1176" s="8" t="str">
        <f>IF(OR(IFERROR(FIND($J$2,'Q&amp;A集'!A1172),FALSE),IFERROR(FIND($J$3,'Q&amp;A集'!A1172),FALSE),IFERROR(FIND($J$4,'Q&amp;A集'!A1172),FALSE)),IF('Q&amp;A集'!A1172="","",'Q&amp;A集'!A1172),"")</f>
        <v/>
      </c>
      <c r="B1176" s="8" t="str">
        <f>IF(OR(IFERROR(FIND($J$2,'Q&amp;A集'!B1172),FALSE),IFERROR(FIND($J$3,'Q&amp;A集'!B1172),FALSE),IFERROR(FIND($J$4,'Q&amp;A集'!B1172),FALSE)),IF('Q&amp;A集'!B1172="","",'Q&amp;A集'!B1172),"")</f>
        <v/>
      </c>
      <c r="C1176" s="8" t="str">
        <f>IF(OR(IFERROR(FIND($J$2,'Q&amp;A集'!C1172),FALSE),IFERROR(FIND($J$3,'Q&amp;A集'!C1172),FALSE),IFERROR(FIND($J$4,'Q&amp;A集'!C1172),FALSE)),IF('Q&amp;A集'!C1172="","",'Q&amp;A集'!C1172),"")</f>
        <v/>
      </c>
      <c r="D1176" s="8" t="str">
        <f>IF(OR(IFERROR(FIND($J$2,'Q&amp;A集'!D1172),FALSE),IFERROR(FIND($J$3,'Q&amp;A集'!D1172),FALSE),IFERROR(FIND($J$4,'Q&amp;A集'!D1172),FALSE)),IF('Q&amp;A集'!D1172="","",'Q&amp;A集'!D1172),"")</f>
        <v/>
      </c>
      <c r="E1176" s="8" t="str">
        <f>IF(OR(IFERROR(FIND($J$2,'Q&amp;A集'!E1172),FALSE),IFERROR(FIND($J$3,'Q&amp;A集'!E1172),FALSE),IFERROR(FIND($J$4,'Q&amp;A集'!E1172),FALSE)),IF('Q&amp;A集'!E1172="","",'Q&amp;A集'!E1172),"")</f>
        <v/>
      </c>
      <c r="F1176" s="8" t="str">
        <f>IF(OR(IFERROR(FIND($J$2,'Q&amp;A集'!F1172),FALSE),IFERROR(FIND($J$3,'Q&amp;A集'!F1172),FALSE),IFERROR(FIND($J$4,'Q&amp;A集'!F1172),FALSE)),IF('Q&amp;A集'!F1172="","",'Q&amp;A集'!F1172),"")</f>
        <v/>
      </c>
      <c r="G1176" s="8" t="str">
        <f>IF(OR(IFERROR(FIND($J$2,'Q&amp;A集'!G1172),FALSE),IFERROR(FIND($J$3,'Q&amp;A集'!G1172),FALSE),IFERROR(FIND($J$4,'Q&amp;A集'!G1172),FALSE)),IF('Q&amp;A集'!G1172="","",'Q&amp;A集'!G1172),"")</f>
        <v/>
      </c>
      <c r="H1176" s="8" t="str">
        <f>IF(OR(IFERROR(FIND($J$2,'Q&amp;A集'!H1172),FALSE),IFERROR(FIND($J$3,'Q&amp;A集'!H1172),FALSE),IFERROR(FIND($J$4,'Q&amp;A集'!H1172),FALSE)),IF('Q&amp;A集'!H1172="","",'Q&amp;A集'!H1172),"")</f>
        <v/>
      </c>
      <c r="I1176" s="5">
        <f t="shared" si="18"/>
        <v>8</v>
      </c>
    </row>
    <row r="1177" spans="1:9" s="44" customFormat="1" ht="16.5" hidden="1" x14ac:dyDescent="0.35">
      <c r="A1177" s="8" t="str">
        <f>IF(OR(IFERROR(FIND($J$2,'Q&amp;A集'!A1173),FALSE),IFERROR(FIND($J$3,'Q&amp;A集'!A1173),FALSE),IFERROR(FIND($J$4,'Q&amp;A集'!A1173),FALSE)),IF('Q&amp;A集'!A1173="","",'Q&amp;A集'!A1173),"")</f>
        <v/>
      </c>
      <c r="B1177" s="8" t="str">
        <f>IF(OR(IFERROR(FIND($J$2,'Q&amp;A集'!B1173),FALSE),IFERROR(FIND($J$3,'Q&amp;A集'!B1173),FALSE),IFERROR(FIND($J$4,'Q&amp;A集'!B1173),FALSE)),IF('Q&amp;A集'!B1173="","",'Q&amp;A集'!B1173),"")</f>
        <v/>
      </c>
      <c r="C1177" s="8" t="str">
        <f>IF(OR(IFERROR(FIND($J$2,'Q&amp;A集'!C1173),FALSE),IFERROR(FIND($J$3,'Q&amp;A集'!C1173),FALSE),IFERROR(FIND($J$4,'Q&amp;A集'!C1173),FALSE)),IF('Q&amp;A集'!C1173="","",'Q&amp;A集'!C1173),"")</f>
        <v/>
      </c>
      <c r="D1177" s="8" t="str">
        <f>IF(OR(IFERROR(FIND($J$2,'Q&amp;A集'!D1173),FALSE),IFERROR(FIND($J$3,'Q&amp;A集'!D1173),FALSE),IFERROR(FIND($J$4,'Q&amp;A集'!D1173),FALSE)),IF('Q&amp;A集'!D1173="","",'Q&amp;A集'!D1173),"")</f>
        <v/>
      </c>
      <c r="E1177" s="8" t="str">
        <f>IF(OR(IFERROR(FIND($J$2,'Q&amp;A集'!E1173),FALSE),IFERROR(FIND($J$3,'Q&amp;A集'!E1173),FALSE),IFERROR(FIND($J$4,'Q&amp;A集'!E1173),FALSE)),IF('Q&amp;A集'!E1173="","",'Q&amp;A集'!E1173),"")</f>
        <v/>
      </c>
      <c r="F1177" s="8" t="str">
        <f>IF(OR(IFERROR(FIND($J$2,'Q&amp;A集'!F1173),FALSE),IFERROR(FIND($J$3,'Q&amp;A集'!F1173),FALSE),IFERROR(FIND($J$4,'Q&amp;A集'!F1173),FALSE)),IF('Q&amp;A集'!F1173="","",'Q&amp;A集'!F1173),"")</f>
        <v/>
      </c>
      <c r="G1177" s="8" t="str">
        <f>IF(OR(IFERROR(FIND($J$2,'Q&amp;A集'!G1173),FALSE),IFERROR(FIND($J$3,'Q&amp;A集'!G1173),FALSE),IFERROR(FIND($J$4,'Q&amp;A集'!G1173),FALSE)),IF('Q&amp;A集'!G1173="","",'Q&amp;A集'!G1173),"")</f>
        <v/>
      </c>
      <c r="H1177" s="8" t="str">
        <f>IF(OR(IFERROR(FIND($J$2,'Q&amp;A集'!H1173),FALSE),IFERROR(FIND($J$3,'Q&amp;A集'!H1173),FALSE),IFERROR(FIND($J$4,'Q&amp;A集'!H1173),FALSE)),IF('Q&amp;A集'!H1173="","",'Q&amp;A集'!H1173),"")</f>
        <v/>
      </c>
      <c r="I1177" s="5">
        <f t="shared" si="18"/>
        <v>8</v>
      </c>
    </row>
    <row r="1178" spans="1:9" s="44" customFormat="1" ht="16.5" hidden="1" x14ac:dyDescent="0.35">
      <c r="A1178" s="8" t="str">
        <f>IF(OR(IFERROR(FIND($J$2,'Q&amp;A集'!A1174),FALSE),IFERROR(FIND($J$3,'Q&amp;A集'!A1174),FALSE),IFERROR(FIND($J$4,'Q&amp;A集'!A1174),FALSE)),IF('Q&amp;A集'!A1174="","",'Q&amp;A集'!A1174),"")</f>
        <v/>
      </c>
      <c r="B1178" s="8" t="str">
        <f>IF(OR(IFERROR(FIND($J$2,'Q&amp;A集'!B1174),FALSE),IFERROR(FIND($J$3,'Q&amp;A集'!B1174),FALSE),IFERROR(FIND($J$4,'Q&amp;A集'!B1174),FALSE)),IF('Q&amp;A集'!B1174="","",'Q&amp;A集'!B1174),"")</f>
        <v/>
      </c>
      <c r="C1178" s="8" t="str">
        <f>IF(OR(IFERROR(FIND($J$2,'Q&amp;A集'!C1174),FALSE),IFERROR(FIND($J$3,'Q&amp;A集'!C1174),FALSE),IFERROR(FIND($J$4,'Q&amp;A集'!C1174),FALSE)),IF('Q&amp;A集'!C1174="","",'Q&amp;A集'!C1174),"")</f>
        <v/>
      </c>
      <c r="D1178" s="8" t="str">
        <f>IF(OR(IFERROR(FIND($J$2,'Q&amp;A集'!D1174),FALSE),IFERROR(FIND($J$3,'Q&amp;A集'!D1174),FALSE),IFERROR(FIND($J$4,'Q&amp;A集'!D1174),FALSE)),IF('Q&amp;A集'!D1174="","",'Q&amp;A集'!D1174),"")</f>
        <v/>
      </c>
      <c r="E1178" s="8" t="str">
        <f>IF(OR(IFERROR(FIND($J$2,'Q&amp;A集'!E1174),FALSE),IFERROR(FIND($J$3,'Q&amp;A集'!E1174),FALSE),IFERROR(FIND($J$4,'Q&amp;A集'!E1174),FALSE)),IF('Q&amp;A集'!E1174="","",'Q&amp;A集'!E1174),"")</f>
        <v/>
      </c>
      <c r="F1178" s="8" t="str">
        <f>IF(OR(IFERROR(FIND($J$2,'Q&amp;A集'!F1174),FALSE),IFERROR(FIND($J$3,'Q&amp;A集'!F1174),FALSE),IFERROR(FIND($J$4,'Q&amp;A集'!F1174),FALSE)),IF('Q&amp;A集'!F1174="","",'Q&amp;A集'!F1174),"")</f>
        <v/>
      </c>
      <c r="G1178" s="8" t="str">
        <f>IF(OR(IFERROR(FIND($J$2,'Q&amp;A集'!G1174),FALSE),IFERROR(FIND($J$3,'Q&amp;A集'!G1174),FALSE),IFERROR(FIND($J$4,'Q&amp;A集'!G1174),FALSE)),IF('Q&amp;A集'!G1174="","",'Q&amp;A集'!G1174),"")</f>
        <v/>
      </c>
      <c r="H1178" s="8" t="str">
        <f>IF(OR(IFERROR(FIND($J$2,'Q&amp;A集'!H1174),FALSE),IFERROR(FIND($J$3,'Q&amp;A集'!H1174),FALSE),IFERROR(FIND($J$4,'Q&amp;A集'!H1174),FALSE)),IF('Q&amp;A集'!H1174="","",'Q&amp;A集'!H1174),"")</f>
        <v/>
      </c>
      <c r="I1178" s="5">
        <f t="shared" si="18"/>
        <v>8</v>
      </c>
    </row>
    <row r="1179" spans="1:9" s="44" customFormat="1" ht="16.5" hidden="1" x14ac:dyDescent="0.35">
      <c r="A1179" s="8" t="str">
        <f>IF(OR(IFERROR(FIND($J$2,'Q&amp;A集'!A1175),FALSE),IFERROR(FIND($J$3,'Q&amp;A集'!A1175),FALSE),IFERROR(FIND($J$4,'Q&amp;A集'!A1175),FALSE)),IF('Q&amp;A集'!A1175="","",'Q&amp;A集'!A1175),"")</f>
        <v/>
      </c>
      <c r="B1179" s="8" t="str">
        <f>IF(OR(IFERROR(FIND($J$2,'Q&amp;A集'!B1175),FALSE),IFERROR(FIND($J$3,'Q&amp;A集'!B1175),FALSE),IFERROR(FIND($J$4,'Q&amp;A集'!B1175),FALSE)),IF('Q&amp;A集'!B1175="","",'Q&amp;A集'!B1175),"")</f>
        <v/>
      </c>
      <c r="C1179" s="8" t="str">
        <f>IF(OR(IFERROR(FIND($J$2,'Q&amp;A集'!C1175),FALSE),IFERROR(FIND($J$3,'Q&amp;A集'!C1175),FALSE),IFERROR(FIND($J$4,'Q&amp;A集'!C1175),FALSE)),IF('Q&amp;A集'!C1175="","",'Q&amp;A集'!C1175),"")</f>
        <v/>
      </c>
      <c r="D1179" s="8" t="str">
        <f>IF(OR(IFERROR(FIND($J$2,'Q&amp;A集'!D1175),FALSE),IFERROR(FIND($J$3,'Q&amp;A集'!D1175),FALSE),IFERROR(FIND($J$4,'Q&amp;A集'!D1175),FALSE)),IF('Q&amp;A集'!D1175="","",'Q&amp;A集'!D1175),"")</f>
        <v/>
      </c>
      <c r="E1179" s="8" t="str">
        <f>IF(OR(IFERROR(FIND($J$2,'Q&amp;A集'!E1175),FALSE),IFERROR(FIND($J$3,'Q&amp;A集'!E1175),FALSE),IFERROR(FIND($J$4,'Q&amp;A集'!E1175),FALSE)),IF('Q&amp;A集'!E1175="","",'Q&amp;A集'!E1175),"")</f>
        <v/>
      </c>
      <c r="F1179" s="8" t="str">
        <f>IF(OR(IFERROR(FIND($J$2,'Q&amp;A集'!F1175),FALSE),IFERROR(FIND($J$3,'Q&amp;A集'!F1175),FALSE),IFERROR(FIND($J$4,'Q&amp;A集'!F1175),FALSE)),IF('Q&amp;A集'!F1175="","",'Q&amp;A集'!F1175),"")</f>
        <v/>
      </c>
      <c r="G1179" s="8" t="str">
        <f>IF(OR(IFERROR(FIND($J$2,'Q&amp;A集'!G1175),FALSE),IFERROR(FIND($J$3,'Q&amp;A集'!G1175),FALSE),IFERROR(FIND($J$4,'Q&amp;A集'!G1175),FALSE)),IF('Q&amp;A集'!G1175="","",'Q&amp;A集'!G1175),"")</f>
        <v/>
      </c>
      <c r="H1179" s="8" t="str">
        <f>IF(OR(IFERROR(FIND($J$2,'Q&amp;A集'!H1175),FALSE),IFERROR(FIND($J$3,'Q&amp;A集'!H1175),FALSE),IFERROR(FIND($J$4,'Q&amp;A集'!H1175),FALSE)),IF('Q&amp;A集'!H1175="","",'Q&amp;A集'!H1175),"")</f>
        <v/>
      </c>
      <c r="I1179" s="5">
        <f t="shared" si="18"/>
        <v>8</v>
      </c>
    </row>
    <row r="1180" spans="1:9" s="44" customFormat="1" ht="16.5" hidden="1" x14ac:dyDescent="0.35">
      <c r="A1180" s="8" t="str">
        <f>IF(OR(IFERROR(FIND($J$2,'Q&amp;A集'!A1176),FALSE),IFERROR(FIND($J$3,'Q&amp;A集'!A1176),FALSE),IFERROR(FIND($J$4,'Q&amp;A集'!A1176),FALSE)),IF('Q&amp;A集'!A1176="","",'Q&amp;A集'!A1176),"")</f>
        <v/>
      </c>
      <c r="B1180" s="8" t="str">
        <f>IF(OR(IFERROR(FIND($J$2,'Q&amp;A集'!B1176),FALSE),IFERROR(FIND($J$3,'Q&amp;A集'!B1176),FALSE),IFERROR(FIND($J$4,'Q&amp;A集'!B1176),FALSE)),IF('Q&amp;A集'!B1176="","",'Q&amp;A集'!B1176),"")</f>
        <v/>
      </c>
      <c r="C1180" s="8" t="str">
        <f>IF(OR(IFERROR(FIND($J$2,'Q&amp;A集'!C1176),FALSE),IFERROR(FIND($J$3,'Q&amp;A集'!C1176),FALSE),IFERROR(FIND($J$4,'Q&amp;A集'!C1176),FALSE)),IF('Q&amp;A集'!C1176="","",'Q&amp;A集'!C1176),"")</f>
        <v/>
      </c>
      <c r="D1180" s="8" t="str">
        <f>IF(OR(IFERROR(FIND($J$2,'Q&amp;A集'!D1176),FALSE),IFERROR(FIND($J$3,'Q&amp;A集'!D1176),FALSE),IFERROR(FIND($J$4,'Q&amp;A集'!D1176),FALSE)),IF('Q&amp;A集'!D1176="","",'Q&amp;A集'!D1176),"")</f>
        <v/>
      </c>
      <c r="E1180" s="8" t="str">
        <f>IF(OR(IFERROR(FIND($J$2,'Q&amp;A集'!E1176),FALSE),IFERROR(FIND($J$3,'Q&amp;A集'!E1176),FALSE),IFERROR(FIND($J$4,'Q&amp;A集'!E1176),FALSE)),IF('Q&amp;A集'!E1176="","",'Q&amp;A集'!E1176),"")</f>
        <v/>
      </c>
      <c r="F1180" s="8" t="str">
        <f>IF(OR(IFERROR(FIND($J$2,'Q&amp;A集'!F1176),FALSE),IFERROR(FIND($J$3,'Q&amp;A集'!F1176),FALSE),IFERROR(FIND($J$4,'Q&amp;A集'!F1176),FALSE)),IF('Q&amp;A集'!F1176="","",'Q&amp;A集'!F1176),"")</f>
        <v/>
      </c>
      <c r="G1180" s="8" t="str">
        <f>IF(OR(IFERROR(FIND($J$2,'Q&amp;A集'!G1176),FALSE),IFERROR(FIND($J$3,'Q&amp;A集'!G1176),FALSE),IFERROR(FIND($J$4,'Q&amp;A集'!G1176),FALSE)),IF('Q&amp;A集'!G1176="","",'Q&amp;A集'!G1176),"")</f>
        <v/>
      </c>
      <c r="H1180" s="8" t="str">
        <f>IF(OR(IFERROR(FIND($J$2,'Q&amp;A集'!H1176),FALSE),IFERROR(FIND($J$3,'Q&amp;A集'!H1176),FALSE),IFERROR(FIND($J$4,'Q&amp;A集'!H1176),FALSE)),IF('Q&amp;A集'!H1176="","",'Q&amp;A集'!H1176),"")</f>
        <v/>
      </c>
      <c r="I1180" s="5">
        <f t="shared" si="18"/>
        <v>8</v>
      </c>
    </row>
    <row r="1181" spans="1:9" s="44" customFormat="1" ht="16.5" hidden="1" x14ac:dyDescent="0.35">
      <c r="A1181" s="8" t="str">
        <f>IF(OR(IFERROR(FIND($J$2,'Q&amp;A集'!A1177),FALSE),IFERROR(FIND($J$3,'Q&amp;A集'!A1177),FALSE),IFERROR(FIND($J$4,'Q&amp;A集'!A1177),FALSE)),IF('Q&amp;A集'!A1177="","",'Q&amp;A集'!A1177),"")</f>
        <v/>
      </c>
      <c r="B1181" s="8" t="str">
        <f>IF(OR(IFERROR(FIND($J$2,'Q&amp;A集'!B1177),FALSE),IFERROR(FIND($J$3,'Q&amp;A集'!B1177),FALSE),IFERROR(FIND($J$4,'Q&amp;A集'!B1177),FALSE)),IF('Q&amp;A集'!B1177="","",'Q&amp;A集'!B1177),"")</f>
        <v/>
      </c>
      <c r="C1181" s="8" t="str">
        <f>IF(OR(IFERROR(FIND($J$2,'Q&amp;A集'!C1177),FALSE),IFERROR(FIND($J$3,'Q&amp;A集'!C1177),FALSE),IFERROR(FIND($J$4,'Q&amp;A集'!C1177),FALSE)),IF('Q&amp;A集'!C1177="","",'Q&amp;A集'!C1177),"")</f>
        <v/>
      </c>
      <c r="D1181" s="8" t="str">
        <f>IF(OR(IFERROR(FIND($J$2,'Q&amp;A集'!D1177),FALSE),IFERROR(FIND($J$3,'Q&amp;A集'!D1177),FALSE),IFERROR(FIND($J$4,'Q&amp;A集'!D1177),FALSE)),IF('Q&amp;A集'!D1177="","",'Q&amp;A集'!D1177),"")</f>
        <v/>
      </c>
      <c r="E1181" s="8" t="str">
        <f>IF(OR(IFERROR(FIND($J$2,'Q&amp;A集'!E1177),FALSE),IFERROR(FIND($J$3,'Q&amp;A集'!E1177),FALSE),IFERROR(FIND($J$4,'Q&amp;A集'!E1177),FALSE)),IF('Q&amp;A集'!E1177="","",'Q&amp;A集'!E1177),"")</f>
        <v/>
      </c>
      <c r="F1181" s="8" t="str">
        <f>IF(OR(IFERROR(FIND($J$2,'Q&amp;A集'!F1177),FALSE),IFERROR(FIND($J$3,'Q&amp;A集'!F1177),FALSE),IFERROR(FIND($J$4,'Q&amp;A集'!F1177),FALSE)),IF('Q&amp;A集'!F1177="","",'Q&amp;A集'!F1177),"")</f>
        <v/>
      </c>
      <c r="G1181" s="8" t="str">
        <f>IF(OR(IFERROR(FIND($J$2,'Q&amp;A集'!G1177),FALSE),IFERROR(FIND($J$3,'Q&amp;A集'!G1177),FALSE),IFERROR(FIND($J$4,'Q&amp;A集'!G1177),FALSE)),IF('Q&amp;A集'!G1177="","",'Q&amp;A集'!G1177),"")</f>
        <v/>
      </c>
      <c r="H1181" s="8" t="str">
        <f>IF(OR(IFERROR(FIND($J$2,'Q&amp;A集'!H1177),FALSE),IFERROR(FIND($J$3,'Q&amp;A集'!H1177),FALSE),IFERROR(FIND($J$4,'Q&amp;A集'!H1177),FALSE)),IF('Q&amp;A集'!H1177="","",'Q&amp;A集'!H1177),"")</f>
        <v/>
      </c>
      <c r="I1181" s="5">
        <f t="shared" si="18"/>
        <v>8</v>
      </c>
    </row>
    <row r="1182" spans="1:9" s="44" customFormat="1" ht="16.5" hidden="1" x14ac:dyDescent="0.35">
      <c r="A1182" s="8" t="str">
        <f>IF(OR(IFERROR(FIND($J$2,'Q&amp;A集'!A1178),FALSE),IFERROR(FIND($J$3,'Q&amp;A集'!A1178),FALSE),IFERROR(FIND($J$4,'Q&amp;A集'!A1178),FALSE)),IF('Q&amp;A集'!A1178="","",'Q&amp;A集'!A1178),"")</f>
        <v/>
      </c>
      <c r="B1182" s="8" t="str">
        <f>IF(OR(IFERROR(FIND($J$2,'Q&amp;A集'!B1178),FALSE),IFERROR(FIND($J$3,'Q&amp;A集'!B1178),FALSE),IFERROR(FIND($J$4,'Q&amp;A集'!B1178),FALSE)),IF('Q&amp;A集'!B1178="","",'Q&amp;A集'!B1178),"")</f>
        <v/>
      </c>
      <c r="C1182" s="8" t="str">
        <f>IF(OR(IFERROR(FIND($J$2,'Q&amp;A集'!C1178),FALSE),IFERROR(FIND($J$3,'Q&amp;A集'!C1178),FALSE),IFERROR(FIND($J$4,'Q&amp;A集'!C1178),FALSE)),IF('Q&amp;A集'!C1178="","",'Q&amp;A集'!C1178),"")</f>
        <v/>
      </c>
      <c r="D1182" s="8" t="str">
        <f>IF(OR(IFERROR(FIND($J$2,'Q&amp;A集'!D1178),FALSE),IFERROR(FIND($J$3,'Q&amp;A集'!D1178),FALSE),IFERROR(FIND($J$4,'Q&amp;A集'!D1178),FALSE)),IF('Q&amp;A集'!D1178="","",'Q&amp;A集'!D1178),"")</f>
        <v/>
      </c>
      <c r="E1182" s="8" t="str">
        <f>IF(OR(IFERROR(FIND($J$2,'Q&amp;A集'!E1178),FALSE),IFERROR(FIND($J$3,'Q&amp;A集'!E1178),FALSE),IFERROR(FIND($J$4,'Q&amp;A集'!E1178),FALSE)),IF('Q&amp;A集'!E1178="","",'Q&amp;A集'!E1178),"")</f>
        <v/>
      </c>
      <c r="F1182" s="8" t="str">
        <f>IF(OR(IFERROR(FIND($J$2,'Q&amp;A集'!F1178),FALSE),IFERROR(FIND($J$3,'Q&amp;A集'!F1178),FALSE),IFERROR(FIND($J$4,'Q&amp;A集'!F1178),FALSE)),IF('Q&amp;A集'!F1178="","",'Q&amp;A集'!F1178),"")</f>
        <v/>
      </c>
      <c r="G1182" s="8" t="str">
        <f>IF(OR(IFERROR(FIND($J$2,'Q&amp;A集'!G1178),FALSE),IFERROR(FIND($J$3,'Q&amp;A集'!G1178),FALSE),IFERROR(FIND($J$4,'Q&amp;A集'!G1178),FALSE)),IF('Q&amp;A集'!G1178="","",'Q&amp;A集'!G1178),"")</f>
        <v/>
      </c>
      <c r="H1182" s="8" t="str">
        <f>IF(OR(IFERROR(FIND($J$2,'Q&amp;A集'!H1178),FALSE),IFERROR(FIND($J$3,'Q&amp;A集'!H1178),FALSE),IFERROR(FIND($J$4,'Q&amp;A集'!H1178),FALSE)),IF('Q&amp;A集'!H1178="","",'Q&amp;A集'!H1178),"")</f>
        <v/>
      </c>
      <c r="I1182" s="5">
        <f t="shared" si="18"/>
        <v>8</v>
      </c>
    </row>
    <row r="1183" spans="1:9" s="44" customFormat="1" ht="16.5" hidden="1" x14ac:dyDescent="0.35">
      <c r="A1183" s="8" t="str">
        <f>IF(OR(IFERROR(FIND($J$2,'Q&amp;A集'!A1179),FALSE),IFERROR(FIND($J$3,'Q&amp;A集'!A1179),FALSE),IFERROR(FIND($J$4,'Q&amp;A集'!A1179),FALSE)),IF('Q&amp;A集'!A1179="","",'Q&amp;A集'!A1179),"")</f>
        <v/>
      </c>
      <c r="B1183" s="8" t="str">
        <f>IF(OR(IFERROR(FIND($J$2,'Q&amp;A集'!B1179),FALSE),IFERROR(FIND($J$3,'Q&amp;A集'!B1179),FALSE),IFERROR(FIND($J$4,'Q&amp;A集'!B1179),FALSE)),IF('Q&amp;A集'!B1179="","",'Q&amp;A集'!B1179),"")</f>
        <v/>
      </c>
      <c r="C1183" s="8" t="str">
        <f>IF(OR(IFERROR(FIND($J$2,'Q&amp;A集'!C1179),FALSE),IFERROR(FIND($J$3,'Q&amp;A集'!C1179),FALSE),IFERROR(FIND($J$4,'Q&amp;A集'!C1179),FALSE)),IF('Q&amp;A集'!C1179="","",'Q&amp;A集'!C1179),"")</f>
        <v/>
      </c>
      <c r="D1183" s="8" t="str">
        <f>IF(OR(IFERROR(FIND($J$2,'Q&amp;A集'!D1179),FALSE),IFERROR(FIND($J$3,'Q&amp;A集'!D1179),FALSE),IFERROR(FIND($J$4,'Q&amp;A集'!D1179),FALSE)),IF('Q&amp;A集'!D1179="","",'Q&amp;A集'!D1179),"")</f>
        <v/>
      </c>
      <c r="E1183" s="8" t="str">
        <f>IF(OR(IFERROR(FIND($J$2,'Q&amp;A集'!E1179),FALSE),IFERROR(FIND($J$3,'Q&amp;A集'!E1179),FALSE),IFERROR(FIND($J$4,'Q&amp;A集'!E1179),FALSE)),IF('Q&amp;A集'!E1179="","",'Q&amp;A集'!E1179),"")</f>
        <v/>
      </c>
      <c r="F1183" s="8" t="str">
        <f>IF(OR(IFERROR(FIND($J$2,'Q&amp;A集'!F1179),FALSE),IFERROR(FIND($J$3,'Q&amp;A集'!F1179),FALSE),IFERROR(FIND($J$4,'Q&amp;A集'!F1179),FALSE)),IF('Q&amp;A集'!F1179="","",'Q&amp;A集'!F1179),"")</f>
        <v/>
      </c>
      <c r="G1183" s="8" t="str">
        <f>IF(OR(IFERROR(FIND($J$2,'Q&amp;A集'!G1179),FALSE),IFERROR(FIND($J$3,'Q&amp;A集'!G1179),FALSE),IFERROR(FIND($J$4,'Q&amp;A集'!G1179),FALSE)),IF('Q&amp;A集'!G1179="","",'Q&amp;A集'!G1179),"")</f>
        <v/>
      </c>
      <c r="H1183" s="8" t="str">
        <f>IF(OR(IFERROR(FIND($J$2,'Q&amp;A集'!H1179),FALSE),IFERROR(FIND($J$3,'Q&amp;A集'!H1179),FALSE),IFERROR(FIND($J$4,'Q&amp;A集'!H1179),FALSE)),IF('Q&amp;A集'!H1179="","",'Q&amp;A集'!H1179),"")</f>
        <v/>
      </c>
      <c r="I1183" s="5">
        <f t="shared" si="18"/>
        <v>8</v>
      </c>
    </row>
    <row r="1184" spans="1:9" s="44" customFormat="1" ht="16.5" hidden="1" x14ac:dyDescent="0.35">
      <c r="A1184" s="8" t="str">
        <f>IF(OR(IFERROR(FIND($J$2,'Q&amp;A集'!A1180),FALSE),IFERROR(FIND($J$3,'Q&amp;A集'!A1180),FALSE),IFERROR(FIND($J$4,'Q&amp;A集'!A1180),FALSE)),IF('Q&amp;A集'!A1180="","",'Q&amp;A集'!A1180),"")</f>
        <v/>
      </c>
      <c r="B1184" s="8" t="str">
        <f>IF(OR(IFERROR(FIND($J$2,'Q&amp;A集'!B1180),FALSE),IFERROR(FIND($J$3,'Q&amp;A集'!B1180),FALSE),IFERROR(FIND($J$4,'Q&amp;A集'!B1180),FALSE)),IF('Q&amp;A集'!B1180="","",'Q&amp;A集'!B1180),"")</f>
        <v/>
      </c>
      <c r="C1184" s="8" t="str">
        <f>IF(OR(IFERROR(FIND($J$2,'Q&amp;A集'!C1180),FALSE),IFERROR(FIND($J$3,'Q&amp;A集'!C1180),FALSE),IFERROR(FIND($J$4,'Q&amp;A集'!C1180),FALSE)),IF('Q&amp;A集'!C1180="","",'Q&amp;A集'!C1180),"")</f>
        <v/>
      </c>
      <c r="D1184" s="8" t="str">
        <f>IF(OR(IFERROR(FIND($J$2,'Q&amp;A集'!D1180),FALSE),IFERROR(FIND($J$3,'Q&amp;A集'!D1180),FALSE),IFERROR(FIND($J$4,'Q&amp;A集'!D1180),FALSE)),IF('Q&amp;A集'!D1180="","",'Q&amp;A集'!D1180),"")</f>
        <v/>
      </c>
      <c r="E1184" s="8" t="str">
        <f>IF(OR(IFERROR(FIND($J$2,'Q&amp;A集'!E1180),FALSE),IFERROR(FIND($J$3,'Q&amp;A集'!E1180),FALSE),IFERROR(FIND($J$4,'Q&amp;A集'!E1180),FALSE)),IF('Q&amp;A集'!E1180="","",'Q&amp;A集'!E1180),"")</f>
        <v/>
      </c>
      <c r="F1184" s="8" t="str">
        <f>IF(OR(IFERROR(FIND($J$2,'Q&amp;A集'!F1180),FALSE),IFERROR(FIND($J$3,'Q&amp;A集'!F1180),FALSE),IFERROR(FIND($J$4,'Q&amp;A集'!F1180),FALSE)),IF('Q&amp;A集'!F1180="","",'Q&amp;A集'!F1180),"")</f>
        <v/>
      </c>
      <c r="G1184" s="8" t="str">
        <f>IF(OR(IFERROR(FIND($J$2,'Q&amp;A集'!G1180),FALSE),IFERROR(FIND($J$3,'Q&amp;A集'!G1180),FALSE),IFERROR(FIND($J$4,'Q&amp;A集'!G1180),FALSE)),IF('Q&amp;A集'!G1180="","",'Q&amp;A集'!G1180),"")</f>
        <v/>
      </c>
      <c r="H1184" s="8" t="str">
        <f>IF(OR(IFERROR(FIND($J$2,'Q&amp;A集'!H1180),FALSE),IFERROR(FIND($J$3,'Q&amp;A集'!H1180),FALSE),IFERROR(FIND($J$4,'Q&amp;A集'!H1180),FALSE)),IF('Q&amp;A集'!H1180="","",'Q&amp;A集'!H1180),"")</f>
        <v/>
      </c>
      <c r="I1184" s="5">
        <f t="shared" si="18"/>
        <v>8</v>
      </c>
    </row>
    <row r="1185" spans="1:9" s="44" customFormat="1" ht="16.5" hidden="1" x14ac:dyDescent="0.35">
      <c r="A1185" s="8" t="str">
        <f>IF(OR(IFERROR(FIND($J$2,'Q&amp;A集'!A1181),FALSE),IFERROR(FIND($J$3,'Q&amp;A集'!A1181),FALSE),IFERROR(FIND($J$4,'Q&amp;A集'!A1181),FALSE)),IF('Q&amp;A集'!A1181="","",'Q&amp;A集'!A1181),"")</f>
        <v/>
      </c>
      <c r="B1185" s="8" t="str">
        <f>IF(OR(IFERROR(FIND($J$2,'Q&amp;A集'!B1181),FALSE),IFERROR(FIND($J$3,'Q&amp;A集'!B1181),FALSE),IFERROR(FIND($J$4,'Q&amp;A集'!B1181),FALSE)),IF('Q&amp;A集'!B1181="","",'Q&amp;A集'!B1181),"")</f>
        <v/>
      </c>
      <c r="C1185" s="8" t="str">
        <f>IF(OR(IFERROR(FIND($J$2,'Q&amp;A集'!C1181),FALSE),IFERROR(FIND($J$3,'Q&amp;A集'!C1181),FALSE),IFERROR(FIND($J$4,'Q&amp;A集'!C1181),FALSE)),IF('Q&amp;A集'!C1181="","",'Q&amp;A集'!C1181),"")</f>
        <v/>
      </c>
      <c r="D1185" s="8" t="str">
        <f>IF(OR(IFERROR(FIND($J$2,'Q&amp;A集'!D1181),FALSE),IFERROR(FIND($J$3,'Q&amp;A集'!D1181),FALSE),IFERROR(FIND($J$4,'Q&amp;A集'!D1181),FALSE)),IF('Q&amp;A集'!D1181="","",'Q&amp;A集'!D1181),"")</f>
        <v/>
      </c>
      <c r="E1185" s="8" t="str">
        <f>IF(OR(IFERROR(FIND($J$2,'Q&amp;A集'!E1181),FALSE),IFERROR(FIND($J$3,'Q&amp;A集'!E1181),FALSE),IFERROR(FIND($J$4,'Q&amp;A集'!E1181),FALSE)),IF('Q&amp;A集'!E1181="","",'Q&amp;A集'!E1181),"")</f>
        <v/>
      </c>
      <c r="F1185" s="8" t="str">
        <f>IF(OR(IFERROR(FIND($J$2,'Q&amp;A集'!F1181),FALSE),IFERROR(FIND($J$3,'Q&amp;A集'!F1181),FALSE),IFERROR(FIND($J$4,'Q&amp;A集'!F1181),FALSE)),IF('Q&amp;A集'!F1181="","",'Q&amp;A集'!F1181),"")</f>
        <v/>
      </c>
      <c r="G1185" s="8" t="str">
        <f>IF(OR(IFERROR(FIND($J$2,'Q&amp;A集'!G1181),FALSE),IFERROR(FIND($J$3,'Q&amp;A集'!G1181),FALSE),IFERROR(FIND($J$4,'Q&amp;A集'!G1181),FALSE)),IF('Q&amp;A集'!G1181="","",'Q&amp;A集'!G1181),"")</f>
        <v/>
      </c>
      <c r="H1185" s="8" t="str">
        <f>IF(OR(IFERROR(FIND($J$2,'Q&amp;A集'!H1181),FALSE),IFERROR(FIND($J$3,'Q&amp;A集'!H1181),FALSE),IFERROR(FIND($J$4,'Q&amp;A集'!H1181),FALSE)),IF('Q&amp;A集'!H1181="","",'Q&amp;A集'!H1181),"")</f>
        <v/>
      </c>
      <c r="I1185" s="5">
        <f t="shared" si="18"/>
        <v>8</v>
      </c>
    </row>
    <row r="1186" spans="1:9" s="44" customFormat="1" ht="16.5" hidden="1" x14ac:dyDescent="0.35">
      <c r="A1186" s="8" t="str">
        <f>IF(OR(IFERROR(FIND($J$2,'Q&amp;A集'!A1182),FALSE),IFERROR(FIND($J$3,'Q&amp;A集'!A1182),FALSE),IFERROR(FIND($J$4,'Q&amp;A集'!A1182),FALSE)),IF('Q&amp;A集'!A1182="","",'Q&amp;A集'!A1182),"")</f>
        <v/>
      </c>
      <c r="B1186" s="8" t="str">
        <f>IF(OR(IFERROR(FIND($J$2,'Q&amp;A集'!B1182),FALSE),IFERROR(FIND($J$3,'Q&amp;A集'!B1182),FALSE),IFERROR(FIND($J$4,'Q&amp;A集'!B1182),FALSE)),IF('Q&amp;A集'!B1182="","",'Q&amp;A集'!B1182),"")</f>
        <v/>
      </c>
      <c r="C1186" s="8" t="str">
        <f>IF(OR(IFERROR(FIND($J$2,'Q&amp;A集'!C1182),FALSE),IFERROR(FIND($J$3,'Q&amp;A集'!C1182),FALSE),IFERROR(FIND($J$4,'Q&amp;A集'!C1182),FALSE)),IF('Q&amp;A集'!C1182="","",'Q&amp;A集'!C1182),"")</f>
        <v/>
      </c>
      <c r="D1186" s="8" t="str">
        <f>IF(OR(IFERROR(FIND($J$2,'Q&amp;A集'!D1182),FALSE),IFERROR(FIND($J$3,'Q&amp;A集'!D1182),FALSE),IFERROR(FIND($J$4,'Q&amp;A集'!D1182),FALSE)),IF('Q&amp;A集'!D1182="","",'Q&amp;A集'!D1182),"")</f>
        <v/>
      </c>
      <c r="E1186" s="8" t="str">
        <f>IF(OR(IFERROR(FIND($J$2,'Q&amp;A集'!E1182),FALSE),IFERROR(FIND($J$3,'Q&amp;A集'!E1182),FALSE),IFERROR(FIND($J$4,'Q&amp;A集'!E1182),FALSE)),IF('Q&amp;A集'!E1182="","",'Q&amp;A集'!E1182),"")</f>
        <v/>
      </c>
      <c r="F1186" s="8" t="str">
        <f>IF(OR(IFERROR(FIND($J$2,'Q&amp;A集'!F1182),FALSE),IFERROR(FIND($J$3,'Q&amp;A集'!F1182),FALSE),IFERROR(FIND($J$4,'Q&amp;A集'!F1182),FALSE)),IF('Q&amp;A集'!F1182="","",'Q&amp;A集'!F1182),"")</f>
        <v/>
      </c>
      <c r="G1186" s="8" t="str">
        <f>IF(OR(IFERROR(FIND($J$2,'Q&amp;A集'!G1182),FALSE),IFERROR(FIND($J$3,'Q&amp;A集'!G1182),FALSE),IFERROR(FIND($J$4,'Q&amp;A集'!G1182),FALSE)),IF('Q&amp;A集'!G1182="","",'Q&amp;A集'!G1182),"")</f>
        <v/>
      </c>
      <c r="H1186" s="8" t="str">
        <f>IF(OR(IFERROR(FIND($J$2,'Q&amp;A集'!H1182),FALSE),IFERROR(FIND($J$3,'Q&amp;A集'!H1182),FALSE),IFERROR(FIND($J$4,'Q&amp;A集'!H1182),FALSE)),IF('Q&amp;A集'!H1182="","",'Q&amp;A集'!H1182),"")</f>
        <v/>
      </c>
      <c r="I1186" s="5">
        <f t="shared" si="18"/>
        <v>8</v>
      </c>
    </row>
    <row r="1187" spans="1:9" s="44" customFormat="1" ht="16.5" hidden="1" x14ac:dyDescent="0.35">
      <c r="A1187" s="8" t="str">
        <f>IF(OR(IFERROR(FIND($J$2,'Q&amp;A集'!A1183),FALSE),IFERROR(FIND($J$3,'Q&amp;A集'!A1183),FALSE),IFERROR(FIND($J$4,'Q&amp;A集'!A1183),FALSE)),IF('Q&amp;A集'!A1183="","",'Q&amp;A集'!A1183),"")</f>
        <v/>
      </c>
      <c r="B1187" s="8" t="str">
        <f>IF(OR(IFERROR(FIND($J$2,'Q&amp;A集'!B1183),FALSE),IFERROR(FIND($J$3,'Q&amp;A集'!B1183),FALSE),IFERROR(FIND($J$4,'Q&amp;A集'!B1183),FALSE)),IF('Q&amp;A集'!B1183="","",'Q&amp;A集'!B1183),"")</f>
        <v/>
      </c>
      <c r="C1187" s="8" t="str">
        <f>IF(OR(IFERROR(FIND($J$2,'Q&amp;A集'!C1183),FALSE),IFERROR(FIND($J$3,'Q&amp;A集'!C1183),FALSE),IFERROR(FIND($J$4,'Q&amp;A集'!C1183),FALSE)),IF('Q&amp;A集'!C1183="","",'Q&amp;A集'!C1183),"")</f>
        <v/>
      </c>
      <c r="D1187" s="8" t="str">
        <f>IF(OR(IFERROR(FIND($J$2,'Q&amp;A集'!D1183),FALSE),IFERROR(FIND($J$3,'Q&amp;A集'!D1183),FALSE),IFERROR(FIND($J$4,'Q&amp;A集'!D1183),FALSE)),IF('Q&amp;A集'!D1183="","",'Q&amp;A集'!D1183),"")</f>
        <v/>
      </c>
      <c r="E1187" s="8" t="str">
        <f>IF(OR(IFERROR(FIND($J$2,'Q&amp;A集'!E1183),FALSE),IFERROR(FIND($J$3,'Q&amp;A集'!E1183),FALSE),IFERROR(FIND($J$4,'Q&amp;A集'!E1183),FALSE)),IF('Q&amp;A集'!E1183="","",'Q&amp;A集'!E1183),"")</f>
        <v/>
      </c>
      <c r="F1187" s="8" t="str">
        <f>IF(OR(IFERROR(FIND($J$2,'Q&amp;A集'!F1183),FALSE),IFERROR(FIND($J$3,'Q&amp;A集'!F1183),FALSE),IFERROR(FIND($J$4,'Q&amp;A集'!F1183),FALSE)),IF('Q&amp;A集'!F1183="","",'Q&amp;A集'!F1183),"")</f>
        <v/>
      </c>
      <c r="G1187" s="8" t="str">
        <f>IF(OR(IFERROR(FIND($J$2,'Q&amp;A集'!G1183),FALSE),IFERROR(FIND($J$3,'Q&amp;A集'!G1183),FALSE),IFERROR(FIND($J$4,'Q&amp;A集'!G1183),FALSE)),IF('Q&amp;A集'!G1183="","",'Q&amp;A集'!G1183),"")</f>
        <v/>
      </c>
      <c r="H1187" s="8" t="str">
        <f>IF(OR(IFERROR(FIND($J$2,'Q&amp;A集'!H1183),FALSE),IFERROR(FIND($J$3,'Q&amp;A集'!H1183),FALSE),IFERROR(FIND($J$4,'Q&amp;A集'!H1183),FALSE)),IF('Q&amp;A集'!H1183="","",'Q&amp;A集'!H1183),"")</f>
        <v/>
      </c>
      <c r="I1187" s="5">
        <f t="shared" si="18"/>
        <v>8</v>
      </c>
    </row>
    <row r="1188" spans="1:9" s="44" customFormat="1" ht="16.5" hidden="1" x14ac:dyDescent="0.35">
      <c r="A1188" s="8" t="str">
        <f>IF(OR(IFERROR(FIND($J$2,'Q&amp;A集'!A1184),FALSE),IFERROR(FIND($J$3,'Q&amp;A集'!A1184),FALSE),IFERROR(FIND($J$4,'Q&amp;A集'!A1184),FALSE)),IF('Q&amp;A集'!A1184="","",'Q&amp;A集'!A1184),"")</f>
        <v/>
      </c>
      <c r="B1188" s="8" t="str">
        <f>IF(OR(IFERROR(FIND($J$2,'Q&amp;A集'!B1184),FALSE),IFERROR(FIND($J$3,'Q&amp;A集'!B1184),FALSE),IFERROR(FIND($J$4,'Q&amp;A集'!B1184),FALSE)),IF('Q&amp;A集'!B1184="","",'Q&amp;A集'!B1184),"")</f>
        <v/>
      </c>
      <c r="C1188" s="8" t="str">
        <f>IF(OR(IFERROR(FIND($J$2,'Q&amp;A集'!C1184),FALSE),IFERROR(FIND($J$3,'Q&amp;A集'!C1184),FALSE),IFERROR(FIND($J$4,'Q&amp;A集'!C1184),FALSE)),IF('Q&amp;A集'!C1184="","",'Q&amp;A集'!C1184),"")</f>
        <v/>
      </c>
      <c r="D1188" s="8" t="str">
        <f>IF(OR(IFERROR(FIND($J$2,'Q&amp;A集'!D1184),FALSE),IFERROR(FIND($J$3,'Q&amp;A集'!D1184),FALSE),IFERROR(FIND($J$4,'Q&amp;A集'!D1184),FALSE)),IF('Q&amp;A集'!D1184="","",'Q&amp;A集'!D1184),"")</f>
        <v/>
      </c>
      <c r="E1188" s="8" t="str">
        <f>IF(OR(IFERROR(FIND($J$2,'Q&amp;A集'!E1184),FALSE),IFERROR(FIND($J$3,'Q&amp;A集'!E1184),FALSE),IFERROR(FIND($J$4,'Q&amp;A集'!E1184),FALSE)),IF('Q&amp;A集'!E1184="","",'Q&amp;A集'!E1184),"")</f>
        <v/>
      </c>
      <c r="F1188" s="8" t="str">
        <f>IF(OR(IFERROR(FIND($J$2,'Q&amp;A集'!F1184),FALSE),IFERROR(FIND($J$3,'Q&amp;A集'!F1184),FALSE),IFERROR(FIND($J$4,'Q&amp;A集'!F1184),FALSE)),IF('Q&amp;A集'!F1184="","",'Q&amp;A集'!F1184),"")</f>
        <v/>
      </c>
      <c r="G1188" s="8" t="str">
        <f>IF(OR(IFERROR(FIND($J$2,'Q&amp;A集'!G1184),FALSE),IFERROR(FIND($J$3,'Q&amp;A集'!G1184),FALSE),IFERROR(FIND($J$4,'Q&amp;A集'!G1184),FALSE)),IF('Q&amp;A集'!G1184="","",'Q&amp;A集'!G1184),"")</f>
        <v/>
      </c>
      <c r="H1188" s="8" t="str">
        <f>IF(OR(IFERROR(FIND($J$2,'Q&amp;A集'!H1184),FALSE),IFERROR(FIND($J$3,'Q&amp;A集'!H1184),FALSE),IFERROR(FIND($J$4,'Q&amp;A集'!H1184),FALSE)),IF('Q&amp;A集'!H1184="","",'Q&amp;A集'!H1184),"")</f>
        <v/>
      </c>
      <c r="I1188" s="5">
        <f t="shared" si="18"/>
        <v>8</v>
      </c>
    </row>
    <row r="1189" spans="1:9" s="44" customFormat="1" ht="16.5" hidden="1" x14ac:dyDescent="0.35">
      <c r="A1189" s="8" t="str">
        <f>IF(OR(IFERROR(FIND($J$2,'Q&amp;A集'!A1185),FALSE),IFERROR(FIND($J$3,'Q&amp;A集'!A1185),FALSE),IFERROR(FIND($J$4,'Q&amp;A集'!A1185),FALSE)),IF('Q&amp;A集'!A1185="","",'Q&amp;A集'!A1185),"")</f>
        <v/>
      </c>
      <c r="B1189" s="8" t="str">
        <f>IF(OR(IFERROR(FIND($J$2,'Q&amp;A集'!B1185),FALSE),IFERROR(FIND($J$3,'Q&amp;A集'!B1185),FALSE),IFERROR(FIND($J$4,'Q&amp;A集'!B1185),FALSE)),IF('Q&amp;A集'!B1185="","",'Q&amp;A集'!B1185),"")</f>
        <v/>
      </c>
      <c r="C1189" s="8" t="str">
        <f>IF(OR(IFERROR(FIND($J$2,'Q&amp;A集'!C1185),FALSE),IFERROR(FIND($J$3,'Q&amp;A集'!C1185),FALSE),IFERROR(FIND($J$4,'Q&amp;A集'!C1185),FALSE)),IF('Q&amp;A集'!C1185="","",'Q&amp;A集'!C1185),"")</f>
        <v/>
      </c>
      <c r="D1189" s="8" t="str">
        <f>IF(OR(IFERROR(FIND($J$2,'Q&amp;A集'!D1185),FALSE),IFERROR(FIND($J$3,'Q&amp;A集'!D1185),FALSE),IFERROR(FIND($J$4,'Q&amp;A集'!D1185),FALSE)),IF('Q&amp;A集'!D1185="","",'Q&amp;A集'!D1185),"")</f>
        <v/>
      </c>
      <c r="E1189" s="8" t="str">
        <f>IF(OR(IFERROR(FIND($J$2,'Q&amp;A集'!E1185),FALSE),IFERROR(FIND($J$3,'Q&amp;A集'!E1185),FALSE),IFERROR(FIND($J$4,'Q&amp;A集'!E1185),FALSE)),IF('Q&amp;A集'!E1185="","",'Q&amp;A集'!E1185),"")</f>
        <v/>
      </c>
      <c r="F1189" s="8" t="str">
        <f>IF(OR(IFERROR(FIND($J$2,'Q&amp;A集'!F1185),FALSE),IFERROR(FIND($J$3,'Q&amp;A集'!F1185),FALSE),IFERROR(FIND($J$4,'Q&amp;A集'!F1185),FALSE)),IF('Q&amp;A集'!F1185="","",'Q&amp;A集'!F1185),"")</f>
        <v/>
      </c>
      <c r="G1189" s="8" t="str">
        <f>IF(OR(IFERROR(FIND($J$2,'Q&amp;A集'!G1185),FALSE),IFERROR(FIND($J$3,'Q&amp;A集'!G1185),FALSE),IFERROR(FIND($J$4,'Q&amp;A集'!G1185),FALSE)),IF('Q&amp;A集'!G1185="","",'Q&amp;A集'!G1185),"")</f>
        <v/>
      </c>
      <c r="H1189" s="8" t="str">
        <f>IF(OR(IFERROR(FIND($J$2,'Q&amp;A集'!H1185),FALSE),IFERROR(FIND($J$3,'Q&amp;A集'!H1185),FALSE),IFERROR(FIND($J$4,'Q&amp;A集'!H1185),FALSE)),IF('Q&amp;A集'!H1185="","",'Q&amp;A集'!H1185),"")</f>
        <v/>
      </c>
      <c r="I1189" s="5">
        <f t="shared" si="18"/>
        <v>8</v>
      </c>
    </row>
    <row r="1190" spans="1:9" s="44" customFormat="1" ht="16.5" hidden="1" x14ac:dyDescent="0.35">
      <c r="A1190" s="8" t="str">
        <f>IF(OR(IFERROR(FIND($J$2,'Q&amp;A集'!A1186),FALSE),IFERROR(FIND($J$3,'Q&amp;A集'!A1186),FALSE),IFERROR(FIND($J$4,'Q&amp;A集'!A1186),FALSE)),IF('Q&amp;A集'!A1186="","",'Q&amp;A集'!A1186),"")</f>
        <v/>
      </c>
      <c r="B1190" s="8" t="str">
        <f>IF(OR(IFERROR(FIND($J$2,'Q&amp;A集'!B1186),FALSE),IFERROR(FIND($J$3,'Q&amp;A集'!B1186),FALSE),IFERROR(FIND($J$4,'Q&amp;A集'!B1186),FALSE)),IF('Q&amp;A集'!B1186="","",'Q&amp;A集'!B1186),"")</f>
        <v/>
      </c>
      <c r="C1190" s="8" t="str">
        <f>IF(OR(IFERROR(FIND($J$2,'Q&amp;A集'!C1186),FALSE),IFERROR(FIND($J$3,'Q&amp;A集'!C1186),FALSE),IFERROR(FIND($J$4,'Q&amp;A集'!C1186),FALSE)),IF('Q&amp;A集'!C1186="","",'Q&amp;A集'!C1186),"")</f>
        <v/>
      </c>
      <c r="D1190" s="8" t="str">
        <f>IF(OR(IFERROR(FIND($J$2,'Q&amp;A集'!D1186),FALSE),IFERROR(FIND($J$3,'Q&amp;A集'!D1186),FALSE),IFERROR(FIND($J$4,'Q&amp;A集'!D1186),FALSE)),IF('Q&amp;A集'!D1186="","",'Q&amp;A集'!D1186),"")</f>
        <v/>
      </c>
      <c r="E1190" s="8" t="str">
        <f>IF(OR(IFERROR(FIND($J$2,'Q&amp;A集'!E1186),FALSE),IFERROR(FIND($J$3,'Q&amp;A集'!E1186),FALSE),IFERROR(FIND($J$4,'Q&amp;A集'!E1186),FALSE)),IF('Q&amp;A集'!E1186="","",'Q&amp;A集'!E1186),"")</f>
        <v/>
      </c>
      <c r="F1190" s="8" t="str">
        <f>IF(OR(IFERROR(FIND($J$2,'Q&amp;A集'!F1186),FALSE),IFERROR(FIND($J$3,'Q&amp;A集'!F1186),FALSE),IFERROR(FIND($J$4,'Q&amp;A集'!F1186),FALSE)),IF('Q&amp;A集'!F1186="","",'Q&amp;A集'!F1186),"")</f>
        <v/>
      </c>
      <c r="G1190" s="8" t="str">
        <f>IF(OR(IFERROR(FIND($J$2,'Q&amp;A集'!G1186),FALSE),IFERROR(FIND($J$3,'Q&amp;A集'!G1186),FALSE),IFERROR(FIND($J$4,'Q&amp;A集'!G1186),FALSE)),IF('Q&amp;A集'!G1186="","",'Q&amp;A集'!G1186),"")</f>
        <v/>
      </c>
      <c r="H1190" s="8" t="str">
        <f>IF(OR(IFERROR(FIND($J$2,'Q&amp;A集'!H1186),FALSE),IFERROR(FIND($J$3,'Q&amp;A集'!H1186),FALSE),IFERROR(FIND($J$4,'Q&amp;A集'!H1186),FALSE)),IF('Q&amp;A集'!H1186="","",'Q&amp;A集'!H1186),"")</f>
        <v/>
      </c>
      <c r="I1190" s="5">
        <f t="shared" si="18"/>
        <v>8</v>
      </c>
    </row>
    <row r="1191" spans="1:9" s="44" customFormat="1" ht="16.5" hidden="1" x14ac:dyDescent="0.35">
      <c r="A1191" s="8" t="str">
        <f>IF(OR(IFERROR(FIND($J$2,'Q&amp;A集'!A1187),FALSE),IFERROR(FIND($J$3,'Q&amp;A集'!A1187),FALSE),IFERROR(FIND($J$4,'Q&amp;A集'!A1187),FALSE)),IF('Q&amp;A集'!A1187="","",'Q&amp;A集'!A1187),"")</f>
        <v/>
      </c>
      <c r="B1191" s="8" t="str">
        <f>IF(OR(IFERROR(FIND($J$2,'Q&amp;A集'!B1187),FALSE),IFERROR(FIND($J$3,'Q&amp;A集'!B1187),FALSE),IFERROR(FIND($J$4,'Q&amp;A集'!B1187),FALSE)),IF('Q&amp;A集'!B1187="","",'Q&amp;A集'!B1187),"")</f>
        <v/>
      </c>
      <c r="C1191" s="8" t="str">
        <f>IF(OR(IFERROR(FIND($J$2,'Q&amp;A集'!C1187),FALSE),IFERROR(FIND($J$3,'Q&amp;A集'!C1187),FALSE),IFERROR(FIND($J$4,'Q&amp;A集'!C1187),FALSE)),IF('Q&amp;A集'!C1187="","",'Q&amp;A集'!C1187),"")</f>
        <v/>
      </c>
      <c r="D1191" s="8" t="str">
        <f>IF(OR(IFERROR(FIND($J$2,'Q&amp;A集'!D1187),FALSE),IFERROR(FIND($J$3,'Q&amp;A集'!D1187),FALSE),IFERROR(FIND($J$4,'Q&amp;A集'!D1187),FALSE)),IF('Q&amp;A集'!D1187="","",'Q&amp;A集'!D1187),"")</f>
        <v/>
      </c>
      <c r="E1191" s="8" t="str">
        <f>IF(OR(IFERROR(FIND($J$2,'Q&amp;A集'!E1187),FALSE),IFERROR(FIND($J$3,'Q&amp;A集'!E1187),FALSE),IFERROR(FIND($J$4,'Q&amp;A集'!E1187),FALSE)),IF('Q&amp;A集'!E1187="","",'Q&amp;A集'!E1187),"")</f>
        <v/>
      </c>
      <c r="F1191" s="8" t="str">
        <f>IF(OR(IFERROR(FIND($J$2,'Q&amp;A集'!F1187),FALSE),IFERROR(FIND($J$3,'Q&amp;A集'!F1187),FALSE),IFERROR(FIND($J$4,'Q&amp;A集'!F1187),FALSE)),IF('Q&amp;A集'!F1187="","",'Q&amp;A集'!F1187),"")</f>
        <v/>
      </c>
      <c r="G1191" s="8" t="str">
        <f>IF(OR(IFERROR(FIND($J$2,'Q&amp;A集'!G1187),FALSE),IFERROR(FIND($J$3,'Q&amp;A集'!G1187),FALSE),IFERROR(FIND($J$4,'Q&amp;A集'!G1187),FALSE)),IF('Q&amp;A集'!G1187="","",'Q&amp;A集'!G1187),"")</f>
        <v/>
      </c>
      <c r="H1191" s="8" t="str">
        <f>IF(OR(IFERROR(FIND($J$2,'Q&amp;A集'!H1187),FALSE),IFERROR(FIND($J$3,'Q&amp;A集'!H1187),FALSE),IFERROR(FIND($J$4,'Q&amp;A集'!H1187),FALSE)),IF('Q&amp;A集'!H1187="","",'Q&amp;A集'!H1187),"")</f>
        <v/>
      </c>
      <c r="I1191" s="5">
        <f t="shared" si="18"/>
        <v>8</v>
      </c>
    </row>
    <row r="1192" spans="1:9" s="44" customFormat="1" ht="16.5" hidden="1" x14ac:dyDescent="0.35">
      <c r="A1192" s="8" t="str">
        <f>IF(OR(IFERROR(FIND($J$2,'Q&amp;A集'!A1188),FALSE),IFERROR(FIND($J$3,'Q&amp;A集'!A1188),FALSE),IFERROR(FIND($J$4,'Q&amp;A集'!A1188),FALSE)),IF('Q&amp;A集'!A1188="","",'Q&amp;A集'!A1188),"")</f>
        <v/>
      </c>
      <c r="B1192" s="8" t="str">
        <f>IF(OR(IFERROR(FIND($J$2,'Q&amp;A集'!B1188),FALSE),IFERROR(FIND($J$3,'Q&amp;A集'!B1188),FALSE),IFERROR(FIND($J$4,'Q&amp;A集'!B1188),FALSE)),IF('Q&amp;A集'!B1188="","",'Q&amp;A集'!B1188),"")</f>
        <v/>
      </c>
      <c r="C1192" s="8" t="str">
        <f>IF(OR(IFERROR(FIND($J$2,'Q&amp;A集'!C1188),FALSE),IFERROR(FIND($J$3,'Q&amp;A集'!C1188),FALSE),IFERROR(FIND($J$4,'Q&amp;A集'!C1188),FALSE)),IF('Q&amp;A集'!C1188="","",'Q&amp;A集'!C1188),"")</f>
        <v/>
      </c>
      <c r="D1192" s="8" t="str">
        <f>IF(OR(IFERROR(FIND($J$2,'Q&amp;A集'!D1188),FALSE),IFERROR(FIND($J$3,'Q&amp;A集'!D1188),FALSE),IFERROR(FIND($J$4,'Q&amp;A集'!D1188),FALSE)),IF('Q&amp;A集'!D1188="","",'Q&amp;A集'!D1188),"")</f>
        <v/>
      </c>
      <c r="E1192" s="8" t="str">
        <f>IF(OR(IFERROR(FIND($J$2,'Q&amp;A集'!E1188),FALSE),IFERROR(FIND($J$3,'Q&amp;A集'!E1188),FALSE),IFERROR(FIND($J$4,'Q&amp;A集'!E1188),FALSE)),IF('Q&amp;A集'!E1188="","",'Q&amp;A集'!E1188),"")</f>
        <v/>
      </c>
      <c r="F1192" s="8" t="str">
        <f>IF(OR(IFERROR(FIND($J$2,'Q&amp;A集'!F1188),FALSE),IFERROR(FIND($J$3,'Q&amp;A集'!F1188),FALSE),IFERROR(FIND($J$4,'Q&amp;A集'!F1188),FALSE)),IF('Q&amp;A集'!F1188="","",'Q&amp;A集'!F1188),"")</f>
        <v/>
      </c>
      <c r="G1192" s="8" t="str">
        <f>IF(OR(IFERROR(FIND($J$2,'Q&amp;A集'!G1188),FALSE),IFERROR(FIND($J$3,'Q&amp;A集'!G1188),FALSE),IFERROR(FIND($J$4,'Q&amp;A集'!G1188),FALSE)),IF('Q&amp;A集'!G1188="","",'Q&amp;A集'!G1188),"")</f>
        <v/>
      </c>
      <c r="H1192" s="8" t="str">
        <f>IF(OR(IFERROR(FIND($J$2,'Q&amp;A集'!H1188),FALSE),IFERROR(FIND($J$3,'Q&amp;A集'!H1188),FALSE),IFERROR(FIND($J$4,'Q&amp;A集'!H1188),FALSE)),IF('Q&amp;A集'!H1188="","",'Q&amp;A集'!H1188),"")</f>
        <v/>
      </c>
      <c r="I1192" s="5">
        <f t="shared" si="18"/>
        <v>8</v>
      </c>
    </row>
    <row r="1193" spans="1:9" s="44" customFormat="1" ht="16.5" hidden="1" x14ac:dyDescent="0.35">
      <c r="A1193" s="8" t="str">
        <f>IF(OR(IFERROR(FIND($J$2,'Q&amp;A集'!A1189),FALSE),IFERROR(FIND($J$3,'Q&amp;A集'!A1189),FALSE),IFERROR(FIND($J$4,'Q&amp;A集'!A1189),FALSE)),IF('Q&amp;A集'!A1189="","",'Q&amp;A集'!A1189),"")</f>
        <v/>
      </c>
      <c r="B1193" s="8" t="str">
        <f>IF(OR(IFERROR(FIND($J$2,'Q&amp;A集'!B1189),FALSE),IFERROR(FIND($J$3,'Q&amp;A集'!B1189),FALSE),IFERROR(FIND($J$4,'Q&amp;A集'!B1189),FALSE)),IF('Q&amp;A集'!B1189="","",'Q&amp;A集'!B1189),"")</f>
        <v/>
      </c>
      <c r="C1193" s="8" t="str">
        <f>IF(OR(IFERROR(FIND($J$2,'Q&amp;A集'!C1189),FALSE),IFERROR(FIND($J$3,'Q&amp;A集'!C1189),FALSE),IFERROR(FIND($J$4,'Q&amp;A集'!C1189),FALSE)),IF('Q&amp;A集'!C1189="","",'Q&amp;A集'!C1189),"")</f>
        <v/>
      </c>
      <c r="D1193" s="8" t="str">
        <f>IF(OR(IFERROR(FIND($J$2,'Q&amp;A集'!D1189),FALSE),IFERROR(FIND($J$3,'Q&amp;A集'!D1189),FALSE),IFERROR(FIND($J$4,'Q&amp;A集'!D1189),FALSE)),IF('Q&amp;A集'!D1189="","",'Q&amp;A集'!D1189),"")</f>
        <v/>
      </c>
      <c r="E1193" s="8" t="str">
        <f>IF(OR(IFERROR(FIND($J$2,'Q&amp;A集'!E1189),FALSE),IFERROR(FIND($J$3,'Q&amp;A集'!E1189),FALSE),IFERROR(FIND($J$4,'Q&amp;A集'!E1189),FALSE)),IF('Q&amp;A集'!E1189="","",'Q&amp;A集'!E1189),"")</f>
        <v/>
      </c>
      <c r="F1193" s="8" t="str">
        <f>IF(OR(IFERROR(FIND($J$2,'Q&amp;A集'!F1189),FALSE),IFERROR(FIND($J$3,'Q&amp;A集'!F1189),FALSE),IFERROR(FIND($J$4,'Q&amp;A集'!F1189),FALSE)),IF('Q&amp;A集'!F1189="","",'Q&amp;A集'!F1189),"")</f>
        <v/>
      </c>
      <c r="G1193" s="8" t="str">
        <f>IF(OR(IFERROR(FIND($J$2,'Q&amp;A集'!G1189),FALSE),IFERROR(FIND($J$3,'Q&amp;A集'!G1189),FALSE),IFERROR(FIND($J$4,'Q&amp;A集'!G1189),FALSE)),IF('Q&amp;A集'!G1189="","",'Q&amp;A集'!G1189),"")</f>
        <v/>
      </c>
      <c r="H1193" s="8" t="str">
        <f>IF(OR(IFERROR(FIND($J$2,'Q&amp;A集'!H1189),FALSE),IFERROR(FIND($J$3,'Q&amp;A集'!H1189),FALSE),IFERROR(FIND($J$4,'Q&amp;A集'!H1189),FALSE)),IF('Q&amp;A集'!H1189="","",'Q&amp;A集'!H1189),"")</f>
        <v/>
      </c>
      <c r="I1193" s="5">
        <f t="shared" si="18"/>
        <v>8</v>
      </c>
    </row>
    <row r="1194" spans="1:9" s="44" customFormat="1" ht="16.5" hidden="1" x14ac:dyDescent="0.35">
      <c r="A1194" s="8" t="str">
        <f>IF(OR(IFERROR(FIND($J$2,'Q&amp;A集'!A1190),FALSE),IFERROR(FIND($J$3,'Q&amp;A集'!A1190),FALSE),IFERROR(FIND($J$4,'Q&amp;A集'!A1190),FALSE)),IF('Q&amp;A集'!A1190="","",'Q&amp;A集'!A1190),"")</f>
        <v/>
      </c>
      <c r="B1194" s="8" t="str">
        <f>IF(OR(IFERROR(FIND($J$2,'Q&amp;A集'!B1190),FALSE),IFERROR(FIND($J$3,'Q&amp;A集'!B1190),FALSE),IFERROR(FIND($J$4,'Q&amp;A集'!B1190),FALSE)),IF('Q&amp;A集'!B1190="","",'Q&amp;A集'!B1190),"")</f>
        <v/>
      </c>
      <c r="C1194" s="8" t="str">
        <f>IF(OR(IFERROR(FIND($J$2,'Q&amp;A集'!C1190),FALSE),IFERROR(FIND($J$3,'Q&amp;A集'!C1190),FALSE),IFERROR(FIND($J$4,'Q&amp;A集'!C1190),FALSE)),IF('Q&amp;A集'!C1190="","",'Q&amp;A集'!C1190),"")</f>
        <v/>
      </c>
      <c r="D1194" s="8" t="str">
        <f>IF(OR(IFERROR(FIND($J$2,'Q&amp;A集'!D1190),FALSE),IFERROR(FIND($J$3,'Q&amp;A集'!D1190),FALSE),IFERROR(FIND($J$4,'Q&amp;A集'!D1190),FALSE)),IF('Q&amp;A集'!D1190="","",'Q&amp;A集'!D1190),"")</f>
        <v/>
      </c>
      <c r="E1194" s="8" t="str">
        <f>IF(OR(IFERROR(FIND($J$2,'Q&amp;A集'!E1190),FALSE),IFERROR(FIND($J$3,'Q&amp;A集'!E1190),FALSE),IFERROR(FIND($J$4,'Q&amp;A集'!E1190),FALSE)),IF('Q&amp;A集'!E1190="","",'Q&amp;A集'!E1190),"")</f>
        <v/>
      </c>
      <c r="F1194" s="8" t="str">
        <f>IF(OR(IFERROR(FIND($J$2,'Q&amp;A集'!F1190),FALSE),IFERROR(FIND($J$3,'Q&amp;A集'!F1190),FALSE),IFERROR(FIND($J$4,'Q&amp;A集'!F1190),FALSE)),IF('Q&amp;A集'!F1190="","",'Q&amp;A集'!F1190),"")</f>
        <v/>
      </c>
      <c r="G1194" s="8" t="str">
        <f>IF(OR(IFERROR(FIND($J$2,'Q&amp;A集'!G1190),FALSE),IFERROR(FIND($J$3,'Q&amp;A集'!G1190),FALSE),IFERROR(FIND($J$4,'Q&amp;A集'!G1190),FALSE)),IF('Q&amp;A集'!G1190="","",'Q&amp;A集'!G1190),"")</f>
        <v/>
      </c>
      <c r="H1194" s="8" t="str">
        <f>IF(OR(IFERROR(FIND($J$2,'Q&amp;A集'!H1190),FALSE),IFERROR(FIND($J$3,'Q&amp;A集'!H1190),FALSE),IFERROR(FIND($J$4,'Q&amp;A集'!H1190),FALSE)),IF('Q&amp;A集'!H1190="","",'Q&amp;A集'!H1190),"")</f>
        <v/>
      </c>
      <c r="I1194" s="5">
        <f t="shared" si="18"/>
        <v>8</v>
      </c>
    </row>
    <row r="1195" spans="1:9" s="44" customFormat="1" ht="16.5" hidden="1" x14ac:dyDescent="0.35">
      <c r="A1195" s="8" t="str">
        <f>IF(OR(IFERROR(FIND($J$2,'Q&amp;A集'!A1191),FALSE),IFERROR(FIND($J$3,'Q&amp;A集'!A1191),FALSE),IFERROR(FIND($J$4,'Q&amp;A集'!A1191),FALSE)),IF('Q&amp;A集'!A1191="","",'Q&amp;A集'!A1191),"")</f>
        <v/>
      </c>
      <c r="B1195" s="8" t="str">
        <f>IF(OR(IFERROR(FIND($J$2,'Q&amp;A集'!B1191),FALSE),IFERROR(FIND($J$3,'Q&amp;A集'!B1191),FALSE),IFERROR(FIND($J$4,'Q&amp;A集'!B1191),FALSE)),IF('Q&amp;A集'!B1191="","",'Q&amp;A集'!B1191),"")</f>
        <v/>
      </c>
      <c r="C1195" s="8" t="str">
        <f>IF(OR(IFERROR(FIND($J$2,'Q&amp;A集'!C1191),FALSE),IFERROR(FIND($J$3,'Q&amp;A集'!C1191),FALSE),IFERROR(FIND($J$4,'Q&amp;A集'!C1191),FALSE)),IF('Q&amp;A集'!C1191="","",'Q&amp;A集'!C1191),"")</f>
        <v/>
      </c>
      <c r="D1195" s="8" t="str">
        <f>IF(OR(IFERROR(FIND($J$2,'Q&amp;A集'!D1191),FALSE),IFERROR(FIND($J$3,'Q&amp;A集'!D1191),FALSE),IFERROR(FIND($J$4,'Q&amp;A集'!D1191),FALSE)),IF('Q&amp;A集'!D1191="","",'Q&amp;A集'!D1191),"")</f>
        <v/>
      </c>
      <c r="E1195" s="8" t="str">
        <f>IF(OR(IFERROR(FIND($J$2,'Q&amp;A集'!E1191),FALSE),IFERROR(FIND($J$3,'Q&amp;A集'!E1191),FALSE),IFERROR(FIND($J$4,'Q&amp;A集'!E1191),FALSE)),IF('Q&amp;A集'!E1191="","",'Q&amp;A集'!E1191),"")</f>
        <v/>
      </c>
      <c r="F1195" s="8" t="str">
        <f>IF(OR(IFERROR(FIND($J$2,'Q&amp;A集'!F1191),FALSE),IFERROR(FIND($J$3,'Q&amp;A集'!F1191),FALSE),IFERROR(FIND($J$4,'Q&amp;A集'!F1191),FALSE)),IF('Q&amp;A集'!F1191="","",'Q&amp;A集'!F1191),"")</f>
        <v/>
      </c>
      <c r="G1195" s="8" t="str">
        <f>IF(OR(IFERROR(FIND($J$2,'Q&amp;A集'!G1191),FALSE),IFERROR(FIND($J$3,'Q&amp;A集'!G1191),FALSE),IFERROR(FIND($J$4,'Q&amp;A集'!G1191),FALSE)),IF('Q&amp;A集'!G1191="","",'Q&amp;A集'!G1191),"")</f>
        <v/>
      </c>
      <c r="H1195" s="8" t="str">
        <f>IF(OR(IFERROR(FIND($J$2,'Q&amp;A集'!H1191),FALSE),IFERROR(FIND($J$3,'Q&amp;A集'!H1191),FALSE),IFERROR(FIND($J$4,'Q&amp;A集'!H1191),FALSE)),IF('Q&amp;A集'!H1191="","",'Q&amp;A集'!H1191),"")</f>
        <v/>
      </c>
      <c r="I1195" s="5">
        <f t="shared" si="18"/>
        <v>8</v>
      </c>
    </row>
    <row r="1196" spans="1:9" s="44" customFormat="1" ht="16.5" hidden="1" x14ac:dyDescent="0.35">
      <c r="A1196" s="8" t="str">
        <f>IF(OR(IFERROR(FIND($J$2,'Q&amp;A集'!A1192),FALSE),IFERROR(FIND($J$3,'Q&amp;A集'!A1192),FALSE),IFERROR(FIND($J$4,'Q&amp;A集'!A1192),FALSE)),IF('Q&amp;A集'!A1192="","",'Q&amp;A集'!A1192),"")</f>
        <v/>
      </c>
      <c r="B1196" s="8" t="str">
        <f>IF(OR(IFERROR(FIND($J$2,'Q&amp;A集'!B1192),FALSE),IFERROR(FIND($J$3,'Q&amp;A集'!B1192),FALSE),IFERROR(FIND($J$4,'Q&amp;A集'!B1192),FALSE)),IF('Q&amp;A集'!B1192="","",'Q&amp;A集'!B1192),"")</f>
        <v/>
      </c>
      <c r="C1196" s="8" t="str">
        <f>IF(OR(IFERROR(FIND($J$2,'Q&amp;A集'!C1192),FALSE),IFERROR(FIND($J$3,'Q&amp;A集'!C1192),FALSE),IFERROR(FIND($J$4,'Q&amp;A集'!C1192),FALSE)),IF('Q&amp;A集'!C1192="","",'Q&amp;A集'!C1192),"")</f>
        <v/>
      </c>
      <c r="D1196" s="8" t="str">
        <f>IF(OR(IFERROR(FIND($J$2,'Q&amp;A集'!D1192),FALSE),IFERROR(FIND($J$3,'Q&amp;A集'!D1192),FALSE),IFERROR(FIND($J$4,'Q&amp;A集'!D1192),FALSE)),IF('Q&amp;A集'!D1192="","",'Q&amp;A集'!D1192),"")</f>
        <v/>
      </c>
      <c r="E1196" s="8" t="str">
        <f>IF(OR(IFERROR(FIND($J$2,'Q&amp;A集'!E1192),FALSE),IFERROR(FIND($J$3,'Q&amp;A集'!E1192),FALSE),IFERROR(FIND($J$4,'Q&amp;A集'!E1192),FALSE)),IF('Q&amp;A集'!E1192="","",'Q&amp;A集'!E1192),"")</f>
        <v/>
      </c>
      <c r="F1196" s="8" t="str">
        <f>IF(OR(IFERROR(FIND($J$2,'Q&amp;A集'!F1192),FALSE),IFERROR(FIND($J$3,'Q&amp;A集'!F1192),FALSE),IFERROR(FIND($J$4,'Q&amp;A集'!F1192),FALSE)),IF('Q&amp;A集'!F1192="","",'Q&amp;A集'!F1192),"")</f>
        <v/>
      </c>
      <c r="G1196" s="8" t="str">
        <f>IF(OR(IFERROR(FIND($J$2,'Q&amp;A集'!G1192),FALSE),IFERROR(FIND($J$3,'Q&amp;A集'!G1192),FALSE),IFERROR(FIND($J$4,'Q&amp;A集'!G1192),FALSE)),IF('Q&amp;A集'!G1192="","",'Q&amp;A集'!G1192),"")</f>
        <v/>
      </c>
      <c r="H1196" s="8" t="str">
        <f>IF(OR(IFERROR(FIND($J$2,'Q&amp;A集'!H1192),FALSE),IFERROR(FIND($J$3,'Q&amp;A集'!H1192),FALSE),IFERROR(FIND($J$4,'Q&amp;A集'!H1192),FALSE)),IF('Q&amp;A集'!H1192="","",'Q&amp;A集'!H1192),"")</f>
        <v/>
      </c>
      <c r="I1196" s="5">
        <f t="shared" si="18"/>
        <v>8</v>
      </c>
    </row>
    <row r="1197" spans="1:9" s="44" customFormat="1" ht="16.5" hidden="1" x14ac:dyDescent="0.35">
      <c r="A1197" s="8" t="str">
        <f>IF(OR(IFERROR(FIND($J$2,'Q&amp;A集'!A1193),FALSE),IFERROR(FIND($J$3,'Q&amp;A集'!A1193),FALSE),IFERROR(FIND($J$4,'Q&amp;A集'!A1193),FALSE)),IF('Q&amp;A集'!A1193="","",'Q&amp;A集'!A1193),"")</f>
        <v/>
      </c>
      <c r="B1197" s="8" t="str">
        <f>IF(OR(IFERROR(FIND($J$2,'Q&amp;A集'!B1193),FALSE),IFERROR(FIND($J$3,'Q&amp;A集'!B1193),FALSE),IFERROR(FIND($J$4,'Q&amp;A集'!B1193),FALSE)),IF('Q&amp;A集'!B1193="","",'Q&amp;A集'!B1193),"")</f>
        <v/>
      </c>
      <c r="C1197" s="8" t="str">
        <f>IF(OR(IFERROR(FIND($J$2,'Q&amp;A集'!C1193),FALSE),IFERROR(FIND($J$3,'Q&amp;A集'!C1193),FALSE),IFERROR(FIND($J$4,'Q&amp;A集'!C1193),FALSE)),IF('Q&amp;A集'!C1193="","",'Q&amp;A集'!C1193),"")</f>
        <v/>
      </c>
      <c r="D1197" s="8" t="str">
        <f>IF(OR(IFERROR(FIND($J$2,'Q&amp;A集'!D1193),FALSE),IFERROR(FIND($J$3,'Q&amp;A集'!D1193),FALSE),IFERROR(FIND($J$4,'Q&amp;A集'!D1193),FALSE)),IF('Q&amp;A集'!D1193="","",'Q&amp;A集'!D1193),"")</f>
        <v/>
      </c>
      <c r="E1197" s="8" t="str">
        <f>IF(OR(IFERROR(FIND($J$2,'Q&amp;A集'!E1193),FALSE),IFERROR(FIND($J$3,'Q&amp;A集'!E1193),FALSE),IFERROR(FIND($J$4,'Q&amp;A集'!E1193),FALSE)),IF('Q&amp;A集'!E1193="","",'Q&amp;A集'!E1193),"")</f>
        <v/>
      </c>
      <c r="F1197" s="8" t="str">
        <f>IF(OR(IFERROR(FIND($J$2,'Q&amp;A集'!F1193),FALSE),IFERROR(FIND($J$3,'Q&amp;A集'!F1193),FALSE),IFERROR(FIND($J$4,'Q&amp;A集'!F1193),FALSE)),IF('Q&amp;A集'!F1193="","",'Q&amp;A集'!F1193),"")</f>
        <v/>
      </c>
      <c r="G1197" s="8" t="str">
        <f>IF(OR(IFERROR(FIND($J$2,'Q&amp;A集'!G1193),FALSE),IFERROR(FIND($J$3,'Q&amp;A集'!G1193),FALSE),IFERROR(FIND($J$4,'Q&amp;A集'!G1193),FALSE)),IF('Q&amp;A集'!G1193="","",'Q&amp;A集'!G1193),"")</f>
        <v/>
      </c>
      <c r="H1197" s="8" t="str">
        <f>IF(OR(IFERROR(FIND($J$2,'Q&amp;A集'!H1193),FALSE),IFERROR(FIND($J$3,'Q&amp;A集'!H1193),FALSE),IFERROR(FIND($J$4,'Q&amp;A集'!H1193),FALSE)),IF('Q&amp;A集'!H1193="","",'Q&amp;A集'!H1193),"")</f>
        <v/>
      </c>
      <c r="I1197" s="5">
        <f t="shared" si="18"/>
        <v>8</v>
      </c>
    </row>
    <row r="1198" spans="1:9" s="44" customFormat="1" ht="16.5" hidden="1" x14ac:dyDescent="0.35">
      <c r="A1198" s="8" t="str">
        <f>IF(OR(IFERROR(FIND($J$2,'Q&amp;A集'!A1194),FALSE),IFERROR(FIND($J$3,'Q&amp;A集'!A1194),FALSE),IFERROR(FIND($J$4,'Q&amp;A集'!A1194),FALSE)),IF('Q&amp;A集'!A1194="","",'Q&amp;A集'!A1194),"")</f>
        <v/>
      </c>
      <c r="B1198" s="8" t="str">
        <f>IF(OR(IFERROR(FIND($J$2,'Q&amp;A集'!B1194),FALSE),IFERROR(FIND($J$3,'Q&amp;A集'!B1194),FALSE),IFERROR(FIND($J$4,'Q&amp;A集'!B1194),FALSE)),IF('Q&amp;A集'!B1194="","",'Q&amp;A集'!B1194),"")</f>
        <v/>
      </c>
      <c r="C1198" s="8" t="str">
        <f>IF(OR(IFERROR(FIND($J$2,'Q&amp;A集'!C1194),FALSE),IFERROR(FIND($J$3,'Q&amp;A集'!C1194),FALSE),IFERROR(FIND($J$4,'Q&amp;A集'!C1194),FALSE)),IF('Q&amp;A集'!C1194="","",'Q&amp;A集'!C1194),"")</f>
        <v/>
      </c>
      <c r="D1198" s="8" t="str">
        <f>IF(OR(IFERROR(FIND($J$2,'Q&amp;A集'!D1194),FALSE),IFERROR(FIND($J$3,'Q&amp;A集'!D1194),FALSE),IFERROR(FIND($J$4,'Q&amp;A集'!D1194),FALSE)),IF('Q&amp;A集'!D1194="","",'Q&amp;A集'!D1194),"")</f>
        <v/>
      </c>
      <c r="E1198" s="8" t="str">
        <f>IF(OR(IFERROR(FIND($J$2,'Q&amp;A集'!E1194),FALSE),IFERROR(FIND($J$3,'Q&amp;A集'!E1194),FALSE),IFERROR(FIND($J$4,'Q&amp;A集'!E1194),FALSE)),IF('Q&amp;A集'!E1194="","",'Q&amp;A集'!E1194),"")</f>
        <v/>
      </c>
      <c r="F1198" s="8" t="str">
        <f>IF(OR(IFERROR(FIND($J$2,'Q&amp;A集'!F1194),FALSE),IFERROR(FIND($J$3,'Q&amp;A集'!F1194),FALSE),IFERROR(FIND($J$4,'Q&amp;A集'!F1194),FALSE)),IF('Q&amp;A集'!F1194="","",'Q&amp;A集'!F1194),"")</f>
        <v/>
      </c>
      <c r="G1198" s="8" t="str">
        <f>IF(OR(IFERROR(FIND($J$2,'Q&amp;A集'!G1194),FALSE),IFERROR(FIND($J$3,'Q&amp;A集'!G1194),FALSE),IFERROR(FIND($J$4,'Q&amp;A集'!G1194),FALSE)),IF('Q&amp;A集'!G1194="","",'Q&amp;A集'!G1194),"")</f>
        <v/>
      </c>
      <c r="H1198" s="8" t="str">
        <f>IF(OR(IFERROR(FIND($J$2,'Q&amp;A集'!H1194),FALSE),IFERROR(FIND($J$3,'Q&amp;A集'!H1194),FALSE),IFERROR(FIND($J$4,'Q&amp;A集'!H1194),FALSE)),IF('Q&amp;A集'!H1194="","",'Q&amp;A集'!H1194),"")</f>
        <v/>
      </c>
      <c r="I1198" s="5">
        <f t="shared" si="18"/>
        <v>8</v>
      </c>
    </row>
    <row r="1199" spans="1:9" s="44" customFormat="1" ht="16.5" hidden="1" x14ac:dyDescent="0.35">
      <c r="A1199" s="8" t="str">
        <f>IF(OR(IFERROR(FIND($J$2,'Q&amp;A集'!A1195),FALSE),IFERROR(FIND($J$3,'Q&amp;A集'!A1195),FALSE),IFERROR(FIND($J$4,'Q&amp;A集'!A1195),FALSE)),IF('Q&amp;A集'!A1195="","",'Q&amp;A集'!A1195),"")</f>
        <v/>
      </c>
      <c r="B1199" s="8" t="str">
        <f>IF(OR(IFERROR(FIND($J$2,'Q&amp;A集'!B1195),FALSE),IFERROR(FIND($J$3,'Q&amp;A集'!B1195),FALSE),IFERROR(FIND($J$4,'Q&amp;A集'!B1195),FALSE)),IF('Q&amp;A集'!B1195="","",'Q&amp;A集'!B1195),"")</f>
        <v/>
      </c>
      <c r="C1199" s="8" t="str">
        <f>IF(OR(IFERROR(FIND($J$2,'Q&amp;A集'!C1195),FALSE),IFERROR(FIND($J$3,'Q&amp;A集'!C1195),FALSE),IFERROR(FIND($J$4,'Q&amp;A集'!C1195),FALSE)),IF('Q&amp;A集'!C1195="","",'Q&amp;A集'!C1195),"")</f>
        <v/>
      </c>
      <c r="D1199" s="8" t="str">
        <f>IF(OR(IFERROR(FIND($J$2,'Q&amp;A集'!D1195),FALSE),IFERROR(FIND($J$3,'Q&amp;A集'!D1195),FALSE),IFERROR(FIND($J$4,'Q&amp;A集'!D1195),FALSE)),IF('Q&amp;A集'!D1195="","",'Q&amp;A集'!D1195),"")</f>
        <v/>
      </c>
      <c r="E1199" s="8" t="str">
        <f>IF(OR(IFERROR(FIND($J$2,'Q&amp;A集'!E1195),FALSE),IFERROR(FIND($J$3,'Q&amp;A集'!E1195),FALSE),IFERROR(FIND($J$4,'Q&amp;A集'!E1195),FALSE)),IF('Q&amp;A集'!E1195="","",'Q&amp;A集'!E1195),"")</f>
        <v/>
      </c>
      <c r="F1199" s="8" t="str">
        <f>IF(OR(IFERROR(FIND($J$2,'Q&amp;A集'!F1195),FALSE),IFERROR(FIND($J$3,'Q&amp;A集'!F1195),FALSE),IFERROR(FIND($J$4,'Q&amp;A集'!F1195),FALSE)),IF('Q&amp;A集'!F1195="","",'Q&amp;A集'!F1195),"")</f>
        <v/>
      </c>
      <c r="G1199" s="8" t="str">
        <f>IF(OR(IFERROR(FIND($J$2,'Q&amp;A集'!G1195),FALSE),IFERROR(FIND($J$3,'Q&amp;A集'!G1195),FALSE),IFERROR(FIND($J$4,'Q&amp;A集'!G1195),FALSE)),IF('Q&amp;A集'!G1195="","",'Q&amp;A集'!G1195),"")</f>
        <v/>
      </c>
      <c r="H1199" s="8" t="str">
        <f>IF(OR(IFERROR(FIND($J$2,'Q&amp;A集'!H1195),FALSE),IFERROR(FIND($J$3,'Q&amp;A集'!H1195),FALSE),IFERROR(FIND($J$4,'Q&amp;A集'!H1195),FALSE)),IF('Q&amp;A集'!H1195="","",'Q&amp;A集'!H1195),"")</f>
        <v/>
      </c>
      <c r="I1199" s="5">
        <f t="shared" ref="I1199:I1262" si="19">COUNTBLANK(A1199:H1199)</f>
        <v>8</v>
      </c>
    </row>
    <row r="1200" spans="1:9" s="44" customFormat="1" ht="16.5" hidden="1" x14ac:dyDescent="0.35">
      <c r="A1200" s="8" t="str">
        <f>IF(OR(IFERROR(FIND($J$2,'Q&amp;A集'!A1196),FALSE),IFERROR(FIND($J$3,'Q&amp;A集'!A1196),FALSE),IFERROR(FIND($J$4,'Q&amp;A集'!A1196),FALSE)),IF('Q&amp;A集'!A1196="","",'Q&amp;A集'!A1196),"")</f>
        <v/>
      </c>
      <c r="B1200" s="8" t="str">
        <f>IF(OR(IFERROR(FIND($J$2,'Q&amp;A集'!B1196),FALSE),IFERROR(FIND($J$3,'Q&amp;A集'!B1196),FALSE),IFERROR(FIND($J$4,'Q&amp;A集'!B1196),FALSE)),IF('Q&amp;A集'!B1196="","",'Q&amp;A集'!B1196),"")</f>
        <v/>
      </c>
      <c r="C1200" s="8" t="str">
        <f>IF(OR(IFERROR(FIND($J$2,'Q&amp;A集'!C1196),FALSE),IFERROR(FIND($J$3,'Q&amp;A集'!C1196),FALSE),IFERROR(FIND($J$4,'Q&amp;A集'!C1196),FALSE)),IF('Q&amp;A集'!C1196="","",'Q&amp;A集'!C1196),"")</f>
        <v/>
      </c>
      <c r="D1200" s="8" t="str">
        <f>IF(OR(IFERROR(FIND($J$2,'Q&amp;A集'!D1196),FALSE),IFERROR(FIND($J$3,'Q&amp;A集'!D1196),FALSE),IFERROR(FIND($J$4,'Q&amp;A集'!D1196),FALSE)),IF('Q&amp;A集'!D1196="","",'Q&amp;A集'!D1196),"")</f>
        <v/>
      </c>
      <c r="E1200" s="8" t="str">
        <f>IF(OR(IFERROR(FIND($J$2,'Q&amp;A集'!E1196),FALSE),IFERROR(FIND($J$3,'Q&amp;A集'!E1196),FALSE),IFERROR(FIND($J$4,'Q&amp;A集'!E1196),FALSE)),IF('Q&amp;A集'!E1196="","",'Q&amp;A集'!E1196),"")</f>
        <v/>
      </c>
      <c r="F1200" s="8" t="str">
        <f>IF(OR(IFERROR(FIND($J$2,'Q&amp;A集'!F1196),FALSE),IFERROR(FIND($J$3,'Q&amp;A集'!F1196),FALSE),IFERROR(FIND($J$4,'Q&amp;A集'!F1196),FALSE)),IF('Q&amp;A集'!F1196="","",'Q&amp;A集'!F1196),"")</f>
        <v/>
      </c>
      <c r="G1200" s="8" t="str">
        <f>IF(OR(IFERROR(FIND($J$2,'Q&amp;A集'!G1196),FALSE),IFERROR(FIND($J$3,'Q&amp;A集'!G1196),FALSE),IFERROR(FIND($J$4,'Q&amp;A集'!G1196),FALSE)),IF('Q&amp;A集'!G1196="","",'Q&amp;A集'!G1196),"")</f>
        <v/>
      </c>
      <c r="H1200" s="8" t="str">
        <f>IF(OR(IFERROR(FIND($J$2,'Q&amp;A集'!H1196),FALSE),IFERROR(FIND($J$3,'Q&amp;A集'!H1196),FALSE),IFERROR(FIND($J$4,'Q&amp;A集'!H1196),FALSE)),IF('Q&amp;A集'!H1196="","",'Q&amp;A集'!H1196),"")</f>
        <v/>
      </c>
      <c r="I1200" s="5">
        <f t="shared" si="19"/>
        <v>8</v>
      </c>
    </row>
    <row r="1201" spans="1:9" s="44" customFormat="1" ht="16.5" hidden="1" x14ac:dyDescent="0.35">
      <c r="A1201" s="8" t="str">
        <f>IF(OR(IFERROR(FIND($J$2,'Q&amp;A集'!A1197),FALSE),IFERROR(FIND($J$3,'Q&amp;A集'!A1197),FALSE),IFERROR(FIND($J$4,'Q&amp;A集'!A1197),FALSE)),IF('Q&amp;A集'!A1197="","",'Q&amp;A集'!A1197),"")</f>
        <v/>
      </c>
      <c r="B1201" s="8" t="str">
        <f>IF(OR(IFERROR(FIND($J$2,'Q&amp;A集'!B1197),FALSE),IFERROR(FIND($J$3,'Q&amp;A集'!B1197),FALSE),IFERROR(FIND($J$4,'Q&amp;A集'!B1197),FALSE)),IF('Q&amp;A集'!B1197="","",'Q&amp;A集'!B1197),"")</f>
        <v/>
      </c>
      <c r="C1201" s="8" t="str">
        <f>IF(OR(IFERROR(FIND($J$2,'Q&amp;A集'!C1197),FALSE),IFERROR(FIND($J$3,'Q&amp;A集'!C1197),FALSE),IFERROR(FIND($J$4,'Q&amp;A集'!C1197),FALSE)),IF('Q&amp;A集'!C1197="","",'Q&amp;A集'!C1197),"")</f>
        <v/>
      </c>
      <c r="D1201" s="8" t="str">
        <f>IF(OR(IFERROR(FIND($J$2,'Q&amp;A集'!D1197),FALSE),IFERROR(FIND($J$3,'Q&amp;A集'!D1197),FALSE),IFERROR(FIND($J$4,'Q&amp;A集'!D1197),FALSE)),IF('Q&amp;A集'!D1197="","",'Q&amp;A集'!D1197),"")</f>
        <v/>
      </c>
      <c r="E1201" s="8" t="str">
        <f>IF(OR(IFERROR(FIND($J$2,'Q&amp;A集'!E1197),FALSE),IFERROR(FIND($J$3,'Q&amp;A集'!E1197),FALSE),IFERROR(FIND($J$4,'Q&amp;A集'!E1197),FALSE)),IF('Q&amp;A集'!E1197="","",'Q&amp;A集'!E1197),"")</f>
        <v/>
      </c>
      <c r="F1201" s="8" t="str">
        <f>IF(OR(IFERROR(FIND($J$2,'Q&amp;A集'!F1197),FALSE),IFERROR(FIND($J$3,'Q&amp;A集'!F1197),FALSE),IFERROR(FIND($J$4,'Q&amp;A集'!F1197),FALSE)),IF('Q&amp;A集'!F1197="","",'Q&amp;A集'!F1197),"")</f>
        <v/>
      </c>
      <c r="G1201" s="8" t="str">
        <f>IF(OR(IFERROR(FIND($J$2,'Q&amp;A集'!G1197),FALSE),IFERROR(FIND($J$3,'Q&amp;A集'!G1197),FALSE),IFERROR(FIND($J$4,'Q&amp;A集'!G1197),FALSE)),IF('Q&amp;A集'!G1197="","",'Q&amp;A集'!G1197),"")</f>
        <v/>
      </c>
      <c r="H1201" s="8" t="str">
        <f>IF(OR(IFERROR(FIND($J$2,'Q&amp;A集'!H1197),FALSE),IFERROR(FIND($J$3,'Q&amp;A集'!H1197),FALSE),IFERROR(FIND($J$4,'Q&amp;A集'!H1197),FALSE)),IF('Q&amp;A集'!H1197="","",'Q&amp;A集'!H1197),"")</f>
        <v/>
      </c>
      <c r="I1201" s="5">
        <f t="shared" si="19"/>
        <v>8</v>
      </c>
    </row>
    <row r="1202" spans="1:9" s="44" customFormat="1" ht="16.5" hidden="1" x14ac:dyDescent="0.35">
      <c r="A1202" s="8" t="str">
        <f>IF(OR(IFERROR(FIND($J$2,'Q&amp;A集'!A1198),FALSE),IFERROR(FIND($J$3,'Q&amp;A集'!A1198),FALSE),IFERROR(FIND($J$4,'Q&amp;A集'!A1198),FALSE)),IF('Q&amp;A集'!A1198="","",'Q&amp;A集'!A1198),"")</f>
        <v/>
      </c>
      <c r="B1202" s="8" t="str">
        <f>IF(OR(IFERROR(FIND($J$2,'Q&amp;A集'!B1198),FALSE),IFERROR(FIND($J$3,'Q&amp;A集'!B1198),FALSE),IFERROR(FIND($J$4,'Q&amp;A集'!B1198),FALSE)),IF('Q&amp;A集'!B1198="","",'Q&amp;A集'!B1198),"")</f>
        <v/>
      </c>
      <c r="C1202" s="8" t="str">
        <f>IF(OR(IFERROR(FIND($J$2,'Q&amp;A集'!C1198),FALSE),IFERROR(FIND($J$3,'Q&amp;A集'!C1198),FALSE),IFERROR(FIND($J$4,'Q&amp;A集'!C1198),FALSE)),IF('Q&amp;A集'!C1198="","",'Q&amp;A集'!C1198),"")</f>
        <v/>
      </c>
      <c r="D1202" s="8" t="str">
        <f>IF(OR(IFERROR(FIND($J$2,'Q&amp;A集'!D1198),FALSE),IFERROR(FIND($J$3,'Q&amp;A集'!D1198),FALSE),IFERROR(FIND($J$4,'Q&amp;A集'!D1198),FALSE)),IF('Q&amp;A集'!D1198="","",'Q&amp;A集'!D1198),"")</f>
        <v/>
      </c>
      <c r="E1202" s="8" t="str">
        <f>IF(OR(IFERROR(FIND($J$2,'Q&amp;A集'!E1198),FALSE),IFERROR(FIND($J$3,'Q&amp;A集'!E1198),FALSE),IFERROR(FIND($J$4,'Q&amp;A集'!E1198),FALSE)),IF('Q&amp;A集'!E1198="","",'Q&amp;A集'!E1198),"")</f>
        <v/>
      </c>
      <c r="F1202" s="8" t="str">
        <f>IF(OR(IFERROR(FIND($J$2,'Q&amp;A集'!F1198),FALSE),IFERROR(FIND($J$3,'Q&amp;A集'!F1198),FALSE),IFERROR(FIND($J$4,'Q&amp;A集'!F1198),FALSE)),IF('Q&amp;A集'!F1198="","",'Q&amp;A集'!F1198),"")</f>
        <v/>
      </c>
      <c r="G1202" s="8" t="str">
        <f>IF(OR(IFERROR(FIND($J$2,'Q&amp;A集'!G1198),FALSE),IFERROR(FIND($J$3,'Q&amp;A集'!G1198),FALSE),IFERROR(FIND($J$4,'Q&amp;A集'!G1198),FALSE)),IF('Q&amp;A集'!G1198="","",'Q&amp;A集'!G1198),"")</f>
        <v/>
      </c>
      <c r="H1202" s="8" t="str">
        <f>IF(OR(IFERROR(FIND($J$2,'Q&amp;A集'!H1198),FALSE),IFERROR(FIND($J$3,'Q&amp;A集'!H1198),FALSE),IFERROR(FIND($J$4,'Q&amp;A集'!H1198),FALSE)),IF('Q&amp;A集'!H1198="","",'Q&amp;A集'!H1198),"")</f>
        <v/>
      </c>
      <c r="I1202" s="5">
        <f t="shared" si="19"/>
        <v>8</v>
      </c>
    </row>
    <row r="1203" spans="1:9" s="44" customFormat="1" ht="16.5" hidden="1" x14ac:dyDescent="0.35">
      <c r="A1203" s="8" t="str">
        <f>IF(OR(IFERROR(FIND($J$2,'Q&amp;A集'!A1199),FALSE),IFERROR(FIND($J$3,'Q&amp;A集'!A1199),FALSE),IFERROR(FIND($J$4,'Q&amp;A集'!A1199),FALSE)),IF('Q&amp;A集'!A1199="","",'Q&amp;A集'!A1199),"")</f>
        <v/>
      </c>
      <c r="B1203" s="8" t="str">
        <f>IF(OR(IFERROR(FIND($J$2,'Q&amp;A集'!B1199),FALSE),IFERROR(FIND($J$3,'Q&amp;A集'!B1199),FALSE),IFERROR(FIND($J$4,'Q&amp;A集'!B1199),FALSE)),IF('Q&amp;A集'!B1199="","",'Q&amp;A集'!B1199),"")</f>
        <v/>
      </c>
      <c r="C1203" s="8" t="str">
        <f>IF(OR(IFERROR(FIND($J$2,'Q&amp;A集'!C1199),FALSE),IFERROR(FIND($J$3,'Q&amp;A集'!C1199),FALSE),IFERROR(FIND($J$4,'Q&amp;A集'!C1199),FALSE)),IF('Q&amp;A集'!C1199="","",'Q&amp;A集'!C1199),"")</f>
        <v/>
      </c>
      <c r="D1203" s="8" t="str">
        <f>IF(OR(IFERROR(FIND($J$2,'Q&amp;A集'!D1199),FALSE),IFERROR(FIND($J$3,'Q&amp;A集'!D1199),FALSE),IFERROR(FIND($J$4,'Q&amp;A集'!D1199),FALSE)),IF('Q&amp;A集'!D1199="","",'Q&amp;A集'!D1199),"")</f>
        <v/>
      </c>
      <c r="E1203" s="8" t="str">
        <f>IF(OR(IFERROR(FIND($J$2,'Q&amp;A集'!E1199),FALSE),IFERROR(FIND($J$3,'Q&amp;A集'!E1199),FALSE),IFERROR(FIND($J$4,'Q&amp;A集'!E1199),FALSE)),IF('Q&amp;A集'!E1199="","",'Q&amp;A集'!E1199),"")</f>
        <v/>
      </c>
      <c r="F1203" s="8" t="str">
        <f>IF(OR(IFERROR(FIND($J$2,'Q&amp;A集'!F1199),FALSE),IFERROR(FIND($J$3,'Q&amp;A集'!F1199),FALSE),IFERROR(FIND($J$4,'Q&amp;A集'!F1199),FALSE)),IF('Q&amp;A集'!F1199="","",'Q&amp;A集'!F1199),"")</f>
        <v/>
      </c>
      <c r="G1203" s="8" t="str">
        <f>IF(OR(IFERROR(FIND($J$2,'Q&amp;A集'!G1199),FALSE),IFERROR(FIND($J$3,'Q&amp;A集'!G1199),FALSE),IFERROR(FIND($J$4,'Q&amp;A集'!G1199),FALSE)),IF('Q&amp;A集'!G1199="","",'Q&amp;A集'!G1199),"")</f>
        <v/>
      </c>
      <c r="H1203" s="8" t="str">
        <f>IF(OR(IFERROR(FIND($J$2,'Q&amp;A集'!H1199),FALSE),IFERROR(FIND($J$3,'Q&amp;A集'!H1199),FALSE),IFERROR(FIND($J$4,'Q&amp;A集'!H1199),FALSE)),IF('Q&amp;A集'!H1199="","",'Q&amp;A集'!H1199),"")</f>
        <v/>
      </c>
      <c r="I1203" s="5">
        <f t="shared" si="19"/>
        <v>8</v>
      </c>
    </row>
    <row r="1204" spans="1:9" s="44" customFormat="1" ht="16.5" hidden="1" x14ac:dyDescent="0.35">
      <c r="A1204" s="8" t="str">
        <f>IF(OR(IFERROR(FIND($J$2,'Q&amp;A集'!A1200),FALSE),IFERROR(FIND($J$3,'Q&amp;A集'!A1200),FALSE),IFERROR(FIND($J$4,'Q&amp;A集'!A1200),FALSE)),IF('Q&amp;A集'!A1200="","",'Q&amp;A集'!A1200),"")</f>
        <v/>
      </c>
      <c r="B1204" s="8" t="str">
        <f>IF(OR(IFERROR(FIND($J$2,'Q&amp;A集'!B1200),FALSE),IFERROR(FIND($J$3,'Q&amp;A集'!B1200),FALSE),IFERROR(FIND($J$4,'Q&amp;A集'!B1200),FALSE)),IF('Q&amp;A集'!B1200="","",'Q&amp;A集'!B1200),"")</f>
        <v/>
      </c>
      <c r="C1204" s="8" t="str">
        <f>IF(OR(IFERROR(FIND($J$2,'Q&amp;A集'!C1200),FALSE),IFERROR(FIND($J$3,'Q&amp;A集'!C1200),FALSE),IFERROR(FIND($J$4,'Q&amp;A集'!C1200),FALSE)),IF('Q&amp;A集'!C1200="","",'Q&amp;A集'!C1200),"")</f>
        <v/>
      </c>
      <c r="D1204" s="8" t="str">
        <f>IF(OR(IFERROR(FIND($J$2,'Q&amp;A集'!D1200),FALSE),IFERROR(FIND($J$3,'Q&amp;A集'!D1200),FALSE),IFERROR(FIND($J$4,'Q&amp;A集'!D1200),FALSE)),IF('Q&amp;A集'!D1200="","",'Q&amp;A集'!D1200),"")</f>
        <v/>
      </c>
      <c r="E1204" s="8" t="str">
        <f>IF(OR(IFERROR(FIND($J$2,'Q&amp;A集'!E1200),FALSE),IFERROR(FIND($J$3,'Q&amp;A集'!E1200),FALSE),IFERROR(FIND($J$4,'Q&amp;A集'!E1200),FALSE)),IF('Q&amp;A集'!E1200="","",'Q&amp;A集'!E1200),"")</f>
        <v/>
      </c>
      <c r="F1204" s="8" t="str">
        <f>IF(OR(IFERROR(FIND($J$2,'Q&amp;A集'!F1200),FALSE),IFERROR(FIND($J$3,'Q&amp;A集'!F1200),FALSE),IFERROR(FIND($J$4,'Q&amp;A集'!F1200),FALSE)),IF('Q&amp;A集'!F1200="","",'Q&amp;A集'!F1200),"")</f>
        <v/>
      </c>
      <c r="G1204" s="8" t="str">
        <f>IF(OR(IFERROR(FIND($J$2,'Q&amp;A集'!G1200),FALSE),IFERROR(FIND($J$3,'Q&amp;A集'!G1200),FALSE),IFERROR(FIND($J$4,'Q&amp;A集'!G1200),FALSE)),IF('Q&amp;A集'!G1200="","",'Q&amp;A集'!G1200),"")</f>
        <v/>
      </c>
      <c r="H1204" s="8" t="str">
        <f>IF(OR(IFERROR(FIND($J$2,'Q&amp;A集'!H1200),FALSE),IFERROR(FIND($J$3,'Q&amp;A集'!H1200),FALSE),IFERROR(FIND($J$4,'Q&amp;A集'!H1200),FALSE)),IF('Q&amp;A集'!H1200="","",'Q&amp;A集'!H1200),"")</f>
        <v/>
      </c>
      <c r="I1204" s="5">
        <f t="shared" si="19"/>
        <v>8</v>
      </c>
    </row>
    <row r="1205" spans="1:9" s="44" customFormat="1" ht="16.5" hidden="1" x14ac:dyDescent="0.35">
      <c r="A1205" s="8" t="str">
        <f>IF(OR(IFERROR(FIND($J$2,'Q&amp;A集'!A1201),FALSE),IFERROR(FIND($J$3,'Q&amp;A集'!A1201),FALSE),IFERROR(FIND($J$4,'Q&amp;A集'!A1201),FALSE)),IF('Q&amp;A集'!A1201="","",'Q&amp;A集'!A1201),"")</f>
        <v/>
      </c>
      <c r="B1205" s="8" t="str">
        <f>IF(OR(IFERROR(FIND($J$2,'Q&amp;A集'!B1201),FALSE),IFERROR(FIND($J$3,'Q&amp;A集'!B1201),FALSE),IFERROR(FIND($J$4,'Q&amp;A集'!B1201),FALSE)),IF('Q&amp;A集'!B1201="","",'Q&amp;A集'!B1201),"")</f>
        <v/>
      </c>
      <c r="C1205" s="8" t="str">
        <f>IF(OR(IFERROR(FIND($J$2,'Q&amp;A集'!C1201),FALSE),IFERROR(FIND($J$3,'Q&amp;A集'!C1201),FALSE),IFERROR(FIND($J$4,'Q&amp;A集'!C1201),FALSE)),IF('Q&amp;A集'!C1201="","",'Q&amp;A集'!C1201),"")</f>
        <v/>
      </c>
      <c r="D1205" s="8" t="str">
        <f>IF(OR(IFERROR(FIND($J$2,'Q&amp;A集'!D1201),FALSE),IFERROR(FIND($J$3,'Q&amp;A集'!D1201),FALSE),IFERROR(FIND($J$4,'Q&amp;A集'!D1201),FALSE)),IF('Q&amp;A集'!D1201="","",'Q&amp;A集'!D1201),"")</f>
        <v/>
      </c>
      <c r="E1205" s="8" t="str">
        <f>IF(OR(IFERROR(FIND($J$2,'Q&amp;A集'!E1201),FALSE),IFERROR(FIND($J$3,'Q&amp;A集'!E1201),FALSE),IFERROR(FIND($J$4,'Q&amp;A集'!E1201),FALSE)),IF('Q&amp;A集'!E1201="","",'Q&amp;A集'!E1201),"")</f>
        <v/>
      </c>
      <c r="F1205" s="8" t="str">
        <f>IF(OR(IFERROR(FIND($J$2,'Q&amp;A集'!F1201),FALSE),IFERROR(FIND($J$3,'Q&amp;A集'!F1201),FALSE),IFERROR(FIND($J$4,'Q&amp;A集'!F1201),FALSE)),IF('Q&amp;A集'!F1201="","",'Q&amp;A集'!F1201),"")</f>
        <v/>
      </c>
      <c r="G1205" s="8" t="str">
        <f>IF(OR(IFERROR(FIND($J$2,'Q&amp;A集'!G1201),FALSE),IFERROR(FIND($J$3,'Q&amp;A集'!G1201),FALSE),IFERROR(FIND($J$4,'Q&amp;A集'!G1201),FALSE)),IF('Q&amp;A集'!G1201="","",'Q&amp;A集'!G1201),"")</f>
        <v/>
      </c>
      <c r="H1205" s="8" t="str">
        <f>IF(OR(IFERROR(FIND($J$2,'Q&amp;A集'!H1201),FALSE),IFERROR(FIND($J$3,'Q&amp;A集'!H1201),FALSE),IFERROR(FIND($J$4,'Q&amp;A集'!H1201),FALSE)),IF('Q&amp;A集'!H1201="","",'Q&amp;A集'!H1201),"")</f>
        <v/>
      </c>
      <c r="I1205" s="5">
        <f t="shared" si="19"/>
        <v>8</v>
      </c>
    </row>
    <row r="1206" spans="1:9" s="44" customFormat="1" ht="16.5" hidden="1" x14ac:dyDescent="0.35">
      <c r="A1206" s="8" t="str">
        <f>IF(OR(IFERROR(FIND($J$2,'Q&amp;A集'!A1202),FALSE),IFERROR(FIND($J$3,'Q&amp;A集'!A1202),FALSE),IFERROR(FIND($J$4,'Q&amp;A集'!A1202),FALSE)),IF('Q&amp;A集'!A1202="","",'Q&amp;A集'!A1202),"")</f>
        <v/>
      </c>
      <c r="B1206" s="8" t="str">
        <f>IF(OR(IFERROR(FIND($J$2,'Q&amp;A集'!B1202),FALSE),IFERROR(FIND($J$3,'Q&amp;A集'!B1202),FALSE),IFERROR(FIND($J$4,'Q&amp;A集'!B1202),FALSE)),IF('Q&amp;A集'!B1202="","",'Q&amp;A集'!B1202),"")</f>
        <v/>
      </c>
      <c r="C1206" s="8" t="str">
        <f>IF(OR(IFERROR(FIND($J$2,'Q&amp;A集'!C1202),FALSE),IFERROR(FIND($J$3,'Q&amp;A集'!C1202),FALSE),IFERROR(FIND($J$4,'Q&amp;A集'!C1202),FALSE)),IF('Q&amp;A集'!C1202="","",'Q&amp;A集'!C1202),"")</f>
        <v/>
      </c>
      <c r="D1206" s="8" t="str">
        <f>IF(OR(IFERROR(FIND($J$2,'Q&amp;A集'!D1202),FALSE),IFERROR(FIND($J$3,'Q&amp;A集'!D1202),FALSE),IFERROR(FIND($J$4,'Q&amp;A集'!D1202),FALSE)),IF('Q&amp;A集'!D1202="","",'Q&amp;A集'!D1202),"")</f>
        <v/>
      </c>
      <c r="E1206" s="8" t="str">
        <f>IF(OR(IFERROR(FIND($J$2,'Q&amp;A集'!E1202),FALSE),IFERROR(FIND($J$3,'Q&amp;A集'!E1202),FALSE),IFERROR(FIND($J$4,'Q&amp;A集'!E1202),FALSE)),IF('Q&amp;A集'!E1202="","",'Q&amp;A集'!E1202),"")</f>
        <v/>
      </c>
      <c r="F1206" s="8" t="str">
        <f>IF(OR(IFERROR(FIND($J$2,'Q&amp;A集'!F1202),FALSE),IFERROR(FIND($J$3,'Q&amp;A集'!F1202),FALSE),IFERROR(FIND($J$4,'Q&amp;A集'!F1202),FALSE)),IF('Q&amp;A集'!F1202="","",'Q&amp;A集'!F1202),"")</f>
        <v/>
      </c>
      <c r="G1206" s="8" t="str">
        <f>IF(OR(IFERROR(FIND($J$2,'Q&amp;A集'!G1202),FALSE),IFERROR(FIND($J$3,'Q&amp;A集'!G1202),FALSE),IFERROR(FIND($J$4,'Q&amp;A集'!G1202),FALSE)),IF('Q&amp;A集'!G1202="","",'Q&amp;A集'!G1202),"")</f>
        <v/>
      </c>
      <c r="H1206" s="8" t="str">
        <f>IF(OR(IFERROR(FIND($J$2,'Q&amp;A集'!H1202),FALSE),IFERROR(FIND($J$3,'Q&amp;A集'!H1202),FALSE),IFERROR(FIND($J$4,'Q&amp;A集'!H1202),FALSE)),IF('Q&amp;A集'!H1202="","",'Q&amp;A集'!H1202),"")</f>
        <v/>
      </c>
      <c r="I1206" s="5">
        <f t="shared" si="19"/>
        <v>8</v>
      </c>
    </row>
    <row r="1207" spans="1:9" s="44" customFormat="1" ht="16.5" hidden="1" x14ac:dyDescent="0.35">
      <c r="A1207" s="8" t="str">
        <f>IF(OR(IFERROR(FIND($J$2,'Q&amp;A集'!A1203),FALSE),IFERROR(FIND($J$3,'Q&amp;A集'!A1203),FALSE),IFERROR(FIND($J$4,'Q&amp;A集'!A1203),FALSE)),IF('Q&amp;A集'!A1203="","",'Q&amp;A集'!A1203),"")</f>
        <v/>
      </c>
      <c r="B1207" s="8" t="str">
        <f>IF(OR(IFERROR(FIND($J$2,'Q&amp;A集'!B1203),FALSE),IFERROR(FIND($J$3,'Q&amp;A集'!B1203),FALSE),IFERROR(FIND($J$4,'Q&amp;A集'!B1203),FALSE)),IF('Q&amp;A集'!B1203="","",'Q&amp;A集'!B1203),"")</f>
        <v/>
      </c>
      <c r="C1207" s="8" t="str">
        <f>IF(OR(IFERROR(FIND($J$2,'Q&amp;A集'!C1203),FALSE),IFERROR(FIND($J$3,'Q&amp;A集'!C1203),FALSE),IFERROR(FIND($J$4,'Q&amp;A集'!C1203),FALSE)),IF('Q&amp;A集'!C1203="","",'Q&amp;A集'!C1203),"")</f>
        <v/>
      </c>
      <c r="D1207" s="8" t="str">
        <f>IF(OR(IFERROR(FIND($J$2,'Q&amp;A集'!D1203),FALSE),IFERROR(FIND($J$3,'Q&amp;A集'!D1203),FALSE),IFERROR(FIND($J$4,'Q&amp;A集'!D1203),FALSE)),IF('Q&amp;A集'!D1203="","",'Q&amp;A集'!D1203),"")</f>
        <v/>
      </c>
      <c r="E1207" s="8" t="str">
        <f>IF(OR(IFERROR(FIND($J$2,'Q&amp;A集'!E1203),FALSE),IFERROR(FIND($J$3,'Q&amp;A集'!E1203),FALSE),IFERROR(FIND($J$4,'Q&amp;A集'!E1203),FALSE)),IF('Q&amp;A集'!E1203="","",'Q&amp;A集'!E1203),"")</f>
        <v/>
      </c>
      <c r="F1207" s="8" t="str">
        <f>IF(OR(IFERROR(FIND($J$2,'Q&amp;A集'!F1203),FALSE),IFERROR(FIND($J$3,'Q&amp;A集'!F1203),FALSE),IFERROR(FIND($J$4,'Q&amp;A集'!F1203),FALSE)),IF('Q&amp;A集'!F1203="","",'Q&amp;A集'!F1203),"")</f>
        <v/>
      </c>
      <c r="G1207" s="8" t="str">
        <f>IF(OR(IFERROR(FIND($J$2,'Q&amp;A集'!G1203),FALSE),IFERROR(FIND($J$3,'Q&amp;A集'!G1203),FALSE),IFERROR(FIND($J$4,'Q&amp;A集'!G1203),FALSE)),IF('Q&amp;A集'!G1203="","",'Q&amp;A集'!G1203),"")</f>
        <v/>
      </c>
      <c r="H1207" s="8" t="str">
        <f>IF(OR(IFERROR(FIND($J$2,'Q&amp;A集'!H1203),FALSE),IFERROR(FIND($J$3,'Q&amp;A集'!H1203),FALSE),IFERROR(FIND($J$4,'Q&amp;A集'!H1203),FALSE)),IF('Q&amp;A集'!H1203="","",'Q&amp;A集'!H1203),"")</f>
        <v/>
      </c>
      <c r="I1207" s="5">
        <f t="shared" si="19"/>
        <v>8</v>
      </c>
    </row>
    <row r="1208" spans="1:9" s="44" customFormat="1" ht="16.5" hidden="1" x14ac:dyDescent="0.35">
      <c r="A1208" s="8" t="str">
        <f>IF(OR(IFERROR(FIND($J$2,'Q&amp;A集'!A1204),FALSE),IFERROR(FIND($J$3,'Q&amp;A集'!A1204),FALSE),IFERROR(FIND($J$4,'Q&amp;A集'!A1204),FALSE)),IF('Q&amp;A集'!A1204="","",'Q&amp;A集'!A1204),"")</f>
        <v/>
      </c>
      <c r="B1208" s="8" t="str">
        <f>IF(OR(IFERROR(FIND($J$2,'Q&amp;A集'!B1204),FALSE),IFERROR(FIND($J$3,'Q&amp;A集'!B1204),FALSE),IFERROR(FIND($J$4,'Q&amp;A集'!B1204),FALSE)),IF('Q&amp;A集'!B1204="","",'Q&amp;A集'!B1204),"")</f>
        <v/>
      </c>
      <c r="C1208" s="8" t="str">
        <f>IF(OR(IFERROR(FIND($J$2,'Q&amp;A集'!C1204),FALSE),IFERROR(FIND($J$3,'Q&amp;A集'!C1204),FALSE),IFERROR(FIND($J$4,'Q&amp;A集'!C1204),FALSE)),IF('Q&amp;A集'!C1204="","",'Q&amp;A集'!C1204),"")</f>
        <v/>
      </c>
      <c r="D1208" s="8" t="str">
        <f>IF(OR(IFERROR(FIND($J$2,'Q&amp;A集'!D1204),FALSE),IFERROR(FIND($J$3,'Q&amp;A集'!D1204),FALSE),IFERROR(FIND($J$4,'Q&amp;A集'!D1204),FALSE)),IF('Q&amp;A集'!D1204="","",'Q&amp;A集'!D1204),"")</f>
        <v/>
      </c>
      <c r="E1208" s="8" t="str">
        <f>IF(OR(IFERROR(FIND($J$2,'Q&amp;A集'!E1204),FALSE),IFERROR(FIND($J$3,'Q&amp;A集'!E1204),FALSE),IFERROR(FIND($J$4,'Q&amp;A集'!E1204),FALSE)),IF('Q&amp;A集'!E1204="","",'Q&amp;A集'!E1204),"")</f>
        <v/>
      </c>
      <c r="F1208" s="8" t="str">
        <f>IF(OR(IFERROR(FIND($J$2,'Q&amp;A集'!F1204),FALSE),IFERROR(FIND($J$3,'Q&amp;A集'!F1204),FALSE),IFERROR(FIND($J$4,'Q&amp;A集'!F1204),FALSE)),IF('Q&amp;A集'!F1204="","",'Q&amp;A集'!F1204),"")</f>
        <v/>
      </c>
      <c r="G1208" s="8" t="str">
        <f>IF(OR(IFERROR(FIND($J$2,'Q&amp;A集'!G1204),FALSE),IFERROR(FIND($J$3,'Q&amp;A集'!G1204),FALSE),IFERROR(FIND($J$4,'Q&amp;A集'!G1204),FALSE)),IF('Q&amp;A集'!G1204="","",'Q&amp;A集'!G1204),"")</f>
        <v/>
      </c>
      <c r="H1208" s="8" t="str">
        <f>IF(OR(IFERROR(FIND($J$2,'Q&amp;A集'!H1204),FALSE),IFERROR(FIND($J$3,'Q&amp;A集'!H1204),FALSE),IFERROR(FIND($J$4,'Q&amp;A集'!H1204),FALSE)),IF('Q&amp;A集'!H1204="","",'Q&amp;A集'!H1204),"")</f>
        <v/>
      </c>
      <c r="I1208" s="5">
        <f t="shared" si="19"/>
        <v>8</v>
      </c>
    </row>
    <row r="1209" spans="1:9" s="44" customFormat="1" ht="16.5" hidden="1" x14ac:dyDescent="0.35">
      <c r="A1209" s="8" t="str">
        <f>IF(OR(IFERROR(FIND($J$2,'Q&amp;A集'!A1205),FALSE),IFERROR(FIND($J$3,'Q&amp;A集'!A1205),FALSE),IFERROR(FIND($J$4,'Q&amp;A集'!A1205),FALSE)),IF('Q&amp;A集'!A1205="","",'Q&amp;A集'!A1205),"")</f>
        <v/>
      </c>
      <c r="B1209" s="8" t="str">
        <f>IF(OR(IFERROR(FIND($J$2,'Q&amp;A集'!B1205),FALSE),IFERROR(FIND($J$3,'Q&amp;A集'!B1205),FALSE),IFERROR(FIND($J$4,'Q&amp;A集'!B1205),FALSE)),IF('Q&amp;A集'!B1205="","",'Q&amp;A集'!B1205),"")</f>
        <v/>
      </c>
      <c r="C1209" s="8" t="str">
        <f>IF(OR(IFERROR(FIND($J$2,'Q&amp;A集'!C1205),FALSE),IFERROR(FIND($J$3,'Q&amp;A集'!C1205),FALSE),IFERROR(FIND($J$4,'Q&amp;A集'!C1205),FALSE)),IF('Q&amp;A集'!C1205="","",'Q&amp;A集'!C1205),"")</f>
        <v/>
      </c>
      <c r="D1209" s="8" t="str">
        <f>IF(OR(IFERROR(FIND($J$2,'Q&amp;A集'!D1205),FALSE),IFERROR(FIND($J$3,'Q&amp;A集'!D1205),FALSE),IFERROR(FIND($J$4,'Q&amp;A集'!D1205),FALSE)),IF('Q&amp;A集'!D1205="","",'Q&amp;A集'!D1205),"")</f>
        <v/>
      </c>
      <c r="E1209" s="8" t="str">
        <f>IF(OR(IFERROR(FIND($J$2,'Q&amp;A集'!E1205),FALSE),IFERROR(FIND($J$3,'Q&amp;A集'!E1205),FALSE),IFERROR(FIND($J$4,'Q&amp;A集'!E1205),FALSE)),IF('Q&amp;A集'!E1205="","",'Q&amp;A集'!E1205),"")</f>
        <v/>
      </c>
      <c r="F1209" s="8" t="str">
        <f>IF(OR(IFERROR(FIND($J$2,'Q&amp;A集'!F1205),FALSE),IFERROR(FIND($J$3,'Q&amp;A集'!F1205),FALSE),IFERROR(FIND($J$4,'Q&amp;A集'!F1205),FALSE)),IF('Q&amp;A集'!F1205="","",'Q&amp;A集'!F1205),"")</f>
        <v/>
      </c>
      <c r="G1209" s="8" t="str">
        <f>IF(OR(IFERROR(FIND($J$2,'Q&amp;A集'!G1205),FALSE),IFERROR(FIND($J$3,'Q&amp;A集'!G1205),FALSE),IFERROR(FIND($J$4,'Q&amp;A集'!G1205),FALSE)),IF('Q&amp;A集'!G1205="","",'Q&amp;A集'!G1205),"")</f>
        <v/>
      </c>
      <c r="H1209" s="8" t="str">
        <f>IF(OR(IFERROR(FIND($J$2,'Q&amp;A集'!H1205),FALSE),IFERROR(FIND($J$3,'Q&amp;A集'!H1205),FALSE),IFERROR(FIND($J$4,'Q&amp;A集'!H1205),FALSE)),IF('Q&amp;A集'!H1205="","",'Q&amp;A集'!H1205),"")</f>
        <v/>
      </c>
      <c r="I1209" s="5">
        <f t="shared" si="19"/>
        <v>8</v>
      </c>
    </row>
    <row r="1210" spans="1:9" s="44" customFormat="1" ht="16.5" hidden="1" x14ac:dyDescent="0.35">
      <c r="A1210" s="8" t="str">
        <f>IF(OR(IFERROR(FIND($J$2,'Q&amp;A集'!A1206),FALSE),IFERROR(FIND($J$3,'Q&amp;A集'!A1206),FALSE),IFERROR(FIND($J$4,'Q&amp;A集'!A1206),FALSE)),IF('Q&amp;A集'!A1206="","",'Q&amp;A集'!A1206),"")</f>
        <v/>
      </c>
      <c r="B1210" s="8" t="str">
        <f>IF(OR(IFERROR(FIND($J$2,'Q&amp;A集'!B1206),FALSE),IFERROR(FIND($J$3,'Q&amp;A集'!B1206),FALSE),IFERROR(FIND($J$4,'Q&amp;A集'!B1206),FALSE)),IF('Q&amp;A集'!B1206="","",'Q&amp;A集'!B1206),"")</f>
        <v/>
      </c>
      <c r="C1210" s="8" t="str">
        <f>IF(OR(IFERROR(FIND($J$2,'Q&amp;A集'!C1206),FALSE),IFERROR(FIND($J$3,'Q&amp;A集'!C1206),FALSE),IFERROR(FIND($J$4,'Q&amp;A集'!C1206),FALSE)),IF('Q&amp;A集'!C1206="","",'Q&amp;A集'!C1206),"")</f>
        <v/>
      </c>
      <c r="D1210" s="8" t="str">
        <f>IF(OR(IFERROR(FIND($J$2,'Q&amp;A集'!D1206),FALSE),IFERROR(FIND($J$3,'Q&amp;A集'!D1206),FALSE),IFERROR(FIND($J$4,'Q&amp;A集'!D1206),FALSE)),IF('Q&amp;A集'!D1206="","",'Q&amp;A集'!D1206),"")</f>
        <v/>
      </c>
      <c r="E1210" s="8" t="str">
        <f>IF(OR(IFERROR(FIND($J$2,'Q&amp;A集'!E1206),FALSE),IFERROR(FIND($J$3,'Q&amp;A集'!E1206),FALSE),IFERROR(FIND($J$4,'Q&amp;A集'!E1206),FALSE)),IF('Q&amp;A集'!E1206="","",'Q&amp;A集'!E1206),"")</f>
        <v/>
      </c>
      <c r="F1210" s="8" t="str">
        <f>IF(OR(IFERROR(FIND($J$2,'Q&amp;A集'!F1206),FALSE),IFERROR(FIND($J$3,'Q&amp;A集'!F1206),FALSE),IFERROR(FIND($J$4,'Q&amp;A集'!F1206),FALSE)),IF('Q&amp;A集'!F1206="","",'Q&amp;A集'!F1206),"")</f>
        <v/>
      </c>
      <c r="G1210" s="8" t="str">
        <f>IF(OR(IFERROR(FIND($J$2,'Q&amp;A集'!G1206),FALSE),IFERROR(FIND($J$3,'Q&amp;A集'!G1206),FALSE),IFERROR(FIND($J$4,'Q&amp;A集'!G1206),FALSE)),IF('Q&amp;A集'!G1206="","",'Q&amp;A集'!G1206),"")</f>
        <v/>
      </c>
      <c r="H1210" s="8" t="str">
        <f>IF(OR(IFERROR(FIND($J$2,'Q&amp;A集'!H1206),FALSE),IFERROR(FIND($J$3,'Q&amp;A集'!H1206),FALSE),IFERROR(FIND($J$4,'Q&amp;A集'!H1206),FALSE)),IF('Q&amp;A集'!H1206="","",'Q&amp;A集'!H1206),"")</f>
        <v/>
      </c>
      <c r="I1210" s="5">
        <f t="shared" si="19"/>
        <v>8</v>
      </c>
    </row>
    <row r="1211" spans="1:9" s="44" customFormat="1" ht="16.5" hidden="1" x14ac:dyDescent="0.35">
      <c r="A1211" s="8" t="str">
        <f>IF(OR(IFERROR(FIND($J$2,'Q&amp;A集'!A1207),FALSE),IFERROR(FIND($J$3,'Q&amp;A集'!A1207),FALSE),IFERROR(FIND($J$4,'Q&amp;A集'!A1207),FALSE)),IF('Q&amp;A集'!A1207="","",'Q&amp;A集'!A1207),"")</f>
        <v/>
      </c>
      <c r="B1211" s="8" t="str">
        <f>IF(OR(IFERROR(FIND($J$2,'Q&amp;A集'!B1207),FALSE),IFERROR(FIND($J$3,'Q&amp;A集'!B1207),FALSE),IFERROR(FIND($J$4,'Q&amp;A集'!B1207),FALSE)),IF('Q&amp;A集'!B1207="","",'Q&amp;A集'!B1207),"")</f>
        <v/>
      </c>
      <c r="C1211" s="8" t="str">
        <f>IF(OR(IFERROR(FIND($J$2,'Q&amp;A集'!C1207),FALSE),IFERROR(FIND($J$3,'Q&amp;A集'!C1207),FALSE),IFERROR(FIND($J$4,'Q&amp;A集'!C1207),FALSE)),IF('Q&amp;A集'!C1207="","",'Q&amp;A集'!C1207),"")</f>
        <v/>
      </c>
      <c r="D1211" s="8" t="str">
        <f>IF(OR(IFERROR(FIND($J$2,'Q&amp;A集'!D1207),FALSE),IFERROR(FIND($J$3,'Q&amp;A集'!D1207),FALSE),IFERROR(FIND($J$4,'Q&amp;A集'!D1207),FALSE)),IF('Q&amp;A集'!D1207="","",'Q&amp;A集'!D1207),"")</f>
        <v/>
      </c>
      <c r="E1211" s="8" t="str">
        <f>IF(OR(IFERROR(FIND($J$2,'Q&amp;A集'!E1207),FALSE),IFERROR(FIND($J$3,'Q&amp;A集'!E1207),FALSE),IFERROR(FIND($J$4,'Q&amp;A集'!E1207),FALSE)),IF('Q&amp;A集'!E1207="","",'Q&amp;A集'!E1207),"")</f>
        <v/>
      </c>
      <c r="F1211" s="8" t="str">
        <f>IF(OR(IFERROR(FIND($J$2,'Q&amp;A集'!F1207),FALSE),IFERROR(FIND($J$3,'Q&amp;A集'!F1207),FALSE),IFERROR(FIND($J$4,'Q&amp;A集'!F1207),FALSE)),IF('Q&amp;A集'!F1207="","",'Q&amp;A集'!F1207),"")</f>
        <v/>
      </c>
      <c r="G1211" s="8" t="str">
        <f>IF(OR(IFERROR(FIND($J$2,'Q&amp;A集'!G1207),FALSE),IFERROR(FIND($J$3,'Q&amp;A集'!G1207),FALSE),IFERROR(FIND($J$4,'Q&amp;A集'!G1207),FALSE)),IF('Q&amp;A集'!G1207="","",'Q&amp;A集'!G1207),"")</f>
        <v/>
      </c>
      <c r="H1211" s="8" t="str">
        <f>IF(OR(IFERROR(FIND($J$2,'Q&amp;A集'!H1207),FALSE),IFERROR(FIND($J$3,'Q&amp;A集'!H1207),FALSE),IFERROR(FIND($J$4,'Q&amp;A集'!H1207),FALSE)),IF('Q&amp;A集'!H1207="","",'Q&amp;A集'!H1207),"")</f>
        <v/>
      </c>
      <c r="I1211" s="5">
        <f t="shared" si="19"/>
        <v>8</v>
      </c>
    </row>
    <row r="1212" spans="1:9" s="44" customFormat="1" ht="16.5" hidden="1" x14ac:dyDescent="0.35">
      <c r="A1212" s="8" t="str">
        <f>IF(OR(IFERROR(FIND($J$2,'Q&amp;A集'!A1208),FALSE),IFERROR(FIND($J$3,'Q&amp;A集'!A1208),FALSE),IFERROR(FIND($J$4,'Q&amp;A集'!A1208),FALSE)),IF('Q&amp;A集'!A1208="","",'Q&amp;A集'!A1208),"")</f>
        <v/>
      </c>
      <c r="B1212" s="8" t="str">
        <f>IF(OR(IFERROR(FIND($J$2,'Q&amp;A集'!B1208),FALSE),IFERROR(FIND($J$3,'Q&amp;A集'!B1208),FALSE),IFERROR(FIND($J$4,'Q&amp;A集'!B1208),FALSE)),IF('Q&amp;A集'!B1208="","",'Q&amp;A集'!B1208),"")</f>
        <v/>
      </c>
      <c r="C1212" s="8" t="str">
        <f>IF(OR(IFERROR(FIND($J$2,'Q&amp;A集'!C1208),FALSE),IFERROR(FIND($J$3,'Q&amp;A集'!C1208),FALSE),IFERROR(FIND($J$4,'Q&amp;A集'!C1208),FALSE)),IF('Q&amp;A集'!C1208="","",'Q&amp;A集'!C1208),"")</f>
        <v/>
      </c>
      <c r="D1212" s="8" t="str">
        <f>IF(OR(IFERROR(FIND($J$2,'Q&amp;A集'!D1208),FALSE),IFERROR(FIND($J$3,'Q&amp;A集'!D1208),FALSE),IFERROR(FIND($J$4,'Q&amp;A集'!D1208),FALSE)),IF('Q&amp;A集'!D1208="","",'Q&amp;A集'!D1208),"")</f>
        <v/>
      </c>
      <c r="E1212" s="8" t="str">
        <f>IF(OR(IFERROR(FIND($J$2,'Q&amp;A集'!E1208),FALSE),IFERROR(FIND($J$3,'Q&amp;A集'!E1208),FALSE),IFERROR(FIND($J$4,'Q&amp;A集'!E1208),FALSE)),IF('Q&amp;A集'!E1208="","",'Q&amp;A集'!E1208),"")</f>
        <v/>
      </c>
      <c r="F1212" s="8" t="str">
        <f>IF(OR(IFERROR(FIND($J$2,'Q&amp;A集'!F1208),FALSE),IFERROR(FIND($J$3,'Q&amp;A集'!F1208),FALSE),IFERROR(FIND($J$4,'Q&amp;A集'!F1208),FALSE)),IF('Q&amp;A集'!F1208="","",'Q&amp;A集'!F1208),"")</f>
        <v/>
      </c>
      <c r="G1212" s="8" t="str">
        <f>IF(OR(IFERROR(FIND($J$2,'Q&amp;A集'!G1208),FALSE),IFERROR(FIND($J$3,'Q&amp;A集'!G1208),FALSE),IFERROR(FIND($J$4,'Q&amp;A集'!G1208),FALSE)),IF('Q&amp;A集'!G1208="","",'Q&amp;A集'!G1208),"")</f>
        <v/>
      </c>
      <c r="H1212" s="8" t="str">
        <f>IF(OR(IFERROR(FIND($J$2,'Q&amp;A集'!H1208),FALSE),IFERROR(FIND($J$3,'Q&amp;A集'!H1208),FALSE),IFERROR(FIND($J$4,'Q&amp;A集'!H1208),FALSE)),IF('Q&amp;A集'!H1208="","",'Q&amp;A集'!H1208),"")</f>
        <v/>
      </c>
      <c r="I1212" s="5">
        <f t="shared" si="19"/>
        <v>8</v>
      </c>
    </row>
    <row r="1213" spans="1:9" s="44" customFormat="1" ht="16.5" hidden="1" x14ac:dyDescent="0.35">
      <c r="A1213" s="8" t="str">
        <f>IF(OR(IFERROR(FIND($J$2,'Q&amp;A集'!A1209),FALSE),IFERROR(FIND($J$3,'Q&amp;A集'!A1209),FALSE),IFERROR(FIND($J$4,'Q&amp;A集'!A1209),FALSE)),IF('Q&amp;A集'!A1209="","",'Q&amp;A集'!A1209),"")</f>
        <v/>
      </c>
      <c r="B1213" s="8" t="str">
        <f>IF(OR(IFERROR(FIND($J$2,'Q&amp;A集'!B1209),FALSE),IFERROR(FIND($J$3,'Q&amp;A集'!B1209),FALSE),IFERROR(FIND($J$4,'Q&amp;A集'!B1209),FALSE)),IF('Q&amp;A集'!B1209="","",'Q&amp;A集'!B1209),"")</f>
        <v/>
      </c>
      <c r="C1213" s="8" t="str">
        <f>IF(OR(IFERROR(FIND($J$2,'Q&amp;A集'!C1209),FALSE),IFERROR(FIND($J$3,'Q&amp;A集'!C1209),FALSE),IFERROR(FIND($J$4,'Q&amp;A集'!C1209),FALSE)),IF('Q&amp;A集'!C1209="","",'Q&amp;A集'!C1209),"")</f>
        <v/>
      </c>
      <c r="D1213" s="8" t="str">
        <f>IF(OR(IFERROR(FIND($J$2,'Q&amp;A集'!D1209),FALSE),IFERROR(FIND($J$3,'Q&amp;A集'!D1209),FALSE),IFERROR(FIND($J$4,'Q&amp;A集'!D1209),FALSE)),IF('Q&amp;A集'!D1209="","",'Q&amp;A集'!D1209),"")</f>
        <v/>
      </c>
      <c r="E1213" s="8" t="str">
        <f>IF(OR(IFERROR(FIND($J$2,'Q&amp;A集'!E1209),FALSE),IFERROR(FIND($J$3,'Q&amp;A集'!E1209),FALSE),IFERROR(FIND($J$4,'Q&amp;A集'!E1209),FALSE)),IF('Q&amp;A集'!E1209="","",'Q&amp;A集'!E1209),"")</f>
        <v/>
      </c>
      <c r="F1213" s="8" t="str">
        <f>IF(OR(IFERROR(FIND($J$2,'Q&amp;A集'!F1209),FALSE),IFERROR(FIND($J$3,'Q&amp;A集'!F1209),FALSE),IFERROR(FIND($J$4,'Q&amp;A集'!F1209),FALSE)),IF('Q&amp;A集'!F1209="","",'Q&amp;A集'!F1209),"")</f>
        <v/>
      </c>
      <c r="G1213" s="8" t="str">
        <f>IF(OR(IFERROR(FIND($J$2,'Q&amp;A集'!G1209),FALSE),IFERROR(FIND($J$3,'Q&amp;A集'!G1209),FALSE),IFERROR(FIND($J$4,'Q&amp;A集'!G1209),FALSE)),IF('Q&amp;A集'!G1209="","",'Q&amp;A集'!G1209),"")</f>
        <v/>
      </c>
      <c r="H1213" s="8" t="str">
        <f>IF(OR(IFERROR(FIND($J$2,'Q&amp;A集'!H1209),FALSE),IFERROR(FIND($J$3,'Q&amp;A集'!H1209),FALSE),IFERROR(FIND($J$4,'Q&amp;A集'!H1209),FALSE)),IF('Q&amp;A集'!H1209="","",'Q&amp;A集'!H1209),"")</f>
        <v/>
      </c>
      <c r="I1213" s="5">
        <f t="shared" si="19"/>
        <v>8</v>
      </c>
    </row>
    <row r="1214" spans="1:9" s="44" customFormat="1" ht="16.5" hidden="1" x14ac:dyDescent="0.35">
      <c r="A1214" s="8" t="str">
        <f>IF(OR(IFERROR(FIND($J$2,'Q&amp;A集'!A1210),FALSE),IFERROR(FIND($J$3,'Q&amp;A集'!A1210),FALSE),IFERROR(FIND($J$4,'Q&amp;A集'!A1210),FALSE)),IF('Q&amp;A集'!A1210="","",'Q&amp;A集'!A1210),"")</f>
        <v/>
      </c>
      <c r="B1214" s="8" t="str">
        <f>IF(OR(IFERROR(FIND($J$2,'Q&amp;A集'!B1210),FALSE),IFERROR(FIND($J$3,'Q&amp;A集'!B1210),FALSE),IFERROR(FIND($J$4,'Q&amp;A集'!B1210),FALSE)),IF('Q&amp;A集'!B1210="","",'Q&amp;A集'!B1210),"")</f>
        <v/>
      </c>
      <c r="C1214" s="8" t="str">
        <f>IF(OR(IFERROR(FIND($J$2,'Q&amp;A集'!C1210),FALSE),IFERROR(FIND($J$3,'Q&amp;A集'!C1210),FALSE),IFERROR(FIND($J$4,'Q&amp;A集'!C1210),FALSE)),IF('Q&amp;A集'!C1210="","",'Q&amp;A集'!C1210),"")</f>
        <v/>
      </c>
      <c r="D1214" s="8" t="str">
        <f>IF(OR(IFERROR(FIND($J$2,'Q&amp;A集'!D1210),FALSE),IFERROR(FIND($J$3,'Q&amp;A集'!D1210),FALSE),IFERROR(FIND($J$4,'Q&amp;A集'!D1210),FALSE)),IF('Q&amp;A集'!D1210="","",'Q&amp;A集'!D1210),"")</f>
        <v/>
      </c>
      <c r="E1214" s="8" t="str">
        <f>IF(OR(IFERROR(FIND($J$2,'Q&amp;A集'!E1210),FALSE),IFERROR(FIND($J$3,'Q&amp;A集'!E1210),FALSE),IFERROR(FIND($J$4,'Q&amp;A集'!E1210),FALSE)),IF('Q&amp;A集'!E1210="","",'Q&amp;A集'!E1210),"")</f>
        <v/>
      </c>
      <c r="F1214" s="8" t="str">
        <f>IF(OR(IFERROR(FIND($J$2,'Q&amp;A集'!F1210),FALSE),IFERROR(FIND($J$3,'Q&amp;A集'!F1210),FALSE),IFERROR(FIND($J$4,'Q&amp;A集'!F1210),FALSE)),IF('Q&amp;A集'!F1210="","",'Q&amp;A集'!F1210),"")</f>
        <v/>
      </c>
      <c r="G1214" s="8" t="str">
        <f>IF(OR(IFERROR(FIND($J$2,'Q&amp;A集'!G1210),FALSE),IFERROR(FIND($J$3,'Q&amp;A集'!G1210),FALSE),IFERROR(FIND($J$4,'Q&amp;A集'!G1210),FALSE)),IF('Q&amp;A集'!G1210="","",'Q&amp;A集'!G1210),"")</f>
        <v/>
      </c>
      <c r="H1214" s="8" t="str">
        <f>IF(OR(IFERROR(FIND($J$2,'Q&amp;A集'!H1210),FALSE),IFERROR(FIND($J$3,'Q&amp;A集'!H1210),FALSE),IFERROR(FIND($J$4,'Q&amp;A集'!H1210),FALSE)),IF('Q&amp;A集'!H1210="","",'Q&amp;A集'!H1210),"")</f>
        <v/>
      </c>
      <c r="I1214" s="5">
        <f t="shared" si="19"/>
        <v>8</v>
      </c>
    </row>
    <row r="1215" spans="1:9" s="44" customFormat="1" ht="16.5" hidden="1" x14ac:dyDescent="0.35">
      <c r="A1215" s="8" t="str">
        <f>IF(OR(IFERROR(FIND($J$2,'Q&amp;A集'!A1211),FALSE),IFERROR(FIND($J$3,'Q&amp;A集'!A1211),FALSE),IFERROR(FIND($J$4,'Q&amp;A集'!A1211),FALSE)),IF('Q&amp;A集'!A1211="","",'Q&amp;A集'!A1211),"")</f>
        <v/>
      </c>
      <c r="B1215" s="8" t="str">
        <f>IF(OR(IFERROR(FIND($J$2,'Q&amp;A集'!B1211),FALSE),IFERROR(FIND($J$3,'Q&amp;A集'!B1211),FALSE),IFERROR(FIND($J$4,'Q&amp;A集'!B1211),FALSE)),IF('Q&amp;A集'!B1211="","",'Q&amp;A集'!B1211),"")</f>
        <v/>
      </c>
      <c r="C1215" s="8" t="str">
        <f>IF(OR(IFERROR(FIND($J$2,'Q&amp;A集'!C1211),FALSE),IFERROR(FIND($J$3,'Q&amp;A集'!C1211),FALSE),IFERROR(FIND($J$4,'Q&amp;A集'!C1211),FALSE)),IF('Q&amp;A集'!C1211="","",'Q&amp;A集'!C1211),"")</f>
        <v/>
      </c>
      <c r="D1215" s="8" t="str">
        <f>IF(OR(IFERROR(FIND($J$2,'Q&amp;A集'!D1211),FALSE),IFERROR(FIND($J$3,'Q&amp;A集'!D1211),FALSE),IFERROR(FIND($J$4,'Q&amp;A集'!D1211),FALSE)),IF('Q&amp;A集'!D1211="","",'Q&amp;A集'!D1211),"")</f>
        <v/>
      </c>
      <c r="E1215" s="8" t="str">
        <f>IF(OR(IFERROR(FIND($J$2,'Q&amp;A集'!E1211),FALSE),IFERROR(FIND($J$3,'Q&amp;A集'!E1211),FALSE),IFERROR(FIND($J$4,'Q&amp;A集'!E1211),FALSE)),IF('Q&amp;A集'!E1211="","",'Q&amp;A集'!E1211),"")</f>
        <v/>
      </c>
      <c r="F1215" s="8" t="str">
        <f>IF(OR(IFERROR(FIND($J$2,'Q&amp;A集'!F1211),FALSE),IFERROR(FIND($J$3,'Q&amp;A集'!F1211),FALSE),IFERROR(FIND($J$4,'Q&amp;A集'!F1211),FALSE)),IF('Q&amp;A集'!F1211="","",'Q&amp;A集'!F1211),"")</f>
        <v/>
      </c>
      <c r="G1215" s="8" t="str">
        <f>IF(OR(IFERROR(FIND($J$2,'Q&amp;A集'!G1211),FALSE),IFERROR(FIND($J$3,'Q&amp;A集'!G1211),FALSE),IFERROR(FIND($J$4,'Q&amp;A集'!G1211),FALSE)),IF('Q&amp;A集'!G1211="","",'Q&amp;A集'!G1211),"")</f>
        <v/>
      </c>
      <c r="H1215" s="8" t="str">
        <f>IF(OR(IFERROR(FIND($J$2,'Q&amp;A集'!H1211),FALSE),IFERROR(FIND($J$3,'Q&amp;A集'!H1211),FALSE),IFERROR(FIND($J$4,'Q&amp;A集'!H1211),FALSE)),IF('Q&amp;A集'!H1211="","",'Q&amp;A集'!H1211),"")</f>
        <v/>
      </c>
      <c r="I1215" s="5">
        <f t="shared" si="19"/>
        <v>8</v>
      </c>
    </row>
    <row r="1216" spans="1:9" s="44" customFormat="1" ht="16.5" hidden="1" x14ac:dyDescent="0.35">
      <c r="A1216" s="8" t="str">
        <f>IF(OR(IFERROR(FIND($J$2,'Q&amp;A集'!A1212),FALSE),IFERROR(FIND($J$3,'Q&amp;A集'!A1212),FALSE),IFERROR(FIND($J$4,'Q&amp;A集'!A1212),FALSE)),IF('Q&amp;A集'!A1212="","",'Q&amp;A集'!A1212),"")</f>
        <v/>
      </c>
      <c r="B1216" s="8" t="str">
        <f>IF(OR(IFERROR(FIND($J$2,'Q&amp;A集'!B1212),FALSE),IFERROR(FIND($J$3,'Q&amp;A集'!B1212),FALSE),IFERROR(FIND($J$4,'Q&amp;A集'!B1212),FALSE)),IF('Q&amp;A集'!B1212="","",'Q&amp;A集'!B1212),"")</f>
        <v/>
      </c>
      <c r="C1216" s="8" t="str">
        <f>IF(OR(IFERROR(FIND($J$2,'Q&amp;A集'!C1212),FALSE),IFERROR(FIND($J$3,'Q&amp;A集'!C1212),FALSE),IFERROR(FIND($J$4,'Q&amp;A集'!C1212),FALSE)),IF('Q&amp;A集'!C1212="","",'Q&amp;A集'!C1212),"")</f>
        <v/>
      </c>
      <c r="D1216" s="8" t="str">
        <f>IF(OR(IFERROR(FIND($J$2,'Q&amp;A集'!D1212),FALSE),IFERROR(FIND($J$3,'Q&amp;A集'!D1212),FALSE),IFERROR(FIND($J$4,'Q&amp;A集'!D1212),FALSE)),IF('Q&amp;A集'!D1212="","",'Q&amp;A集'!D1212),"")</f>
        <v/>
      </c>
      <c r="E1216" s="8" t="str">
        <f>IF(OR(IFERROR(FIND($J$2,'Q&amp;A集'!E1212),FALSE),IFERROR(FIND($J$3,'Q&amp;A集'!E1212),FALSE),IFERROR(FIND($J$4,'Q&amp;A集'!E1212),FALSE)),IF('Q&amp;A集'!E1212="","",'Q&amp;A集'!E1212),"")</f>
        <v/>
      </c>
      <c r="F1216" s="8" t="str">
        <f>IF(OR(IFERROR(FIND($J$2,'Q&amp;A集'!F1212),FALSE),IFERROR(FIND($J$3,'Q&amp;A集'!F1212),FALSE),IFERROR(FIND($J$4,'Q&amp;A集'!F1212),FALSE)),IF('Q&amp;A集'!F1212="","",'Q&amp;A集'!F1212),"")</f>
        <v/>
      </c>
      <c r="G1216" s="8" t="str">
        <f>IF(OR(IFERROR(FIND($J$2,'Q&amp;A集'!G1212),FALSE),IFERROR(FIND($J$3,'Q&amp;A集'!G1212),FALSE),IFERROR(FIND($J$4,'Q&amp;A集'!G1212),FALSE)),IF('Q&amp;A集'!G1212="","",'Q&amp;A集'!G1212),"")</f>
        <v/>
      </c>
      <c r="H1216" s="8" t="str">
        <f>IF(OR(IFERROR(FIND($J$2,'Q&amp;A集'!H1212),FALSE),IFERROR(FIND($J$3,'Q&amp;A集'!H1212),FALSE),IFERROR(FIND($J$4,'Q&amp;A集'!H1212),FALSE)),IF('Q&amp;A集'!H1212="","",'Q&amp;A集'!H1212),"")</f>
        <v/>
      </c>
      <c r="I1216" s="5">
        <f t="shared" si="19"/>
        <v>8</v>
      </c>
    </row>
    <row r="1217" spans="1:9" s="44" customFormat="1" ht="16.5" hidden="1" x14ac:dyDescent="0.35">
      <c r="A1217" s="8" t="str">
        <f>IF(OR(IFERROR(FIND($J$2,'Q&amp;A集'!A1213),FALSE),IFERROR(FIND($J$3,'Q&amp;A集'!A1213),FALSE),IFERROR(FIND($J$4,'Q&amp;A集'!A1213),FALSE)),IF('Q&amp;A集'!A1213="","",'Q&amp;A集'!A1213),"")</f>
        <v/>
      </c>
      <c r="B1217" s="8" t="str">
        <f>IF(OR(IFERROR(FIND($J$2,'Q&amp;A集'!B1213),FALSE),IFERROR(FIND($J$3,'Q&amp;A集'!B1213),FALSE),IFERROR(FIND($J$4,'Q&amp;A集'!B1213),FALSE)),IF('Q&amp;A集'!B1213="","",'Q&amp;A集'!B1213),"")</f>
        <v/>
      </c>
      <c r="C1217" s="8" t="str">
        <f>IF(OR(IFERROR(FIND($J$2,'Q&amp;A集'!C1213),FALSE),IFERROR(FIND($J$3,'Q&amp;A集'!C1213),FALSE),IFERROR(FIND($J$4,'Q&amp;A集'!C1213),FALSE)),IF('Q&amp;A集'!C1213="","",'Q&amp;A集'!C1213),"")</f>
        <v/>
      </c>
      <c r="D1217" s="8" t="str">
        <f>IF(OR(IFERROR(FIND($J$2,'Q&amp;A集'!D1213),FALSE),IFERROR(FIND($J$3,'Q&amp;A集'!D1213),FALSE),IFERROR(FIND($J$4,'Q&amp;A集'!D1213),FALSE)),IF('Q&amp;A集'!D1213="","",'Q&amp;A集'!D1213),"")</f>
        <v/>
      </c>
      <c r="E1217" s="8" t="str">
        <f>IF(OR(IFERROR(FIND($J$2,'Q&amp;A集'!E1213),FALSE),IFERROR(FIND($J$3,'Q&amp;A集'!E1213),FALSE),IFERROR(FIND($J$4,'Q&amp;A集'!E1213),FALSE)),IF('Q&amp;A集'!E1213="","",'Q&amp;A集'!E1213),"")</f>
        <v/>
      </c>
      <c r="F1217" s="8" t="str">
        <f>IF(OR(IFERROR(FIND($J$2,'Q&amp;A集'!F1213),FALSE),IFERROR(FIND($J$3,'Q&amp;A集'!F1213),FALSE),IFERROR(FIND($J$4,'Q&amp;A集'!F1213),FALSE)),IF('Q&amp;A集'!F1213="","",'Q&amp;A集'!F1213),"")</f>
        <v/>
      </c>
      <c r="G1217" s="8" t="str">
        <f>IF(OR(IFERROR(FIND($J$2,'Q&amp;A集'!G1213),FALSE),IFERROR(FIND($J$3,'Q&amp;A集'!G1213),FALSE),IFERROR(FIND($J$4,'Q&amp;A集'!G1213),FALSE)),IF('Q&amp;A集'!G1213="","",'Q&amp;A集'!G1213),"")</f>
        <v/>
      </c>
      <c r="H1217" s="8" t="str">
        <f>IF(OR(IFERROR(FIND($J$2,'Q&amp;A集'!H1213),FALSE),IFERROR(FIND($J$3,'Q&amp;A集'!H1213),FALSE),IFERROR(FIND($J$4,'Q&amp;A集'!H1213),FALSE)),IF('Q&amp;A集'!H1213="","",'Q&amp;A集'!H1213),"")</f>
        <v/>
      </c>
      <c r="I1217" s="5">
        <f t="shared" si="19"/>
        <v>8</v>
      </c>
    </row>
    <row r="1218" spans="1:9" s="44" customFormat="1" ht="16.5" hidden="1" x14ac:dyDescent="0.35">
      <c r="A1218" s="8" t="str">
        <f>IF(OR(IFERROR(FIND($J$2,'Q&amp;A集'!A1214),FALSE),IFERROR(FIND($J$3,'Q&amp;A集'!A1214),FALSE),IFERROR(FIND($J$4,'Q&amp;A集'!A1214),FALSE)),IF('Q&amp;A集'!A1214="","",'Q&amp;A集'!A1214),"")</f>
        <v/>
      </c>
      <c r="B1218" s="8" t="str">
        <f>IF(OR(IFERROR(FIND($J$2,'Q&amp;A集'!B1214),FALSE),IFERROR(FIND($J$3,'Q&amp;A集'!B1214),FALSE),IFERROR(FIND($J$4,'Q&amp;A集'!B1214),FALSE)),IF('Q&amp;A集'!B1214="","",'Q&amp;A集'!B1214),"")</f>
        <v/>
      </c>
      <c r="C1218" s="8" t="str">
        <f>IF(OR(IFERROR(FIND($J$2,'Q&amp;A集'!C1214),FALSE),IFERROR(FIND($J$3,'Q&amp;A集'!C1214),FALSE),IFERROR(FIND($J$4,'Q&amp;A集'!C1214),FALSE)),IF('Q&amp;A集'!C1214="","",'Q&amp;A集'!C1214),"")</f>
        <v/>
      </c>
      <c r="D1218" s="8" t="str">
        <f>IF(OR(IFERROR(FIND($J$2,'Q&amp;A集'!D1214),FALSE),IFERROR(FIND($J$3,'Q&amp;A集'!D1214),FALSE),IFERROR(FIND($J$4,'Q&amp;A集'!D1214),FALSE)),IF('Q&amp;A集'!D1214="","",'Q&amp;A集'!D1214),"")</f>
        <v/>
      </c>
      <c r="E1218" s="8" t="str">
        <f>IF(OR(IFERROR(FIND($J$2,'Q&amp;A集'!E1214),FALSE),IFERROR(FIND($J$3,'Q&amp;A集'!E1214),FALSE),IFERROR(FIND($J$4,'Q&amp;A集'!E1214),FALSE)),IF('Q&amp;A集'!E1214="","",'Q&amp;A集'!E1214),"")</f>
        <v/>
      </c>
      <c r="F1218" s="8" t="str">
        <f>IF(OR(IFERROR(FIND($J$2,'Q&amp;A集'!F1214),FALSE),IFERROR(FIND($J$3,'Q&amp;A集'!F1214),FALSE),IFERROR(FIND($J$4,'Q&amp;A集'!F1214),FALSE)),IF('Q&amp;A集'!F1214="","",'Q&amp;A集'!F1214),"")</f>
        <v/>
      </c>
      <c r="G1218" s="8" t="str">
        <f>IF(OR(IFERROR(FIND($J$2,'Q&amp;A集'!G1214),FALSE),IFERROR(FIND($J$3,'Q&amp;A集'!G1214),FALSE),IFERROR(FIND($J$4,'Q&amp;A集'!G1214),FALSE)),IF('Q&amp;A集'!G1214="","",'Q&amp;A集'!G1214),"")</f>
        <v/>
      </c>
      <c r="H1218" s="8" t="str">
        <f>IF(OR(IFERROR(FIND($J$2,'Q&amp;A集'!H1214),FALSE),IFERROR(FIND($J$3,'Q&amp;A集'!H1214),FALSE),IFERROR(FIND($J$4,'Q&amp;A集'!H1214),FALSE)),IF('Q&amp;A集'!H1214="","",'Q&amp;A集'!H1214),"")</f>
        <v/>
      </c>
      <c r="I1218" s="5">
        <f t="shared" si="19"/>
        <v>8</v>
      </c>
    </row>
    <row r="1219" spans="1:9" s="44" customFormat="1" ht="16.5" hidden="1" x14ac:dyDescent="0.35">
      <c r="A1219" s="8" t="str">
        <f>IF(OR(IFERROR(FIND($J$2,'Q&amp;A集'!A1215),FALSE),IFERROR(FIND($J$3,'Q&amp;A集'!A1215),FALSE),IFERROR(FIND($J$4,'Q&amp;A集'!A1215),FALSE)),IF('Q&amp;A集'!A1215="","",'Q&amp;A集'!A1215),"")</f>
        <v/>
      </c>
      <c r="B1219" s="8" t="str">
        <f>IF(OR(IFERROR(FIND($J$2,'Q&amp;A集'!B1215),FALSE),IFERROR(FIND($J$3,'Q&amp;A集'!B1215),FALSE),IFERROR(FIND($J$4,'Q&amp;A集'!B1215),FALSE)),IF('Q&amp;A集'!B1215="","",'Q&amp;A集'!B1215),"")</f>
        <v/>
      </c>
      <c r="C1219" s="8" t="str">
        <f>IF(OR(IFERROR(FIND($J$2,'Q&amp;A集'!C1215),FALSE),IFERROR(FIND($J$3,'Q&amp;A集'!C1215),FALSE),IFERROR(FIND($J$4,'Q&amp;A集'!C1215),FALSE)),IF('Q&amp;A集'!C1215="","",'Q&amp;A集'!C1215),"")</f>
        <v/>
      </c>
      <c r="D1219" s="8" t="str">
        <f>IF(OR(IFERROR(FIND($J$2,'Q&amp;A集'!D1215),FALSE),IFERROR(FIND($J$3,'Q&amp;A集'!D1215),FALSE),IFERROR(FIND($J$4,'Q&amp;A集'!D1215),FALSE)),IF('Q&amp;A集'!D1215="","",'Q&amp;A集'!D1215),"")</f>
        <v/>
      </c>
      <c r="E1219" s="8" t="str">
        <f>IF(OR(IFERROR(FIND($J$2,'Q&amp;A集'!E1215),FALSE),IFERROR(FIND($J$3,'Q&amp;A集'!E1215),FALSE),IFERROR(FIND($J$4,'Q&amp;A集'!E1215),FALSE)),IF('Q&amp;A集'!E1215="","",'Q&amp;A集'!E1215),"")</f>
        <v/>
      </c>
      <c r="F1219" s="8" t="str">
        <f>IF(OR(IFERROR(FIND($J$2,'Q&amp;A集'!F1215),FALSE),IFERROR(FIND($J$3,'Q&amp;A集'!F1215),FALSE),IFERROR(FIND($J$4,'Q&amp;A集'!F1215),FALSE)),IF('Q&amp;A集'!F1215="","",'Q&amp;A集'!F1215),"")</f>
        <v/>
      </c>
      <c r="G1219" s="8" t="str">
        <f>IF(OR(IFERROR(FIND($J$2,'Q&amp;A集'!G1215),FALSE),IFERROR(FIND($J$3,'Q&amp;A集'!G1215),FALSE),IFERROR(FIND($J$4,'Q&amp;A集'!G1215),FALSE)),IF('Q&amp;A集'!G1215="","",'Q&amp;A集'!G1215),"")</f>
        <v/>
      </c>
      <c r="H1219" s="8" t="str">
        <f>IF(OR(IFERROR(FIND($J$2,'Q&amp;A集'!H1215),FALSE),IFERROR(FIND($J$3,'Q&amp;A集'!H1215),FALSE),IFERROR(FIND($J$4,'Q&amp;A集'!H1215),FALSE)),IF('Q&amp;A集'!H1215="","",'Q&amp;A集'!H1215),"")</f>
        <v/>
      </c>
      <c r="I1219" s="5">
        <f t="shared" si="19"/>
        <v>8</v>
      </c>
    </row>
    <row r="1220" spans="1:9" s="44" customFormat="1" ht="16.5" hidden="1" x14ac:dyDescent="0.35">
      <c r="A1220" s="8" t="str">
        <f>IF(OR(IFERROR(FIND($J$2,'Q&amp;A集'!A1216),FALSE),IFERROR(FIND($J$3,'Q&amp;A集'!A1216),FALSE),IFERROR(FIND($J$4,'Q&amp;A集'!A1216),FALSE)),IF('Q&amp;A集'!A1216="","",'Q&amp;A集'!A1216),"")</f>
        <v/>
      </c>
      <c r="B1220" s="8" t="str">
        <f>IF(OR(IFERROR(FIND($J$2,'Q&amp;A集'!B1216),FALSE),IFERROR(FIND($J$3,'Q&amp;A集'!B1216),FALSE),IFERROR(FIND($J$4,'Q&amp;A集'!B1216),FALSE)),IF('Q&amp;A集'!B1216="","",'Q&amp;A集'!B1216),"")</f>
        <v/>
      </c>
      <c r="C1220" s="8" t="str">
        <f>IF(OR(IFERROR(FIND($J$2,'Q&amp;A集'!C1216),FALSE),IFERROR(FIND($J$3,'Q&amp;A集'!C1216),FALSE),IFERROR(FIND($J$4,'Q&amp;A集'!C1216),FALSE)),IF('Q&amp;A集'!C1216="","",'Q&amp;A集'!C1216),"")</f>
        <v/>
      </c>
      <c r="D1220" s="8" t="str">
        <f>IF(OR(IFERROR(FIND($J$2,'Q&amp;A集'!D1216),FALSE),IFERROR(FIND($J$3,'Q&amp;A集'!D1216),FALSE),IFERROR(FIND($J$4,'Q&amp;A集'!D1216),FALSE)),IF('Q&amp;A集'!D1216="","",'Q&amp;A集'!D1216),"")</f>
        <v/>
      </c>
      <c r="E1220" s="8" t="str">
        <f>IF(OR(IFERROR(FIND($J$2,'Q&amp;A集'!E1216),FALSE),IFERROR(FIND($J$3,'Q&amp;A集'!E1216),FALSE),IFERROR(FIND($J$4,'Q&amp;A集'!E1216),FALSE)),IF('Q&amp;A集'!E1216="","",'Q&amp;A集'!E1216),"")</f>
        <v/>
      </c>
      <c r="F1220" s="8" t="str">
        <f>IF(OR(IFERROR(FIND($J$2,'Q&amp;A集'!F1216),FALSE),IFERROR(FIND($J$3,'Q&amp;A集'!F1216),FALSE),IFERROR(FIND($J$4,'Q&amp;A集'!F1216),FALSE)),IF('Q&amp;A集'!F1216="","",'Q&amp;A集'!F1216),"")</f>
        <v/>
      </c>
      <c r="G1220" s="8" t="str">
        <f>IF(OR(IFERROR(FIND($J$2,'Q&amp;A集'!G1216),FALSE),IFERROR(FIND($J$3,'Q&amp;A集'!G1216),FALSE),IFERROR(FIND($J$4,'Q&amp;A集'!G1216),FALSE)),IF('Q&amp;A集'!G1216="","",'Q&amp;A集'!G1216),"")</f>
        <v/>
      </c>
      <c r="H1220" s="8" t="str">
        <f>IF(OR(IFERROR(FIND($J$2,'Q&amp;A集'!H1216),FALSE),IFERROR(FIND($J$3,'Q&amp;A集'!H1216),FALSE),IFERROR(FIND($J$4,'Q&amp;A集'!H1216),FALSE)),IF('Q&amp;A集'!H1216="","",'Q&amp;A集'!H1216),"")</f>
        <v/>
      </c>
      <c r="I1220" s="5">
        <f t="shared" si="19"/>
        <v>8</v>
      </c>
    </row>
    <row r="1221" spans="1:9" s="44" customFormat="1" ht="16.5" hidden="1" x14ac:dyDescent="0.35">
      <c r="A1221" s="8" t="str">
        <f>IF(OR(IFERROR(FIND($J$2,'Q&amp;A集'!A1217),FALSE),IFERROR(FIND($J$3,'Q&amp;A集'!A1217),FALSE),IFERROR(FIND($J$4,'Q&amp;A集'!A1217),FALSE)),IF('Q&amp;A集'!A1217="","",'Q&amp;A集'!A1217),"")</f>
        <v/>
      </c>
      <c r="B1221" s="8" t="str">
        <f>IF(OR(IFERROR(FIND($J$2,'Q&amp;A集'!B1217),FALSE),IFERROR(FIND($J$3,'Q&amp;A集'!B1217),FALSE),IFERROR(FIND($J$4,'Q&amp;A集'!B1217),FALSE)),IF('Q&amp;A集'!B1217="","",'Q&amp;A集'!B1217),"")</f>
        <v/>
      </c>
      <c r="C1221" s="8" t="str">
        <f>IF(OR(IFERROR(FIND($J$2,'Q&amp;A集'!C1217),FALSE),IFERROR(FIND($J$3,'Q&amp;A集'!C1217),FALSE),IFERROR(FIND($J$4,'Q&amp;A集'!C1217),FALSE)),IF('Q&amp;A集'!C1217="","",'Q&amp;A集'!C1217),"")</f>
        <v/>
      </c>
      <c r="D1221" s="8" t="str">
        <f>IF(OR(IFERROR(FIND($J$2,'Q&amp;A集'!D1217),FALSE),IFERROR(FIND($J$3,'Q&amp;A集'!D1217),FALSE),IFERROR(FIND($J$4,'Q&amp;A集'!D1217),FALSE)),IF('Q&amp;A集'!D1217="","",'Q&amp;A集'!D1217),"")</f>
        <v/>
      </c>
      <c r="E1221" s="8" t="str">
        <f>IF(OR(IFERROR(FIND($J$2,'Q&amp;A集'!E1217),FALSE),IFERROR(FIND($J$3,'Q&amp;A集'!E1217),FALSE),IFERROR(FIND($J$4,'Q&amp;A集'!E1217),FALSE)),IF('Q&amp;A集'!E1217="","",'Q&amp;A集'!E1217),"")</f>
        <v/>
      </c>
      <c r="F1221" s="8" t="str">
        <f>IF(OR(IFERROR(FIND($J$2,'Q&amp;A集'!F1217),FALSE),IFERROR(FIND($J$3,'Q&amp;A集'!F1217),FALSE),IFERROR(FIND($J$4,'Q&amp;A集'!F1217),FALSE)),IF('Q&amp;A集'!F1217="","",'Q&amp;A集'!F1217),"")</f>
        <v/>
      </c>
      <c r="G1221" s="8" t="str">
        <f>IF(OR(IFERROR(FIND($J$2,'Q&amp;A集'!G1217),FALSE),IFERROR(FIND($J$3,'Q&amp;A集'!G1217),FALSE),IFERROR(FIND($J$4,'Q&amp;A集'!G1217),FALSE)),IF('Q&amp;A集'!G1217="","",'Q&amp;A集'!G1217),"")</f>
        <v/>
      </c>
      <c r="H1221" s="8" t="str">
        <f>IF(OR(IFERROR(FIND($J$2,'Q&amp;A集'!H1217),FALSE),IFERROR(FIND($J$3,'Q&amp;A集'!H1217),FALSE),IFERROR(FIND($J$4,'Q&amp;A集'!H1217),FALSE)),IF('Q&amp;A集'!H1217="","",'Q&amp;A集'!H1217),"")</f>
        <v/>
      </c>
      <c r="I1221" s="5">
        <f t="shared" si="19"/>
        <v>8</v>
      </c>
    </row>
    <row r="1222" spans="1:9" s="44" customFormat="1" ht="16.5" hidden="1" x14ac:dyDescent="0.35">
      <c r="A1222" s="8" t="str">
        <f>IF(OR(IFERROR(FIND($J$2,'Q&amp;A集'!A1218),FALSE),IFERROR(FIND($J$3,'Q&amp;A集'!A1218),FALSE),IFERROR(FIND($J$4,'Q&amp;A集'!A1218),FALSE)),IF('Q&amp;A集'!A1218="","",'Q&amp;A集'!A1218),"")</f>
        <v/>
      </c>
      <c r="B1222" s="8" t="str">
        <f>IF(OR(IFERROR(FIND($J$2,'Q&amp;A集'!B1218),FALSE),IFERROR(FIND($J$3,'Q&amp;A集'!B1218),FALSE),IFERROR(FIND($J$4,'Q&amp;A集'!B1218),FALSE)),IF('Q&amp;A集'!B1218="","",'Q&amp;A集'!B1218),"")</f>
        <v/>
      </c>
      <c r="C1222" s="8" t="str">
        <f>IF(OR(IFERROR(FIND($J$2,'Q&amp;A集'!C1218),FALSE),IFERROR(FIND($J$3,'Q&amp;A集'!C1218),FALSE),IFERROR(FIND($J$4,'Q&amp;A集'!C1218),FALSE)),IF('Q&amp;A集'!C1218="","",'Q&amp;A集'!C1218),"")</f>
        <v/>
      </c>
      <c r="D1222" s="8" t="str">
        <f>IF(OR(IFERROR(FIND($J$2,'Q&amp;A集'!D1218),FALSE),IFERROR(FIND($J$3,'Q&amp;A集'!D1218),FALSE),IFERROR(FIND($J$4,'Q&amp;A集'!D1218),FALSE)),IF('Q&amp;A集'!D1218="","",'Q&amp;A集'!D1218),"")</f>
        <v/>
      </c>
      <c r="E1222" s="8" t="str">
        <f>IF(OR(IFERROR(FIND($J$2,'Q&amp;A集'!E1218),FALSE),IFERROR(FIND($J$3,'Q&amp;A集'!E1218),FALSE),IFERROR(FIND($J$4,'Q&amp;A集'!E1218),FALSE)),IF('Q&amp;A集'!E1218="","",'Q&amp;A集'!E1218),"")</f>
        <v/>
      </c>
      <c r="F1222" s="8" t="str">
        <f>IF(OR(IFERROR(FIND($J$2,'Q&amp;A集'!F1218),FALSE),IFERROR(FIND($J$3,'Q&amp;A集'!F1218),FALSE),IFERROR(FIND($J$4,'Q&amp;A集'!F1218),FALSE)),IF('Q&amp;A集'!F1218="","",'Q&amp;A集'!F1218),"")</f>
        <v/>
      </c>
      <c r="G1222" s="8" t="str">
        <f>IF(OR(IFERROR(FIND($J$2,'Q&amp;A集'!G1218),FALSE),IFERROR(FIND($J$3,'Q&amp;A集'!G1218),FALSE),IFERROR(FIND($J$4,'Q&amp;A集'!G1218),FALSE)),IF('Q&amp;A集'!G1218="","",'Q&amp;A集'!G1218),"")</f>
        <v/>
      </c>
      <c r="H1222" s="8" t="str">
        <f>IF(OR(IFERROR(FIND($J$2,'Q&amp;A集'!H1218),FALSE),IFERROR(FIND($J$3,'Q&amp;A集'!H1218),FALSE),IFERROR(FIND($J$4,'Q&amp;A集'!H1218),FALSE)),IF('Q&amp;A集'!H1218="","",'Q&amp;A集'!H1218),"")</f>
        <v/>
      </c>
      <c r="I1222" s="5">
        <f t="shared" si="19"/>
        <v>8</v>
      </c>
    </row>
    <row r="1223" spans="1:9" s="44" customFormat="1" ht="16.5" hidden="1" x14ac:dyDescent="0.35">
      <c r="A1223" s="8" t="str">
        <f>IF(OR(IFERROR(FIND($J$2,'Q&amp;A集'!A1219),FALSE),IFERROR(FIND($J$3,'Q&amp;A集'!A1219),FALSE),IFERROR(FIND($J$4,'Q&amp;A集'!A1219),FALSE)),IF('Q&amp;A集'!A1219="","",'Q&amp;A集'!A1219),"")</f>
        <v/>
      </c>
      <c r="B1223" s="8" t="str">
        <f>IF(OR(IFERROR(FIND($J$2,'Q&amp;A集'!B1219),FALSE),IFERROR(FIND($J$3,'Q&amp;A集'!B1219),FALSE),IFERROR(FIND($J$4,'Q&amp;A集'!B1219),FALSE)),IF('Q&amp;A集'!B1219="","",'Q&amp;A集'!B1219),"")</f>
        <v/>
      </c>
      <c r="C1223" s="8" t="str">
        <f>IF(OR(IFERROR(FIND($J$2,'Q&amp;A集'!C1219),FALSE),IFERROR(FIND($J$3,'Q&amp;A集'!C1219),FALSE),IFERROR(FIND($J$4,'Q&amp;A集'!C1219),FALSE)),IF('Q&amp;A集'!C1219="","",'Q&amp;A集'!C1219),"")</f>
        <v/>
      </c>
      <c r="D1223" s="8" t="str">
        <f>IF(OR(IFERROR(FIND($J$2,'Q&amp;A集'!D1219),FALSE),IFERROR(FIND($J$3,'Q&amp;A集'!D1219),FALSE),IFERROR(FIND($J$4,'Q&amp;A集'!D1219),FALSE)),IF('Q&amp;A集'!D1219="","",'Q&amp;A集'!D1219),"")</f>
        <v/>
      </c>
      <c r="E1223" s="8" t="str">
        <f>IF(OR(IFERROR(FIND($J$2,'Q&amp;A集'!E1219),FALSE),IFERROR(FIND($J$3,'Q&amp;A集'!E1219),FALSE),IFERROR(FIND($J$4,'Q&amp;A集'!E1219),FALSE)),IF('Q&amp;A集'!E1219="","",'Q&amp;A集'!E1219),"")</f>
        <v/>
      </c>
      <c r="F1223" s="8" t="str">
        <f>IF(OR(IFERROR(FIND($J$2,'Q&amp;A集'!F1219),FALSE),IFERROR(FIND($J$3,'Q&amp;A集'!F1219),FALSE),IFERROR(FIND($J$4,'Q&amp;A集'!F1219),FALSE)),IF('Q&amp;A集'!F1219="","",'Q&amp;A集'!F1219),"")</f>
        <v/>
      </c>
      <c r="G1223" s="8" t="str">
        <f>IF(OR(IFERROR(FIND($J$2,'Q&amp;A集'!G1219),FALSE),IFERROR(FIND($J$3,'Q&amp;A集'!G1219),FALSE),IFERROR(FIND($J$4,'Q&amp;A集'!G1219),FALSE)),IF('Q&amp;A集'!G1219="","",'Q&amp;A集'!G1219),"")</f>
        <v/>
      </c>
      <c r="H1223" s="8" t="str">
        <f>IF(OR(IFERROR(FIND($J$2,'Q&amp;A集'!H1219),FALSE),IFERROR(FIND($J$3,'Q&amp;A集'!H1219),FALSE),IFERROR(FIND($J$4,'Q&amp;A集'!H1219),FALSE)),IF('Q&amp;A集'!H1219="","",'Q&amp;A集'!H1219),"")</f>
        <v/>
      </c>
      <c r="I1223" s="5">
        <f t="shared" si="19"/>
        <v>8</v>
      </c>
    </row>
    <row r="1224" spans="1:9" s="44" customFormat="1" ht="16.5" hidden="1" x14ac:dyDescent="0.35">
      <c r="A1224" s="8" t="str">
        <f>IF(OR(IFERROR(FIND($J$2,'Q&amp;A集'!A1220),FALSE),IFERROR(FIND($J$3,'Q&amp;A集'!A1220),FALSE),IFERROR(FIND($J$4,'Q&amp;A集'!A1220),FALSE)),IF('Q&amp;A集'!A1220="","",'Q&amp;A集'!A1220),"")</f>
        <v/>
      </c>
      <c r="B1224" s="8" t="str">
        <f>IF(OR(IFERROR(FIND($J$2,'Q&amp;A集'!B1220),FALSE),IFERROR(FIND($J$3,'Q&amp;A集'!B1220),FALSE),IFERROR(FIND($J$4,'Q&amp;A集'!B1220),FALSE)),IF('Q&amp;A集'!B1220="","",'Q&amp;A集'!B1220),"")</f>
        <v/>
      </c>
      <c r="C1224" s="8" t="str">
        <f>IF(OR(IFERROR(FIND($J$2,'Q&amp;A集'!C1220),FALSE),IFERROR(FIND($J$3,'Q&amp;A集'!C1220),FALSE),IFERROR(FIND($J$4,'Q&amp;A集'!C1220),FALSE)),IF('Q&amp;A集'!C1220="","",'Q&amp;A集'!C1220),"")</f>
        <v/>
      </c>
      <c r="D1224" s="8" t="str">
        <f>IF(OR(IFERROR(FIND($J$2,'Q&amp;A集'!D1220),FALSE),IFERROR(FIND($J$3,'Q&amp;A集'!D1220),FALSE),IFERROR(FIND($J$4,'Q&amp;A集'!D1220),FALSE)),IF('Q&amp;A集'!D1220="","",'Q&amp;A集'!D1220),"")</f>
        <v/>
      </c>
      <c r="E1224" s="8" t="str">
        <f>IF(OR(IFERROR(FIND($J$2,'Q&amp;A集'!E1220),FALSE),IFERROR(FIND($J$3,'Q&amp;A集'!E1220),FALSE),IFERROR(FIND($J$4,'Q&amp;A集'!E1220),FALSE)),IF('Q&amp;A集'!E1220="","",'Q&amp;A集'!E1220),"")</f>
        <v/>
      </c>
      <c r="F1224" s="8" t="str">
        <f>IF(OR(IFERROR(FIND($J$2,'Q&amp;A集'!F1220),FALSE),IFERROR(FIND($J$3,'Q&amp;A集'!F1220),FALSE),IFERROR(FIND($J$4,'Q&amp;A集'!F1220),FALSE)),IF('Q&amp;A集'!F1220="","",'Q&amp;A集'!F1220),"")</f>
        <v/>
      </c>
      <c r="G1224" s="8" t="str">
        <f>IF(OR(IFERROR(FIND($J$2,'Q&amp;A集'!G1220),FALSE),IFERROR(FIND($J$3,'Q&amp;A集'!G1220),FALSE),IFERROR(FIND($J$4,'Q&amp;A集'!G1220),FALSE)),IF('Q&amp;A集'!G1220="","",'Q&amp;A集'!G1220),"")</f>
        <v/>
      </c>
      <c r="H1224" s="8" t="str">
        <f>IF(OR(IFERROR(FIND($J$2,'Q&amp;A集'!H1220),FALSE),IFERROR(FIND($J$3,'Q&amp;A集'!H1220),FALSE),IFERROR(FIND($J$4,'Q&amp;A集'!H1220),FALSE)),IF('Q&amp;A集'!H1220="","",'Q&amp;A集'!H1220),"")</f>
        <v/>
      </c>
      <c r="I1224" s="5">
        <f t="shared" si="19"/>
        <v>8</v>
      </c>
    </row>
    <row r="1225" spans="1:9" s="44" customFormat="1" ht="16.5" hidden="1" x14ac:dyDescent="0.35">
      <c r="A1225" s="8" t="str">
        <f>IF(OR(IFERROR(FIND($J$2,'Q&amp;A集'!A1221),FALSE),IFERROR(FIND($J$3,'Q&amp;A集'!A1221),FALSE),IFERROR(FIND($J$4,'Q&amp;A集'!A1221),FALSE)),IF('Q&amp;A集'!A1221="","",'Q&amp;A集'!A1221),"")</f>
        <v/>
      </c>
      <c r="B1225" s="8" t="str">
        <f>IF(OR(IFERROR(FIND($J$2,'Q&amp;A集'!B1221),FALSE),IFERROR(FIND($J$3,'Q&amp;A集'!B1221),FALSE),IFERROR(FIND($J$4,'Q&amp;A集'!B1221),FALSE)),IF('Q&amp;A集'!B1221="","",'Q&amp;A集'!B1221),"")</f>
        <v/>
      </c>
      <c r="C1225" s="8" t="str">
        <f>IF(OR(IFERROR(FIND($J$2,'Q&amp;A集'!C1221),FALSE),IFERROR(FIND($J$3,'Q&amp;A集'!C1221),FALSE),IFERROR(FIND($J$4,'Q&amp;A集'!C1221),FALSE)),IF('Q&amp;A集'!C1221="","",'Q&amp;A集'!C1221),"")</f>
        <v/>
      </c>
      <c r="D1225" s="8" t="str">
        <f>IF(OR(IFERROR(FIND($J$2,'Q&amp;A集'!D1221),FALSE),IFERROR(FIND($J$3,'Q&amp;A集'!D1221),FALSE),IFERROR(FIND($J$4,'Q&amp;A集'!D1221),FALSE)),IF('Q&amp;A集'!D1221="","",'Q&amp;A集'!D1221),"")</f>
        <v/>
      </c>
      <c r="E1225" s="8" t="str">
        <f>IF(OR(IFERROR(FIND($J$2,'Q&amp;A集'!E1221),FALSE),IFERROR(FIND($J$3,'Q&amp;A集'!E1221),FALSE),IFERROR(FIND($J$4,'Q&amp;A集'!E1221),FALSE)),IF('Q&amp;A集'!E1221="","",'Q&amp;A集'!E1221),"")</f>
        <v/>
      </c>
      <c r="F1225" s="8" t="str">
        <f>IF(OR(IFERROR(FIND($J$2,'Q&amp;A集'!F1221),FALSE),IFERROR(FIND($J$3,'Q&amp;A集'!F1221),FALSE),IFERROR(FIND($J$4,'Q&amp;A集'!F1221),FALSE)),IF('Q&amp;A集'!F1221="","",'Q&amp;A集'!F1221),"")</f>
        <v/>
      </c>
      <c r="G1225" s="8" t="str">
        <f>IF(OR(IFERROR(FIND($J$2,'Q&amp;A集'!G1221),FALSE),IFERROR(FIND($J$3,'Q&amp;A集'!G1221),FALSE),IFERROR(FIND($J$4,'Q&amp;A集'!G1221),FALSE)),IF('Q&amp;A集'!G1221="","",'Q&amp;A集'!G1221),"")</f>
        <v/>
      </c>
      <c r="H1225" s="8" t="str">
        <f>IF(OR(IFERROR(FIND($J$2,'Q&amp;A集'!H1221),FALSE),IFERROR(FIND($J$3,'Q&amp;A集'!H1221),FALSE),IFERROR(FIND($J$4,'Q&amp;A集'!H1221),FALSE)),IF('Q&amp;A集'!H1221="","",'Q&amp;A集'!H1221),"")</f>
        <v/>
      </c>
      <c r="I1225" s="5">
        <f t="shared" si="19"/>
        <v>8</v>
      </c>
    </row>
    <row r="1226" spans="1:9" s="44" customFormat="1" ht="16.5" hidden="1" x14ac:dyDescent="0.35">
      <c r="A1226" s="8" t="str">
        <f>IF(OR(IFERROR(FIND($J$2,'Q&amp;A集'!A1222),FALSE),IFERROR(FIND($J$3,'Q&amp;A集'!A1222),FALSE),IFERROR(FIND($J$4,'Q&amp;A集'!A1222),FALSE)),IF('Q&amp;A集'!A1222="","",'Q&amp;A集'!A1222),"")</f>
        <v/>
      </c>
      <c r="B1226" s="8" t="str">
        <f>IF(OR(IFERROR(FIND($J$2,'Q&amp;A集'!B1222),FALSE),IFERROR(FIND($J$3,'Q&amp;A集'!B1222),FALSE),IFERROR(FIND($J$4,'Q&amp;A集'!B1222),FALSE)),IF('Q&amp;A集'!B1222="","",'Q&amp;A集'!B1222),"")</f>
        <v/>
      </c>
      <c r="C1226" s="8" t="str">
        <f>IF(OR(IFERROR(FIND($J$2,'Q&amp;A集'!C1222),FALSE),IFERROR(FIND($J$3,'Q&amp;A集'!C1222),FALSE),IFERROR(FIND($J$4,'Q&amp;A集'!C1222),FALSE)),IF('Q&amp;A集'!C1222="","",'Q&amp;A集'!C1222),"")</f>
        <v/>
      </c>
      <c r="D1226" s="8" t="str">
        <f>IF(OR(IFERROR(FIND($J$2,'Q&amp;A集'!D1222),FALSE),IFERROR(FIND($J$3,'Q&amp;A集'!D1222),FALSE),IFERROR(FIND($J$4,'Q&amp;A集'!D1222),FALSE)),IF('Q&amp;A集'!D1222="","",'Q&amp;A集'!D1222),"")</f>
        <v/>
      </c>
      <c r="E1226" s="8" t="str">
        <f>IF(OR(IFERROR(FIND($J$2,'Q&amp;A集'!E1222),FALSE),IFERROR(FIND($J$3,'Q&amp;A集'!E1222),FALSE),IFERROR(FIND($J$4,'Q&amp;A集'!E1222),FALSE)),IF('Q&amp;A集'!E1222="","",'Q&amp;A集'!E1222),"")</f>
        <v/>
      </c>
      <c r="F1226" s="8" t="str">
        <f>IF(OR(IFERROR(FIND($J$2,'Q&amp;A集'!F1222),FALSE),IFERROR(FIND($J$3,'Q&amp;A集'!F1222),FALSE),IFERROR(FIND($J$4,'Q&amp;A集'!F1222),FALSE)),IF('Q&amp;A集'!F1222="","",'Q&amp;A集'!F1222),"")</f>
        <v/>
      </c>
      <c r="G1226" s="8" t="str">
        <f>IF(OR(IFERROR(FIND($J$2,'Q&amp;A集'!G1222),FALSE),IFERROR(FIND($J$3,'Q&amp;A集'!G1222),FALSE),IFERROR(FIND($J$4,'Q&amp;A集'!G1222),FALSE)),IF('Q&amp;A集'!G1222="","",'Q&amp;A集'!G1222),"")</f>
        <v/>
      </c>
      <c r="H1226" s="8" t="str">
        <f>IF(OR(IFERROR(FIND($J$2,'Q&amp;A集'!H1222),FALSE),IFERROR(FIND($J$3,'Q&amp;A集'!H1222),FALSE),IFERROR(FIND($J$4,'Q&amp;A集'!H1222),FALSE)),IF('Q&amp;A集'!H1222="","",'Q&amp;A集'!H1222),"")</f>
        <v/>
      </c>
      <c r="I1226" s="5">
        <f t="shared" si="19"/>
        <v>8</v>
      </c>
    </row>
    <row r="1227" spans="1:9" s="44" customFormat="1" ht="16.5" hidden="1" x14ac:dyDescent="0.35">
      <c r="A1227" s="8" t="str">
        <f>IF(OR(IFERROR(FIND($J$2,'Q&amp;A集'!A1223),FALSE),IFERROR(FIND($J$3,'Q&amp;A集'!A1223),FALSE),IFERROR(FIND($J$4,'Q&amp;A集'!A1223),FALSE)),IF('Q&amp;A集'!A1223="","",'Q&amp;A集'!A1223),"")</f>
        <v/>
      </c>
      <c r="B1227" s="8" t="str">
        <f>IF(OR(IFERROR(FIND($J$2,'Q&amp;A集'!B1223),FALSE),IFERROR(FIND($J$3,'Q&amp;A集'!B1223),FALSE),IFERROR(FIND($J$4,'Q&amp;A集'!B1223),FALSE)),IF('Q&amp;A集'!B1223="","",'Q&amp;A集'!B1223),"")</f>
        <v/>
      </c>
      <c r="C1227" s="8" t="str">
        <f>IF(OR(IFERROR(FIND($J$2,'Q&amp;A集'!C1223),FALSE),IFERROR(FIND($J$3,'Q&amp;A集'!C1223),FALSE),IFERROR(FIND($J$4,'Q&amp;A集'!C1223),FALSE)),IF('Q&amp;A集'!C1223="","",'Q&amp;A集'!C1223),"")</f>
        <v/>
      </c>
      <c r="D1227" s="8" t="str">
        <f>IF(OR(IFERROR(FIND($J$2,'Q&amp;A集'!D1223),FALSE),IFERROR(FIND($J$3,'Q&amp;A集'!D1223),FALSE),IFERROR(FIND($J$4,'Q&amp;A集'!D1223),FALSE)),IF('Q&amp;A集'!D1223="","",'Q&amp;A集'!D1223),"")</f>
        <v/>
      </c>
      <c r="E1227" s="8" t="str">
        <f>IF(OR(IFERROR(FIND($J$2,'Q&amp;A集'!E1223),FALSE),IFERROR(FIND($J$3,'Q&amp;A集'!E1223),FALSE),IFERROR(FIND($J$4,'Q&amp;A集'!E1223),FALSE)),IF('Q&amp;A集'!E1223="","",'Q&amp;A集'!E1223),"")</f>
        <v/>
      </c>
      <c r="F1227" s="8" t="str">
        <f>IF(OR(IFERROR(FIND($J$2,'Q&amp;A集'!F1223),FALSE),IFERROR(FIND($J$3,'Q&amp;A集'!F1223),FALSE),IFERROR(FIND($J$4,'Q&amp;A集'!F1223),FALSE)),IF('Q&amp;A集'!F1223="","",'Q&amp;A集'!F1223),"")</f>
        <v/>
      </c>
      <c r="G1227" s="8" t="str">
        <f>IF(OR(IFERROR(FIND($J$2,'Q&amp;A集'!G1223),FALSE),IFERROR(FIND($J$3,'Q&amp;A集'!G1223),FALSE),IFERROR(FIND($J$4,'Q&amp;A集'!G1223),FALSE)),IF('Q&amp;A集'!G1223="","",'Q&amp;A集'!G1223),"")</f>
        <v/>
      </c>
      <c r="H1227" s="8" t="str">
        <f>IF(OR(IFERROR(FIND($J$2,'Q&amp;A集'!H1223),FALSE),IFERROR(FIND($J$3,'Q&amp;A集'!H1223),FALSE),IFERROR(FIND($J$4,'Q&amp;A集'!H1223),FALSE)),IF('Q&amp;A集'!H1223="","",'Q&amp;A集'!H1223),"")</f>
        <v/>
      </c>
      <c r="I1227" s="5">
        <f t="shared" si="19"/>
        <v>8</v>
      </c>
    </row>
    <row r="1228" spans="1:9" s="44" customFormat="1" ht="16.5" hidden="1" x14ac:dyDescent="0.35">
      <c r="A1228" s="8" t="str">
        <f>IF(OR(IFERROR(FIND($J$2,'Q&amp;A集'!A1224),FALSE),IFERROR(FIND($J$3,'Q&amp;A集'!A1224),FALSE),IFERROR(FIND($J$4,'Q&amp;A集'!A1224),FALSE)),IF('Q&amp;A集'!A1224="","",'Q&amp;A集'!A1224),"")</f>
        <v/>
      </c>
      <c r="B1228" s="8" t="str">
        <f>IF(OR(IFERROR(FIND($J$2,'Q&amp;A集'!B1224),FALSE),IFERROR(FIND($J$3,'Q&amp;A集'!B1224),FALSE),IFERROR(FIND($J$4,'Q&amp;A集'!B1224),FALSE)),IF('Q&amp;A集'!B1224="","",'Q&amp;A集'!B1224),"")</f>
        <v/>
      </c>
      <c r="C1228" s="8" t="str">
        <f>IF(OR(IFERROR(FIND($J$2,'Q&amp;A集'!C1224),FALSE),IFERROR(FIND($J$3,'Q&amp;A集'!C1224),FALSE),IFERROR(FIND($J$4,'Q&amp;A集'!C1224),FALSE)),IF('Q&amp;A集'!C1224="","",'Q&amp;A集'!C1224),"")</f>
        <v/>
      </c>
      <c r="D1228" s="8" t="str">
        <f>IF(OR(IFERROR(FIND($J$2,'Q&amp;A集'!D1224),FALSE),IFERROR(FIND($J$3,'Q&amp;A集'!D1224),FALSE),IFERROR(FIND($J$4,'Q&amp;A集'!D1224),FALSE)),IF('Q&amp;A集'!D1224="","",'Q&amp;A集'!D1224),"")</f>
        <v/>
      </c>
      <c r="E1228" s="8" t="str">
        <f>IF(OR(IFERROR(FIND($J$2,'Q&amp;A集'!E1224),FALSE),IFERROR(FIND($J$3,'Q&amp;A集'!E1224),FALSE),IFERROR(FIND($J$4,'Q&amp;A集'!E1224),FALSE)),IF('Q&amp;A集'!E1224="","",'Q&amp;A集'!E1224),"")</f>
        <v/>
      </c>
      <c r="F1228" s="8" t="str">
        <f>IF(OR(IFERROR(FIND($J$2,'Q&amp;A集'!F1224),FALSE),IFERROR(FIND($J$3,'Q&amp;A集'!F1224),FALSE),IFERROR(FIND($J$4,'Q&amp;A集'!F1224),FALSE)),IF('Q&amp;A集'!F1224="","",'Q&amp;A集'!F1224),"")</f>
        <v/>
      </c>
      <c r="G1228" s="8" t="str">
        <f>IF(OR(IFERROR(FIND($J$2,'Q&amp;A集'!G1224),FALSE),IFERROR(FIND($J$3,'Q&amp;A集'!G1224),FALSE),IFERROR(FIND($J$4,'Q&amp;A集'!G1224),FALSE)),IF('Q&amp;A集'!G1224="","",'Q&amp;A集'!G1224),"")</f>
        <v/>
      </c>
      <c r="H1228" s="8" t="str">
        <f>IF(OR(IFERROR(FIND($J$2,'Q&amp;A集'!H1224),FALSE),IFERROR(FIND($J$3,'Q&amp;A集'!H1224),FALSE),IFERROR(FIND($J$4,'Q&amp;A集'!H1224),FALSE)),IF('Q&amp;A集'!H1224="","",'Q&amp;A集'!H1224),"")</f>
        <v/>
      </c>
      <c r="I1228" s="5">
        <f t="shared" si="19"/>
        <v>8</v>
      </c>
    </row>
    <row r="1229" spans="1:9" s="44" customFormat="1" ht="16.5" hidden="1" x14ac:dyDescent="0.35">
      <c r="A1229" s="8" t="str">
        <f>IF(OR(IFERROR(FIND($J$2,'Q&amp;A集'!A1225),FALSE),IFERROR(FIND($J$3,'Q&amp;A集'!A1225),FALSE),IFERROR(FIND($J$4,'Q&amp;A集'!A1225),FALSE)),IF('Q&amp;A集'!A1225="","",'Q&amp;A集'!A1225),"")</f>
        <v/>
      </c>
      <c r="B1229" s="8" t="str">
        <f>IF(OR(IFERROR(FIND($J$2,'Q&amp;A集'!B1225),FALSE),IFERROR(FIND($J$3,'Q&amp;A集'!B1225),FALSE),IFERROR(FIND($J$4,'Q&amp;A集'!B1225),FALSE)),IF('Q&amp;A集'!B1225="","",'Q&amp;A集'!B1225),"")</f>
        <v/>
      </c>
      <c r="C1229" s="8" t="str">
        <f>IF(OR(IFERROR(FIND($J$2,'Q&amp;A集'!C1225),FALSE),IFERROR(FIND($J$3,'Q&amp;A集'!C1225),FALSE),IFERROR(FIND($J$4,'Q&amp;A集'!C1225),FALSE)),IF('Q&amp;A集'!C1225="","",'Q&amp;A集'!C1225),"")</f>
        <v/>
      </c>
      <c r="D1229" s="8" t="str">
        <f>IF(OR(IFERROR(FIND($J$2,'Q&amp;A集'!D1225),FALSE),IFERROR(FIND($J$3,'Q&amp;A集'!D1225),FALSE),IFERROR(FIND($J$4,'Q&amp;A集'!D1225),FALSE)),IF('Q&amp;A集'!D1225="","",'Q&amp;A集'!D1225),"")</f>
        <v/>
      </c>
      <c r="E1229" s="8" t="str">
        <f>IF(OR(IFERROR(FIND($J$2,'Q&amp;A集'!E1225),FALSE),IFERROR(FIND($J$3,'Q&amp;A集'!E1225),FALSE),IFERROR(FIND($J$4,'Q&amp;A集'!E1225),FALSE)),IF('Q&amp;A集'!E1225="","",'Q&amp;A集'!E1225),"")</f>
        <v/>
      </c>
      <c r="F1229" s="8" t="str">
        <f>IF(OR(IFERROR(FIND($J$2,'Q&amp;A集'!F1225),FALSE),IFERROR(FIND($J$3,'Q&amp;A集'!F1225),FALSE),IFERROR(FIND($J$4,'Q&amp;A集'!F1225),FALSE)),IF('Q&amp;A集'!F1225="","",'Q&amp;A集'!F1225),"")</f>
        <v/>
      </c>
      <c r="G1229" s="8" t="str">
        <f>IF(OR(IFERROR(FIND($J$2,'Q&amp;A集'!G1225),FALSE),IFERROR(FIND($J$3,'Q&amp;A集'!G1225),FALSE),IFERROR(FIND($J$4,'Q&amp;A集'!G1225),FALSE)),IF('Q&amp;A集'!G1225="","",'Q&amp;A集'!G1225),"")</f>
        <v/>
      </c>
      <c r="H1229" s="8" t="str">
        <f>IF(OR(IFERROR(FIND($J$2,'Q&amp;A集'!H1225),FALSE),IFERROR(FIND($J$3,'Q&amp;A集'!H1225),FALSE),IFERROR(FIND($J$4,'Q&amp;A集'!H1225),FALSE)),IF('Q&amp;A集'!H1225="","",'Q&amp;A集'!H1225),"")</f>
        <v/>
      </c>
      <c r="I1229" s="5">
        <f t="shared" si="19"/>
        <v>8</v>
      </c>
    </row>
    <row r="1230" spans="1:9" s="44" customFormat="1" ht="16.5" hidden="1" x14ac:dyDescent="0.35">
      <c r="A1230" s="8" t="str">
        <f>IF(OR(IFERROR(FIND($J$2,'Q&amp;A集'!A1226),FALSE),IFERROR(FIND($J$3,'Q&amp;A集'!A1226),FALSE),IFERROR(FIND($J$4,'Q&amp;A集'!A1226),FALSE)),IF('Q&amp;A集'!A1226="","",'Q&amp;A集'!A1226),"")</f>
        <v/>
      </c>
      <c r="B1230" s="8" t="str">
        <f>IF(OR(IFERROR(FIND($J$2,'Q&amp;A集'!B1226),FALSE),IFERROR(FIND($J$3,'Q&amp;A集'!B1226),FALSE),IFERROR(FIND($J$4,'Q&amp;A集'!B1226),FALSE)),IF('Q&amp;A集'!B1226="","",'Q&amp;A集'!B1226),"")</f>
        <v/>
      </c>
      <c r="C1230" s="8" t="str">
        <f>IF(OR(IFERROR(FIND($J$2,'Q&amp;A集'!C1226),FALSE),IFERROR(FIND($J$3,'Q&amp;A集'!C1226),FALSE),IFERROR(FIND($J$4,'Q&amp;A集'!C1226),FALSE)),IF('Q&amp;A集'!C1226="","",'Q&amp;A集'!C1226),"")</f>
        <v/>
      </c>
      <c r="D1230" s="8" t="str">
        <f>IF(OR(IFERROR(FIND($J$2,'Q&amp;A集'!D1226),FALSE),IFERROR(FIND($J$3,'Q&amp;A集'!D1226),FALSE),IFERROR(FIND($J$4,'Q&amp;A集'!D1226),FALSE)),IF('Q&amp;A集'!D1226="","",'Q&amp;A集'!D1226),"")</f>
        <v/>
      </c>
      <c r="E1230" s="8" t="str">
        <f>IF(OR(IFERROR(FIND($J$2,'Q&amp;A集'!E1226),FALSE),IFERROR(FIND($J$3,'Q&amp;A集'!E1226),FALSE),IFERROR(FIND($J$4,'Q&amp;A集'!E1226),FALSE)),IF('Q&amp;A集'!E1226="","",'Q&amp;A集'!E1226),"")</f>
        <v/>
      </c>
      <c r="F1230" s="8" t="str">
        <f>IF(OR(IFERROR(FIND($J$2,'Q&amp;A集'!F1226),FALSE),IFERROR(FIND($J$3,'Q&amp;A集'!F1226),FALSE),IFERROR(FIND($J$4,'Q&amp;A集'!F1226),FALSE)),IF('Q&amp;A集'!F1226="","",'Q&amp;A集'!F1226),"")</f>
        <v/>
      </c>
      <c r="G1230" s="8" t="str">
        <f>IF(OR(IFERROR(FIND($J$2,'Q&amp;A集'!G1226),FALSE),IFERROR(FIND($J$3,'Q&amp;A集'!G1226),FALSE),IFERROR(FIND($J$4,'Q&amp;A集'!G1226),FALSE)),IF('Q&amp;A集'!G1226="","",'Q&amp;A集'!G1226),"")</f>
        <v/>
      </c>
      <c r="H1230" s="8" t="str">
        <f>IF(OR(IFERROR(FIND($J$2,'Q&amp;A集'!H1226),FALSE),IFERROR(FIND($J$3,'Q&amp;A集'!H1226),FALSE),IFERROR(FIND($J$4,'Q&amp;A集'!H1226),FALSE)),IF('Q&amp;A集'!H1226="","",'Q&amp;A集'!H1226),"")</f>
        <v/>
      </c>
      <c r="I1230" s="5">
        <f t="shared" si="19"/>
        <v>8</v>
      </c>
    </row>
    <row r="1231" spans="1:9" s="44" customFormat="1" ht="16.5" hidden="1" x14ac:dyDescent="0.35">
      <c r="A1231" s="8" t="str">
        <f>IF(OR(IFERROR(FIND($J$2,'Q&amp;A集'!A1227),FALSE),IFERROR(FIND($J$3,'Q&amp;A集'!A1227),FALSE),IFERROR(FIND($J$4,'Q&amp;A集'!A1227),FALSE)),IF('Q&amp;A集'!A1227="","",'Q&amp;A集'!A1227),"")</f>
        <v/>
      </c>
      <c r="B1231" s="8" t="str">
        <f>IF(OR(IFERROR(FIND($J$2,'Q&amp;A集'!B1227),FALSE),IFERROR(FIND($J$3,'Q&amp;A集'!B1227),FALSE),IFERROR(FIND($J$4,'Q&amp;A集'!B1227),FALSE)),IF('Q&amp;A集'!B1227="","",'Q&amp;A集'!B1227),"")</f>
        <v/>
      </c>
      <c r="C1231" s="8" t="str">
        <f>IF(OR(IFERROR(FIND($J$2,'Q&amp;A集'!C1227),FALSE),IFERROR(FIND($J$3,'Q&amp;A集'!C1227),FALSE),IFERROR(FIND($J$4,'Q&amp;A集'!C1227),FALSE)),IF('Q&amp;A集'!C1227="","",'Q&amp;A集'!C1227),"")</f>
        <v/>
      </c>
      <c r="D1231" s="8" t="str">
        <f>IF(OR(IFERROR(FIND($J$2,'Q&amp;A集'!D1227),FALSE),IFERROR(FIND($J$3,'Q&amp;A集'!D1227),FALSE),IFERROR(FIND($J$4,'Q&amp;A集'!D1227),FALSE)),IF('Q&amp;A集'!D1227="","",'Q&amp;A集'!D1227),"")</f>
        <v/>
      </c>
      <c r="E1231" s="8" t="str">
        <f>IF(OR(IFERROR(FIND($J$2,'Q&amp;A集'!E1227),FALSE),IFERROR(FIND($J$3,'Q&amp;A集'!E1227),FALSE),IFERROR(FIND($J$4,'Q&amp;A集'!E1227),FALSE)),IF('Q&amp;A集'!E1227="","",'Q&amp;A集'!E1227),"")</f>
        <v/>
      </c>
      <c r="F1231" s="8" t="str">
        <f>IF(OR(IFERROR(FIND($J$2,'Q&amp;A集'!F1227),FALSE),IFERROR(FIND($J$3,'Q&amp;A集'!F1227),FALSE),IFERROR(FIND($J$4,'Q&amp;A集'!F1227),FALSE)),IF('Q&amp;A集'!F1227="","",'Q&amp;A集'!F1227),"")</f>
        <v/>
      </c>
      <c r="G1231" s="8" t="str">
        <f>IF(OR(IFERROR(FIND($J$2,'Q&amp;A集'!G1227),FALSE),IFERROR(FIND($J$3,'Q&amp;A集'!G1227),FALSE),IFERROR(FIND($J$4,'Q&amp;A集'!G1227),FALSE)),IF('Q&amp;A集'!G1227="","",'Q&amp;A集'!G1227),"")</f>
        <v/>
      </c>
      <c r="H1231" s="8" t="str">
        <f>IF(OR(IFERROR(FIND($J$2,'Q&amp;A集'!H1227),FALSE),IFERROR(FIND($J$3,'Q&amp;A集'!H1227),FALSE),IFERROR(FIND($J$4,'Q&amp;A集'!H1227),FALSE)),IF('Q&amp;A集'!H1227="","",'Q&amp;A集'!H1227),"")</f>
        <v/>
      </c>
      <c r="I1231" s="5">
        <f t="shared" si="19"/>
        <v>8</v>
      </c>
    </row>
    <row r="1232" spans="1:9" s="44" customFormat="1" ht="16.5" hidden="1" x14ac:dyDescent="0.35">
      <c r="A1232" s="8" t="str">
        <f>IF(OR(IFERROR(FIND($J$2,'Q&amp;A集'!A1228),FALSE),IFERROR(FIND($J$3,'Q&amp;A集'!A1228),FALSE),IFERROR(FIND($J$4,'Q&amp;A集'!A1228),FALSE)),IF('Q&amp;A集'!A1228="","",'Q&amp;A集'!A1228),"")</f>
        <v/>
      </c>
      <c r="B1232" s="8" t="str">
        <f>IF(OR(IFERROR(FIND($J$2,'Q&amp;A集'!B1228),FALSE),IFERROR(FIND($J$3,'Q&amp;A集'!B1228),FALSE),IFERROR(FIND($J$4,'Q&amp;A集'!B1228),FALSE)),IF('Q&amp;A集'!B1228="","",'Q&amp;A集'!B1228),"")</f>
        <v/>
      </c>
      <c r="C1232" s="8" t="str">
        <f>IF(OR(IFERROR(FIND($J$2,'Q&amp;A集'!C1228),FALSE),IFERROR(FIND($J$3,'Q&amp;A集'!C1228),FALSE),IFERROR(FIND($J$4,'Q&amp;A集'!C1228),FALSE)),IF('Q&amp;A集'!C1228="","",'Q&amp;A集'!C1228),"")</f>
        <v/>
      </c>
      <c r="D1232" s="8" t="str">
        <f>IF(OR(IFERROR(FIND($J$2,'Q&amp;A集'!D1228),FALSE),IFERROR(FIND($J$3,'Q&amp;A集'!D1228),FALSE),IFERROR(FIND($J$4,'Q&amp;A集'!D1228),FALSE)),IF('Q&amp;A集'!D1228="","",'Q&amp;A集'!D1228),"")</f>
        <v/>
      </c>
      <c r="E1232" s="8" t="str">
        <f>IF(OR(IFERROR(FIND($J$2,'Q&amp;A集'!E1228),FALSE),IFERROR(FIND($J$3,'Q&amp;A集'!E1228),FALSE),IFERROR(FIND($J$4,'Q&amp;A集'!E1228),FALSE)),IF('Q&amp;A集'!E1228="","",'Q&amp;A集'!E1228),"")</f>
        <v/>
      </c>
      <c r="F1232" s="8" t="str">
        <f>IF(OR(IFERROR(FIND($J$2,'Q&amp;A集'!F1228),FALSE),IFERROR(FIND($J$3,'Q&amp;A集'!F1228),FALSE),IFERROR(FIND($J$4,'Q&amp;A集'!F1228),FALSE)),IF('Q&amp;A集'!F1228="","",'Q&amp;A集'!F1228),"")</f>
        <v/>
      </c>
      <c r="G1232" s="8" t="str">
        <f>IF(OR(IFERROR(FIND($J$2,'Q&amp;A集'!G1228),FALSE),IFERROR(FIND($J$3,'Q&amp;A集'!G1228),FALSE),IFERROR(FIND($J$4,'Q&amp;A集'!G1228),FALSE)),IF('Q&amp;A集'!G1228="","",'Q&amp;A集'!G1228),"")</f>
        <v/>
      </c>
      <c r="H1232" s="8" t="str">
        <f>IF(OR(IFERROR(FIND($J$2,'Q&amp;A集'!H1228),FALSE),IFERROR(FIND($J$3,'Q&amp;A集'!H1228),FALSE),IFERROR(FIND($J$4,'Q&amp;A集'!H1228),FALSE)),IF('Q&amp;A集'!H1228="","",'Q&amp;A集'!H1228),"")</f>
        <v/>
      </c>
      <c r="I1232" s="5">
        <f t="shared" si="19"/>
        <v>8</v>
      </c>
    </row>
    <row r="1233" spans="1:9" s="44" customFormat="1" ht="16.5" hidden="1" x14ac:dyDescent="0.35">
      <c r="A1233" s="8" t="str">
        <f>IF(OR(IFERROR(FIND($J$2,'Q&amp;A集'!A1229),FALSE),IFERROR(FIND($J$3,'Q&amp;A集'!A1229),FALSE),IFERROR(FIND($J$4,'Q&amp;A集'!A1229),FALSE)),IF('Q&amp;A集'!A1229="","",'Q&amp;A集'!A1229),"")</f>
        <v/>
      </c>
      <c r="B1233" s="8" t="str">
        <f>IF(OR(IFERROR(FIND($J$2,'Q&amp;A集'!B1229),FALSE),IFERROR(FIND($J$3,'Q&amp;A集'!B1229),FALSE),IFERROR(FIND($J$4,'Q&amp;A集'!B1229),FALSE)),IF('Q&amp;A集'!B1229="","",'Q&amp;A集'!B1229),"")</f>
        <v/>
      </c>
      <c r="C1233" s="8" t="str">
        <f>IF(OR(IFERROR(FIND($J$2,'Q&amp;A集'!C1229),FALSE),IFERROR(FIND($J$3,'Q&amp;A集'!C1229),FALSE),IFERROR(FIND($J$4,'Q&amp;A集'!C1229),FALSE)),IF('Q&amp;A集'!C1229="","",'Q&amp;A集'!C1229),"")</f>
        <v/>
      </c>
      <c r="D1233" s="8" t="str">
        <f>IF(OR(IFERROR(FIND($J$2,'Q&amp;A集'!D1229),FALSE),IFERROR(FIND($J$3,'Q&amp;A集'!D1229),FALSE),IFERROR(FIND($J$4,'Q&amp;A集'!D1229),FALSE)),IF('Q&amp;A集'!D1229="","",'Q&amp;A集'!D1229),"")</f>
        <v/>
      </c>
      <c r="E1233" s="8" t="str">
        <f>IF(OR(IFERROR(FIND($J$2,'Q&amp;A集'!E1229),FALSE),IFERROR(FIND($J$3,'Q&amp;A集'!E1229),FALSE),IFERROR(FIND($J$4,'Q&amp;A集'!E1229),FALSE)),IF('Q&amp;A集'!E1229="","",'Q&amp;A集'!E1229),"")</f>
        <v/>
      </c>
      <c r="F1233" s="8" t="str">
        <f>IF(OR(IFERROR(FIND($J$2,'Q&amp;A集'!F1229),FALSE),IFERROR(FIND($J$3,'Q&amp;A集'!F1229),FALSE),IFERROR(FIND($J$4,'Q&amp;A集'!F1229),FALSE)),IF('Q&amp;A集'!F1229="","",'Q&amp;A集'!F1229),"")</f>
        <v/>
      </c>
      <c r="G1233" s="8" t="str">
        <f>IF(OR(IFERROR(FIND($J$2,'Q&amp;A集'!G1229),FALSE),IFERROR(FIND($J$3,'Q&amp;A集'!G1229),FALSE),IFERROR(FIND($J$4,'Q&amp;A集'!G1229),FALSE)),IF('Q&amp;A集'!G1229="","",'Q&amp;A集'!G1229),"")</f>
        <v/>
      </c>
      <c r="H1233" s="8" t="str">
        <f>IF(OR(IFERROR(FIND($J$2,'Q&amp;A集'!H1229),FALSE),IFERROR(FIND($J$3,'Q&amp;A集'!H1229),FALSE),IFERROR(FIND($J$4,'Q&amp;A集'!H1229),FALSE)),IF('Q&amp;A集'!H1229="","",'Q&amp;A集'!H1229),"")</f>
        <v/>
      </c>
      <c r="I1233" s="5">
        <f t="shared" si="19"/>
        <v>8</v>
      </c>
    </row>
    <row r="1234" spans="1:9" s="44" customFormat="1" ht="16.5" hidden="1" x14ac:dyDescent="0.35">
      <c r="A1234" s="8" t="str">
        <f>IF(OR(IFERROR(FIND($J$2,'Q&amp;A集'!A1230),FALSE),IFERROR(FIND($J$3,'Q&amp;A集'!A1230),FALSE),IFERROR(FIND($J$4,'Q&amp;A集'!A1230),FALSE)),IF('Q&amp;A集'!A1230="","",'Q&amp;A集'!A1230),"")</f>
        <v/>
      </c>
      <c r="B1234" s="8" t="str">
        <f>IF(OR(IFERROR(FIND($J$2,'Q&amp;A集'!B1230),FALSE),IFERROR(FIND($J$3,'Q&amp;A集'!B1230),FALSE),IFERROR(FIND($J$4,'Q&amp;A集'!B1230),FALSE)),IF('Q&amp;A集'!B1230="","",'Q&amp;A集'!B1230),"")</f>
        <v/>
      </c>
      <c r="C1234" s="8" t="str">
        <f>IF(OR(IFERROR(FIND($J$2,'Q&amp;A集'!C1230),FALSE),IFERROR(FIND($J$3,'Q&amp;A集'!C1230),FALSE),IFERROR(FIND($J$4,'Q&amp;A集'!C1230),FALSE)),IF('Q&amp;A集'!C1230="","",'Q&amp;A集'!C1230),"")</f>
        <v/>
      </c>
      <c r="D1234" s="8" t="str">
        <f>IF(OR(IFERROR(FIND($J$2,'Q&amp;A集'!D1230),FALSE),IFERROR(FIND($J$3,'Q&amp;A集'!D1230),FALSE),IFERROR(FIND($J$4,'Q&amp;A集'!D1230),FALSE)),IF('Q&amp;A集'!D1230="","",'Q&amp;A集'!D1230),"")</f>
        <v/>
      </c>
      <c r="E1234" s="8" t="str">
        <f>IF(OR(IFERROR(FIND($J$2,'Q&amp;A集'!E1230),FALSE),IFERROR(FIND($J$3,'Q&amp;A集'!E1230),FALSE),IFERROR(FIND($J$4,'Q&amp;A集'!E1230),FALSE)),IF('Q&amp;A集'!E1230="","",'Q&amp;A集'!E1230),"")</f>
        <v/>
      </c>
      <c r="F1234" s="8" t="str">
        <f>IF(OR(IFERROR(FIND($J$2,'Q&amp;A集'!F1230),FALSE),IFERROR(FIND($J$3,'Q&amp;A集'!F1230),FALSE),IFERROR(FIND($J$4,'Q&amp;A集'!F1230),FALSE)),IF('Q&amp;A集'!F1230="","",'Q&amp;A集'!F1230),"")</f>
        <v/>
      </c>
      <c r="G1234" s="8" t="str">
        <f>IF(OR(IFERROR(FIND($J$2,'Q&amp;A集'!G1230),FALSE),IFERROR(FIND($J$3,'Q&amp;A集'!G1230),FALSE),IFERROR(FIND($J$4,'Q&amp;A集'!G1230),FALSE)),IF('Q&amp;A集'!G1230="","",'Q&amp;A集'!G1230),"")</f>
        <v/>
      </c>
      <c r="H1234" s="8" t="str">
        <f>IF(OR(IFERROR(FIND($J$2,'Q&amp;A集'!H1230),FALSE),IFERROR(FIND($J$3,'Q&amp;A集'!H1230),FALSE),IFERROR(FIND($J$4,'Q&amp;A集'!H1230),FALSE)),IF('Q&amp;A集'!H1230="","",'Q&amp;A集'!H1230),"")</f>
        <v/>
      </c>
      <c r="I1234" s="5">
        <f t="shared" si="19"/>
        <v>8</v>
      </c>
    </row>
    <row r="1235" spans="1:9" s="44" customFormat="1" ht="16.5" hidden="1" x14ac:dyDescent="0.35">
      <c r="A1235" s="8" t="str">
        <f>IF(OR(IFERROR(FIND($J$2,'Q&amp;A集'!A1231),FALSE),IFERROR(FIND($J$3,'Q&amp;A集'!A1231),FALSE),IFERROR(FIND($J$4,'Q&amp;A集'!A1231),FALSE)),IF('Q&amp;A集'!A1231="","",'Q&amp;A集'!A1231),"")</f>
        <v/>
      </c>
      <c r="B1235" s="8" t="str">
        <f>IF(OR(IFERROR(FIND($J$2,'Q&amp;A集'!B1231),FALSE),IFERROR(FIND($J$3,'Q&amp;A集'!B1231),FALSE),IFERROR(FIND($J$4,'Q&amp;A集'!B1231),FALSE)),IF('Q&amp;A集'!B1231="","",'Q&amp;A集'!B1231),"")</f>
        <v/>
      </c>
      <c r="C1235" s="8" t="str">
        <f>IF(OR(IFERROR(FIND($J$2,'Q&amp;A集'!C1231),FALSE),IFERROR(FIND($J$3,'Q&amp;A集'!C1231),FALSE),IFERROR(FIND($J$4,'Q&amp;A集'!C1231),FALSE)),IF('Q&amp;A集'!C1231="","",'Q&amp;A集'!C1231),"")</f>
        <v/>
      </c>
      <c r="D1235" s="8" t="str">
        <f>IF(OR(IFERROR(FIND($J$2,'Q&amp;A集'!D1231),FALSE),IFERROR(FIND($J$3,'Q&amp;A集'!D1231),FALSE),IFERROR(FIND($J$4,'Q&amp;A集'!D1231),FALSE)),IF('Q&amp;A集'!D1231="","",'Q&amp;A集'!D1231),"")</f>
        <v/>
      </c>
      <c r="E1235" s="8" t="str">
        <f>IF(OR(IFERROR(FIND($J$2,'Q&amp;A集'!E1231),FALSE),IFERROR(FIND($J$3,'Q&amp;A集'!E1231),FALSE),IFERROR(FIND($J$4,'Q&amp;A集'!E1231),FALSE)),IF('Q&amp;A集'!E1231="","",'Q&amp;A集'!E1231),"")</f>
        <v/>
      </c>
      <c r="F1235" s="8" t="str">
        <f>IF(OR(IFERROR(FIND($J$2,'Q&amp;A集'!F1231),FALSE),IFERROR(FIND($J$3,'Q&amp;A集'!F1231),FALSE),IFERROR(FIND($J$4,'Q&amp;A集'!F1231),FALSE)),IF('Q&amp;A集'!F1231="","",'Q&amp;A集'!F1231),"")</f>
        <v/>
      </c>
      <c r="G1235" s="8" t="str">
        <f>IF(OR(IFERROR(FIND($J$2,'Q&amp;A集'!G1231),FALSE),IFERROR(FIND($J$3,'Q&amp;A集'!G1231),FALSE),IFERROR(FIND($J$4,'Q&amp;A集'!G1231),FALSE)),IF('Q&amp;A集'!G1231="","",'Q&amp;A集'!G1231),"")</f>
        <v/>
      </c>
      <c r="H1235" s="8" t="str">
        <f>IF(OR(IFERROR(FIND($J$2,'Q&amp;A集'!H1231),FALSE),IFERROR(FIND($J$3,'Q&amp;A集'!H1231),FALSE),IFERROR(FIND($J$4,'Q&amp;A集'!H1231),FALSE)),IF('Q&amp;A集'!H1231="","",'Q&amp;A集'!H1231),"")</f>
        <v/>
      </c>
      <c r="I1235" s="5">
        <f t="shared" si="19"/>
        <v>8</v>
      </c>
    </row>
    <row r="1236" spans="1:9" s="44" customFormat="1" ht="16.5" hidden="1" x14ac:dyDescent="0.35">
      <c r="A1236" s="8" t="str">
        <f>IF(OR(IFERROR(FIND($J$2,'Q&amp;A集'!A1232),FALSE),IFERROR(FIND($J$3,'Q&amp;A集'!A1232),FALSE),IFERROR(FIND($J$4,'Q&amp;A集'!A1232),FALSE)),IF('Q&amp;A集'!A1232="","",'Q&amp;A集'!A1232),"")</f>
        <v/>
      </c>
      <c r="B1236" s="8" t="str">
        <f>IF(OR(IFERROR(FIND($J$2,'Q&amp;A集'!B1232),FALSE),IFERROR(FIND($J$3,'Q&amp;A集'!B1232),FALSE),IFERROR(FIND($J$4,'Q&amp;A集'!B1232),FALSE)),IF('Q&amp;A集'!B1232="","",'Q&amp;A集'!B1232),"")</f>
        <v/>
      </c>
      <c r="C1236" s="8" t="str">
        <f>IF(OR(IFERROR(FIND($J$2,'Q&amp;A集'!C1232),FALSE),IFERROR(FIND($J$3,'Q&amp;A集'!C1232),FALSE),IFERROR(FIND($J$4,'Q&amp;A集'!C1232),FALSE)),IF('Q&amp;A集'!C1232="","",'Q&amp;A集'!C1232),"")</f>
        <v/>
      </c>
      <c r="D1236" s="8" t="str">
        <f>IF(OR(IFERROR(FIND($J$2,'Q&amp;A集'!D1232),FALSE),IFERROR(FIND($J$3,'Q&amp;A集'!D1232),FALSE),IFERROR(FIND($J$4,'Q&amp;A集'!D1232),FALSE)),IF('Q&amp;A集'!D1232="","",'Q&amp;A集'!D1232),"")</f>
        <v/>
      </c>
      <c r="E1236" s="8" t="str">
        <f>IF(OR(IFERROR(FIND($J$2,'Q&amp;A集'!E1232),FALSE),IFERROR(FIND($J$3,'Q&amp;A集'!E1232),FALSE),IFERROR(FIND($J$4,'Q&amp;A集'!E1232),FALSE)),IF('Q&amp;A集'!E1232="","",'Q&amp;A集'!E1232),"")</f>
        <v/>
      </c>
      <c r="F1236" s="8" t="str">
        <f>IF(OR(IFERROR(FIND($J$2,'Q&amp;A集'!F1232),FALSE),IFERROR(FIND($J$3,'Q&amp;A集'!F1232),FALSE),IFERROR(FIND($J$4,'Q&amp;A集'!F1232),FALSE)),IF('Q&amp;A集'!F1232="","",'Q&amp;A集'!F1232),"")</f>
        <v/>
      </c>
      <c r="G1236" s="8" t="str">
        <f>IF(OR(IFERROR(FIND($J$2,'Q&amp;A集'!G1232),FALSE),IFERROR(FIND($J$3,'Q&amp;A集'!G1232),FALSE),IFERROR(FIND($J$4,'Q&amp;A集'!G1232),FALSE)),IF('Q&amp;A集'!G1232="","",'Q&amp;A集'!G1232),"")</f>
        <v/>
      </c>
      <c r="H1236" s="8" t="str">
        <f>IF(OR(IFERROR(FIND($J$2,'Q&amp;A集'!H1232),FALSE),IFERROR(FIND($J$3,'Q&amp;A集'!H1232),FALSE),IFERROR(FIND($J$4,'Q&amp;A集'!H1232),FALSE)),IF('Q&amp;A集'!H1232="","",'Q&amp;A集'!H1232),"")</f>
        <v/>
      </c>
      <c r="I1236" s="5">
        <f t="shared" si="19"/>
        <v>8</v>
      </c>
    </row>
    <row r="1237" spans="1:9" s="44" customFormat="1" ht="16.5" hidden="1" x14ac:dyDescent="0.35">
      <c r="A1237" s="8" t="str">
        <f>IF(OR(IFERROR(FIND($J$2,'Q&amp;A集'!A1233),FALSE),IFERROR(FIND($J$3,'Q&amp;A集'!A1233),FALSE),IFERROR(FIND($J$4,'Q&amp;A集'!A1233),FALSE)),IF('Q&amp;A集'!A1233="","",'Q&amp;A集'!A1233),"")</f>
        <v/>
      </c>
      <c r="B1237" s="8" t="str">
        <f>IF(OR(IFERROR(FIND($J$2,'Q&amp;A集'!B1233),FALSE),IFERROR(FIND($J$3,'Q&amp;A集'!B1233),FALSE),IFERROR(FIND($J$4,'Q&amp;A集'!B1233),FALSE)),IF('Q&amp;A集'!B1233="","",'Q&amp;A集'!B1233),"")</f>
        <v/>
      </c>
      <c r="C1237" s="8" t="str">
        <f>IF(OR(IFERROR(FIND($J$2,'Q&amp;A集'!C1233),FALSE),IFERROR(FIND($J$3,'Q&amp;A集'!C1233),FALSE),IFERROR(FIND($J$4,'Q&amp;A集'!C1233),FALSE)),IF('Q&amp;A集'!C1233="","",'Q&amp;A集'!C1233),"")</f>
        <v/>
      </c>
      <c r="D1237" s="8" t="str">
        <f>IF(OR(IFERROR(FIND($J$2,'Q&amp;A集'!D1233),FALSE),IFERROR(FIND($J$3,'Q&amp;A集'!D1233),FALSE),IFERROR(FIND($J$4,'Q&amp;A集'!D1233),FALSE)),IF('Q&amp;A集'!D1233="","",'Q&amp;A集'!D1233),"")</f>
        <v/>
      </c>
      <c r="E1237" s="8" t="str">
        <f>IF(OR(IFERROR(FIND($J$2,'Q&amp;A集'!E1233),FALSE),IFERROR(FIND($J$3,'Q&amp;A集'!E1233),FALSE),IFERROR(FIND($J$4,'Q&amp;A集'!E1233),FALSE)),IF('Q&amp;A集'!E1233="","",'Q&amp;A集'!E1233),"")</f>
        <v/>
      </c>
      <c r="F1237" s="8" t="str">
        <f>IF(OR(IFERROR(FIND($J$2,'Q&amp;A集'!F1233),FALSE),IFERROR(FIND($J$3,'Q&amp;A集'!F1233),FALSE),IFERROR(FIND($J$4,'Q&amp;A集'!F1233),FALSE)),IF('Q&amp;A集'!F1233="","",'Q&amp;A集'!F1233),"")</f>
        <v/>
      </c>
      <c r="G1237" s="8" t="str">
        <f>IF(OR(IFERROR(FIND($J$2,'Q&amp;A集'!G1233),FALSE),IFERROR(FIND($J$3,'Q&amp;A集'!G1233),FALSE),IFERROR(FIND($J$4,'Q&amp;A集'!G1233),FALSE)),IF('Q&amp;A集'!G1233="","",'Q&amp;A集'!G1233),"")</f>
        <v/>
      </c>
      <c r="H1237" s="8" t="str">
        <f>IF(OR(IFERROR(FIND($J$2,'Q&amp;A集'!H1233),FALSE),IFERROR(FIND($J$3,'Q&amp;A集'!H1233),FALSE),IFERROR(FIND($J$4,'Q&amp;A集'!H1233),FALSE)),IF('Q&amp;A集'!H1233="","",'Q&amp;A集'!H1233),"")</f>
        <v/>
      </c>
      <c r="I1237" s="5">
        <f t="shared" si="19"/>
        <v>8</v>
      </c>
    </row>
    <row r="1238" spans="1:9" s="44" customFormat="1" ht="16.5" hidden="1" x14ac:dyDescent="0.35">
      <c r="A1238" s="8" t="str">
        <f>IF(OR(IFERROR(FIND($J$2,'Q&amp;A集'!A1234),FALSE),IFERROR(FIND($J$3,'Q&amp;A集'!A1234),FALSE),IFERROR(FIND($J$4,'Q&amp;A集'!A1234),FALSE)),IF('Q&amp;A集'!A1234="","",'Q&amp;A集'!A1234),"")</f>
        <v/>
      </c>
      <c r="B1238" s="8" t="str">
        <f>IF(OR(IFERROR(FIND($J$2,'Q&amp;A集'!B1234),FALSE),IFERROR(FIND($J$3,'Q&amp;A集'!B1234),FALSE),IFERROR(FIND($J$4,'Q&amp;A集'!B1234),FALSE)),IF('Q&amp;A集'!B1234="","",'Q&amp;A集'!B1234),"")</f>
        <v/>
      </c>
      <c r="C1238" s="8" t="str">
        <f>IF(OR(IFERROR(FIND($J$2,'Q&amp;A集'!C1234),FALSE),IFERROR(FIND($J$3,'Q&amp;A集'!C1234),FALSE),IFERROR(FIND($J$4,'Q&amp;A集'!C1234),FALSE)),IF('Q&amp;A集'!C1234="","",'Q&amp;A集'!C1234),"")</f>
        <v/>
      </c>
      <c r="D1238" s="8" t="str">
        <f>IF(OR(IFERROR(FIND($J$2,'Q&amp;A集'!D1234),FALSE),IFERROR(FIND($J$3,'Q&amp;A集'!D1234),FALSE),IFERROR(FIND($J$4,'Q&amp;A集'!D1234),FALSE)),IF('Q&amp;A集'!D1234="","",'Q&amp;A集'!D1234),"")</f>
        <v/>
      </c>
      <c r="E1238" s="8" t="str">
        <f>IF(OR(IFERROR(FIND($J$2,'Q&amp;A集'!E1234),FALSE),IFERROR(FIND($J$3,'Q&amp;A集'!E1234),FALSE),IFERROR(FIND($J$4,'Q&amp;A集'!E1234),FALSE)),IF('Q&amp;A集'!E1234="","",'Q&amp;A集'!E1234),"")</f>
        <v/>
      </c>
      <c r="F1238" s="8" t="str">
        <f>IF(OR(IFERROR(FIND($J$2,'Q&amp;A集'!F1234),FALSE),IFERROR(FIND($J$3,'Q&amp;A集'!F1234),FALSE),IFERROR(FIND($J$4,'Q&amp;A集'!F1234),FALSE)),IF('Q&amp;A集'!F1234="","",'Q&amp;A集'!F1234),"")</f>
        <v/>
      </c>
      <c r="G1238" s="8" t="str">
        <f>IF(OR(IFERROR(FIND($J$2,'Q&amp;A集'!G1234),FALSE),IFERROR(FIND($J$3,'Q&amp;A集'!G1234),FALSE),IFERROR(FIND($J$4,'Q&amp;A集'!G1234),FALSE)),IF('Q&amp;A集'!G1234="","",'Q&amp;A集'!G1234),"")</f>
        <v/>
      </c>
      <c r="H1238" s="8" t="str">
        <f>IF(OR(IFERROR(FIND($J$2,'Q&amp;A集'!H1234),FALSE),IFERROR(FIND($J$3,'Q&amp;A集'!H1234),FALSE),IFERROR(FIND($J$4,'Q&amp;A集'!H1234),FALSE)),IF('Q&amp;A集'!H1234="","",'Q&amp;A集'!H1234),"")</f>
        <v/>
      </c>
      <c r="I1238" s="5">
        <f t="shared" si="19"/>
        <v>8</v>
      </c>
    </row>
    <row r="1239" spans="1:9" s="44" customFormat="1" ht="16.5" hidden="1" x14ac:dyDescent="0.35">
      <c r="A1239" s="8" t="str">
        <f>IF(OR(IFERROR(FIND($J$2,'Q&amp;A集'!A1235),FALSE),IFERROR(FIND($J$3,'Q&amp;A集'!A1235),FALSE),IFERROR(FIND($J$4,'Q&amp;A集'!A1235),FALSE)),IF('Q&amp;A集'!A1235="","",'Q&amp;A集'!A1235),"")</f>
        <v/>
      </c>
      <c r="B1239" s="8" t="str">
        <f>IF(OR(IFERROR(FIND($J$2,'Q&amp;A集'!B1235),FALSE),IFERROR(FIND($J$3,'Q&amp;A集'!B1235),FALSE),IFERROR(FIND($J$4,'Q&amp;A集'!B1235),FALSE)),IF('Q&amp;A集'!B1235="","",'Q&amp;A集'!B1235),"")</f>
        <v/>
      </c>
      <c r="C1239" s="8" t="str">
        <f>IF(OR(IFERROR(FIND($J$2,'Q&amp;A集'!C1235),FALSE),IFERROR(FIND($J$3,'Q&amp;A集'!C1235),FALSE),IFERROR(FIND($J$4,'Q&amp;A集'!C1235),FALSE)),IF('Q&amp;A集'!C1235="","",'Q&amp;A集'!C1235),"")</f>
        <v/>
      </c>
      <c r="D1239" s="8" t="str">
        <f>IF(OR(IFERROR(FIND($J$2,'Q&amp;A集'!D1235),FALSE),IFERROR(FIND($J$3,'Q&amp;A集'!D1235),FALSE),IFERROR(FIND($J$4,'Q&amp;A集'!D1235),FALSE)),IF('Q&amp;A集'!D1235="","",'Q&amp;A集'!D1235),"")</f>
        <v/>
      </c>
      <c r="E1239" s="8" t="str">
        <f>IF(OR(IFERROR(FIND($J$2,'Q&amp;A集'!E1235),FALSE),IFERROR(FIND($J$3,'Q&amp;A集'!E1235),FALSE),IFERROR(FIND($J$4,'Q&amp;A集'!E1235),FALSE)),IF('Q&amp;A集'!E1235="","",'Q&amp;A集'!E1235),"")</f>
        <v/>
      </c>
      <c r="F1239" s="8" t="str">
        <f>IF(OR(IFERROR(FIND($J$2,'Q&amp;A集'!F1235),FALSE),IFERROR(FIND($J$3,'Q&amp;A集'!F1235),FALSE),IFERROR(FIND($J$4,'Q&amp;A集'!F1235),FALSE)),IF('Q&amp;A集'!F1235="","",'Q&amp;A集'!F1235),"")</f>
        <v/>
      </c>
      <c r="G1239" s="8" t="str">
        <f>IF(OR(IFERROR(FIND($J$2,'Q&amp;A集'!G1235),FALSE),IFERROR(FIND($J$3,'Q&amp;A集'!G1235),FALSE),IFERROR(FIND($J$4,'Q&amp;A集'!G1235),FALSE)),IF('Q&amp;A集'!G1235="","",'Q&amp;A集'!G1235),"")</f>
        <v/>
      </c>
      <c r="H1239" s="8" t="str">
        <f>IF(OR(IFERROR(FIND($J$2,'Q&amp;A集'!H1235),FALSE),IFERROR(FIND($J$3,'Q&amp;A集'!H1235),FALSE),IFERROR(FIND($J$4,'Q&amp;A集'!H1235),FALSE)),IF('Q&amp;A集'!H1235="","",'Q&amp;A集'!H1235),"")</f>
        <v/>
      </c>
      <c r="I1239" s="5">
        <f t="shared" si="19"/>
        <v>8</v>
      </c>
    </row>
    <row r="1240" spans="1:9" s="44" customFormat="1" ht="16.5" hidden="1" x14ac:dyDescent="0.35">
      <c r="A1240" s="8" t="str">
        <f>IF(OR(IFERROR(FIND($J$2,'Q&amp;A集'!A1236),FALSE),IFERROR(FIND($J$3,'Q&amp;A集'!A1236),FALSE),IFERROR(FIND($J$4,'Q&amp;A集'!A1236),FALSE)),IF('Q&amp;A集'!A1236="","",'Q&amp;A集'!A1236),"")</f>
        <v/>
      </c>
      <c r="B1240" s="8" t="str">
        <f>IF(OR(IFERROR(FIND($J$2,'Q&amp;A集'!B1236),FALSE),IFERROR(FIND($J$3,'Q&amp;A集'!B1236),FALSE),IFERROR(FIND($J$4,'Q&amp;A集'!B1236),FALSE)),IF('Q&amp;A集'!B1236="","",'Q&amp;A集'!B1236),"")</f>
        <v/>
      </c>
      <c r="C1240" s="8" t="str">
        <f>IF(OR(IFERROR(FIND($J$2,'Q&amp;A集'!C1236),FALSE),IFERROR(FIND($J$3,'Q&amp;A集'!C1236),FALSE),IFERROR(FIND($J$4,'Q&amp;A集'!C1236),FALSE)),IF('Q&amp;A集'!C1236="","",'Q&amp;A集'!C1236),"")</f>
        <v/>
      </c>
      <c r="D1240" s="8" t="str">
        <f>IF(OR(IFERROR(FIND($J$2,'Q&amp;A集'!D1236),FALSE),IFERROR(FIND($J$3,'Q&amp;A集'!D1236),FALSE),IFERROR(FIND($J$4,'Q&amp;A集'!D1236),FALSE)),IF('Q&amp;A集'!D1236="","",'Q&amp;A集'!D1236),"")</f>
        <v/>
      </c>
      <c r="E1240" s="8" t="str">
        <f>IF(OR(IFERROR(FIND($J$2,'Q&amp;A集'!E1236),FALSE),IFERROR(FIND($J$3,'Q&amp;A集'!E1236),FALSE),IFERROR(FIND($J$4,'Q&amp;A集'!E1236),FALSE)),IF('Q&amp;A集'!E1236="","",'Q&amp;A集'!E1236),"")</f>
        <v/>
      </c>
      <c r="F1240" s="8" t="str">
        <f>IF(OR(IFERROR(FIND($J$2,'Q&amp;A集'!F1236),FALSE),IFERROR(FIND($J$3,'Q&amp;A集'!F1236),FALSE),IFERROR(FIND($J$4,'Q&amp;A集'!F1236),FALSE)),IF('Q&amp;A集'!F1236="","",'Q&amp;A集'!F1236),"")</f>
        <v/>
      </c>
      <c r="G1240" s="8" t="str">
        <f>IF(OR(IFERROR(FIND($J$2,'Q&amp;A集'!G1236),FALSE),IFERROR(FIND($J$3,'Q&amp;A集'!G1236),FALSE),IFERROR(FIND($J$4,'Q&amp;A集'!G1236),FALSE)),IF('Q&amp;A集'!G1236="","",'Q&amp;A集'!G1236),"")</f>
        <v/>
      </c>
      <c r="H1240" s="8" t="str">
        <f>IF(OR(IFERROR(FIND($J$2,'Q&amp;A集'!H1236),FALSE),IFERROR(FIND($J$3,'Q&amp;A集'!H1236),FALSE),IFERROR(FIND($J$4,'Q&amp;A集'!H1236),FALSE)),IF('Q&amp;A集'!H1236="","",'Q&amp;A集'!H1236),"")</f>
        <v/>
      </c>
      <c r="I1240" s="5">
        <f t="shared" si="19"/>
        <v>8</v>
      </c>
    </row>
    <row r="1241" spans="1:9" s="44" customFormat="1" ht="16.5" hidden="1" x14ac:dyDescent="0.35">
      <c r="A1241" s="8" t="str">
        <f>IF(OR(IFERROR(FIND($J$2,'Q&amp;A集'!A1237),FALSE),IFERROR(FIND($J$3,'Q&amp;A集'!A1237),FALSE),IFERROR(FIND($J$4,'Q&amp;A集'!A1237),FALSE)),IF('Q&amp;A集'!A1237="","",'Q&amp;A集'!A1237),"")</f>
        <v/>
      </c>
      <c r="B1241" s="8" t="str">
        <f>IF(OR(IFERROR(FIND($J$2,'Q&amp;A集'!B1237),FALSE),IFERROR(FIND($J$3,'Q&amp;A集'!B1237),FALSE),IFERROR(FIND($J$4,'Q&amp;A集'!B1237),FALSE)),IF('Q&amp;A集'!B1237="","",'Q&amp;A集'!B1237),"")</f>
        <v/>
      </c>
      <c r="C1241" s="8" t="str">
        <f>IF(OR(IFERROR(FIND($J$2,'Q&amp;A集'!C1237),FALSE),IFERROR(FIND($J$3,'Q&amp;A集'!C1237),FALSE),IFERROR(FIND($J$4,'Q&amp;A集'!C1237),FALSE)),IF('Q&amp;A集'!C1237="","",'Q&amp;A集'!C1237),"")</f>
        <v/>
      </c>
      <c r="D1241" s="8" t="str">
        <f>IF(OR(IFERROR(FIND($J$2,'Q&amp;A集'!D1237),FALSE),IFERROR(FIND($J$3,'Q&amp;A集'!D1237),FALSE),IFERROR(FIND($J$4,'Q&amp;A集'!D1237),FALSE)),IF('Q&amp;A集'!D1237="","",'Q&amp;A集'!D1237),"")</f>
        <v/>
      </c>
      <c r="E1241" s="8" t="str">
        <f>IF(OR(IFERROR(FIND($J$2,'Q&amp;A集'!E1237),FALSE),IFERROR(FIND($J$3,'Q&amp;A集'!E1237),FALSE),IFERROR(FIND($J$4,'Q&amp;A集'!E1237),FALSE)),IF('Q&amp;A集'!E1237="","",'Q&amp;A集'!E1237),"")</f>
        <v/>
      </c>
      <c r="F1241" s="8" t="str">
        <f>IF(OR(IFERROR(FIND($J$2,'Q&amp;A集'!F1237),FALSE),IFERROR(FIND($J$3,'Q&amp;A集'!F1237),FALSE),IFERROR(FIND($J$4,'Q&amp;A集'!F1237),FALSE)),IF('Q&amp;A集'!F1237="","",'Q&amp;A集'!F1237),"")</f>
        <v/>
      </c>
      <c r="G1241" s="8" t="str">
        <f>IF(OR(IFERROR(FIND($J$2,'Q&amp;A集'!G1237),FALSE),IFERROR(FIND($J$3,'Q&amp;A集'!G1237),FALSE),IFERROR(FIND($J$4,'Q&amp;A集'!G1237),FALSE)),IF('Q&amp;A集'!G1237="","",'Q&amp;A集'!G1237),"")</f>
        <v/>
      </c>
      <c r="H1241" s="8" t="str">
        <f>IF(OR(IFERROR(FIND($J$2,'Q&amp;A集'!H1237),FALSE),IFERROR(FIND($J$3,'Q&amp;A集'!H1237),FALSE),IFERROR(FIND($J$4,'Q&amp;A集'!H1237),FALSE)),IF('Q&amp;A集'!H1237="","",'Q&amp;A集'!H1237),"")</f>
        <v/>
      </c>
      <c r="I1241" s="5">
        <f t="shared" si="19"/>
        <v>8</v>
      </c>
    </row>
    <row r="1242" spans="1:9" s="44" customFormat="1" ht="16.5" hidden="1" x14ac:dyDescent="0.35">
      <c r="A1242" s="8" t="str">
        <f>IF(OR(IFERROR(FIND($J$2,'Q&amp;A集'!A1238),FALSE),IFERROR(FIND($J$3,'Q&amp;A集'!A1238),FALSE),IFERROR(FIND($J$4,'Q&amp;A集'!A1238),FALSE)),IF('Q&amp;A集'!A1238="","",'Q&amp;A集'!A1238),"")</f>
        <v/>
      </c>
      <c r="B1242" s="8" t="str">
        <f>IF(OR(IFERROR(FIND($J$2,'Q&amp;A集'!B1238),FALSE),IFERROR(FIND($J$3,'Q&amp;A集'!B1238),FALSE),IFERROR(FIND($J$4,'Q&amp;A集'!B1238),FALSE)),IF('Q&amp;A集'!B1238="","",'Q&amp;A集'!B1238),"")</f>
        <v/>
      </c>
      <c r="C1242" s="8" t="str">
        <f>IF(OR(IFERROR(FIND($J$2,'Q&amp;A集'!C1238),FALSE),IFERROR(FIND($J$3,'Q&amp;A集'!C1238),FALSE),IFERROR(FIND($J$4,'Q&amp;A集'!C1238),FALSE)),IF('Q&amp;A集'!C1238="","",'Q&amp;A集'!C1238),"")</f>
        <v/>
      </c>
      <c r="D1242" s="8" t="str">
        <f>IF(OR(IFERROR(FIND($J$2,'Q&amp;A集'!D1238),FALSE),IFERROR(FIND($J$3,'Q&amp;A集'!D1238),FALSE),IFERROR(FIND($J$4,'Q&amp;A集'!D1238),FALSE)),IF('Q&amp;A集'!D1238="","",'Q&amp;A集'!D1238),"")</f>
        <v/>
      </c>
      <c r="E1242" s="8" t="str">
        <f>IF(OR(IFERROR(FIND($J$2,'Q&amp;A集'!E1238),FALSE),IFERROR(FIND($J$3,'Q&amp;A集'!E1238),FALSE),IFERROR(FIND($J$4,'Q&amp;A集'!E1238),FALSE)),IF('Q&amp;A集'!E1238="","",'Q&amp;A集'!E1238),"")</f>
        <v/>
      </c>
      <c r="F1242" s="8" t="str">
        <f>IF(OR(IFERROR(FIND($J$2,'Q&amp;A集'!F1238),FALSE),IFERROR(FIND($J$3,'Q&amp;A集'!F1238),FALSE),IFERROR(FIND($J$4,'Q&amp;A集'!F1238),FALSE)),IF('Q&amp;A集'!F1238="","",'Q&amp;A集'!F1238),"")</f>
        <v/>
      </c>
      <c r="G1242" s="8" t="str">
        <f>IF(OR(IFERROR(FIND($J$2,'Q&amp;A集'!G1238),FALSE),IFERROR(FIND($J$3,'Q&amp;A集'!G1238),FALSE),IFERROR(FIND($J$4,'Q&amp;A集'!G1238),FALSE)),IF('Q&amp;A集'!G1238="","",'Q&amp;A集'!G1238),"")</f>
        <v/>
      </c>
      <c r="H1242" s="8" t="str">
        <f>IF(OR(IFERROR(FIND($J$2,'Q&amp;A集'!H1238),FALSE),IFERROR(FIND($J$3,'Q&amp;A集'!H1238),FALSE),IFERROR(FIND($J$4,'Q&amp;A集'!H1238),FALSE)),IF('Q&amp;A集'!H1238="","",'Q&amp;A集'!H1238),"")</f>
        <v/>
      </c>
      <c r="I1242" s="5">
        <f t="shared" si="19"/>
        <v>8</v>
      </c>
    </row>
    <row r="1243" spans="1:9" s="44" customFormat="1" ht="16.5" hidden="1" x14ac:dyDescent="0.35">
      <c r="A1243" s="8" t="str">
        <f>IF(OR(IFERROR(FIND($J$2,'Q&amp;A集'!A1239),FALSE),IFERROR(FIND($J$3,'Q&amp;A集'!A1239),FALSE),IFERROR(FIND($J$4,'Q&amp;A集'!A1239),FALSE)),IF('Q&amp;A集'!A1239="","",'Q&amp;A集'!A1239),"")</f>
        <v/>
      </c>
      <c r="B1243" s="8" t="str">
        <f>IF(OR(IFERROR(FIND($J$2,'Q&amp;A集'!B1239),FALSE),IFERROR(FIND($J$3,'Q&amp;A集'!B1239),FALSE),IFERROR(FIND($J$4,'Q&amp;A集'!B1239),FALSE)),IF('Q&amp;A集'!B1239="","",'Q&amp;A集'!B1239),"")</f>
        <v/>
      </c>
      <c r="C1243" s="8" t="str">
        <f>IF(OR(IFERROR(FIND($J$2,'Q&amp;A集'!C1239),FALSE),IFERROR(FIND($J$3,'Q&amp;A集'!C1239),FALSE),IFERROR(FIND($J$4,'Q&amp;A集'!C1239),FALSE)),IF('Q&amp;A集'!C1239="","",'Q&amp;A集'!C1239),"")</f>
        <v/>
      </c>
      <c r="D1243" s="8" t="str">
        <f>IF(OR(IFERROR(FIND($J$2,'Q&amp;A集'!D1239),FALSE),IFERROR(FIND($J$3,'Q&amp;A集'!D1239),FALSE),IFERROR(FIND($J$4,'Q&amp;A集'!D1239),FALSE)),IF('Q&amp;A集'!D1239="","",'Q&amp;A集'!D1239),"")</f>
        <v/>
      </c>
      <c r="E1243" s="8" t="str">
        <f>IF(OR(IFERROR(FIND($J$2,'Q&amp;A集'!E1239),FALSE),IFERROR(FIND($J$3,'Q&amp;A集'!E1239),FALSE),IFERROR(FIND($J$4,'Q&amp;A集'!E1239),FALSE)),IF('Q&amp;A集'!E1239="","",'Q&amp;A集'!E1239),"")</f>
        <v/>
      </c>
      <c r="F1243" s="8" t="str">
        <f>IF(OR(IFERROR(FIND($J$2,'Q&amp;A集'!F1239),FALSE),IFERROR(FIND($J$3,'Q&amp;A集'!F1239),FALSE),IFERROR(FIND($J$4,'Q&amp;A集'!F1239),FALSE)),IF('Q&amp;A集'!F1239="","",'Q&amp;A集'!F1239),"")</f>
        <v/>
      </c>
      <c r="G1243" s="8" t="str">
        <f>IF(OR(IFERROR(FIND($J$2,'Q&amp;A集'!G1239),FALSE),IFERROR(FIND($J$3,'Q&amp;A集'!G1239),FALSE),IFERROR(FIND($J$4,'Q&amp;A集'!G1239),FALSE)),IF('Q&amp;A集'!G1239="","",'Q&amp;A集'!G1239),"")</f>
        <v/>
      </c>
      <c r="H1243" s="8" t="str">
        <f>IF(OR(IFERROR(FIND($J$2,'Q&amp;A集'!H1239),FALSE),IFERROR(FIND($J$3,'Q&amp;A集'!H1239),FALSE),IFERROR(FIND($J$4,'Q&amp;A集'!H1239),FALSE)),IF('Q&amp;A集'!H1239="","",'Q&amp;A集'!H1239),"")</f>
        <v/>
      </c>
      <c r="I1243" s="5">
        <f t="shared" si="19"/>
        <v>8</v>
      </c>
    </row>
    <row r="1244" spans="1:9" s="44" customFormat="1" ht="16.5" hidden="1" x14ac:dyDescent="0.35">
      <c r="A1244" s="8" t="str">
        <f>IF(OR(IFERROR(FIND($J$2,'Q&amp;A集'!A1240),FALSE),IFERROR(FIND($J$3,'Q&amp;A集'!A1240),FALSE),IFERROR(FIND($J$4,'Q&amp;A集'!A1240),FALSE)),IF('Q&amp;A集'!A1240="","",'Q&amp;A集'!A1240),"")</f>
        <v/>
      </c>
      <c r="B1244" s="8" t="str">
        <f>IF(OR(IFERROR(FIND($J$2,'Q&amp;A集'!B1240),FALSE),IFERROR(FIND($J$3,'Q&amp;A集'!B1240),FALSE),IFERROR(FIND($J$4,'Q&amp;A集'!B1240),FALSE)),IF('Q&amp;A集'!B1240="","",'Q&amp;A集'!B1240),"")</f>
        <v/>
      </c>
      <c r="C1244" s="8" t="str">
        <f>IF(OR(IFERROR(FIND($J$2,'Q&amp;A集'!C1240),FALSE),IFERROR(FIND($J$3,'Q&amp;A集'!C1240),FALSE),IFERROR(FIND($J$4,'Q&amp;A集'!C1240),FALSE)),IF('Q&amp;A集'!C1240="","",'Q&amp;A集'!C1240),"")</f>
        <v/>
      </c>
      <c r="D1244" s="8" t="str">
        <f>IF(OR(IFERROR(FIND($J$2,'Q&amp;A集'!D1240),FALSE),IFERROR(FIND($J$3,'Q&amp;A集'!D1240),FALSE),IFERROR(FIND($J$4,'Q&amp;A集'!D1240),FALSE)),IF('Q&amp;A集'!D1240="","",'Q&amp;A集'!D1240),"")</f>
        <v/>
      </c>
      <c r="E1244" s="8" t="str">
        <f>IF(OR(IFERROR(FIND($J$2,'Q&amp;A集'!E1240),FALSE),IFERROR(FIND($J$3,'Q&amp;A集'!E1240),FALSE),IFERROR(FIND($J$4,'Q&amp;A集'!E1240),FALSE)),IF('Q&amp;A集'!E1240="","",'Q&amp;A集'!E1240),"")</f>
        <v/>
      </c>
      <c r="F1244" s="8" t="str">
        <f>IF(OR(IFERROR(FIND($J$2,'Q&amp;A集'!F1240),FALSE),IFERROR(FIND($J$3,'Q&amp;A集'!F1240),FALSE),IFERROR(FIND($J$4,'Q&amp;A集'!F1240),FALSE)),IF('Q&amp;A集'!F1240="","",'Q&amp;A集'!F1240),"")</f>
        <v/>
      </c>
      <c r="G1244" s="8" t="str">
        <f>IF(OR(IFERROR(FIND($J$2,'Q&amp;A集'!G1240),FALSE),IFERROR(FIND($J$3,'Q&amp;A集'!G1240),FALSE),IFERROR(FIND($J$4,'Q&amp;A集'!G1240),FALSE)),IF('Q&amp;A集'!G1240="","",'Q&amp;A集'!G1240),"")</f>
        <v/>
      </c>
      <c r="H1244" s="8" t="str">
        <f>IF(OR(IFERROR(FIND($J$2,'Q&amp;A集'!H1240),FALSE),IFERROR(FIND($J$3,'Q&amp;A集'!H1240),FALSE),IFERROR(FIND($J$4,'Q&amp;A集'!H1240),FALSE)),IF('Q&amp;A集'!H1240="","",'Q&amp;A集'!H1240),"")</f>
        <v/>
      </c>
      <c r="I1244" s="5">
        <f t="shared" si="19"/>
        <v>8</v>
      </c>
    </row>
    <row r="1245" spans="1:9" s="44" customFormat="1" ht="16.5" hidden="1" x14ac:dyDescent="0.35">
      <c r="A1245" s="8" t="str">
        <f>IF(OR(IFERROR(FIND($J$2,'Q&amp;A集'!A1241),FALSE),IFERROR(FIND($J$3,'Q&amp;A集'!A1241),FALSE),IFERROR(FIND($J$4,'Q&amp;A集'!A1241),FALSE)),IF('Q&amp;A集'!A1241="","",'Q&amp;A集'!A1241),"")</f>
        <v/>
      </c>
      <c r="B1245" s="8" t="str">
        <f>IF(OR(IFERROR(FIND($J$2,'Q&amp;A集'!B1241),FALSE),IFERROR(FIND($J$3,'Q&amp;A集'!B1241),FALSE),IFERROR(FIND($J$4,'Q&amp;A集'!B1241),FALSE)),IF('Q&amp;A集'!B1241="","",'Q&amp;A集'!B1241),"")</f>
        <v/>
      </c>
      <c r="C1245" s="8" t="str">
        <f>IF(OR(IFERROR(FIND($J$2,'Q&amp;A集'!C1241),FALSE),IFERROR(FIND($J$3,'Q&amp;A集'!C1241),FALSE),IFERROR(FIND($J$4,'Q&amp;A集'!C1241),FALSE)),IF('Q&amp;A集'!C1241="","",'Q&amp;A集'!C1241),"")</f>
        <v/>
      </c>
      <c r="D1245" s="8" t="str">
        <f>IF(OR(IFERROR(FIND($J$2,'Q&amp;A集'!D1241),FALSE),IFERROR(FIND($J$3,'Q&amp;A集'!D1241),FALSE),IFERROR(FIND($J$4,'Q&amp;A集'!D1241),FALSE)),IF('Q&amp;A集'!D1241="","",'Q&amp;A集'!D1241),"")</f>
        <v/>
      </c>
      <c r="E1245" s="8" t="str">
        <f>IF(OR(IFERROR(FIND($J$2,'Q&amp;A集'!E1241),FALSE),IFERROR(FIND($J$3,'Q&amp;A集'!E1241),FALSE),IFERROR(FIND($J$4,'Q&amp;A集'!E1241),FALSE)),IF('Q&amp;A集'!E1241="","",'Q&amp;A集'!E1241),"")</f>
        <v/>
      </c>
      <c r="F1245" s="8" t="str">
        <f>IF(OR(IFERROR(FIND($J$2,'Q&amp;A集'!F1241),FALSE),IFERROR(FIND($J$3,'Q&amp;A集'!F1241),FALSE),IFERROR(FIND($J$4,'Q&amp;A集'!F1241),FALSE)),IF('Q&amp;A集'!F1241="","",'Q&amp;A集'!F1241),"")</f>
        <v/>
      </c>
      <c r="G1245" s="8" t="str">
        <f>IF(OR(IFERROR(FIND($J$2,'Q&amp;A集'!G1241),FALSE),IFERROR(FIND($J$3,'Q&amp;A集'!G1241),FALSE),IFERROR(FIND($J$4,'Q&amp;A集'!G1241),FALSE)),IF('Q&amp;A集'!G1241="","",'Q&amp;A集'!G1241),"")</f>
        <v/>
      </c>
      <c r="H1245" s="8" t="str">
        <f>IF(OR(IFERROR(FIND($J$2,'Q&amp;A集'!H1241),FALSE),IFERROR(FIND($J$3,'Q&amp;A集'!H1241),FALSE),IFERROR(FIND($J$4,'Q&amp;A集'!H1241),FALSE)),IF('Q&amp;A集'!H1241="","",'Q&amp;A集'!H1241),"")</f>
        <v/>
      </c>
      <c r="I1245" s="5">
        <f t="shared" si="19"/>
        <v>8</v>
      </c>
    </row>
    <row r="1246" spans="1:9" s="44" customFormat="1" ht="16.5" hidden="1" x14ac:dyDescent="0.35">
      <c r="A1246" s="8" t="str">
        <f>IF(OR(IFERROR(FIND($J$2,'Q&amp;A集'!A1242),FALSE),IFERROR(FIND($J$3,'Q&amp;A集'!A1242),FALSE),IFERROR(FIND($J$4,'Q&amp;A集'!A1242),FALSE)),IF('Q&amp;A集'!A1242="","",'Q&amp;A集'!A1242),"")</f>
        <v/>
      </c>
      <c r="B1246" s="8" t="str">
        <f>IF(OR(IFERROR(FIND($J$2,'Q&amp;A集'!B1242),FALSE),IFERROR(FIND($J$3,'Q&amp;A集'!B1242),FALSE),IFERROR(FIND($J$4,'Q&amp;A集'!B1242),FALSE)),IF('Q&amp;A集'!B1242="","",'Q&amp;A集'!B1242),"")</f>
        <v/>
      </c>
      <c r="C1246" s="8" t="str">
        <f>IF(OR(IFERROR(FIND($J$2,'Q&amp;A集'!C1242),FALSE),IFERROR(FIND($J$3,'Q&amp;A集'!C1242),FALSE),IFERROR(FIND($J$4,'Q&amp;A集'!C1242),FALSE)),IF('Q&amp;A集'!C1242="","",'Q&amp;A集'!C1242),"")</f>
        <v/>
      </c>
      <c r="D1246" s="8" t="str">
        <f>IF(OR(IFERROR(FIND($J$2,'Q&amp;A集'!D1242),FALSE),IFERROR(FIND($J$3,'Q&amp;A集'!D1242),FALSE),IFERROR(FIND($J$4,'Q&amp;A集'!D1242),FALSE)),IF('Q&amp;A集'!D1242="","",'Q&amp;A集'!D1242),"")</f>
        <v/>
      </c>
      <c r="E1246" s="8" t="str">
        <f>IF(OR(IFERROR(FIND($J$2,'Q&amp;A集'!E1242),FALSE),IFERROR(FIND($J$3,'Q&amp;A集'!E1242),FALSE),IFERROR(FIND($J$4,'Q&amp;A集'!E1242),FALSE)),IF('Q&amp;A集'!E1242="","",'Q&amp;A集'!E1242),"")</f>
        <v/>
      </c>
      <c r="F1246" s="8" t="str">
        <f>IF(OR(IFERROR(FIND($J$2,'Q&amp;A集'!F1242),FALSE),IFERROR(FIND($J$3,'Q&amp;A集'!F1242),FALSE),IFERROR(FIND($J$4,'Q&amp;A集'!F1242),FALSE)),IF('Q&amp;A集'!F1242="","",'Q&amp;A集'!F1242),"")</f>
        <v/>
      </c>
      <c r="G1246" s="8" t="str">
        <f>IF(OR(IFERROR(FIND($J$2,'Q&amp;A集'!G1242),FALSE),IFERROR(FIND($J$3,'Q&amp;A集'!G1242),FALSE),IFERROR(FIND($J$4,'Q&amp;A集'!G1242),FALSE)),IF('Q&amp;A集'!G1242="","",'Q&amp;A集'!G1242),"")</f>
        <v/>
      </c>
      <c r="H1246" s="8" t="str">
        <f>IF(OR(IFERROR(FIND($J$2,'Q&amp;A集'!H1242),FALSE),IFERROR(FIND($J$3,'Q&amp;A集'!H1242),FALSE),IFERROR(FIND($J$4,'Q&amp;A集'!H1242),FALSE)),IF('Q&amp;A集'!H1242="","",'Q&amp;A集'!H1242),"")</f>
        <v/>
      </c>
      <c r="I1246" s="5">
        <f t="shared" si="19"/>
        <v>8</v>
      </c>
    </row>
    <row r="1247" spans="1:9" s="44" customFormat="1" ht="16.5" hidden="1" x14ac:dyDescent="0.35">
      <c r="A1247" s="8" t="str">
        <f>IF(OR(IFERROR(FIND($J$2,'Q&amp;A集'!A1243),FALSE),IFERROR(FIND($J$3,'Q&amp;A集'!A1243),FALSE),IFERROR(FIND($J$4,'Q&amp;A集'!A1243),FALSE)),IF('Q&amp;A集'!A1243="","",'Q&amp;A集'!A1243),"")</f>
        <v/>
      </c>
      <c r="B1247" s="8" t="str">
        <f>IF(OR(IFERROR(FIND($J$2,'Q&amp;A集'!B1243),FALSE),IFERROR(FIND($J$3,'Q&amp;A集'!B1243),FALSE),IFERROR(FIND($J$4,'Q&amp;A集'!B1243),FALSE)),IF('Q&amp;A集'!B1243="","",'Q&amp;A集'!B1243),"")</f>
        <v/>
      </c>
      <c r="C1247" s="8" t="str">
        <f>IF(OR(IFERROR(FIND($J$2,'Q&amp;A集'!C1243),FALSE),IFERROR(FIND($J$3,'Q&amp;A集'!C1243),FALSE),IFERROR(FIND($J$4,'Q&amp;A集'!C1243),FALSE)),IF('Q&amp;A集'!C1243="","",'Q&amp;A集'!C1243),"")</f>
        <v/>
      </c>
      <c r="D1247" s="8" t="str">
        <f>IF(OR(IFERROR(FIND($J$2,'Q&amp;A集'!D1243),FALSE),IFERROR(FIND($J$3,'Q&amp;A集'!D1243),FALSE),IFERROR(FIND($J$4,'Q&amp;A集'!D1243),FALSE)),IF('Q&amp;A集'!D1243="","",'Q&amp;A集'!D1243),"")</f>
        <v/>
      </c>
      <c r="E1247" s="8" t="str">
        <f>IF(OR(IFERROR(FIND($J$2,'Q&amp;A集'!E1243),FALSE),IFERROR(FIND($J$3,'Q&amp;A集'!E1243),FALSE),IFERROR(FIND($J$4,'Q&amp;A集'!E1243),FALSE)),IF('Q&amp;A集'!E1243="","",'Q&amp;A集'!E1243),"")</f>
        <v/>
      </c>
      <c r="F1247" s="8" t="str">
        <f>IF(OR(IFERROR(FIND($J$2,'Q&amp;A集'!F1243),FALSE),IFERROR(FIND($J$3,'Q&amp;A集'!F1243),FALSE),IFERROR(FIND($J$4,'Q&amp;A集'!F1243),FALSE)),IF('Q&amp;A集'!F1243="","",'Q&amp;A集'!F1243),"")</f>
        <v/>
      </c>
      <c r="G1247" s="8" t="str">
        <f>IF(OR(IFERROR(FIND($J$2,'Q&amp;A集'!G1243),FALSE),IFERROR(FIND($J$3,'Q&amp;A集'!G1243),FALSE),IFERROR(FIND($J$4,'Q&amp;A集'!G1243),FALSE)),IF('Q&amp;A集'!G1243="","",'Q&amp;A集'!G1243),"")</f>
        <v/>
      </c>
      <c r="H1247" s="8" t="str">
        <f>IF(OR(IFERROR(FIND($J$2,'Q&amp;A集'!H1243),FALSE),IFERROR(FIND($J$3,'Q&amp;A集'!H1243),FALSE),IFERROR(FIND($J$4,'Q&amp;A集'!H1243),FALSE)),IF('Q&amp;A集'!H1243="","",'Q&amp;A集'!H1243),"")</f>
        <v/>
      </c>
      <c r="I1247" s="5">
        <f t="shared" si="19"/>
        <v>8</v>
      </c>
    </row>
    <row r="1248" spans="1:9" s="44" customFormat="1" ht="16.5" hidden="1" x14ac:dyDescent="0.35">
      <c r="A1248" s="8" t="str">
        <f>IF(OR(IFERROR(FIND($J$2,'Q&amp;A集'!A1244),FALSE),IFERROR(FIND($J$3,'Q&amp;A集'!A1244),FALSE),IFERROR(FIND($J$4,'Q&amp;A集'!A1244),FALSE)),IF('Q&amp;A集'!A1244="","",'Q&amp;A集'!A1244),"")</f>
        <v/>
      </c>
      <c r="B1248" s="8" t="str">
        <f>IF(OR(IFERROR(FIND($J$2,'Q&amp;A集'!B1244),FALSE),IFERROR(FIND($J$3,'Q&amp;A集'!B1244),FALSE),IFERROR(FIND($J$4,'Q&amp;A集'!B1244),FALSE)),IF('Q&amp;A集'!B1244="","",'Q&amp;A集'!B1244),"")</f>
        <v/>
      </c>
      <c r="C1248" s="8" t="str">
        <f>IF(OR(IFERROR(FIND($J$2,'Q&amp;A集'!C1244),FALSE),IFERROR(FIND($J$3,'Q&amp;A集'!C1244),FALSE),IFERROR(FIND($J$4,'Q&amp;A集'!C1244),FALSE)),IF('Q&amp;A集'!C1244="","",'Q&amp;A集'!C1244),"")</f>
        <v/>
      </c>
      <c r="D1248" s="8" t="str">
        <f>IF(OR(IFERROR(FIND($J$2,'Q&amp;A集'!D1244),FALSE),IFERROR(FIND($J$3,'Q&amp;A集'!D1244),FALSE),IFERROR(FIND($J$4,'Q&amp;A集'!D1244),FALSE)),IF('Q&amp;A集'!D1244="","",'Q&amp;A集'!D1244),"")</f>
        <v/>
      </c>
      <c r="E1248" s="8" t="str">
        <f>IF(OR(IFERROR(FIND($J$2,'Q&amp;A集'!E1244),FALSE),IFERROR(FIND($J$3,'Q&amp;A集'!E1244),FALSE),IFERROR(FIND($J$4,'Q&amp;A集'!E1244),FALSE)),IF('Q&amp;A集'!E1244="","",'Q&amp;A集'!E1244),"")</f>
        <v/>
      </c>
      <c r="F1248" s="8" t="str">
        <f>IF(OR(IFERROR(FIND($J$2,'Q&amp;A集'!F1244),FALSE),IFERROR(FIND($J$3,'Q&amp;A集'!F1244),FALSE),IFERROR(FIND($J$4,'Q&amp;A集'!F1244),FALSE)),IF('Q&amp;A集'!F1244="","",'Q&amp;A集'!F1244),"")</f>
        <v/>
      </c>
      <c r="G1248" s="8" t="str">
        <f>IF(OR(IFERROR(FIND($J$2,'Q&amp;A集'!G1244),FALSE),IFERROR(FIND($J$3,'Q&amp;A集'!G1244),FALSE),IFERROR(FIND($J$4,'Q&amp;A集'!G1244),FALSE)),IF('Q&amp;A集'!G1244="","",'Q&amp;A集'!G1244),"")</f>
        <v/>
      </c>
      <c r="H1248" s="8" t="str">
        <f>IF(OR(IFERROR(FIND($J$2,'Q&amp;A集'!H1244),FALSE),IFERROR(FIND($J$3,'Q&amp;A集'!H1244),FALSE),IFERROR(FIND($J$4,'Q&amp;A集'!H1244),FALSE)),IF('Q&amp;A集'!H1244="","",'Q&amp;A集'!H1244),"")</f>
        <v/>
      </c>
      <c r="I1248" s="5">
        <f t="shared" si="19"/>
        <v>8</v>
      </c>
    </row>
    <row r="1249" spans="1:9" s="44" customFormat="1" ht="16.5" hidden="1" x14ac:dyDescent="0.35">
      <c r="A1249" s="8" t="str">
        <f>IF(OR(IFERROR(FIND($J$2,'Q&amp;A集'!A1245),FALSE),IFERROR(FIND($J$3,'Q&amp;A集'!A1245),FALSE),IFERROR(FIND($J$4,'Q&amp;A集'!A1245),FALSE)),IF('Q&amp;A集'!A1245="","",'Q&amp;A集'!A1245),"")</f>
        <v/>
      </c>
      <c r="B1249" s="8" t="str">
        <f>IF(OR(IFERROR(FIND($J$2,'Q&amp;A集'!B1245),FALSE),IFERROR(FIND($J$3,'Q&amp;A集'!B1245),FALSE),IFERROR(FIND($J$4,'Q&amp;A集'!B1245),FALSE)),IF('Q&amp;A集'!B1245="","",'Q&amp;A集'!B1245),"")</f>
        <v/>
      </c>
      <c r="C1249" s="8" t="str">
        <f>IF(OR(IFERROR(FIND($J$2,'Q&amp;A集'!C1245),FALSE),IFERROR(FIND($J$3,'Q&amp;A集'!C1245),FALSE),IFERROR(FIND($J$4,'Q&amp;A集'!C1245),FALSE)),IF('Q&amp;A集'!C1245="","",'Q&amp;A集'!C1245),"")</f>
        <v/>
      </c>
      <c r="D1249" s="8" t="str">
        <f>IF(OR(IFERROR(FIND($J$2,'Q&amp;A集'!D1245),FALSE),IFERROR(FIND($J$3,'Q&amp;A集'!D1245),FALSE),IFERROR(FIND($J$4,'Q&amp;A集'!D1245),FALSE)),IF('Q&amp;A集'!D1245="","",'Q&amp;A集'!D1245),"")</f>
        <v/>
      </c>
      <c r="E1249" s="8" t="str">
        <f>IF(OR(IFERROR(FIND($J$2,'Q&amp;A集'!E1245),FALSE),IFERROR(FIND($J$3,'Q&amp;A集'!E1245),FALSE),IFERROR(FIND($J$4,'Q&amp;A集'!E1245),FALSE)),IF('Q&amp;A集'!E1245="","",'Q&amp;A集'!E1245),"")</f>
        <v/>
      </c>
      <c r="F1249" s="8" t="str">
        <f>IF(OR(IFERROR(FIND($J$2,'Q&amp;A集'!F1245),FALSE),IFERROR(FIND($J$3,'Q&amp;A集'!F1245),FALSE),IFERROR(FIND($J$4,'Q&amp;A集'!F1245),FALSE)),IF('Q&amp;A集'!F1245="","",'Q&amp;A集'!F1245),"")</f>
        <v/>
      </c>
      <c r="G1249" s="8" t="str">
        <f>IF(OR(IFERROR(FIND($J$2,'Q&amp;A集'!G1245),FALSE),IFERROR(FIND($J$3,'Q&amp;A集'!G1245),FALSE),IFERROR(FIND($J$4,'Q&amp;A集'!G1245),FALSE)),IF('Q&amp;A集'!G1245="","",'Q&amp;A集'!G1245),"")</f>
        <v/>
      </c>
      <c r="H1249" s="8" t="str">
        <f>IF(OR(IFERROR(FIND($J$2,'Q&amp;A集'!H1245),FALSE),IFERROR(FIND($J$3,'Q&amp;A集'!H1245),FALSE),IFERROR(FIND($J$4,'Q&amp;A集'!H1245),FALSE)),IF('Q&amp;A集'!H1245="","",'Q&amp;A集'!H1245),"")</f>
        <v/>
      </c>
      <c r="I1249" s="5">
        <f t="shared" si="19"/>
        <v>8</v>
      </c>
    </row>
    <row r="1250" spans="1:9" s="44" customFormat="1" ht="16.5" hidden="1" x14ac:dyDescent="0.35">
      <c r="A1250" s="8" t="str">
        <f>IF(OR(IFERROR(FIND($J$2,'Q&amp;A集'!A1246),FALSE),IFERROR(FIND($J$3,'Q&amp;A集'!A1246),FALSE),IFERROR(FIND($J$4,'Q&amp;A集'!A1246),FALSE)),IF('Q&amp;A集'!A1246="","",'Q&amp;A集'!A1246),"")</f>
        <v/>
      </c>
      <c r="B1250" s="8" t="str">
        <f>IF(OR(IFERROR(FIND($J$2,'Q&amp;A集'!B1246),FALSE),IFERROR(FIND($J$3,'Q&amp;A集'!B1246),FALSE),IFERROR(FIND($J$4,'Q&amp;A集'!B1246),FALSE)),IF('Q&amp;A集'!B1246="","",'Q&amp;A集'!B1246),"")</f>
        <v/>
      </c>
      <c r="C1250" s="8" t="str">
        <f>IF(OR(IFERROR(FIND($J$2,'Q&amp;A集'!C1246),FALSE),IFERROR(FIND($J$3,'Q&amp;A集'!C1246),FALSE),IFERROR(FIND($J$4,'Q&amp;A集'!C1246),FALSE)),IF('Q&amp;A集'!C1246="","",'Q&amp;A集'!C1246),"")</f>
        <v/>
      </c>
      <c r="D1250" s="8" t="str">
        <f>IF(OR(IFERROR(FIND($J$2,'Q&amp;A集'!D1246),FALSE),IFERROR(FIND($J$3,'Q&amp;A集'!D1246),FALSE),IFERROR(FIND($J$4,'Q&amp;A集'!D1246),FALSE)),IF('Q&amp;A集'!D1246="","",'Q&amp;A集'!D1246),"")</f>
        <v/>
      </c>
      <c r="E1250" s="8" t="str">
        <f>IF(OR(IFERROR(FIND($J$2,'Q&amp;A集'!E1246),FALSE),IFERROR(FIND($J$3,'Q&amp;A集'!E1246),FALSE),IFERROR(FIND($J$4,'Q&amp;A集'!E1246),FALSE)),IF('Q&amp;A集'!E1246="","",'Q&amp;A集'!E1246),"")</f>
        <v/>
      </c>
      <c r="F1250" s="8" t="str">
        <f>IF(OR(IFERROR(FIND($J$2,'Q&amp;A集'!F1246),FALSE),IFERROR(FIND($J$3,'Q&amp;A集'!F1246),FALSE),IFERROR(FIND($J$4,'Q&amp;A集'!F1246),FALSE)),IF('Q&amp;A集'!F1246="","",'Q&amp;A集'!F1246),"")</f>
        <v/>
      </c>
      <c r="G1250" s="8" t="str">
        <f>IF(OR(IFERROR(FIND($J$2,'Q&amp;A集'!G1246),FALSE),IFERROR(FIND($J$3,'Q&amp;A集'!G1246),FALSE),IFERROR(FIND($J$4,'Q&amp;A集'!G1246),FALSE)),IF('Q&amp;A集'!G1246="","",'Q&amp;A集'!G1246),"")</f>
        <v/>
      </c>
      <c r="H1250" s="8" t="str">
        <f>IF(OR(IFERROR(FIND($J$2,'Q&amp;A集'!H1246),FALSE),IFERROR(FIND($J$3,'Q&amp;A集'!H1246),FALSE),IFERROR(FIND($J$4,'Q&amp;A集'!H1246),FALSE)),IF('Q&amp;A集'!H1246="","",'Q&amp;A集'!H1246),"")</f>
        <v/>
      </c>
      <c r="I1250" s="5">
        <f t="shared" si="19"/>
        <v>8</v>
      </c>
    </row>
    <row r="1251" spans="1:9" s="44" customFormat="1" ht="16.5" hidden="1" x14ac:dyDescent="0.35">
      <c r="A1251" s="8" t="str">
        <f>IF(OR(IFERROR(FIND($J$2,'Q&amp;A集'!A1247),FALSE),IFERROR(FIND($J$3,'Q&amp;A集'!A1247),FALSE),IFERROR(FIND($J$4,'Q&amp;A集'!A1247),FALSE)),IF('Q&amp;A集'!A1247="","",'Q&amp;A集'!A1247),"")</f>
        <v/>
      </c>
      <c r="B1251" s="8" t="str">
        <f>IF(OR(IFERROR(FIND($J$2,'Q&amp;A集'!B1247),FALSE),IFERROR(FIND($J$3,'Q&amp;A集'!B1247),FALSE),IFERROR(FIND($J$4,'Q&amp;A集'!B1247),FALSE)),IF('Q&amp;A集'!B1247="","",'Q&amp;A集'!B1247),"")</f>
        <v/>
      </c>
      <c r="C1251" s="8" t="str">
        <f>IF(OR(IFERROR(FIND($J$2,'Q&amp;A集'!C1247),FALSE),IFERROR(FIND($J$3,'Q&amp;A集'!C1247),FALSE),IFERROR(FIND($J$4,'Q&amp;A集'!C1247),FALSE)),IF('Q&amp;A集'!C1247="","",'Q&amp;A集'!C1247),"")</f>
        <v/>
      </c>
      <c r="D1251" s="8" t="str">
        <f>IF(OR(IFERROR(FIND($J$2,'Q&amp;A集'!D1247),FALSE),IFERROR(FIND($J$3,'Q&amp;A集'!D1247),FALSE),IFERROR(FIND($J$4,'Q&amp;A集'!D1247),FALSE)),IF('Q&amp;A集'!D1247="","",'Q&amp;A集'!D1247),"")</f>
        <v/>
      </c>
      <c r="E1251" s="8" t="str">
        <f>IF(OR(IFERROR(FIND($J$2,'Q&amp;A集'!E1247),FALSE),IFERROR(FIND($J$3,'Q&amp;A集'!E1247),FALSE),IFERROR(FIND($J$4,'Q&amp;A集'!E1247),FALSE)),IF('Q&amp;A集'!E1247="","",'Q&amp;A集'!E1247),"")</f>
        <v/>
      </c>
      <c r="F1251" s="8" t="str">
        <f>IF(OR(IFERROR(FIND($J$2,'Q&amp;A集'!F1247),FALSE),IFERROR(FIND($J$3,'Q&amp;A集'!F1247),FALSE),IFERROR(FIND($J$4,'Q&amp;A集'!F1247),FALSE)),IF('Q&amp;A集'!F1247="","",'Q&amp;A集'!F1247),"")</f>
        <v/>
      </c>
      <c r="G1251" s="8" t="str">
        <f>IF(OR(IFERROR(FIND($J$2,'Q&amp;A集'!G1247),FALSE),IFERROR(FIND($J$3,'Q&amp;A集'!G1247),FALSE),IFERROR(FIND($J$4,'Q&amp;A集'!G1247),FALSE)),IF('Q&amp;A集'!G1247="","",'Q&amp;A集'!G1247),"")</f>
        <v/>
      </c>
      <c r="H1251" s="8" t="str">
        <f>IF(OR(IFERROR(FIND($J$2,'Q&amp;A集'!H1247),FALSE),IFERROR(FIND($J$3,'Q&amp;A集'!H1247),FALSE),IFERROR(FIND($J$4,'Q&amp;A集'!H1247),FALSE)),IF('Q&amp;A集'!H1247="","",'Q&amp;A集'!H1247),"")</f>
        <v/>
      </c>
      <c r="I1251" s="5">
        <f t="shared" si="19"/>
        <v>8</v>
      </c>
    </row>
    <row r="1252" spans="1:9" s="44" customFormat="1" ht="16.5" hidden="1" x14ac:dyDescent="0.35">
      <c r="A1252" s="8" t="str">
        <f>IF(OR(IFERROR(FIND($J$2,'Q&amp;A集'!A1248),FALSE),IFERROR(FIND($J$3,'Q&amp;A集'!A1248),FALSE),IFERROR(FIND($J$4,'Q&amp;A集'!A1248),FALSE)),IF('Q&amp;A集'!A1248="","",'Q&amp;A集'!A1248),"")</f>
        <v/>
      </c>
      <c r="B1252" s="8" t="str">
        <f>IF(OR(IFERROR(FIND($J$2,'Q&amp;A集'!B1248),FALSE),IFERROR(FIND($J$3,'Q&amp;A集'!B1248),FALSE),IFERROR(FIND($J$4,'Q&amp;A集'!B1248),FALSE)),IF('Q&amp;A集'!B1248="","",'Q&amp;A集'!B1248),"")</f>
        <v/>
      </c>
      <c r="C1252" s="8" t="str">
        <f>IF(OR(IFERROR(FIND($J$2,'Q&amp;A集'!C1248),FALSE),IFERROR(FIND($J$3,'Q&amp;A集'!C1248),FALSE),IFERROR(FIND($J$4,'Q&amp;A集'!C1248),FALSE)),IF('Q&amp;A集'!C1248="","",'Q&amp;A集'!C1248),"")</f>
        <v/>
      </c>
      <c r="D1252" s="8" t="str">
        <f>IF(OR(IFERROR(FIND($J$2,'Q&amp;A集'!D1248),FALSE),IFERROR(FIND($J$3,'Q&amp;A集'!D1248),FALSE),IFERROR(FIND($J$4,'Q&amp;A集'!D1248),FALSE)),IF('Q&amp;A集'!D1248="","",'Q&amp;A集'!D1248),"")</f>
        <v/>
      </c>
      <c r="E1252" s="8" t="str">
        <f>IF(OR(IFERROR(FIND($J$2,'Q&amp;A集'!E1248),FALSE),IFERROR(FIND($J$3,'Q&amp;A集'!E1248),FALSE),IFERROR(FIND($J$4,'Q&amp;A集'!E1248),FALSE)),IF('Q&amp;A集'!E1248="","",'Q&amp;A集'!E1248),"")</f>
        <v/>
      </c>
      <c r="F1252" s="8" t="str">
        <f>IF(OR(IFERROR(FIND($J$2,'Q&amp;A集'!F1248),FALSE),IFERROR(FIND($J$3,'Q&amp;A集'!F1248),FALSE),IFERROR(FIND($J$4,'Q&amp;A集'!F1248),FALSE)),IF('Q&amp;A集'!F1248="","",'Q&amp;A集'!F1248),"")</f>
        <v/>
      </c>
      <c r="G1252" s="8" t="str">
        <f>IF(OR(IFERROR(FIND($J$2,'Q&amp;A集'!G1248),FALSE),IFERROR(FIND($J$3,'Q&amp;A集'!G1248),FALSE),IFERROR(FIND($J$4,'Q&amp;A集'!G1248),FALSE)),IF('Q&amp;A集'!G1248="","",'Q&amp;A集'!G1248),"")</f>
        <v/>
      </c>
      <c r="H1252" s="8" t="str">
        <f>IF(OR(IFERROR(FIND($J$2,'Q&amp;A集'!H1248),FALSE),IFERROR(FIND($J$3,'Q&amp;A集'!H1248),FALSE),IFERROR(FIND($J$4,'Q&amp;A集'!H1248),FALSE)),IF('Q&amp;A集'!H1248="","",'Q&amp;A集'!H1248),"")</f>
        <v/>
      </c>
      <c r="I1252" s="5">
        <f t="shared" si="19"/>
        <v>8</v>
      </c>
    </row>
    <row r="1253" spans="1:9" s="44" customFormat="1" ht="16.5" hidden="1" x14ac:dyDescent="0.35">
      <c r="A1253" s="8" t="str">
        <f>IF(OR(IFERROR(FIND($J$2,'Q&amp;A集'!A1249),FALSE),IFERROR(FIND($J$3,'Q&amp;A集'!A1249),FALSE),IFERROR(FIND($J$4,'Q&amp;A集'!A1249),FALSE)),IF('Q&amp;A集'!A1249="","",'Q&amp;A集'!A1249),"")</f>
        <v/>
      </c>
      <c r="B1253" s="8" t="str">
        <f>IF(OR(IFERROR(FIND($J$2,'Q&amp;A集'!B1249),FALSE),IFERROR(FIND($J$3,'Q&amp;A集'!B1249),FALSE),IFERROR(FIND($J$4,'Q&amp;A集'!B1249),FALSE)),IF('Q&amp;A集'!B1249="","",'Q&amp;A集'!B1249),"")</f>
        <v/>
      </c>
      <c r="C1253" s="8" t="str">
        <f>IF(OR(IFERROR(FIND($J$2,'Q&amp;A集'!C1249),FALSE),IFERROR(FIND($J$3,'Q&amp;A集'!C1249),FALSE),IFERROR(FIND($J$4,'Q&amp;A集'!C1249),FALSE)),IF('Q&amp;A集'!C1249="","",'Q&amp;A集'!C1249),"")</f>
        <v/>
      </c>
      <c r="D1253" s="8" t="str">
        <f>IF(OR(IFERROR(FIND($J$2,'Q&amp;A集'!D1249),FALSE),IFERROR(FIND($J$3,'Q&amp;A集'!D1249),FALSE),IFERROR(FIND($J$4,'Q&amp;A集'!D1249),FALSE)),IF('Q&amp;A集'!D1249="","",'Q&amp;A集'!D1249),"")</f>
        <v/>
      </c>
      <c r="E1253" s="8" t="str">
        <f>IF(OR(IFERROR(FIND($J$2,'Q&amp;A集'!E1249),FALSE),IFERROR(FIND($J$3,'Q&amp;A集'!E1249),FALSE),IFERROR(FIND($J$4,'Q&amp;A集'!E1249),FALSE)),IF('Q&amp;A集'!E1249="","",'Q&amp;A集'!E1249),"")</f>
        <v/>
      </c>
      <c r="F1253" s="8" t="str">
        <f>IF(OR(IFERROR(FIND($J$2,'Q&amp;A集'!F1249),FALSE),IFERROR(FIND($J$3,'Q&amp;A集'!F1249),FALSE),IFERROR(FIND($J$4,'Q&amp;A集'!F1249),FALSE)),IF('Q&amp;A集'!F1249="","",'Q&amp;A集'!F1249),"")</f>
        <v/>
      </c>
      <c r="G1253" s="8" t="str">
        <f>IF(OR(IFERROR(FIND($J$2,'Q&amp;A集'!G1249),FALSE),IFERROR(FIND($J$3,'Q&amp;A集'!G1249),FALSE),IFERROR(FIND($J$4,'Q&amp;A集'!G1249),FALSE)),IF('Q&amp;A集'!G1249="","",'Q&amp;A集'!G1249),"")</f>
        <v/>
      </c>
      <c r="H1253" s="8" t="str">
        <f>IF(OR(IFERROR(FIND($J$2,'Q&amp;A集'!H1249),FALSE),IFERROR(FIND($J$3,'Q&amp;A集'!H1249),FALSE),IFERROR(FIND($J$4,'Q&amp;A集'!H1249),FALSE)),IF('Q&amp;A集'!H1249="","",'Q&amp;A集'!H1249),"")</f>
        <v/>
      </c>
      <c r="I1253" s="5">
        <f t="shared" si="19"/>
        <v>8</v>
      </c>
    </row>
    <row r="1254" spans="1:9" s="44" customFormat="1" ht="16.5" hidden="1" x14ac:dyDescent="0.35">
      <c r="A1254" s="8" t="str">
        <f>IF(OR(IFERROR(FIND($J$2,'Q&amp;A集'!A1250),FALSE),IFERROR(FIND($J$3,'Q&amp;A集'!A1250),FALSE),IFERROR(FIND($J$4,'Q&amp;A集'!A1250),FALSE)),IF('Q&amp;A集'!A1250="","",'Q&amp;A集'!A1250),"")</f>
        <v/>
      </c>
      <c r="B1254" s="8" t="str">
        <f>IF(OR(IFERROR(FIND($J$2,'Q&amp;A集'!B1250),FALSE),IFERROR(FIND($J$3,'Q&amp;A集'!B1250),FALSE),IFERROR(FIND($J$4,'Q&amp;A集'!B1250),FALSE)),IF('Q&amp;A集'!B1250="","",'Q&amp;A集'!B1250),"")</f>
        <v/>
      </c>
      <c r="C1254" s="8" t="str">
        <f>IF(OR(IFERROR(FIND($J$2,'Q&amp;A集'!C1250),FALSE),IFERROR(FIND($J$3,'Q&amp;A集'!C1250),FALSE),IFERROR(FIND($J$4,'Q&amp;A集'!C1250),FALSE)),IF('Q&amp;A集'!C1250="","",'Q&amp;A集'!C1250),"")</f>
        <v/>
      </c>
      <c r="D1254" s="8" t="str">
        <f>IF(OR(IFERROR(FIND($J$2,'Q&amp;A集'!D1250),FALSE),IFERROR(FIND($J$3,'Q&amp;A集'!D1250),FALSE),IFERROR(FIND($J$4,'Q&amp;A集'!D1250),FALSE)),IF('Q&amp;A集'!D1250="","",'Q&amp;A集'!D1250),"")</f>
        <v/>
      </c>
      <c r="E1254" s="8" t="str">
        <f>IF(OR(IFERROR(FIND($J$2,'Q&amp;A集'!E1250),FALSE),IFERROR(FIND($J$3,'Q&amp;A集'!E1250),FALSE),IFERROR(FIND($J$4,'Q&amp;A集'!E1250),FALSE)),IF('Q&amp;A集'!E1250="","",'Q&amp;A集'!E1250),"")</f>
        <v/>
      </c>
      <c r="F1254" s="8" t="str">
        <f>IF(OR(IFERROR(FIND($J$2,'Q&amp;A集'!F1250),FALSE),IFERROR(FIND($J$3,'Q&amp;A集'!F1250),FALSE),IFERROR(FIND($J$4,'Q&amp;A集'!F1250),FALSE)),IF('Q&amp;A集'!F1250="","",'Q&amp;A集'!F1250),"")</f>
        <v/>
      </c>
      <c r="G1254" s="8" t="str">
        <f>IF(OR(IFERROR(FIND($J$2,'Q&amp;A集'!G1250),FALSE),IFERROR(FIND($J$3,'Q&amp;A集'!G1250),FALSE),IFERROR(FIND($J$4,'Q&amp;A集'!G1250),FALSE)),IF('Q&amp;A集'!G1250="","",'Q&amp;A集'!G1250),"")</f>
        <v/>
      </c>
      <c r="H1254" s="8" t="str">
        <f>IF(OR(IFERROR(FIND($J$2,'Q&amp;A集'!H1250),FALSE),IFERROR(FIND($J$3,'Q&amp;A集'!H1250),FALSE),IFERROR(FIND($J$4,'Q&amp;A集'!H1250),FALSE)),IF('Q&amp;A集'!H1250="","",'Q&amp;A集'!H1250),"")</f>
        <v/>
      </c>
      <c r="I1254" s="5">
        <f t="shared" si="19"/>
        <v>8</v>
      </c>
    </row>
    <row r="1255" spans="1:9" s="44" customFormat="1" ht="16.5" hidden="1" x14ac:dyDescent="0.35">
      <c r="A1255" s="8" t="str">
        <f>IF(OR(IFERROR(FIND($J$2,'Q&amp;A集'!A1251),FALSE),IFERROR(FIND($J$3,'Q&amp;A集'!A1251),FALSE),IFERROR(FIND($J$4,'Q&amp;A集'!A1251),FALSE)),IF('Q&amp;A集'!A1251="","",'Q&amp;A集'!A1251),"")</f>
        <v/>
      </c>
      <c r="B1255" s="8" t="str">
        <f>IF(OR(IFERROR(FIND($J$2,'Q&amp;A集'!B1251),FALSE),IFERROR(FIND($J$3,'Q&amp;A集'!B1251),FALSE),IFERROR(FIND($J$4,'Q&amp;A集'!B1251),FALSE)),IF('Q&amp;A集'!B1251="","",'Q&amp;A集'!B1251),"")</f>
        <v/>
      </c>
      <c r="C1255" s="8" t="str">
        <f>IF(OR(IFERROR(FIND($J$2,'Q&amp;A集'!C1251),FALSE),IFERROR(FIND($J$3,'Q&amp;A集'!C1251),FALSE),IFERROR(FIND($J$4,'Q&amp;A集'!C1251),FALSE)),IF('Q&amp;A集'!C1251="","",'Q&amp;A集'!C1251),"")</f>
        <v/>
      </c>
      <c r="D1255" s="8" t="str">
        <f>IF(OR(IFERROR(FIND($J$2,'Q&amp;A集'!D1251),FALSE),IFERROR(FIND($J$3,'Q&amp;A集'!D1251),FALSE),IFERROR(FIND($J$4,'Q&amp;A集'!D1251),FALSE)),IF('Q&amp;A集'!D1251="","",'Q&amp;A集'!D1251),"")</f>
        <v/>
      </c>
      <c r="E1255" s="8" t="str">
        <f>IF(OR(IFERROR(FIND($J$2,'Q&amp;A集'!E1251),FALSE),IFERROR(FIND($J$3,'Q&amp;A集'!E1251),FALSE),IFERROR(FIND($J$4,'Q&amp;A集'!E1251),FALSE)),IF('Q&amp;A集'!E1251="","",'Q&amp;A集'!E1251),"")</f>
        <v/>
      </c>
      <c r="F1255" s="8" t="str">
        <f>IF(OR(IFERROR(FIND($J$2,'Q&amp;A集'!F1251),FALSE),IFERROR(FIND($J$3,'Q&amp;A集'!F1251),FALSE),IFERROR(FIND($J$4,'Q&amp;A集'!F1251),FALSE)),IF('Q&amp;A集'!F1251="","",'Q&amp;A集'!F1251),"")</f>
        <v/>
      </c>
      <c r="G1255" s="8" t="str">
        <f>IF(OR(IFERROR(FIND($J$2,'Q&amp;A集'!G1251),FALSE),IFERROR(FIND($J$3,'Q&amp;A集'!G1251),FALSE),IFERROR(FIND($J$4,'Q&amp;A集'!G1251),FALSE)),IF('Q&amp;A集'!G1251="","",'Q&amp;A集'!G1251),"")</f>
        <v/>
      </c>
      <c r="H1255" s="8" t="str">
        <f>IF(OR(IFERROR(FIND($J$2,'Q&amp;A集'!H1251),FALSE),IFERROR(FIND($J$3,'Q&amp;A集'!H1251),FALSE),IFERROR(FIND($J$4,'Q&amp;A集'!H1251),FALSE)),IF('Q&amp;A集'!H1251="","",'Q&amp;A集'!H1251),"")</f>
        <v/>
      </c>
      <c r="I1255" s="5">
        <f t="shared" si="19"/>
        <v>8</v>
      </c>
    </row>
    <row r="1256" spans="1:9" s="44" customFormat="1" ht="16.5" hidden="1" x14ac:dyDescent="0.35">
      <c r="A1256" s="8" t="str">
        <f>IF(OR(IFERROR(FIND($J$2,'Q&amp;A集'!A1252),FALSE),IFERROR(FIND($J$3,'Q&amp;A集'!A1252),FALSE),IFERROR(FIND($J$4,'Q&amp;A集'!A1252),FALSE)),IF('Q&amp;A集'!A1252="","",'Q&amp;A集'!A1252),"")</f>
        <v/>
      </c>
      <c r="B1256" s="8" t="str">
        <f>IF(OR(IFERROR(FIND($J$2,'Q&amp;A集'!B1252),FALSE),IFERROR(FIND($J$3,'Q&amp;A集'!B1252),FALSE),IFERROR(FIND($J$4,'Q&amp;A集'!B1252),FALSE)),IF('Q&amp;A集'!B1252="","",'Q&amp;A集'!B1252),"")</f>
        <v/>
      </c>
      <c r="C1256" s="8" t="str">
        <f>IF(OR(IFERROR(FIND($J$2,'Q&amp;A集'!C1252),FALSE),IFERROR(FIND($J$3,'Q&amp;A集'!C1252),FALSE),IFERROR(FIND($J$4,'Q&amp;A集'!C1252),FALSE)),IF('Q&amp;A集'!C1252="","",'Q&amp;A集'!C1252),"")</f>
        <v/>
      </c>
      <c r="D1256" s="8" t="str">
        <f>IF(OR(IFERROR(FIND($J$2,'Q&amp;A集'!D1252),FALSE),IFERROR(FIND($J$3,'Q&amp;A集'!D1252),FALSE),IFERROR(FIND($J$4,'Q&amp;A集'!D1252),FALSE)),IF('Q&amp;A集'!D1252="","",'Q&amp;A集'!D1252),"")</f>
        <v/>
      </c>
      <c r="E1256" s="8" t="str">
        <f>IF(OR(IFERROR(FIND($J$2,'Q&amp;A集'!E1252),FALSE),IFERROR(FIND($J$3,'Q&amp;A集'!E1252),FALSE),IFERROR(FIND($J$4,'Q&amp;A集'!E1252),FALSE)),IF('Q&amp;A集'!E1252="","",'Q&amp;A集'!E1252),"")</f>
        <v/>
      </c>
      <c r="F1256" s="8" t="str">
        <f>IF(OR(IFERROR(FIND($J$2,'Q&amp;A集'!F1252),FALSE),IFERROR(FIND($J$3,'Q&amp;A集'!F1252),FALSE),IFERROR(FIND($J$4,'Q&amp;A集'!F1252),FALSE)),IF('Q&amp;A集'!F1252="","",'Q&amp;A集'!F1252),"")</f>
        <v/>
      </c>
      <c r="G1256" s="8" t="str">
        <f>IF(OR(IFERROR(FIND($J$2,'Q&amp;A集'!G1252),FALSE),IFERROR(FIND($J$3,'Q&amp;A集'!G1252),FALSE),IFERROR(FIND($J$4,'Q&amp;A集'!G1252),FALSE)),IF('Q&amp;A集'!G1252="","",'Q&amp;A集'!G1252),"")</f>
        <v/>
      </c>
      <c r="H1256" s="8" t="str">
        <f>IF(OR(IFERROR(FIND($J$2,'Q&amp;A集'!H1252),FALSE),IFERROR(FIND($J$3,'Q&amp;A集'!H1252),FALSE),IFERROR(FIND($J$4,'Q&amp;A集'!H1252),FALSE)),IF('Q&amp;A集'!H1252="","",'Q&amp;A集'!H1252),"")</f>
        <v/>
      </c>
      <c r="I1256" s="5">
        <f t="shared" si="19"/>
        <v>8</v>
      </c>
    </row>
    <row r="1257" spans="1:9" s="44" customFormat="1" ht="16.5" hidden="1" x14ac:dyDescent="0.35">
      <c r="A1257" s="8" t="str">
        <f>IF(OR(IFERROR(FIND($J$2,'Q&amp;A集'!A1253),FALSE),IFERROR(FIND($J$3,'Q&amp;A集'!A1253),FALSE),IFERROR(FIND($J$4,'Q&amp;A集'!A1253),FALSE)),IF('Q&amp;A集'!A1253="","",'Q&amp;A集'!A1253),"")</f>
        <v/>
      </c>
      <c r="B1257" s="8" t="str">
        <f>IF(OR(IFERROR(FIND($J$2,'Q&amp;A集'!B1253),FALSE),IFERROR(FIND($J$3,'Q&amp;A集'!B1253),FALSE),IFERROR(FIND($J$4,'Q&amp;A集'!B1253),FALSE)),IF('Q&amp;A集'!B1253="","",'Q&amp;A集'!B1253),"")</f>
        <v/>
      </c>
      <c r="C1257" s="8" t="str">
        <f>IF(OR(IFERROR(FIND($J$2,'Q&amp;A集'!C1253),FALSE),IFERROR(FIND($J$3,'Q&amp;A集'!C1253),FALSE),IFERROR(FIND($J$4,'Q&amp;A集'!C1253),FALSE)),IF('Q&amp;A集'!C1253="","",'Q&amp;A集'!C1253),"")</f>
        <v/>
      </c>
      <c r="D1257" s="8" t="str">
        <f>IF(OR(IFERROR(FIND($J$2,'Q&amp;A集'!D1253),FALSE),IFERROR(FIND($J$3,'Q&amp;A集'!D1253),FALSE),IFERROR(FIND($J$4,'Q&amp;A集'!D1253),FALSE)),IF('Q&amp;A集'!D1253="","",'Q&amp;A集'!D1253),"")</f>
        <v/>
      </c>
      <c r="E1257" s="8" t="str">
        <f>IF(OR(IFERROR(FIND($J$2,'Q&amp;A集'!E1253),FALSE),IFERROR(FIND($J$3,'Q&amp;A集'!E1253),FALSE),IFERROR(FIND($J$4,'Q&amp;A集'!E1253),FALSE)),IF('Q&amp;A集'!E1253="","",'Q&amp;A集'!E1253),"")</f>
        <v/>
      </c>
      <c r="F1257" s="8" t="str">
        <f>IF(OR(IFERROR(FIND($J$2,'Q&amp;A集'!F1253),FALSE),IFERROR(FIND($J$3,'Q&amp;A集'!F1253),FALSE),IFERROR(FIND($J$4,'Q&amp;A集'!F1253),FALSE)),IF('Q&amp;A集'!F1253="","",'Q&amp;A集'!F1253),"")</f>
        <v/>
      </c>
      <c r="G1257" s="8" t="str">
        <f>IF(OR(IFERROR(FIND($J$2,'Q&amp;A集'!G1253),FALSE),IFERROR(FIND($J$3,'Q&amp;A集'!G1253),FALSE),IFERROR(FIND($J$4,'Q&amp;A集'!G1253),FALSE)),IF('Q&amp;A集'!G1253="","",'Q&amp;A集'!G1253),"")</f>
        <v/>
      </c>
      <c r="H1257" s="8" t="str">
        <f>IF(OR(IFERROR(FIND($J$2,'Q&amp;A集'!H1253),FALSE),IFERROR(FIND($J$3,'Q&amp;A集'!H1253),FALSE),IFERROR(FIND($J$4,'Q&amp;A集'!H1253),FALSE)),IF('Q&amp;A集'!H1253="","",'Q&amp;A集'!H1253),"")</f>
        <v/>
      </c>
      <c r="I1257" s="5">
        <f t="shared" si="19"/>
        <v>8</v>
      </c>
    </row>
    <row r="1258" spans="1:9" s="44" customFormat="1" ht="16.5" hidden="1" x14ac:dyDescent="0.35">
      <c r="A1258" s="8" t="str">
        <f>IF(OR(IFERROR(FIND($J$2,'Q&amp;A集'!A1254),FALSE),IFERROR(FIND($J$3,'Q&amp;A集'!A1254),FALSE),IFERROR(FIND($J$4,'Q&amp;A集'!A1254),FALSE)),IF('Q&amp;A集'!A1254="","",'Q&amp;A集'!A1254),"")</f>
        <v/>
      </c>
      <c r="B1258" s="8" t="str">
        <f>IF(OR(IFERROR(FIND($J$2,'Q&amp;A集'!B1254),FALSE),IFERROR(FIND($J$3,'Q&amp;A集'!B1254),FALSE),IFERROR(FIND($J$4,'Q&amp;A集'!B1254),FALSE)),IF('Q&amp;A集'!B1254="","",'Q&amp;A集'!B1254),"")</f>
        <v/>
      </c>
      <c r="C1258" s="8" t="str">
        <f>IF(OR(IFERROR(FIND($J$2,'Q&amp;A集'!C1254),FALSE),IFERROR(FIND($J$3,'Q&amp;A集'!C1254),FALSE),IFERROR(FIND($J$4,'Q&amp;A集'!C1254),FALSE)),IF('Q&amp;A集'!C1254="","",'Q&amp;A集'!C1254),"")</f>
        <v/>
      </c>
      <c r="D1258" s="8" t="str">
        <f>IF(OR(IFERROR(FIND($J$2,'Q&amp;A集'!D1254),FALSE),IFERROR(FIND($J$3,'Q&amp;A集'!D1254),FALSE),IFERROR(FIND($J$4,'Q&amp;A集'!D1254),FALSE)),IF('Q&amp;A集'!D1254="","",'Q&amp;A集'!D1254),"")</f>
        <v/>
      </c>
      <c r="E1258" s="8" t="str">
        <f>IF(OR(IFERROR(FIND($J$2,'Q&amp;A集'!E1254),FALSE),IFERROR(FIND($J$3,'Q&amp;A集'!E1254),FALSE),IFERROR(FIND($J$4,'Q&amp;A集'!E1254),FALSE)),IF('Q&amp;A集'!E1254="","",'Q&amp;A集'!E1254),"")</f>
        <v/>
      </c>
      <c r="F1258" s="8" t="str">
        <f>IF(OR(IFERROR(FIND($J$2,'Q&amp;A集'!F1254),FALSE),IFERROR(FIND($J$3,'Q&amp;A集'!F1254),FALSE),IFERROR(FIND($J$4,'Q&amp;A集'!F1254),FALSE)),IF('Q&amp;A集'!F1254="","",'Q&amp;A集'!F1254),"")</f>
        <v/>
      </c>
      <c r="G1258" s="8" t="str">
        <f>IF(OR(IFERROR(FIND($J$2,'Q&amp;A集'!G1254),FALSE),IFERROR(FIND($J$3,'Q&amp;A集'!G1254),FALSE),IFERROR(FIND($J$4,'Q&amp;A集'!G1254),FALSE)),IF('Q&amp;A集'!G1254="","",'Q&amp;A集'!G1254),"")</f>
        <v/>
      </c>
      <c r="H1258" s="8" t="str">
        <f>IF(OR(IFERROR(FIND($J$2,'Q&amp;A集'!H1254),FALSE),IFERROR(FIND($J$3,'Q&amp;A集'!H1254),FALSE),IFERROR(FIND($J$4,'Q&amp;A集'!H1254),FALSE)),IF('Q&amp;A集'!H1254="","",'Q&amp;A集'!H1254),"")</f>
        <v/>
      </c>
      <c r="I1258" s="5">
        <f t="shared" si="19"/>
        <v>8</v>
      </c>
    </row>
    <row r="1259" spans="1:9" s="44" customFormat="1" ht="16.5" hidden="1" x14ac:dyDescent="0.35">
      <c r="A1259" s="8" t="str">
        <f>IF(OR(IFERROR(FIND($J$2,'Q&amp;A集'!A1255),FALSE),IFERROR(FIND($J$3,'Q&amp;A集'!A1255),FALSE),IFERROR(FIND($J$4,'Q&amp;A集'!A1255),FALSE)),IF('Q&amp;A集'!A1255="","",'Q&amp;A集'!A1255),"")</f>
        <v/>
      </c>
      <c r="B1259" s="8" t="str">
        <f>IF(OR(IFERROR(FIND($J$2,'Q&amp;A集'!B1255),FALSE),IFERROR(FIND($J$3,'Q&amp;A集'!B1255),FALSE),IFERROR(FIND($J$4,'Q&amp;A集'!B1255),FALSE)),IF('Q&amp;A集'!B1255="","",'Q&amp;A集'!B1255),"")</f>
        <v/>
      </c>
      <c r="C1259" s="8" t="str">
        <f>IF(OR(IFERROR(FIND($J$2,'Q&amp;A集'!C1255),FALSE),IFERROR(FIND($J$3,'Q&amp;A集'!C1255),FALSE),IFERROR(FIND($J$4,'Q&amp;A集'!C1255),FALSE)),IF('Q&amp;A集'!C1255="","",'Q&amp;A集'!C1255),"")</f>
        <v/>
      </c>
      <c r="D1259" s="8" t="str">
        <f>IF(OR(IFERROR(FIND($J$2,'Q&amp;A集'!D1255),FALSE),IFERROR(FIND($J$3,'Q&amp;A集'!D1255),FALSE),IFERROR(FIND($J$4,'Q&amp;A集'!D1255),FALSE)),IF('Q&amp;A集'!D1255="","",'Q&amp;A集'!D1255),"")</f>
        <v/>
      </c>
      <c r="E1259" s="8" t="str">
        <f>IF(OR(IFERROR(FIND($J$2,'Q&amp;A集'!E1255),FALSE),IFERROR(FIND($J$3,'Q&amp;A集'!E1255),FALSE),IFERROR(FIND($J$4,'Q&amp;A集'!E1255),FALSE)),IF('Q&amp;A集'!E1255="","",'Q&amp;A集'!E1255),"")</f>
        <v/>
      </c>
      <c r="F1259" s="8" t="str">
        <f>IF(OR(IFERROR(FIND($J$2,'Q&amp;A集'!F1255),FALSE),IFERROR(FIND($J$3,'Q&amp;A集'!F1255),FALSE),IFERROR(FIND($J$4,'Q&amp;A集'!F1255),FALSE)),IF('Q&amp;A集'!F1255="","",'Q&amp;A集'!F1255),"")</f>
        <v/>
      </c>
      <c r="G1259" s="8" t="str">
        <f>IF(OR(IFERROR(FIND($J$2,'Q&amp;A集'!G1255),FALSE),IFERROR(FIND($J$3,'Q&amp;A集'!G1255),FALSE),IFERROR(FIND($J$4,'Q&amp;A集'!G1255),FALSE)),IF('Q&amp;A集'!G1255="","",'Q&amp;A集'!G1255),"")</f>
        <v/>
      </c>
      <c r="H1259" s="8" t="str">
        <f>IF(OR(IFERROR(FIND($J$2,'Q&amp;A集'!H1255),FALSE),IFERROR(FIND($J$3,'Q&amp;A集'!H1255),FALSE),IFERROR(FIND($J$4,'Q&amp;A集'!H1255),FALSE)),IF('Q&amp;A集'!H1255="","",'Q&amp;A集'!H1255),"")</f>
        <v/>
      </c>
      <c r="I1259" s="5">
        <f t="shared" si="19"/>
        <v>8</v>
      </c>
    </row>
    <row r="1260" spans="1:9" s="44" customFormat="1" ht="16.5" hidden="1" x14ac:dyDescent="0.35">
      <c r="A1260" s="8" t="str">
        <f>IF(OR(IFERROR(FIND($J$2,'Q&amp;A集'!A1256),FALSE),IFERROR(FIND($J$3,'Q&amp;A集'!A1256),FALSE),IFERROR(FIND($J$4,'Q&amp;A集'!A1256),FALSE)),IF('Q&amp;A集'!A1256="","",'Q&amp;A集'!A1256),"")</f>
        <v/>
      </c>
      <c r="B1260" s="8" t="str">
        <f>IF(OR(IFERROR(FIND($J$2,'Q&amp;A集'!B1256),FALSE),IFERROR(FIND($J$3,'Q&amp;A集'!B1256),FALSE),IFERROR(FIND($J$4,'Q&amp;A集'!B1256),FALSE)),IF('Q&amp;A集'!B1256="","",'Q&amp;A集'!B1256),"")</f>
        <v/>
      </c>
      <c r="C1260" s="8" t="str">
        <f>IF(OR(IFERROR(FIND($J$2,'Q&amp;A集'!C1256),FALSE),IFERROR(FIND($J$3,'Q&amp;A集'!C1256),FALSE),IFERROR(FIND($J$4,'Q&amp;A集'!C1256),FALSE)),IF('Q&amp;A集'!C1256="","",'Q&amp;A集'!C1256),"")</f>
        <v/>
      </c>
      <c r="D1260" s="8" t="str">
        <f>IF(OR(IFERROR(FIND($J$2,'Q&amp;A集'!D1256),FALSE),IFERROR(FIND($J$3,'Q&amp;A集'!D1256),FALSE),IFERROR(FIND($J$4,'Q&amp;A集'!D1256),FALSE)),IF('Q&amp;A集'!D1256="","",'Q&amp;A集'!D1256),"")</f>
        <v/>
      </c>
      <c r="E1260" s="8" t="str">
        <f>IF(OR(IFERROR(FIND($J$2,'Q&amp;A集'!E1256),FALSE),IFERROR(FIND($J$3,'Q&amp;A集'!E1256),FALSE),IFERROR(FIND($J$4,'Q&amp;A集'!E1256),FALSE)),IF('Q&amp;A集'!E1256="","",'Q&amp;A集'!E1256),"")</f>
        <v/>
      </c>
      <c r="F1260" s="8" t="str">
        <f>IF(OR(IFERROR(FIND($J$2,'Q&amp;A集'!F1256),FALSE),IFERROR(FIND($J$3,'Q&amp;A集'!F1256),FALSE),IFERROR(FIND($J$4,'Q&amp;A集'!F1256),FALSE)),IF('Q&amp;A集'!F1256="","",'Q&amp;A集'!F1256),"")</f>
        <v/>
      </c>
      <c r="G1260" s="8" t="str">
        <f>IF(OR(IFERROR(FIND($J$2,'Q&amp;A集'!G1256),FALSE),IFERROR(FIND($J$3,'Q&amp;A集'!G1256),FALSE),IFERROR(FIND($J$4,'Q&amp;A集'!G1256),FALSE)),IF('Q&amp;A集'!G1256="","",'Q&amp;A集'!G1256),"")</f>
        <v/>
      </c>
      <c r="H1260" s="8" t="str">
        <f>IF(OR(IFERROR(FIND($J$2,'Q&amp;A集'!H1256),FALSE),IFERROR(FIND($J$3,'Q&amp;A集'!H1256),FALSE),IFERROR(FIND($J$4,'Q&amp;A集'!H1256),FALSE)),IF('Q&amp;A集'!H1256="","",'Q&amp;A集'!H1256),"")</f>
        <v/>
      </c>
      <c r="I1260" s="5">
        <f t="shared" si="19"/>
        <v>8</v>
      </c>
    </row>
    <row r="1261" spans="1:9" s="44" customFormat="1" ht="16.5" hidden="1" x14ac:dyDescent="0.35">
      <c r="A1261" s="8" t="str">
        <f>IF(OR(IFERROR(FIND($J$2,'Q&amp;A集'!A1257),FALSE),IFERROR(FIND($J$3,'Q&amp;A集'!A1257),FALSE),IFERROR(FIND($J$4,'Q&amp;A集'!A1257),FALSE)),IF('Q&amp;A集'!A1257="","",'Q&amp;A集'!A1257),"")</f>
        <v/>
      </c>
      <c r="B1261" s="8" t="str">
        <f>IF(OR(IFERROR(FIND($J$2,'Q&amp;A集'!B1257),FALSE),IFERROR(FIND($J$3,'Q&amp;A集'!B1257),FALSE),IFERROR(FIND($J$4,'Q&amp;A集'!B1257),FALSE)),IF('Q&amp;A集'!B1257="","",'Q&amp;A集'!B1257),"")</f>
        <v/>
      </c>
      <c r="C1261" s="8" t="str">
        <f>IF(OR(IFERROR(FIND($J$2,'Q&amp;A集'!C1257),FALSE),IFERROR(FIND($J$3,'Q&amp;A集'!C1257),FALSE),IFERROR(FIND($J$4,'Q&amp;A集'!C1257),FALSE)),IF('Q&amp;A集'!C1257="","",'Q&amp;A集'!C1257),"")</f>
        <v/>
      </c>
      <c r="D1261" s="8" t="str">
        <f>IF(OR(IFERROR(FIND($J$2,'Q&amp;A集'!D1257),FALSE),IFERROR(FIND($J$3,'Q&amp;A集'!D1257),FALSE),IFERROR(FIND($J$4,'Q&amp;A集'!D1257),FALSE)),IF('Q&amp;A集'!D1257="","",'Q&amp;A集'!D1257),"")</f>
        <v/>
      </c>
      <c r="E1261" s="8" t="str">
        <f>IF(OR(IFERROR(FIND($J$2,'Q&amp;A集'!E1257),FALSE),IFERROR(FIND($J$3,'Q&amp;A集'!E1257),FALSE),IFERROR(FIND($J$4,'Q&amp;A集'!E1257),FALSE)),IF('Q&amp;A集'!E1257="","",'Q&amp;A集'!E1257),"")</f>
        <v/>
      </c>
      <c r="F1261" s="8" t="str">
        <f>IF(OR(IFERROR(FIND($J$2,'Q&amp;A集'!F1257),FALSE),IFERROR(FIND($J$3,'Q&amp;A集'!F1257),FALSE),IFERROR(FIND($J$4,'Q&amp;A集'!F1257),FALSE)),IF('Q&amp;A集'!F1257="","",'Q&amp;A集'!F1257),"")</f>
        <v/>
      </c>
      <c r="G1261" s="8" t="str">
        <f>IF(OR(IFERROR(FIND($J$2,'Q&amp;A集'!G1257),FALSE),IFERROR(FIND($J$3,'Q&amp;A集'!G1257),FALSE),IFERROR(FIND($J$4,'Q&amp;A集'!G1257),FALSE)),IF('Q&amp;A集'!G1257="","",'Q&amp;A集'!G1257),"")</f>
        <v/>
      </c>
      <c r="H1261" s="8" t="str">
        <f>IF(OR(IFERROR(FIND($J$2,'Q&amp;A集'!H1257),FALSE),IFERROR(FIND($J$3,'Q&amp;A集'!H1257),FALSE),IFERROR(FIND($J$4,'Q&amp;A集'!H1257),FALSE)),IF('Q&amp;A集'!H1257="","",'Q&amp;A集'!H1257),"")</f>
        <v/>
      </c>
      <c r="I1261" s="5">
        <f t="shared" si="19"/>
        <v>8</v>
      </c>
    </row>
    <row r="1262" spans="1:9" s="44" customFormat="1" ht="16.5" hidden="1" x14ac:dyDescent="0.35">
      <c r="A1262" s="8" t="str">
        <f>IF(OR(IFERROR(FIND($J$2,'Q&amp;A集'!A1258),FALSE),IFERROR(FIND($J$3,'Q&amp;A集'!A1258),FALSE),IFERROR(FIND($J$4,'Q&amp;A集'!A1258),FALSE)),IF('Q&amp;A集'!A1258="","",'Q&amp;A集'!A1258),"")</f>
        <v/>
      </c>
      <c r="B1262" s="8" t="str">
        <f>IF(OR(IFERROR(FIND($J$2,'Q&amp;A集'!B1258),FALSE),IFERROR(FIND($J$3,'Q&amp;A集'!B1258),FALSE),IFERROR(FIND($J$4,'Q&amp;A集'!B1258),FALSE)),IF('Q&amp;A集'!B1258="","",'Q&amp;A集'!B1258),"")</f>
        <v/>
      </c>
      <c r="C1262" s="8" t="str">
        <f>IF(OR(IFERROR(FIND($J$2,'Q&amp;A集'!C1258),FALSE),IFERROR(FIND($J$3,'Q&amp;A集'!C1258),FALSE),IFERROR(FIND($J$4,'Q&amp;A集'!C1258),FALSE)),IF('Q&amp;A集'!C1258="","",'Q&amp;A集'!C1258),"")</f>
        <v/>
      </c>
      <c r="D1262" s="8" t="str">
        <f>IF(OR(IFERROR(FIND($J$2,'Q&amp;A集'!D1258),FALSE),IFERROR(FIND($J$3,'Q&amp;A集'!D1258),FALSE),IFERROR(FIND($J$4,'Q&amp;A集'!D1258),FALSE)),IF('Q&amp;A集'!D1258="","",'Q&amp;A集'!D1258),"")</f>
        <v/>
      </c>
      <c r="E1262" s="8" t="str">
        <f>IF(OR(IFERROR(FIND($J$2,'Q&amp;A集'!E1258),FALSE),IFERROR(FIND($J$3,'Q&amp;A集'!E1258),FALSE),IFERROR(FIND($J$4,'Q&amp;A集'!E1258),FALSE)),IF('Q&amp;A集'!E1258="","",'Q&amp;A集'!E1258),"")</f>
        <v/>
      </c>
      <c r="F1262" s="8" t="str">
        <f>IF(OR(IFERROR(FIND($J$2,'Q&amp;A集'!F1258),FALSE),IFERROR(FIND($J$3,'Q&amp;A集'!F1258),FALSE),IFERROR(FIND($J$4,'Q&amp;A集'!F1258),FALSE)),IF('Q&amp;A集'!F1258="","",'Q&amp;A集'!F1258),"")</f>
        <v/>
      </c>
      <c r="G1262" s="8" t="str">
        <f>IF(OR(IFERROR(FIND($J$2,'Q&amp;A集'!G1258),FALSE),IFERROR(FIND($J$3,'Q&amp;A集'!G1258),FALSE),IFERROR(FIND($J$4,'Q&amp;A集'!G1258),FALSE)),IF('Q&amp;A集'!G1258="","",'Q&amp;A集'!G1258),"")</f>
        <v/>
      </c>
      <c r="H1262" s="8" t="str">
        <f>IF(OR(IFERROR(FIND($J$2,'Q&amp;A集'!H1258),FALSE),IFERROR(FIND($J$3,'Q&amp;A集'!H1258),FALSE),IFERROR(FIND($J$4,'Q&amp;A集'!H1258),FALSE)),IF('Q&amp;A集'!H1258="","",'Q&amp;A集'!H1258),"")</f>
        <v/>
      </c>
      <c r="I1262" s="5">
        <f t="shared" si="19"/>
        <v>8</v>
      </c>
    </row>
    <row r="1263" spans="1:9" s="44" customFormat="1" ht="16.5" hidden="1" x14ac:dyDescent="0.35">
      <c r="A1263" s="8" t="str">
        <f>IF(OR(IFERROR(FIND($J$2,'Q&amp;A集'!A1259),FALSE),IFERROR(FIND($J$3,'Q&amp;A集'!A1259),FALSE),IFERROR(FIND($J$4,'Q&amp;A集'!A1259),FALSE)),IF('Q&amp;A集'!A1259="","",'Q&amp;A集'!A1259),"")</f>
        <v/>
      </c>
      <c r="B1263" s="8" t="str">
        <f>IF(OR(IFERROR(FIND($J$2,'Q&amp;A集'!B1259),FALSE),IFERROR(FIND($J$3,'Q&amp;A集'!B1259),FALSE),IFERROR(FIND($J$4,'Q&amp;A集'!B1259),FALSE)),IF('Q&amp;A集'!B1259="","",'Q&amp;A集'!B1259),"")</f>
        <v/>
      </c>
      <c r="C1263" s="8" t="str">
        <f>IF(OR(IFERROR(FIND($J$2,'Q&amp;A集'!C1259),FALSE),IFERROR(FIND($J$3,'Q&amp;A集'!C1259),FALSE),IFERROR(FIND($J$4,'Q&amp;A集'!C1259),FALSE)),IF('Q&amp;A集'!C1259="","",'Q&amp;A集'!C1259),"")</f>
        <v/>
      </c>
      <c r="D1263" s="8" t="str">
        <f>IF(OR(IFERROR(FIND($J$2,'Q&amp;A集'!D1259),FALSE),IFERROR(FIND($J$3,'Q&amp;A集'!D1259),FALSE),IFERROR(FIND($J$4,'Q&amp;A集'!D1259),FALSE)),IF('Q&amp;A集'!D1259="","",'Q&amp;A集'!D1259),"")</f>
        <v/>
      </c>
      <c r="E1263" s="8" t="str">
        <f>IF(OR(IFERROR(FIND($J$2,'Q&amp;A集'!E1259),FALSE),IFERROR(FIND($J$3,'Q&amp;A集'!E1259),FALSE),IFERROR(FIND($J$4,'Q&amp;A集'!E1259),FALSE)),IF('Q&amp;A集'!E1259="","",'Q&amp;A集'!E1259),"")</f>
        <v/>
      </c>
      <c r="F1263" s="8" t="str">
        <f>IF(OR(IFERROR(FIND($J$2,'Q&amp;A集'!F1259),FALSE),IFERROR(FIND($J$3,'Q&amp;A集'!F1259),FALSE),IFERROR(FIND($J$4,'Q&amp;A集'!F1259),FALSE)),IF('Q&amp;A集'!F1259="","",'Q&amp;A集'!F1259),"")</f>
        <v/>
      </c>
      <c r="G1263" s="8" t="str">
        <f>IF(OR(IFERROR(FIND($J$2,'Q&amp;A集'!G1259),FALSE),IFERROR(FIND($J$3,'Q&amp;A集'!G1259),FALSE),IFERROR(FIND($J$4,'Q&amp;A集'!G1259),FALSE)),IF('Q&amp;A集'!G1259="","",'Q&amp;A集'!G1259),"")</f>
        <v/>
      </c>
      <c r="H1263" s="8" t="str">
        <f>IF(OR(IFERROR(FIND($J$2,'Q&amp;A集'!H1259),FALSE),IFERROR(FIND($J$3,'Q&amp;A集'!H1259),FALSE),IFERROR(FIND($J$4,'Q&amp;A集'!H1259),FALSE)),IF('Q&amp;A集'!H1259="","",'Q&amp;A集'!H1259),"")</f>
        <v/>
      </c>
      <c r="I1263" s="5">
        <f t="shared" ref="I1263:I1326" si="20">COUNTBLANK(A1263:H1263)</f>
        <v>8</v>
      </c>
    </row>
    <row r="1264" spans="1:9" s="44" customFormat="1" ht="16.5" hidden="1" x14ac:dyDescent="0.35">
      <c r="A1264" s="8" t="str">
        <f>IF(OR(IFERROR(FIND($J$2,'Q&amp;A集'!A1260),FALSE),IFERROR(FIND($J$3,'Q&amp;A集'!A1260),FALSE),IFERROR(FIND($J$4,'Q&amp;A集'!A1260),FALSE)),IF('Q&amp;A集'!A1260="","",'Q&amp;A集'!A1260),"")</f>
        <v/>
      </c>
      <c r="B1264" s="8" t="str">
        <f>IF(OR(IFERROR(FIND($J$2,'Q&amp;A集'!B1260),FALSE),IFERROR(FIND($J$3,'Q&amp;A集'!B1260),FALSE),IFERROR(FIND($J$4,'Q&amp;A集'!B1260),FALSE)),IF('Q&amp;A集'!B1260="","",'Q&amp;A集'!B1260),"")</f>
        <v/>
      </c>
      <c r="C1264" s="8" t="str">
        <f>IF(OR(IFERROR(FIND($J$2,'Q&amp;A集'!C1260),FALSE),IFERROR(FIND($J$3,'Q&amp;A集'!C1260),FALSE),IFERROR(FIND($J$4,'Q&amp;A集'!C1260),FALSE)),IF('Q&amp;A集'!C1260="","",'Q&amp;A集'!C1260),"")</f>
        <v/>
      </c>
      <c r="D1264" s="8" t="str">
        <f>IF(OR(IFERROR(FIND($J$2,'Q&amp;A集'!D1260),FALSE),IFERROR(FIND($J$3,'Q&amp;A集'!D1260),FALSE),IFERROR(FIND($J$4,'Q&amp;A集'!D1260),FALSE)),IF('Q&amp;A集'!D1260="","",'Q&amp;A集'!D1260),"")</f>
        <v/>
      </c>
      <c r="E1264" s="8" t="str">
        <f>IF(OR(IFERROR(FIND($J$2,'Q&amp;A集'!E1260),FALSE),IFERROR(FIND($J$3,'Q&amp;A集'!E1260),FALSE),IFERROR(FIND($J$4,'Q&amp;A集'!E1260),FALSE)),IF('Q&amp;A集'!E1260="","",'Q&amp;A集'!E1260),"")</f>
        <v/>
      </c>
      <c r="F1264" s="8" t="str">
        <f>IF(OR(IFERROR(FIND($J$2,'Q&amp;A集'!F1260),FALSE),IFERROR(FIND($J$3,'Q&amp;A集'!F1260),FALSE),IFERROR(FIND($J$4,'Q&amp;A集'!F1260),FALSE)),IF('Q&amp;A集'!F1260="","",'Q&amp;A集'!F1260),"")</f>
        <v/>
      </c>
      <c r="G1264" s="8" t="str">
        <f>IF(OR(IFERROR(FIND($J$2,'Q&amp;A集'!G1260),FALSE),IFERROR(FIND($J$3,'Q&amp;A集'!G1260),FALSE),IFERROR(FIND($J$4,'Q&amp;A集'!G1260),FALSE)),IF('Q&amp;A集'!G1260="","",'Q&amp;A集'!G1260),"")</f>
        <v/>
      </c>
      <c r="H1264" s="8" t="str">
        <f>IF(OR(IFERROR(FIND($J$2,'Q&amp;A集'!H1260),FALSE),IFERROR(FIND($J$3,'Q&amp;A集'!H1260),FALSE),IFERROR(FIND($J$4,'Q&amp;A集'!H1260),FALSE)),IF('Q&amp;A集'!H1260="","",'Q&amp;A集'!H1260),"")</f>
        <v/>
      </c>
      <c r="I1264" s="5">
        <f t="shared" si="20"/>
        <v>8</v>
      </c>
    </row>
    <row r="1265" spans="1:9" s="44" customFormat="1" ht="16.5" hidden="1" x14ac:dyDescent="0.35">
      <c r="A1265" s="8" t="str">
        <f>IF(OR(IFERROR(FIND($J$2,'Q&amp;A集'!A1261),FALSE),IFERROR(FIND($J$3,'Q&amp;A集'!A1261),FALSE),IFERROR(FIND($J$4,'Q&amp;A集'!A1261),FALSE)),IF('Q&amp;A集'!A1261="","",'Q&amp;A集'!A1261),"")</f>
        <v/>
      </c>
      <c r="B1265" s="8" t="str">
        <f>IF(OR(IFERROR(FIND($J$2,'Q&amp;A集'!B1261),FALSE),IFERROR(FIND($J$3,'Q&amp;A集'!B1261),FALSE),IFERROR(FIND($J$4,'Q&amp;A集'!B1261),FALSE)),IF('Q&amp;A集'!B1261="","",'Q&amp;A集'!B1261),"")</f>
        <v/>
      </c>
      <c r="C1265" s="8" t="str">
        <f>IF(OR(IFERROR(FIND($J$2,'Q&amp;A集'!C1261),FALSE),IFERROR(FIND($J$3,'Q&amp;A集'!C1261),FALSE),IFERROR(FIND($J$4,'Q&amp;A集'!C1261),FALSE)),IF('Q&amp;A集'!C1261="","",'Q&amp;A集'!C1261),"")</f>
        <v/>
      </c>
      <c r="D1265" s="8" t="str">
        <f>IF(OR(IFERROR(FIND($J$2,'Q&amp;A集'!D1261),FALSE),IFERROR(FIND($J$3,'Q&amp;A集'!D1261),FALSE),IFERROR(FIND($J$4,'Q&amp;A集'!D1261),FALSE)),IF('Q&amp;A集'!D1261="","",'Q&amp;A集'!D1261),"")</f>
        <v/>
      </c>
      <c r="E1265" s="8" t="str">
        <f>IF(OR(IFERROR(FIND($J$2,'Q&amp;A集'!E1261),FALSE),IFERROR(FIND($J$3,'Q&amp;A集'!E1261),FALSE),IFERROR(FIND($J$4,'Q&amp;A集'!E1261),FALSE)),IF('Q&amp;A集'!E1261="","",'Q&amp;A集'!E1261),"")</f>
        <v/>
      </c>
      <c r="F1265" s="8" t="str">
        <f>IF(OR(IFERROR(FIND($J$2,'Q&amp;A集'!F1261),FALSE),IFERROR(FIND($J$3,'Q&amp;A集'!F1261),FALSE),IFERROR(FIND($J$4,'Q&amp;A集'!F1261),FALSE)),IF('Q&amp;A集'!F1261="","",'Q&amp;A集'!F1261),"")</f>
        <v/>
      </c>
      <c r="G1265" s="8" t="str">
        <f>IF(OR(IFERROR(FIND($J$2,'Q&amp;A集'!G1261),FALSE),IFERROR(FIND($J$3,'Q&amp;A集'!G1261),FALSE),IFERROR(FIND($J$4,'Q&amp;A集'!G1261),FALSE)),IF('Q&amp;A集'!G1261="","",'Q&amp;A集'!G1261),"")</f>
        <v/>
      </c>
      <c r="H1265" s="8" t="str">
        <f>IF(OR(IFERROR(FIND($J$2,'Q&amp;A集'!H1261),FALSE),IFERROR(FIND($J$3,'Q&amp;A集'!H1261),FALSE),IFERROR(FIND($J$4,'Q&amp;A集'!H1261),FALSE)),IF('Q&amp;A集'!H1261="","",'Q&amp;A集'!H1261),"")</f>
        <v/>
      </c>
      <c r="I1265" s="5">
        <f t="shared" si="20"/>
        <v>8</v>
      </c>
    </row>
    <row r="1266" spans="1:9" s="44" customFormat="1" ht="16.5" hidden="1" x14ac:dyDescent="0.35">
      <c r="A1266" s="8" t="str">
        <f>IF(OR(IFERROR(FIND($J$2,'Q&amp;A集'!A1262),FALSE),IFERROR(FIND($J$3,'Q&amp;A集'!A1262),FALSE),IFERROR(FIND($J$4,'Q&amp;A集'!A1262),FALSE)),IF('Q&amp;A集'!A1262="","",'Q&amp;A集'!A1262),"")</f>
        <v/>
      </c>
      <c r="B1266" s="8" t="str">
        <f>IF(OR(IFERROR(FIND($J$2,'Q&amp;A集'!B1262),FALSE),IFERROR(FIND($J$3,'Q&amp;A集'!B1262),FALSE),IFERROR(FIND($J$4,'Q&amp;A集'!B1262),FALSE)),IF('Q&amp;A集'!B1262="","",'Q&amp;A集'!B1262),"")</f>
        <v/>
      </c>
      <c r="C1266" s="8" t="str">
        <f>IF(OR(IFERROR(FIND($J$2,'Q&amp;A集'!C1262),FALSE),IFERROR(FIND($J$3,'Q&amp;A集'!C1262),FALSE),IFERROR(FIND($J$4,'Q&amp;A集'!C1262),FALSE)),IF('Q&amp;A集'!C1262="","",'Q&amp;A集'!C1262),"")</f>
        <v/>
      </c>
      <c r="D1266" s="8" t="str">
        <f>IF(OR(IFERROR(FIND($J$2,'Q&amp;A集'!D1262),FALSE),IFERROR(FIND($J$3,'Q&amp;A集'!D1262),FALSE),IFERROR(FIND($J$4,'Q&amp;A集'!D1262),FALSE)),IF('Q&amp;A集'!D1262="","",'Q&amp;A集'!D1262),"")</f>
        <v/>
      </c>
      <c r="E1266" s="8" t="str">
        <f>IF(OR(IFERROR(FIND($J$2,'Q&amp;A集'!E1262),FALSE),IFERROR(FIND($J$3,'Q&amp;A集'!E1262),FALSE),IFERROR(FIND($J$4,'Q&amp;A集'!E1262),FALSE)),IF('Q&amp;A集'!E1262="","",'Q&amp;A集'!E1262),"")</f>
        <v/>
      </c>
      <c r="F1266" s="8" t="str">
        <f>IF(OR(IFERROR(FIND($J$2,'Q&amp;A集'!F1262),FALSE),IFERROR(FIND($J$3,'Q&amp;A集'!F1262),FALSE),IFERROR(FIND($J$4,'Q&amp;A集'!F1262),FALSE)),IF('Q&amp;A集'!F1262="","",'Q&amp;A集'!F1262),"")</f>
        <v/>
      </c>
      <c r="G1266" s="8" t="str">
        <f>IF(OR(IFERROR(FIND($J$2,'Q&amp;A集'!G1262),FALSE),IFERROR(FIND($J$3,'Q&amp;A集'!G1262),FALSE),IFERROR(FIND($J$4,'Q&amp;A集'!G1262),FALSE)),IF('Q&amp;A集'!G1262="","",'Q&amp;A集'!G1262),"")</f>
        <v/>
      </c>
      <c r="H1266" s="8" t="str">
        <f>IF(OR(IFERROR(FIND($J$2,'Q&amp;A集'!H1262),FALSE),IFERROR(FIND($J$3,'Q&amp;A集'!H1262),FALSE),IFERROR(FIND($J$4,'Q&amp;A集'!H1262),FALSE)),IF('Q&amp;A集'!H1262="","",'Q&amp;A集'!H1262),"")</f>
        <v/>
      </c>
      <c r="I1266" s="5">
        <f t="shared" si="20"/>
        <v>8</v>
      </c>
    </row>
    <row r="1267" spans="1:9" s="44" customFormat="1" ht="16.5" hidden="1" x14ac:dyDescent="0.35">
      <c r="A1267" s="8" t="str">
        <f>IF(OR(IFERROR(FIND($J$2,'Q&amp;A集'!A1263),FALSE),IFERROR(FIND($J$3,'Q&amp;A集'!A1263),FALSE),IFERROR(FIND($J$4,'Q&amp;A集'!A1263),FALSE)),IF('Q&amp;A集'!A1263="","",'Q&amp;A集'!A1263),"")</f>
        <v/>
      </c>
      <c r="B1267" s="8" t="str">
        <f>IF(OR(IFERROR(FIND($J$2,'Q&amp;A集'!B1263),FALSE),IFERROR(FIND($J$3,'Q&amp;A集'!B1263),FALSE),IFERROR(FIND($J$4,'Q&amp;A集'!B1263),FALSE)),IF('Q&amp;A集'!B1263="","",'Q&amp;A集'!B1263),"")</f>
        <v/>
      </c>
      <c r="C1267" s="8" t="str">
        <f>IF(OR(IFERROR(FIND($J$2,'Q&amp;A集'!C1263),FALSE),IFERROR(FIND($J$3,'Q&amp;A集'!C1263),FALSE),IFERROR(FIND($J$4,'Q&amp;A集'!C1263),FALSE)),IF('Q&amp;A集'!C1263="","",'Q&amp;A集'!C1263),"")</f>
        <v/>
      </c>
      <c r="D1267" s="8" t="str">
        <f>IF(OR(IFERROR(FIND($J$2,'Q&amp;A集'!D1263),FALSE),IFERROR(FIND($J$3,'Q&amp;A集'!D1263),FALSE),IFERROR(FIND($J$4,'Q&amp;A集'!D1263),FALSE)),IF('Q&amp;A集'!D1263="","",'Q&amp;A集'!D1263),"")</f>
        <v/>
      </c>
      <c r="E1267" s="8" t="str">
        <f>IF(OR(IFERROR(FIND($J$2,'Q&amp;A集'!E1263),FALSE),IFERROR(FIND($J$3,'Q&amp;A集'!E1263),FALSE),IFERROR(FIND($J$4,'Q&amp;A集'!E1263),FALSE)),IF('Q&amp;A集'!E1263="","",'Q&amp;A集'!E1263),"")</f>
        <v/>
      </c>
      <c r="F1267" s="8" t="str">
        <f>IF(OR(IFERROR(FIND($J$2,'Q&amp;A集'!F1263),FALSE),IFERROR(FIND($J$3,'Q&amp;A集'!F1263),FALSE),IFERROR(FIND($J$4,'Q&amp;A集'!F1263),FALSE)),IF('Q&amp;A集'!F1263="","",'Q&amp;A集'!F1263),"")</f>
        <v/>
      </c>
      <c r="G1267" s="8" t="str">
        <f>IF(OR(IFERROR(FIND($J$2,'Q&amp;A集'!G1263),FALSE),IFERROR(FIND($J$3,'Q&amp;A集'!G1263),FALSE),IFERROR(FIND($J$4,'Q&amp;A集'!G1263),FALSE)),IF('Q&amp;A集'!G1263="","",'Q&amp;A集'!G1263),"")</f>
        <v/>
      </c>
      <c r="H1267" s="8" t="str">
        <f>IF(OR(IFERROR(FIND($J$2,'Q&amp;A集'!H1263),FALSE),IFERROR(FIND($J$3,'Q&amp;A集'!H1263),FALSE),IFERROR(FIND($J$4,'Q&amp;A集'!H1263),FALSE)),IF('Q&amp;A集'!H1263="","",'Q&amp;A集'!H1263),"")</f>
        <v/>
      </c>
      <c r="I1267" s="5">
        <f t="shared" si="20"/>
        <v>8</v>
      </c>
    </row>
    <row r="1268" spans="1:9" s="44" customFormat="1" ht="16.5" hidden="1" x14ac:dyDescent="0.35">
      <c r="A1268" s="8" t="str">
        <f>IF(OR(IFERROR(FIND($J$2,'Q&amp;A集'!A1264),FALSE),IFERROR(FIND($J$3,'Q&amp;A集'!A1264),FALSE),IFERROR(FIND($J$4,'Q&amp;A集'!A1264),FALSE)),IF('Q&amp;A集'!A1264="","",'Q&amp;A集'!A1264),"")</f>
        <v/>
      </c>
      <c r="B1268" s="8" t="str">
        <f>IF(OR(IFERROR(FIND($J$2,'Q&amp;A集'!B1264),FALSE),IFERROR(FIND($J$3,'Q&amp;A集'!B1264),FALSE),IFERROR(FIND($J$4,'Q&amp;A集'!B1264),FALSE)),IF('Q&amp;A集'!B1264="","",'Q&amp;A集'!B1264),"")</f>
        <v/>
      </c>
      <c r="C1268" s="8" t="str">
        <f>IF(OR(IFERROR(FIND($J$2,'Q&amp;A集'!C1264),FALSE),IFERROR(FIND($J$3,'Q&amp;A集'!C1264),FALSE),IFERROR(FIND($J$4,'Q&amp;A集'!C1264),FALSE)),IF('Q&amp;A集'!C1264="","",'Q&amp;A集'!C1264),"")</f>
        <v/>
      </c>
      <c r="D1268" s="8" t="str">
        <f>IF(OR(IFERROR(FIND($J$2,'Q&amp;A集'!D1264),FALSE),IFERROR(FIND($J$3,'Q&amp;A集'!D1264),FALSE),IFERROR(FIND($J$4,'Q&amp;A集'!D1264),FALSE)),IF('Q&amp;A集'!D1264="","",'Q&amp;A集'!D1264),"")</f>
        <v/>
      </c>
      <c r="E1268" s="8" t="str">
        <f>IF(OR(IFERROR(FIND($J$2,'Q&amp;A集'!E1264),FALSE),IFERROR(FIND($J$3,'Q&amp;A集'!E1264),FALSE),IFERROR(FIND($J$4,'Q&amp;A集'!E1264),FALSE)),IF('Q&amp;A集'!E1264="","",'Q&amp;A集'!E1264),"")</f>
        <v/>
      </c>
      <c r="F1268" s="8" t="str">
        <f>IF(OR(IFERROR(FIND($J$2,'Q&amp;A集'!F1264),FALSE),IFERROR(FIND($J$3,'Q&amp;A集'!F1264),FALSE),IFERROR(FIND($J$4,'Q&amp;A集'!F1264),FALSE)),IF('Q&amp;A集'!F1264="","",'Q&amp;A集'!F1264),"")</f>
        <v/>
      </c>
      <c r="G1268" s="8" t="str">
        <f>IF(OR(IFERROR(FIND($J$2,'Q&amp;A集'!G1264),FALSE),IFERROR(FIND($J$3,'Q&amp;A集'!G1264),FALSE),IFERROR(FIND($J$4,'Q&amp;A集'!G1264),FALSE)),IF('Q&amp;A集'!G1264="","",'Q&amp;A集'!G1264),"")</f>
        <v/>
      </c>
      <c r="H1268" s="8" t="str">
        <f>IF(OR(IFERROR(FIND($J$2,'Q&amp;A集'!H1264),FALSE),IFERROR(FIND($J$3,'Q&amp;A集'!H1264),FALSE),IFERROR(FIND($J$4,'Q&amp;A集'!H1264),FALSE)),IF('Q&amp;A集'!H1264="","",'Q&amp;A集'!H1264),"")</f>
        <v/>
      </c>
      <c r="I1268" s="5">
        <f t="shared" si="20"/>
        <v>8</v>
      </c>
    </row>
    <row r="1269" spans="1:9" s="44" customFormat="1" ht="16.5" hidden="1" x14ac:dyDescent="0.35">
      <c r="A1269" s="8" t="str">
        <f>IF(OR(IFERROR(FIND($J$2,'Q&amp;A集'!A1265),FALSE),IFERROR(FIND($J$3,'Q&amp;A集'!A1265),FALSE),IFERROR(FIND($J$4,'Q&amp;A集'!A1265),FALSE)),IF('Q&amp;A集'!A1265="","",'Q&amp;A集'!A1265),"")</f>
        <v/>
      </c>
      <c r="B1269" s="8" t="str">
        <f>IF(OR(IFERROR(FIND($J$2,'Q&amp;A集'!B1265),FALSE),IFERROR(FIND($J$3,'Q&amp;A集'!B1265),FALSE),IFERROR(FIND($J$4,'Q&amp;A集'!B1265),FALSE)),IF('Q&amp;A集'!B1265="","",'Q&amp;A集'!B1265),"")</f>
        <v/>
      </c>
      <c r="C1269" s="8" t="str">
        <f>IF(OR(IFERROR(FIND($J$2,'Q&amp;A集'!C1265),FALSE),IFERROR(FIND($J$3,'Q&amp;A集'!C1265),FALSE),IFERROR(FIND($J$4,'Q&amp;A集'!C1265),FALSE)),IF('Q&amp;A集'!C1265="","",'Q&amp;A集'!C1265),"")</f>
        <v/>
      </c>
      <c r="D1269" s="8" t="str">
        <f>IF(OR(IFERROR(FIND($J$2,'Q&amp;A集'!D1265),FALSE),IFERROR(FIND($J$3,'Q&amp;A集'!D1265),FALSE),IFERROR(FIND($J$4,'Q&amp;A集'!D1265),FALSE)),IF('Q&amp;A集'!D1265="","",'Q&amp;A集'!D1265),"")</f>
        <v/>
      </c>
      <c r="E1269" s="8" t="str">
        <f>IF(OR(IFERROR(FIND($J$2,'Q&amp;A集'!E1265),FALSE),IFERROR(FIND($J$3,'Q&amp;A集'!E1265),FALSE),IFERROR(FIND($J$4,'Q&amp;A集'!E1265),FALSE)),IF('Q&amp;A集'!E1265="","",'Q&amp;A集'!E1265),"")</f>
        <v/>
      </c>
      <c r="F1269" s="8" t="str">
        <f>IF(OR(IFERROR(FIND($J$2,'Q&amp;A集'!F1265),FALSE),IFERROR(FIND($J$3,'Q&amp;A集'!F1265),FALSE),IFERROR(FIND($J$4,'Q&amp;A集'!F1265),FALSE)),IF('Q&amp;A集'!F1265="","",'Q&amp;A集'!F1265),"")</f>
        <v/>
      </c>
      <c r="G1269" s="8" t="str">
        <f>IF(OR(IFERROR(FIND($J$2,'Q&amp;A集'!G1265),FALSE),IFERROR(FIND($J$3,'Q&amp;A集'!G1265),FALSE),IFERROR(FIND($J$4,'Q&amp;A集'!G1265),FALSE)),IF('Q&amp;A集'!G1265="","",'Q&amp;A集'!G1265),"")</f>
        <v/>
      </c>
      <c r="H1269" s="8" t="str">
        <f>IF(OR(IFERROR(FIND($J$2,'Q&amp;A集'!H1265),FALSE),IFERROR(FIND($J$3,'Q&amp;A集'!H1265),FALSE),IFERROR(FIND($J$4,'Q&amp;A集'!H1265),FALSE)),IF('Q&amp;A集'!H1265="","",'Q&amp;A集'!H1265),"")</f>
        <v/>
      </c>
      <c r="I1269" s="5">
        <f t="shared" si="20"/>
        <v>8</v>
      </c>
    </row>
    <row r="1270" spans="1:9" s="44" customFormat="1" ht="16.5" hidden="1" x14ac:dyDescent="0.35">
      <c r="A1270" s="8" t="str">
        <f>IF(OR(IFERROR(FIND($J$2,'Q&amp;A集'!A1266),FALSE),IFERROR(FIND($J$3,'Q&amp;A集'!A1266),FALSE),IFERROR(FIND($J$4,'Q&amp;A集'!A1266),FALSE)),IF('Q&amp;A集'!A1266="","",'Q&amp;A集'!A1266),"")</f>
        <v/>
      </c>
      <c r="B1270" s="8" t="str">
        <f>IF(OR(IFERROR(FIND($J$2,'Q&amp;A集'!B1266),FALSE),IFERROR(FIND($J$3,'Q&amp;A集'!B1266),FALSE),IFERROR(FIND($J$4,'Q&amp;A集'!B1266),FALSE)),IF('Q&amp;A集'!B1266="","",'Q&amp;A集'!B1266),"")</f>
        <v/>
      </c>
      <c r="C1270" s="8" t="str">
        <f>IF(OR(IFERROR(FIND($J$2,'Q&amp;A集'!C1266),FALSE),IFERROR(FIND($J$3,'Q&amp;A集'!C1266),FALSE),IFERROR(FIND($J$4,'Q&amp;A集'!C1266),FALSE)),IF('Q&amp;A集'!C1266="","",'Q&amp;A集'!C1266),"")</f>
        <v/>
      </c>
      <c r="D1270" s="8" t="str">
        <f>IF(OR(IFERROR(FIND($J$2,'Q&amp;A集'!D1266),FALSE),IFERROR(FIND($J$3,'Q&amp;A集'!D1266),FALSE),IFERROR(FIND($J$4,'Q&amp;A集'!D1266),FALSE)),IF('Q&amp;A集'!D1266="","",'Q&amp;A集'!D1266),"")</f>
        <v/>
      </c>
      <c r="E1270" s="8" t="str">
        <f>IF(OR(IFERROR(FIND($J$2,'Q&amp;A集'!E1266),FALSE),IFERROR(FIND($J$3,'Q&amp;A集'!E1266),FALSE),IFERROR(FIND($J$4,'Q&amp;A集'!E1266),FALSE)),IF('Q&amp;A集'!E1266="","",'Q&amp;A集'!E1266),"")</f>
        <v/>
      </c>
      <c r="F1270" s="8" t="str">
        <f>IF(OR(IFERROR(FIND($J$2,'Q&amp;A集'!F1266),FALSE),IFERROR(FIND($J$3,'Q&amp;A集'!F1266),FALSE),IFERROR(FIND($J$4,'Q&amp;A集'!F1266),FALSE)),IF('Q&amp;A集'!F1266="","",'Q&amp;A集'!F1266),"")</f>
        <v/>
      </c>
      <c r="G1270" s="8" t="str">
        <f>IF(OR(IFERROR(FIND($J$2,'Q&amp;A集'!G1266),FALSE),IFERROR(FIND($J$3,'Q&amp;A集'!G1266),FALSE),IFERROR(FIND($J$4,'Q&amp;A集'!G1266),FALSE)),IF('Q&amp;A集'!G1266="","",'Q&amp;A集'!G1266),"")</f>
        <v/>
      </c>
      <c r="H1270" s="8" t="str">
        <f>IF(OR(IFERROR(FIND($J$2,'Q&amp;A集'!H1266),FALSE),IFERROR(FIND($J$3,'Q&amp;A集'!H1266),FALSE),IFERROR(FIND($J$4,'Q&amp;A集'!H1266),FALSE)),IF('Q&amp;A集'!H1266="","",'Q&amp;A集'!H1266),"")</f>
        <v/>
      </c>
      <c r="I1270" s="5">
        <f t="shared" si="20"/>
        <v>8</v>
      </c>
    </row>
    <row r="1271" spans="1:9" s="44" customFormat="1" ht="16.5" hidden="1" x14ac:dyDescent="0.35">
      <c r="A1271" s="8" t="str">
        <f>IF(OR(IFERROR(FIND($J$2,'Q&amp;A集'!A1267),FALSE),IFERROR(FIND($J$3,'Q&amp;A集'!A1267),FALSE),IFERROR(FIND($J$4,'Q&amp;A集'!A1267),FALSE)),IF('Q&amp;A集'!A1267="","",'Q&amp;A集'!A1267),"")</f>
        <v/>
      </c>
      <c r="B1271" s="8" t="str">
        <f>IF(OR(IFERROR(FIND($J$2,'Q&amp;A集'!B1267),FALSE),IFERROR(FIND($J$3,'Q&amp;A集'!B1267),FALSE),IFERROR(FIND($J$4,'Q&amp;A集'!B1267),FALSE)),IF('Q&amp;A集'!B1267="","",'Q&amp;A集'!B1267),"")</f>
        <v/>
      </c>
      <c r="C1271" s="8" t="str">
        <f>IF(OR(IFERROR(FIND($J$2,'Q&amp;A集'!C1267),FALSE),IFERROR(FIND($J$3,'Q&amp;A集'!C1267),FALSE),IFERROR(FIND($J$4,'Q&amp;A集'!C1267),FALSE)),IF('Q&amp;A集'!C1267="","",'Q&amp;A集'!C1267),"")</f>
        <v/>
      </c>
      <c r="D1271" s="8" t="str">
        <f>IF(OR(IFERROR(FIND($J$2,'Q&amp;A集'!D1267),FALSE),IFERROR(FIND($J$3,'Q&amp;A集'!D1267),FALSE),IFERROR(FIND($J$4,'Q&amp;A集'!D1267),FALSE)),IF('Q&amp;A集'!D1267="","",'Q&amp;A集'!D1267),"")</f>
        <v/>
      </c>
      <c r="E1271" s="8" t="str">
        <f>IF(OR(IFERROR(FIND($J$2,'Q&amp;A集'!E1267),FALSE),IFERROR(FIND($J$3,'Q&amp;A集'!E1267),FALSE),IFERROR(FIND($J$4,'Q&amp;A集'!E1267),FALSE)),IF('Q&amp;A集'!E1267="","",'Q&amp;A集'!E1267),"")</f>
        <v/>
      </c>
      <c r="F1271" s="8" t="str">
        <f>IF(OR(IFERROR(FIND($J$2,'Q&amp;A集'!F1267),FALSE),IFERROR(FIND($J$3,'Q&amp;A集'!F1267),FALSE),IFERROR(FIND($J$4,'Q&amp;A集'!F1267),FALSE)),IF('Q&amp;A集'!F1267="","",'Q&amp;A集'!F1267),"")</f>
        <v/>
      </c>
      <c r="G1271" s="8" t="str">
        <f>IF(OR(IFERROR(FIND($J$2,'Q&amp;A集'!G1267),FALSE),IFERROR(FIND($J$3,'Q&amp;A集'!G1267),FALSE),IFERROR(FIND($J$4,'Q&amp;A集'!G1267),FALSE)),IF('Q&amp;A集'!G1267="","",'Q&amp;A集'!G1267),"")</f>
        <v/>
      </c>
      <c r="H1271" s="8" t="str">
        <f>IF(OR(IFERROR(FIND($J$2,'Q&amp;A集'!H1267),FALSE),IFERROR(FIND($J$3,'Q&amp;A集'!H1267),FALSE),IFERROR(FIND($J$4,'Q&amp;A集'!H1267),FALSE)),IF('Q&amp;A集'!H1267="","",'Q&amp;A集'!H1267),"")</f>
        <v/>
      </c>
      <c r="I1271" s="5">
        <f t="shared" si="20"/>
        <v>8</v>
      </c>
    </row>
    <row r="1272" spans="1:9" s="44" customFormat="1" ht="16.5" hidden="1" x14ac:dyDescent="0.35">
      <c r="A1272" s="8" t="str">
        <f>IF(OR(IFERROR(FIND($J$2,'Q&amp;A集'!A1268),FALSE),IFERROR(FIND($J$3,'Q&amp;A集'!A1268),FALSE),IFERROR(FIND($J$4,'Q&amp;A集'!A1268),FALSE)),IF('Q&amp;A集'!A1268="","",'Q&amp;A集'!A1268),"")</f>
        <v/>
      </c>
      <c r="B1272" s="8" t="str">
        <f>IF(OR(IFERROR(FIND($J$2,'Q&amp;A集'!B1268),FALSE),IFERROR(FIND($J$3,'Q&amp;A集'!B1268),FALSE),IFERROR(FIND($J$4,'Q&amp;A集'!B1268),FALSE)),IF('Q&amp;A集'!B1268="","",'Q&amp;A集'!B1268),"")</f>
        <v/>
      </c>
      <c r="C1272" s="8" t="str">
        <f>IF(OR(IFERROR(FIND($J$2,'Q&amp;A集'!C1268),FALSE),IFERROR(FIND($J$3,'Q&amp;A集'!C1268),FALSE),IFERROR(FIND($J$4,'Q&amp;A集'!C1268),FALSE)),IF('Q&amp;A集'!C1268="","",'Q&amp;A集'!C1268),"")</f>
        <v/>
      </c>
      <c r="D1272" s="8" t="str">
        <f>IF(OR(IFERROR(FIND($J$2,'Q&amp;A集'!D1268),FALSE),IFERROR(FIND($J$3,'Q&amp;A集'!D1268),FALSE),IFERROR(FIND($J$4,'Q&amp;A集'!D1268),FALSE)),IF('Q&amp;A集'!D1268="","",'Q&amp;A集'!D1268),"")</f>
        <v/>
      </c>
      <c r="E1272" s="8" t="str">
        <f>IF(OR(IFERROR(FIND($J$2,'Q&amp;A集'!E1268),FALSE),IFERROR(FIND($J$3,'Q&amp;A集'!E1268),FALSE),IFERROR(FIND($J$4,'Q&amp;A集'!E1268),FALSE)),IF('Q&amp;A集'!E1268="","",'Q&amp;A集'!E1268),"")</f>
        <v/>
      </c>
      <c r="F1272" s="8" t="str">
        <f>IF(OR(IFERROR(FIND($J$2,'Q&amp;A集'!F1268),FALSE),IFERROR(FIND($J$3,'Q&amp;A集'!F1268),FALSE),IFERROR(FIND($J$4,'Q&amp;A集'!F1268),FALSE)),IF('Q&amp;A集'!F1268="","",'Q&amp;A集'!F1268),"")</f>
        <v/>
      </c>
      <c r="G1272" s="8" t="str">
        <f>IF(OR(IFERROR(FIND($J$2,'Q&amp;A集'!G1268),FALSE),IFERROR(FIND($J$3,'Q&amp;A集'!G1268),FALSE),IFERROR(FIND($J$4,'Q&amp;A集'!G1268),FALSE)),IF('Q&amp;A集'!G1268="","",'Q&amp;A集'!G1268),"")</f>
        <v/>
      </c>
      <c r="H1272" s="8" t="str">
        <f>IF(OR(IFERROR(FIND($J$2,'Q&amp;A集'!H1268),FALSE),IFERROR(FIND($J$3,'Q&amp;A集'!H1268),FALSE),IFERROR(FIND($J$4,'Q&amp;A集'!H1268),FALSE)),IF('Q&amp;A集'!H1268="","",'Q&amp;A集'!H1268),"")</f>
        <v/>
      </c>
      <c r="I1272" s="5">
        <f t="shared" si="20"/>
        <v>8</v>
      </c>
    </row>
    <row r="1273" spans="1:9" s="44" customFormat="1" ht="16.5" hidden="1" x14ac:dyDescent="0.35">
      <c r="A1273" s="8" t="str">
        <f>IF(OR(IFERROR(FIND($J$2,'Q&amp;A集'!A1269),FALSE),IFERROR(FIND($J$3,'Q&amp;A集'!A1269),FALSE),IFERROR(FIND($J$4,'Q&amp;A集'!A1269),FALSE)),IF('Q&amp;A集'!A1269="","",'Q&amp;A集'!A1269),"")</f>
        <v/>
      </c>
      <c r="B1273" s="8" t="str">
        <f>IF(OR(IFERROR(FIND($J$2,'Q&amp;A集'!B1269),FALSE),IFERROR(FIND($J$3,'Q&amp;A集'!B1269),FALSE),IFERROR(FIND($J$4,'Q&amp;A集'!B1269),FALSE)),IF('Q&amp;A集'!B1269="","",'Q&amp;A集'!B1269),"")</f>
        <v/>
      </c>
      <c r="C1273" s="8" t="str">
        <f>IF(OR(IFERROR(FIND($J$2,'Q&amp;A集'!C1269),FALSE),IFERROR(FIND($J$3,'Q&amp;A集'!C1269),FALSE),IFERROR(FIND($J$4,'Q&amp;A集'!C1269),FALSE)),IF('Q&amp;A集'!C1269="","",'Q&amp;A集'!C1269),"")</f>
        <v/>
      </c>
      <c r="D1273" s="8" t="str">
        <f>IF(OR(IFERROR(FIND($J$2,'Q&amp;A集'!D1269),FALSE),IFERROR(FIND($J$3,'Q&amp;A集'!D1269),FALSE),IFERROR(FIND($J$4,'Q&amp;A集'!D1269),FALSE)),IF('Q&amp;A集'!D1269="","",'Q&amp;A集'!D1269),"")</f>
        <v/>
      </c>
      <c r="E1273" s="8" t="str">
        <f>IF(OR(IFERROR(FIND($J$2,'Q&amp;A集'!E1269),FALSE),IFERROR(FIND($J$3,'Q&amp;A集'!E1269),FALSE),IFERROR(FIND($J$4,'Q&amp;A集'!E1269),FALSE)),IF('Q&amp;A集'!E1269="","",'Q&amp;A集'!E1269),"")</f>
        <v/>
      </c>
      <c r="F1273" s="8" t="str">
        <f>IF(OR(IFERROR(FIND($J$2,'Q&amp;A集'!F1269),FALSE),IFERROR(FIND($J$3,'Q&amp;A集'!F1269),FALSE),IFERROR(FIND($J$4,'Q&amp;A集'!F1269),FALSE)),IF('Q&amp;A集'!F1269="","",'Q&amp;A集'!F1269),"")</f>
        <v/>
      </c>
      <c r="G1273" s="8" t="str">
        <f>IF(OR(IFERROR(FIND($J$2,'Q&amp;A集'!G1269),FALSE),IFERROR(FIND($J$3,'Q&amp;A集'!G1269),FALSE),IFERROR(FIND($J$4,'Q&amp;A集'!G1269),FALSE)),IF('Q&amp;A集'!G1269="","",'Q&amp;A集'!G1269),"")</f>
        <v/>
      </c>
      <c r="H1273" s="8" t="str">
        <f>IF(OR(IFERROR(FIND($J$2,'Q&amp;A集'!H1269),FALSE),IFERROR(FIND($J$3,'Q&amp;A集'!H1269),FALSE),IFERROR(FIND($J$4,'Q&amp;A集'!H1269),FALSE)),IF('Q&amp;A集'!H1269="","",'Q&amp;A集'!H1269),"")</f>
        <v/>
      </c>
      <c r="I1273" s="5">
        <f t="shared" si="20"/>
        <v>8</v>
      </c>
    </row>
    <row r="1274" spans="1:9" s="44" customFormat="1" ht="16.5" hidden="1" x14ac:dyDescent="0.35">
      <c r="A1274" s="8" t="str">
        <f>IF(OR(IFERROR(FIND($J$2,'Q&amp;A集'!A1270),FALSE),IFERROR(FIND($J$3,'Q&amp;A集'!A1270),FALSE),IFERROR(FIND($J$4,'Q&amp;A集'!A1270),FALSE)),IF('Q&amp;A集'!A1270="","",'Q&amp;A集'!A1270),"")</f>
        <v/>
      </c>
      <c r="B1274" s="8" t="str">
        <f>IF(OR(IFERROR(FIND($J$2,'Q&amp;A集'!B1270),FALSE),IFERROR(FIND($J$3,'Q&amp;A集'!B1270),FALSE),IFERROR(FIND($J$4,'Q&amp;A集'!B1270),FALSE)),IF('Q&amp;A集'!B1270="","",'Q&amp;A集'!B1270),"")</f>
        <v/>
      </c>
      <c r="C1274" s="8" t="str">
        <f>IF(OR(IFERROR(FIND($J$2,'Q&amp;A集'!C1270),FALSE),IFERROR(FIND($J$3,'Q&amp;A集'!C1270),FALSE),IFERROR(FIND($J$4,'Q&amp;A集'!C1270),FALSE)),IF('Q&amp;A集'!C1270="","",'Q&amp;A集'!C1270),"")</f>
        <v/>
      </c>
      <c r="D1274" s="8" t="str">
        <f>IF(OR(IFERROR(FIND($J$2,'Q&amp;A集'!D1270),FALSE),IFERROR(FIND($J$3,'Q&amp;A集'!D1270),FALSE),IFERROR(FIND($J$4,'Q&amp;A集'!D1270),FALSE)),IF('Q&amp;A集'!D1270="","",'Q&amp;A集'!D1270),"")</f>
        <v/>
      </c>
      <c r="E1274" s="8" t="str">
        <f>IF(OR(IFERROR(FIND($J$2,'Q&amp;A集'!E1270),FALSE),IFERROR(FIND($J$3,'Q&amp;A集'!E1270),FALSE),IFERROR(FIND($J$4,'Q&amp;A集'!E1270),FALSE)),IF('Q&amp;A集'!E1270="","",'Q&amp;A集'!E1270),"")</f>
        <v/>
      </c>
      <c r="F1274" s="8" t="str">
        <f>IF(OR(IFERROR(FIND($J$2,'Q&amp;A集'!F1270),FALSE),IFERROR(FIND($J$3,'Q&amp;A集'!F1270),FALSE),IFERROR(FIND($J$4,'Q&amp;A集'!F1270),FALSE)),IF('Q&amp;A集'!F1270="","",'Q&amp;A集'!F1270),"")</f>
        <v/>
      </c>
      <c r="G1274" s="8" t="str">
        <f>IF(OR(IFERROR(FIND($J$2,'Q&amp;A集'!G1270),FALSE),IFERROR(FIND($J$3,'Q&amp;A集'!G1270),FALSE),IFERROR(FIND($J$4,'Q&amp;A集'!G1270),FALSE)),IF('Q&amp;A集'!G1270="","",'Q&amp;A集'!G1270),"")</f>
        <v/>
      </c>
      <c r="H1274" s="8" t="str">
        <f>IF(OR(IFERROR(FIND($J$2,'Q&amp;A集'!H1270),FALSE),IFERROR(FIND($J$3,'Q&amp;A集'!H1270),FALSE),IFERROR(FIND($J$4,'Q&amp;A集'!H1270),FALSE)),IF('Q&amp;A集'!H1270="","",'Q&amp;A集'!H1270),"")</f>
        <v/>
      </c>
      <c r="I1274" s="5">
        <f t="shared" si="20"/>
        <v>8</v>
      </c>
    </row>
    <row r="1275" spans="1:9" s="44" customFormat="1" ht="16.5" hidden="1" x14ac:dyDescent="0.35">
      <c r="A1275" s="8" t="str">
        <f>IF(OR(IFERROR(FIND($J$2,'Q&amp;A集'!A1271),FALSE),IFERROR(FIND($J$3,'Q&amp;A集'!A1271),FALSE),IFERROR(FIND($J$4,'Q&amp;A集'!A1271),FALSE)),IF('Q&amp;A集'!A1271="","",'Q&amp;A集'!A1271),"")</f>
        <v/>
      </c>
      <c r="B1275" s="8" t="str">
        <f>IF(OR(IFERROR(FIND($J$2,'Q&amp;A集'!B1271),FALSE),IFERROR(FIND($J$3,'Q&amp;A集'!B1271),FALSE),IFERROR(FIND($J$4,'Q&amp;A集'!B1271),FALSE)),IF('Q&amp;A集'!B1271="","",'Q&amp;A集'!B1271),"")</f>
        <v/>
      </c>
      <c r="C1275" s="8" t="str">
        <f>IF(OR(IFERROR(FIND($J$2,'Q&amp;A集'!C1271),FALSE),IFERROR(FIND($J$3,'Q&amp;A集'!C1271),FALSE),IFERROR(FIND($J$4,'Q&amp;A集'!C1271),FALSE)),IF('Q&amp;A集'!C1271="","",'Q&amp;A集'!C1271),"")</f>
        <v/>
      </c>
      <c r="D1275" s="8" t="str">
        <f>IF(OR(IFERROR(FIND($J$2,'Q&amp;A集'!D1271),FALSE),IFERROR(FIND($J$3,'Q&amp;A集'!D1271),FALSE),IFERROR(FIND($J$4,'Q&amp;A集'!D1271),FALSE)),IF('Q&amp;A集'!D1271="","",'Q&amp;A集'!D1271),"")</f>
        <v/>
      </c>
      <c r="E1275" s="8" t="str">
        <f>IF(OR(IFERROR(FIND($J$2,'Q&amp;A集'!E1271),FALSE),IFERROR(FIND($J$3,'Q&amp;A集'!E1271),FALSE),IFERROR(FIND($J$4,'Q&amp;A集'!E1271),FALSE)),IF('Q&amp;A集'!E1271="","",'Q&amp;A集'!E1271),"")</f>
        <v/>
      </c>
      <c r="F1275" s="8" t="str">
        <f>IF(OR(IFERROR(FIND($J$2,'Q&amp;A集'!F1271),FALSE),IFERROR(FIND($J$3,'Q&amp;A集'!F1271),FALSE),IFERROR(FIND($J$4,'Q&amp;A集'!F1271),FALSE)),IF('Q&amp;A集'!F1271="","",'Q&amp;A集'!F1271),"")</f>
        <v/>
      </c>
      <c r="G1275" s="8" t="str">
        <f>IF(OR(IFERROR(FIND($J$2,'Q&amp;A集'!G1271),FALSE),IFERROR(FIND($J$3,'Q&amp;A集'!G1271),FALSE),IFERROR(FIND($J$4,'Q&amp;A集'!G1271),FALSE)),IF('Q&amp;A集'!G1271="","",'Q&amp;A集'!G1271),"")</f>
        <v/>
      </c>
      <c r="H1275" s="8" t="str">
        <f>IF(OR(IFERROR(FIND($J$2,'Q&amp;A集'!H1271),FALSE),IFERROR(FIND($J$3,'Q&amp;A集'!H1271),FALSE),IFERROR(FIND($J$4,'Q&amp;A集'!H1271),FALSE)),IF('Q&amp;A集'!H1271="","",'Q&amp;A集'!H1271),"")</f>
        <v/>
      </c>
      <c r="I1275" s="5">
        <f t="shared" si="20"/>
        <v>8</v>
      </c>
    </row>
    <row r="1276" spans="1:9" s="44" customFormat="1" ht="16.5" hidden="1" x14ac:dyDescent="0.35">
      <c r="A1276" s="8" t="str">
        <f>IF(OR(IFERROR(FIND($J$2,'Q&amp;A集'!A1272),FALSE),IFERROR(FIND($J$3,'Q&amp;A集'!A1272),FALSE),IFERROR(FIND($J$4,'Q&amp;A集'!A1272),FALSE)),IF('Q&amp;A集'!A1272="","",'Q&amp;A集'!A1272),"")</f>
        <v/>
      </c>
      <c r="B1276" s="8" t="str">
        <f>IF(OR(IFERROR(FIND($J$2,'Q&amp;A集'!B1272),FALSE),IFERROR(FIND($J$3,'Q&amp;A集'!B1272),FALSE),IFERROR(FIND($J$4,'Q&amp;A集'!B1272),FALSE)),IF('Q&amp;A集'!B1272="","",'Q&amp;A集'!B1272),"")</f>
        <v/>
      </c>
      <c r="C1276" s="8" t="str">
        <f>IF(OR(IFERROR(FIND($J$2,'Q&amp;A集'!C1272),FALSE),IFERROR(FIND($J$3,'Q&amp;A集'!C1272),FALSE),IFERROR(FIND($J$4,'Q&amp;A集'!C1272),FALSE)),IF('Q&amp;A集'!C1272="","",'Q&amp;A集'!C1272),"")</f>
        <v/>
      </c>
      <c r="D1276" s="8" t="str">
        <f>IF(OR(IFERROR(FIND($J$2,'Q&amp;A集'!D1272),FALSE),IFERROR(FIND($J$3,'Q&amp;A集'!D1272),FALSE),IFERROR(FIND($J$4,'Q&amp;A集'!D1272),FALSE)),IF('Q&amp;A集'!D1272="","",'Q&amp;A集'!D1272),"")</f>
        <v/>
      </c>
      <c r="E1276" s="8" t="str">
        <f>IF(OR(IFERROR(FIND($J$2,'Q&amp;A集'!E1272),FALSE),IFERROR(FIND($J$3,'Q&amp;A集'!E1272),FALSE),IFERROR(FIND($J$4,'Q&amp;A集'!E1272),FALSE)),IF('Q&amp;A集'!E1272="","",'Q&amp;A集'!E1272),"")</f>
        <v/>
      </c>
      <c r="F1276" s="8" t="str">
        <f>IF(OR(IFERROR(FIND($J$2,'Q&amp;A集'!F1272),FALSE),IFERROR(FIND($J$3,'Q&amp;A集'!F1272),FALSE),IFERROR(FIND($J$4,'Q&amp;A集'!F1272),FALSE)),IF('Q&amp;A集'!F1272="","",'Q&amp;A集'!F1272),"")</f>
        <v/>
      </c>
      <c r="G1276" s="8" t="str">
        <f>IF(OR(IFERROR(FIND($J$2,'Q&amp;A集'!G1272),FALSE),IFERROR(FIND($J$3,'Q&amp;A集'!G1272),FALSE),IFERROR(FIND($J$4,'Q&amp;A集'!G1272),FALSE)),IF('Q&amp;A集'!G1272="","",'Q&amp;A集'!G1272),"")</f>
        <v/>
      </c>
      <c r="H1276" s="8" t="str">
        <f>IF(OR(IFERROR(FIND($J$2,'Q&amp;A集'!H1272),FALSE),IFERROR(FIND($J$3,'Q&amp;A集'!H1272),FALSE),IFERROR(FIND($J$4,'Q&amp;A集'!H1272),FALSE)),IF('Q&amp;A集'!H1272="","",'Q&amp;A集'!H1272),"")</f>
        <v/>
      </c>
      <c r="I1276" s="5">
        <f t="shared" si="20"/>
        <v>8</v>
      </c>
    </row>
    <row r="1277" spans="1:9" s="44" customFormat="1" ht="16.5" hidden="1" x14ac:dyDescent="0.35">
      <c r="A1277" s="8" t="str">
        <f>IF(OR(IFERROR(FIND($J$2,'Q&amp;A集'!A1273),FALSE),IFERROR(FIND($J$3,'Q&amp;A集'!A1273),FALSE),IFERROR(FIND($J$4,'Q&amp;A集'!A1273),FALSE)),IF('Q&amp;A集'!A1273="","",'Q&amp;A集'!A1273),"")</f>
        <v/>
      </c>
      <c r="B1277" s="8" t="str">
        <f>IF(OR(IFERROR(FIND($J$2,'Q&amp;A集'!B1273),FALSE),IFERROR(FIND($J$3,'Q&amp;A集'!B1273),FALSE),IFERROR(FIND($J$4,'Q&amp;A集'!B1273),FALSE)),IF('Q&amp;A集'!B1273="","",'Q&amp;A集'!B1273),"")</f>
        <v/>
      </c>
      <c r="C1277" s="8" t="str">
        <f>IF(OR(IFERROR(FIND($J$2,'Q&amp;A集'!C1273),FALSE),IFERROR(FIND($J$3,'Q&amp;A集'!C1273),FALSE),IFERROR(FIND($J$4,'Q&amp;A集'!C1273),FALSE)),IF('Q&amp;A集'!C1273="","",'Q&amp;A集'!C1273),"")</f>
        <v/>
      </c>
      <c r="D1277" s="8" t="str">
        <f>IF(OR(IFERROR(FIND($J$2,'Q&amp;A集'!D1273),FALSE),IFERROR(FIND($J$3,'Q&amp;A集'!D1273),FALSE),IFERROR(FIND($J$4,'Q&amp;A集'!D1273),FALSE)),IF('Q&amp;A集'!D1273="","",'Q&amp;A集'!D1273),"")</f>
        <v/>
      </c>
      <c r="E1277" s="8" t="str">
        <f>IF(OR(IFERROR(FIND($J$2,'Q&amp;A集'!E1273),FALSE),IFERROR(FIND($J$3,'Q&amp;A集'!E1273),FALSE),IFERROR(FIND($J$4,'Q&amp;A集'!E1273),FALSE)),IF('Q&amp;A集'!E1273="","",'Q&amp;A集'!E1273),"")</f>
        <v/>
      </c>
      <c r="F1277" s="8" t="str">
        <f>IF(OR(IFERROR(FIND($J$2,'Q&amp;A集'!F1273),FALSE),IFERROR(FIND($J$3,'Q&amp;A集'!F1273),FALSE),IFERROR(FIND($J$4,'Q&amp;A集'!F1273),FALSE)),IF('Q&amp;A集'!F1273="","",'Q&amp;A集'!F1273),"")</f>
        <v/>
      </c>
      <c r="G1277" s="8" t="str">
        <f>IF(OR(IFERROR(FIND($J$2,'Q&amp;A集'!G1273),FALSE),IFERROR(FIND($J$3,'Q&amp;A集'!G1273),FALSE),IFERROR(FIND($J$4,'Q&amp;A集'!G1273),FALSE)),IF('Q&amp;A集'!G1273="","",'Q&amp;A集'!G1273),"")</f>
        <v/>
      </c>
      <c r="H1277" s="8" t="str">
        <f>IF(OR(IFERROR(FIND($J$2,'Q&amp;A集'!H1273),FALSE),IFERROR(FIND($J$3,'Q&amp;A集'!H1273),FALSE),IFERROR(FIND($J$4,'Q&amp;A集'!H1273),FALSE)),IF('Q&amp;A集'!H1273="","",'Q&amp;A集'!H1273),"")</f>
        <v/>
      </c>
      <c r="I1277" s="5">
        <f t="shared" si="20"/>
        <v>8</v>
      </c>
    </row>
    <row r="1278" spans="1:9" s="44" customFormat="1" ht="16.5" hidden="1" x14ac:dyDescent="0.35">
      <c r="A1278" s="8" t="str">
        <f>IF(OR(IFERROR(FIND($J$2,'Q&amp;A集'!A1274),FALSE),IFERROR(FIND($J$3,'Q&amp;A集'!A1274),FALSE),IFERROR(FIND($J$4,'Q&amp;A集'!A1274),FALSE)),IF('Q&amp;A集'!A1274="","",'Q&amp;A集'!A1274),"")</f>
        <v/>
      </c>
      <c r="B1278" s="8" t="str">
        <f>IF(OR(IFERROR(FIND($J$2,'Q&amp;A集'!B1274),FALSE),IFERROR(FIND($J$3,'Q&amp;A集'!B1274),FALSE),IFERROR(FIND($J$4,'Q&amp;A集'!B1274),FALSE)),IF('Q&amp;A集'!B1274="","",'Q&amp;A集'!B1274),"")</f>
        <v/>
      </c>
      <c r="C1278" s="8" t="str">
        <f>IF(OR(IFERROR(FIND($J$2,'Q&amp;A集'!C1274),FALSE),IFERROR(FIND($J$3,'Q&amp;A集'!C1274),FALSE),IFERROR(FIND($J$4,'Q&amp;A集'!C1274),FALSE)),IF('Q&amp;A集'!C1274="","",'Q&amp;A集'!C1274),"")</f>
        <v/>
      </c>
      <c r="D1278" s="8" t="str">
        <f>IF(OR(IFERROR(FIND($J$2,'Q&amp;A集'!D1274),FALSE),IFERROR(FIND($J$3,'Q&amp;A集'!D1274),FALSE),IFERROR(FIND($J$4,'Q&amp;A集'!D1274),FALSE)),IF('Q&amp;A集'!D1274="","",'Q&amp;A集'!D1274),"")</f>
        <v/>
      </c>
      <c r="E1278" s="8" t="str">
        <f>IF(OR(IFERROR(FIND($J$2,'Q&amp;A集'!E1274),FALSE),IFERROR(FIND($J$3,'Q&amp;A集'!E1274),FALSE),IFERROR(FIND($J$4,'Q&amp;A集'!E1274),FALSE)),IF('Q&amp;A集'!E1274="","",'Q&amp;A集'!E1274),"")</f>
        <v/>
      </c>
      <c r="F1278" s="8" t="str">
        <f>IF(OR(IFERROR(FIND($J$2,'Q&amp;A集'!F1274),FALSE),IFERROR(FIND($J$3,'Q&amp;A集'!F1274),FALSE),IFERROR(FIND($J$4,'Q&amp;A集'!F1274),FALSE)),IF('Q&amp;A集'!F1274="","",'Q&amp;A集'!F1274),"")</f>
        <v/>
      </c>
      <c r="G1278" s="8" t="str">
        <f>IF(OR(IFERROR(FIND($J$2,'Q&amp;A集'!G1274),FALSE),IFERROR(FIND($J$3,'Q&amp;A集'!G1274),FALSE),IFERROR(FIND($J$4,'Q&amp;A集'!G1274),FALSE)),IF('Q&amp;A集'!G1274="","",'Q&amp;A集'!G1274),"")</f>
        <v/>
      </c>
      <c r="H1278" s="8" t="str">
        <f>IF(OR(IFERROR(FIND($J$2,'Q&amp;A集'!H1274),FALSE),IFERROR(FIND($J$3,'Q&amp;A集'!H1274),FALSE),IFERROR(FIND($J$4,'Q&amp;A集'!H1274),FALSE)),IF('Q&amp;A集'!H1274="","",'Q&amp;A集'!H1274),"")</f>
        <v/>
      </c>
      <c r="I1278" s="5">
        <f t="shared" si="20"/>
        <v>8</v>
      </c>
    </row>
    <row r="1279" spans="1:9" s="44" customFormat="1" ht="16.5" hidden="1" x14ac:dyDescent="0.35">
      <c r="A1279" s="8" t="str">
        <f>IF(OR(IFERROR(FIND($J$2,'Q&amp;A集'!A1275),FALSE),IFERROR(FIND($J$3,'Q&amp;A集'!A1275),FALSE),IFERROR(FIND($J$4,'Q&amp;A集'!A1275),FALSE)),IF('Q&amp;A集'!A1275="","",'Q&amp;A集'!A1275),"")</f>
        <v/>
      </c>
      <c r="B1279" s="8" t="str">
        <f>IF(OR(IFERROR(FIND($J$2,'Q&amp;A集'!B1275),FALSE),IFERROR(FIND($J$3,'Q&amp;A集'!B1275),FALSE),IFERROR(FIND($J$4,'Q&amp;A集'!B1275),FALSE)),IF('Q&amp;A集'!B1275="","",'Q&amp;A集'!B1275),"")</f>
        <v/>
      </c>
      <c r="C1279" s="8" t="str">
        <f>IF(OR(IFERROR(FIND($J$2,'Q&amp;A集'!C1275),FALSE),IFERROR(FIND($J$3,'Q&amp;A集'!C1275),FALSE),IFERROR(FIND($J$4,'Q&amp;A集'!C1275),FALSE)),IF('Q&amp;A集'!C1275="","",'Q&amp;A集'!C1275),"")</f>
        <v/>
      </c>
      <c r="D1279" s="8" t="str">
        <f>IF(OR(IFERROR(FIND($J$2,'Q&amp;A集'!D1275),FALSE),IFERROR(FIND($J$3,'Q&amp;A集'!D1275),FALSE),IFERROR(FIND($J$4,'Q&amp;A集'!D1275),FALSE)),IF('Q&amp;A集'!D1275="","",'Q&amp;A集'!D1275),"")</f>
        <v/>
      </c>
      <c r="E1279" s="8" t="str">
        <f>IF(OR(IFERROR(FIND($J$2,'Q&amp;A集'!E1275),FALSE),IFERROR(FIND($J$3,'Q&amp;A集'!E1275),FALSE),IFERROR(FIND($J$4,'Q&amp;A集'!E1275),FALSE)),IF('Q&amp;A集'!E1275="","",'Q&amp;A集'!E1275),"")</f>
        <v/>
      </c>
      <c r="F1279" s="8" t="str">
        <f>IF(OR(IFERROR(FIND($J$2,'Q&amp;A集'!F1275),FALSE),IFERROR(FIND($J$3,'Q&amp;A集'!F1275),FALSE),IFERROR(FIND($J$4,'Q&amp;A集'!F1275),FALSE)),IF('Q&amp;A集'!F1275="","",'Q&amp;A集'!F1275),"")</f>
        <v/>
      </c>
      <c r="G1279" s="8" t="str">
        <f>IF(OR(IFERROR(FIND($J$2,'Q&amp;A集'!G1275),FALSE),IFERROR(FIND($J$3,'Q&amp;A集'!G1275),FALSE),IFERROR(FIND($J$4,'Q&amp;A集'!G1275),FALSE)),IF('Q&amp;A集'!G1275="","",'Q&amp;A集'!G1275),"")</f>
        <v/>
      </c>
      <c r="H1279" s="8" t="str">
        <f>IF(OR(IFERROR(FIND($J$2,'Q&amp;A集'!H1275),FALSE),IFERROR(FIND($J$3,'Q&amp;A集'!H1275),FALSE),IFERROR(FIND($J$4,'Q&amp;A集'!H1275),FALSE)),IF('Q&amp;A集'!H1275="","",'Q&amp;A集'!H1275),"")</f>
        <v/>
      </c>
      <c r="I1279" s="5">
        <f t="shared" si="20"/>
        <v>8</v>
      </c>
    </row>
    <row r="1280" spans="1:9" s="44" customFormat="1" ht="16.5" hidden="1" x14ac:dyDescent="0.35">
      <c r="A1280" s="8" t="str">
        <f>IF(OR(IFERROR(FIND($J$2,'Q&amp;A集'!A1276),FALSE),IFERROR(FIND($J$3,'Q&amp;A集'!A1276),FALSE),IFERROR(FIND($J$4,'Q&amp;A集'!A1276),FALSE)),IF('Q&amp;A集'!A1276="","",'Q&amp;A集'!A1276),"")</f>
        <v/>
      </c>
      <c r="B1280" s="8" t="str">
        <f>IF(OR(IFERROR(FIND($J$2,'Q&amp;A集'!B1276),FALSE),IFERROR(FIND($J$3,'Q&amp;A集'!B1276),FALSE),IFERROR(FIND($J$4,'Q&amp;A集'!B1276),FALSE)),IF('Q&amp;A集'!B1276="","",'Q&amp;A集'!B1276),"")</f>
        <v/>
      </c>
      <c r="C1280" s="8" t="str">
        <f>IF(OR(IFERROR(FIND($J$2,'Q&amp;A集'!C1276),FALSE),IFERROR(FIND($J$3,'Q&amp;A集'!C1276),FALSE),IFERROR(FIND($J$4,'Q&amp;A集'!C1276),FALSE)),IF('Q&amp;A集'!C1276="","",'Q&amp;A集'!C1276),"")</f>
        <v/>
      </c>
      <c r="D1280" s="8" t="str">
        <f>IF(OR(IFERROR(FIND($J$2,'Q&amp;A集'!D1276),FALSE),IFERROR(FIND($J$3,'Q&amp;A集'!D1276),FALSE),IFERROR(FIND($J$4,'Q&amp;A集'!D1276),FALSE)),IF('Q&amp;A集'!D1276="","",'Q&amp;A集'!D1276),"")</f>
        <v/>
      </c>
      <c r="E1280" s="8" t="str">
        <f>IF(OR(IFERROR(FIND($J$2,'Q&amp;A集'!E1276),FALSE),IFERROR(FIND($J$3,'Q&amp;A集'!E1276),FALSE),IFERROR(FIND($J$4,'Q&amp;A集'!E1276),FALSE)),IF('Q&amp;A集'!E1276="","",'Q&amp;A集'!E1276),"")</f>
        <v/>
      </c>
      <c r="F1280" s="8" t="str">
        <f>IF(OR(IFERROR(FIND($J$2,'Q&amp;A集'!F1276),FALSE),IFERROR(FIND($J$3,'Q&amp;A集'!F1276),FALSE),IFERROR(FIND($J$4,'Q&amp;A集'!F1276),FALSE)),IF('Q&amp;A集'!F1276="","",'Q&amp;A集'!F1276),"")</f>
        <v/>
      </c>
      <c r="G1280" s="8" t="str">
        <f>IF(OR(IFERROR(FIND($J$2,'Q&amp;A集'!G1276),FALSE),IFERROR(FIND($J$3,'Q&amp;A集'!G1276),FALSE),IFERROR(FIND($J$4,'Q&amp;A集'!G1276),FALSE)),IF('Q&amp;A集'!G1276="","",'Q&amp;A集'!G1276),"")</f>
        <v/>
      </c>
      <c r="H1280" s="8" t="str">
        <f>IF(OR(IFERROR(FIND($J$2,'Q&amp;A集'!H1276),FALSE),IFERROR(FIND($J$3,'Q&amp;A集'!H1276),FALSE),IFERROR(FIND($J$4,'Q&amp;A集'!H1276),FALSE)),IF('Q&amp;A集'!H1276="","",'Q&amp;A集'!H1276),"")</f>
        <v/>
      </c>
      <c r="I1280" s="5">
        <f t="shared" si="20"/>
        <v>8</v>
      </c>
    </row>
    <row r="1281" spans="1:9" s="44" customFormat="1" ht="16.5" hidden="1" x14ac:dyDescent="0.35">
      <c r="A1281" s="8" t="str">
        <f>IF(OR(IFERROR(FIND($J$2,'Q&amp;A集'!A1277),FALSE),IFERROR(FIND($J$3,'Q&amp;A集'!A1277),FALSE),IFERROR(FIND($J$4,'Q&amp;A集'!A1277),FALSE)),IF('Q&amp;A集'!A1277="","",'Q&amp;A集'!A1277),"")</f>
        <v/>
      </c>
      <c r="B1281" s="8" t="str">
        <f>IF(OR(IFERROR(FIND($J$2,'Q&amp;A集'!B1277),FALSE),IFERROR(FIND($J$3,'Q&amp;A集'!B1277),FALSE),IFERROR(FIND($J$4,'Q&amp;A集'!B1277),FALSE)),IF('Q&amp;A集'!B1277="","",'Q&amp;A集'!B1277),"")</f>
        <v/>
      </c>
      <c r="C1281" s="8" t="str">
        <f>IF(OR(IFERROR(FIND($J$2,'Q&amp;A集'!C1277),FALSE),IFERROR(FIND($J$3,'Q&amp;A集'!C1277),FALSE),IFERROR(FIND($J$4,'Q&amp;A集'!C1277),FALSE)),IF('Q&amp;A集'!C1277="","",'Q&amp;A集'!C1277),"")</f>
        <v/>
      </c>
      <c r="D1281" s="8" t="str">
        <f>IF(OR(IFERROR(FIND($J$2,'Q&amp;A集'!D1277),FALSE),IFERROR(FIND($J$3,'Q&amp;A集'!D1277),FALSE),IFERROR(FIND($J$4,'Q&amp;A集'!D1277),FALSE)),IF('Q&amp;A集'!D1277="","",'Q&amp;A集'!D1277),"")</f>
        <v/>
      </c>
      <c r="E1281" s="8" t="str">
        <f>IF(OR(IFERROR(FIND($J$2,'Q&amp;A集'!E1277),FALSE),IFERROR(FIND($J$3,'Q&amp;A集'!E1277),FALSE),IFERROR(FIND($J$4,'Q&amp;A集'!E1277),FALSE)),IF('Q&amp;A集'!E1277="","",'Q&amp;A集'!E1277),"")</f>
        <v/>
      </c>
      <c r="F1281" s="8" t="str">
        <f>IF(OR(IFERROR(FIND($J$2,'Q&amp;A集'!F1277),FALSE),IFERROR(FIND($J$3,'Q&amp;A集'!F1277),FALSE),IFERROR(FIND($J$4,'Q&amp;A集'!F1277),FALSE)),IF('Q&amp;A集'!F1277="","",'Q&amp;A集'!F1277),"")</f>
        <v/>
      </c>
      <c r="G1281" s="8" t="str">
        <f>IF(OR(IFERROR(FIND($J$2,'Q&amp;A集'!G1277),FALSE),IFERROR(FIND($J$3,'Q&amp;A集'!G1277),FALSE),IFERROR(FIND($J$4,'Q&amp;A集'!G1277),FALSE)),IF('Q&amp;A集'!G1277="","",'Q&amp;A集'!G1277),"")</f>
        <v/>
      </c>
      <c r="H1281" s="8" t="str">
        <f>IF(OR(IFERROR(FIND($J$2,'Q&amp;A集'!H1277),FALSE),IFERROR(FIND($J$3,'Q&amp;A集'!H1277),FALSE),IFERROR(FIND($J$4,'Q&amp;A集'!H1277),FALSE)),IF('Q&amp;A集'!H1277="","",'Q&amp;A集'!H1277),"")</f>
        <v/>
      </c>
      <c r="I1281" s="5">
        <f t="shared" si="20"/>
        <v>8</v>
      </c>
    </row>
    <row r="1282" spans="1:9" s="44" customFormat="1" ht="16.5" hidden="1" x14ac:dyDescent="0.35">
      <c r="A1282" s="8" t="str">
        <f>IF(OR(IFERROR(FIND($J$2,'Q&amp;A集'!A1278),FALSE),IFERROR(FIND($J$3,'Q&amp;A集'!A1278),FALSE),IFERROR(FIND($J$4,'Q&amp;A集'!A1278),FALSE)),IF('Q&amp;A集'!A1278="","",'Q&amp;A集'!A1278),"")</f>
        <v/>
      </c>
      <c r="B1282" s="8" t="str">
        <f>IF(OR(IFERROR(FIND($J$2,'Q&amp;A集'!B1278),FALSE),IFERROR(FIND($J$3,'Q&amp;A集'!B1278),FALSE),IFERROR(FIND($J$4,'Q&amp;A集'!B1278),FALSE)),IF('Q&amp;A集'!B1278="","",'Q&amp;A集'!B1278),"")</f>
        <v/>
      </c>
      <c r="C1282" s="8" t="str">
        <f>IF(OR(IFERROR(FIND($J$2,'Q&amp;A集'!C1278),FALSE),IFERROR(FIND($J$3,'Q&amp;A集'!C1278),FALSE),IFERROR(FIND($J$4,'Q&amp;A集'!C1278),FALSE)),IF('Q&amp;A集'!C1278="","",'Q&amp;A集'!C1278),"")</f>
        <v/>
      </c>
      <c r="D1282" s="8" t="str">
        <f>IF(OR(IFERROR(FIND($J$2,'Q&amp;A集'!D1278),FALSE),IFERROR(FIND($J$3,'Q&amp;A集'!D1278),FALSE),IFERROR(FIND($J$4,'Q&amp;A集'!D1278),FALSE)),IF('Q&amp;A集'!D1278="","",'Q&amp;A集'!D1278),"")</f>
        <v/>
      </c>
      <c r="E1282" s="8" t="str">
        <f>IF(OR(IFERROR(FIND($J$2,'Q&amp;A集'!E1278),FALSE),IFERROR(FIND($J$3,'Q&amp;A集'!E1278),FALSE),IFERROR(FIND($J$4,'Q&amp;A集'!E1278),FALSE)),IF('Q&amp;A集'!E1278="","",'Q&amp;A集'!E1278),"")</f>
        <v/>
      </c>
      <c r="F1282" s="8" t="str">
        <f>IF(OR(IFERROR(FIND($J$2,'Q&amp;A集'!F1278),FALSE),IFERROR(FIND($J$3,'Q&amp;A集'!F1278),FALSE),IFERROR(FIND($J$4,'Q&amp;A集'!F1278),FALSE)),IF('Q&amp;A集'!F1278="","",'Q&amp;A集'!F1278),"")</f>
        <v/>
      </c>
      <c r="G1282" s="8" t="str">
        <f>IF(OR(IFERROR(FIND($J$2,'Q&amp;A集'!G1278),FALSE),IFERROR(FIND($J$3,'Q&amp;A集'!G1278),FALSE),IFERROR(FIND($J$4,'Q&amp;A集'!G1278),FALSE)),IF('Q&amp;A集'!G1278="","",'Q&amp;A集'!G1278),"")</f>
        <v/>
      </c>
      <c r="H1282" s="8" t="str">
        <f>IF(OR(IFERROR(FIND($J$2,'Q&amp;A集'!H1278),FALSE),IFERROR(FIND($J$3,'Q&amp;A集'!H1278),FALSE),IFERROR(FIND($J$4,'Q&amp;A集'!H1278),FALSE)),IF('Q&amp;A集'!H1278="","",'Q&amp;A集'!H1278),"")</f>
        <v/>
      </c>
      <c r="I1282" s="5">
        <f t="shared" si="20"/>
        <v>8</v>
      </c>
    </row>
    <row r="1283" spans="1:9" s="44" customFormat="1" ht="16.5" hidden="1" x14ac:dyDescent="0.35">
      <c r="A1283" s="8" t="str">
        <f>IF(OR(IFERROR(FIND($J$2,'Q&amp;A集'!A1279),FALSE),IFERROR(FIND($J$3,'Q&amp;A集'!A1279),FALSE),IFERROR(FIND($J$4,'Q&amp;A集'!A1279),FALSE)),IF('Q&amp;A集'!A1279="","",'Q&amp;A集'!A1279),"")</f>
        <v/>
      </c>
      <c r="B1283" s="8" t="str">
        <f>IF(OR(IFERROR(FIND($J$2,'Q&amp;A集'!B1279),FALSE),IFERROR(FIND($J$3,'Q&amp;A集'!B1279),FALSE),IFERROR(FIND($J$4,'Q&amp;A集'!B1279),FALSE)),IF('Q&amp;A集'!B1279="","",'Q&amp;A集'!B1279),"")</f>
        <v/>
      </c>
      <c r="C1283" s="8" t="str">
        <f>IF(OR(IFERROR(FIND($J$2,'Q&amp;A集'!C1279),FALSE),IFERROR(FIND($J$3,'Q&amp;A集'!C1279),FALSE),IFERROR(FIND($J$4,'Q&amp;A集'!C1279),FALSE)),IF('Q&amp;A集'!C1279="","",'Q&amp;A集'!C1279),"")</f>
        <v/>
      </c>
      <c r="D1283" s="8" t="str">
        <f>IF(OR(IFERROR(FIND($J$2,'Q&amp;A集'!D1279),FALSE),IFERROR(FIND($J$3,'Q&amp;A集'!D1279),FALSE),IFERROR(FIND($J$4,'Q&amp;A集'!D1279),FALSE)),IF('Q&amp;A集'!D1279="","",'Q&amp;A集'!D1279),"")</f>
        <v/>
      </c>
      <c r="E1283" s="8" t="str">
        <f>IF(OR(IFERROR(FIND($J$2,'Q&amp;A集'!E1279),FALSE),IFERROR(FIND($J$3,'Q&amp;A集'!E1279),FALSE),IFERROR(FIND($J$4,'Q&amp;A集'!E1279),FALSE)),IF('Q&amp;A集'!E1279="","",'Q&amp;A集'!E1279),"")</f>
        <v/>
      </c>
      <c r="F1283" s="8" t="str">
        <f>IF(OR(IFERROR(FIND($J$2,'Q&amp;A集'!F1279),FALSE),IFERROR(FIND($J$3,'Q&amp;A集'!F1279),FALSE),IFERROR(FIND($J$4,'Q&amp;A集'!F1279),FALSE)),IF('Q&amp;A集'!F1279="","",'Q&amp;A集'!F1279),"")</f>
        <v/>
      </c>
      <c r="G1283" s="8" t="str">
        <f>IF(OR(IFERROR(FIND($J$2,'Q&amp;A集'!G1279),FALSE),IFERROR(FIND($J$3,'Q&amp;A集'!G1279),FALSE),IFERROR(FIND($J$4,'Q&amp;A集'!G1279),FALSE)),IF('Q&amp;A集'!G1279="","",'Q&amp;A集'!G1279),"")</f>
        <v/>
      </c>
      <c r="H1283" s="8" t="str">
        <f>IF(OR(IFERROR(FIND($J$2,'Q&amp;A集'!H1279),FALSE),IFERROR(FIND($J$3,'Q&amp;A集'!H1279),FALSE),IFERROR(FIND($J$4,'Q&amp;A集'!H1279),FALSE)),IF('Q&amp;A集'!H1279="","",'Q&amp;A集'!H1279),"")</f>
        <v/>
      </c>
      <c r="I1283" s="5">
        <f t="shared" si="20"/>
        <v>8</v>
      </c>
    </row>
    <row r="1284" spans="1:9" s="44" customFormat="1" ht="16.5" hidden="1" x14ac:dyDescent="0.35">
      <c r="A1284" s="8" t="str">
        <f>IF(OR(IFERROR(FIND($J$2,'Q&amp;A集'!A1280),FALSE),IFERROR(FIND($J$3,'Q&amp;A集'!A1280),FALSE),IFERROR(FIND($J$4,'Q&amp;A集'!A1280),FALSE)),IF('Q&amp;A集'!A1280="","",'Q&amp;A集'!A1280),"")</f>
        <v/>
      </c>
      <c r="B1284" s="8" t="str">
        <f>IF(OR(IFERROR(FIND($J$2,'Q&amp;A集'!B1280),FALSE),IFERROR(FIND($J$3,'Q&amp;A集'!B1280),FALSE),IFERROR(FIND($J$4,'Q&amp;A集'!B1280),FALSE)),IF('Q&amp;A集'!B1280="","",'Q&amp;A集'!B1280),"")</f>
        <v/>
      </c>
      <c r="C1284" s="8" t="str">
        <f>IF(OR(IFERROR(FIND($J$2,'Q&amp;A集'!C1280),FALSE),IFERROR(FIND($J$3,'Q&amp;A集'!C1280),FALSE),IFERROR(FIND($J$4,'Q&amp;A集'!C1280),FALSE)),IF('Q&amp;A集'!C1280="","",'Q&amp;A集'!C1280),"")</f>
        <v/>
      </c>
      <c r="D1284" s="8" t="str">
        <f>IF(OR(IFERROR(FIND($J$2,'Q&amp;A集'!D1280),FALSE),IFERROR(FIND($J$3,'Q&amp;A集'!D1280),FALSE),IFERROR(FIND($J$4,'Q&amp;A集'!D1280),FALSE)),IF('Q&amp;A集'!D1280="","",'Q&amp;A集'!D1280),"")</f>
        <v/>
      </c>
      <c r="E1284" s="8" t="str">
        <f>IF(OR(IFERROR(FIND($J$2,'Q&amp;A集'!E1280),FALSE),IFERROR(FIND($J$3,'Q&amp;A集'!E1280),FALSE),IFERROR(FIND($J$4,'Q&amp;A集'!E1280),FALSE)),IF('Q&amp;A集'!E1280="","",'Q&amp;A集'!E1280),"")</f>
        <v/>
      </c>
      <c r="F1284" s="8" t="str">
        <f>IF(OR(IFERROR(FIND($J$2,'Q&amp;A集'!F1280),FALSE),IFERROR(FIND($J$3,'Q&amp;A集'!F1280),FALSE),IFERROR(FIND($J$4,'Q&amp;A集'!F1280),FALSE)),IF('Q&amp;A集'!F1280="","",'Q&amp;A集'!F1280),"")</f>
        <v/>
      </c>
      <c r="G1284" s="8" t="str">
        <f>IF(OR(IFERROR(FIND($J$2,'Q&amp;A集'!G1280),FALSE),IFERROR(FIND($J$3,'Q&amp;A集'!G1280),FALSE),IFERROR(FIND($J$4,'Q&amp;A集'!G1280),FALSE)),IF('Q&amp;A集'!G1280="","",'Q&amp;A集'!G1280),"")</f>
        <v/>
      </c>
      <c r="H1284" s="8" t="str">
        <f>IF(OR(IFERROR(FIND($J$2,'Q&amp;A集'!H1280),FALSE),IFERROR(FIND($J$3,'Q&amp;A集'!H1280),FALSE),IFERROR(FIND($J$4,'Q&amp;A集'!H1280),FALSE)),IF('Q&amp;A集'!H1280="","",'Q&amp;A集'!H1280),"")</f>
        <v/>
      </c>
      <c r="I1284" s="5">
        <f t="shared" si="20"/>
        <v>8</v>
      </c>
    </row>
    <row r="1285" spans="1:9" s="44" customFormat="1" ht="16.5" hidden="1" x14ac:dyDescent="0.35">
      <c r="A1285" s="8" t="str">
        <f>IF(OR(IFERROR(FIND($J$2,'Q&amp;A集'!A1281),FALSE),IFERROR(FIND($J$3,'Q&amp;A集'!A1281),FALSE),IFERROR(FIND($J$4,'Q&amp;A集'!A1281),FALSE)),IF('Q&amp;A集'!A1281="","",'Q&amp;A集'!A1281),"")</f>
        <v/>
      </c>
      <c r="B1285" s="8" t="str">
        <f>IF(OR(IFERROR(FIND($J$2,'Q&amp;A集'!B1281),FALSE),IFERROR(FIND($J$3,'Q&amp;A集'!B1281),FALSE),IFERROR(FIND($J$4,'Q&amp;A集'!B1281),FALSE)),IF('Q&amp;A集'!B1281="","",'Q&amp;A集'!B1281),"")</f>
        <v/>
      </c>
      <c r="C1285" s="8" t="str">
        <f>IF(OR(IFERROR(FIND($J$2,'Q&amp;A集'!C1281),FALSE),IFERROR(FIND($J$3,'Q&amp;A集'!C1281),FALSE),IFERROR(FIND($J$4,'Q&amp;A集'!C1281),FALSE)),IF('Q&amp;A集'!C1281="","",'Q&amp;A集'!C1281),"")</f>
        <v/>
      </c>
      <c r="D1285" s="8" t="str">
        <f>IF(OR(IFERROR(FIND($J$2,'Q&amp;A集'!D1281),FALSE),IFERROR(FIND($J$3,'Q&amp;A集'!D1281),FALSE),IFERROR(FIND($J$4,'Q&amp;A集'!D1281),FALSE)),IF('Q&amp;A集'!D1281="","",'Q&amp;A集'!D1281),"")</f>
        <v/>
      </c>
      <c r="E1285" s="8" t="str">
        <f>IF(OR(IFERROR(FIND($J$2,'Q&amp;A集'!E1281),FALSE),IFERROR(FIND($J$3,'Q&amp;A集'!E1281),FALSE),IFERROR(FIND($J$4,'Q&amp;A集'!E1281),FALSE)),IF('Q&amp;A集'!E1281="","",'Q&amp;A集'!E1281),"")</f>
        <v/>
      </c>
      <c r="F1285" s="8" t="str">
        <f>IF(OR(IFERROR(FIND($J$2,'Q&amp;A集'!F1281),FALSE),IFERROR(FIND($J$3,'Q&amp;A集'!F1281),FALSE),IFERROR(FIND($J$4,'Q&amp;A集'!F1281),FALSE)),IF('Q&amp;A集'!F1281="","",'Q&amp;A集'!F1281),"")</f>
        <v/>
      </c>
      <c r="G1285" s="8" t="str">
        <f>IF(OR(IFERROR(FIND($J$2,'Q&amp;A集'!G1281),FALSE),IFERROR(FIND($J$3,'Q&amp;A集'!G1281),FALSE),IFERROR(FIND($J$4,'Q&amp;A集'!G1281),FALSE)),IF('Q&amp;A集'!G1281="","",'Q&amp;A集'!G1281),"")</f>
        <v/>
      </c>
      <c r="H1285" s="8" t="str">
        <f>IF(OR(IFERROR(FIND($J$2,'Q&amp;A集'!H1281),FALSE),IFERROR(FIND($J$3,'Q&amp;A集'!H1281),FALSE),IFERROR(FIND($J$4,'Q&amp;A集'!H1281),FALSE)),IF('Q&amp;A集'!H1281="","",'Q&amp;A集'!H1281),"")</f>
        <v/>
      </c>
      <c r="I1285" s="5">
        <f t="shared" si="20"/>
        <v>8</v>
      </c>
    </row>
    <row r="1286" spans="1:9" s="44" customFormat="1" ht="16.5" hidden="1" x14ac:dyDescent="0.35">
      <c r="A1286" s="8" t="str">
        <f>IF(OR(IFERROR(FIND($J$2,'Q&amp;A集'!A1282),FALSE),IFERROR(FIND($J$3,'Q&amp;A集'!A1282),FALSE),IFERROR(FIND($J$4,'Q&amp;A集'!A1282),FALSE)),IF('Q&amp;A集'!A1282="","",'Q&amp;A集'!A1282),"")</f>
        <v/>
      </c>
      <c r="B1286" s="8" t="str">
        <f>IF(OR(IFERROR(FIND($J$2,'Q&amp;A集'!B1282),FALSE),IFERROR(FIND($J$3,'Q&amp;A集'!B1282),FALSE),IFERROR(FIND($J$4,'Q&amp;A集'!B1282),FALSE)),IF('Q&amp;A集'!B1282="","",'Q&amp;A集'!B1282),"")</f>
        <v/>
      </c>
      <c r="C1286" s="8" t="str">
        <f>IF(OR(IFERROR(FIND($J$2,'Q&amp;A集'!C1282),FALSE),IFERROR(FIND($J$3,'Q&amp;A集'!C1282),FALSE),IFERROR(FIND($J$4,'Q&amp;A集'!C1282),FALSE)),IF('Q&amp;A集'!C1282="","",'Q&amp;A集'!C1282),"")</f>
        <v/>
      </c>
      <c r="D1286" s="8" t="str">
        <f>IF(OR(IFERROR(FIND($J$2,'Q&amp;A集'!D1282),FALSE),IFERROR(FIND($J$3,'Q&amp;A集'!D1282),FALSE),IFERROR(FIND($J$4,'Q&amp;A集'!D1282),FALSE)),IF('Q&amp;A集'!D1282="","",'Q&amp;A集'!D1282),"")</f>
        <v/>
      </c>
      <c r="E1286" s="8" t="str">
        <f>IF(OR(IFERROR(FIND($J$2,'Q&amp;A集'!E1282),FALSE),IFERROR(FIND($J$3,'Q&amp;A集'!E1282),FALSE),IFERROR(FIND($J$4,'Q&amp;A集'!E1282),FALSE)),IF('Q&amp;A集'!E1282="","",'Q&amp;A集'!E1282),"")</f>
        <v/>
      </c>
      <c r="F1286" s="8" t="str">
        <f>IF(OR(IFERROR(FIND($J$2,'Q&amp;A集'!F1282),FALSE),IFERROR(FIND($J$3,'Q&amp;A集'!F1282),FALSE),IFERROR(FIND($J$4,'Q&amp;A集'!F1282),FALSE)),IF('Q&amp;A集'!F1282="","",'Q&amp;A集'!F1282),"")</f>
        <v/>
      </c>
      <c r="G1286" s="8" t="str">
        <f>IF(OR(IFERROR(FIND($J$2,'Q&amp;A集'!G1282),FALSE),IFERROR(FIND($J$3,'Q&amp;A集'!G1282),FALSE),IFERROR(FIND($J$4,'Q&amp;A集'!G1282),FALSE)),IF('Q&amp;A集'!G1282="","",'Q&amp;A集'!G1282),"")</f>
        <v/>
      </c>
      <c r="H1286" s="8" t="str">
        <f>IF(OR(IFERROR(FIND($J$2,'Q&amp;A集'!H1282),FALSE),IFERROR(FIND($J$3,'Q&amp;A集'!H1282),FALSE),IFERROR(FIND($J$4,'Q&amp;A集'!H1282),FALSE)),IF('Q&amp;A集'!H1282="","",'Q&amp;A集'!H1282),"")</f>
        <v/>
      </c>
      <c r="I1286" s="5">
        <f t="shared" si="20"/>
        <v>8</v>
      </c>
    </row>
    <row r="1287" spans="1:9" s="44" customFormat="1" ht="16.5" hidden="1" x14ac:dyDescent="0.35">
      <c r="A1287" s="8" t="str">
        <f>IF(OR(IFERROR(FIND($J$2,'Q&amp;A集'!A1283),FALSE),IFERROR(FIND($J$3,'Q&amp;A集'!A1283),FALSE),IFERROR(FIND($J$4,'Q&amp;A集'!A1283),FALSE)),IF('Q&amp;A集'!A1283="","",'Q&amp;A集'!A1283),"")</f>
        <v/>
      </c>
      <c r="B1287" s="8" t="str">
        <f>IF(OR(IFERROR(FIND($J$2,'Q&amp;A集'!B1283),FALSE),IFERROR(FIND($J$3,'Q&amp;A集'!B1283),FALSE),IFERROR(FIND($J$4,'Q&amp;A集'!B1283),FALSE)),IF('Q&amp;A集'!B1283="","",'Q&amp;A集'!B1283),"")</f>
        <v/>
      </c>
      <c r="C1287" s="8" t="str">
        <f>IF(OR(IFERROR(FIND($J$2,'Q&amp;A集'!C1283),FALSE),IFERROR(FIND($J$3,'Q&amp;A集'!C1283),FALSE),IFERROR(FIND($J$4,'Q&amp;A集'!C1283),FALSE)),IF('Q&amp;A集'!C1283="","",'Q&amp;A集'!C1283),"")</f>
        <v/>
      </c>
      <c r="D1287" s="8" t="str">
        <f>IF(OR(IFERROR(FIND($J$2,'Q&amp;A集'!D1283),FALSE),IFERROR(FIND($J$3,'Q&amp;A集'!D1283),FALSE),IFERROR(FIND($J$4,'Q&amp;A集'!D1283),FALSE)),IF('Q&amp;A集'!D1283="","",'Q&amp;A集'!D1283),"")</f>
        <v/>
      </c>
      <c r="E1287" s="8" t="str">
        <f>IF(OR(IFERROR(FIND($J$2,'Q&amp;A集'!E1283),FALSE),IFERROR(FIND($J$3,'Q&amp;A集'!E1283),FALSE),IFERROR(FIND($J$4,'Q&amp;A集'!E1283),FALSE)),IF('Q&amp;A集'!E1283="","",'Q&amp;A集'!E1283),"")</f>
        <v/>
      </c>
      <c r="F1287" s="8" t="str">
        <f>IF(OR(IFERROR(FIND($J$2,'Q&amp;A集'!F1283),FALSE),IFERROR(FIND($J$3,'Q&amp;A集'!F1283),FALSE),IFERROR(FIND($J$4,'Q&amp;A集'!F1283),FALSE)),IF('Q&amp;A集'!F1283="","",'Q&amp;A集'!F1283),"")</f>
        <v/>
      </c>
      <c r="G1287" s="8" t="str">
        <f>IF(OR(IFERROR(FIND($J$2,'Q&amp;A集'!G1283),FALSE),IFERROR(FIND($J$3,'Q&amp;A集'!G1283),FALSE),IFERROR(FIND($J$4,'Q&amp;A集'!G1283),FALSE)),IF('Q&amp;A集'!G1283="","",'Q&amp;A集'!G1283),"")</f>
        <v/>
      </c>
      <c r="H1287" s="8" t="str">
        <f>IF(OR(IFERROR(FIND($J$2,'Q&amp;A集'!H1283),FALSE),IFERROR(FIND($J$3,'Q&amp;A集'!H1283),FALSE),IFERROR(FIND($J$4,'Q&amp;A集'!H1283),FALSE)),IF('Q&amp;A集'!H1283="","",'Q&amp;A集'!H1283),"")</f>
        <v/>
      </c>
      <c r="I1287" s="5">
        <f t="shared" si="20"/>
        <v>8</v>
      </c>
    </row>
    <row r="1288" spans="1:9" s="44" customFormat="1" ht="16.5" hidden="1" x14ac:dyDescent="0.35">
      <c r="A1288" s="8" t="str">
        <f>IF(OR(IFERROR(FIND($J$2,'Q&amp;A集'!A1284),FALSE),IFERROR(FIND($J$3,'Q&amp;A集'!A1284),FALSE),IFERROR(FIND($J$4,'Q&amp;A集'!A1284),FALSE)),IF('Q&amp;A集'!A1284="","",'Q&amp;A集'!A1284),"")</f>
        <v/>
      </c>
      <c r="B1288" s="8" t="str">
        <f>IF(OR(IFERROR(FIND($J$2,'Q&amp;A集'!B1284),FALSE),IFERROR(FIND($J$3,'Q&amp;A集'!B1284),FALSE),IFERROR(FIND($J$4,'Q&amp;A集'!B1284),FALSE)),IF('Q&amp;A集'!B1284="","",'Q&amp;A集'!B1284),"")</f>
        <v/>
      </c>
      <c r="C1288" s="8" t="str">
        <f>IF(OR(IFERROR(FIND($J$2,'Q&amp;A集'!C1284),FALSE),IFERROR(FIND($J$3,'Q&amp;A集'!C1284),FALSE),IFERROR(FIND($J$4,'Q&amp;A集'!C1284),FALSE)),IF('Q&amp;A集'!C1284="","",'Q&amp;A集'!C1284),"")</f>
        <v/>
      </c>
      <c r="D1288" s="8" t="str">
        <f>IF(OR(IFERROR(FIND($J$2,'Q&amp;A集'!D1284),FALSE),IFERROR(FIND($J$3,'Q&amp;A集'!D1284),FALSE),IFERROR(FIND($J$4,'Q&amp;A集'!D1284),FALSE)),IF('Q&amp;A集'!D1284="","",'Q&amp;A集'!D1284),"")</f>
        <v/>
      </c>
      <c r="E1288" s="8" t="str">
        <f>IF(OR(IFERROR(FIND($J$2,'Q&amp;A集'!E1284),FALSE),IFERROR(FIND($J$3,'Q&amp;A集'!E1284),FALSE),IFERROR(FIND($J$4,'Q&amp;A集'!E1284),FALSE)),IF('Q&amp;A集'!E1284="","",'Q&amp;A集'!E1284),"")</f>
        <v/>
      </c>
      <c r="F1288" s="8" t="str">
        <f>IF(OR(IFERROR(FIND($J$2,'Q&amp;A集'!F1284),FALSE),IFERROR(FIND($J$3,'Q&amp;A集'!F1284),FALSE),IFERROR(FIND($J$4,'Q&amp;A集'!F1284),FALSE)),IF('Q&amp;A集'!F1284="","",'Q&amp;A集'!F1284),"")</f>
        <v/>
      </c>
      <c r="G1288" s="8" t="str">
        <f>IF(OR(IFERROR(FIND($J$2,'Q&amp;A集'!G1284),FALSE),IFERROR(FIND($J$3,'Q&amp;A集'!G1284),FALSE),IFERROR(FIND($J$4,'Q&amp;A集'!G1284),FALSE)),IF('Q&amp;A集'!G1284="","",'Q&amp;A集'!G1284),"")</f>
        <v/>
      </c>
      <c r="H1288" s="8" t="str">
        <f>IF(OR(IFERROR(FIND($J$2,'Q&amp;A集'!H1284),FALSE),IFERROR(FIND($J$3,'Q&amp;A集'!H1284),FALSE),IFERROR(FIND($J$4,'Q&amp;A集'!H1284),FALSE)),IF('Q&amp;A集'!H1284="","",'Q&amp;A集'!H1284),"")</f>
        <v/>
      </c>
      <c r="I1288" s="5">
        <f t="shared" si="20"/>
        <v>8</v>
      </c>
    </row>
    <row r="1289" spans="1:9" s="44" customFormat="1" ht="16.5" hidden="1" x14ac:dyDescent="0.35">
      <c r="A1289" s="8" t="str">
        <f>IF(OR(IFERROR(FIND($J$2,'Q&amp;A集'!A1285),FALSE),IFERROR(FIND($J$3,'Q&amp;A集'!A1285),FALSE),IFERROR(FIND($J$4,'Q&amp;A集'!A1285),FALSE)),IF('Q&amp;A集'!A1285="","",'Q&amp;A集'!A1285),"")</f>
        <v/>
      </c>
      <c r="B1289" s="8" t="str">
        <f>IF(OR(IFERROR(FIND($J$2,'Q&amp;A集'!B1285),FALSE),IFERROR(FIND($J$3,'Q&amp;A集'!B1285),FALSE),IFERROR(FIND($J$4,'Q&amp;A集'!B1285),FALSE)),IF('Q&amp;A集'!B1285="","",'Q&amp;A集'!B1285),"")</f>
        <v/>
      </c>
      <c r="C1289" s="8" t="str">
        <f>IF(OR(IFERROR(FIND($J$2,'Q&amp;A集'!C1285),FALSE),IFERROR(FIND($J$3,'Q&amp;A集'!C1285),FALSE),IFERROR(FIND($J$4,'Q&amp;A集'!C1285),FALSE)),IF('Q&amp;A集'!C1285="","",'Q&amp;A集'!C1285),"")</f>
        <v/>
      </c>
      <c r="D1289" s="8" t="str">
        <f>IF(OR(IFERROR(FIND($J$2,'Q&amp;A集'!D1285),FALSE),IFERROR(FIND($J$3,'Q&amp;A集'!D1285),FALSE),IFERROR(FIND($J$4,'Q&amp;A集'!D1285),FALSE)),IF('Q&amp;A集'!D1285="","",'Q&amp;A集'!D1285),"")</f>
        <v/>
      </c>
      <c r="E1289" s="8" t="str">
        <f>IF(OR(IFERROR(FIND($J$2,'Q&amp;A集'!E1285),FALSE),IFERROR(FIND($J$3,'Q&amp;A集'!E1285),FALSE),IFERROR(FIND($J$4,'Q&amp;A集'!E1285),FALSE)),IF('Q&amp;A集'!E1285="","",'Q&amp;A集'!E1285),"")</f>
        <v/>
      </c>
      <c r="F1289" s="8" t="str">
        <f>IF(OR(IFERROR(FIND($J$2,'Q&amp;A集'!F1285),FALSE),IFERROR(FIND($J$3,'Q&amp;A集'!F1285),FALSE),IFERROR(FIND($J$4,'Q&amp;A集'!F1285),FALSE)),IF('Q&amp;A集'!F1285="","",'Q&amp;A集'!F1285),"")</f>
        <v/>
      </c>
      <c r="G1289" s="8" t="str">
        <f>IF(OR(IFERROR(FIND($J$2,'Q&amp;A集'!G1285),FALSE),IFERROR(FIND($J$3,'Q&amp;A集'!G1285),FALSE),IFERROR(FIND($J$4,'Q&amp;A集'!G1285),FALSE)),IF('Q&amp;A集'!G1285="","",'Q&amp;A集'!G1285),"")</f>
        <v/>
      </c>
      <c r="H1289" s="8" t="str">
        <f>IF(OR(IFERROR(FIND($J$2,'Q&amp;A集'!H1285),FALSE),IFERROR(FIND($J$3,'Q&amp;A集'!H1285),FALSE),IFERROR(FIND($J$4,'Q&amp;A集'!H1285),FALSE)),IF('Q&amp;A集'!H1285="","",'Q&amp;A集'!H1285),"")</f>
        <v/>
      </c>
      <c r="I1289" s="5">
        <f t="shared" si="20"/>
        <v>8</v>
      </c>
    </row>
    <row r="1290" spans="1:9" s="44" customFormat="1" ht="16.5" hidden="1" x14ac:dyDescent="0.35">
      <c r="A1290" s="8" t="str">
        <f>IF(OR(IFERROR(FIND($J$2,'Q&amp;A集'!A1286),FALSE),IFERROR(FIND($J$3,'Q&amp;A集'!A1286),FALSE),IFERROR(FIND($J$4,'Q&amp;A集'!A1286),FALSE)),IF('Q&amp;A集'!A1286="","",'Q&amp;A集'!A1286),"")</f>
        <v/>
      </c>
      <c r="B1290" s="8" t="str">
        <f>IF(OR(IFERROR(FIND($J$2,'Q&amp;A集'!B1286),FALSE),IFERROR(FIND($J$3,'Q&amp;A集'!B1286),FALSE),IFERROR(FIND($J$4,'Q&amp;A集'!B1286),FALSE)),IF('Q&amp;A集'!B1286="","",'Q&amp;A集'!B1286),"")</f>
        <v/>
      </c>
      <c r="C1290" s="8" t="str">
        <f>IF(OR(IFERROR(FIND($J$2,'Q&amp;A集'!C1286),FALSE),IFERROR(FIND($J$3,'Q&amp;A集'!C1286),FALSE),IFERROR(FIND($J$4,'Q&amp;A集'!C1286),FALSE)),IF('Q&amp;A集'!C1286="","",'Q&amp;A集'!C1286),"")</f>
        <v/>
      </c>
      <c r="D1290" s="8" t="str">
        <f>IF(OR(IFERROR(FIND($J$2,'Q&amp;A集'!D1286),FALSE),IFERROR(FIND($J$3,'Q&amp;A集'!D1286),FALSE),IFERROR(FIND($J$4,'Q&amp;A集'!D1286),FALSE)),IF('Q&amp;A集'!D1286="","",'Q&amp;A集'!D1286),"")</f>
        <v/>
      </c>
      <c r="E1290" s="8" t="str">
        <f>IF(OR(IFERROR(FIND($J$2,'Q&amp;A集'!E1286),FALSE),IFERROR(FIND($J$3,'Q&amp;A集'!E1286),FALSE),IFERROR(FIND($J$4,'Q&amp;A集'!E1286),FALSE)),IF('Q&amp;A集'!E1286="","",'Q&amp;A集'!E1286),"")</f>
        <v/>
      </c>
      <c r="F1290" s="8" t="str">
        <f>IF(OR(IFERROR(FIND($J$2,'Q&amp;A集'!F1286),FALSE),IFERROR(FIND($J$3,'Q&amp;A集'!F1286),FALSE),IFERROR(FIND($J$4,'Q&amp;A集'!F1286),FALSE)),IF('Q&amp;A集'!F1286="","",'Q&amp;A集'!F1286),"")</f>
        <v/>
      </c>
      <c r="G1290" s="8" t="str">
        <f>IF(OR(IFERROR(FIND($J$2,'Q&amp;A集'!G1286),FALSE),IFERROR(FIND($J$3,'Q&amp;A集'!G1286),FALSE),IFERROR(FIND($J$4,'Q&amp;A集'!G1286),FALSE)),IF('Q&amp;A集'!G1286="","",'Q&amp;A集'!G1286),"")</f>
        <v/>
      </c>
      <c r="H1290" s="8" t="str">
        <f>IF(OR(IFERROR(FIND($J$2,'Q&amp;A集'!H1286),FALSE),IFERROR(FIND($J$3,'Q&amp;A集'!H1286),FALSE),IFERROR(FIND($J$4,'Q&amp;A集'!H1286),FALSE)),IF('Q&amp;A集'!H1286="","",'Q&amp;A集'!H1286),"")</f>
        <v/>
      </c>
      <c r="I1290" s="5">
        <f t="shared" si="20"/>
        <v>8</v>
      </c>
    </row>
    <row r="1291" spans="1:9" s="44" customFormat="1" ht="16.5" hidden="1" x14ac:dyDescent="0.35">
      <c r="A1291" s="8" t="str">
        <f>IF(OR(IFERROR(FIND($J$2,'Q&amp;A集'!A1287),FALSE),IFERROR(FIND($J$3,'Q&amp;A集'!A1287),FALSE),IFERROR(FIND($J$4,'Q&amp;A集'!A1287),FALSE)),IF('Q&amp;A集'!A1287="","",'Q&amp;A集'!A1287),"")</f>
        <v/>
      </c>
      <c r="B1291" s="8" t="str">
        <f>IF(OR(IFERROR(FIND($J$2,'Q&amp;A集'!B1287),FALSE),IFERROR(FIND($J$3,'Q&amp;A集'!B1287),FALSE),IFERROR(FIND($J$4,'Q&amp;A集'!B1287),FALSE)),IF('Q&amp;A集'!B1287="","",'Q&amp;A集'!B1287),"")</f>
        <v/>
      </c>
      <c r="C1291" s="8" t="str">
        <f>IF(OR(IFERROR(FIND($J$2,'Q&amp;A集'!C1287),FALSE),IFERROR(FIND($J$3,'Q&amp;A集'!C1287),FALSE),IFERROR(FIND($J$4,'Q&amp;A集'!C1287),FALSE)),IF('Q&amp;A集'!C1287="","",'Q&amp;A集'!C1287),"")</f>
        <v/>
      </c>
      <c r="D1291" s="8" t="str">
        <f>IF(OR(IFERROR(FIND($J$2,'Q&amp;A集'!D1287),FALSE),IFERROR(FIND($J$3,'Q&amp;A集'!D1287),FALSE),IFERROR(FIND($J$4,'Q&amp;A集'!D1287),FALSE)),IF('Q&amp;A集'!D1287="","",'Q&amp;A集'!D1287),"")</f>
        <v/>
      </c>
      <c r="E1291" s="8" t="str">
        <f>IF(OR(IFERROR(FIND($J$2,'Q&amp;A集'!E1287),FALSE),IFERROR(FIND($J$3,'Q&amp;A集'!E1287),FALSE),IFERROR(FIND($J$4,'Q&amp;A集'!E1287),FALSE)),IF('Q&amp;A集'!E1287="","",'Q&amp;A集'!E1287),"")</f>
        <v/>
      </c>
      <c r="F1291" s="8" t="str">
        <f>IF(OR(IFERROR(FIND($J$2,'Q&amp;A集'!F1287),FALSE),IFERROR(FIND($J$3,'Q&amp;A集'!F1287),FALSE),IFERROR(FIND($J$4,'Q&amp;A集'!F1287),FALSE)),IF('Q&amp;A集'!F1287="","",'Q&amp;A集'!F1287),"")</f>
        <v/>
      </c>
      <c r="G1291" s="8" t="str">
        <f>IF(OR(IFERROR(FIND($J$2,'Q&amp;A集'!G1287),FALSE),IFERROR(FIND($J$3,'Q&amp;A集'!G1287),FALSE),IFERROR(FIND($J$4,'Q&amp;A集'!G1287),FALSE)),IF('Q&amp;A集'!G1287="","",'Q&amp;A集'!G1287),"")</f>
        <v/>
      </c>
      <c r="H1291" s="8" t="str">
        <f>IF(OR(IFERROR(FIND($J$2,'Q&amp;A集'!H1287),FALSE),IFERROR(FIND($J$3,'Q&amp;A集'!H1287),FALSE),IFERROR(FIND($J$4,'Q&amp;A集'!H1287),FALSE)),IF('Q&amp;A集'!H1287="","",'Q&amp;A集'!H1287),"")</f>
        <v/>
      </c>
      <c r="I1291" s="5">
        <f t="shared" si="20"/>
        <v>8</v>
      </c>
    </row>
    <row r="1292" spans="1:9" s="44" customFormat="1" ht="16.5" hidden="1" x14ac:dyDescent="0.35">
      <c r="A1292" s="8" t="str">
        <f>IF(OR(IFERROR(FIND($J$2,'Q&amp;A集'!A1288),FALSE),IFERROR(FIND($J$3,'Q&amp;A集'!A1288),FALSE),IFERROR(FIND($J$4,'Q&amp;A集'!A1288),FALSE)),IF('Q&amp;A集'!A1288="","",'Q&amp;A集'!A1288),"")</f>
        <v/>
      </c>
      <c r="B1292" s="8" t="str">
        <f>IF(OR(IFERROR(FIND($J$2,'Q&amp;A集'!B1288),FALSE),IFERROR(FIND($J$3,'Q&amp;A集'!B1288),FALSE),IFERROR(FIND($J$4,'Q&amp;A集'!B1288),FALSE)),IF('Q&amp;A集'!B1288="","",'Q&amp;A集'!B1288),"")</f>
        <v/>
      </c>
      <c r="C1292" s="8" t="str">
        <f>IF(OR(IFERROR(FIND($J$2,'Q&amp;A集'!C1288),FALSE),IFERROR(FIND($J$3,'Q&amp;A集'!C1288),FALSE),IFERROR(FIND($J$4,'Q&amp;A集'!C1288),FALSE)),IF('Q&amp;A集'!C1288="","",'Q&amp;A集'!C1288),"")</f>
        <v/>
      </c>
      <c r="D1292" s="8" t="str">
        <f>IF(OR(IFERROR(FIND($J$2,'Q&amp;A集'!D1288),FALSE),IFERROR(FIND($J$3,'Q&amp;A集'!D1288),FALSE),IFERROR(FIND($J$4,'Q&amp;A集'!D1288),FALSE)),IF('Q&amp;A集'!D1288="","",'Q&amp;A集'!D1288),"")</f>
        <v/>
      </c>
      <c r="E1292" s="8" t="str">
        <f>IF(OR(IFERROR(FIND($J$2,'Q&amp;A集'!E1288),FALSE),IFERROR(FIND($J$3,'Q&amp;A集'!E1288),FALSE),IFERROR(FIND($J$4,'Q&amp;A集'!E1288),FALSE)),IF('Q&amp;A集'!E1288="","",'Q&amp;A集'!E1288),"")</f>
        <v/>
      </c>
      <c r="F1292" s="8" t="str">
        <f>IF(OR(IFERROR(FIND($J$2,'Q&amp;A集'!F1288),FALSE),IFERROR(FIND($J$3,'Q&amp;A集'!F1288),FALSE),IFERROR(FIND($J$4,'Q&amp;A集'!F1288),FALSE)),IF('Q&amp;A集'!F1288="","",'Q&amp;A集'!F1288),"")</f>
        <v/>
      </c>
      <c r="G1292" s="8" t="str">
        <f>IF(OR(IFERROR(FIND($J$2,'Q&amp;A集'!G1288),FALSE),IFERROR(FIND($J$3,'Q&amp;A集'!G1288),FALSE),IFERROR(FIND($J$4,'Q&amp;A集'!G1288),FALSE)),IF('Q&amp;A集'!G1288="","",'Q&amp;A集'!G1288),"")</f>
        <v/>
      </c>
      <c r="H1292" s="8" t="str">
        <f>IF(OR(IFERROR(FIND($J$2,'Q&amp;A集'!H1288),FALSE),IFERROR(FIND($J$3,'Q&amp;A集'!H1288),FALSE),IFERROR(FIND($J$4,'Q&amp;A集'!H1288),FALSE)),IF('Q&amp;A集'!H1288="","",'Q&amp;A集'!H1288),"")</f>
        <v/>
      </c>
      <c r="I1292" s="5">
        <f t="shared" si="20"/>
        <v>8</v>
      </c>
    </row>
    <row r="1293" spans="1:9" s="44" customFormat="1" ht="16.5" hidden="1" x14ac:dyDescent="0.35">
      <c r="A1293" s="8" t="str">
        <f>IF(OR(IFERROR(FIND($J$2,'Q&amp;A集'!A1289),FALSE),IFERROR(FIND($J$3,'Q&amp;A集'!A1289),FALSE),IFERROR(FIND($J$4,'Q&amp;A集'!A1289),FALSE)),IF('Q&amp;A集'!A1289="","",'Q&amp;A集'!A1289),"")</f>
        <v/>
      </c>
      <c r="B1293" s="8" t="str">
        <f>IF(OR(IFERROR(FIND($J$2,'Q&amp;A集'!B1289),FALSE),IFERROR(FIND($J$3,'Q&amp;A集'!B1289),FALSE),IFERROR(FIND($J$4,'Q&amp;A集'!B1289),FALSE)),IF('Q&amp;A集'!B1289="","",'Q&amp;A集'!B1289),"")</f>
        <v/>
      </c>
      <c r="C1293" s="8" t="str">
        <f>IF(OR(IFERROR(FIND($J$2,'Q&amp;A集'!C1289),FALSE),IFERROR(FIND($J$3,'Q&amp;A集'!C1289),FALSE),IFERROR(FIND($J$4,'Q&amp;A集'!C1289),FALSE)),IF('Q&amp;A集'!C1289="","",'Q&amp;A集'!C1289),"")</f>
        <v/>
      </c>
      <c r="D1293" s="8" t="str">
        <f>IF(OR(IFERROR(FIND($J$2,'Q&amp;A集'!D1289),FALSE),IFERROR(FIND($J$3,'Q&amp;A集'!D1289),FALSE),IFERROR(FIND($J$4,'Q&amp;A集'!D1289),FALSE)),IF('Q&amp;A集'!D1289="","",'Q&amp;A集'!D1289),"")</f>
        <v/>
      </c>
      <c r="E1293" s="8" t="str">
        <f>IF(OR(IFERROR(FIND($J$2,'Q&amp;A集'!E1289),FALSE),IFERROR(FIND($J$3,'Q&amp;A集'!E1289),FALSE),IFERROR(FIND($J$4,'Q&amp;A集'!E1289),FALSE)),IF('Q&amp;A集'!E1289="","",'Q&amp;A集'!E1289),"")</f>
        <v/>
      </c>
      <c r="F1293" s="8" t="str">
        <f>IF(OR(IFERROR(FIND($J$2,'Q&amp;A集'!F1289),FALSE),IFERROR(FIND($J$3,'Q&amp;A集'!F1289),FALSE),IFERROR(FIND($J$4,'Q&amp;A集'!F1289),FALSE)),IF('Q&amp;A集'!F1289="","",'Q&amp;A集'!F1289),"")</f>
        <v/>
      </c>
      <c r="G1293" s="8" t="str">
        <f>IF(OR(IFERROR(FIND($J$2,'Q&amp;A集'!G1289),FALSE),IFERROR(FIND($J$3,'Q&amp;A集'!G1289),FALSE),IFERROR(FIND($J$4,'Q&amp;A集'!G1289),FALSE)),IF('Q&amp;A集'!G1289="","",'Q&amp;A集'!G1289),"")</f>
        <v/>
      </c>
      <c r="H1293" s="8" t="str">
        <f>IF(OR(IFERROR(FIND($J$2,'Q&amp;A集'!H1289),FALSE),IFERROR(FIND($J$3,'Q&amp;A集'!H1289),FALSE),IFERROR(FIND($J$4,'Q&amp;A集'!H1289),FALSE)),IF('Q&amp;A集'!H1289="","",'Q&amp;A集'!H1289),"")</f>
        <v/>
      </c>
      <c r="I1293" s="5">
        <f t="shared" si="20"/>
        <v>8</v>
      </c>
    </row>
    <row r="1294" spans="1:9" s="44" customFormat="1" ht="16.5" hidden="1" x14ac:dyDescent="0.35">
      <c r="A1294" s="8" t="str">
        <f>IF(OR(IFERROR(FIND($J$2,'Q&amp;A集'!A1290),FALSE),IFERROR(FIND($J$3,'Q&amp;A集'!A1290),FALSE),IFERROR(FIND($J$4,'Q&amp;A集'!A1290),FALSE)),IF('Q&amp;A集'!A1290="","",'Q&amp;A集'!A1290),"")</f>
        <v/>
      </c>
      <c r="B1294" s="8" t="str">
        <f>IF(OR(IFERROR(FIND($J$2,'Q&amp;A集'!B1290),FALSE),IFERROR(FIND($J$3,'Q&amp;A集'!B1290),FALSE),IFERROR(FIND($J$4,'Q&amp;A集'!B1290),FALSE)),IF('Q&amp;A集'!B1290="","",'Q&amp;A集'!B1290),"")</f>
        <v/>
      </c>
      <c r="C1294" s="8" t="str">
        <f>IF(OR(IFERROR(FIND($J$2,'Q&amp;A集'!C1290),FALSE),IFERROR(FIND($J$3,'Q&amp;A集'!C1290),FALSE),IFERROR(FIND($J$4,'Q&amp;A集'!C1290),FALSE)),IF('Q&amp;A集'!C1290="","",'Q&amp;A集'!C1290),"")</f>
        <v/>
      </c>
      <c r="D1294" s="8" t="str">
        <f>IF(OR(IFERROR(FIND($J$2,'Q&amp;A集'!D1290),FALSE),IFERROR(FIND($J$3,'Q&amp;A集'!D1290),FALSE),IFERROR(FIND($J$4,'Q&amp;A集'!D1290),FALSE)),IF('Q&amp;A集'!D1290="","",'Q&amp;A集'!D1290),"")</f>
        <v/>
      </c>
      <c r="E1294" s="8" t="str">
        <f>IF(OR(IFERROR(FIND($J$2,'Q&amp;A集'!E1290),FALSE),IFERROR(FIND($J$3,'Q&amp;A集'!E1290),FALSE),IFERROR(FIND($J$4,'Q&amp;A集'!E1290),FALSE)),IF('Q&amp;A集'!E1290="","",'Q&amp;A集'!E1290),"")</f>
        <v/>
      </c>
      <c r="F1294" s="8" t="str">
        <f>IF(OR(IFERROR(FIND($J$2,'Q&amp;A集'!F1290),FALSE),IFERROR(FIND($J$3,'Q&amp;A集'!F1290),FALSE),IFERROR(FIND($J$4,'Q&amp;A集'!F1290),FALSE)),IF('Q&amp;A集'!F1290="","",'Q&amp;A集'!F1290),"")</f>
        <v/>
      </c>
      <c r="G1294" s="8" t="str">
        <f>IF(OR(IFERROR(FIND($J$2,'Q&amp;A集'!G1290),FALSE),IFERROR(FIND($J$3,'Q&amp;A集'!G1290),FALSE),IFERROR(FIND($J$4,'Q&amp;A集'!G1290),FALSE)),IF('Q&amp;A集'!G1290="","",'Q&amp;A集'!G1290),"")</f>
        <v/>
      </c>
      <c r="H1294" s="8" t="str">
        <f>IF(OR(IFERROR(FIND($J$2,'Q&amp;A集'!H1290),FALSE),IFERROR(FIND($J$3,'Q&amp;A集'!H1290),FALSE),IFERROR(FIND($J$4,'Q&amp;A集'!H1290),FALSE)),IF('Q&amp;A集'!H1290="","",'Q&amp;A集'!H1290),"")</f>
        <v/>
      </c>
      <c r="I1294" s="5">
        <f t="shared" si="20"/>
        <v>8</v>
      </c>
    </row>
    <row r="1295" spans="1:9" s="44" customFormat="1" ht="16.5" hidden="1" x14ac:dyDescent="0.35">
      <c r="A1295" s="8" t="str">
        <f>IF(OR(IFERROR(FIND($J$2,'Q&amp;A集'!A1291),FALSE),IFERROR(FIND($J$3,'Q&amp;A集'!A1291),FALSE),IFERROR(FIND($J$4,'Q&amp;A集'!A1291),FALSE)),IF('Q&amp;A集'!A1291="","",'Q&amp;A集'!A1291),"")</f>
        <v/>
      </c>
      <c r="B1295" s="8" t="str">
        <f>IF(OR(IFERROR(FIND($J$2,'Q&amp;A集'!B1291),FALSE),IFERROR(FIND($J$3,'Q&amp;A集'!B1291),FALSE),IFERROR(FIND($J$4,'Q&amp;A集'!B1291),FALSE)),IF('Q&amp;A集'!B1291="","",'Q&amp;A集'!B1291),"")</f>
        <v/>
      </c>
      <c r="C1295" s="8" t="str">
        <f>IF(OR(IFERROR(FIND($J$2,'Q&amp;A集'!C1291),FALSE),IFERROR(FIND($J$3,'Q&amp;A集'!C1291),FALSE),IFERROR(FIND($J$4,'Q&amp;A集'!C1291),FALSE)),IF('Q&amp;A集'!C1291="","",'Q&amp;A集'!C1291),"")</f>
        <v/>
      </c>
      <c r="D1295" s="8" t="str">
        <f>IF(OR(IFERROR(FIND($J$2,'Q&amp;A集'!D1291),FALSE),IFERROR(FIND($J$3,'Q&amp;A集'!D1291),FALSE),IFERROR(FIND($J$4,'Q&amp;A集'!D1291),FALSE)),IF('Q&amp;A集'!D1291="","",'Q&amp;A集'!D1291),"")</f>
        <v/>
      </c>
      <c r="E1295" s="8" t="str">
        <f>IF(OR(IFERROR(FIND($J$2,'Q&amp;A集'!E1291),FALSE),IFERROR(FIND($J$3,'Q&amp;A集'!E1291),FALSE),IFERROR(FIND($J$4,'Q&amp;A集'!E1291),FALSE)),IF('Q&amp;A集'!E1291="","",'Q&amp;A集'!E1291),"")</f>
        <v/>
      </c>
      <c r="F1295" s="8" t="str">
        <f>IF(OR(IFERROR(FIND($J$2,'Q&amp;A集'!F1291),FALSE),IFERROR(FIND($J$3,'Q&amp;A集'!F1291),FALSE),IFERROR(FIND($J$4,'Q&amp;A集'!F1291),FALSE)),IF('Q&amp;A集'!F1291="","",'Q&amp;A集'!F1291),"")</f>
        <v/>
      </c>
      <c r="G1295" s="8" t="str">
        <f>IF(OR(IFERROR(FIND($J$2,'Q&amp;A集'!G1291),FALSE),IFERROR(FIND($J$3,'Q&amp;A集'!G1291),FALSE),IFERROR(FIND($J$4,'Q&amp;A集'!G1291),FALSE)),IF('Q&amp;A集'!G1291="","",'Q&amp;A集'!G1291),"")</f>
        <v/>
      </c>
      <c r="H1295" s="8" t="str">
        <f>IF(OR(IFERROR(FIND($J$2,'Q&amp;A集'!H1291),FALSE),IFERROR(FIND($J$3,'Q&amp;A集'!H1291),FALSE),IFERROR(FIND($J$4,'Q&amp;A集'!H1291),FALSE)),IF('Q&amp;A集'!H1291="","",'Q&amp;A集'!H1291),"")</f>
        <v/>
      </c>
      <c r="I1295" s="5">
        <f t="shared" si="20"/>
        <v>8</v>
      </c>
    </row>
    <row r="1296" spans="1:9" s="44" customFormat="1" ht="16.5" hidden="1" x14ac:dyDescent="0.35">
      <c r="A1296" s="8" t="str">
        <f>IF(OR(IFERROR(FIND($J$2,'Q&amp;A集'!A1292),FALSE),IFERROR(FIND($J$3,'Q&amp;A集'!A1292),FALSE),IFERROR(FIND($J$4,'Q&amp;A集'!A1292),FALSE)),IF('Q&amp;A集'!A1292="","",'Q&amp;A集'!A1292),"")</f>
        <v/>
      </c>
      <c r="B1296" s="8" t="str">
        <f>IF(OR(IFERROR(FIND($J$2,'Q&amp;A集'!B1292),FALSE),IFERROR(FIND($J$3,'Q&amp;A集'!B1292),FALSE),IFERROR(FIND($J$4,'Q&amp;A集'!B1292),FALSE)),IF('Q&amp;A集'!B1292="","",'Q&amp;A集'!B1292),"")</f>
        <v/>
      </c>
      <c r="C1296" s="8" t="str">
        <f>IF(OR(IFERROR(FIND($J$2,'Q&amp;A集'!C1292),FALSE),IFERROR(FIND($J$3,'Q&amp;A集'!C1292),FALSE),IFERROR(FIND($J$4,'Q&amp;A集'!C1292),FALSE)),IF('Q&amp;A集'!C1292="","",'Q&amp;A集'!C1292),"")</f>
        <v/>
      </c>
      <c r="D1296" s="8" t="str">
        <f>IF(OR(IFERROR(FIND($J$2,'Q&amp;A集'!D1292),FALSE),IFERROR(FIND($J$3,'Q&amp;A集'!D1292),FALSE),IFERROR(FIND($J$4,'Q&amp;A集'!D1292),FALSE)),IF('Q&amp;A集'!D1292="","",'Q&amp;A集'!D1292),"")</f>
        <v/>
      </c>
      <c r="E1296" s="8" t="str">
        <f>IF(OR(IFERROR(FIND($J$2,'Q&amp;A集'!E1292),FALSE),IFERROR(FIND($J$3,'Q&amp;A集'!E1292),FALSE),IFERROR(FIND($J$4,'Q&amp;A集'!E1292),FALSE)),IF('Q&amp;A集'!E1292="","",'Q&amp;A集'!E1292),"")</f>
        <v/>
      </c>
      <c r="F1296" s="8" t="str">
        <f>IF(OR(IFERROR(FIND($J$2,'Q&amp;A集'!F1292),FALSE),IFERROR(FIND($J$3,'Q&amp;A集'!F1292),FALSE),IFERROR(FIND($J$4,'Q&amp;A集'!F1292),FALSE)),IF('Q&amp;A集'!F1292="","",'Q&amp;A集'!F1292),"")</f>
        <v/>
      </c>
      <c r="G1296" s="8" t="str">
        <f>IF(OR(IFERROR(FIND($J$2,'Q&amp;A集'!G1292),FALSE),IFERROR(FIND($J$3,'Q&amp;A集'!G1292),FALSE),IFERROR(FIND($J$4,'Q&amp;A集'!G1292),FALSE)),IF('Q&amp;A集'!G1292="","",'Q&amp;A集'!G1292),"")</f>
        <v/>
      </c>
      <c r="H1296" s="8" t="str">
        <f>IF(OR(IFERROR(FIND($J$2,'Q&amp;A集'!H1292),FALSE),IFERROR(FIND($J$3,'Q&amp;A集'!H1292),FALSE),IFERROR(FIND($J$4,'Q&amp;A集'!H1292),FALSE)),IF('Q&amp;A集'!H1292="","",'Q&amp;A集'!H1292),"")</f>
        <v/>
      </c>
      <c r="I1296" s="5">
        <f t="shared" si="20"/>
        <v>8</v>
      </c>
    </row>
    <row r="1297" spans="1:9" s="44" customFormat="1" ht="16.5" hidden="1" x14ac:dyDescent="0.35">
      <c r="A1297" s="8" t="str">
        <f>IF(OR(IFERROR(FIND($J$2,'Q&amp;A集'!A1293),FALSE),IFERROR(FIND($J$3,'Q&amp;A集'!A1293),FALSE),IFERROR(FIND($J$4,'Q&amp;A集'!A1293),FALSE)),IF('Q&amp;A集'!A1293="","",'Q&amp;A集'!A1293),"")</f>
        <v/>
      </c>
      <c r="B1297" s="8" t="str">
        <f>IF(OR(IFERROR(FIND($J$2,'Q&amp;A集'!B1293),FALSE),IFERROR(FIND($J$3,'Q&amp;A集'!B1293),FALSE),IFERROR(FIND($J$4,'Q&amp;A集'!B1293),FALSE)),IF('Q&amp;A集'!B1293="","",'Q&amp;A集'!B1293),"")</f>
        <v/>
      </c>
      <c r="C1297" s="8" t="str">
        <f>IF(OR(IFERROR(FIND($J$2,'Q&amp;A集'!C1293),FALSE),IFERROR(FIND($J$3,'Q&amp;A集'!C1293),FALSE),IFERROR(FIND($J$4,'Q&amp;A集'!C1293),FALSE)),IF('Q&amp;A集'!C1293="","",'Q&amp;A集'!C1293),"")</f>
        <v/>
      </c>
      <c r="D1297" s="8" t="str">
        <f>IF(OR(IFERROR(FIND($J$2,'Q&amp;A集'!D1293),FALSE),IFERROR(FIND($J$3,'Q&amp;A集'!D1293),FALSE),IFERROR(FIND($J$4,'Q&amp;A集'!D1293),FALSE)),IF('Q&amp;A集'!D1293="","",'Q&amp;A集'!D1293),"")</f>
        <v/>
      </c>
      <c r="E1297" s="8" t="str">
        <f>IF(OR(IFERROR(FIND($J$2,'Q&amp;A集'!E1293),FALSE),IFERROR(FIND($J$3,'Q&amp;A集'!E1293),FALSE),IFERROR(FIND($J$4,'Q&amp;A集'!E1293),FALSE)),IF('Q&amp;A集'!E1293="","",'Q&amp;A集'!E1293),"")</f>
        <v/>
      </c>
      <c r="F1297" s="8" t="str">
        <f>IF(OR(IFERROR(FIND($J$2,'Q&amp;A集'!F1293),FALSE),IFERROR(FIND($J$3,'Q&amp;A集'!F1293),FALSE),IFERROR(FIND($J$4,'Q&amp;A集'!F1293),FALSE)),IF('Q&amp;A集'!F1293="","",'Q&amp;A集'!F1293),"")</f>
        <v/>
      </c>
      <c r="G1297" s="8" t="str">
        <f>IF(OR(IFERROR(FIND($J$2,'Q&amp;A集'!G1293),FALSE),IFERROR(FIND($J$3,'Q&amp;A集'!G1293),FALSE),IFERROR(FIND($J$4,'Q&amp;A集'!G1293),FALSE)),IF('Q&amp;A集'!G1293="","",'Q&amp;A集'!G1293),"")</f>
        <v/>
      </c>
      <c r="H1297" s="8" t="str">
        <f>IF(OR(IFERROR(FIND($J$2,'Q&amp;A集'!H1293),FALSE),IFERROR(FIND($J$3,'Q&amp;A集'!H1293),FALSE),IFERROR(FIND($J$4,'Q&amp;A集'!H1293),FALSE)),IF('Q&amp;A集'!H1293="","",'Q&amp;A集'!H1293),"")</f>
        <v/>
      </c>
      <c r="I1297" s="5">
        <f t="shared" si="20"/>
        <v>8</v>
      </c>
    </row>
    <row r="1298" spans="1:9" s="44" customFormat="1" ht="16.5" hidden="1" x14ac:dyDescent="0.35">
      <c r="A1298" s="8" t="str">
        <f>IF(OR(IFERROR(FIND($J$2,'Q&amp;A集'!A1294),FALSE),IFERROR(FIND($J$3,'Q&amp;A集'!A1294),FALSE),IFERROR(FIND($J$4,'Q&amp;A集'!A1294),FALSE)),IF('Q&amp;A集'!A1294="","",'Q&amp;A集'!A1294),"")</f>
        <v/>
      </c>
      <c r="B1298" s="8" t="str">
        <f>IF(OR(IFERROR(FIND($J$2,'Q&amp;A集'!B1294),FALSE),IFERROR(FIND($J$3,'Q&amp;A集'!B1294),FALSE),IFERROR(FIND($J$4,'Q&amp;A集'!B1294),FALSE)),IF('Q&amp;A集'!B1294="","",'Q&amp;A集'!B1294),"")</f>
        <v/>
      </c>
      <c r="C1298" s="8" t="str">
        <f>IF(OR(IFERROR(FIND($J$2,'Q&amp;A集'!C1294),FALSE),IFERROR(FIND($J$3,'Q&amp;A集'!C1294),FALSE),IFERROR(FIND($J$4,'Q&amp;A集'!C1294),FALSE)),IF('Q&amp;A集'!C1294="","",'Q&amp;A集'!C1294),"")</f>
        <v/>
      </c>
      <c r="D1298" s="8" t="str">
        <f>IF(OR(IFERROR(FIND($J$2,'Q&amp;A集'!D1294),FALSE),IFERROR(FIND($J$3,'Q&amp;A集'!D1294),FALSE),IFERROR(FIND($J$4,'Q&amp;A集'!D1294),FALSE)),IF('Q&amp;A集'!D1294="","",'Q&amp;A集'!D1294),"")</f>
        <v/>
      </c>
      <c r="E1298" s="8" t="str">
        <f>IF(OR(IFERROR(FIND($J$2,'Q&amp;A集'!E1294),FALSE),IFERROR(FIND($J$3,'Q&amp;A集'!E1294),FALSE),IFERROR(FIND($J$4,'Q&amp;A集'!E1294),FALSE)),IF('Q&amp;A集'!E1294="","",'Q&amp;A集'!E1294),"")</f>
        <v/>
      </c>
      <c r="F1298" s="8" t="str">
        <f>IF(OR(IFERROR(FIND($J$2,'Q&amp;A集'!F1294),FALSE),IFERROR(FIND($J$3,'Q&amp;A集'!F1294),FALSE),IFERROR(FIND($J$4,'Q&amp;A集'!F1294),FALSE)),IF('Q&amp;A集'!F1294="","",'Q&amp;A集'!F1294),"")</f>
        <v/>
      </c>
      <c r="G1298" s="8" t="str">
        <f>IF(OR(IFERROR(FIND($J$2,'Q&amp;A集'!G1294),FALSE),IFERROR(FIND($J$3,'Q&amp;A集'!G1294),FALSE),IFERROR(FIND($J$4,'Q&amp;A集'!G1294),FALSE)),IF('Q&amp;A集'!G1294="","",'Q&amp;A集'!G1294),"")</f>
        <v/>
      </c>
      <c r="H1298" s="8" t="str">
        <f>IF(OR(IFERROR(FIND($J$2,'Q&amp;A集'!H1294),FALSE),IFERROR(FIND($J$3,'Q&amp;A集'!H1294),FALSE),IFERROR(FIND($J$4,'Q&amp;A集'!H1294),FALSE)),IF('Q&amp;A集'!H1294="","",'Q&amp;A集'!H1294),"")</f>
        <v/>
      </c>
      <c r="I1298" s="5">
        <f t="shared" si="20"/>
        <v>8</v>
      </c>
    </row>
    <row r="1299" spans="1:9" s="44" customFormat="1" ht="16.5" hidden="1" x14ac:dyDescent="0.35">
      <c r="A1299" s="8" t="str">
        <f>IF(OR(IFERROR(FIND($J$2,'Q&amp;A集'!A1295),FALSE),IFERROR(FIND($J$3,'Q&amp;A集'!A1295),FALSE),IFERROR(FIND($J$4,'Q&amp;A集'!A1295),FALSE)),IF('Q&amp;A集'!A1295="","",'Q&amp;A集'!A1295),"")</f>
        <v/>
      </c>
      <c r="B1299" s="8" t="str">
        <f>IF(OR(IFERROR(FIND($J$2,'Q&amp;A集'!B1295),FALSE),IFERROR(FIND($J$3,'Q&amp;A集'!B1295),FALSE),IFERROR(FIND($J$4,'Q&amp;A集'!B1295),FALSE)),IF('Q&amp;A集'!B1295="","",'Q&amp;A集'!B1295),"")</f>
        <v/>
      </c>
      <c r="C1299" s="8" t="str">
        <f>IF(OR(IFERROR(FIND($J$2,'Q&amp;A集'!C1295),FALSE),IFERROR(FIND($J$3,'Q&amp;A集'!C1295),FALSE),IFERROR(FIND($J$4,'Q&amp;A集'!C1295),FALSE)),IF('Q&amp;A集'!C1295="","",'Q&amp;A集'!C1295),"")</f>
        <v/>
      </c>
      <c r="D1299" s="8" t="str">
        <f>IF(OR(IFERROR(FIND($J$2,'Q&amp;A集'!D1295),FALSE),IFERROR(FIND($J$3,'Q&amp;A集'!D1295),FALSE),IFERROR(FIND($J$4,'Q&amp;A集'!D1295),FALSE)),IF('Q&amp;A集'!D1295="","",'Q&amp;A集'!D1295),"")</f>
        <v/>
      </c>
      <c r="E1299" s="8" t="str">
        <f>IF(OR(IFERROR(FIND($J$2,'Q&amp;A集'!E1295),FALSE),IFERROR(FIND($J$3,'Q&amp;A集'!E1295),FALSE),IFERROR(FIND($J$4,'Q&amp;A集'!E1295),FALSE)),IF('Q&amp;A集'!E1295="","",'Q&amp;A集'!E1295),"")</f>
        <v/>
      </c>
      <c r="F1299" s="8" t="str">
        <f>IF(OR(IFERROR(FIND($J$2,'Q&amp;A集'!F1295),FALSE),IFERROR(FIND($J$3,'Q&amp;A集'!F1295),FALSE),IFERROR(FIND($J$4,'Q&amp;A集'!F1295),FALSE)),IF('Q&amp;A集'!F1295="","",'Q&amp;A集'!F1295),"")</f>
        <v/>
      </c>
      <c r="G1299" s="8" t="str">
        <f>IF(OR(IFERROR(FIND($J$2,'Q&amp;A集'!G1295),FALSE),IFERROR(FIND($J$3,'Q&amp;A集'!G1295),FALSE),IFERROR(FIND($J$4,'Q&amp;A集'!G1295),FALSE)),IF('Q&amp;A集'!G1295="","",'Q&amp;A集'!G1295),"")</f>
        <v/>
      </c>
      <c r="H1299" s="8" t="str">
        <f>IF(OR(IFERROR(FIND($J$2,'Q&amp;A集'!H1295),FALSE),IFERROR(FIND($J$3,'Q&amp;A集'!H1295),FALSE),IFERROR(FIND($J$4,'Q&amp;A集'!H1295),FALSE)),IF('Q&amp;A集'!H1295="","",'Q&amp;A集'!H1295),"")</f>
        <v/>
      </c>
      <c r="I1299" s="5">
        <f t="shared" si="20"/>
        <v>8</v>
      </c>
    </row>
    <row r="1300" spans="1:9" s="44" customFormat="1" ht="16.5" hidden="1" x14ac:dyDescent="0.35">
      <c r="A1300" s="8" t="str">
        <f>IF(OR(IFERROR(FIND($J$2,'Q&amp;A集'!A1296),FALSE),IFERROR(FIND($J$3,'Q&amp;A集'!A1296),FALSE),IFERROR(FIND($J$4,'Q&amp;A集'!A1296),FALSE)),IF('Q&amp;A集'!A1296="","",'Q&amp;A集'!A1296),"")</f>
        <v/>
      </c>
      <c r="B1300" s="8" t="str">
        <f>IF(OR(IFERROR(FIND($J$2,'Q&amp;A集'!B1296),FALSE),IFERROR(FIND($J$3,'Q&amp;A集'!B1296),FALSE),IFERROR(FIND($J$4,'Q&amp;A集'!B1296),FALSE)),IF('Q&amp;A集'!B1296="","",'Q&amp;A集'!B1296),"")</f>
        <v/>
      </c>
      <c r="C1300" s="8" t="str">
        <f>IF(OR(IFERROR(FIND($J$2,'Q&amp;A集'!C1296),FALSE),IFERROR(FIND($J$3,'Q&amp;A集'!C1296),FALSE),IFERROR(FIND($J$4,'Q&amp;A集'!C1296),FALSE)),IF('Q&amp;A集'!C1296="","",'Q&amp;A集'!C1296),"")</f>
        <v/>
      </c>
      <c r="D1300" s="8" t="str">
        <f>IF(OR(IFERROR(FIND($J$2,'Q&amp;A集'!D1296),FALSE),IFERROR(FIND($J$3,'Q&amp;A集'!D1296),FALSE),IFERROR(FIND($J$4,'Q&amp;A集'!D1296),FALSE)),IF('Q&amp;A集'!D1296="","",'Q&amp;A集'!D1296),"")</f>
        <v/>
      </c>
      <c r="E1300" s="8" t="str">
        <f>IF(OR(IFERROR(FIND($J$2,'Q&amp;A集'!E1296),FALSE),IFERROR(FIND($J$3,'Q&amp;A集'!E1296),FALSE),IFERROR(FIND($J$4,'Q&amp;A集'!E1296),FALSE)),IF('Q&amp;A集'!E1296="","",'Q&amp;A集'!E1296),"")</f>
        <v/>
      </c>
      <c r="F1300" s="8" t="str">
        <f>IF(OR(IFERROR(FIND($J$2,'Q&amp;A集'!F1296),FALSE),IFERROR(FIND($J$3,'Q&amp;A集'!F1296),FALSE),IFERROR(FIND($J$4,'Q&amp;A集'!F1296),FALSE)),IF('Q&amp;A集'!F1296="","",'Q&amp;A集'!F1296),"")</f>
        <v/>
      </c>
      <c r="G1300" s="8" t="str">
        <f>IF(OR(IFERROR(FIND($J$2,'Q&amp;A集'!G1296),FALSE),IFERROR(FIND($J$3,'Q&amp;A集'!G1296),FALSE),IFERROR(FIND($J$4,'Q&amp;A集'!G1296),FALSE)),IF('Q&amp;A集'!G1296="","",'Q&amp;A集'!G1296),"")</f>
        <v/>
      </c>
      <c r="H1300" s="8" t="str">
        <f>IF(OR(IFERROR(FIND($J$2,'Q&amp;A集'!H1296),FALSE),IFERROR(FIND($J$3,'Q&amp;A集'!H1296),FALSE),IFERROR(FIND($J$4,'Q&amp;A集'!H1296),FALSE)),IF('Q&amp;A集'!H1296="","",'Q&amp;A集'!H1296),"")</f>
        <v/>
      </c>
      <c r="I1300" s="5">
        <f t="shared" si="20"/>
        <v>8</v>
      </c>
    </row>
    <row r="1301" spans="1:9" s="44" customFormat="1" ht="16.5" hidden="1" x14ac:dyDescent="0.35">
      <c r="A1301" s="8" t="str">
        <f>IF(OR(IFERROR(FIND($J$2,'Q&amp;A集'!A1297),FALSE),IFERROR(FIND($J$3,'Q&amp;A集'!A1297),FALSE),IFERROR(FIND($J$4,'Q&amp;A集'!A1297),FALSE)),IF('Q&amp;A集'!A1297="","",'Q&amp;A集'!A1297),"")</f>
        <v/>
      </c>
      <c r="B1301" s="8" t="str">
        <f>IF(OR(IFERROR(FIND($J$2,'Q&amp;A集'!B1297),FALSE),IFERROR(FIND($J$3,'Q&amp;A集'!B1297),FALSE),IFERROR(FIND($J$4,'Q&amp;A集'!B1297),FALSE)),IF('Q&amp;A集'!B1297="","",'Q&amp;A集'!B1297),"")</f>
        <v/>
      </c>
      <c r="C1301" s="8" t="str">
        <f>IF(OR(IFERROR(FIND($J$2,'Q&amp;A集'!C1297),FALSE),IFERROR(FIND($J$3,'Q&amp;A集'!C1297),FALSE),IFERROR(FIND($J$4,'Q&amp;A集'!C1297),FALSE)),IF('Q&amp;A集'!C1297="","",'Q&amp;A集'!C1297),"")</f>
        <v/>
      </c>
      <c r="D1301" s="8" t="str">
        <f>IF(OR(IFERROR(FIND($J$2,'Q&amp;A集'!D1297),FALSE),IFERROR(FIND($J$3,'Q&amp;A集'!D1297),FALSE),IFERROR(FIND($J$4,'Q&amp;A集'!D1297),FALSE)),IF('Q&amp;A集'!D1297="","",'Q&amp;A集'!D1297),"")</f>
        <v/>
      </c>
      <c r="E1301" s="8" t="str">
        <f>IF(OR(IFERROR(FIND($J$2,'Q&amp;A集'!E1297),FALSE),IFERROR(FIND($J$3,'Q&amp;A集'!E1297),FALSE),IFERROR(FIND($J$4,'Q&amp;A集'!E1297),FALSE)),IF('Q&amp;A集'!E1297="","",'Q&amp;A集'!E1297),"")</f>
        <v/>
      </c>
      <c r="F1301" s="8" t="str">
        <f>IF(OR(IFERROR(FIND($J$2,'Q&amp;A集'!F1297),FALSE),IFERROR(FIND($J$3,'Q&amp;A集'!F1297),FALSE),IFERROR(FIND($J$4,'Q&amp;A集'!F1297),FALSE)),IF('Q&amp;A集'!F1297="","",'Q&amp;A集'!F1297),"")</f>
        <v/>
      </c>
      <c r="G1301" s="8" t="str">
        <f>IF(OR(IFERROR(FIND($J$2,'Q&amp;A集'!G1297),FALSE),IFERROR(FIND($J$3,'Q&amp;A集'!G1297),FALSE),IFERROR(FIND($J$4,'Q&amp;A集'!G1297),FALSE)),IF('Q&amp;A集'!G1297="","",'Q&amp;A集'!G1297),"")</f>
        <v/>
      </c>
      <c r="H1301" s="8" t="str">
        <f>IF(OR(IFERROR(FIND($J$2,'Q&amp;A集'!H1297),FALSE),IFERROR(FIND($J$3,'Q&amp;A集'!H1297),FALSE),IFERROR(FIND($J$4,'Q&amp;A集'!H1297),FALSE)),IF('Q&amp;A集'!H1297="","",'Q&amp;A集'!H1297),"")</f>
        <v/>
      </c>
      <c r="I1301" s="5">
        <f t="shared" si="20"/>
        <v>8</v>
      </c>
    </row>
    <row r="1302" spans="1:9" s="44" customFormat="1" ht="16.5" hidden="1" x14ac:dyDescent="0.35">
      <c r="A1302" s="8" t="str">
        <f>IF(OR(IFERROR(FIND($J$2,'Q&amp;A集'!A1298),FALSE),IFERROR(FIND($J$3,'Q&amp;A集'!A1298),FALSE),IFERROR(FIND($J$4,'Q&amp;A集'!A1298),FALSE)),IF('Q&amp;A集'!A1298="","",'Q&amp;A集'!A1298),"")</f>
        <v/>
      </c>
      <c r="B1302" s="8" t="str">
        <f>IF(OR(IFERROR(FIND($J$2,'Q&amp;A集'!B1298),FALSE),IFERROR(FIND($J$3,'Q&amp;A集'!B1298),FALSE),IFERROR(FIND($J$4,'Q&amp;A集'!B1298),FALSE)),IF('Q&amp;A集'!B1298="","",'Q&amp;A集'!B1298),"")</f>
        <v/>
      </c>
      <c r="C1302" s="8" t="str">
        <f>IF(OR(IFERROR(FIND($J$2,'Q&amp;A集'!C1298),FALSE),IFERROR(FIND($J$3,'Q&amp;A集'!C1298),FALSE),IFERROR(FIND($J$4,'Q&amp;A集'!C1298),FALSE)),IF('Q&amp;A集'!C1298="","",'Q&amp;A集'!C1298),"")</f>
        <v/>
      </c>
      <c r="D1302" s="8" t="str">
        <f>IF(OR(IFERROR(FIND($J$2,'Q&amp;A集'!D1298),FALSE),IFERROR(FIND($J$3,'Q&amp;A集'!D1298),FALSE),IFERROR(FIND($J$4,'Q&amp;A集'!D1298),FALSE)),IF('Q&amp;A集'!D1298="","",'Q&amp;A集'!D1298),"")</f>
        <v/>
      </c>
      <c r="E1302" s="8" t="str">
        <f>IF(OR(IFERROR(FIND($J$2,'Q&amp;A集'!E1298),FALSE),IFERROR(FIND($J$3,'Q&amp;A集'!E1298),FALSE),IFERROR(FIND($J$4,'Q&amp;A集'!E1298),FALSE)),IF('Q&amp;A集'!E1298="","",'Q&amp;A集'!E1298),"")</f>
        <v/>
      </c>
      <c r="F1302" s="8" t="str">
        <f>IF(OR(IFERROR(FIND($J$2,'Q&amp;A集'!F1298),FALSE),IFERROR(FIND($J$3,'Q&amp;A集'!F1298),FALSE),IFERROR(FIND($J$4,'Q&amp;A集'!F1298),FALSE)),IF('Q&amp;A集'!F1298="","",'Q&amp;A集'!F1298),"")</f>
        <v/>
      </c>
      <c r="G1302" s="8" t="str">
        <f>IF(OR(IFERROR(FIND($J$2,'Q&amp;A集'!G1298),FALSE),IFERROR(FIND($J$3,'Q&amp;A集'!G1298),FALSE),IFERROR(FIND($J$4,'Q&amp;A集'!G1298),FALSE)),IF('Q&amp;A集'!G1298="","",'Q&amp;A集'!G1298),"")</f>
        <v/>
      </c>
      <c r="H1302" s="8" t="str">
        <f>IF(OR(IFERROR(FIND($J$2,'Q&amp;A集'!H1298),FALSE),IFERROR(FIND($J$3,'Q&amp;A集'!H1298),FALSE),IFERROR(FIND($J$4,'Q&amp;A集'!H1298),FALSE)),IF('Q&amp;A集'!H1298="","",'Q&amp;A集'!H1298),"")</f>
        <v/>
      </c>
      <c r="I1302" s="5">
        <f t="shared" si="20"/>
        <v>8</v>
      </c>
    </row>
    <row r="1303" spans="1:9" s="44" customFormat="1" ht="16.5" hidden="1" x14ac:dyDescent="0.35">
      <c r="A1303" s="8" t="str">
        <f>IF(OR(IFERROR(FIND($J$2,'Q&amp;A集'!A1299),FALSE),IFERROR(FIND($J$3,'Q&amp;A集'!A1299),FALSE),IFERROR(FIND($J$4,'Q&amp;A集'!A1299),FALSE)),IF('Q&amp;A集'!A1299="","",'Q&amp;A集'!A1299),"")</f>
        <v/>
      </c>
      <c r="B1303" s="8" t="str">
        <f>IF(OR(IFERROR(FIND($J$2,'Q&amp;A集'!B1299),FALSE),IFERROR(FIND($J$3,'Q&amp;A集'!B1299),FALSE),IFERROR(FIND($J$4,'Q&amp;A集'!B1299),FALSE)),IF('Q&amp;A集'!B1299="","",'Q&amp;A集'!B1299),"")</f>
        <v/>
      </c>
      <c r="C1303" s="8" t="str">
        <f>IF(OR(IFERROR(FIND($J$2,'Q&amp;A集'!C1299),FALSE),IFERROR(FIND($J$3,'Q&amp;A集'!C1299),FALSE),IFERROR(FIND($J$4,'Q&amp;A集'!C1299),FALSE)),IF('Q&amp;A集'!C1299="","",'Q&amp;A集'!C1299),"")</f>
        <v/>
      </c>
      <c r="D1303" s="8" t="str">
        <f>IF(OR(IFERROR(FIND($J$2,'Q&amp;A集'!D1299),FALSE),IFERROR(FIND($J$3,'Q&amp;A集'!D1299),FALSE),IFERROR(FIND($J$4,'Q&amp;A集'!D1299),FALSE)),IF('Q&amp;A集'!D1299="","",'Q&amp;A集'!D1299),"")</f>
        <v/>
      </c>
      <c r="E1303" s="8" t="str">
        <f>IF(OR(IFERROR(FIND($J$2,'Q&amp;A集'!E1299),FALSE),IFERROR(FIND($J$3,'Q&amp;A集'!E1299),FALSE),IFERROR(FIND($J$4,'Q&amp;A集'!E1299),FALSE)),IF('Q&amp;A集'!E1299="","",'Q&amp;A集'!E1299),"")</f>
        <v/>
      </c>
      <c r="F1303" s="8" t="str">
        <f>IF(OR(IFERROR(FIND($J$2,'Q&amp;A集'!F1299),FALSE),IFERROR(FIND($J$3,'Q&amp;A集'!F1299),FALSE),IFERROR(FIND($J$4,'Q&amp;A集'!F1299),FALSE)),IF('Q&amp;A集'!F1299="","",'Q&amp;A集'!F1299),"")</f>
        <v/>
      </c>
      <c r="G1303" s="8" t="str">
        <f>IF(OR(IFERROR(FIND($J$2,'Q&amp;A集'!G1299),FALSE),IFERROR(FIND($J$3,'Q&amp;A集'!G1299),FALSE),IFERROR(FIND($J$4,'Q&amp;A集'!G1299),FALSE)),IF('Q&amp;A集'!G1299="","",'Q&amp;A集'!G1299),"")</f>
        <v/>
      </c>
      <c r="H1303" s="8" t="str">
        <f>IF(OR(IFERROR(FIND($J$2,'Q&amp;A集'!H1299),FALSE),IFERROR(FIND($J$3,'Q&amp;A集'!H1299),FALSE),IFERROR(FIND($J$4,'Q&amp;A集'!H1299),FALSE)),IF('Q&amp;A集'!H1299="","",'Q&amp;A集'!H1299),"")</f>
        <v/>
      </c>
      <c r="I1303" s="5">
        <f t="shared" si="20"/>
        <v>8</v>
      </c>
    </row>
    <row r="1304" spans="1:9" s="44" customFormat="1" ht="16.5" hidden="1" x14ac:dyDescent="0.35">
      <c r="A1304" s="8" t="str">
        <f>IF(OR(IFERROR(FIND($J$2,'Q&amp;A集'!A1300),FALSE),IFERROR(FIND($J$3,'Q&amp;A集'!A1300),FALSE),IFERROR(FIND($J$4,'Q&amp;A集'!A1300),FALSE)),IF('Q&amp;A集'!A1300="","",'Q&amp;A集'!A1300),"")</f>
        <v/>
      </c>
      <c r="B1304" s="8" t="str">
        <f>IF(OR(IFERROR(FIND($J$2,'Q&amp;A集'!B1300),FALSE),IFERROR(FIND($J$3,'Q&amp;A集'!B1300),FALSE),IFERROR(FIND($J$4,'Q&amp;A集'!B1300),FALSE)),IF('Q&amp;A集'!B1300="","",'Q&amp;A集'!B1300),"")</f>
        <v/>
      </c>
      <c r="C1304" s="8" t="str">
        <f>IF(OR(IFERROR(FIND($J$2,'Q&amp;A集'!C1300),FALSE),IFERROR(FIND($J$3,'Q&amp;A集'!C1300),FALSE),IFERROR(FIND($J$4,'Q&amp;A集'!C1300),FALSE)),IF('Q&amp;A集'!C1300="","",'Q&amp;A集'!C1300),"")</f>
        <v/>
      </c>
      <c r="D1304" s="8" t="str">
        <f>IF(OR(IFERROR(FIND($J$2,'Q&amp;A集'!D1300),FALSE),IFERROR(FIND($J$3,'Q&amp;A集'!D1300),FALSE),IFERROR(FIND($J$4,'Q&amp;A集'!D1300),FALSE)),IF('Q&amp;A集'!D1300="","",'Q&amp;A集'!D1300),"")</f>
        <v/>
      </c>
      <c r="E1304" s="8" t="str">
        <f>IF(OR(IFERROR(FIND($J$2,'Q&amp;A集'!E1300),FALSE),IFERROR(FIND($J$3,'Q&amp;A集'!E1300),FALSE),IFERROR(FIND($J$4,'Q&amp;A集'!E1300),FALSE)),IF('Q&amp;A集'!E1300="","",'Q&amp;A集'!E1300),"")</f>
        <v/>
      </c>
      <c r="F1304" s="8" t="str">
        <f>IF(OR(IFERROR(FIND($J$2,'Q&amp;A集'!F1300),FALSE),IFERROR(FIND($J$3,'Q&amp;A集'!F1300),FALSE),IFERROR(FIND($J$4,'Q&amp;A集'!F1300),FALSE)),IF('Q&amp;A集'!F1300="","",'Q&amp;A集'!F1300),"")</f>
        <v/>
      </c>
      <c r="G1304" s="8" t="str">
        <f>IF(OR(IFERROR(FIND($J$2,'Q&amp;A集'!G1300),FALSE),IFERROR(FIND($J$3,'Q&amp;A集'!G1300),FALSE),IFERROR(FIND($J$4,'Q&amp;A集'!G1300),FALSE)),IF('Q&amp;A集'!G1300="","",'Q&amp;A集'!G1300),"")</f>
        <v/>
      </c>
      <c r="H1304" s="8" t="str">
        <f>IF(OR(IFERROR(FIND($J$2,'Q&amp;A集'!H1300),FALSE),IFERROR(FIND($J$3,'Q&amp;A集'!H1300),FALSE),IFERROR(FIND($J$4,'Q&amp;A集'!H1300),FALSE)),IF('Q&amp;A集'!H1300="","",'Q&amp;A集'!H1300),"")</f>
        <v/>
      </c>
      <c r="I1304" s="5">
        <f t="shared" si="20"/>
        <v>8</v>
      </c>
    </row>
    <row r="1305" spans="1:9" s="44" customFormat="1" ht="16.5" hidden="1" x14ac:dyDescent="0.35">
      <c r="A1305" s="8" t="str">
        <f>IF(OR(IFERROR(FIND($J$2,'Q&amp;A集'!A1301),FALSE),IFERROR(FIND($J$3,'Q&amp;A集'!A1301),FALSE),IFERROR(FIND($J$4,'Q&amp;A集'!A1301),FALSE)),IF('Q&amp;A集'!A1301="","",'Q&amp;A集'!A1301),"")</f>
        <v/>
      </c>
      <c r="B1305" s="8" t="str">
        <f>IF(OR(IFERROR(FIND($J$2,'Q&amp;A集'!B1301),FALSE),IFERROR(FIND($J$3,'Q&amp;A集'!B1301),FALSE),IFERROR(FIND($J$4,'Q&amp;A集'!B1301),FALSE)),IF('Q&amp;A集'!B1301="","",'Q&amp;A集'!B1301),"")</f>
        <v/>
      </c>
      <c r="C1305" s="8" t="str">
        <f>IF(OR(IFERROR(FIND($J$2,'Q&amp;A集'!C1301),FALSE),IFERROR(FIND($J$3,'Q&amp;A集'!C1301),FALSE),IFERROR(FIND($J$4,'Q&amp;A集'!C1301),FALSE)),IF('Q&amp;A集'!C1301="","",'Q&amp;A集'!C1301),"")</f>
        <v/>
      </c>
      <c r="D1305" s="8" t="str">
        <f>IF(OR(IFERROR(FIND($J$2,'Q&amp;A集'!D1301),FALSE),IFERROR(FIND($J$3,'Q&amp;A集'!D1301),FALSE),IFERROR(FIND($J$4,'Q&amp;A集'!D1301),FALSE)),IF('Q&amp;A集'!D1301="","",'Q&amp;A集'!D1301),"")</f>
        <v/>
      </c>
      <c r="E1305" s="8" t="str">
        <f>IF(OR(IFERROR(FIND($J$2,'Q&amp;A集'!E1301),FALSE),IFERROR(FIND($J$3,'Q&amp;A集'!E1301),FALSE),IFERROR(FIND($J$4,'Q&amp;A集'!E1301),FALSE)),IF('Q&amp;A集'!E1301="","",'Q&amp;A集'!E1301),"")</f>
        <v/>
      </c>
      <c r="F1305" s="8" t="str">
        <f>IF(OR(IFERROR(FIND($J$2,'Q&amp;A集'!F1301),FALSE),IFERROR(FIND($J$3,'Q&amp;A集'!F1301),FALSE),IFERROR(FIND($J$4,'Q&amp;A集'!F1301),FALSE)),IF('Q&amp;A集'!F1301="","",'Q&amp;A集'!F1301),"")</f>
        <v/>
      </c>
      <c r="G1305" s="8" t="str">
        <f>IF(OR(IFERROR(FIND($J$2,'Q&amp;A集'!G1301),FALSE),IFERROR(FIND($J$3,'Q&amp;A集'!G1301),FALSE),IFERROR(FIND($J$4,'Q&amp;A集'!G1301),FALSE)),IF('Q&amp;A集'!G1301="","",'Q&amp;A集'!G1301),"")</f>
        <v/>
      </c>
      <c r="H1305" s="8" t="str">
        <f>IF(OR(IFERROR(FIND($J$2,'Q&amp;A集'!H1301),FALSE),IFERROR(FIND($J$3,'Q&amp;A集'!H1301),FALSE),IFERROR(FIND($J$4,'Q&amp;A集'!H1301),FALSE)),IF('Q&amp;A集'!H1301="","",'Q&amp;A集'!H1301),"")</f>
        <v/>
      </c>
      <c r="I1305" s="5">
        <f t="shared" si="20"/>
        <v>8</v>
      </c>
    </row>
    <row r="1306" spans="1:9" s="44" customFormat="1" ht="16.5" hidden="1" x14ac:dyDescent="0.35">
      <c r="A1306" s="8" t="str">
        <f>IF(OR(IFERROR(FIND($J$2,'Q&amp;A集'!A1302),FALSE),IFERROR(FIND($J$3,'Q&amp;A集'!A1302),FALSE),IFERROR(FIND($J$4,'Q&amp;A集'!A1302),FALSE)),IF('Q&amp;A集'!A1302="","",'Q&amp;A集'!A1302),"")</f>
        <v/>
      </c>
      <c r="B1306" s="8" t="str">
        <f>IF(OR(IFERROR(FIND($J$2,'Q&amp;A集'!B1302),FALSE),IFERROR(FIND($J$3,'Q&amp;A集'!B1302),FALSE),IFERROR(FIND($J$4,'Q&amp;A集'!B1302),FALSE)),IF('Q&amp;A集'!B1302="","",'Q&amp;A集'!B1302),"")</f>
        <v/>
      </c>
      <c r="C1306" s="8" t="str">
        <f>IF(OR(IFERROR(FIND($J$2,'Q&amp;A集'!C1302),FALSE),IFERROR(FIND($J$3,'Q&amp;A集'!C1302),FALSE),IFERROR(FIND($J$4,'Q&amp;A集'!C1302),FALSE)),IF('Q&amp;A集'!C1302="","",'Q&amp;A集'!C1302),"")</f>
        <v/>
      </c>
      <c r="D1306" s="8" t="str">
        <f>IF(OR(IFERROR(FIND($J$2,'Q&amp;A集'!D1302),FALSE),IFERROR(FIND($J$3,'Q&amp;A集'!D1302),FALSE),IFERROR(FIND($J$4,'Q&amp;A集'!D1302),FALSE)),IF('Q&amp;A集'!D1302="","",'Q&amp;A集'!D1302),"")</f>
        <v/>
      </c>
      <c r="E1306" s="8" t="str">
        <f>IF(OR(IFERROR(FIND($J$2,'Q&amp;A集'!E1302),FALSE),IFERROR(FIND($J$3,'Q&amp;A集'!E1302),FALSE),IFERROR(FIND($J$4,'Q&amp;A集'!E1302),FALSE)),IF('Q&amp;A集'!E1302="","",'Q&amp;A集'!E1302),"")</f>
        <v/>
      </c>
      <c r="F1306" s="8" t="str">
        <f>IF(OR(IFERROR(FIND($J$2,'Q&amp;A集'!F1302),FALSE),IFERROR(FIND($J$3,'Q&amp;A集'!F1302),FALSE),IFERROR(FIND($J$4,'Q&amp;A集'!F1302),FALSE)),IF('Q&amp;A集'!F1302="","",'Q&amp;A集'!F1302),"")</f>
        <v/>
      </c>
      <c r="G1306" s="8" t="str">
        <f>IF(OR(IFERROR(FIND($J$2,'Q&amp;A集'!G1302),FALSE),IFERROR(FIND($J$3,'Q&amp;A集'!G1302),FALSE),IFERROR(FIND($J$4,'Q&amp;A集'!G1302),FALSE)),IF('Q&amp;A集'!G1302="","",'Q&amp;A集'!G1302),"")</f>
        <v/>
      </c>
      <c r="H1306" s="8" t="str">
        <f>IF(OR(IFERROR(FIND($J$2,'Q&amp;A集'!H1302),FALSE),IFERROR(FIND($J$3,'Q&amp;A集'!H1302),FALSE),IFERROR(FIND($J$4,'Q&amp;A集'!H1302),FALSE)),IF('Q&amp;A集'!H1302="","",'Q&amp;A集'!H1302),"")</f>
        <v/>
      </c>
      <c r="I1306" s="5">
        <f t="shared" si="20"/>
        <v>8</v>
      </c>
    </row>
    <row r="1307" spans="1:9" s="44" customFormat="1" ht="16.5" hidden="1" x14ac:dyDescent="0.35">
      <c r="A1307" s="8" t="str">
        <f>IF(OR(IFERROR(FIND($J$2,'Q&amp;A集'!A1303),FALSE),IFERROR(FIND($J$3,'Q&amp;A集'!A1303),FALSE),IFERROR(FIND($J$4,'Q&amp;A集'!A1303),FALSE)),IF('Q&amp;A集'!A1303="","",'Q&amp;A集'!A1303),"")</f>
        <v/>
      </c>
      <c r="B1307" s="8" t="str">
        <f>IF(OR(IFERROR(FIND($J$2,'Q&amp;A集'!B1303),FALSE),IFERROR(FIND($J$3,'Q&amp;A集'!B1303),FALSE),IFERROR(FIND($J$4,'Q&amp;A集'!B1303),FALSE)),IF('Q&amp;A集'!B1303="","",'Q&amp;A集'!B1303),"")</f>
        <v/>
      </c>
      <c r="C1307" s="8" t="str">
        <f>IF(OR(IFERROR(FIND($J$2,'Q&amp;A集'!C1303),FALSE),IFERROR(FIND($J$3,'Q&amp;A集'!C1303),FALSE),IFERROR(FIND($J$4,'Q&amp;A集'!C1303),FALSE)),IF('Q&amp;A集'!C1303="","",'Q&amp;A集'!C1303),"")</f>
        <v/>
      </c>
      <c r="D1307" s="8" t="str">
        <f>IF(OR(IFERROR(FIND($J$2,'Q&amp;A集'!D1303),FALSE),IFERROR(FIND($J$3,'Q&amp;A集'!D1303),FALSE),IFERROR(FIND($J$4,'Q&amp;A集'!D1303),FALSE)),IF('Q&amp;A集'!D1303="","",'Q&amp;A集'!D1303),"")</f>
        <v/>
      </c>
      <c r="E1307" s="8" t="str">
        <f>IF(OR(IFERROR(FIND($J$2,'Q&amp;A集'!E1303),FALSE),IFERROR(FIND($J$3,'Q&amp;A集'!E1303),FALSE),IFERROR(FIND($J$4,'Q&amp;A集'!E1303),FALSE)),IF('Q&amp;A集'!E1303="","",'Q&amp;A集'!E1303),"")</f>
        <v/>
      </c>
      <c r="F1307" s="8" t="str">
        <f>IF(OR(IFERROR(FIND($J$2,'Q&amp;A集'!F1303),FALSE),IFERROR(FIND($J$3,'Q&amp;A集'!F1303),FALSE),IFERROR(FIND($J$4,'Q&amp;A集'!F1303),FALSE)),IF('Q&amp;A集'!F1303="","",'Q&amp;A集'!F1303),"")</f>
        <v/>
      </c>
      <c r="G1307" s="8" t="str">
        <f>IF(OR(IFERROR(FIND($J$2,'Q&amp;A集'!G1303),FALSE),IFERROR(FIND($J$3,'Q&amp;A集'!G1303),FALSE),IFERROR(FIND($J$4,'Q&amp;A集'!G1303),FALSE)),IF('Q&amp;A集'!G1303="","",'Q&amp;A集'!G1303),"")</f>
        <v/>
      </c>
      <c r="H1307" s="8" t="str">
        <f>IF(OR(IFERROR(FIND($J$2,'Q&amp;A集'!H1303),FALSE),IFERROR(FIND($J$3,'Q&amp;A集'!H1303),FALSE),IFERROR(FIND($J$4,'Q&amp;A集'!H1303),FALSE)),IF('Q&amp;A集'!H1303="","",'Q&amp;A集'!H1303),"")</f>
        <v/>
      </c>
      <c r="I1307" s="5">
        <f t="shared" si="20"/>
        <v>8</v>
      </c>
    </row>
    <row r="1308" spans="1:9" s="44" customFormat="1" ht="16.5" hidden="1" x14ac:dyDescent="0.35">
      <c r="A1308" s="8" t="str">
        <f>IF(OR(IFERROR(FIND($J$2,'Q&amp;A集'!A1304),FALSE),IFERROR(FIND($J$3,'Q&amp;A集'!A1304),FALSE),IFERROR(FIND($J$4,'Q&amp;A集'!A1304),FALSE)),IF('Q&amp;A集'!A1304="","",'Q&amp;A集'!A1304),"")</f>
        <v/>
      </c>
      <c r="B1308" s="8" t="str">
        <f>IF(OR(IFERROR(FIND($J$2,'Q&amp;A集'!B1304),FALSE),IFERROR(FIND($J$3,'Q&amp;A集'!B1304),FALSE),IFERROR(FIND($J$4,'Q&amp;A集'!B1304),FALSE)),IF('Q&amp;A集'!B1304="","",'Q&amp;A集'!B1304),"")</f>
        <v/>
      </c>
      <c r="C1308" s="8" t="str">
        <f>IF(OR(IFERROR(FIND($J$2,'Q&amp;A集'!C1304),FALSE),IFERROR(FIND($J$3,'Q&amp;A集'!C1304),FALSE),IFERROR(FIND($J$4,'Q&amp;A集'!C1304),FALSE)),IF('Q&amp;A集'!C1304="","",'Q&amp;A集'!C1304),"")</f>
        <v/>
      </c>
      <c r="D1308" s="8" t="str">
        <f>IF(OR(IFERROR(FIND($J$2,'Q&amp;A集'!D1304),FALSE),IFERROR(FIND($J$3,'Q&amp;A集'!D1304),FALSE),IFERROR(FIND($J$4,'Q&amp;A集'!D1304),FALSE)),IF('Q&amp;A集'!D1304="","",'Q&amp;A集'!D1304),"")</f>
        <v/>
      </c>
      <c r="E1308" s="8" t="str">
        <f>IF(OR(IFERROR(FIND($J$2,'Q&amp;A集'!E1304),FALSE),IFERROR(FIND($J$3,'Q&amp;A集'!E1304),FALSE),IFERROR(FIND($J$4,'Q&amp;A集'!E1304),FALSE)),IF('Q&amp;A集'!E1304="","",'Q&amp;A集'!E1304),"")</f>
        <v/>
      </c>
      <c r="F1308" s="8" t="str">
        <f>IF(OR(IFERROR(FIND($J$2,'Q&amp;A集'!F1304),FALSE),IFERROR(FIND($J$3,'Q&amp;A集'!F1304),FALSE),IFERROR(FIND($J$4,'Q&amp;A集'!F1304),FALSE)),IF('Q&amp;A集'!F1304="","",'Q&amp;A集'!F1304),"")</f>
        <v/>
      </c>
      <c r="G1308" s="8" t="str">
        <f>IF(OR(IFERROR(FIND($J$2,'Q&amp;A集'!G1304),FALSE),IFERROR(FIND($J$3,'Q&amp;A集'!G1304),FALSE),IFERROR(FIND($J$4,'Q&amp;A集'!G1304),FALSE)),IF('Q&amp;A集'!G1304="","",'Q&amp;A集'!G1304),"")</f>
        <v/>
      </c>
      <c r="H1308" s="8" t="str">
        <f>IF(OR(IFERROR(FIND($J$2,'Q&amp;A集'!H1304),FALSE),IFERROR(FIND($J$3,'Q&amp;A集'!H1304),FALSE),IFERROR(FIND($J$4,'Q&amp;A集'!H1304),FALSE)),IF('Q&amp;A集'!H1304="","",'Q&amp;A集'!H1304),"")</f>
        <v/>
      </c>
      <c r="I1308" s="5">
        <f t="shared" si="20"/>
        <v>8</v>
      </c>
    </row>
    <row r="1309" spans="1:9" s="44" customFormat="1" ht="16.5" hidden="1" x14ac:dyDescent="0.35">
      <c r="A1309" s="8" t="str">
        <f>IF(OR(IFERROR(FIND($J$2,'Q&amp;A集'!A1305),FALSE),IFERROR(FIND($J$3,'Q&amp;A集'!A1305),FALSE),IFERROR(FIND($J$4,'Q&amp;A集'!A1305),FALSE)),IF('Q&amp;A集'!A1305="","",'Q&amp;A集'!A1305),"")</f>
        <v/>
      </c>
      <c r="B1309" s="8" t="str">
        <f>IF(OR(IFERROR(FIND($J$2,'Q&amp;A集'!B1305),FALSE),IFERROR(FIND($J$3,'Q&amp;A集'!B1305),FALSE),IFERROR(FIND($J$4,'Q&amp;A集'!B1305),FALSE)),IF('Q&amp;A集'!B1305="","",'Q&amp;A集'!B1305),"")</f>
        <v/>
      </c>
      <c r="C1309" s="8" t="str">
        <f>IF(OR(IFERROR(FIND($J$2,'Q&amp;A集'!C1305),FALSE),IFERROR(FIND($J$3,'Q&amp;A集'!C1305),FALSE),IFERROR(FIND($J$4,'Q&amp;A集'!C1305),FALSE)),IF('Q&amp;A集'!C1305="","",'Q&amp;A集'!C1305),"")</f>
        <v/>
      </c>
      <c r="D1309" s="8" t="str">
        <f>IF(OR(IFERROR(FIND($J$2,'Q&amp;A集'!D1305),FALSE),IFERROR(FIND($J$3,'Q&amp;A集'!D1305),FALSE),IFERROR(FIND($J$4,'Q&amp;A集'!D1305),FALSE)),IF('Q&amp;A集'!D1305="","",'Q&amp;A集'!D1305),"")</f>
        <v/>
      </c>
      <c r="E1309" s="8" t="str">
        <f>IF(OR(IFERROR(FIND($J$2,'Q&amp;A集'!E1305),FALSE),IFERROR(FIND($J$3,'Q&amp;A集'!E1305),FALSE),IFERROR(FIND($J$4,'Q&amp;A集'!E1305),FALSE)),IF('Q&amp;A集'!E1305="","",'Q&amp;A集'!E1305),"")</f>
        <v/>
      </c>
      <c r="F1309" s="8" t="str">
        <f>IF(OR(IFERROR(FIND($J$2,'Q&amp;A集'!F1305),FALSE),IFERROR(FIND($J$3,'Q&amp;A集'!F1305),FALSE),IFERROR(FIND($J$4,'Q&amp;A集'!F1305),FALSE)),IF('Q&amp;A集'!F1305="","",'Q&amp;A集'!F1305),"")</f>
        <v/>
      </c>
      <c r="G1309" s="8" t="str">
        <f>IF(OR(IFERROR(FIND($J$2,'Q&amp;A集'!G1305),FALSE),IFERROR(FIND($J$3,'Q&amp;A集'!G1305),FALSE),IFERROR(FIND($J$4,'Q&amp;A集'!G1305),FALSE)),IF('Q&amp;A集'!G1305="","",'Q&amp;A集'!G1305),"")</f>
        <v/>
      </c>
      <c r="H1309" s="8" t="str">
        <f>IF(OR(IFERROR(FIND($J$2,'Q&amp;A集'!H1305),FALSE),IFERROR(FIND($J$3,'Q&amp;A集'!H1305),FALSE),IFERROR(FIND($J$4,'Q&amp;A集'!H1305),FALSE)),IF('Q&amp;A集'!H1305="","",'Q&amp;A集'!H1305),"")</f>
        <v/>
      </c>
      <c r="I1309" s="5">
        <f t="shared" si="20"/>
        <v>8</v>
      </c>
    </row>
    <row r="1310" spans="1:9" s="44" customFormat="1" ht="16.5" hidden="1" x14ac:dyDescent="0.35">
      <c r="A1310" s="8" t="str">
        <f>IF(OR(IFERROR(FIND($J$2,'Q&amp;A集'!A1306),FALSE),IFERROR(FIND($J$3,'Q&amp;A集'!A1306),FALSE),IFERROR(FIND($J$4,'Q&amp;A集'!A1306),FALSE)),IF('Q&amp;A集'!A1306="","",'Q&amp;A集'!A1306),"")</f>
        <v/>
      </c>
      <c r="B1310" s="8" t="str">
        <f>IF(OR(IFERROR(FIND($J$2,'Q&amp;A集'!B1306),FALSE),IFERROR(FIND($J$3,'Q&amp;A集'!B1306),FALSE),IFERROR(FIND($J$4,'Q&amp;A集'!B1306),FALSE)),IF('Q&amp;A集'!B1306="","",'Q&amp;A集'!B1306),"")</f>
        <v/>
      </c>
      <c r="C1310" s="8" t="str">
        <f>IF(OR(IFERROR(FIND($J$2,'Q&amp;A集'!C1306),FALSE),IFERROR(FIND($J$3,'Q&amp;A集'!C1306),FALSE),IFERROR(FIND($J$4,'Q&amp;A集'!C1306),FALSE)),IF('Q&amp;A集'!C1306="","",'Q&amp;A集'!C1306),"")</f>
        <v/>
      </c>
      <c r="D1310" s="8" t="str">
        <f>IF(OR(IFERROR(FIND($J$2,'Q&amp;A集'!D1306),FALSE),IFERROR(FIND($J$3,'Q&amp;A集'!D1306),FALSE),IFERROR(FIND($J$4,'Q&amp;A集'!D1306),FALSE)),IF('Q&amp;A集'!D1306="","",'Q&amp;A集'!D1306),"")</f>
        <v/>
      </c>
      <c r="E1310" s="8" t="str">
        <f>IF(OR(IFERROR(FIND($J$2,'Q&amp;A集'!E1306),FALSE),IFERROR(FIND($J$3,'Q&amp;A集'!E1306),FALSE),IFERROR(FIND($J$4,'Q&amp;A集'!E1306),FALSE)),IF('Q&amp;A集'!E1306="","",'Q&amp;A集'!E1306),"")</f>
        <v/>
      </c>
      <c r="F1310" s="8" t="str">
        <f>IF(OR(IFERROR(FIND($J$2,'Q&amp;A集'!F1306),FALSE),IFERROR(FIND($J$3,'Q&amp;A集'!F1306),FALSE),IFERROR(FIND($J$4,'Q&amp;A集'!F1306),FALSE)),IF('Q&amp;A集'!F1306="","",'Q&amp;A集'!F1306),"")</f>
        <v/>
      </c>
      <c r="G1310" s="8" t="str">
        <f>IF(OR(IFERROR(FIND($J$2,'Q&amp;A集'!G1306),FALSE),IFERROR(FIND($J$3,'Q&amp;A集'!G1306),FALSE),IFERROR(FIND($J$4,'Q&amp;A集'!G1306),FALSE)),IF('Q&amp;A集'!G1306="","",'Q&amp;A集'!G1306),"")</f>
        <v/>
      </c>
      <c r="H1310" s="8" t="str">
        <f>IF(OR(IFERROR(FIND($J$2,'Q&amp;A集'!H1306),FALSE),IFERROR(FIND($J$3,'Q&amp;A集'!H1306),FALSE),IFERROR(FIND($J$4,'Q&amp;A集'!H1306),FALSE)),IF('Q&amp;A集'!H1306="","",'Q&amp;A集'!H1306),"")</f>
        <v/>
      </c>
      <c r="I1310" s="5">
        <f t="shared" si="20"/>
        <v>8</v>
      </c>
    </row>
    <row r="1311" spans="1:9" s="44" customFormat="1" ht="16.5" hidden="1" x14ac:dyDescent="0.35">
      <c r="A1311" s="8" t="str">
        <f>IF(OR(IFERROR(FIND($J$2,'Q&amp;A集'!A1307),FALSE),IFERROR(FIND($J$3,'Q&amp;A集'!A1307),FALSE),IFERROR(FIND($J$4,'Q&amp;A集'!A1307),FALSE)),IF('Q&amp;A集'!A1307="","",'Q&amp;A集'!A1307),"")</f>
        <v/>
      </c>
      <c r="B1311" s="8" t="str">
        <f>IF(OR(IFERROR(FIND($J$2,'Q&amp;A集'!B1307),FALSE),IFERROR(FIND($J$3,'Q&amp;A集'!B1307),FALSE),IFERROR(FIND($J$4,'Q&amp;A集'!B1307),FALSE)),IF('Q&amp;A集'!B1307="","",'Q&amp;A集'!B1307),"")</f>
        <v/>
      </c>
      <c r="C1311" s="8" t="str">
        <f>IF(OR(IFERROR(FIND($J$2,'Q&amp;A集'!C1307),FALSE),IFERROR(FIND($J$3,'Q&amp;A集'!C1307),FALSE),IFERROR(FIND($J$4,'Q&amp;A集'!C1307),FALSE)),IF('Q&amp;A集'!C1307="","",'Q&amp;A集'!C1307),"")</f>
        <v/>
      </c>
      <c r="D1311" s="8" t="str">
        <f>IF(OR(IFERROR(FIND($J$2,'Q&amp;A集'!D1307),FALSE),IFERROR(FIND($J$3,'Q&amp;A集'!D1307),FALSE),IFERROR(FIND($J$4,'Q&amp;A集'!D1307),FALSE)),IF('Q&amp;A集'!D1307="","",'Q&amp;A集'!D1307),"")</f>
        <v/>
      </c>
      <c r="E1311" s="8" t="str">
        <f>IF(OR(IFERROR(FIND($J$2,'Q&amp;A集'!E1307),FALSE),IFERROR(FIND($J$3,'Q&amp;A集'!E1307),FALSE),IFERROR(FIND($J$4,'Q&amp;A集'!E1307),FALSE)),IF('Q&amp;A集'!E1307="","",'Q&amp;A集'!E1307),"")</f>
        <v/>
      </c>
      <c r="F1311" s="8" t="str">
        <f>IF(OR(IFERROR(FIND($J$2,'Q&amp;A集'!F1307),FALSE),IFERROR(FIND($J$3,'Q&amp;A集'!F1307),FALSE),IFERROR(FIND($J$4,'Q&amp;A集'!F1307),FALSE)),IF('Q&amp;A集'!F1307="","",'Q&amp;A集'!F1307),"")</f>
        <v/>
      </c>
      <c r="G1311" s="8" t="str">
        <f>IF(OR(IFERROR(FIND($J$2,'Q&amp;A集'!G1307),FALSE),IFERROR(FIND($J$3,'Q&amp;A集'!G1307),FALSE),IFERROR(FIND($J$4,'Q&amp;A集'!G1307),FALSE)),IF('Q&amp;A集'!G1307="","",'Q&amp;A集'!G1307),"")</f>
        <v/>
      </c>
      <c r="H1311" s="8" t="str">
        <f>IF(OR(IFERROR(FIND($J$2,'Q&amp;A集'!H1307),FALSE),IFERROR(FIND($J$3,'Q&amp;A集'!H1307),FALSE),IFERROR(FIND($J$4,'Q&amp;A集'!H1307),FALSE)),IF('Q&amp;A集'!H1307="","",'Q&amp;A集'!H1307),"")</f>
        <v/>
      </c>
      <c r="I1311" s="5">
        <f t="shared" si="20"/>
        <v>8</v>
      </c>
    </row>
    <row r="1312" spans="1:9" s="44" customFormat="1" ht="16.5" hidden="1" x14ac:dyDescent="0.35">
      <c r="A1312" s="8" t="str">
        <f>IF(OR(IFERROR(FIND($J$2,'Q&amp;A集'!A1308),FALSE),IFERROR(FIND($J$3,'Q&amp;A集'!A1308),FALSE),IFERROR(FIND($J$4,'Q&amp;A集'!A1308),FALSE)),IF('Q&amp;A集'!A1308="","",'Q&amp;A集'!A1308),"")</f>
        <v/>
      </c>
      <c r="B1312" s="8" t="str">
        <f>IF(OR(IFERROR(FIND($J$2,'Q&amp;A集'!B1308),FALSE),IFERROR(FIND($J$3,'Q&amp;A集'!B1308),FALSE),IFERROR(FIND($J$4,'Q&amp;A集'!B1308),FALSE)),IF('Q&amp;A集'!B1308="","",'Q&amp;A集'!B1308),"")</f>
        <v/>
      </c>
      <c r="C1312" s="8" t="str">
        <f>IF(OR(IFERROR(FIND($J$2,'Q&amp;A集'!C1308),FALSE),IFERROR(FIND($J$3,'Q&amp;A集'!C1308),FALSE),IFERROR(FIND($J$4,'Q&amp;A集'!C1308),FALSE)),IF('Q&amp;A集'!C1308="","",'Q&amp;A集'!C1308),"")</f>
        <v/>
      </c>
      <c r="D1312" s="8" t="str">
        <f>IF(OR(IFERROR(FIND($J$2,'Q&amp;A集'!D1308),FALSE),IFERROR(FIND($J$3,'Q&amp;A集'!D1308),FALSE),IFERROR(FIND($J$4,'Q&amp;A集'!D1308),FALSE)),IF('Q&amp;A集'!D1308="","",'Q&amp;A集'!D1308),"")</f>
        <v/>
      </c>
      <c r="E1312" s="8" t="str">
        <f>IF(OR(IFERROR(FIND($J$2,'Q&amp;A集'!E1308),FALSE),IFERROR(FIND($J$3,'Q&amp;A集'!E1308),FALSE),IFERROR(FIND($J$4,'Q&amp;A集'!E1308),FALSE)),IF('Q&amp;A集'!E1308="","",'Q&amp;A集'!E1308),"")</f>
        <v/>
      </c>
      <c r="F1312" s="8" t="str">
        <f>IF(OR(IFERROR(FIND($J$2,'Q&amp;A集'!F1308),FALSE),IFERROR(FIND($J$3,'Q&amp;A集'!F1308),FALSE),IFERROR(FIND($J$4,'Q&amp;A集'!F1308),FALSE)),IF('Q&amp;A集'!F1308="","",'Q&amp;A集'!F1308),"")</f>
        <v/>
      </c>
      <c r="G1312" s="8" t="str">
        <f>IF(OR(IFERROR(FIND($J$2,'Q&amp;A集'!G1308),FALSE),IFERROR(FIND($J$3,'Q&amp;A集'!G1308),FALSE),IFERROR(FIND($J$4,'Q&amp;A集'!G1308),FALSE)),IF('Q&amp;A集'!G1308="","",'Q&amp;A集'!G1308),"")</f>
        <v/>
      </c>
      <c r="H1312" s="8" t="str">
        <f>IF(OR(IFERROR(FIND($J$2,'Q&amp;A集'!H1308),FALSE),IFERROR(FIND($J$3,'Q&amp;A集'!H1308),FALSE),IFERROR(FIND($J$4,'Q&amp;A集'!H1308),FALSE)),IF('Q&amp;A集'!H1308="","",'Q&amp;A集'!H1308),"")</f>
        <v/>
      </c>
      <c r="I1312" s="5">
        <f t="shared" si="20"/>
        <v>8</v>
      </c>
    </row>
    <row r="1313" spans="1:9" s="44" customFormat="1" ht="16.5" hidden="1" x14ac:dyDescent="0.35">
      <c r="A1313" s="8" t="str">
        <f>IF(OR(IFERROR(FIND($J$2,'Q&amp;A集'!A1309),FALSE),IFERROR(FIND($J$3,'Q&amp;A集'!A1309),FALSE),IFERROR(FIND($J$4,'Q&amp;A集'!A1309),FALSE)),IF('Q&amp;A集'!A1309="","",'Q&amp;A集'!A1309),"")</f>
        <v/>
      </c>
      <c r="B1313" s="8" t="str">
        <f>IF(OR(IFERROR(FIND($J$2,'Q&amp;A集'!B1309),FALSE),IFERROR(FIND($J$3,'Q&amp;A集'!B1309),FALSE),IFERROR(FIND($J$4,'Q&amp;A集'!B1309),FALSE)),IF('Q&amp;A集'!B1309="","",'Q&amp;A集'!B1309),"")</f>
        <v/>
      </c>
      <c r="C1313" s="8" t="str">
        <f>IF(OR(IFERROR(FIND($J$2,'Q&amp;A集'!C1309),FALSE),IFERROR(FIND($J$3,'Q&amp;A集'!C1309),FALSE),IFERROR(FIND($J$4,'Q&amp;A集'!C1309),FALSE)),IF('Q&amp;A集'!C1309="","",'Q&amp;A集'!C1309),"")</f>
        <v/>
      </c>
      <c r="D1313" s="8" t="str">
        <f>IF(OR(IFERROR(FIND($J$2,'Q&amp;A集'!D1309),FALSE),IFERROR(FIND($J$3,'Q&amp;A集'!D1309),FALSE),IFERROR(FIND($J$4,'Q&amp;A集'!D1309),FALSE)),IF('Q&amp;A集'!D1309="","",'Q&amp;A集'!D1309),"")</f>
        <v/>
      </c>
      <c r="E1313" s="8" t="str">
        <f>IF(OR(IFERROR(FIND($J$2,'Q&amp;A集'!E1309),FALSE),IFERROR(FIND($J$3,'Q&amp;A集'!E1309),FALSE),IFERROR(FIND($J$4,'Q&amp;A集'!E1309),FALSE)),IF('Q&amp;A集'!E1309="","",'Q&amp;A集'!E1309),"")</f>
        <v/>
      </c>
      <c r="F1313" s="8" t="str">
        <f>IF(OR(IFERROR(FIND($J$2,'Q&amp;A集'!F1309),FALSE),IFERROR(FIND($J$3,'Q&amp;A集'!F1309),FALSE),IFERROR(FIND($J$4,'Q&amp;A集'!F1309),FALSE)),IF('Q&amp;A集'!F1309="","",'Q&amp;A集'!F1309),"")</f>
        <v/>
      </c>
      <c r="G1313" s="8" t="str">
        <f>IF(OR(IFERROR(FIND($J$2,'Q&amp;A集'!G1309),FALSE),IFERROR(FIND($J$3,'Q&amp;A集'!G1309),FALSE),IFERROR(FIND($J$4,'Q&amp;A集'!G1309),FALSE)),IF('Q&amp;A集'!G1309="","",'Q&amp;A集'!G1309),"")</f>
        <v/>
      </c>
      <c r="H1313" s="8" t="str">
        <f>IF(OR(IFERROR(FIND($J$2,'Q&amp;A集'!H1309),FALSE),IFERROR(FIND($J$3,'Q&amp;A集'!H1309),FALSE),IFERROR(FIND($J$4,'Q&amp;A集'!H1309),FALSE)),IF('Q&amp;A集'!H1309="","",'Q&amp;A集'!H1309),"")</f>
        <v/>
      </c>
      <c r="I1313" s="5">
        <f t="shared" si="20"/>
        <v>8</v>
      </c>
    </row>
    <row r="1314" spans="1:9" s="44" customFormat="1" ht="16.5" hidden="1" x14ac:dyDescent="0.35">
      <c r="A1314" s="8" t="str">
        <f>IF(OR(IFERROR(FIND($J$2,'Q&amp;A集'!A1310),FALSE),IFERROR(FIND($J$3,'Q&amp;A集'!A1310),FALSE),IFERROR(FIND($J$4,'Q&amp;A集'!A1310),FALSE)),IF('Q&amp;A集'!A1310="","",'Q&amp;A集'!A1310),"")</f>
        <v/>
      </c>
      <c r="B1314" s="8" t="str">
        <f>IF(OR(IFERROR(FIND($J$2,'Q&amp;A集'!B1310),FALSE),IFERROR(FIND($J$3,'Q&amp;A集'!B1310),FALSE),IFERROR(FIND($J$4,'Q&amp;A集'!B1310),FALSE)),IF('Q&amp;A集'!B1310="","",'Q&amp;A集'!B1310),"")</f>
        <v/>
      </c>
      <c r="C1314" s="8" t="str">
        <f>IF(OR(IFERROR(FIND($J$2,'Q&amp;A集'!C1310),FALSE),IFERROR(FIND($J$3,'Q&amp;A集'!C1310),FALSE),IFERROR(FIND($J$4,'Q&amp;A集'!C1310),FALSE)),IF('Q&amp;A集'!C1310="","",'Q&amp;A集'!C1310),"")</f>
        <v/>
      </c>
      <c r="D1314" s="8" t="str">
        <f>IF(OR(IFERROR(FIND($J$2,'Q&amp;A集'!D1310),FALSE),IFERROR(FIND($J$3,'Q&amp;A集'!D1310),FALSE),IFERROR(FIND($J$4,'Q&amp;A集'!D1310),FALSE)),IF('Q&amp;A集'!D1310="","",'Q&amp;A集'!D1310),"")</f>
        <v/>
      </c>
      <c r="E1314" s="8" t="str">
        <f>IF(OR(IFERROR(FIND($J$2,'Q&amp;A集'!E1310),FALSE),IFERROR(FIND($J$3,'Q&amp;A集'!E1310),FALSE),IFERROR(FIND($J$4,'Q&amp;A集'!E1310),FALSE)),IF('Q&amp;A集'!E1310="","",'Q&amp;A集'!E1310),"")</f>
        <v/>
      </c>
      <c r="F1314" s="8" t="str">
        <f>IF(OR(IFERROR(FIND($J$2,'Q&amp;A集'!F1310),FALSE),IFERROR(FIND($J$3,'Q&amp;A集'!F1310),FALSE),IFERROR(FIND($J$4,'Q&amp;A集'!F1310),FALSE)),IF('Q&amp;A集'!F1310="","",'Q&amp;A集'!F1310),"")</f>
        <v/>
      </c>
      <c r="G1314" s="8" t="str">
        <f>IF(OR(IFERROR(FIND($J$2,'Q&amp;A集'!G1310),FALSE),IFERROR(FIND($J$3,'Q&amp;A集'!G1310),FALSE),IFERROR(FIND($J$4,'Q&amp;A集'!G1310),FALSE)),IF('Q&amp;A集'!G1310="","",'Q&amp;A集'!G1310),"")</f>
        <v/>
      </c>
      <c r="H1314" s="8" t="str">
        <f>IF(OR(IFERROR(FIND($J$2,'Q&amp;A集'!H1310),FALSE),IFERROR(FIND($J$3,'Q&amp;A集'!H1310),FALSE),IFERROR(FIND($J$4,'Q&amp;A集'!H1310),FALSE)),IF('Q&amp;A集'!H1310="","",'Q&amp;A集'!H1310),"")</f>
        <v/>
      </c>
      <c r="I1314" s="5">
        <f t="shared" si="20"/>
        <v>8</v>
      </c>
    </row>
    <row r="1315" spans="1:9" s="44" customFormat="1" ht="16.5" hidden="1" x14ac:dyDescent="0.35">
      <c r="A1315" s="8" t="str">
        <f>IF(OR(IFERROR(FIND($J$2,'Q&amp;A集'!A1311),FALSE),IFERROR(FIND($J$3,'Q&amp;A集'!A1311),FALSE),IFERROR(FIND($J$4,'Q&amp;A集'!A1311),FALSE)),IF('Q&amp;A集'!A1311="","",'Q&amp;A集'!A1311),"")</f>
        <v/>
      </c>
      <c r="B1315" s="8" t="str">
        <f>IF(OR(IFERROR(FIND($J$2,'Q&amp;A集'!B1311),FALSE),IFERROR(FIND($J$3,'Q&amp;A集'!B1311),FALSE),IFERROR(FIND($J$4,'Q&amp;A集'!B1311),FALSE)),IF('Q&amp;A集'!B1311="","",'Q&amp;A集'!B1311),"")</f>
        <v/>
      </c>
      <c r="C1315" s="8" t="str">
        <f>IF(OR(IFERROR(FIND($J$2,'Q&amp;A集'!C1311),FALSE),IFERROR(FIND($J$3,'Q&amp;A集'!C1311),FALSE),IFERROR(FIND($J$4,'Q&amp;A集'!C1311),FALSE)),IF('Q&amp;A集'!C1311="","",'Q&amp;A集'!C1311),"")</f>
        <v/>
      </c>
      <c r="D1315" s="8" t="str">
        <f>IF(OR(IFERROR(FIND($J$2,'Q&amp;A集'!D1311),FALSE),IFERROR(FIND($J$3,'Q&amp;A集'!D1311),FALSE),IFERROR(FIND($J$4,'Q&amp;A集'!D1311),FALSE)),IF('Q&amp;A集'!D1311="","",'Q&amp;A集'!D1311),"")</f>
        <v/>
      </c>
      <c r="E1315" s="8" t="str">
        <f>IF(OR(IFERROR(FIND($J$2,'Q&amp;A集'!E1311),FALSE),IFERROR(FIND($J$3,'Q&amp;A集'!E1311),FALSE),IFERROR(FIND($J$4,'Q&amp;A集'!E1311),FALSE)),IF('Q&amp;A集'!E1311="","",'Q&amp;A集'!E1311),"")</f>
        <v/>
      </c>
      <c r="F1315" s="8" t="str">
        <f>IF(OR(IFERROR(FIND($J$2,'Q&amp;A集'!F1311),FALSE),IFERROR(FIND($J$3,'Q&amp;A集'!F1311),FALSE),IFERROR(FIND($J$4,'Q&amp;A集'!F1311),FALSE)),IF('Q&amp;A集'!F1311="","",'Q&amp;A集'!F1311),"")</f>
        <v/>
      </c>
      <c r="G1315" s="8" t="str">
        <f>IF(OR(IFERROR(FIND($J$2,'Q&amp;A集'!G1311),FALSE),IFERROR(FIND($J$3,'Q&amp;A集'!G1311),FALSE),IFERROR(FIND($J$4,'Q&amp;A集'!G1311),FALSE)),IF('Q&amp;A集'!G1311="","",'Q&amp;A集'!G1311),"")</f>
        <v/>
      </c>
      <c r="H1315" s="8" t="str">
        <f>IF(OR(IFERROR(FIND($J$2,'Q&amp;A集'!H1311),FALSE),IFERROR(FIND($J$3,'Q&amp;A集'!H1311),FALSE),IFERROR(FIND($J$4,'Q&amp;A集'!H1311),FALSE)),IF('Q&amp;A集'!H1311="","",'Q&amp;A集'!H1311),"")</f>
        <v/>
      </c>
      <c r="I1315" s="5">
        <f t="shared" si="20"/>
        <v>8</v>
      </c>
    </row>
    <row r="1316" spans="1:9" s="44" customFormat="1" ht="16.5" hidden="1" x14ac:dyDescent="0.35">
      <c r="A1316" s="8" t="str">
        <f>IF(OR(IFERROR(FIND($J$2,'Q&amp;A集'!A1312),FALSE),IFERROR(FIND($J$3,'Q&amp;A集'!A1312),FALSE),IFERROR(FIND($J$4,'Q&amp;A集'!A1312),FALSE)),IF('Q&amp;A集'!A1312="","",'Q&amp;A集'!A1312),"")</f>
        <v/>
      </c>
      <c r="B1316" s="8" t="str">
        <f>IF(OR(IFERROR(FIND($J$2,'Q&amp;A集'!B1312),FALSE),IFERROR(FIND($J$3,'Q&amp;A集'!B1312),FALSE),IFERROR(FIND($J$4,'Q&amp;A集'!B1312),FALSE)),IF('Q&amp;A集'!B1312="","",'Q&amp;A集'!B1312),"")</f>
        <v/>
      </c>
      <c r="C1316" s="8" t="str">
        <f>IF(OR(IFERROR(FIND($J$2,'Q&amp;A集'!C1312),FALSE),IFERROR(FIND($J$3,'Q&amp;A集'!C1312),FALSE),IFERROR(FIND($J$4,'Q&amp;A集'!C1312),FALSE)),IF('Q&amp;A集'!C1312="","",'Q&amp;A集'!C1312),"")</f>
        <v/>
      </c>
      <c r="D1316" s="8" t="str">
        <f>IF(OR(IFERROR(FIND($J$2,'Q&amp;A集'!D1312),FALSE),IFERROR(FIND($J$3,'Q&amp;A集'!D1312),FALSE),IFERROR(FIND($J$4,'Q&amp;A集'!D1312),FALSE)),IF('Q&amp;A集'!D1312="","",'Q&amp;A集'!D1312),"")</f>
        <v/>
      </c>
      <c r="E1316" s="8" t="str">
        <f>IF(OR(IFERROR(FIND($J$2,'Q&amp;A集'!E1312),FALSE),IFERROR(FIND($J$3,'Q&amp;A集'!E1312),FALSE),IFERROR(FIND($J$4,'Q&amp;A集'!E1312),FALSE)),IF('Q&amp;A集'!E1312="","",'Q&amp;A集'!E1312),"")</f>
        <v/>
      </c>
      <c r="F1316" s="8" t="str">
        <f>IF(OR(IFERROR(FIND($J$2,'Q&amp;A集'!F1312),FALSE),IFERROR(FIND($J$3,'Q&amp;A集'!F1312),FALSE),IFERROR(FIND($J$4,'Q&amp;A集'!F1312),FALSE)),IF('Q&amp;A集'!F1312="","",'Q&amp;A集'!F1312),"")</f>
        <v/>
      </c>
      <c r="G1316" s="8" t="str">
        <f>IF(OR(IFERROR(FIND($J$2,'Q&amp;A集'!G1312),FALSE),IFERROR(FIND($J$3,'Q&amp;A集'!G1312),FALSE),IFERROR(FIND($J$4,'Q&amp;A集'!G1312),FALSE)),IF('Q&amp;A集'!G1312="","",'Q&amp;A集'!G1312),"")</f>
        <v/>
      </c>
      <c r="H1316" s="8" t="str">
        <f>IF(OR(IFERROR(FIND($J$2,'Q&amp;A集'!H1312),FALSE),IFERROR(FIND($J$3,'Q&amp;A集'!H1312),FALSE),IFERROR(FIND($J$4,'Q&amp;A集'!H1312),FALSE)),IF('Q&amp;A集'!H1312="","",'Q&amp;A集'!H1312),"")</f>
        <v/>
      </c>
      <c r="I1316" s="5">
        <f t="shared" si="20"/>
        <v>8</v>
      </c>
    </row>
    <row r="1317" spans="1:9" s="44" customFormat="1" ht="16.5" hidden="1" x14ac:dyDescent="0.35">
      <c r="A1317" s="8" t="str">
        <f>IF(OR(IFERROR(FIND($J$2,'Q&amp;A集'!A1313),FALSE),IFERROR(FIND($J$3,'Q&amp;A集'!A1313),FALSE),IFERROR(FIND($J$4,'Q&amp;A集'!A1313),FALSE)),IF('Q&amp;A集'!A1313="","",'Q&amp;A集'!A1313),"")</f>
        <v/>
      </c>
      <c r="B1317" s="8" t="str">
        <f>IF(OR(IFERROR(FIND($J$2,'Q&amp;A集'!B1313),FALSE),IFERROR(FIND($J$3,'Q&amp;A集'!B1313),FALSE),IFERROR(FIND($J$4,'Q&amp;A集'!B1313),FALSE)),IF('Q&amp;A集'!B1313="","",'Q&amp;A集'!B1313),"")</f>
        <v/>
      </c>
      <c r="C1317" s="8" t="str">
        <f>IF(OR(IFERROR(FIND($J$2,'Q&amp;A集'!C1313),FALSE),IFERROR(FIND($J$3,'Q&amp;A集'!C1313),FALSE),IFERROR(FIND($J$4,'Q&amp;A集'!C1313),FALSE)),IF('Q&amp;A集'!C1313="","",'Q&amp;A集'!C1313),"")</f>
        <v/>
      </c>
      <c r="D1317" s="8" t="str">
        <f>IF(OR(IFERROR(FIND($J$2,'Q&amp;A集'!D1313),FALSE),IFERROR(FIND($J$3,'Q&amp;A集'!D1313),FALSE),IFERROR(FIND($J$4,'Q&amp;A集'!D1313),FALSE)),IF('Q&amp;A集'!D1313="","",'Q&amp;A集'!D1313),"")</f>
        <v/>
      </c>
      <c r="E1317" s="8" t="str">
        <f>IF(OR(IFERROR(FIND($J$2,'Q&amp;A集'!E1313),FALSE),IFERROR(FIND($J$3,'Q&amp;A集'!E1313),FALSE),IFERROR(FIND($J$4,'Q&amp;A集'!E1313),FALSE)),IF('Q&amp;A集'!E1313="","",'Q&amp;A集'!E1313),"")</f>
        <v/>
      </c>
      <c r="F1317" s="8" t="str">
        <f>IF(OR(IFERROR(FIND($J$2,'Q&amp;A集'!F1313),FALSE),IFERROR(FIND($J$3,'Q&amp;A集'!F1313),FALSE),IFERROR(FIND($J$4,'Q&amp;A集'!F1313),FALSE)),IF('Q&amp;A集'!F1313="","",'Q&amp;A集'!F1313),"")</f>
        <v/>
      </c>
      <c r="G1317" s="8" t="str">
        <f>IF(OR(IFERROR(FIND($J$2,'Q&amp;A集'!G1313),FALSE),IFERROR(FIND($J$3,'Q&amp;A集'!G1313),FALSE),IFERROR(FIND($J$4,'Q&amp;A集'!G1313),FALSE)),IF('Q&amp;A集'!G1313="","",'Q&amp;A集'!G1313),"")</f>
        <v/>
      </c>
      <c r="H1317" s="8" t="str">
        <f>IF(OR(IFERROR(FIND($J$2,'Q&amp;A集'!H1313),FALSE),IFERROR(FIND($J$3,'Q&amp;A集'!H1313),FALSE),IFERROR(FIND($J$4,'Q&amp;A集'!H1313),FALSE)),IF('Q&amp;A集'!H1313="","",'Q&amp;A集'!H1313),"")</f>
        <v/>
      </c>
      <c r="I1317" s="5">
        <f t="shared" si="20"/>
        <v>8</v>
      </c>
    </row>
    <row r="1318" spans="1:9" s="44" customFormat="1" ht="16.5" hidden="1" x14ac:dyDescent="0.35">
      <c r="A1318" s="8" t="str">
        <f>IF(OR(IFERROR(FIND($J$2,'Q&amp;A集'!A1314),FALSE),IFERROR(FIND($J$3,'Q&amp;A集'!A1314),FALSE),IFERROR(FIND($J$4,'Q&amp;A集'!A1314),FALSE)),IF('Q&amp;A集'!A1314="","",'Q&amp;A集'!A1314),"")</f>
        <v/>
      </c>
      <c r="B1318" s="8" t="str">
        <f>IF(OR(IFERROR(FIND($J$2,'Q&amp;A集'!B1314),FALSE),IFERROR(FIND($J$3,'Q&amp;A集'!B1314),FALSE),IFERROR(FIND($J$4,'Q&amp;A集'!B1314),FALSE)),IF('Q&amp;A集'!B1314="","",'Q&amp;A集'!B1314),"")</f>
        <v/>
      </c>
      <c r="C1318" s="8" t="str">
        <f>IF(OR(IFERROR(FIND($J$2,'Q&amp;A集'!C1314),FALSE),IFERROR(FIND($J$3,'Q&amp;A集'!C1314),FALSE),IFERROR(FIND($J$4,'Q&amp;A集'!C1314),FALSE)),IF('Q&amp;A集'!C1314="","",'Q&amp;A集'!C1314),"")</f>
        <v/>
      </c>
      <c r="D1318" s="8" t="str">
        <f>IF(OR(IFERROR(FIND($J$2,'Q&amp;A集'!D1314),FALSE),IFERROR(FIND($J$3,'Q&amp;A集'!D1314),FALSE),IFERROR(FIND($J$4,'Q&amp;A集'!D1314),FALSE)),IF('Q&amp;A集'!D1314="","",'Q&amp;A集'!D1314),"")</f>
        <v/>
      </c>
      <c r="E1318" s="8" t="str">
        <f>IF(OR(IFERROR(FIND($J$2,'Q&amp;A集'!E1314),FALSE),IFERROR(FIND($J$3,'Q&amp;A集'!E1314),FALSE),IFERROR(FIND($J$4,'Q&amp;A集'!E1314),FALSE)),IF('Q&amp;A集'!E1314="","",'Q&amp;A集'!E1314),"")</f>
        <v/>
      </c>
      <c r="F1318" s="8" t="str">
        <f>IF(OR(IFERROR(FIND($J$2,'Q&amp;A集'!F1314),FALSE),IFERROR(FIND($J$3,'Q&amp;A集'!F1314),FALSE),IFERROR(FIND($J$4,'Q&amp;A集'!F1314),FALSE)),IF('Q&amp;A集'!F1314="","",'Q&amp;A集'!F1314),"")</f>
        <v/>
      </c>
      <c r="G1318" s="8" t="str">
        <f>IF(OR(IFERROR(FIND($J$2,'Q&amp;A集'!G1314),FALSE),IFERROR(FIND($J$3,'Q&amp;A集'!G1314),FALSE),IFERROR(FIND($J$4,'Q&amp;A集'!G1314),FALSE)),IF('Q&amp;A集'!G1314="","",'Q&amp;A集'!G1314),"")</f>
        <v/>
      </c>
      <c r="H1318" s="8" t="str">
        <f>IF(OR(IFERROR(FIND($J$2,'Q&amp;A集'!H1314),FALSE),IFERROR(FIND($J$3,'Q&amp;A集'!H1314),FALSE),IFERROR(FIND($J$4,'Q&amp;A集'!H1314),FALSE)),IF('Q&amp;A集'!H1314="","",'Q&amp;A集'!H1314),"")</f>
        <v/>
      </c>
      <c r="I1318" s="5">
        <f t="shared" si="20"/>
        <v>8</v>
      </c>
    </row>
    <row r="1319" spans="1:9" s="44" customFormat="1" ht="16.5" hidden="1" x14ac:dyDescent="0.35">
      <c r="A1319" s="8" t="str">
        <f>IF(OR(IFERROR(FIND($J$2,'Q&amp;A集'!A1315),FALSE),IFERROR(FIND($J$3,'Q&amp;A集'!A1315),FALSE),IFERROR(FIND($J$4,'Q&amp;A集'!A1315),FALSE)),IF('Q&amp;A集'!A1315="","",'Q&amp;A集'!A1315),"")</f>
        <v/>
      </c>
      <c r="B1319" s="8" t="str">
        <f>IF(OR(IFERROR(FIND($J$2,'Q&amp;A集'!B1315),FALSE),IFERROR(FIND($J$3,'Q&amp;A集'!B1315),FALSE),IFERROR(FIND($J$4,'Q&amp;A集'!B1315),FALSE)),IF('Q&amp;A集'!B1315="","",'Q&amp;A集'!B1315),"")</f>
        <v/>
      </c>
      <c r="C1319" s="8" t="str">
        <f>IF(OR(IFERROR(FIND($J$2,'Q&amp;A集'!C1315),FALSE),IFERROR(FIND($J$3,'Q&amp;A集'!C1315),FALSE),IFERROR(FIND($J$4,'Q&amp;A集'!C1315),FALSE)),IF('Q&amp;A集'!C1315="","",'Q&amp;A集'!C1315),"")</f>
        <v/>
      </c>
      <c r="D1319" s="8" t="str">
        <f>IF(OR(IFERROR(FIND($J$2,'Q&amp;A集'!D1315),FALSE),IFERROR(FIND($J$3,'Q&amp;A集'!D1315),FALSE),IFERROR(FIND($J$4,'Q&amp;A集'!D1315),FALSE)),IF('Q&amp;A集'!D1315="","",'Q&amp;A集'!D1315),"")</f>
        <v/>
      </c>
      <c r="E1319" s="8" t="str">
        <f>IF(OR(IFERROR(FIND($J$2,'Q&amp;A集'!E1315),FALSE),IFERROR(FIND($J$3,'Q&amp;A集'!E1315),FALSE),IFERROR(FIND($J$4,'Q&amp;A集'!E1315),FALSE)),IF('Q&amp;A集'!E1315="","",'Q&amp;A集'!E1315),"")</f>
        <v/>
      </c>
      <c r="F1319" s="8" t="str">
        <f>IF(OR(IFERROR(FIND($J$2,'Q&amp;A集'!F1315),FALSE),IFERROR(FIND($J$3,'Q&amp;A集'!F1315),FALSE),IFERROR(FIND($J$4,'Q&amp;A集'!F1315),FALSE)),IF('Q&amp;A集'!F1315="","",'Q&amp;A集'!F1315),"")</f>
        <v/>
      </c>
      <c r="G1319" s="8" t="str">
        <f>IF(OR(IFERROR(FIND($J$2,'Q&amp;A集'!G1315),FALSE),IFERROR(FIND($J$3,'Q&amp;A集'!G1315),FALSE),IFERROR(FIND($J$4,'Q&amp;A集'!G1315),FALSE)),IF('Q&amp;A集'!G1315="","",'Q&amp;A集'!G1315),"")</f>
        <v/>
      </c>
      <c r="H1319" s="8" t="str">
        <f>IF(OR(IFERROR(FIND($J$2,'Q&amp;A集'!H1315),FALSE),IFERROR(FIND($J$3,'Q&amp;A集'!H1315),FALSE),IFERROR(FIND($J$4,'Q&amp;A集'!H1315),FALSE)),IF('Q&amp;A集'!H1315="","",'Q&amp;A集'!H1315),"")</f>
        <v/>
      </c>
      <c r="I1319" s="5">
        <f t="shared" si="20"/>
        <v>8</v>
      </c>
    </row>
    <row r="1320" spans="1:9" s="44" customFormat="1" ht="16.5" hidden="1" x14ac:dyDescent="0.35">
      <c r="A1320" s="8" t="str">
        <f>IF(OR(IFERROR(FIND($J$2,'Q&amp;A集'!A1316),FALSE),IFERROR(FIND($J$3,'Q&amp;A集'!A1316),FALSE),IFERROR(FIND($J$4,'Q&amp;A集'!A1316),FALSE)),IF('Q&amp;A集'!A1316="","",'Q&amp;A集'!A1316),"")</f>
        <v/>
      </c>
      <c r="B1320" s="8" t="str">
        <f>IF(OR(IFERROR(FIND($J$2,'Q&amp;A集'!B1316),FALSE),IFERROR(FIND($J$3,'Q&amp;A集'!B1316),FALSE),IFERROR(FIND($J$4,'Q&amp;A集'!B1316),FALSE)),IF('Q&amp;A集'!B1316="","",'Q&amp;A集'!B1316),"")</f>
        <v/>
      </c>
      <c r="C1320" s="8" t="str">
        <f>IF(OR(IFERROR(FIND($J$2,'Q&amp;A集'!C1316),FALSE),IFERROR(FIND($J$3,'Q&amp;A集'!C1316),FALSE),IFERROR(FIND($J$4,'Q&amp;A集'!C1316),FALSE)),IF('Q&amp;A集'!C1316="","",'Q&amp;A集'!C1316),"")</f>
        <v/>
      </c>
      <c r="D1320" s="8" t="str">
        <f>IF(OR(IFERROR(FIND($J$2,'Q&amp;A集'!D1316),FALSE),IFERROR(FIND($J$3,'Q&amp;A集'!D1316),FALSE),IFERROR(FIND($J$4,'Q&amp;A集'!D1316),FALSE)),IF('Q&amp;A集'!D1316="","",'Q&amp;A集'!D1316),"")</f>
        <v/>
      </c>
      <c r="E1320" s="8" t="str">
        <f>IF(OR(IFERROR(FIND($J$2,'Q&amp;A集'!E1316),FALSE),IFERROR(FIND($J$3,'Q&amp;A集'!E1316),FALSE),IFERROR(FIND($J$4,'Q&amp;A集'!E1316),FALSE)),IF('Q&amp;A集'!E1316="","",'Q&amp;A集'!E1316),"")</f>
        <v/>
      </c>
      <c r="F1320" s="8" t="str">
        <f>IF(OR(IFERROR(FIND($J$2,'Q&amp;A集'!F1316),FALSE),IFERROR(FIND($J$3,'Q&amp;A集'!F1316),FALSE),IFERROR(FIND($J$4,'Q&amp;A集'!F1316),FALSE)),IF('Q&amp;A集'!F1316="","",'Q&amp;A集'!F1316),"")</f>
        <v/>
      </c>
      <c r="G1320" s="8" t="str">
        <f>IF(OR(IFERROR(FIND($J$2,'Q&amp;A集'!G1316),FALSE),IFERROR(FIND($J$3,'Q&amp;A集'!G1316),FALSE),IFERROR(FIND($J$4,'Q&amp;A集'!G1316),FALSE)),IF('Q&amp;A集'!G1316="","",'Q&amp;A集'!G1316),"")</f>
        <v/>
      </c>
      <c r="H1320" s="8" t="str">
        <f>IF(OR(IFERROR(FIND($J$2,'Q&amp;A集'!H1316),FALSE),IFERROR(FIND($J$3,'Q&amp;A集'!H1316),FALSE),IFERROR(FIND($J$4,'Q&amp;A集'!H1316),FALSE)),IF('Q&amp;A集'!H1316="","",'Q&amp;A集'!H1316),"")</f>
        <v/>
      </c>
      <c r="I1320" s="5">
        <f t="shared" si="20"/>
        <v>8</v>
      </c>
    </row>
    <row r="1321" spans="1:9" s="44" customFormat="1" ht="16.5" hidden="1" x14ac:dyDescent="0.35">
      <c r="A1321" s="8" t="str">
        <f>IF(OR(IFERROR(FIND($J$2,'Q&amp;A集'!A1317),FALSE),IFERROR(FIND($J$3,'Q&amp;A集'!A1317),FALSE),IFERROR(FIND($J$4,'Q&amp;A集'!A1317),FALSE)),IF('Q&amp;A集'!A1317="","",'Q&amp;A集'!A1317),"")</f>
        <v/>
      </c>
      <c r="B1321" s="8" t="str">
        <f>IF(OR(IFERROR(FIND($J$2,'Q&amp;A集'!B1317),FALSE),IFERROR(FIND($J$3,'Q&amp;A集'!B1317),FALSE),IFERROR(FIND($J$4,'Q&amp;A集'!B1317),FALSE)),IF('Q&amp;A集'!B1317="","",'Q&amp;A集'!B1317),"")</f>
        <v/>
      </c>
      <c r="C1321" s="8" t="str">
        <f>IF(OR(IFERROR(FIND($J$2,'Q&amp;A集'!C1317),FALSE),IFERROR(FIND($J$3,'Q&amp;A集'!C1317),FALSE),IFERROR(FIND($J$4,'Q&amp;A集'!C1317),FALSE)),IF('Q&amp;A集'!C1317="","",'Q&amp;A集'!C1317),"")</f>
        <v/>
      </c>
      <c r="D1321" s="8" t="str">
        <f>IF(OR(IFERROR(FIND($J$2,'Q&amp;A集'!D1317),FALSE),IFERROR(FIND($J$3,'Q&amp;A集'!D1317),FALSE),IFERROR(FIND($J$4,'Q&amp;A集'!D1317),FALSE)),IF('Q&amp;A集'!D1317="","",'Q&amp;A集'!D1317),"")</f>
        <v/>
      </c>
      <c r="E1321" s="8" t="str">
        <f>IF(OR(IFERROR(FIND($J$2,'Q&amp;A集'!E1317),FALSE),IFERROR(FIND($J$3,'Q&amp;A集'!E1317),FALSE),IFERROR(FIND($J$4,'Q&amp;A集'!E1317),FALSE)),IF('Q&amp;A集'!E1317="","",'Q&amp;A集'!E1317),"")</f>
        <v/>
      </c>
      <c r="F1321" s="8" t="str">
        <f>IF(OR(IFERROR(FIND($J$2,'Q&amp;A集'!F1317),FALSE),IFERROR(FIND($J$3,'Q&amp;A集'!F1317),FALSE),IFERROR(FIND($J$4,'Q&amp;A集'!F1317),FALSE)),IF('Q&amp;A集'!F1317="","",'Q&amp;A集'!F1317),"")</f>
        <v/>
      </c>
      <c r="G1321" s="8" t="str">
        <f>IF(OR(IFERROR(FIND($J$2,'Q&amp;A集'!G1317),FALSE),IFERROR(FIND($J$3,'Q&amp;A集'!G1317),FALSE),IFERROR(FIND($J$4,'Q&amp;A集'!G1317),FALSE)),IF('Q&amp;A集'!G1317="","",'Q&amp;A集'!G1317),"")</f>
        <v/>
      </c>
      <c r="H1321" s="8" t="str">
        <f>IF(OR(IFERROR(FIND($J$2,'Q&amp;A集'!H1317),FALSE),IFERROR(FIND($J$3,'Q&amp;A集'!H1317),FALSE),IFERROR(FIND($J$4,'Q&amp;A集'!H1317),FALSE)),IF('Q&amp;A集'!H1317="","",'Q&amp;A集'!H1317),"")</f>
        <v/>
      </c>
      <c r="I1321" s="5">
        <f t="shared" si="20"/>
        <v>8</v>
      </c>
    </row>
    <row r="1322" spans="1:9" s="44" customFormat="1" ht="16.5" hidden="1" x14ac:dyDescent="0.35">
      <c r="A1322" s="8" t="str">
        <f>IF(OR(IFERROR(FIND($J$2,'Q&amp;A集'!A1318),FALSE),IFERROR(FIND($J$3,'Q&amp;A集'!A1318),FALSE),IFERROR(FIND($J$4,'Q&amp;A集'!A1318),FALSE)),IF('Q&amp;A集'!A1318="","",'Q&amp;A集'!A1318),"")</f>
        <v/>
      </c>
      <c r="B1322" s="8" t="str">
        <f>IF(OR(IFERROR(FIND($J$2,'Q&amp;A集'!B1318),FALSE),IFERROR(FIND($J$3,'Q&amp;A集'!B1318),FALSE),IFERROR(FIND($J$4,'Q&amp;A集'!B1318),FALSE)),IF('Q&amp;A集'!B1318="","",'Q&amp;A集'!B1318),"")</f>
        <v/>
      </c>
      <c r="C1322" s="8" t="str">
        <f>IF(OR(IFERROR(FIND($J$2,'Q&amp;A集'!C1318),FALSE),IFERROR(FIND($J$3,'Q&amp;A集'!C1318),FALSE),IFERROR(FIND($J$4,'Q&amp;A集'!C1318),FALSE)),IF('Q&amp;A集'!C1318="","",'Q&amp;A集'!C1318),"")</f>
        <v/>
      </c>
      <c r="D1322" s="8" t="str">
        <f>IF(OR(IFERROR(FIND($J$2,'Q&amp;A集'!D1318),FALSE),IFERROR(FIND($J$3,'Q&amp;A集'!D1318),FALSE),IFERROR(FIND($J$4,'Q&amp;A集'!D1318),FALSE)),IF('Q&amp;A集'!D1318="","",'Q&amp;A集'!D1318),"")</f>
        <v/>
      </c>
      <c r="E1322" s="8" t="str">
        <f>IF(OR(IFERROR(FIND($J$2,'Q&amp;A集'!E1318),FALSE),IFERROR(FIND($J$3,'Q&amp;A集'!E1318),FALSE),IFERROR(FIND($J$4,'Q&amp;A集'!E1318),FALSE)),IF('Q&amp;A集'!E1318="","",'Q&amp;A集'!E1318),"")</f>
        <v/>
      </c>
      <c r="F1322" s="8" t="str">
        <f>IF(OR(IFERROR(FIND($J$2,'Q&amp;A集'!F1318),FALSE),IFERROR(FIND($J$3,'Q&amp;A集'!F1318),FALSE),IFERROR(FIND($J$4,'Q&amp;A集'!F1318),FALSE)),IF('Q&amp;A集'!F1318="","",'Q&amp;A集'!F1318),"")</f>
        <v/>
      </c>
      <c r="G1322" s="8" t="str">
        <f>IF(OR(IFERROR(FIND($J$2,'Q&amp;A集'!G1318),FALSE),IFERROR(FIND($J$3,'Q&amp;A集'!G1318),FALSE),IFERROR(FIND($J$4,'Q&amp;A集'!G1318),FALSE)),IF('Q&amp;A集'!G1318="","",'Q&amp;A集'!G1318),"")</f>
        <v/>
      </c>
      <c r="H1322" s="8" t="str">
        <f>IF(OR(IFERROR(FIND($J$2,'Q&amp;A集'!H1318),FALSE),IFERROR(FIND($J$3,'Q&amp;A集'!H1318),FALSE),IFERROR(FIND($J$4,'Q&amp;A集'!H1318),FALSE)),IF('Q&amp;A集'!H1318="","",'Q&amp;A集'!H1318),"")</f>
        <v/>
      </c>
      <c r="I1322" s="5">
        <f t="shared" si="20"/>
        <v>8</v>
      </c>
    </row>
    <row r="1323" spans="1:9" s="44" customFormat="1" ht="16.5" hidden="1" x14ac:dyDescent="0.35">
      <c r="A1323" s="8" t="str">
        <f>IF(OR(IFERROR(FIND($J$2,'Q&amp;A集'!A1319),FALSE),IFERROR(FIND($J$3,'Q&amp;A集'!A1319),FALSE),IFERROR(FIND($J$4,'Q&amp;A集'!A1319),FALSE)),IF('Q&amp;A集'!A1319="","",'Q&amp;A集'!A1319),"")</f>
        <v/>
      </c>
      <c r="B1323" s="8" t="str">
        <f>IF(OR(IFERROR(FIND($J$2,'Q&amp;A集'!B1319),FALSE),IFERROR(FIND($J$3,'Q&amp;A集'!B1319),FALSE),IFERROR(FIND($J$4,'Q&amp;A集'!B1319),FALSE)),IF('Q&amp;A集'!B1319="","",'Q&amp;A集'!B1319),"")</f>
        <v/>
      </c>
      <c r="C1323" s="8" t="str">
        <f>IF(OR(IFERROR(FIND($J$2,'Q&amp;A集'!C1319),FALSE),IFERROR(FIND($J$3,'Q&amp;A集'!C1319),FALSE),IFERROR(FIND($J$4,'Q&amp;A集'!C1319),FALSE)),IF('Q&amp;A集'!C1319="","",'Q&amp;A集'!C1319),"")</f>
        <v/>
      </c>
      <c r="D1323" s="8" t="str">
        <f>IF(OR(IFERROR(FIND($J$2,'Q&amp;A集'!D1319),FALSE),IFERROR(FIND($J$3,'Q&amp;A集'!D1319),FALSE),IFERROR(FIND($J$4,'Q&amp;A集'!D1319),FALSE)),IF('Q&amp;A集'!D1319="","",'Q&amp;A集'!D1319),"")</f>
        <v/>
      </c>
      <c r="E1323" s="8" t="str">
        <f>IF(OR(IFERROR(FIND($J$2,'Q&amp;A集'!E1319),FALSE),IFERROR(FIND($J$3,'Q&amp;A集'!E1319),FALSE),IFERROR(FIND($J$4,'Q&amp;A集'!E1319),FALSE)),IF('Q&amp;A集'!E1319="","",'Q&amp;A集'!E1319),"")</f>
        <v/>
      </c>
      <c r="F1323" s="8" t="str">
        <f>IF(OR(IFERROR(FIND($J$2,'Q&amp;A集'!F1319),FALSE),IFERROR(FIND($J$3,'Q&amp;A集'!F1319),FALSE),IFERROR(FIND($J$4,'Q&amp;A集'!F1319),FALSE)),IF('Q&amp;A集'!F1319="","",'Q&amp;A集'!F1319),"")</f>
        <v/>
      </c>
      <c r="G1323" s="8" t="str">
        <f>IF(OR(IFERROR(FIND($J$2,'Q&amp;A集'!G1319),FALSE),IFERROR(FIND($J$3,'Q&amp;A集'!G1319),FALSE),IFERROR(FIND($J$4,'Q&amp;A集'!G1319),FALSE)),IF('Q&amp;A集'!G1319="","",'Q&amp;A集'!G1319),"")</f>
        <v/>
      </c>
      <c r="H1323" s="8" t="str">
        <f>IF(OR(IFERROR(FIND($J$2,'Q&amp;A集'!H1319),FALSE),IFERROR(FIND($J$3,'Q&amp;A集'!H1319),FALSE),IFERROR(FIND($J$4,'Q&amp;A集'!H1319),FALSE)),IF('Q&amp;A集'!H1319="","",'Q&amp;A集'!H1319),"")</f>
        <v/>
      </c>
      <c r="I1323" s="5">
        <f t="shared" si="20"/>
        <v>8</v>
      </c>
    </row>
    <row r="1324" spans="1:9" s="44" customFormat="1" ht="16.5" hidden="1" x14ac:dyDescent="0.35">
      <c r="A1324" s="8" t="str">
        <f>IF(OR(IFERROR(FIND($J$2,'Q&amp;A集'!A1320),FALSE),IFERROR(FIND($J$3,'Q&amp;A集'!A1320),FALSE),IFERROR(FIND($J$4,'Q&amp;A集'!A1320),FALSE)),IF('Q&amp;A集'!A1320="","",'Q&amp;A集'!A1320),"")</f>
        <v/>
      </c>
      <c r="B1324" s="8" t="str">
        <f>IF(OR(IFERROR(FIND($J$2,'Q&amp;A集'!B1320),FALSE),IFERROR(FIND($J$3,'Q&amp;A集'!B1320),FALSE),IFERROR(FIND($J$4,'Q&amp;A集'!B1320),FALSE)),IF('Q&amp;A集'!B1320="","",'Q&amp;A集'!B1320),"")</f>
        <v/>
      </c>
      <c r="C1324" s="8" t="str">
        <f>IF(OR(IFERROR(FIND($J$2,'Q&amp;A集'!C1320),FALSE),IFERROR(FIND($J$3,'Q&amp;A集'!C1320),FALSE),IFERROR(FIND($J$4,'Q&amp;A集'!C1320),FALSE)),IF('Q&amp;A集'!C1320="","",'Q&amp;A集'!C1320),"")</f>
        <v/>
      </c>
      <c r="D1324" s="8" t="str">
        <f>IF(OR(IFERROR(FIND($J$2,'Q&amp;A集'!D1320),FALSE),IFERROR(FIND($J$3,'Q&amp;A集'!D1320),FALSE),IFERROR(FIND($J$4,'Q&amp;A集'!D1320),FALSE)),IF('Q&amp;A集'!D1320="","",'Q&amp;A集'!D1320),"")</f>
        <v/>
      </c>
      <c r="E1324" s="8" t="str">
        <f>IF(OR(IFERROR(FIND($J$2,'Q&amp;A集'!E1320),FALSE),IFERROR(FIND($J$3,'Q&amp;A集'!E1320),FALSE),IFERROR(FIND($J$4,'Q&amp;A集'!E1320),FALSE)),IF('Q&amp;A集'!E1320="","",'Q&amp;A集'!E1320),"")</f>
        <v/>
      </c>
      <c r="F1324" s="8" t="str">
        <f>IF(OR(IFERROR(FIND($J$2,'Q&amp;A集'!F1320),FALSE),IFERROR(FIND($J$3,'Q&amp;A集'!F1320),FALSE),IFERROR(FIND($J$4,'Q&amp;A集'!F1320),FALSE)),IF('Q&amp;A集'!F1320="","",'Q&amp;A集'!F1320),"")</f>
        <v/>
      </c>
      <c r="G1324" s="8" t="str">
        <f>IF(OR(IFERROR(FIND($J$2,'Q&amp;A集'!G1320),FALSE),IFERROR(FIND($J$3,'Q&amp;A集'!G1320),FALSE),IFERROR(FIND($J$4,'Q&amp;A集'!G1320),FALSE)),IF('Q&amp;A集'!G1320="","",'Q&amp;A集'!G1320),"")</f>
        <v/>
      </c>
      <c r="H1324" s="8" t="str">
        <f>IF(OR(IFERROR(FIND($J$2,'Q&amp;A集'!H1320),FALSE),IFERROR(FIND($J$3,'Q&amp;A集'!H1320),FALSE),IFERROR(FIND($J$4,'Q&amp;A集'!H1320),FALSE)),IF('Q&amp;A集'!H1320="","",'Q&amp;A集'!H1320),"")</f>
        <v/>
      </c>
      <c r="I1324" s="5">
        <f t="shared" si="20"/>
        <v>8</v>
      </c>
    </row>
    <row r="1325" spans="1:9" s="44" customFormat="1" ht="16.5" hidden="1" x14ac:dyDescent="0.35">
      <c r="A1325" s="8" t="str">
        <f>IF(OR(IFERROR(FIND($J$2,'Q&amp;A集'!A1321),FALSE),IFERROR(FIND($J$3,'Q&amp;A集'!A1321),FALSE),IFERROR(FIND($J$4,'Q&amp;A集'!A1321),FALSE)),IF('Q&amp;A集'!A1321="","",'Q&amp;A集'!A1321),"")</f>
        <v/>
      </c>
      <c r="B1325" s="8" t="str">
        <f>IF(OR(IFERROR(FIND($J$2,'Q&amp;A集'!B1321),FALSE),IFERROR(FIND($J$3,'Q&amp;A集'!B1321),FALSE),IFERROR(FIND($J$4,'Q&amp;A集'!B1321),FALSE)),IF('Q&amp;A集'!B1321="","",'Q&amp;A集'!B1321),"")</f>
        <v/>
      </c>
      <c r="C1325" s="8" t="str">
        <f>IF(OR(IFERROR(FIND($J$2,'Q&amp;A集'!C1321),FALSE),IFERROR(FIND($J$3,'Q&amp;A集'!C1321),FALSE),IFERROR(FIND($J$4,'Q&amp;A集'!C1321),FALSE)),IF('Q&amp;A集'!C1321="","",'Q&amp;A集'!C1321),"")</f>
        <v/>
      </c>
      <c r="D1325" s="8" t="str">
        <f>IF(OR(IFERROR(FIND($J$2,'Q&amp;A集'!D1321),FALSE),IFERROR(FIND($J$3,'Q&amp;A集'!D1321),FALSE),IFERROR(FIND($J$4,'Q&amp;A集'!D1321),FALSE)),IF('Q&amp;A集'!D1321="","",'Q&amp;A集'!D1321),"")</f>
        <v/>
      </c>
      <c r="E1325" s="8" t="str">
        <f>IF(OR(IFERROR(FIND($J$2,'Q&amp;A集'!E1321),FALSE),IFERROR(FIND($J$3,'Q&amp;A集'!E1321),FALSE),IFERROR(FIND($J$4,'Q&amp;A集'!E1321),FALSE)),IF('Q&amp;A集'!E1321="","",'Q&amp;A集'!E1321),"")</f>
        <v/>
      </c>
      <c r="F1325" s="8" t="str">
        <f>IF(OR(IFERROR(FIND($J$2,'Q&amp;A集'!F1321),FALSE),IFERROR(FIND($J$3,'Q&amp;A集'!F1321),FALSE),IFERROR(FIND($J$4,'Q&amp;A集'!F1321),FALSE)),IF('Q&amp;A集'!F1321="","",'Q&amp;A集'!F1321),"")</f>
        <v/>
      </c>
      <c r="G1325" s="8" t="str">
        <f>IF(OR(IFERROR(FIND($J$2,'Q&amp;A集'!G1321),FALSE),IFERROR(FIND($J$3,'Q&amp;A集'!G1321),FALSE),IFERROR(FIND($J$4,'Q&amp;A集'!G1321),FALSE)),IF('Q&amp;A集'!G1321="","",'Q&amp;A集'!G1321),"")</f>
        <v/>
      </c>
      <c r="H1325" s="8" t="str">
        <f>IF(OR(IFERROR(FIND($J$2,'Q&amp;A集'!H1321),FALSE),IFERROR(FIND($J$3,'Q&amp;A集'!H1321),FALSE),IFERROR(FIND($J$4,'Q&amp;A集'!H1321),FALSE)),IF('Q&amp;A集'!H1321="","",'Q&amp;A集'!H1321),"")</f>
        <v/>
      </c>
      <c r="I1325" s="5">
        <f t="shared" si="20"/>
        <v>8</v>
      </c>
    </row>
    <row r="1326" spans="1:9" s="44" customFormat="1" ht="16.5" hidden="1" x14ac:dyDescent="0.35">
      <c r="A1326" s="8" t="str">
        <f>IF(OR(IFERROR(FIND($J$2,'Q&amp;A集'!A1322),FALSE),IFERROR(FIND($J$3,'Q&amp;A集'!A1322),FALSE),IFERROR(FIND($J$4,'Q&amp;A集'!A1322),FALSE)),IF('Q&amp;A集'!A1322="","",'Q&amp;A集'!A1322),"")</f>
        <v/>
      </c>
      <c r="B1326" s="8" t="str">
        <f>IF(OR(IFERROR(FIND($J$2,'Q&amp;A集'!B1322),FALSE),IFERROR(FIND($J$3,'Q&amp;A集'!B1322),FALSE),IFERROR(FIND($J$4,'Q&amp;A集'!B1322),FALSE)),IF('Q&amp;A集'!B1322="","",'Q&amp;A集'!B1322),"")</f>
        <v/>
      </c>
      <c r="C1326" s="8" t="str">
        <f>IF(OR(IFERROR(FIND($J$2,'Q&amp;A集'!C1322),FALSE),IFERROR(FIND($J$3,'Q&amp;A集'!C1322),FALSE),IFERROR(FIND($J$4,'Q&amp;A集'!C1322),FALSE)),IF('Q&amp;A集'!C1322="","",'Q&amp;A集'!C1322),"")</f>
        <v/>
      </c>
      <c r="D1326" s="8" t="str">
        <f>IF(OR(IFERROR(FIND($J$2,'Q&amp;A集'!D1322),FALSE),IFERROR(FIND($J$3,'Q&amp;A集'!D1322),FALSE),IFERROR(FIND($J$4,'Q&amp;A集'!D1322),FALSE)),IF('Q&amp;A集'!D1322="","",'Q&amp;A集'!D1322),"")</f>
        <v/>
      </c>
      <c r="E1326" s="8" t="str">
        <f>IF(OR(IFERROR(FIND($J$2,'Q&amp;A集'!E1322),FALSE),IFERROR(FIND($J$3,'Q&amp;A集'!E1322),FALSE),IFERROR(FIND($J$4,'Q&amp;A集'!E1322),FALSE)),IF('Q&amp;A集'!E1322="","",'Q&amp;A集'!E1322),"")</f>
        <v/>
      </c>
      <c r="F1326" s="8" t="str">
        <f>IF(OR(IFERROR(FIND($J$2,'Q&amp;A集'!F1322),FALSE),IFERROR(FIND($J$3,'Q&amp;A集'!F1322),FALSE),IFERROR(FIND($J$4,'Q&amp;A集'!F1322),FALSE)),IF('Q&amp;A集'!F1322="","",'Q&amp;A集'!F1322),"")</f>
        <v/>
      </c>
      <c r="G1326" s="8" t="str">
        <f>IF(OR(IFERROR(FIND($J$2,'Q&amp;A集'!G1322),FALSE),IFERROR(FIND($J$3,'Q&amp;A集'!G1322),FALSE),IFERROR(FIND($J$4,'Q&amp;A集'!G1322),FALSE)),IF('Q&amp;A集'!G1322="","",'Q&amp;A集'!G1322),"")</f>
        <v/>
      </c>
      <c r="H1326" s="8" t="str">
        <f>IF(OR(IFERROR(FIND($J$2,'Q&amp;A集'!H1322),FALSE),IFERROR(FIND($J$3,'Q&amp;A集'!H1322),FALSE),IFERROR(FIND($J$4,'Q&amp;A集'!H1322),FALSE)),IF('Q&amp;A集'!H1322="","",'Q&amp;A集'!H1322),"")</f>
        <v/>
      </c>
      <c r="I1326" s="5">
        <f t="shared" si="20"/>
        <v>8</v>
      </c>
    </row>
    <row r="1327" spans="1:9" s="44" customFormat="1" ht="16.5" hidden="1" x14ac:dyDescent="0.35">
      <c r="A1327" s="8" t="str">
        <f>IF(OR(IFERROR(FIND($J$2,'Q&amp;A集'!A1323),FALSE),IFERROR(FIND($J$3,'Q&amp;A集'!A1323),FALSE),IFERROR(FIND($J$4,'Q&amp;A集'!A1323),FALSE)),IF('Q&amp;A集'!A1323="","",'Q&amp;A集'!A1323),"")</f>
        <v/>
      </c>
      <c r="B1327" s="8" t="str">
        <f>IF(OR(IFERROR(FIND($J$2,'Q&amp;A集'!B1323),FALSE),IFERROR(FIND($J$3,'Q&amp;A集'!B1323),FALSE),IFERROR(FIND($J$4,'Q&amp;A集'!B1323),FALSE)),IF('Q&amp;A集'!B1323="","",'Q&amp;A集'!B1323),"")</f>
        <v/>
      </c>
      <c r="C1327" s="8" t="str">
        <f>IF(OR(IFERROR(FIND($J$2,'Q&amp;A集'!C1323),FALSE),IFERROR(FIND($J$3,'Q&amp;A集'!C1323),FALSE),IFERROR(FIND($J$4,'Q&amp;A集'!C1323),FALSE)),IF('Q&amp;A集'!C1323="","",'Q&amp;A集'!C1323),"")</f>
        <v/>
      </c>
      <c r="D1327" s="8" t="str">
        <f>IF(OR(IFERROR(FIND($J$2,'Q&amp;A集'!D1323),FALSE),IFERROR(FIND($J$3,'Q&amp;A集'!D1323),FALSE),IFERROR(FIND($J$4,'Q&amp;A集'!D1323),FALSE)),IF('Q&amp;A集'!D1323="","",'Q&amp;A集'!D1323),"")</f>
        <v/>
      </c>
      <c r="E1327" s="8" t="str">
        <f>IF(OR(IFERROR(FIND($J$2,'Q&amp;A集'!E1323),FALSE),IFERROR(FIND($J$3,'Q&amp;A集'!E1323),FALSE),IFERROR(FIND($J$4,'Q&amp;A集'!E1323),FALSE)),IF('Q&amp;A集'!E1323="","",'Q&amp;A集'!E1323),"")</f>
        <v/>
      </c>
      <c r="F1327" s="8" t="str">
        <f>IF(OR(IFERROR(FIND($J$2,'Q&amp;A集'!F1323),FALSE),IFERROR(FIND($J$3,'Q&amp;A集'!F1323),FALSE),IFERROR(FIND($J$4,'Q&amp;A集'!F1323),FALSE)),IF('Q&amp;A集'!F1323="","",'Q&amp;A集'!F1323),"")</f>
        <v/>
      </c>
      <c r="G1327" s="8" t="str">
        <f>IF(OR(IFERROR(FIND($J$2,'Q&amp;A集'!G1323),FALSE),IFERROR(FIND($J$3,'Q&amp;A集'!G1323),FALSE),IFERROR(FIND($J$4,'Q&amp;A集'!G1323),FALSE)),IF('Q&amp;A集'!G1323="","",'Q&amp;A集'!G1323),"")</f>
        <v/>
      </c>
      <c r="H1327" s="8" t="str">
        <f>IF(OR(IFERROR(FIND($J$2,'Q&amp;A集'!H1323),FALSE),IFERROR(FIND($J$3,'Q&amp;A集'!H1323),FALSE),IFERROR(FIND($J$4,'Q&amp;A集'!H1323),FALSE)),IF('Q&amp;A集'!H1323="","",'Q&amp;A集'!H1323),"")</f>
        <v/>
      </c>
      <c r="I1327" s="5">
        <f t="shared" ref="I1327:I1390" si="21">COUNTBLANK(A1327:H1327)</f>
        <v>8</v>
      </c>
    </row>
    <row r="1328" spans="1:9" s="44" customFormat="1" ht="16.5" hidden="1" x14ac:dyDescent="0.35">
      <c r="A1328" s="8" t="str">
        <f>IF(OR(IFERROR(FIND($J$2,'Q&amp;A集'!A1324),FALSE),IFERROR(FIND($J$3,'Q&amp;A集'!A1324),FALSE),IFERROR(FIND($J$4,'Q&amp;A集'!A1324),FALSE)),IF('Q&amp;A集'!A1324="","",'Q&amp;A集'!A1324),"")</f>
        <v/>
      </c>
      <c r="B1328" s="8" t="str">
        <f>IF(OR(IFERROR(FIND($J$2,'Q&amp;A集'!B1324),FALSE),IFERROR(FIND($J$3,'Q&amp;A集'!B1324),FALSE),IFERROR(FIND($J$4,'Q&amp;A集'!B1324),FALSE)),IF('Q&amp;A集'!B1324="","",'Q&amp;A集'!B1324),"")</f>
        <v/>
      </c>
      <c r="C1328" s="8" t="str">
        <f>IF(OR(IFERROR(FIND($J$2,'Q&amp;A集'!C1324),FALSE),IFERROR(FIND($J$3,'Q&amp;A集'!C1324),FALSE),IFERROR(FIND($J$4,'Q&amp;A集'!C1324),FALSE)),IF('Q&amp;A集'!C1324="","",'Q&amp;A集'!C1324),"")</f>
        <v/>
      </c>
      <c r="D1328" s="8" t="str">
        <f>IF(OR(IFERROR(FIND($J$2,'Q&amp;A集'!D1324),FALSE),IFERROR(FIND($J$3,'Q&amp;A集'!D1324),FALSE),IFERROR(FIND($J$4,'Q&amp;A集'!D1324),FALSE)),IF('Q&amp;A集'!D1324="","",'Q&amp;A集'!D1324),"")</f>
        <v/>
      </c>
      <c r="E1328" s="8" t="str">
        <f>IF(OR(IFERROR(FIND($J$2,'Q&amp;A集'!E1324),FALSE),IFERROR(FIND($J$3,'Q&amp;A集'!E1324),FALSE),IFERROR(FIND($J$4,'Q&amp;A集'!E1324),FALSE)),IF('Q&amp;A集'!E1324="","",'Q&amp;A集'!E1324),"")</f>
        <v/>
      </c>
      <c r="F1328" s="8" t="str">
        <f>IF(OR(IFERROR(FIND($J$2,'Q&amp;A集'!F1324),FALSE),IFERROR(FIND($J$3,'Q&amp;A集'!F1324),FALSE),IFERROR(FIND($J$4,'Q&amp;A集'!F1324),FALSE)),IF('Q&amp;A集'!F1324="","",'Q&amp;A集'!F1324),"")</f>
        <v/>
      </c>
      <c r="G1328" s="8" t="str">
        <f>IF(OR(IFERROR(FIND($J$2,'Q&amp;A集'!G1324),FALSE),IFERROR(FIND($J$3,'Q&amp;A集'!G1324),FALSE),IFERROR(FIND($J$4,'Q&amp;A集'!G1324),FALSE)),IF('Q&amp;A集'!G1324="","",'Q&amp;A集'!G1324),"")</f>
        <v/>
      </c>
      <c r="H1328" s="8" t="str">
        <f>IF(OR(IFERROR(FIND($J$2,'Q&amp;A集'!H1324),FALSE),IFERROR(FIND($J$3,'Q&amp;A集'!H1324),FALSE),IFERROR(FIND($J$4,'Q&amp;A集'!H1324),FALSE)),IF('Q&amp;A集'!H1324="","",'Q&amp;A集'!H1324),"")</f>
        <v/>
      </c>
      <c r="I1328" s="5">
        <f t="shared" si="21"/>
        <v>8</v>
      </c>
    </row>
    <row r="1329" spans="1:9" s="44" customFormat="1" ht="16.5" hidden="1" x14ac:dyDescent="0.35">
      <c r="A1329" s="8" t="str">
        <f>IF(OR(IFERROR(FIND($J$2,'Q&amp;A集'!A1325),FALSE),IFERROR(FIND($J$3,'Q&amp;A集'!A1325),FALSE),IFERROR(FIND($J$4,'Q&amp;A集'!A1325),FALSE)),IF('Q&amp;A集'!A1325="","",'Q&amp;A集'!A1325),"")</f>
        <v/>
      </c>
      <c r="B1329" s="8" t="str">
        <f>IF(OR(IFERROR(FIND($J$2,'Q&amp;A集'!B1325),FALSE),IFERROR(FIND($J$3,'Q&amp;A集'!B1325),FALSE),IFERROR(FIND($J$4,'Q&amp;A集'!B1325),FALSE)),IF('Q&amp;A集'!B1325="","",'Q&amp;A集'!B1325),"")</f>
        <v/>
      </c>
      <c r="C1329" s="8" t="str">
        <f>IF(OR(IFERROR(FIND($J$2,'Q&amp;A集'!C1325),FALSE),IFERROR(FIND($J$3,'Q&amp;A集'!C1325),FALSE),IFERROR(FIND($J$4,'Q&amp;A集'!C1325),FALSE)),IF('Q&amp;A集'!C1325="","",'Q&amp;A集'!C1325),"")</f>
        <v/>
      </c>
      <c r="D1329" s="8" t="str">
        <f>IF(OR(IFERROR(FIND($J$2,'Q&amp;A集'!D1325),FALSE),IFERROR(FIND($J$3,'Q&amp;A集'!D1325),FALSE),IFERROR(FIND($J$4,'Q&amp;A集'!D1325),FALSE)),IF('Q&amp;A集'!D1325="","",'Q&amp;A集'!D1325),"")</f>
        <v/>
      </c>
      <c r="E1329" s="8" t="str">
        <f>IF(OR(IFERROR(FIND($J$2,'Q&amp;A集'!E1325),FALSE),IFERROR(FIND($J$3,'Q&amp;A集'!E1325),FALSE),IFERROR(FIND($J$4,'Q&amp;A集'!E1325),FALSE)),IF('Q&amp;A集'!E1325="","",'Q&amp;A集'!E1325),"")</f>
        <v/>
      </c>
      <c r="F1329" s="8" t="str">
        <f>IF(OR(IFERROR(FIND($J$2,'Q&amp;A集'!F1325),FALSE),IFERROR(FIND($J$3,'Q&amp;A集'!F1325),FALSE),IFERROR(FIND($J$4,'Q&amp;A集'!F1325),FALSE)),IF('Q&amp;A集'!F1325="","",'Q&amp;A集'!F1325),"")</f>
        <v/>
      </c>
      <c r="G1329" s="8" t="str">
        <f>IF(OR(IFERROR(FIND($J$2,'Q&amp;A集'!G1325),FALSE),IFERROR(FIND($J$3,'Q&amp;A集'!G1325),FALSE),IFERROR(FIND($J$4,'Q&amp;A集'!G1325),FALSE)),IF('Q&amp;A集'!G1325="","",'Q&amp;A集'!G1325),"")</f>
        <v/>
      </c>
      <c r="H1329" s="8" t="str">
        <f>IF(OR(IFERROR(FIND($J$2,'Q&amp;A集'!H1325),FALSE),IFERROR(FIND($J$3,'Q&amp;A集'!H1325),FALSE),IFERROR(FIND($J$4,'Q&amp;A集'!H1325),FALSE)),IF('Q&amp;A集'!H1325="","",'Q&amp;A集'!H1325),"")</f>
        <v/>
      </c>
      <c r="I1329" s="5">
        <f t="shared" si="21"/>
        <v>8</v>
      </c>
    </row>
    <row r="1330" spans="1:9" s="44" customFormat="1" ht="16.5" hidden="1" x14ac:dyDescent="0.35">
      <c r="A1330" s="8" t="str">
        <f>IF(OR(IFERROR(FIND($J$2,'Q&amp;A集'!A1326),FALSE),IFERROR(FIND($J$3,'Q&amp;A集'!A1326),FALSE),IFERROR(FIND($J$4,'Q&amp;A集'!A1326),FALSE)),IF('Q&amp;A集'!A1326="","",'Q&amp;A集'!A1326),"")</f>
        <v/>
      </c>
      <c r="B1330" s="8" t="str">
        <f>IF(OR(IFERROR(FIND($J$2,'Q&amp;A集'!B1326),FALSE),IFERROR(FIND($J$3,'Q&amp;A集'!B1326),FALSE),IFERROR(FIND($J$4,'Q&amp;A集'!B1326),FALSE)),IF('Q&amp;A集'!B1326="","",'Q&amp;A集'!B1326),"")</f>
        <v/>
      </c>
      <c r="C1330" s="8" t="str">
        <f>IF(OR(IFERROR(FIND($J$2,'Q&amp;A集'!C1326),FALSE),IFERROR(FIND($J$3,'Q&amp;A集'!C1326),FALSE),IFERROR(FIND($J$4,'Q&amp;A集'!C1326),FALSE)),IF('Q&amp;A集'!C1326="","",'Q&amp;A集'!C1326),"")</f>
        <v/>
      </c>
      <c r="D1330" s="8" t="str">
        <f>IF(OR(IFERROR(FIND($J$2,'Q&amp;A集'!D1326),FALSE),IFERROR(FIND($J$3,'Q&amp;A集'!D1326),FALSE),IFERROR(FIND($J$4,'Q&amp;A集'!D1326),FALSE)),IF('Q&amp;A集'!D1326="","",'Q&amp;A集'!D1326),"")</f>
        <v/>
      </c>
      <c r="E1330" s="8" t="str">
        <f>IF(OR(IFERROR(FIND($J$2,'Q&amp;A集'!E1326),FALSE),IFERROR(FIND($J$3,'Q&amp;A集'!E1326),FALSE),IFERROR(FIND($J$4,'Q&amp;A集'!E1326),FALSE)),IF('Q&amp;A集'!E1326="","",'Q&amp;A集'!E1326),"")</f>
        <v/>
      </c>
      <c r="F1330" s="8" t="str">
        <f>IF(OR(IFERROR(FIND($J$2,'Q&amp;A集'!F1326),FALSE),IFERROR(FIND($J$3,'Q&amp;A集'!F1326),FALSE),IFERROR(FIND($J$4,'Q&amp;A集'!F1326),FALSE)),IF('Q&amp;A集'!F1326="","",'Q&amp;A集'!F1326),"")</f>
        <v/>
      </c>
      <c r="G1330" s="8" t="str">
        <f>IF(OR(IFERROR(FIND($J$2,'Q&amp;A集'!G1326),FALSE),IFERROR(FIND($J$3,'Q&amp;A集'!G1326),FALSE),IFERROR(FIND($J$4,'Q&amp;A集'!G1326),FALSE)),IF('Q&amp;A集'!G1326="","",'Q&amp;A集'!G1326),"")</f>
        <v/>
      </c>
      <c r="H1330" s="8" t="str">
        <f>IF(OR(IFERROR(FIND($J$2,'Q&amp;A集'!H1326),FALSE),IFERROR(FIND($J$3,'Q&amp;A集'!H1326),FALSE),IFERROR(FIND($J$4,'Q&amp;A集'!H1326),FALSE)),IF('Q&amp;A集'!H1326="","",'Q&amp;A集'!H1326),"")</f>
        <v/>
      </c>
      <c r="I1330" s="5">
        <f t="shared" si="21"/>
        <v>8</v>
      </c>
    </row>
    <row r="1331" spans="1:9" s="44" customFormat="1" ht="16.5" hidden="1" x14ac:dyDescent="0.35">
      <c r="A1331" s="8" t="str">
        <f>IF(OR(IFERROR(FIND($J$2,'Q&amp;A集'!A1327),FALSE),IFERROR(FIND($J$3,'Q&amp;A集'!A1327),FALSE),IFERROR(FIND($J$4,'Q&amp;A集'!A1327),FALSE)),IF('Q&amp;A集'!A1327="","",'Q&amp;A集'!A1327),"")</f>
        <v/>
      </c>
      <c r="B1331" s="8" t="str">
        <f>IF(OR(IFERROR(FIND($J$2,'Q&amp;A集'!B1327),FALSE),IFERROR(FIND($J$3,'Q&amp;A集'!B1327),FALSE),IFERROR(FIND($J$4,'Q&amp;A集'!B1327),FALSE)),IF('Q&amp;A集'!B1327="","",'Q&amp;A集'!B1327),"")</f>
        <v/>
      </c>
      <c r="C1331" s="8" t="str">
        <f>IF(OR(IFERROR(FIND($J$2,'Q&amp;A集'!C1327),FALSE),IFERROR(FIND($J$3,'Q&amp;A集'!C1327),FALSE),IFERROR(FIND($J$4,'Q&amp;A集'!C1327),FALSE)),IF('Q&amp;A集'!C1327="","",'Q&amp;A集'!C1327),"")</f>
        <v/>
      </c>
      <c r="D1331" s="8" t="str">
        <f>IF(OR(IFERROR(FIND($J$2,'Q&amp;A集'!D1327),FALSE),IFERROR(FIND($J$3,'Q&amp;A集'!D1327),FALSE),IFERROR(FIND($J$4,'Q&amp;A集'!D1327),FALSE)),IF('Q&amp;A集'!D1327="","",'Q&amp;A集'!D1327),"")</f>
        <v/>
      </c>
      <c r="E1331" s="8" t="str">
        <f>IF(OR(IFERROR(FIND($J$2,'Q&amp;A集'!E1327),FALSE),IFERROR(FIND($J$3,'Q&amp;A集'!E1327),FALSE),IFERROR(FIND($J$4,'Q&amp;A集'!E1327),FALSE)),IF('Q&amp;A集'!E1327="","",'Q&amp;A集'!E1327),"")</f>
        <v/>
      </c>
      <c r="F1331" s="8" t="str">
        <f>IF(OR(IFERROR(FIND($J$2,'Q&amp;A集'!F1327),FALSE),IFERROR(FIND($J$3,'Q&amp;A集'!F1327),FALSE),IFERROR(FIND($J$4,'Q&amp;A集'!F1327),FALSE)),IF('Q&amp;A集'!F1327="","",'Q&amp;A集'!F1327),"")</f>
        <v/>
      </c>
      <c r="G1331" s="8" t="str">
        <f>IF(OR(IFERROR(FIND($J$2,'Q&amp;A集'!G1327),FALSE),IFERROR(FIND($J$3,'Q&amp;A集'!G1327),FALSE),IFERROR(FIND($J$4,'Q&amp;A集'!G1327),FALSE)),IF('Q&amp;A集'!G1327="","",'Q&amp;A集'!G1327),"")</f>
        <v/>
      </c>
      <c r="H1331" s="8" t="str">
        <f>IF(OR(IFERROR(FIND($J$2,'Q&amp;A集'!H1327),FALSE),IFERROR(FIND($J$3,'Q&amp;A集'!H1327),FALSE),IFERROR(FIND($J$4,'Q&amp;A集'!H1327),FALSE)),IF('Q&amp;A集'!H1327="","",'Q&amp;A集'!H1327),"")</f>
        <v/>
      </c>
      <c r="I1331" s="5">
        <f t="shared" si="21"/>
        <v>8</v>
      </c>
    </row>
    <row r="1332" spans="1:9" s="44" customFormat="1" ht="16.5" hidden="1" x14ac:dyDescent="0.35">
      <c r="A1332" s="8" t="str">
        <f>IF(OR(IFERROR(FIND($J$2,'Q&amp;A集'!A1328),FALSE),IFERROR(FIND($J$3,'Q&amp;A集'!A1328),FALSE),IFERROR(FIND($J$4,'Q&amp;A集'!A1328),FALSE)),IF('Q&amp;A集'!A1328="","",'Q&amp;A集'!A1328),"")</f>
        <v/>
      </c>
      <c r="B1332" s="8" t="str">
        <f>IF(OR(IFERROR(FIND($J$2,'Q&amp;A集'!B1328),FALSE),IFERROR(FIND($J$3,'Q&amp;A集'!B1328),FALSE),IFERROR(FIND($J$4,'Q&amp;A集'!B1328),FALSE)),IF('Q&amp;A集'!B1328="","",'Q&amp;A集'!B1328),"")</f>
        <v/>
      </c>
      <c r="C1332" s="8" t="str">
        <f>IF(OR(IFERROR(FIND($J$2,'Q&amp;A集'!C1328),FALSE),IFERROR(FIND($J$3,'Q&amp;A集'!C1328),FALSE),IFERROR(FIND($J$4,'Q&amp;A集'!C1328),FALSE)),IF('Q&amp;A集'!C1328="","",'Q&amp;A集'!C1328),"")</f>
        <v/>
      </c>
      <c r="D1332" s="8" t="str">
        <f>IF(OR(IFERROR(FIND($J$2,'Q&amp;A集'!D1328),FALSE),IFERROR(FIND($J$3,'Q&amp;A集'!D1328),FALSE),IFERROR(FIND($J$4,'Q&amp;A集'!D1328),FALSE)),IF('Q&amp;A集'!D1328="","",'Q&amp;A集'!D1328),"")</f>
        <v/>
      </c>
      <c r="E1332" s="8" t="str">
        <f>IF(OR(IFERROR(FIND($J$2,'Q&amp;A集'!E1328),FALSE),IFERROR(FIND($J$3,'Q&amp;A集'!E1328),FALSE),IFERROR(FIND($J$4,'Q&amp;A集'!E1328),FALSE)),IF('Q&amp;A集'!E1328="","",'Q&amp;A集'!E1328),"")</f>
        <v/>
      </c>
      <c r="F1332" s="8" t="str">
        <f>IF(OR(IFERROR(FIND($J$2,'Q&amp;A集'!F1328),FALSE),IFERROR(FIND($J$3,'Q&amp;A集'!F1328),FALSE),IFERROR(FIND($J$4,'Q&amp;A集'!F1328),FALSE)),IF('Q&amp;A集'!F1328="","",'Q&amp;A集'!F1328),"")</f>
        <v/>
      </c>
      <c r="G1332" s="8" t="str">
        <f>IF(OR(IFERROR(FIND($J$2,'Q&amp;A集'!G1328),FALSE),IFERROR(FIND($J$3,'Q&amp;A集'!G1328),FALSE),IFERROR(FIND($J$4,'Q&amp;A集'!G1328),FALSE)),IF('Q&amp;A集'!G1328="","",'Q&amp;A集'!G1328),"")</f>
        <v/>
      </c>
      <c r="H1332" s="8" t="str">
        <f>IF(OR(IFERROR(FIND($J$2,'Q&amp;A集'!H1328),FALSE),IFERROR(FIND($J$3,'Q&amp;A集'!H1328),FALSE),IFERROR(FIND($J$4,'Q&amp;A集'!H1328),FALSE)),IF('Q&amp;A集'!H1328="","",'Q&amp;A集'!H1328),"")</f>
        <v/>
      </c>
      <c r="I1332" s="5">
        <f t="shared" si="21"/>
        <v>8</v>
      </c>
    </row>
    <row r="1333" spans="1:9" s="44" customFormat="1" ht="16.5" hidden="1" x14ac:dyDescent="0.35">
      <c r="A1333" s="8" t="str">
        <f>IF(OR(IFERROR(FIND($J$2,'Q&amp;A集'!A1329),FALSE),IFERROR(FIND($J$3,'Q&amp;A集'!A1329),FALSE),IFERROR(FIND($J$4,'Q&amp;A集'!A1329),FALSE)),IF('Q&amp;A集'!A1329="","",'Q&amp;A集'!A1329),"")</f>
        <v/>
      </c>
      <c r="B1333" s="8" t="str">
        <f>IF(OR(IFERROR(FIND($J$2,'Q&amp;A集'!B1329),FALSE),IFERROR(FIND($J$3,'Q&amp;A集'!B1329),FALSE),IFERROR(FIND($J$4,'Q&amp;A集'!B1329),FALSE)),IF('Q&amp;A集'!B1329="","",'Q&amp;A集'!B1329),"")</f>
        <v/>
      </c>
      <c r="C1333" s="8" t="str">
        <f>IF(OR(IFERROR(FIND($J$2,'Q&amp;A集'!C1329),FALSE),IFERROR(FIND($J$3,'Q&amp;A集'!C1329),FALSE),IFERROR(FIND($J$4,'Q&amp;A集'!C1329),FALSE)),IF('Q&amp;A集'!C1329="","",'Q&amp;A集'!C1329),"")</f>
        <v/>
      </c>
      <c r="D1333" s="8" t="str">
        <f>IF(OR(IFERROR(FIND($J$2,'Q&amp;A集'!D1329),FALSE),IFERROR(FIND($J$3,'Q&amp;A集'!D1329),FALSE),IFERROR(FIND($J$4,'Q&amp;A集'!D1329),FALSE)),IF('Q&amp;A集'!D1329="","",'Q&amp;A集'!D1329),"")</f>
        <v/>
      </c>
      <c r="E1333" s="8" t="str">
        <f>IF(OR(IFERROR(FIND($J$2,'Q&amp;A集'!E1329),FALSE),IFERROR(FIND($J$3,'Q&amp;A集'!E1329),FALSE),IFERROR(FIND($J$4,'Q&amp;A集'!E1329),FALSE)),IF('Q&amp;A集'!E1329="","",'Q&amp;A集'!E1329),"")</f>
        <v/>
      </c>
      <c r="F1333" s="8" t="str">
        <f>IF(OR(IFERROR(FIND($J$2,'Q&amp;A集'!F1329),FALSE),IFERROR(FIND($J$3,'Q&amp;A集'!F1329),FALSE),IFERROR(FIND($J$4,'Q&amp;A集'!F1329),FALSE)),IF('Q&amp;A集'!F1329="","",'Q&amp;A集'!F1329),"")</f>
        <v/>
      </c>
      <c r="G1333" s="8" t="str">
        <f>IF(OR(IFERROR(FIND($J$2,'Q&amp;A集'!G1329),FALSE),IFERROR(FIND($J$3,'Q&amp;A集'!G1329),FALSE),IFERROR(FIND($J$4,'Q&amp;A集'!G1329),FALSE)),IF('Q&amp;A集'!G1329="","",'Q&amp;A集'!G1329),"")</f>
        <v/>
      </c>
      <c r="H1333" s="8" t="str">
        <f>IF(OR(IFERROR(FIND($J$2,'Q&amp;A集'!H1329),FALSE),IFERROR(FIND($J$3,'Q&amp;A集'!H1329),FALSE),IFERROR(FIND($J$4,'Q&amp;A集'!H1329),FALSE)),IF('Q&amp;A集'!H1329="","",'Q&amp;A集'!H1329),"")</f>
        <v/>
      </c>
      <c r="I1333" s="5">
        <f t="shared" si="21"/>
        <v>8</v>
      </c>
    </row>
    <row r="1334" spans="1:9" s="44" customFormat="1" ht="16.5" hidden="1" x14ac:dyDescent="0.35">
      <c r="A1334" s="8" t="str">
        <f>IF(OR(IFERROR(FIND($J$2,'Q&amp;A集'!A1330),FALSE),IFERROR(FIND($J$3,'Q&amp;A集'!A1330),FALSE),IFERROR(FIND($J$4,'Q&amp;A集'!A1330),FALSE)),IF('Q&amp;A集'!A1330="","",'Q&amp;A集'!A1330),"")</f>
        <v/>
      </c>
      <c r="B1334" s="8" t="str">
        <f>IF(OR(IFERROR(FIND($J$2,'Q&amp;A集'!B1330),FALSE),IFERROR(FIND($J$3,'Q&amp;A集'!B1330),FALSE),IFERROR(FIND($J$4,'Q&amp;A集'!B1330),FALSE)),IF('Q&amp;A集'!B1330="","",'Q&amp;A集'!B1330),"")</f>
        <v/>
      </c>
      <c r="C1334" s="8" t="str">
        <f>IF(OR(IFERROR(FIND($J$2,'Q&amp;A集'!C1330),FALSE),IFERROR(FIND($J$3,'Q&amp;A集'!C1330),FALSE),IFERROR(FIND($J$4,'Q&amp;A集'!C1330),FALSE)),IF('Q&amp;A集'!C1330="","",'Q&amp;A集'!C1330),"")</f>
        <v/>
      </c>
      <c r="D1334" s="8" t="str">
        <f>IF(OR(IFERROR(FIND($J$2,'Q&amp;A集'!D1330),FALSE),IFERROR(FIND($J$3,'Q&amp;A集'!D1330),FALSE),IFERROR(FIND($J$4,'Q&amp;A集'!D1330),FALSE)),IF('Q&amp;A集'!D1330="","",'Q&amp;A集'!D1330),"")</f>
        <v/>
      </c>
      <c r="E1334" s="8" t="str">
        <f>IF(OR(IFERROR(FIND($J$2,'Q&amp;A集'!E1330),FALSE),IFERROR(FIND($J$3,'Q&amp;A集'!E1330),FALSE),IFERROR(FIND($J$4,'Q&amp;A集'!E1330),FALSE)),IF('Q&amp;A集'!E1330="","",'Q&amp;A集'!E1330),"")</f>
        <v/>
      </c>
      <c r="F1334" s="8" t="str">
        <f>IF(OR(IFERROR(FIND($J$2,'Q&amp;A集'!F1330),FALSE),IFERROR(FIND($J$3,'Q&amp;A集'!F1330),FALSE),IFERROR(FIND($J$4,'Q&amp;A集'!F1330),FALSE)),IF('Q&amp;A集'!F1330="","",'Q&amp;A集'!F1330),"")</f>
        <v/>
      </c>
      <c r="G1334" s="8" t="str">
        <f>IF(OR(IFERROR(FIND($J$2,'Q&amp;A集'!G1330),FALSE),IFERROR(FIND($J$3,'Q&amp;A集'!G1330),FALSE),IFERROR(FIND($J$4,'Q&amp;A集'!G1330),FALSE)),IF('Q&amp;A集'!G1330="","",'Q&amp;A集'!G1330),"")</f>
        <v/>
      </c>
      <c r="H1334" s="8" t="str">
        <f>IF(OR(IFERROR(FIND($J$2,'Q&amp;A集'!H1330),FALSE),IFERROR(FIND($J$3,'Q&amp;A集'!H1330),FALSE),IFERROR(FIND($J$4,'Q&amp;A集'!H1330),FALSE)),IF('Q&amp;A集'!H1330="","",'Q&amp;A集'!H1330),"")</f>
        <v/>
      </c>
      <c r="I1334" s="5">
        <f t="shared" si="21"/>
        <v>8</v>
      </c>
    </row>
    <row r="1335" spans="1:9" s="44" customFormat="1" ht="16.5" hidden="1" x14ac:dyDescent="0.35">
      <c r="A1335" s="8" t="str">
        <f>IF(OR(IFERROR(FIND($J$2,'Q&amp;A集'!A1331),FALSE),IFERROR(FIND($J$3,'Q&amp;A集'!A1331),FALSE),IFERROR(FIND($J$4,'Q&amp;A集'!A1331),FALSE)),IF('Q&amp;A集'!A1331="","",'Q&amp;A集'!A1331),"")</f>
        <v/>
      </c>
      <c r="B1335" s="8" t="str">
        <f>IF(OR(IFERROR(FIND($J$2,'Q&amp;A集'!B1331),FALSE),IFERROR(FIND($J$3,'Q&amp;A集'!B1331),FALSE),IFERROR(FIND($J$4,'Q&amp;A集'!B1331),FALSE)),IF('Q&amp;A集'!B1331="","",'Q&amp;A集'!B1331),"")</f>
        <v/>
      </c>
      <c r="C1335" s="8" t="str">
        <f>IF(OR(IFERROR(FIND($J$2,'Q&amp;A集'!C1331),FALSE),IFERROR(FIND($J$3,'Q&amp;A集'!C1331),FALSE),IFERROR(FIND($J$4,'Q&amp;A集'!C1331),FALSE)),IF('Q&amp;A集'!C1331="","",'Q&amp;A集'!C1331),"")</f>
        <v/>
      </c>
      <c r="D1335" s="8" t="str">
        <f>IF(OR(IFERROR(FIND($J$2,'Q&amp;A集'!D1331),FALSE),IFERROR(FIND($J$3,'Q&amp;A集'!D1331),FALSE),IFERROR(FIND($J$4,'Q&amp;A集'!D1331),FALSE)),IF('Q&amp;A集'!D1331="","",'Q&amp;A集'!D1331),"")</f>
        <v/>
      </c>
      <c r="E1335" s="8" t="str">
        <f>IF(OR(IFERROR(FIND($J$2,'Q&amp;A集'!E1331),FALSE),IFERROR(FIND($J$3,'Q&amp;A集'!E1331),FALSE),IFERROR(FIND($J$4,'Q&amp;A集'!E1331),FALSE)),IF('Q&amp;A集'!E1331="","",'Q&amp;A集'!E1331),"")</f>
        <v/>
      </c>
      <c r="F1335" s="8" t="str">
        <f>IF(OR(IFERROR(FIND($J$2,'Q&amp;A集'!F1331),FALSE),IFERROR(FIND($J$3,'Q&amp;A集'!F1331),FALSE),IFERROR(FIND($J$4,'Q&amp;A集'!F1331),FALSE)),IF('Q&amp;A集'!F1331="","",'Q&amp;A集'!F1331),"")</f>
        <v/>
      </c>
      <c r="G1335" s="8" t="str">
        <f>IF(OR(IFERROR(FIND($J$2,'Q&amp;A集'!G1331),FALSE),IFERROR(FIND($J$3,'Q&amp;A集'!G1331),FALSE),IFERROR(FIND($J$4,'Q&amp;A集'!G1331),FALSE)),IF('Q&amp;A集'!G1331="","",'Q&amp;A集'!G1331),"")</f>
        <v/>
      </c>
      <c r="H1335" s="8" t="str">
        <f>IF(OR(IFERROR(FIND($J$2,'Q&amp;A集'!H1331),FALSE),IFERROR(FIND($J$3,'Q&amp;A集'!H1331),FALSE),IFERROR(FIND($J$4,'Q&amp;A集'!H1331),FALSE)),IF('Q&amp;A集'!H1331="","",'Q&amp;A集'!H1331),"")</f>
        <v/>
      </c>
      <c r="I1335" s="5">
        <f t="shared" si="21"/>
        <v>8</v>
      </c>
    </row>
    <row r="1336" spans="1:9" s="44" customFormat="1" ht="16.5" hidden="1" x14ac:dyDescent="0.35">
      <c r="A1336" s="8" t="str">
        <f>IF(OR(IFERROR(FIND($J$2,'Q&amp;A集'!A1332),FALSE),IFERROR(FIND($J$3,'Q&amp;A集'!A1332),FALSE),IFERROR(FIND($J$4,'Q&amp;A集'!A1332),FALSE)),IF('Q&amp;A集'!A1332="","",'Q&amp;A集'!A1332),"")</f>
        <v/>
      </c>
      <c r="B1336" s="8" t="str">
        <f>IF(OR(IFERROR(FIND($J$2,'Q&amp;A集'!B1332),FALSE),IFERROR(FIND($J$3,'Q&amp;A集'!B1332),FALSE),IFERROR(FIND($J$4,'Q&amp;A集'!B1332),FALSE)),IF('Q&amp;A集'!B1332="","",'Q&amp;A集'!B1332),"")</f>
        <v/>
      </c>
      <c r="C1336" s="8" t="str">
        <f>IF(OR(IFERROR(FIND($J$2,'Q&amp;A集'!C1332),FALSE),IFERROR(FIND($J$3,'Q&amp;A集'!C1332),FALSE),IFERROR(FIND($J$4,'Q&amp;A集'!C1332),FALSE)),IF('Q&amp;A集'!C1332="","",'Q&amp;A集'!C1332),"")</f>
        <v/>
      </c>
      <c r="D1336" s="8" t="str">
        <f>IF(OR(IFERROR(FIND($J$2,'Q&amp;A集'!D1332),FALSE),IFERROR(FIND($J$3,'Q&amp;A集'!D1332),FALSE),IFERROR(FIND($J$4,'Q&amp;A集'!D1332),FALSE)),IF('Q&amp;A集'!D1332="","",'Q&amp;A集'!D1332),"")</f>
        <v/>
      </c>
      <c r="E1336" s="8" t="str">
        <f>IF(OR(IFERROR(FIND($J$2,'Q&amp;A集'!E1332),FALSE),IFERROR(FIND($J$3,'Q&amp;A集'!E1332),FALSE),IFERROR(FIND($J$4,'Q&amp;A集'!E1332),FALSE)),IF('Q&amp;A集'!E1332="","",'Q&amp;A集'!E1332),"")</f>
        <v/>
      </c>
      <c r="F1336" s="8" t="str">
        <f>IF(OR(IFERROR(FIND($J$2,'Q&amp;A集'!F1332),FALSE),IFERROR(FIND($J$3,'Q&amp;A集'!F1332),FALSE),IFERROR(FIND($J$4,'Q&amp;A集'!F1332),FALSE)),IF('Q&amp;A集'!F1332="","",'Q&amp;A集'!F1332),"")</f>
        <v/>
      </c>
      <c r="G1336" s="8" t="str">
        <f>IF(OR(IFERROR(FIND($J$2,'Q&amp;A集'!G1332),FALSE),IFERROR(FIND($J$3,'Q&amp;A集'!G1332),FALSE),IFERROR(FIND($J$4,'Q&amp;A集'!G1332),FALSE)),IF('Q&amp;A集'!G1332="","",'Q&amp;A集'!G1332),"")</f>
        <v/>
      </c>
      <c r="H1336" s="8" t="str">
        <f>IF(OR(IFERROR(FIND($J$2,'Q&amp;A集'!H1332),FALSE),IFERROR(FIND($J$3,'Q&amp;A集'!H1332),FALSE),IFERROR(FIND($J$4,'Q&amp;A集'!H1332),FALSE)),IF('Q&amp;A集'!H1332="","",'Q&amp;A集'!H1332),"")</f>
        <v/>
      </c>
      <c r="I1336" s="5">
        <f t="shared" si="21"/>
        <v>8</v>
      </c>
    </row>
    <row r="1337" spans="1:9" s="44" customFormat="1" ht="16.5" hidden="1" x14ac:dyDescent="0.35">
      <c r="A1337" s="8" t="str">
        <f>IF(OR(IFERROR(FIND($J$2,'Q&amp;A集'!A1333),FALSE),IFERROR(FIND($J$3,'Q&amp;A集'!A1333),FALSE),IFERROR(FIND($J$4,'Q&amp;A集'!A1333),FALSE)),IF('Q&amp;A集'!A1333="","",'Q&amp;A集'!A1333),"")</f>
        <v/>
      </c>
      <c r="B1337" s="8" t="str">
        <f>IF(OR(IFERROR(FIND($J$2,'Q&amp;A集'!B1333),FALSE),IFERROR(FIND($J$3,'Q&amp;A集'!B1333),FALSE),IFERROR(FIND($J$4,'Q&amp;A集'!B1333),FALSE)),IF('Q&amp;A集'!B1333="","",'Q&amp;A集'!B1333),"")</f>
        <v/>
      </c>
      <c r="C1337" s="8" t="str">
        <f>IF(OR(IFERROR(FIND($J$2,'Q&amp;A集'!C1333),FALSE),IFERROR(FIND($J$3,'Q&amp;A集'!C1333),FALSE),IFERROR(FIND($J$4,'Q&amp;A集'!C1333),FALSE)),IF('Q&amp;A集'!C1333="","",'Q&amp;A集'!C1333),"")</f>
        <v/>
      </c>
      <c r="D1337" s="8" t="str">
        <f>IF(OR(IFERROR(FIND($J$2,'Q&amp;A集'!D1333),FALSE),IFERROR(FIND($J$3,'Q&amp;A集'!D1333),FALSE),IFERROR(FIND($J$4,'Q&amp;A集'!D1333),FALSE)),IF('Q&amp;A集'!D1333="","",'Q&amp;A集'!D1333),"")</f>
        <v/>
      </c>
      <c r="E1337" s="8" t="str">
        <f>IF(OR(IFERROR(FIND($J$2,'Q&amp;A集'!E1333),FALSE),IFERROR(FIND($J$3,'Q&amp;A集'!E1333),FALSE),IFERROR(FIND($J$4,'Q&amp;A集'!E1333),FALSE)),IF('Q&amp;A集'!E1333="","",'Q&amp;A集'!E1333),"")</f>
        <v/>
      </c>
      <c r="F1337" s="8" t="str">
        <f>IF(OR(IFERROR(FIND($J$2,'Q&amp;A集'!F1333),FALSE),IFERROR(FIND($J$3,'Q&amp;A集'!F1333),FALSE),IFERROR(FIND($J$4,'Q&amp;A集'!F1333),FALSE)),IF('Q&amp;A集'!F1333="","",'Q&amp;A集'!F1333),"")</f>
        <v/>
      </c>
      <c r="G1337" s="8" t="str">
        <f>IF(OR(IFERROR(FIND($J$2,'Q&amp;A集'!G1333),FALSE),IFERROR(FIND($J$3,'Q&amp;A集'!G1333),FALSE),IFERROR(FIND($J$4,'Q&amp;A集'!G1333),FALSE)),IF('Q&amp;A集'!G1333="","",'Q&amp;A集'!G1333),"")</f>
        <v/>
      </c>
      <c r="H1337" s="8" t="str">
        <f>IF(OR(IFERROR(FIND($J$2,'Q&amp;A集'!H1333),FALSE),IFERROR(FIND($J$3,'Q&amp;A集'!H1333),FALSE),IFERROR(FIND($J$4,'Q&amp;A集'!H1333),FALSE)),IF('Q&amp;A集'!H1333="","",'Q&amp;A集'!H1333),"")</f>
        <v/>
      </c>
      <c r="I1337" s="5">
        <f t="shared" si="21"/>
        <v>8</v>
      </c>
    </row>
    <row r="1338" spans="1:9" s="44" customFormat="1" ht="16.5" hidden="1" x14ac:dyDescent="0.35">
      <c r="A1338" s="8" t="str">
        <f>IF(OR(IFERROR(FIND($J$2,'Q&amp;A集'!A1334),FALSE),IFERROR(FIND($J$3,'Q&amp;A集'!A1334),FALSE),IFERROR(FIND($J$4,'Q&amp;A集'!A1334),FALSE)),IF('Q&amp;A集'!A1334="","",'Q&amp;A集'!A1334),"")</f>
        <v/>
      </c>
      <c r="B1338" s="8" t="str">
        <f>IF(OR(IFERROR(FIND($J$2,'Q&amp;A集'!B1334),FALSE),IFERROR(FIND($J$3,'Q&amp;A集'!B1334),FALSE),IFERROR(FIND($J$4,'Q&amp;A集'!B1334),FALSE)),IF('Q&amp;A集'!B1334="","",'Q&amp;A集'!B1334),"")</f>
        <v/>
      </c>
      <c r="C1338" s="8" t="str">
        <f>IF(OR(IFERROR(FIND($J$2,'Q&amp;A集'!C1334),FALSE),IFERROR(FIND($J$3,'Q&amp;A集'!C1334),FALSE),IFERROR(FIND($J$4,'Q&amp;A集'!C1334),FALSE)),IF('Q&amp;A集'!C1334="","",'Q&amp;A集'!C1334),"")</f>
        <v/>
      </c>
      <c r="D1338" s="8" t="str">
        <f>IF(OR(IFERROR(FIND($J$2,'Q&amp;A集'!D1334),FALSE),IFERROR(FIND($J$3,'Q&amp;A集'!D1334),FALSE),IFERROR(FIND($J$4,'Q&amp;A集'!D1334),FALSE)),IF('Q&amp;A集'!D1334="","",'Q&amp;A集'!D1334),"")</f>
        <v/>
      </c>
      <c r="E1338" s="8" t="str">
        <f>IF(OR(IFERROR(FIND($J$2,'Q&amp;A集'!E1334),FALSE),IFERROR(FIND($J$3,'Q&amp;A集'!E1334),FALSE),IFERROR(FIND($J$4,'Q&amp;A集'!E1334),FALSE)),IF('Q&amp;A集'!E1334="","",'Q&amp;A集'!E1334),"")</f>
        <v/>
      </c>
      <c r="F1338" s="8" t="str">
        <f>IF(OR(IFERROR(FIND($J$2,'Q&amp;A集'!F1334),FALSE),IFERROR(FIND($J$3,'Q&amp;A集'!F1334),FALSE),IFERROR(FIND($J$4,'Q&amp;A集'!F1334),FALSE)),IF('Q&amp;A集'!F1334="","",'Q&amp;A集'!F1334),"")</f>
        <v/>
      </c>
      <c r="G1338" s="8" t="str">
        <f>IF(OR(IFERROR(FIND($J$2,'Q&amp;A集'!G1334),FALSE),IFERROR(FIND($J$3,'Q&amp;A集'!G1334),FALSE),IFERROR(FIND($J$4,'Q&amp;A集'!G1334),FALSE)),IF('Q&amp;A集'!G1334="","",'Q&amp;A集'!G1334),"")</f>
        <v/>
      </c>
      <c r="H1338" s="8" t="str">
        <f>IF(OR(IFERROR(FIND($J$2,'Q&amp;A集'!H1334),FALSE),IFERROR(FIND($J$3,'Q&amp;A集'!H1334),FALSE),IFERROR(FIND($J$4,'Q&amp;A集'!H1334),FALSE)),IF('Q&amp;A集'!H1334="","",'Q&amp;A集'!H1334),"")</f>
        <v/>
      </c>
      <c r="I1338" s="5">
        <f t="shared" si="21"/>
        <v>8</v>
      </c>
    </row>
    <row r="1339" spans="1:9" s="44" customFormat="1" ht="16.5" hidden="1" x14ac:dyDescent="0.35">
      <c r="A1339" s="8" t="str">
        <f>IF(OR(IFERROR(FIND($J$2,'Q&amp;A集'!A1335),FALSE),IFERROR(FIND($J$3,'Q&amp;A集'!A1335),FALSE),IFERROR(FIND($J$4,'Q&amp;A集'!A1335),FALSE)),IF('Q&amp;A集'!A1335="","",'Q&amp;A集'!A1335),"")</f>
        <v/>
      </c>
      <c r="B1339" s="8" t="str">
        <f>IF(OR(IFERROR(FIND($J$2,'Q&amp;A集'!B1335),FALSE),IFERROR(FIND($J$3,'Q&amp;A集'!B1335),FALSE),IFERROR(FIND($J$4,'Q&amp;A集'!B1335),FALSE)),IF('Q&amp;A集'!B1335="","",'Q&amp;A集'!B1335),"")</f>
        <v/>
      </c>
      <c r="C1339" s="8" t="str">
        <f>IF(OR(IFERROR(FIND($J$2,'Q&amp;A集'!C1335),FALSE),IFERROR(FIND($J$3,'Q&amp;A集'!C1335),FALSE),IFERROR(FIND($J$4,'Q&amp;A集'!C1335),FALSE)),IF('Q&amp;A集'!C1335="","",'Q&amp;A集'!C1335),"")</f>
        <v/>
      </c>
      <c r="D1339" s="8" t="str">
        <f>IF(OR(IFERROR(FIND($J$2,'Q&amp;A集'!D1335),FALSE),IFERROR(FIND($J$3,'Q&amp;A集'!D1335),FALSE),IFERROR(FIND($J$4,'Q&amp;A集'!D1335),FALSE)),IF('Q&amp;A集'!D1335="","",'Q&amp;A集'!D1335),"")</f>
        <v/>
      </c>
      <c r="E1339" s="8" t="str">
        <f>IF(OR(IFERROR(FIND($J$2,'Q&amp;A集'!E1335),FALSE),IFERROR(FIND($J$3,'Q&amp;A集'!E1335),FALSE),IFERROR(FIND($J$4,'Q&amp;A集'!E1335),FALSE)),IF('Q&amp;A集'!E1335="","",'Q&amp;A集'!E1335),"")</f>
        <v/>
      </c>
      <c r="F1339" s="8" t="str">
        <f>IF(OR(IFERROR(FIND($J$2,'Q&amp;A集'!F1335),FALSE),IFERROR(FIND($J$3,'Q&amp;A集'!F1335),FALSE),IFERROR(FIND($J$4,'Q&amp;A集'!F1335),FALSE)),IF('Q&amp;A集'!F1335="","",'Q&amp;A集'!F1335),"")</f>
        <v/>
      </c>
      <c r="G1339" s="8" t="str">
        <f>IF(OR(IFERROR(FIND($J$2,'Q&amp;A集'!G1335),FALSE),IFERROR(FIND($J$3,'Q&amp;A集'!G1335),FALSE),IFERROR(FIND($J$4,'Q&amp;A集'!G1335),FALSE)),IF('Q&amp;A集'!G1335="","",'Q&amp;A集'!G1335),"")</f>
        <v/>
      </c>
      <c r="H1339" s="8" t="str">
        <f>IF(OR(IFERROR(FIND($J$2,'Q&amp;A集'!H1335),FALSE),IFERROR(FIND($J$3,'Q&amp;A集'!H1335),FALSE),IFERROR(FIND($J$4,'Q&amp;A集'!H1335),FALSE)),IF('Q&amp;A集'!H1335="","",'Q&amp;A集'!H1335),"")</f>
        <v/>
      </c>
      <c r="I1339" s="5">
        <f t="shared" si="21"/>
        <v>8</v>
      </c>
    </row>
    <row r="1340" spans="1:9" s="44" customFormat="1" ht="16.5" hidden="1" x14ac:dyDescent="0.35">
      <c r="A1340" s="8" t="str">
        <f>IF(OR(IFERROR(FIND($J$2,'Q&amp;A集'!A1336),FALSE),IFERROR(FIND($J$3,'Q&amp;A集'!A1336),FALSE),IFERROR(FIND($J$4,'Q&amp;A集'!A1336),FALSE)),IF('Q&amp;A集'!A1336="","",'Q&amp;A集'!A1336),"")</f>
        <v/>
      </c>
      <c r="B1340" s="8" t="str">
        <f>IF(OR(IFERROR(FIND($J$2,'Q&amp;A集'!B1336),FALSE),IFERROR(FIND($J$3,'Q&amp;A集'!B1336),FALSE),IFERROR(FIND($J$4,'Q&amp;A集'!B1336),FALSE)),IF('Q&amp;A集'!B1336="","",'Q&amp;A集'!B1336),"")</f>
        <v/>
      </c>
      <c r="C1340" s="8" t="str">
        <f>IF(OR(IFERROR(FIND($J$2,'Q&amp;A集'!C1336),FALSE),IFERROR(FIND($J$3,'Q&amp;A集'!C1336),FALSE),IFERROR(FIND($J$4,'Q&amp;A集'!C1336),FALSE)),IF('Q&amp;A集'!C1336="","",'Q&amp;A集'!C1336),"")</f>
        <v/>
      </c>
      <c r="D1340" s="8" t="str">
        <f>IF(OR(IFERROR(FIND($J$2,'Q&amp;A集'!D1336),FALSE),IFERROR(FIND($J$3,'Q&amp;A集'!D1336),FALSE),IFERROR(FIND($J$4,'Q&amp;A集'!D1336),FALSE)),IF('Q&amp;A集'!D1336="","",'Q&amp;A集'!D1336),"")</f>
        <v/>
      </c>
      <c r="E1340" s="8" t="str">
        <f>IF(OR(IFERROR(FIND($J$2,'Q&amp;A集'!E1336),FALSE),IFERROR(FIND($J$3,'Q&amp;A集'!E1336),FALSE),IFERROR(FIND($J$4,'Q&amp;A集'!E1336),FALSE)),IF('Q&amp;A集'!E1336="","",'Q&amp;A集'!E1336),"")</f>
        <v/>
      </c>
      <c r="F1340" s="8" t="str">
        <f>IF(OR(IFERROR(FIND($J$2,'Q&amp;A集'!F1336),FALSE),IFERROR(FIND($J$3,'Q&amp;A集'!F1336),FALSE),IFERROR(FIND($J$4,'Q&amp;A集'!F1336),FALSE)),IF('Q&amp;A集'!F1336="","",'Q&amp;A集'!F1336),"")</f>
        <v/>
      </c>
      <c r="G1340" s="8" t="str">
        <f>IF(OR(IFERROR(FIND($J$2,'Q&amp;A集'!G1336),FALSE),IFERROR(FIND($J$3,'Q&amp;A集'!G1336),FALSE),IFERROR(FIND($J$4,'Q&amp;A集'!G1336),FALSE)),IF('Q&amp;A集'!G1336="","",'Q&amp;A集'!G1336),"")</f>
        <v/>
      </c>
      <c r="H1340" s="8" t="str">
        <f>IF(OR(IFERROR(FIND($J$2,'Q&amp;A集'!H1336),FALSE),IFERROR(FIND($J$3,'Q&amp;A集'!H1336),FALSE),IFERROR(FIND($J$4,'Q&amp;A集'!H1336),FALSE)),IF('Q&amp;A集'!H1336="","",'Q&amp;A集'!H1336),"")</f>
        <v/>
      </c>
      <c r="I1340" s="5">
        <f t="shared" si="21"/>
        <v>8</v>
      </c>
    </row>
    <row r="1341" spans="1:9" s="44" customFormat="1" ht="16.5" hidden="1" x14ac:dyDescent="0.35">
      <c r="A1341" s="8" t="str">
        <f>IF(OR(IFERROR(FIND($J$2,'Q&amp;A集'!A1337),FALSE),IFERROR(FIND($J$3,'Q&amp;A集'!A1337),FALSE),IFERROR(FIND($J$4,'Q&amp;A集'!A1337),FALSE)),IF('Q&amp;A集'!A1337="","",'Q&amp;A集'!A1337),"")</f>
        <v/>
      </c>
      <c r="B1341" s="8" t="str">
        <f>IF(OR(IFERROR(FIND($J$2,'Q&amp;A集'!B1337),FALSE),IFERROR(FIND($J$3,'Q&amp;A集'!B1337),FALSE),IFERROR(FIND($J$4,'Q&amp;A集'!B1337),FALSE)),IF('Q&amp;A集'!B1337="","",'Q&amp;A集'!B1337),"")</f>
        <v/>
      </c>
      <c r="C1341" s="8" t="str">
        <f>IF(OR(IFERROR(FIND($J$2,'Q&amp;A集'!C1337),FALSE),IFERROR(FIND($J$3,'Q&amp;A集'!C1337),FALSE),IFERROR(FIND($J$4,'Q&amp;A集'!C1337),FALSE)),IF('Q&amp;A集'!C1337="","",'Q&amp;A集'!C1337),"")</f>
        <v/>
      </c>
      <c r="D1341" s="8" t="str">
        <f>IF(OR(IFERROR(FIND($J$2,'Q&amp;A集'!D1337),FALSE),IFERROR(FIND($J$3,'Q&amp;A集'!D1337),FALSE),IFERROR(FIND($J$4,'Q&amp;A集'!D1337),FALSE)),IF('Q&amp;A集'!D1337="","",'Q&amp;A集'!D1337),"")</f>
        <v/>
      </c>
      <c r="E1341" s="8" t="str">
        <f>IF(OR(IFERROR(FIND($J$2,'Q&amp;A集'!E1337),FALSE),IFERROR(FIND($J$3,'Q&amp;A集'!E1337),FALSE),IFERROR(FIND($J$4,'Q&amp;A集'!E1337),FALSE)),IF('Q&amp;A集'!E1337="","",'Q&amp;A集'!E1337),"")</f>
        <v/>
      </c>
      <c r="F1341" s="8" t="str">
        <f>IF(OR(IFERROR(FIND($J$2,'Q&amp;A集'!F1337),FALSE),IFERROR(FIND($J$3,'Q&amp;A集'!F1337),FALSE),IFERROR(FIND($J$4,'Q&amp;A集'!F1337),FALSE)),IF('Q&amp;A集'!F1337="","",'Q&amp;A集'!F1337),"")</f>
        <v/>
      </c>
      <c r="G1341" s="8" t="str">
        <f>IF(OR(IFERROR(FIND($J$2,'Q&amp;A集'!G1337),FALSE),IFERROR(FIND($J$3,'Q&amp;A集'!G1337),FALSE),IFERROR(FIND($J$4,'Q&amp;A集'!G1337),FALSE)),IF('Q&amp;A集'!G1337="","",'Q&amp;A集'!G1337),"")</f>
        <v/>
      </c>
      <c r="H1341" s="8" t="str">
        <f>IF(OR(IFERROR(FIND($J$2,'Q&amp;A集'!H1337),FALSE),IFERROR(FIND($J$3,'Q&amp;A集'!H1337),FALSE),IFERROR(FIND($J$4,'Q&amp;A集'!H1337),FALSE)),IF('Q&amp;A集'!H1337="","",'Q&amp;A集'!H1337),"")</f>
        <v/>
      </c>
      <c r="I1341" s="5">
        <f t="shared" si="21"/>
        <v>8</v>
      </c>
    </row>
    <row r="1342" spans="1:9" s="44" customFormat="1" ht="16.5" hidden="1" x14ac:dyDescent="0.35">
      <c r="A1342" s="8" t="str">
        <f>IF(OR(IFERROR(FIND($J$2,'Q&amp;A集'!A1338),FALSE),IFERROR(FIND($J$3,'Q&amp;A集'!A1338),FALSE),IFERROR(FIND($J$4,'Q&amp;A集'!A1338),FALSE)),IF('Q&amp;A集'!A1338="","",'Q&amp;A集'!A1338),"")</f>
        <v/>
      </c>
      <c r="B1342" s="8" t="str">
        <f>IF(OR(IFERROR(FIND($J$2,'Q&amp;A集'!B1338),FALSE),IFERROR(FIND($J$3,'Q&amp;A集'!B1338),FALSE),IFERROR(FIND($J$4,'Q&amp;A集'!B1338),FALSE)),IF('Q&amp;A集'!B1338="","",'Q&amp;A集'!B1338),"")</f>
        <v/>
      </c>
      <c r="C1342" s="8" t="str">
        <f>IF(OR(IFERROR(FIND($J$2,'Q&amp;A集'!C1338),FALSE),IFERROR(FIND($J$3,'Q&amp;A集'!C1338),FALSE),IFERROR(FIND($J$4,'Q&amp;A集'!C1338),FALSE)),IF('Q&amp;A集'!C1338="","",'Q&amp;A集'!C1338),"")</f>
        <v/>
      </c>
      <c r="D1342" s="8" t="str">
        <f>IF(OR(IFERROR(FIND($J$2,'Q&amp;A集'!D1338),FALSE),IFERROR(FIND($J$3,'Q&amp;A集'!D1338),FALSE),IFERROR(FIND($J$4,'Q&amp;A集'!D1338),FALSE)),IF('Q&amp;A集'!D1338="","",'Q&amp;A集'!D1338),"")</f>
        <v/>
      </c>
      <c r="E1342" s="8" t="str">
        <f>IF(OR(IFERROR(FIND($J$2,'Q&amp;A集'!E1338),FALSE),IFERROR(FIND($J$3,'Q&amp;A集'!E1338),FALSE),IFERROR(FIND($J$4,'Q&amp;A集'!E1338),FALSE)),IF('Q&amp;A集'!E1338="","",'Q&amp;A集'!E1338),"")</f>
        <v/>
      </c>
      <c r="F1342" s="8" t="str">
        <f>IF(OR(IFERROR(FIND($J$2,'Q&amp;A集'!F1338),FALSE),IFERROR(FIND($J$3,'Q&amp;A集'!F1338),FALSE),IFERROR(FIND($J$4,'Q&amp;A集'!F1338),FALSE)),IF('Q&amp;A集'!F1338="","",'Q&amp;A集'!F1338),"")</f>
        <v/>
      </c>
      <c r="G1342" s="8" t="str">
        <f>IF(OR(IFERROR(FIND($J$2,'Q&amp;A集'!G1338),FALSE),IFERROR(FIND($J$3,'Q&amp;A集'!G1338),FALSE),IFERROR(FIND($J$4,'Q&amp;A集'!G1338),FALSE)),IF('Q&amp;A集'!G1338="","",'Q&amp;A集'!G1338),"")</f>
        <v/>
      </c>
      <c r="H1342" s="8" t="str">
        <f>IF(OR(IFERROR(FIND($J$2,'Q&amp;A集'!H1338),FALSE),IFERROR(FIND($J$3,'Q&amp;A集'!H1338),FALSE),IFERROR(FIND($J$4,'Q&amp;A集'!H1338),FALSE)),IF('Q&amp;A集'!H1338="","",'Q&amp;A集'!H1338),"")</f>
        <v/>
      </c>
      <c r="I1342" s="5">
        <f t="shared" si="21"/>
        <v>8</v>
      </c>
    </row>
    <row r="1343" spans="1:9" s="44" customFormat="1" ht="16.5" hidden="1" x14ac:dyDescent="0.35">
      <c r="A1343" s="8" t="str">
        <f>IF(OR(IFERROR(FIND($J$2,'Q&amp;A集'!A1339),FALSE),IFERROR(FIND($J$3,'Q&amp;A集'!A1339),FALSE),IFERROR(FIND($J$4,'Q&amp;A集'!A1339),FALSE)),IF('Q&amp;A集'!A1339="","",'Q&amp;A集'!A1339),"")</f>
        <v/>
      </c>
      <c r="B1343" s="8" t="str">
        <f>IF(OR(IFERROR(FIND($J$2,'Q&amp;A集'!B1339),FALSE),IFERROR(FIND($J$3,'Q&amp;A集'!B1339),FALSE),IFERROR(FIND($J$4,'Q&amp;A集'!B1339),FALSE)),IF('Q&amp;A集'!B1339="","",'Q&amp;A集'!B1339),"")</f>
        <v/>
      </c>
      <c r="C1343" s="8" t="str">
        <f>IF(OR(IFERROR(FIND($J$2,'Q&amp;A集'!C1339),FALSE),IFERROR(FIND($J$3,'Q&amp;A集'!C1339),FALSE),IFERROR(FIND($J$4,'Q&amp;A集'!C1339),FALSE)),IF('Q&amp;A集'!C1339="","",'Q&amp;A集'!C1339),"")</f>
        <v/>
      </c>
      <c r="D1343" s="8" t="str">
        <f>IF(OR(IFERROR(FIND($J$2,'Q&amp;A集'!D1339),FALSE),IFERROR(FIND($J$3,'Q&amp;A集'!D1339),FALSE),IFERROR(FIND($J$4,'Q&amp;A集'!D1339),FALSE)),IF('Q&amp;A集'!D1339="","",'Q&amp;A集'!D1339),"")</f>
        <v/>
      </c>
      <c r="E1343" s="8" t="str">
        <f>IF(OR(IFERROR(FIND($J$2,'Q&amp;A集'!E1339),FALSE),IFERROR(FIND($J$3,'Q&amp;A集'!E1339),FALSE),IFERROR(FIND($J$4,'Q&amp;A集'!E1339),FALSE)),IF('Q&amp;A集'!E1339="","",'Q&amp;A集'!E1339),"")</f>
        <v/>
      </c>
      <c r="F1343" s="8" t="str">
        <f>IF(OR(IFERROR(FIND($J$2,'Q&amp;A集'!F1339),FALSE),IFERROR(FIND($J$3,'Q&amp;A集'!F1339),FALSE),IFERROR(FIND($J$4,'Q&amp;A集'!F1339),FALSE)),IF('Q&amp;A集'!F1339="","",'Q&amp;A集'!F1339),"")</f>
        <v/>
      </c>
      <c r="G1343" s="8" t="str">
        <f>IF(OR(IFERROR(FIND($J$2,'Q&amp;A集'!G1339),FALSE),IFERROR(FIND($J$3,'Q&amp;A集'!G1339),FALSE),IFERROR(FIND($J$4,'Q&amp;A集'!G1339),FALSE)),IF('Q&amp;A集'!G1339="","",'Q&amp;A集'!G1339),"")</f>
        <v/>
      </c>
      <c r="H1343" s="8" t="str">
        <f>IF(OR(IFERROR(FIND($J$2,'Q&amp;A集'!H1339),FALSE),IFERROR(FIND($J$3,'Q&amp;A集'!H1339),FALSE),IFERROR(FIND($J$4,'Q&amp;A集'!H1339),FALSE)),IF('Q&amp;A集'!H1339="","",'Q&amp;A集'!H1339),"")</f>
        <v/>
      </c>
      <c r="I1343" s="5">
        <f t="shared" si="21"/>
        <v>8</v>
      </c>
    </row>
    <row r="1344" spans="1:9" s="44" customFormat="1" ht="16.5" hidden="1" x14ac:dyDescent="0.35">
      <c r="A1344" s="8" t="str">
        <f>IF(OR(IFERROR(FIND($J$2,'Q&amp;A集'!A1340),FALSE),IFERROR(FIND($J$3,'Q&amp;A集'!A1340),FALSE),IFERROR(FIND($J$4,'Q&amp;A集'!A1340),FALSE)),IF('Q&amp;A集'!A1340="","",'Q&amp;A集'!A1340),"")</f>
        <v/>
      </c>
      <c r="B1344" s="8" t="str">
        <f>IF(OR(IFERROR(FIND($J$2,'Q&amp;A集'!B1340),FALSE),IFERROR(FIND($J$3,'Q&amp;A集'!B1340),FALSE),IFERROR(FIND($J$4,'Q&amp;A集'!B1340),FALSE)),IF('Q&amp;A集'!B1340="","",'Q&amp;A集'!B1340),"")</f>
        <v/>
      </c>
      <c r="C1344" s="8" t="str">
        <f>IF(OR(IFERROR(FIND($J$2,'Q&amp;A集'!C1340),FALSE),IFERROR(FIND($J$3,'Q&amp;A集'!C1340),FALSE),IFERROR(FIND($J$4,'Q&amp;A集'!C1340),FALSE)),IF('Q&amp;A集'!C1340="","",'Q&amp;A集'!C1340),"")</f>
        <v/>
      </c>
      <c r="D1344" s="8" t="str">
        <f>IF(OR(IFERROR(FIND($J$2,'Q&amp;A集'!D1340),FALSE),IFERROR(FIND($J$3,'Q&amp;A集'!D1340),FALSE),IFERROR(FIND($J$4,'Q&amp;A集'!D1340),FALSE)),IF('Q&amp;A集'!D1340="","",'Q&amp;A集'!D1340),"")</f>
        <v/>
      </c>
      <c r="E1344" s="8" t="str">
        <f>IF(OR(IFERROR(FIND($J$2,'Q&amp;A集'!E1340),FALSE),IFERROR(FIND($J$3,'Q&amp;A集'!E1340),FALSE),IFERROR(FIND($J$4,'Q&amp;A集'!E1340),FALSE)),IF('Q&amp;A集'!E1340="","",'Q&amp;A集'!E1340),"")</f>
        <v/>
      </c>
      <c r="F1344" s="8" t="str">
        <f>IF(OR(IFERROR(FIND($J$2,'Q&amp;A集'!F1340),FALSE),IFERROR(FIND($J$3,'Q&amp;A集'!F1340),FALSE),IFERROR(FIND($J$4,'Q&amp;A集'!F1340),FALSE)),IF('Q&amp;A集'!F1340="","",'Q&amp;A集'!F1340),"")</f>
        <v/>
      </c>
      <c r="G1344" s="8" t="str">
        <f>IF(OR(IFERROR(FIND($J$2,'Q&amp;A集'!G1340),FALSE),IFERROR(FIND($J$3,'Q&amp;A集'!G1340),FALSE),IFERROR(FIND($J$4,'Q&amp;A集'!G1340),FALSE)),IF('Q&amp;A集'!G1340="","",'Q&amp;A集'!G1340),"")</f>
        <v/>
      </c>
      <c r="H1344" s="8" t="str">
        <f>IF(OR(IFERROR(FIND($J$2,'Q&amp;A集'!H1340),FALSE),IFERROR(FIND($J$3,'Q&amp;A集'!H1340),FALSE),IFERROR(FIND($J$4,'Q&amp;A集'!H1340),FALSE)),IF('Q&amp;A集'!H1340="","",'Q&amp;A集'!H1340),"")</f>
        <v/>
      </c>
      <c r="I1344" s="5">
        <f t="shared" si="21"/>
        <v>8</v>
      </c>
    </row>
    <row r="1345" spans="1:9" s="44" customFormat="1" ht="16.5" hidden="1" x14ac:dyDescent="0.35">
      <c r="A1345" s="8" t="str">
        <f>IF(OR(IFERROR(FIND($J$2,'Q&amp;A集'!A1341),FALSE),IFERROR(FIND($J$3,'Q&amp;A集'!A1341),FALSE),IFERROR(FIND($J$4,'Q&amp;A集'!A1341),FALSE)),IF('Q&amp;A集'!A1341="","",'Q&amp;A集'!A1341),"")</f>
        <v/>
      </c>
      <c r="B1345" s="8" t="str">
        <f>IF(OR(IFERROR(FIND($J$2,'Q&amp;A集'!B1341),FALSE),IFERROR(FIND($J$3,'Q&amp;A集'!B1341),FALSE),IFERROR(FIND($J$4,'Q&amp;A集'!B1341),FALSE)),IF('Q&amp;A集'!B1341="","",'Q&amp;A集'!B1341),"")</f>
        <v/>
      </c>
      <c r="C1345" s="8" t="str">
        <f>IF(OR(IFERROR(FIND($J$2,'Q&amp;A集'!C1341),FALSE),IFERROR(FIND($J$3,'Q&amp;A集'!C1341),FALSE),IFERROR(FIND($J$4,'Q&amp;A集'!C1341),FALSE)),IF('Q&amp;A集'!C1341="","",'Q&amp;A集'!C1341),"")</f>
        <v/>
      </c>
      <c r="D1345" s="8" t="str">
        <f>IF(OR(IFERROR(FIND($J$2,'Q&amp;A集'!D1341),FALSE),IFERROR(FIND($J$3,'Q&amp;A集'!D1341),FALSE),IFERROR(FIND($J$4,'Q&amp;A集'!D1341),FALSE)),IF('Q&amp;A集'!D1341="","",'Q&amp;A集'!D1341),"")</f>
        <v/>
      </c>
      <c r="E1345" s="8" t="str">
        <f>IF(OR(IFERROR(FIND($J$2,'Q&amp;A集'!E1341),FALSE),IFERROR(FIND($J$3,'Q&amp;A集'!E1341),FALSE),IFERROR(FIND($J$4,'Q&amp;A集'!E1341),FALSE)),IF('Q&amp;A集'!E1341="","",'Q&amp;A集'!E1341),"")</f>
        <v/>
      </c>
      <c r="F1345" s="8" t="str">
        <f>IF(OR(IFERROR(FIND($J$2,'Q&amp;A集'!F1341),FALSE),IFERROR(FIND($J$3,'Q&amp;A集'!F1341),FALSE),IFERROR(FIND($J$4,'Q&amp;A集'!F1341),FALSE)),IF('Q&amp;A集'!F1341="","",'Q&amp;A集'!F1341),"")</f>
        <v/>
      </c>
      <c r="G1345" s="8" t="str">
        <f>IF(OR(IFERROR(FIND($J$2,'Q&amp;A集'!G1341),FALSE),IFERROR(FIND($J$3,'Q&amp;A集'!G1341),FALSE),IFERROR(FIND($J$4,'Q&amp;A集'!G1341),FALSE)),IF('Q&amp;A集'!G1341="","",'Q&amp;A集'!G1341),"")</f>
        <v/>
      </c>
      <c r="H1345" s="8" t="str">
        <f>IF(OR(IFERROR(FIND($J$2,'Q&amp;A集'!H1341),FALSE),IFERROR(FIND($J$3,'Q&amp;A集'!H1341),FALSE),IFERROR(FIND($J$4,'Q&amp;A集'!H1341),FALSE)),IF('Q&amp;A集'!H1341="","",'Q&amp;A集'!H1341),"")</f>
        <v/>
      </c>
      <c r="I1345" s="5">
        <f t="shared" si="21"/>
        <v>8</v>
      </c>
    </row>
    <row r="1346" spans="1:9" s="44" customFormat="1" ht="16.5" hidden="1" x14ac:dyDescent="0.35">
      <c r="A1346" s="8" t="str">
        <f>IF(OR(IFERROR(FIND($J$2,'Q&amp;A集'!A1342),FALSE),IFERROR(FIND($J$3,'Q&amp;A集'!A1342),FALSE),IFERROR(FIND($J$4,'Q&amp;A集'!A1342),FALSE)),IF('Q&amp;A集'!A1342="","",'Q&amp;A集'!A1342),"")</f>
        <v/>
      </c>
      <c r="B1346" s="8" t="str">
        <f>IF(OR(IFERROR(FIND($J$2,'Q&amp;A集'!B1342),FALSE),IFERROR(FIND($J$3,'Q&amp;A集'!B1342),FALSE),IFERROR(FIND($J$4,'Q&amp;A集'!B1342),FALSE)),IF('Q&amp;A集'!B1342="","",'Q&amp;A集'!B1342),"")</f>
        <v/>
      </c>
      <c r="C1346" s="8" t="str">
        <f>IF(OR(IFERROR(FIND($J$2,'Q&amp;A集'!C1342),FALSE),IFERROR(FIND($J$3,'Q&amp;A集'!C1342),FALSE),IFERROR(FIND($J$4,'Q&amp;A集'!C1342),FALSE)),IF('Q&amp;A集'!C1342="","",'Q&amp;A集'!C1342),"")</f>
        <v/>
      </c>
      <c r="D1346" s="8" t="str">
        <f>IF(OR(IFERROR(FIND($J$2,'Q&amp;A集'!D1342),FALSE),IFERROR(FIND($J$3,'Q&amp;A集'!D1342),FALSE),IFERROR(FIND($J$4,'Q&amp;A集'!D1342),FALSE)),IF('Q&amp;A集'!D1342="","",'Q&amp;A集'!D1342),"")</f>
        <v/>
      </c>
      <c r="E1346" s="8" t="str">
        <f>IF(OR(IFERROR(FIND($J$2,'Q&amp;A集'!E1342),FALSE),IFERROR(FIND($J$3,'Q&amp;A集'!E1342),FALSE),IFERROR(FIND($J$4,'Q&amp;A集'!E1342),FALSE)),IF('Q&amp;A集'!E1342="","",'Q&amp;A集'!E1342),"")</f>
        <v/>
      </c>
      <c r="F1346" s="8" t="str">
        <f>IF(OR(IFERROR(FIND($J$2,'Q&amp;A集'!F1342),FALSE),IFERROR(FIND($J$3,'Q&amp;A集'!F1342),FALSE),IFERROR(FIND($J$4,'Q&amp;A集'!F1342),FALSE)),IF('Q&amp;A集'!F1342="","",'Q&amp;A集'!F1342),"")</f>
        <v/>
      </c>
      <c r="G1346" s="8" t="str">
        <f>IF(OR(IFERROR(FIND($J$2,'Q&amp;A集'!G1342),FALSE),IFERROR(FIND($J$3,'Q&amp;A集'!G1342),FALSE),IFERROR(FIND($J$4,'Q&amp;A集'!G1342),FALSE)),IF('Q&amp;A集'!G1342="","",'Q&amp;A集'!G1342),"")</f>
        <v/>
      </c>
      <c r="H1346" s="8" t="str">
        <f>IF(OR(IFERROR(FIND($J$2,'Q&amp;A集'!H1342),FALSE),IFERROR(FIND($J$3,'Q&amp;A集'!H1342),FALSE),IFERROR(FIND($J$4,'Q&amp;A集'!H1342),FALSE)),IF('Q&amp;A集'!H1342="","",'Q&amp;A集'!H1342),"")</f>
        <v/>
      </c>
      <c r="I1346" s="5">
        <f t="shared" si="21"/>
        <v>8</v>
      </c>
    </row>
    <row r="1347" spans="1:9" s="44" customFormat="1" ht="16.5" hidden="1" x14ac:dyDescent="0.35">
      <c r="A1347" s="8" t="str">
        <f>IF(OR(IFERROR(FIND($J$2,'Q&amp;A集'!A1343),FALSE),IFERROR(FIND($J$3,'Q&amp;A集'!A1343),FALSE),IFERROR(FIND($J$4,'Q&amp;A集'!A1343),FALSE)),IF('Q&amp;A集'!A1343="","",'Q&amp;A集'!A1343),"")</f>
        <v/>
      </c>
      <c r="B1347" s="8" t="str">
        <f>IF(OR(IFERROR(FIND($J$2,'Q&amp;A集'!B1343),FALSE),IFERROR(FIND($J$3,'Q&amp;A集'!B1343),FALSE),IFERROR(FIND($J$4,'Q&amp;A集'!B1343),FALSE)),IF('Q&amp;A集'!B1343="","",'Q&amp;A集'!B1343),"")</f>
        <v/>
      </c>
      <c r="C1347" s="8" t="str">
        <f>IF(OR(IFERROR(FIND($J$2,'Q&amp;A集'!C1343),FALSE),IFERROR(FIND($J$3,'Q&amp;A集'!C1343),FALSE),IFERROR(FIND($J$4,'Q&amp;A集'!C1343),FALSE)),IF('Q&amp;A集'!C1343="","",'Q&amp;A集'!C1343),"")</f>
        <v/>
      </c>
      <c r="D1347" s="8" t="str">
        <f>IF(OR(IFERROR(FIND($J$2,'Q&amp;A集'!D1343),FALSE),IFERROR(FIND($J$3,'Q&amp;A集'!D1343),FALSE),IFERROR(FIND($J$4,'Q&amp;A集'!D1343),FALSE)),IF('Q&amp;A集'!D1343="","",'Q&amp;A集'!D1343),"")</f>
        <v/>
      </c>
      <c r="E1347" s="8" t="str">
        <f>IF(OR(IFERROR(FIND($J$2,'Q&amp;A集'!E1343),FALSE),IFERROR(FIND($J$3,'Q&amp;A集'!E1343),FALSE),IFERROR(FIND($J$4,'Q&amp;A集'!E1343),FALSE)),IF('Q&amp;A集'!E1343="","",'Q&amp;A集'!E1343),"")</f>
        <v/>
      </c>
      <c r="F1347" s="8" t="str">
        <f>IF(OR(IFERROR(FIND($J$2,'Q&amp;A集'!F1343),FALSE),IFERROR(FIND($J$3,'Q&amp;A集'!F1343),FALSE),IFERROR(FIND($J$4,'Q&amp;A集'!F1343),FALSE)),IF('Q&amp;A集'!F1343="","",'Q&amp;A集'!F1343),"")</f>
        <v/>
      </c>
      <c r="G1347" s="8" t="str">
        <f>IF(OR(IFERROR(FIND($J$2,'Q&amp;A集'!G1343),FALSE),IFERROR(FIND($J$3,'Q&amp;A集'!G1343),FALSE),IFERROR(FIND($J$4,'Q&amp;A集'!G1343),FALSE)),IF('Q&amp;A集'!G1343="","",'Q&amp;A集'!G1343),"")</f>
        <v/>
      </c>
      <c r="H1347" s="8" t="str">
        <f>IF(OR(IFERROR(FIND($J$2,'Q&amp;A集'!H1343),FALSE),IFERROR(FIND($J$3,'Q&amp;A集'!H1343),FALSE),IFERROR(FIND($J$4,'Q&amp;A集'!H1343),FALSE)),IF('Q&amp;A集'!H1343="","",'Q&amp;A集'!H1343),"")</f>
        <v/>
      </c>
      <c r="I1347" s="5">
        <f t="shared" si="21"/>
        <v>8</v>
      </c>
    </row>
    <row r="1348" spans="1:9" s="44" customFormat="1" ht="16.5" hidden="1" x14ac:dyDescent="0.35">
      <c r="A1348" s="8" t="str">
        <f>IF(OR(IFERROR(FIND($J$2,'Q&amp;A集'!A1344),FALSE),IFERROR(FIND($J$3,'Q&amp;A集'!A1344),FALSE),IFERROR(FIND($J$4,'Q&amp;A集'!A1344),FALSE)),IF('Q&amp;A集'!A1344="","",'Q&amp;A集'!A1344),"")</f>
        <v/>
      </c>
      <c r="B1348" s="8" t="str">
        <f>IF(OR(IFERROR(FIND($J$2,'Q&amp;A集'!B1344),FALSE),IFERROR(FIND($J$3,'Q&amp;A集'!B1344),FALSE),IFERROR(FIND($J$4,'Q&amp;A集'!B1344),FALSE)),IF('Q&amp;A集'!B1344="","",'Q&amp;A集'!B1344),"")</f>
        <v/>
      </c>
      <c r="C1348" s="8" t="str">
        <f>IF(OR(IFERROR(FIND($J$2,'Q&amp;A集'!C1344),FALSE),IFERROR(FIND($J$3,'Q&amp;A集'!C1344),FALSE),IFERROR(FIND($J$4,'Q&amp;A集'!C1344),FALSE)),IF('Q&amp;A集'!C1344="","",'Q&amp;A集'!C1344),"")</f>
        <v/>
      </c>
      <c r="D1348" s="8" t="str">
        <f>IF(OR(IFERROR(FIND($J$2,'Q&amp;A集'!D1344),FALSE),IFERROR(FIND($J$3,'Q&amp;A集'!D1344),FALSE),IFERROR(FIND($J$4,'Q&amp;A集'!D1344),FALSE)),IF('Q&amp;A集'!D1344="","",'Q&amp;A集'!D1344),"")</f>
        <v/>
      </c>
      <c r="E1348" s="8" t="str">
        <f>IF(OR(IFERROR(FIND($J$2,'Q&amp;A集'!E1344),FALSE),IFERROR(FIND($J$3,'Q&amp;A集'!E1344),FALSE),IFERROR(FIND($J$4,'Q&amp;A集'!E1344),FALSE)),IF('Q&amp;A集'!E1344="","",'Q&amp;A集'!E1344),"")</f>
        <v/>
      </c>
      <c r="F1348" s="8" t="str">
        <f>IF(OR(IFERROR(FIND($J$2,'Q&amp;A集'!F1344),FALSE),IFERROR(FIND($J$3,'Q&amp;A集'!F1344),FALSE),IFERROR(FIND($J$4,'Q&amp;A集'!F1344),FALSE)),IF('Q&amp;A集'!F1344="","",'Q&amp;A集'!F1344),"")</f>
        <v/>
      </c>
      <c r="G1348" s="8" t="str">
        <f>IF(OR(IFERROR(FIND($J$2,'Q&amp;A集'!G1344),FALSE),IFERROR(FIND($J$3,'Q&amp;A集'!G1344),FALSE),IFERROR(FIND($J$4,'Q&amp;A集'!G1344),FALSE)),IF('Q&amp;A集'!G1344="","",'Q&amp;A集'!G1344),"")</f>
        <v/>
      </c>
      <c r="H1348" s="8" t="str">
        <f>IF(OR(IFERROR(FIND($J$2,'Q&amp;A集'!H1344),FALSE),IFERROR(FIND($J$3,'Q&amp;A集'!H1344),FALSE),IFERROR(FIND($J$4,'Q&amp;A集'!H1344),FALSE)),IF('Q&amp;A集'!H1344="","",'Q&amp;A集'!H1344),"")</f>
        <v/>
      </c>
      <c r="I1348" s="5">
        <f t="shared" si="21"/>
        <v>8</v>
      </c>
    </row>
    <row r="1349" spans="1:9" s="44" customFormat="1" ht="16.5" hidden="1" x14ac:dyDescent="0.35">
      <c r="A1349" s="8" t="str">
        <f>IF(OR(IFERROR(FIND($J$2,'Q&amp;A集'!A1345),FALSE),IFERROR(FIND($J$3,'Q&amp;A集'!A1345),FALSE),IFERROR(FIND($J$4,'Q&amp;A集'!A1345),FALSE)),IF('Q&amp;A集'!A1345="","",'Q&amp;A集'!A1345),"")</f>
        <v/>
      </c>
      <c r="B1349" s="8" t="str">
        <f>IF(OR(IFERROR(FIND($J$2,'Q&amp;A集'!B1345),FALSE),IFERROR(FIND($J$3,'Q&amp;A集'!B1345),FALSE),IFERROR(FIND($J$4,'Q&amp;A集'!B1345),FALSE)),IF('Q&amp;A集'!B1345="","",'Q&amp;A集'!B1345),"")</f>
        <v/>
      </c>
      <c r="C1349" s="8" t="str">
        <f>IF(OR(IFERROR(FIND($J$2,'Q&amp;A集'!C1345),FALSE),IFERROR(FIND($J$3,'Q&amp;A集'!C1345),FALSE),IFERROR(FIND($J$4,'Q&amp;A集'!C1345),FALSE)),IF('Q&amp;A集'!C1345="","",'Q&amp;A集'!C1345),"")</f>
        <v/>
      </c>
      <c r="D1349" s="8" t="str">
        <f>IF(OR(IFERROR(FIND($J$2,'Q&amp;A集'!D1345),FALSE),IFERROR(FIND($J$3,'Q&amp;A集'!D1345),FALSE),IFERROR(FIND($J$4,'Q&amp;A集'!D1345),FALSE)),IF('Q&amp;A集'!D1345="","",'Q&amp;A集'!D1345),"")</f>
        <v/>
      </c>
      <c r="E1349" s="8" t="str">
        <f>IF(OR(IFERROR(FIND($J$2,'Q&amp;A集'!E1345),FALSE),IFERROR(FIND($J$3,'Q&amp;A集'!E1345),FALSE),IFERROR(FIND($J$4,'Q&amp;A集'!E1345),FALSE)),IF('Q&amp;A集'!E1345="","",'Q&amp;A集'!E1345),"")</f>
        <v/>
      </c>
      <c r="F1349" s="8" t="str">
        <f>IF(OR(IFERROR(FIND($J$2,'Q&amp;A集'!F1345),FALSE),IFERROR(FIND($J$3,'Q&amp;A集'!F1345),FALSE),IFERROR(FIND($J$4,'Q&amp;A集'!F1345),FALSE)),IF('Q&amp;A集'!F1345="","",'Q&amp;A集'!F1345),"")</f>
        <v/>
      </c>
      <c r="G1349" s="8" t="str">
        <f>IF(OR(IFERROR(FIND($J$2,'Q&amp;A集'!G1345),FALSE),IFERROR(FIND($J$3,'Q&amp;A集'!G1345),FALSE),IFERROR(FIND($J$4,'Q&amp;A集'!G1345),FALSE)),IF('Q&amp;A集'!G1345="","",'Q&amp;A集'!G1345),"")</f>
        <v/>
      </c>
      <c r="H1349" s="8" t="str">
        <f>IF(OR(IFERROR(FIND($J$2,'Q&amp;A集'!H1345),FALSE),IFERROR(FIND($J$3,'Q&amp;A集'!H1345),FALSE),IFERROR(FIND($J$4,'Q&amp;A集'!H1345),FALSE)),IF('Q&amp;A集'!H1345="","",'Q&amp;A集'!H1345),"")</f>
        <v/>
      </c>
      <c r="I1349" s="5">
        <f t="shared" si="21"/>
        <v>8</v>
      </c>
    </row>
    <row r="1350" spans="1:9" s="44" customFormat="1" ht="16.5" hidden="1" x14ac:dyDescent="0.35">
      <c r="A1350" s="8" t="str">
        <f>IF(OR(IFERROR(FIND($J$2,'Q&amp;A集'!A1346),FALSE),IFERROR(FIND($J$3,'Q&amp;A集'!A1346),FALSE),IFERROR(FIND($J$4,'Q&amp;A集'!A1346),FALSE)),IF('Q&amp;A集'!A1346="","",'Q&amp;A集'!A1346),"")</f>
        <v/>
      </c>
      <c r="B1350" s="8" t="str">
        <f>IF(OR(IFERROR(FIND($J$2,'Q&amp;A集'!B1346),FALSE),IFERROR(FIND($J$3,'Q&amp;A集'!B1346),FALSE),IFERROR(FIND($J$4,'Q&amp;A集'!B1346),FALSE)),IF('Q&amp;A集'!B1346="","",'Q&amp;A集'!B1346),"")</f>
        <v/>
      </c>
      <c r="C1350" s="8" t="str">
        <f>IF(OR(IFERROR(FIND($J$2,'Q&amp;A集'!C1346),FALSE),IFERROR(FIND($J$3,'Q&amp;A集'!C1346),FALSE),IFERROR(FIND($J$4,'Q&amp;A集'!C1346),FALSE)),IF('Q&amp;A集'!C1346="","",'Q&amp;A集'!C1346),"")</f>
        <v/>
      </c>
      <c r="D1350" s="8" t="str">
        <f>IF(OR(IFERROR(FIND($J$2,'Q&amp;A集'!D1346),FALSE),IFERROR(FIND($J$3,'Q&amp;A集'!D1346),FALSE),IFERROR(FIND($J$4,'Q&amp;A集'!D1346),FALSE)),IF('Q&amp;A集'!D1346="","",'Q&amp;A集'!D1346),"")</f>
        <v/>
      </c>
      <c r="E1350" s="8" t="str">
        <f>IF(OR(IFERROR(FIND($J$2,'Q&amp;A集'!E1346),FALSE),IFERROR(FIND($J$3,'Q&amp;A集'!E1346),FALSE),IFERROR(FIND($J$4,'Q&amp;A集'!E1346),FALSE)),IF('Q&amp;A集'!E1346="","",'Q&amp;A集'!E1346),"")</f>
        <v/>
      </c>
      <c r="F1350" s="8" t="str">
        <f>IF(OR(IFERROR(FIND($J$2,'Q&amp;A集'!F1346),FALSE),IFERROR(FIND($J$3,'Q&amp;A集'!F1346),FALSE),IFERROR(FIND($J$4,'Q&amp;A集'!F1346),FALSE)),IF('Q&amp;A集'!F1346="","",'Q&amp;A集'!F1346),"")</f>
        <v/>
      </c>
      <c r="G1350" s="8" t="str">
        <f>IF(OR(IFERROR(FIND($J$2,'Q&amp;A集'!G1346),FALSE),IFERROR(FIND($J$3,'Q&amp;A集'!G1346),FALSE),IFERROR(FIND($J$4,'Q&amp;A集'!G1346),FALSE)),IF('Q&amp;A集'!G1346="","",'Q&amp;A集'!G1346),"")</f>
        <v/>
      </c>
      <c r="H1350" s="8" t="str">
        <f>IF(OR(IFERROR(FIND($J$2,'Q&amp;A集'!H1346),FALSE),IFERROR(FIND($J$3,'Q&amp;A集'!H1346),FALSE),IFERROR(FIND($J$4,'Q&amp;A集'!H1346),FALSE)),IF('Q&amp;A集'!H1346="","",'Q&amp;A集'!H1346),"")</f>
        <v/>
      </c>
      <c r="I1350" s="5">
        <f t="shared" si="21"/>
        <v>8</v>
      </c>
    </row>
    <row r="1351" spans="1:9" s="44" customFormat="1" ht="16.5" hidden="1" x14ac:dyDescent="0.35">
      <c r="A1351" s="8" t="str">
        <f>IF(OR(IFERROR(FIND($J$2,'Q&amp;A集'!A1347),FALSE),IFERROR(FIND($J$3,'Q&amp;A集'!A1347),FALSE),IFERROR(FIND($J$4,'Q&amp;A集'!A1347),FALSE)),IF('Q&amp;A集'!A1347="","",'Q&amp;A集'!A1347),"")</f>
        <v/>
      </c>
      <c r="B1351" s="8" t="str">
        <f>IF(OR(IFERROR(FIND($J$2,'Q&amp;A集'!B1347),FALSE),IFERROR(FIND($J$3,'Q&amp;A集'!B1347),FALSE),IFERROR(FIND($J$4,'Q&amp;A集'!B1347),FALSE)),IF('Q&amp;A集'!B1347="","",'Q&amp;A集'!B1347),"")</f>
        <v/>
      </c>
      <c r="C1351" s="8" t="str">
        <f>IF(OR(IFERROR(FIND($J$2,'Q&amp;A集'!C1347),FALSE),IFERROR(FIND($J$3,'Q&amp;A集'!C1347),FALSE),IFERROR(FIND($J$4,'Q&amp;A集'!C1347),FALSE)),IF('Q&amp;A集'!C1347="","",'Q&amp;A集'!C1347),"")</f>
        <v/>
      </c>
      <c r="D1351" s="8" t="str">
        <f>IF(OR(IFERROR(FIND($J$2,'Q&amp;A集'!D1347),FALSE),IFERROR(FIND($J$3,'Q&amp;A集'!D1347),FALSE),IFERROR(FIND($J$4,'Q&amp;A集'!D1347),FALSE)),IF('Q&amp;A集'!D1347="","",'Q&amp;A集'!D1347),"")</f>
        <v/>
      </c>
      <c r="E1351" s="8" t="str">
        <f>IF(OR(IFERROR(FIND($J$2,'Q&amp;A集'!E1347),FALSE),IFERROR(FIND($J$3,'Q&amp;A集'!E1347),FALSE),IFERROR(FIND($J$4,'Q&amp;A集'!E1347),FALSE)),IF('Q&amp;A集'!E1347="","",'Q&amp;A集'!E1347),"")</f>
        <v/>
      </c>
      <c r="F1351" s="8" t="str">
        <f>IF(OR(IFERROR(FIND($J$2,'Q&amp;A集'!F1347),FALSE),IFERROR(FIND($J$3,'Q&amp;A集'!F1347),FALSE),IFERROR(FIND($J$4,'Q&amp;A集'!F1347),FALSE)),IF('Q&amp;A集'!F1347="","",'Q&amp;A集'!F1347),"")</f>
        <v/>
      </c>
      <c r="G1351" s="8" t="str">
        <f>IF(OR(IFERROR(FIND($J$2,'Q&amp;A集'!G1347),FALSE),IFERROR(FIND($J$3,'Q&amp;A集'!G1347),FALSE),IFERROR(FIND($J$4,'Q&amp;A集'!G1347),FALSE)),IF('Q&amp;A集'!G1347="","",'Q&amp;A集'!G1347),"")</f>
        <v/>
      </c>
      <c r="H1351" s="8" t="str">
        <f>IF(OR(IFERROR(FIND($J$2,'Q&amp;A集'!H1347),FALSE),IFERROR(FIND($J$3,'Q&amp;A集'!H1347),FALSE),IFERROR(FIND($J$4,'Q&amp;A集'!H1347),FALSE)),IF('Q&amp;A集'!H1347="","",'Q&amp;A集'!H1347),"")</f>
        <v/>
      </c>
      <c r="I1351" s="5">
        <f t="shared" si="21"/>
        <v>8</v>
      </c>
    </row>
    <row r="1352" spans="1:9" s="44" customFormat="1" ht="16.5" hidden="1" x14ac:dyDescent="0.35">
      <c r="A1352" s="8" t="str">
        <f>IF(OR(IFERROR(FIND($J$2,'Q&amp;A集'!A1348),FALSE),IFERROR(FIND($J$3,'Q&amp;A集'!A1348),FALSE),IFERROR(FIND($J$4,'Q&amp;A集'!A1348),FALSE)),IF('Q&amp;A集'!A1348="","",'Q&amp;A集'!A1348),"")</f>
        <v/>
      </c>
      <c r="B1352" s="8" t="str">
        <f>IF(OR(IFERROR(FIND($J$2,'Q&amp;A集'!B1348),FALSE),IFERROR(FIND($J$3,'Q&amp;A集'!B1348),FALSE),IFERROR(FIND($J$4,'Q&amp;A集'!B1348),FALSE)),IF('Q&amp;A集'!B1348="","",'Q&amp;A集'!B1348),"")</f>
        <v/>
      </c>
      <c r="C1352" s="8" t="str">
        <f>IF(OR(IFERROR(FIND($J$2,'Q&amp;A集'!C1348),FALSE),IFERROR(FIND($J$3,'Q&amp;A集'!C1348),FALSE),IFERROR(FIND($J$4,'Q&amp;A集'!C1348),FALSE)),IF('Q&amp;A集'!C1348="","",'Q&amp;A集'!C1348),"")</f>
        <v/>
      </c>
      <c r="D1352" s="8" t="str">
        <f>IF(OR(IFERROR(FIND($J$2,'Q&amp;A集'!D1348),FALSE),IFERROR(FIND($J$3,'Q&amp;A集'!D1348),FALSE),IFERROR(FIND($J$4,'Q&amp;A集'!D1348),FALSE)),IF('Q&amp;A集'!D1348="","",'Q&amp;A集'!D1348),"")</f>
        <v/>
      </c>
      <c r="E1352" s="8" t="str">
        <f>IF(OR(IFERROR(FIND($J$2,'Q&amp;A集'!E1348),FALSE),IFERROR(FIND($J$3,'Q&amp;A集'!E1348),FALSE),IFERROR(FIND($J$4,'Q&amp;A集'!E1348),FALSE)),IF('Q&amp;A集'!E1348="","",'Q&amp;A集'!E1348),"")</f>
        <v/>
      </c>
      <c r="F1352" s="8" t="str">
        <f>IF(OR(IFERROR(FIND($J$2,'Q&amp;A集'!F1348),FALSE),IFERROR(FIND($J$3,'Q&amp;A集'!F1348),FALSE),IFERROR(FIND($J$4,'Q&amp;A集'!F1348),FALSE)),IF('Q&amp;A集'!F1348="","",'Q&amp;A集'!F1348),"")</f>
        <v/>
      </c>
      <c r="G1352" s="8" t="str">
        <f>IF(OR(IFERROR(FIND($J$2,'Q&amp;A集'!G1348),FALSE),IFERROR(FIND($J$3,'Q&amp;A集'!G1348),FALSE),IFERROR(FIND($J$4,'Q&amp;A集'!G1348),FALSE)),IF('Q&amp;A集'!G1348="","",'Q&amp;A集'!G1348),"")</f>
        <v/>
      </c>
      <c r="H1352" s="8" t="str">
        <f>IF(OR(IFERROR(FIND($J$2,'Q&amp;A集'!H1348),FALSE),IFERROR(FIND($J$3,'Q&amp;A集'!H1348),FALSE),IFERROR(FIND($J$4,'Q&amp;A集'!H1348),FALSE)),IF('Q&amp;A集'!H1348="","",'Q&amp;A集'!H1348),"")</f>
        <v/>
      </c>
      <c r="I1352" s="5">
        <f t="shared" si="21"/>
        <v>8</v>
      </c>
    </row>
    <row r="1353" spans="1:9" s="44" customFormat="1" ht="16.5" hidden="1" x14ac:dyDescent="0.35">
      <c r="A1353" s="8" t="str">
        <f>IF(OR(IFERROR(FIND($J$2,'Q&amp;A集'!A1349),FALSE),IFERROR(FIND($J$3,'Q&amp;A集'!A1349),FALSE),IFERROR(FIND($J$4,'Q&amp;A集'!A1349),FALSE)),IF('Q&amp;A集'!A1349="","",'Q&amp;A集'!A1349),"")</f>
        <v/>
      </c>
      <c r="B1353" s="8" t="str">
        <f>IF(OR(IFERROR(FIND($J$2,'Q&amp;A集'!B1349),FALSE),IFERROR(FIND($J$3,'Q&amp;A集'!B1349),FALSE),IFERROR(FIND($J$4,'Q&amp;A集'!B1349),FALSE)),IF('Q&amp;A集'!B1349="","",'Q&amp;A集'!B1349),"")</f>
        <v/>
      </c>
      <c r="C1353" s="8" t="str">
        <f>IF(OR(IFERROR(FIND($J$2,'Q&amp;A集'!C1349),FALSE),IFERROR(FIND($J$3,'Q&amp;A集'!C1349),FALSE),IFERROR(FIND($J$4,'Q&amp;A集'!C1349),FALSE)),IF('Q&amp;A集'!C1349="","",'Q&amp;A集'!C1349),"")</f>
        <v/>
      </c>
      <c r="D1353" s="8" t="str">
        <f>IF(OR(IFERROR(FIND($J$2,'Q&amp;A集'!D1349),FALSE),IFERROR(FIND($J$3,'Q&amp;A集'!D1349),FALSE),IFERROR(FIND($J$4,'Q&amp;A集'!D1349),FALSE)),IF('Q&amp;A集'!D1349="","",'Q&amp;A集'!D1349),"")</f>
        <v/>
      </c>
      <c r="E1353" s="8" t="str">
        <f>IF(OR(IFERROR(FIND($J$2,'Q&amp;A集'!E1349),FALSE),IFERROR(FIND($J$3,'Q&amp;A集'!E1349),FALSE),IFERROR(FIND($J$4,'Q&amp;A集'!E1349),FALSE)),IF('Q&amp;A集'!E1349="","",'Q&amp;A集'!E1349),"")</f>
        <v/>
      </c>
      <c r="F1353" s="8" t="str">
        <f>IF(OR(IFERROR(FIND($J$2,'Q&amp;A集'!F1349),FALSE),IFERROR(FIND($J$3,'Q&amp;A集'!F1349),FALSE),IFERROR(FIND($J$4,'Q&amp;A集'!F1349),FALSE)),IF('Q&amp;A集'!F1349="","",'Q&amp;A集'!F1349),"")</f>
        <v/>
      </c>
      <c r="G1353" s="8" t="str">
        <f>IF(OR(IFERROR(FIND($J$2,'Q&amp;A集'!G1349),FALSE),IFERROR(FIND($J$3,'Q&amp;A集'!G1349),FALSE),IFERROR(FIND($J$4,'Q&amp;A集'!G1349),FALSE)),IF('Q&amp;A集'!G1349="","",'Q&amp;A集'!G1349),"")</f>
        <v/>
      </c>
      <c r="H1353" s="8" t="str">
        <f>IF(OR(IFERROR(FIND($J$2,'Q&amp;A集'!H1349),FALSE),IFERROR(FIND($J$3,'Q&amp;A集'!H1349),FALSE),IFERROR(FIND($J$4,'Q&amp;A集'!H1349),FALSE)),IF('Q&amp;A集'!H1349="","",'Q&amp;A集'!H1349),"")</f>
        <v/>
      </c>
      <c r="I1353" s="5">
        <f t="shared" si="21"/>
        <v>8</v>
      </c>
    </row>
    <row r="1354" spans="1:9" s="44" customFormat="1" ht="16.5" hidden="1" x14ac:dyDescent="0.35">
      <c r="A1354" s="8" t="str">
        <f>IF(OR(IFERROR(FIND($J$2,'Q&amp;A集'!A1350),FALSE),IFERROR(FIND($J$3,'Q&amp;A集'!A1350),FALSE),IFERROR(FIND($J$4,'Q&amp;A集'!A1350),FALSE)),IF('Q&amp;A集'!A1350="","",'Q&amp;A集'!A1350),"")</f>
        <v/>
      </c>
      <c r="B1354" s="8" t="str">
        <f>IF(OR(IFERROR(FIND($J$2,'Q&amp;A集'!B1350),FALSE),IFERROR(FIND($J$3,'Q&amp;A集'!B1350),FALSE),IFERROR(FIND($J$4,'Q&amp;A集'!B1350),FALSE)),IF('Q&amp;A集'!B1350="","",'Q&amp;A集'!B1350),"")</f>
        <v/>
      </c>
      <c r="C1354" s="8" t="str">
        <f>IF(OR(IFERROR(FIND($J$2,'Q&amp;A集'!C1350),FALSE),IFERROR(FIND($J$3,'Q&amp;A集'!C1350),FALSE),IFERROR(FIND($J$4,'Q&amp;A集'!C1350),FALSE)),IF('Q&amp;A集'!C1350="","",'Q&amp;A集'!C1350),"")</f>
        <v/>
      </c>
      <c r="D1354" s="8" t="str">
        <f>IF(OR(IFERROR(FIND($J$2,'Q&amp;A集'!D1350),FALSE),IFERROR(FIND($J$3,'Q&amp;A集'!D1350),FALSE),IFERROR(FIND($J$4,'Q&amp;A集'!D1350),FALSE)),IF('Q&amp;A集'!D1350="","",'Q&amp;A集'!D1350),"")</f>
        <v/>
      </c>
      <c r="E1354" s="8" t="str">
        <f>IF(OR(IFERROR(FIND($J$2,'Q&amp;A集'!E1350),FALSE),IFERROR(FIND($J$3,'Q&amp;A集'!E1350),FALSE),IFERROR(FIND($J$4,'Q&amp;A集'!E1350),FALSE)),IF('Q&amp;A集'!E1350="","",'Q&amp;A集'!E1350),"")</f>
        <v/>
      </c>
      <c r="F1354" s="8" t="str">
        <f>IF(OR(IFERROR(FIND($J$2,'Q&amp;A集'!F1350),FALSE),IFERROR(FIND($J$3,'Q&amp;A集'!F1350),FALSE),IFERROR(FIND($J$4,'Q&amp;A集'!F1350),FALSE)),IF('Q&amp;A集'!F1350="","",'Q&amp;A集'!F1350),"")</f>
        <v/>
      </c>
      <c r="G1354" s="8" t="str">
        <f>IF(OR(IFERROR(FIND($J$2,'Q&amp;A集'!G1350),FALSE),IFERROR(FIND($J$3,'Q&amp;A集'!G1350),FALSE),IFERROR(FIND($J$4,'Q&amp;A集'!G1350),FALSE)),IF('Q&amp;A集'!G1350="","",'Q&amp;A集'!G1350),"")</f>
        <v/>
      </c>
      <c r="H1354" s="8" t="str">
        <f>IF(OR(IFERROR(FIND($J$2,'Q&amp;A集'!H1350),FALSE),IFERROR(FIND($J$3,'Q&amp;A集'!H1350),FALSE),IFERROR(FIND($J$4,'Q&amp;A集'!H1350),FALSE)),IF('Q&amp;A集'!H1350="","",'Q&amp;A集'!H1350),"")</f>
        <v/>
      </c>
      <c r="I1354" s="5">
        <f t="shared" si="21"/>
        <v>8</v>
      </c>
    </row>
    <row r="1355" spans="1:9" s="44" customFormat="1" ht="16.5" hidden="1" x14ac:dyDescent="0.35">
      <c r="A1355" s="8" t="str">
        <f>IF(OR(IFERROR(FIND($J$2,'Q&amp;A集'!A1351),FALSE),IFERROR(FIND($J$3,'Q&amp;A集'!A1351),FALSE),IFERROR(FIND($J$4,'Q&amp;A集'!A1351),FALSE)),IF('Q&amp;A集'!A1351="","",'Q&amp;A集'!A1351),"")</f>
        <v/>
      </c>
      <c r="B1355" s="8" t="str">
        <f>IF(OR(IFERROR(FIND($J$2,'Q&amp;A集'!B1351),FALSE),IFERROR(FIND($J$3,'Q&amp;A集'!B1351),FALSE),IFERROR(FIND($J$4,'Q&amp;A集'!B1351),FALSE)),IF('Q&amp;A集'!B1351="","",'Q&amp;A集'!B1351),"")</f>
        <v/>
      </c>
      <c r="C1355" s="8" t="str">
        <f>IF(OR(IFERROR(FIND($J$2,'Q&amp;A集'!C1351),FALSE),IFERROR(FIND($J$3,'Q&amp;A集'!C1351),FALSE),IFERROR(FIND($J$4,'Q&amp;A集'!C1351),FALSE)),IF('Q&amp;A集'!C1351="","",'Q&amp;A集'!C1351),"")</f>
        <v/>
      </c>
      <c r="D1355" s="8" t="str">
        <f>IF(OR(IFERROR(FIND($J$2,'Q&amp;A集'!D1351),FALSE),IFERROR(FIND($J$3,'Q&amp;A集'!D1351),FALSE),IFERROR(FIND($J$4,'Q&amp;A集'!D1351),FALSE)),IF('Q&amp;A集'!D1351="","",'Q&amp;A集'!D1351),"")</f>
        <v/>
      </c>
      <c r="E1355" s="8" t="str">
        <f>IF(OR(IFERROR(FIND($J$2,'Q&amp;A集'!E1351),FALSE),IFERROR(FIND($J$3,'Q&amp;A集'!E1351),FALSE),IFERROR(FIND($J$4,'Q&amp;A集'!E1351),FALSE)),IF('Q&amp;A集'!E1351="","",'Q&amp;A集'!E1351),"")</f>
        <v/>
      </c>
      <c r="F1355" s="8" t="str">
        <f>IF(OR(IFERROR(FIND($J$2,'Q&amp;A集'!F1351),FALSE),IFERROR(FIND($J$3,'Q&amp;A集'!F1351),FALSE),IFERROR(FIND($J$4,'Q&amp;A集'!F1351),FALSE)),IF('Q&amp;A集'!F1351="","",'Q&amp;A集'!F1351),"")</f>
        <v/>
      </c>
      <c r="G1355" s="8" t="str">
        <f>IF(OR(IFERROR(FIND($J$2,'Q&amp;A集'!G1351),FALSE),IFERROR(FIND($J$3,'Q&amp;A集'!G1351),FALSE),IFERROR(FIND($J$4,'Q&amp;A集'!G1351),FALSE)),IF('Q&amp;A集'!G1351="","",'Q&amp;A集'!G1351),"")</f>
        <v/>
      </c>
      <c r="H1355" s="8" t="str">
        <f>IF(OR(IFERROR(FIND($J$2,'Q&amp;A集'!H1351),FALSE),IFERROR(FIND($J$3,'Q&amp;A集'!H1351),FALSE),IFERROR(FIND($J$4,'Q&amp;A集'!H1351),FALSE)),IF('Q&amp;A集'!H1351="","",'Q&amp;A集'!H1351),"")</f>
        <v/>
      </c>
      <c r="I1355" s="5">
        <f t="shared" si="21"/>
        <v>8</v>
      </c>
    </row>
    <row r="1356" spans="1:9" s="44" customFormat="1" ht="16.5" hidden="1" x14ac:dyDescent="0.35">
      <c r="A1356" s="8" t="str">
        <f>IF(OR(IFERROR(FIND($J$2,'Q&amp;A集'!A1352),FALSE),IFERROR(FIND($J$3,'Q&amp;A集'!A1352),FALSE),IFERROR(FIND($J$4,'Q&amp;A集'!A1352),FALSE)),IF('Q&amp;A集'!A1352="","",'Q&amp;A集'!A1352),"")</f>
        <v/>
      </c>
      <c r="B1356" s="8" t="str">
        <f>IF(OR(IFERROR(FIND($J$2,'Q&amp;A集'!B1352),FALSE),IFERROR(FIND($J$3,'Q&amp;A集'!B1352),FALSE),IFERROR(FIND($J$4,'Q&amp;A集'!B1352),FALSE)),IF('Q&amp;A集'!B1352="","",'Q&amp;A集'!B1352),"")</f>
        <v/>
      </c>
      <c r="C1356" s="8" t="str">
        <f>IF(OR(IFERROR(FIND($J$2,'Q&amp;A集'!C1352),FALSE),IFERROR(FIND($J$3,'Q&amp;A集'!C1352),FALSE),IFERROR(FIND($J$4,'Q&amp;A集'!C1352),FALSE)),IF('Q&amp;A集'!C1352="","",'Q&amp;A集'!C1352),"")</f>
        <v/>
      </c>
      <c r="D1356" s="8" t="str">
        <f>IF(OR(IFERROR(FIND($J$2,'Q&amp;A集'!D1352),FALSE),IFERROR(FIND($J$3,'Q&amp;A集'!D1352),FALSE),IFERROR(FIND($J$4,'Q&amp;A集'!D1352),FALSE)),IF('Q&amp;A集'!D1352="","",'Q&amp;A集'!D1352),"")</f>
        <v/>
      </c>
      <c r="E1356" s="8" t="str">
        <f>IF(OR(IFERROR(FIND($J$2,'Q&amp;A集'!E1352),FALSE),IFERROR(FIND($J$3,'Q&amp;A集'!E1352),FALSE),IFERROR(FIND($J$4,'Q&amp;A集'!E1352),FALSE)),IF('Q&amp;A集'!E1352="","",'Q&amp;A集'!E1352),"")</f>
        <v/>
      </c>
      <c r="F1356" s="8" t="str">
        <f>IF(OR(IFERROR(FIND($J$2,'Q&amp;A集'!F1352),FALSE),IFERROR(FIND($J$3,'Q&amp;A集'!F1352),FALSE),IFERROR(FIND($J$4,'Q&amp;A集'!F1352),FALSE)),IF('Q&amp;A集'!F1352="","",'Q&amp;A集'!F1352),"")</f>
        <v/>
      </c>
      <c r="G1356" s="8" t="str">
        <f>IF(OR(IFERROR(FIND($J$2,'Q&amp;A集'!G1352),FALSE),IFERROR(FIND($J$3,'Q&amp;A集'!G1352),FALSE),IFERROR(FIND($J$4,'Q&amp;A集'!G1352),FALSE)),IF('Q&amp;A集'!G1352="","",'Q&amp;A集'!G1352),"")</f>
        <v/>
      </c>
      <c r="H1356" s="8" t="str">
        <f>IF(OR(IFERROR(FIND($J$2,'Q&amp;A集'!H1352),FALSE),IFERROR(FIND($J$3,'Q&amp;A集'!H1352),FALSE),IFERROR(FIND($J$4,'Q&amp;A集'!H1352),FALSE)),IF('Q&amp;A集'!H1352="","",'Q&amp;A集'!H1352),"")</f>
        <v/>
      </c>
      <c r="I1356" s="5">
        <f t="shared" si="21"/>
        <v>8</v>
      </c>
    </row>
    <row r="1357" spans="1:9" s="44" customFormat="1" ht="16.5" hidden="1" x14ac:dyDescent="0.35">
      <c r="A1357" s="8" t="str">
        <f>IF(OR(IFERROR(FIND($J$2,'Q&amp;A集'!A1353),FALSE),IFERROR(FIND($J$3,'Q&amp;A集'!A1353),FALSE),IFERROR(FIND($J$4,'Q&amp;A集'!A1353),FALSE)),IF('Q&amp;A集'!A1353="","",'Q&amp;A集'!A1353),"")</f>
        <v/>
      </c>
      <c r="B1357" s="8" t="str">
        <f>IF(OR(IFERROR(FIND($J$2,'Q&amp;A集'!B1353),FALSE),IFERROR(FIND($J$3,'Q&amp;A集'!B1353),FALSE),IFERROR(FIND($J$4,'Q&amp;A集'!B1353),FALSE)),IF('Q&amp;A集'!B1353="","",'Q&amp;A集'!B1353),"")</f>
        <v/>
      </c>
      <c r="C1357" s="8" t="str">
        <f>IF(OR(IFERROR(FIND($J$2,'Q&amp;A集'!C1353),FALSE),IFERROR(FIND($J$3,'Q&amp;A集'!C1353),FALSE),IFERROR(FIND($J$4,'Q&amp;A集'!C1353),FALSE)),IF('Q&amp;A集'!C1353="","",'Q&amp;A集'!C1353),"")</f>
        <v/>
      </c>
      <c r="D1357" s="8" t="str">
        <f>IF(OR(IFERROR(FIND($J$2,'Q&amp;A集'!D1353),FALSE),IFERROR(FIND($J$3,'Q&amp;A集'!D1353),FALSE),IFERROR(FIND($J$4,'Q&amp;A集'!D1353),FALSE)),IF('Q&amp;A集'!D1353="","",'Q&amp;A集'!D1353),"")</f>
        <v/>
      </c>
      <c r="E1357" s="8" t="str">
        <f>IF(OR(IFERROR(FIND($J$2,'Q&amp;A集'!E1353),FALSE),IFERROR(FIND($J$3,'Q&amp;A集'!E1353),FALSE),IFERROR(FIND($J$4,'Q&amp;A集'!E1353),FALSE)),IF('Q&amp;A集'!E1353="","",'Q&amp;A集'!E1353),"")</f>
        <v/>
      </c>
      <c r="F1357" s="8" t="str">
        <f>IF(OR(IFERROR(FIND($J$2,'Q&amp;A集'!F1353),FALSE),IFERROR(FIND($J$3,'Q&amp;A集'!F1353),FALSE),IFERROR(FIND($J$4,'Q&amp;A集'!F1353),FALSE)),IF('Q&amp;A集'!F1353="","",'Q&amp;A集'!F1353),"")</f>
        <v/>
      </c>
      <c r="G1357" s="8" t="str">
        <f>IF(OR(IFERROR(FIND($J$2,'Q&amp;A集'!G1353),FALSE),IFERROR(FIND($J$3,'Q&amp;A集'!G1353),FALSE),IFERROR(FIND($J$4,'Q&amp;A集'!G1353),FALSE)),IF('Q&amp;A集'!G1353="","",'Q&amp;A集'!G1353),"")</f>
        <v/>
      </c>
      <c r="H1357" s="8" t="str">
        <f>IF(OR(IFERROR(FIND($J$2,'Q&amp;A集'!H1353),FALSE),IFERROR(FIND($J$3,'Q&amp;A集'!H1353),FALSE),IFERROR(FIND($J$4,'Q&amp;A集'!H1353),FALSE)),IF('Q&amp;A集'!H1353="","",'Q&amp;A集'!H1353),"")</f>
        <v/>
      </c>
      <c r="I1357" s="5">
        <f t="shared" si="21"/>
        <v>8</v>
      </c>
    </row>
    <row r="1358" spans="1:9" s="44" customFormat="1" ht="16.5" hidden="1" x14ac:dyDescent="0.35">
      <c r="A1358" s="8" t="str">
        <f>IF(OR(IFERROR(FIND($J$2,'Q&amp;A集'!A1354),FALSE),IFERROR(FIND($J$3,'Q&amp;A集'!A1354),FALSE),IFERROR(FIND($J$4,'Q&amp;A集'!A1354),FALSE)),IF('Q&amp;A集'!A1354="","",'Q&amp;A集'!A1354),"")</f>
        <v/>
      </c>
      <c r="B1358" s="8" t="str">
        <f>IF(OR(IFERROR(FIND($J$2,'Q&amp;A集'!B1354),FALSE),IFERROR(FIND($J$3,'Q&amp;A集'!B1354),FALSE),IFERROR(FIND($J$4,'Q&amp;A集'!B1354),FALSE)),IF('Q&amp;A集'!B1354="","",'Q&amp;A集'!B1354),"")</f>
        <v/>
      </c>
      <c r="C1358" s="8" t="str">
        <f>IF(OR(IFERROR(FIND($J$2,'Q&amp;A集'!C1354),FALSE),IFERROR(FIND($J$3,'Q&amp;A集'!C1354),FALSE),IFERROR(FIND($J$4,'Q&amp;A集'!C1354),FALSE)),IF('Q&amp;A集'!C1354="","",'Q&amp;A集'!C1354),"")</f>
        <v/>
      </c>
      <c r="D1358" s="8" t="str">
        <f>IF(OR(IFERROR(FIND($J$2,'Q&amp;A集'!D1354),FALSE),IFERROR(FIND($J$3,'Q&amp;A集'!D1354),FALSE),IFERROR(FIND($J$4,'Q&amp;A集'!D1354),FALSE)),IF('Q&amp;A集'!D1354="","",'Q&amp;A集'!D1354),"")</f>
        <v/>
      </c>
      <c r="E1358" s="8" t="str">
        <f>IF(OR(IFERROR(FIND($J$2,'Q&amp;A集'!E1354),FALSE),IFERROR(FIND($J$3,'Q&amp;A集'!E1354),FALSE),IFERROR(FIND($J$4,'Q&amp;A集'!E1354),FALSE)),IF('Q&amp;A集'!E1354="","",'Q&amp;A集'!E1354),"")</f>
        <v/>
      </c>
      <c r="F1358" s="8" t="str">
        <f>IF(OR(IFERROR(FIND($J$2,'Q&amp;A集'!F1354),FALSE),IFERROR(FIND($J$3,'Q&amp;A集'!F1354),FALSE),IFERROR(FIND($J$4,'Q&amp;A集'!F1354),FALSE)),IF('Q&amp;A集'!F1354="","",'Q&amp;A集'!F1354),"")</f>
        <v/>
      </c>
      <c r="G1358" s="8" t="str">
        <f>IF(OR(IFERROR(FIND($J$2,'Q&amp;A集'!G1354),FALSE),IFERROR(FIND($J$3,'Q&amp;A集'!G1354),FALSE),IFERROR(FIND($J$4,'Q&amp;A集'!G1354),FALSE)),IF('Q&amp;A集'!G1354="","",'Q&amp;A集'!G1354),"")</f>
        <v/>
      </c>
      <c r="H1358" s="8" t="str">
        <f>IF(OR(IFERROR(FIND($J$2,'Q&amp;A集'!H1354),FALSE),IFERROR(FIND($J$3,'Q&amp;A集'!H1354),FALSE),IFERROR(FIND($J$4,'Q&amp;A集'!H1354),FALSE)),IF('Q&amp;A集'!H1354="","",'Q&amp;A集'!H1354),"")</f>
        <v/>
      </c>
      <c r="I1358" s="5">
        <f t="shared" si="21"/>
        <v>8</v>
      </c>
    </row>
    <row r="1359" spans="1:9" s="44" customFormat="1" ht="16.5" hidden="1" x14ac:dyDescent="0.35">
      <c r="A1359" s="8" t="str">
        <f>IF(OR(IFERROR(FIND($J$2,'Q&amp;A集'!A1355),FALSE),IFERROR(FIND($J$3,'Q&amp;A集'!A1355),FALSE),IFERROR(FIND($J$4,'Q&amp;A集'!A1355),FALSE)),IF('Q&amp;A集'!A1355="","",'Q&amp;A集'!A1355),"")</f>
        <v/>
      </c>
      <c r="B1359" s="8" t="str">
        <f>IF(OR(IFERROR(FIND($J$2,'Q&amp;A集'!B1355),FALSE),IFERROR(FIND($J$3,'Q&amp;A集'!B1355),FALSE),IFERROR(FIND($J$4,'Q&amp;A集'!B1355),FALSE)),IF('Q&amp;A集'!B1355="","",'Q&amp;A集'!B1355),"")</f>
        <v/>
      </c>
      <c r="C1359" s="8" t="str">
        <f>IF(OR(IFERROR(FIND($J$2,'Q&amp;A集'!C1355),FALSE),IFERROR(FIND($J$3,'Q&amp;A集'!C1355),FALSE),IFERROR(FIND($J$4,'Q&amp;A集'!C1355),FALSE)),IF('Q&amp;A集'!C1355="","",'Q&amp;A集'!C1355),"")</f>
        <v/>
      </c>
      <c r="D1359" s="8" t="str">
        <f>IF(OR(IFERROR(FIND($J$2,'Q&amp;A集'!D1355),FALSE),IFERROR(FIND($J$3,'Q&amp;A集'!D1355),FALSE),IFERROR(FIND($J$4,'Q&amp;A集'!D1355),FALSE)),IF('Q&amp;A集'!D1355="","",'Q&amp;A集'!D1355),"")</f>
        <v/>
      </c>
      <c r="E1359" s="8" t="str">
        <f>IF(OR(IFERROR(FIND($J$2,'Q&amp;A集'!E1355),FALSE),IFERROR(FIND($J$3,'Q&amp;A集'!E1355),FALSE),IFERROR(FIND($J$4,'Q&amp;A集'!E1355),FALSE)),IF('Q&amp;A集'!E1355="","",'Q&amp;A集'!E1355),"")</f>
        <v/>
      </c>
      <c r="F1359" s="8" t="str">
        <f>IF(OR(IFERROR(FIND($J$2,'Q&amp;A集'!F1355),FALSE),IFERROR(FIND($J$3,'Q&amp;A集'!F1355),FALSE),IFERROR(FIND($J$4,'Q&amp;A集'!F1355),FALSE)),IF('Q&amp;A集'!F1355="","",'Q&amp;A集'!F1355),"")</f>
        <v/>
      </c>
      <c r="G1359" s="8" t="str">
        <f>IF(OR(IFERROR(FIND($J$2,'Q&amp;A集'!G1355),FALSE),IFERROR(FIND($J$3,'Q&amp;A集'!G1355),FALSE),IFERROR(FIND($J$4,'Q&amp;A集'!G1355),FALSE)),IF('Q&amp;A集'!G1355="","",'Q&amp;A集'!G1355),"")</f>
        <v/>
      </c>
      <c r="H1359" s="8" t="str">
        <f>IF(OR(IFERROR(FIND($J$2,'Q&amp;A集'!H1355),FALSE),IFERROR(FIND($J$3,'Q&amp;A集'!H1355),FALSE),IFERROR(FIND($J$4,'Q&amp;A集'!H1355),FALSE)),IF('Q&amp;A集'!H1355="","",'Q&amp;A集'!H1355),"")</f>
        <v/>
      </c>
      <c r="I1359" s="5">
        <f t="shared" si="21"/>
        <v>8</v>
      </c>
    </row>
    <row r="1360" spans="1:9" s="44" customFormat="1" ht="16.5" hidden="1" x14ac:dyDescent="0.35">
      <c r="A1360" s="8" t="str">
        <f>IF(OR(IFERROR(FIND($J$2,'Q&amp;A集'!A1356),FALSE),IFERROR(FIND($J$3,'Q&amp;A集'!A1356),FALSE),IFERROR(FIND($J$4,'Q&amp;A集'!A1356),FALSE)),IF('Q&amp;A集'!A1356="","",'Q&amp;A集'!A1356),"")</f>
        <v/>
      </c>
      <c r="B1360" s="8" t="str">
        <f>IF(OR(IFERROR(FIND($J$2,'Q&amp;A集'!B1356),FALSE),IFERROR(FIND($J$3,'Q&amp;A集'!B1356),FALSE),IFERROR(FIND($J$4,'Q&amp;A集'!B1356),FALSE)),IF('Q&amp;A集'!B1356="","",'Q&amp;A集'!B1356),"")</f>
        <v/>
      </c>
      <c r="C1360" s="8" t="str">
        <f>IF(OR(IFERROR(FIND($J$2,'Q&amp;A集'!C1356),FALSE),IFERROR(FIND($J$3,'Q&amp;A集'!C1356),FALSE),IFERROR(FIND($J$4,'Q&amp;A集'!C1356),FALSE)),IF('Q&amp;A集'!C1356="","",'Q&amp;A集'!C1356),"")</f>
        <v/>
      </c>
      <c r="D1360" s="8" t="str">
        <f>IF(OR(IFERROR(FIND($J$2,'Q&amp;A集'!D1356),FALSE),IFERROR(FIND($J$3,'Q&amp;A集'!D1356),FALSE),IFERROR(FIND($J$4,'Q&amp;A集'!D1356),FALSE)),IF('Q&amp;A集'!D1356="","",'Q&amp;A集'!D1356),"")</f>
        <v/>
      </c>
      <c r="E1360" s="8" t="str">
        <f>IF(OR(IFERROR(FIND($J$2,'Q&amp;A集'!E1356),FALSE),IFERROR(FIND($J$3,'Q&amp;A集'!E1356),FALSE),IFERROR(FIND($J$4,'Q&amp;A集'!E1356),FALSE)),IF('Q&amp;A集'!E1356="","",'Q&amp;A集'!E1356),"")</f>
        <v/>
      </c>
      <c r="F1360" s="8" t="str">
        <f>IF(OR(IFERROR(FIND($J$2,'Q&amp;A集'!F1356),FALSE),IFERROR(FIND($J$3,'Q&amp;A集'!F1356),FALSE),IFERROR(FIND($J$4,'Q&amp;A集'!F1356),FALSE)),IF('Q&amp;A集'!F1356="","",'Q&amp;A集'!F1356),"")</f>
        <v/>
      </c>
      <c r="G1360" s="8" t="str">
        <f>IF(OR(IFERROR(FIND($J$2,'Q&amp;A集'!G1356),FALSE),IFERROR(FIND($J$3,'Q&amp;A集'!G1356),FALSE),IFERROR(FIND($J$4,'Q&amp;A集'!G1356),FALSE)),IF('Q&amp;A集'!G1356="","",'Q&amp;A集'!G1356),"")</f>
        <v/>
      </c>
      <c r="H1360" s="8" t="str">
        <f>IF(OR(IFERROR(FIND($J$2,'Q&amp;A集'!H1356),FALSE),IFERROR(FIND($J$3,'Q&amp;A集'!H1356),FALSE),IFERROR(FIND($J$4,'Q&amp;A集'!H1356),FALSE)),IF('Q&amp;A集'!H1356="","",'Q&amp;A集'!H1356),"")</f>
        <v/>
      </c>
      <c r="I1360" s="5">
        <f t="shared" si="21"/>
        <v>8</v>
      </c>
    </row>
    <row r="1361" spans="1:9" s="44" customFormat="1" ht="16.5" hidden="1" x14ac:dyDescent="0.35">
      <c r="A1361" s="8" t="str">
        <f>IF(OR(IFERROR(FIND($J$2,'Q&amp;A集'!A1357),FALSE),IFERROR(FIND($J$3,'Q&amp;A集'!A1357),FALSE),IFERROR(FIND($J$4,'Q&amp;A集'!A1357),FALSE)),IF('Q&amp;A集'!A1357="","",'Q&amp;A集'!A1357),"")</f>
        <v/>
      </c>
      <c r="B1361" s="8" t="str">
        <f>IF(OR(IFERROR(FIND($J$2,'Q&amp;A集'!B1357),FALSE),IFERROR(FIND($J$3,'Q&amp;A集'!B1357),FALSE),IFERROR(FIND($J$4,'Q&amp;A集'!B1357),FALSE)),IF('Q&amp;A集'!B1357="","",'Q&amp;A集'!B1357),"")</f>
        <v/>
      </c>
      <c r="C1361" s="8" t="str">
        <f>IF(OR(IFERROR(FIND($J$2,'Q&amp;A集'!C1357),FALSE),IFERROR(FIND($J$3,'Q&amp;A集'!C1357),FALSE),IFERROR(FIND($J$4,'Q&amp;A集'!C1357),FALSE)),IF('Q&amp;A集'!C1357="","",'Q&amp;A集'!C1357),"")</f>
        <v/>
      </c>
      <c r="D1361" s="8" t="str">
        <f>IF(OR(IFERROR(FIND($J$2,'Q&amp;A集'!D1357),FALSE),IFERROR(FIND($J$3,'Q&amp;A集'!D1357),FALSE),IFERROR(FIND($J$4,'Q&amp;A集'!D1357),FALSE)),IF('Q&amp;A集'!D1357="","",'Q&amp;A集'!D1357),"")</f>
        <v/>
      </c>
      <c r="E1361" s="8" t="str">
        <f>IF(OR(IFERROR(FIND($J$2,'Q&amp;A集'!E1357),FALSE),IFERROR(FIND($J$3,'Q&amp;A集'!E1357),FALSE),IFERROR(FIND($J$4,'Q&amp;A集'!E1357),FALSE)),IF('Q&amp;A集'!E1357="","",'Q&amp;A集'!E1357),"")</f>
        <v/>
      </c>
      <c r="F1361" s="8" t="str">
        <f>IF(OR(IFERROR(FIND($J$2,'Q&amp;A集'!F1357),FALSE),IFERROR(FIND($J$3,'Q&amp;A集'!F1357),FALSE),IFERROR(FIND($J$4,'Q&amp;A集'!F1357),FALSE)),IF('Q&amp;A集'!F1357="","",'Q&amp;A集'!F1357),"")</f>
        <v/>
      </c>
      <c r="G1361" s="8" t="str">
        <f>IF(OR(IFERROR(FIND($J$2,'Q&amp;A集'!G1357),FALSE),IFERROR(FIND($J$3,'Q&amp;A集'!G1357),FALSE),IFERROR(FIND($J$4,'Q&amp;A集'!G1357),FALSE)),IF('Q&amp;A集'!G1357="","",'Q&amp;A集'!G1357),"")</f>
        <v/>
      </c>
      <c r="H1361" s="8" t="str">
        <f>IF(OR(IFERROR(FIND($J$2,'Q&amp;A集'!H1357),FALSE),IFERROR(FIND($J$3,'Q&amp;A集'!H1357),FALSE),IFERROR(FIND($J$4,'Q&amp;A集'!H1357),FALSE)),IF('Q&amp;A集'!H1357="","",'Q&amp;A集'!H1357),"")</f>
        <v/>
      </c>
      <c r="I1361" s="5">
        <f t="shared" si="21"/>
        <v>8</v>
      </c>
    </row>
    <row r="1362" spans="1:9" s="44" customFormat="1" ht="16.5" hidden="1" x14ac:dyDescent="0.35">
      <c r="A1362" s="8" t="str">
        <f>IF(OR(IFERROR(FIND($J$2,'Q&amp;A集'!A1358),FALSE),IFERROR(FIND($J$3,'Q&amp;A集'!A1358),FALSE),IFERROR(FIND($J$4,'Q&amp;A集'!A1358),FALSE)),IF('Q&amp;A集'!A1358="","",'Q&amp;A集'!A1358),"")</f>
        <v/>
      </c>
      <c r="B1362" s="8" t="str">
        <f>IF(OR(IFERROR(FIND($J$2,'Q&amp;A集'!B1358),FALSE),IFERROR(FIND($J$3,'Q&amp;A集'!B1358),FALSE),IFERROR(FIND($J$4,'Q&amp;A集'!B1358),FALSE)),IF('Q&amp;A集'!B1358="","",'Q&amp;A集'!B1358),"")</f>
        <v/>
      </c>
      <c r="C1362" s="8" t="str">
        <f>IF(OR(IFERROR(FIND($J$2,'Q&amp;A集'!C1358),FALSE),IFERROR(FIND($J$3,'Q&amp;A集'!C1358),FALSE),IFERROR(FIND($J$4,'Q&amp;A集'!C1358),FALSE)),IF('Q&amp;A集'!C1358="","",'Q&amp;A集'!C1358),"")</f>
        <v/>
      </c>
      <c r="D1362" s="8" t="str">
        <f>IF(OR(IFERROR(FIND($J$2,'Q&amp;A集'!D1358),FALSE),IFERROR(FIND($J$3,'Q&amp;A集'!D1358),FALSE),IFERROR(FIND($J$4,'Q&amp;A集'!D1358),FALSE)),IF('Q&amp;A集'!D1358="","",'Q&amp;A集'!D1358),"")</f>
        <v/>
      </c>
      <c r="E1362" s="8" t="str">
        <f>IF(OR(IFERROR(FIND($J$2,'Q&amp;A集'!E1358),FALSE),IFERROR(FIND($J$3,'Q&amp;A集'!E1358),FALSE),IFERROR(FIND($J$4,'Q&amp;A集'!E1358),FALSE)),IF('Q&amp;A集'!E1358="","",'Q&amp;A集'!E1358),"")</f>
        <v/>
      </c>
      <c r="F1362" s="8" t="str">
        <f>IF(OR(IFERROR(FIND($J$2,'Q&amp;A集'!F1358),FALSE),IFERROR(FIND($J$3,'Q&amp;A集'!F1358),FALSE),IFERROR(FIND($J$4,'Q&amp;A集'!F1358),FALSE)),IF('Q&amp;A集'!F1358="","",'Q&amp;A集'!F1358),"")</f>
        <v/>
      </c>
      <c r="G1362" s="8" t="str">
        <f>IF(OR(IFERROR(FIND($J$2,'Q&amp;A集'!G1358),FALSE),IFERROR(FIND($J$3,'Q&amp;A集'!G1358),FALSE),IFERROR(FIND($J$4,'Q&amp;A集'!G1358),FALSE)),IF('Q&amp;A集'!G1358="","",'Q&amp;A集'!G1358),"")</f>
        <v/>
      </c>
      <c r="H1362" s="8" t="str">
        <f>IF(OR(IFERROR(FIND($J$2,'Q&amp;A集'!H1358),FALSE),IFERROR(FIND($J$3,'Q&amp;A集'!H1358),FALSE),IFERROR(FIND($J$4,'Q&amp;A集'!H1358),FALSE)),IF('Q&amp;A集'!H1358="","",'Q&amp;A集'!H1358),"")</f>
        <v/>
      </c>
      <c r="I1362" s="5">
        <f t="shared" si="21"/>
        <v>8</v>
      </c>
    </row>
    <row r="1363" spans="1:9" s="44" customFormat="1" ht="16.5" hidden="1" x14ac:dyDescent="0.35">
      <c r="A1363" s="8" t="str">
        <f>IF(OR(IFERROR(FIND($J$2,'Q&amp;A集'!A1359),FALSE),IFERROR(FIND($J$3,'Q&amp;A集'!A1359),FALSE),IFERROR(FIND($J$4,'Q&amp;A集'!A1359),FALSE)),IF('Q&amp;A集'!A1359="","",'Q&amp;A集'!A1359),"")</f>
        <v/>
      </c>
      <c r="B1363" s="8" t="str">
        <f>IF(OR(IFERROR(FIND($J$2,'Q&amp;A集'!B1359),FALSE),IFERROR(FIND($J$3,'Q&amp;A集'!B1359),FALSE),IFERROR(FIND($J$4,'Q&amp;A集'!B1359),FALSE)),IF('Q&amp;A集'!B1359="","",'Q&amp;A集'!B1359),"")</f>
        <v/>
      </c>
      <c r="C1363" s="8" t="str">
        <f>IF(OR(IFERROR(FIND($J$2,'Q&amp;A集'!C1359),FALSE),IFERROR(FIND($J$3,'Q&amp;A集'!C1359),FALSE),IFERROR(FIND($J$4,'Q&amp;A集'!C1359),FALSE)),IF('Q&amp;A集'!C1359="","",'Q&amp;A集'!C1359),"")</f>
        <v/>
      </c>
      <c r="D1363" s="8" t="str">
        <f>IF(OR(IFERROR(FIND($J$2,'Q&amp;A集'!D1359),FALSE),IFERROR(FIND($J$3,'Q&amp;A集'!D1359),FALSE),IFERROR(FIND($J$4,'Q&amp;A集'!D1359),FALSE)),IF('Q&amp;A集'!D1359="","",'Q&amp;A集'!D1359),"")</f>
        <v/>
      </c>
      <c r="E1363" s="8" t="str">
        <f>IF(OR(IFERROR(FIND($J$2,'Q&amp;A集'!E1359),FALSE),IFERROR(FIND($J$3,'Q&amp;A集'!E1359),FALSE),IFERROR(FIND($J$4,'Q&amp;A集'!E1359),FALSE)),IF('Q&amp;A集'!E1359="","",'Q&amp;A集'!E1359),"")</f>
        <v/>
      </c>
      <c r="F1363" s="8" t="str">
        <f>IF(OR(IFERROR(FIND($J$2,'Q&amp;A集'!F1359),FALSE),IFERROR(FIND($J$3,'Q&amp;A集'!F1359),FALSE),IFERROR(FIND($J$4,'Q&amp;A集'!F1359),FALSE)),IF('Q&amp;A集'!F1359="","",'Q&amp;A集'!F1359),"")</f>
        <v/>
      </c>
      <c r="G1363" s="8" t="str">
        <f>IF(OR(IFERROR(FIND($J$2,'Q&amp;A集'!G1359),FALSE),IFERROR(FIND($J$3,'Q&amp;A集'!G1359),FALSE),IFERROR(FIND($J$4,'Q&amp;A集'!G1359),FALSE)),IF('Q&amp;A集'!G1359="","",'Q&amp;A集'!G1359),"")</f>
        <v/>
      </c>
      <c r="H1363" s="8" t="str">
        <f>IF(OR(IFERROR(FIND($J$2,'Q&amp;A集'!H1359),FALSE),IFERROR(FIND($J$3,'Q&amp;A集'!H1359),FALSE),IFERROR(FIND($J$4,'Q&amp;A集'!H1359),FALSE)),IF('Q&amp;A集'!H1359="","",'Q&amp;A集'!H1359),"")</f>
        <v/>
      </c>
      <c r="I1363" s="5">
        <f t="shared" si="21"/>
        <v>8</v>
      </c>
    </row>
    <row r="1364" spans="1:9" s="44" customFormat="1" ht="16.5" hidden="1" x14ac:dyDescent="0.35">
      <c r="A1364" s="8" t="str">
        <f>IF(OR(IFERROR(FIND($J$2,'Q&amp;A集'!A1360),FALSE),IFERROR(FIND($J$3,'Q&amp;A集'!A1360),FALSE),IFERROR(FIND($J$4,'Q&amp;A集'!A1360),FALSE)),IF('Q&amp;A集'!A1360="","",'Q&amp;A集'!A1360),"")</f>
        <v/>
      </c>
      <c r="B1364" s="8" t="str">
        <f>IF(OR(IFERROR(FIND($J$2,'Q&amp;A集'!B1360),FALSE),IFERROR(FIND($J$3,'Q&amp;A集'!B1360),FALSE),IFERROR(FIND($J$4,'Q&amp;A集'!B1360),FALSE)),IF('Q&amp;A集'!B1360="","",'Q&amp;A集'!B1360),"")</f>
        <v/>
      </c>
      <c r="C1364" s="8" t="str">
        <f>IF(OR(IFERROR(FIND($J$2,'Q&amp;A集'!C1360),FALSE),IFERROR(FIND($J$3,'Q&amp;A集'!C1360),FALSE),IFERROR(FIND($J$4,'Q&amp;A集'!C1360),FALSE)),IF('Q&amp;A集'!C1360="","",'Q&amp;A集'!C1360),"")</f>
        <v/>
      </c>
      <c r="D1364" s="8" t="str">
        <f>IF(OR(IFERROR(FIND($J$2,'Q&amp;A集'!D1360),FALSE),IFERROR(FIND($J$3,'Q&amp;A集'!D1360),FALSE),IFERROR(FIND($J$4,'Q&amp;A集'!D1360),FALSE)),IF('Q&amp;A集'!D1360="","",'Q&amp;A集'!D1360),"")</f>
        <v/>
      </c>
      <c r="E1364" s="8" t="str">
        <f>IF(OR(IFERROR(FIND($J$2,'Q&amp;A集'!E1360),FALSE),IFERROR(FIND($J$3,'Q&amp;A集'!E1360),FALSE),IFERROR(FIND($J$4,'Q&amp;A集'!E1360),FALSE)),IF('Q&amp;A集'!E1360="","",'Q&amp;A集'!E1360),"")</f>
        <v/>
      </c>
      <c r="F1364" s="8" t="str">
        <f>IF(OR(IFERROR(FIND($J$2,'Q&amp;A集'!F1360),FALSE),IFERROR(FIND($J$3,'Q&amp;A集'!F1360),FALSE),IFERROR(FIND($J$4,'Q&amp;A集'!F1360),FALSE)),IF('Q&amp;A集'!F1360="","",'Q&amp;A集'!F1360),"")</f>
        <v/>
      </c>
      <c r="G1364" s="8" t="str">
        <f>IF(OR(IFERROR(FIND($J$2,'Q&amp;A集'!G1360),FALSE),IFERROR(FIND($J$3,'Q&amp;A集'!G1360),FALSE),IFERROR(FIND($J$4,'Q&amp;A集'!G1360),FALSE)),IF('Q&amp;A集'!G1360="","",'Q&amp;A集'!G1360),"")</f>
        <v/>
      </c>
      <c r="H1364" s="8" t="str">
        <f>IF(OR(IFERROR(FIND($J$2,'Q&amp;A集'!H1360),FALSE),IFERROR(FIND($J$3,'Q&amp;A集'!H1360),FALSE),IFERROR(FIND($J$4,'Q&amp;A集'!H1360),FALSE)),IF('Q&amp;A集'!H1360="","",'Q&amp;A集'!H1360),"")</f>
        <v/>
      </c>
      <c r="I1364" s="5">
        <f t="shared" si="21"/>
        <v>8</v>
      </c>
    </row>
    <row r="1365" spans="1:9" s="44" customFormat="1" ht="16.5" hidden="1" x14ac:dyDescent="0.35">
      <c r="A1365" s="8" t="str">
        <f>IF(OR(IFERROR(FIND($J$2,'Q&amp;A集'!A1361),FALSE),IFERROR(FIND($J$3,'Q&amp;A集'!A1361),FALSE),IFERROR(FIND($J$4,'Q&amp;A集'!A1361),FALSE)),IF('Q&amp;A集'!A1361="","",'Q&amp;A集'!A1361),"")</f>
        <v/>
      </c>
      <c r="B1365" s="8" t="str">
        <f>IF(OR(IFERROR(FIND($J$2,'Q&amp;A集'!B1361),FALSE),IFERROR(FIND($J$3,'Q&amp;A集'!B1361),FALSE),IFERROR(FIND($J$4,'Q&amp;A集'!B1361),FALSE)),IF('Q&amp;A集'!B1361="","",'Q&amp;A集'!B1361),"")</f>
        <v/>
      </c>
      <c r="C1365" s="8" t="str">
        <f>IF(OR(IFERROR(FIND($J$2,'Q&amp;A集'!C1361),FALSE),IFERROR(FIND($J$3,'Q&amp;A集'!C1361),FALSE),IFERROR(FIND($J$4,'Q&amp;A集'!C1361),FALSE)),IF('Q&amp;A集'!C1361="","",'Q&amp;A集'!C1361),"")</f>
        <v/>
      </c>
      <c r="D1365" s="8" t="str">
        <f>IF(OR(IFERROR(FIND($J$2,'Q&amp;A集'!D1361),FALSE),IFERROR(FIND($J$3,'Q&amp;A集'!D1361),FALSE),IFERROR(FIND($J$4,'Q&amp;A集'!D1361),FALSE)),IF('Q&amp;A集'!D1361="","",'Q&amp;A集'!D1361),"")</f>
        <v/>
      </c>
      <c r="E1365" s="8" t="str">
        <f>IF(OR(IFERROR(FIND($J$2,'Q&amp;A集'!E1361),FALSE),IFERROR(FIND($J$3,'Q&amp;A集'!E1361),FALSE),IFERROR(FIND($J$4,'Q&amp;A集'!E1361),FALSE)),IF('Q&amp;A集'!E1361="","",'Q&amp;A集'!E1361),"")</f>
        <v/>
      </c>
      <c r="F1365" s="8" t="str">
        <f>IF(OR(IFERROR(FIND($J$2,'Q&amp;A集'!F1361),FALSE),IFERROR(FIND($J$3,'Q&amp;A集'!F1361),FALSE),IFERROR(FIND($J$4,'Q&amp;A集'!F1361),FALSE)),IF('Q&amp;A集'!F1361="","",'Q&amp;A集'!F1361),"")</f>
        <v/>
      </c>
      <c r="G1365" s="8" t="str">
        <f>IF(OR(IFERROR(FIND($J$2,'Q&amp;A集'!G1361),FALSE),IFERROR(FIND($J$3,'Q&amp;A集'!G1361),FALSE),IFERROR(FIND($J$4,'Q&amp;A集'!G1361),FALSE)),IF('Q&amp;A集'!G1361="","",'Q&amp;A集'!G1361),"")</f>
        <v/>
      </c>
      <c r="H1365" s="8" t="str">
        <f>IF(OR(IFERROR(FIND($J$2,'Q&amp;A集'!H1361),FALSE),IFERROR(FIND($J$3,'Q&amp;A集'!H1361),FALSE),IFERROR(FIND($J$4,'Q&amp;A集'!H1361),FALSE)),IF('Q&amp;A集'!H1361="","",'Q&amp;A集'!H1361),"")</f>
        <v/>
      </c>
      <c r="I1365" s="5">
        <f t="shared" si="21"/>
        <v>8</v>
      </c>
    </row>
    <row r="1366" spans="1:9" s="44" customFormat="1" ht="16.5" hidden="1" x14ac:dyDescent="0.35">
      <c r="A1366" s="8" t="str">
        <f>IF(OR(IFERROR(FIND($J$2,'Q&amp;A集'!A1362),FALSE),IFERROR(FIND($J$3,'Q&amp;A集'!A1362),FALSE),IFERROR(FIND($J$4,'Q&amp;A集'!A1362),FALSE)),IF('Q&amp;A集'!A1362="","",'Q&amp;A集'!A1362),"")</f>
        <v/>
      </c>
      <c r="B1366" s="8" t="str">
        <f>IF(OR(IFERROR(FIND($J$2,'Q&amp;A集'!B1362),FALSE),IFERROR(FIND($J$3,'Q&amp;A集'!B1362),FALSE),IFERROR(FIND($J$4,'Q&amp;A集'!B1362),FALSE)),IF('Q&amp;A集'!B1362="","",'Q&amp;A集'!B1362),"")</f>
        <v/>
      </c>
      <c r="C1366" s="8" t="str">
        <f>IF(OR(IFERROR(FIND($J$2,'Q&amp;A集'!C1362),FALSE),IFERROR(FIND($J$3,'Q&amp;A集'!C1362),FALSE),IFERROR(FIND($J$4,'Q&amp;A集'!C1362),FALSE)),IF('Q&amp;A集'!C1362="","",'Q&amp;A集'!C1362),"")</f>
        <v/>
      </c>
      <c r="D1366" s="8" t="str">
        <f>IF(OR(IFERROR(FIND($J$2,'Q&amp;A集'!D1362),FALSE),IFERROR(FIND($J$3,'Q&amp;A集'!D1362),FALSE),IFERROR(FIND($J$4,'Q&amp;A集'!D1362),FALSE)),IF('Q&amp;A集'!D1362="","",'Q&amp;A集'!D1362),"")</f>
        <v/>
      </c>
      <c r="E1366" s="8" t="str">
        <f>IF(OR(IFERROR(FIND($J$2,'Q&amp;A集'!E1362),FALSE),IFERROR(FIND($J$3,'Q&amp;A集'!E1362),FALSE),IFERROR(FIND($J$4,'Q&amp;A集'!E1362),FALSE)),IF('Q&amp;A集'!E1362="","",'Q&amp;A集'!E1362),"")</f>
        <v/>
      </c>
      <c r="F1366" s="8" t="str">
        <f>IF(OR(IFERROR(FIND($J$2,'Q&amp;A集'!F1362),FALSE),IFERROR(FIND($J$3,'Q&amp;A集'!F1362),FALSE),IFERROR(FIND($J$4,'Q&amp;A集'!F1362),FALSE)),IF('Q&amp;A集'!F1362="","",'Q&amp;A集'!F1362),"")</f>
        <v/>
      </c>
      <c r="G1366" s="8" t="str">
        <f>IF(OR(IFERROR(FIND($J$2,'Q&amp;A集'!G1362),FALSE),IFERROR(FIND($J$3,'Q&amp;A集'!G1362),FALSE),IFERROR(FIND($J$4,'Q&amp;A集'!G1362),FALSE)),IF('Q&amp;A集'!G1362="","",'Q&amp;A集'!G1362),"")</f>
        <v/>
      </c>
      <c r="H1366" s="8" t="str">
        <f>IF(OR(IFERROR(FIND($J$2,'Q&amp;A集'!H1362),FALSE),IFERROR(FIND($J$3,'Q&amp;A集'!H1362),FALSE),IFERROR(FIND($J$4,'Q&amp;A集'!H1362),FALSE)),IF('Q&amp;A集'!H1362="","",'Q&amp;A集'!H1362),"")</f>
        <v/>
      </c>
      <c r="I1366" s="5">
        <f t="shared" si="21"/>
        <v>8</v>
      </c>
    </row>
    <row r="1367" spans="1:9" s="44" customFormat="1" ht="16.5" hidden="1" x14ac:dyDescent="0.35">
      <c r="A1367" s="8" t="str">
        <f>IF(OR(IFERROR(FIND($J$2,'Q&amp;A集'!A1363),FALSE),IFERROR(FIND($J$3,'Q&amp;A集'!A1363),FALSE),IFERROR(FIND($J$4,'Q&amp;A集'!A1363),FALSE)),IF('Q&amp;A集'!A1363="","",'Q&amp;A集'!A1363),"")</f>
        <v/>
      </c>
      <c r="B1367" s="8" t="str">
        <f>IF(OR(IFERROR(FIND($J$2,'Q&amp;A集'!B1363),FALSE),IFERROR(FIND($J$3,'Q&amp;A集'!B1363),FALSE),IFERROR(FIND($J$4,'Q&amp;A集'!B1363),FALSE)),IF('Q&amp;A集'!B1363="","",'Q&amp;A集'!B1363),"")</f>
        <v/>
      </c>
      <c r="C1367" s="8" t="str">
        <f>IF(OR(IFERROR(FIND($J$2,'Q&amp;A集'!C1363),FALSE),IFERROR(FIND($J$3,'Q&amp;A集'!C1363),FALSE),IFERROR(FIND($J$4,'Q&amp;A集'!C1363),FALSE)),IF('Q&amp;A集'!C1363="","",'Q&amp;A集'!C1363),"")</f>
        <v/>
      </c>
      <c r="D1367" s="8" t="str">
        <f>IF(OR(IFERROR(FIND($J$2,'Q&amp;A集'!D1363),FALSE),IFERROR(FIND($J$3,'Q&amp;A集'!D1363),FALSE),IFERROR(FIND($J$4,'Q&amp;A集'!D1363),FALSE)),IF('Q&amp;A集'!D1363="","",'Q&amp;A集'!D1363),"")</f>
        <v/>
      </c>
      <c r="E1367" s="8" t="str">
        <f>IF(OR(IFERROR(FIND($J$2,'Q&amp;A集'!E1363),FALSE),IFERROR(FIND($J$3,'Q&amp;A集'!E1363),FALSE),IFERROR(FIND($J$4,'Q&amp;A集'!E1363),FALSE)),IF('Q&amp;A集'!E1363="","",'Q&amp;A集'!E1363),"")</f>
        <v/>
      </c>
      <c r="F1367" s="8" t="str">
        <f>IF(OR(IFERROR(FIND($J$2,'Q&amp;A集'!F1363),FALSE),IFERROR(FIND($J$3,'Q&amp;A集'!F1363),FALSE),IFERROR(FIND($J$4,'Q&amp;A集'!F1363),FALSE)),IF('Q&amp;A集'!F1363="","",'Q&amp;A集'!F1363),"")</f>
        <v/>
      </c>
      <c r="G1367" s="8" t="str">
        <f>IF(OR(IFERROR(FIND($J$2,'Q&amp;A集'!G1363),FALSE),IFERROR(FIND($J$3,'Q&amp;A集'!G1363),FALSE),IFERROR(FIND($J$4,'Q&amp;A集'!G1363),FALSE)),IF('Q&amp;A集'!G1363="","",'Q&amp;A集'!G1363),"")</f>
        <v/>
      </c>
      <c r="H1367" s="8" t="str">
        <f>IF(OR(IFERROR(FIND($J$2,'Q&amp;A集'!H1363),FALSE),IFERROR(FIND($J$3,'Q&amp;A集'!H1363),FALSE),IFERROR(FIND($J$4,'Q&amp;A集'!H1363),FALSE)),IF('Q&amp;A集'!H1363="","",'Q&amp;A集'!H1363),"")</f>
        <v/>
      </c>
      <c r="I1367" s="5">
        <f t="shared" si="21"/>
        <v>8</v>
      </c>
    </row>
    <row r="1368" spans="1:9" s="44" customFormat="1" ht="16.5" hidden="1" x14ac:dyDescent="0.35">
      <c r="A1368" s="8" t="str">
        <f>IF(OR(IFERROR(FIND($J$2,'Q&amp;A集'!A1364),FALSE),IFERROR(FIND($J$3,'Q&amp;A集'!A1364),FALSE),IFERROR(FIND($J$4,'Q&amp;A集'!A1364),FALSE)),IF('Q&amp;A集'!A1364="","",'Q&amp;A集'!A1364),"")</f>
        <v/>
      </c>
      <c r="B1368" s="8" t="str">
        <f>IF(OR(IFERROR(FIND($J$2,'Q&amp;A集'!B1364),FALSE),IFERROR(FIND($J$3,'Q&amp;A集'!B1364),FALSE),IFERROR(FIND($J$4,'Q&amp;A集'!B1364),FALSE)),IF('Q&amp;A集'!B1364="","",'Q&amp;A集'!B1364),"")</f>
        <v/>
      </c>
      <c r="C1368" s="8" t="str">
        <f>IF(OR(IFERROR(FIND($J$2,'Q&amp;A集'!C1364),FALSE),IFERROR(FIND($J$3,'Q&amp;A集'!C1364),FALSE),IFERROR(FIND($J$4,'Q&amp;A集'!C1364),FALSE)),IF('Q&amp;A集'!C1364="","",'Q&amp;A集'!C1364),"")</f>
        <v/>
      </c>
      <c r="D1368" s="8" t="str">
        <f>IF(OR(IFERROR(FIND($J$2,'Q&amp;A集'!D1364),FALSE),IFERROR(FIND($J$3,'Q&amp;A集'!D1364),FALSE),IFERROR(FIND($J$4,'Q&amp;A集'!D1364),FALSE)),IF('Q&amp;A集'!D1364="","",'Q&amp;A集'!D1364),"")</f>
        <v/>
      </c>
      <c r="E1368" s="8" t="str">
        <f>IF(OR(IFERROR(FIND($J$2,'Q&amp;A集'!E1364),FALSE),IFERROR(FIND($J$3,'Q&amp;A集'!E1364),FALSE),IFERROR(FIND($J$4,'Q&amp;A集'!E1364),FALSE)),IF('Q&amp;A集'!E1364="","",'Q&amp;A集'!E1364),"")</f>
        <v/>
      </c>
      <c r="F1368" s="8" t="str">
        <f>IF(OR(IFERROR(FIND($J$2,'Q&amp;A集'!F1364),FALSE),IFERROR(FIND($J$3,'Q&amp;A集'!F1364),FALSE),IFERROR(FIND($J$4,'Q&amp;A集'!F1364),FALSE)),IF('Q&amp;A集'!F1364="","",'Q&amp;A集'!F1364),"")</f>
        <v/>
      </c>
      <c r="G1368" s="8" t="str">
        <f>IF(OR(IFERROR(FIND($J$2,'Q&amp;A集'!G1364),FALSE),IFERROR(FIND($J$3,'Q&amp;A集'!G1364),FALSE),IFERROR(FIND($J$4,'Q&amp;A集'!G1364),FALSE)),IF('Q&amp;A集'!G1364="","",'Q&amp;A集'!G1364),"")</f>
        <v/>
      </c>
      <c r="H1368" s="8" t="str">
        <f>IF(OR(IFERROR(FIND($J$2,'Q&amp;A集'!H1364),FALSE),IFERROR(FIND($J$3,'Q&amp;A集'!H1364),FALSE),IFERROR(FIND($J$4,'Q&amp;A集'!H1364),FALSE)),IF('Q&amp;A集'!H1364="","",'Q&amp;A集'!H1364),"")</f>
        <v/>
      </c>
      <c r="I1368" s="5">
        <f t="shared" si="21"/>
        <v>8</v>
      </c>
    </row>
    <row r="1369" spans="1:9" s="44" customFormat="1" ht="16.5" hidden="1" x14ac:dyDescent="0.35">
      <c r="A1369" s="8" t="str">
        <f>IF(OR(IFERROR(FIND($J$2,'Q&amp;A集'!A1365),FALSE),IFERROR(FIND($J$3,'Q&amp;A集'!A1365),FALSE),IFERROR(FIND($J$4,'Q&amp;A集'!A1365),FALSE)),IF('Q&amp;A集'!A1365="","",'Q&amp;A集'!A1365),"")</f>
        <v/>
      </c>
      <c r="B1369" s="8" t="str">
        <f>IF(OR(IFERROR(FIND($J$2,'Q&amp;A集'!B1365),FALSE),IFERROR(FIND($J$3,'Q&amp;A集'!B1365),FALSE),IFERROR(FIND($J$4,'Q&amp;A集'!B1365),FALSE)),IF('Q&amp;A集'!B1365="","",'Q&amp;A集'!B1365),"")</f>
        <v/>
      </c>
      <c r="C1369" s="8" t="str">
        <f>IF(OR(IFERROR(FIND($J$2,'Q&amp;A集'!C1365),FALSE),IFERROR(FIND($J$3,'Q&amp;A集'!C1365),FALSE),IFERROR(FIND($J$4,'Q&amp;A集'!C1365),FALSE)),IF('Q&amp;A集'!C1365="","",'Q&amp;A集'!C1365),"")</f>
        <v/>
      </c>
      <c r="D1369" s="8" t="str">
        <f>IF(OR(IFERROR(FIND($J$2,'Q&amp;A集'!D1365),FALSE),IFERROR(FIND($J$3,'Q&amp;A集'!D1365),FALSE),IFERROR(FIND($J$4,'Q&amp;A集'!D1365),FALSE)),IF('Q&amp;A集'!D1365="","",'Q&amp;A集'!D1365),"")</f>
        <v/>
      </c>
      <c r="E1369" s="8" t="str">
        <f>IF(OR(IFERROR(FIND($J$2,'Q&amp;A集'!E1365),FALSE),IFERROR(FIND($J$3,'Q&amp;A集'!E1365),FALSE),IFERROR(FIND($J$4,'Q&amp;A集'!E1365),FALSE)),IF('Q&amp;A集'!E1365="","",'Q&amp;A集'!E1365),"")</f>
        <v/>
      </c>
      <c r="F1369" s="8" t="str">
        <f>IF(OR(IFERROR(FIND($J$2,'Q&amp;A集'!F1365),FALSE),IFERROR(FIND($J$3,'Q&amp;A集'!F1365),FALSE),IFERROR(FIND($J$4,'Q&amp;A集'!F1365),FALSE)),IF('Q&amp;A集'!F1365="","",'Q&amp;A集'!F1365),"")</f>
        <v/>
      </c>
      <c r="G1369" s="8" t="str">
        <f>IF(OR(IFERROR(FIND($J$2,'Q&amp;A集'!G1365),FALSE),IFERROR(FIND($J$3,'Q&amp;A集'!G1365),FALSE),IFERROR(FIND($J$4,'Q&amp;A集'!G1365),FALSE)),IF('Q&amp;A集'!G1365="","",'Q&amp;A集'!G1365),"")</f>
        <v/>
      </c>
      <c r="H1369" s="8" t="str">
        <f>IF(OR(IFERROR(FIND($J$2,'Q&amp;A集'!H1365),FALSE),IFERROR(FIND($J$3,'Q&amp;A集'!H1365),FALSE),IFERROR(FIND($J$4,'Q&amp;A集'!H1365),FALSE)),IF('Q&amp;A集'!H1365="","",'Q&amp;A集'!H1365),"")</f>
        <v/>
      </c>
      <c r="I1369" s="5">
        <f t="shared" si="21"/>
        <v>8</v>
      </c>
    </row>
    <row r="1370" spans="1:9" s="44" customFormat="1" ht="16.5" hidden="1" x14ac:dyDescent="0.35">
      <c r="A1370" s="8" t="str">
        <f>IF(OR(IFERROR(FIND($J$2,'Q&amp;A集'!A1366),FALSE),IFERROR(FIND($J$3,'Q&amp;A集'!A1366),FALSE),IFERROR(FIND($J$4,'Q&amp;A集'!A1366),FALSE)),IF('Q&amp;A集'!A1366="","",'Q&amp;A集'!A1366),"")</f>
        <v/>
      </c>
      <c r="B1370" s="8" t="str">
        <f>IF(OR(IFERROR(FIND($J$2,'Q&amp;A集'!B1366),FALSE),IFERROR(FIND($J$3,'Q&amp;A集'!B1366),FALSE),IFERROR(FIND($J$4,'Q&amp;A集'!B1366),FALSE)),IF('Q&amp;A集'!B1366="","",'Q&amp;A集'!B1366),"")</f>
        <v/>
      </c>
      <c r="C1370" s="8" t="str">
        <f>IF(OR(IFERROR(FIND($J$2,'Q&amp;A集'!C1366),FALSE),IFERROR(FIND($J$3,'Q&amp;A集'!C1366),FALSE),IFERROR(FIND($J$4,'Q&amp;A集'!C1366),FALSE)),IF('Q&amp;A集'!C1366="","",'Q&amp;A集'!C1366),"")</f>
        <v/>
      </c>
      <c r="D1370" s="8" t="str">
        <f>IF(OR(IFERROR(FIND($J$2,'Q&amp;A集'!D1366),FALSE),IFERROR(FIND($J$3,'Q&amp;A集'!D1366),FALSE),IFERROR(FIND($J$4,'Q&amp;A集'!D1366),FALSE)),IF('Q&amp;A集'!D1366="","",'Q&amp;A集'!D1366),"")</f>
        <v/>
      </c>
      <c r="E1370" s="8" t="str">
        <f>IF(OR(IFERROR(FIND($J$2,'Q&amp;A集'!E1366),FALSE),IFERROR(FIND($J$3,'Q&amp;A集'!E1366),FALSE),IFERROR(FIND($J$4,'Q&amp;A集'!E1366),FALSE)),IF('Q&amp;A集'!E1366="","",'Q&amp;A集'!E1366),"")</f>
        <v/>
      </c>
      <c r="F1370" s="8" t="str">
        <f>IF(OR(IFERROR(FIND($J$2,'Q&amp;A集'!F1366),FALSE),IFERROR(FIND($J$3,'Q&amp;A集'!F1366),FALSE),IFERROR(FIND($J$4,'Q&amp;A集'!F1366),FALSE)),IF('Q&amp;A集'!F1366="","",'Q&amp;A集'!F1366),"")</f>
        <v/>
      </c>
      <c r="G1370" s="8" t="str">
        <f>IF(OR(IFERROR(FIND($J$2,'Q&amp;A集'!G1366),FALSE),IFERROR(FIND($J$3,'Q&amp;A集'!G1366),FALSE),IFERROR(FIND($J$4,'Q&amp;A集'!G1366),FALSE)),IF('Q&amp;A集'!G1366="","",'Q&amp;A集'!G1366),"")</f>
        <v/>
      </c>
      <c r="H1370" s="8" t="str">
        <f>IF(OR(IFERROR(FIND($J$2,'Q&amp;A集'!H1366),FALSE),IFERROR(FIND($J$3,'Q&amp;A集'!H1366),FALSE),IFERROR(FIND($J$4,'Q&amp;A集'!H1366),FALSE)),IF('Q&amp;A集'!H1366="","",'Q&amp;A集'!H1366),"")</f>
        <v/>
      </c>
      <c r="I1370" s="5">
        <f t="shared" si="21"/>
        <v>8</v>
      </c>
    </row>
    <row r="1371" spans="1:9" s="44" customFormat="1" ht="16.5" hidden="1" x14ac:dyDescent="0.35">
      <c r="A1371" s="8" t="str">
        <f>IF(OR(IFERROR(FIND($J$2,'Q&amp;A集'!A1367),FALSE),IFERROR(FIND($J$3,'Q&amp;A集'!A1367),FALSE),IFERROR(FIND($J$4,'Q&amp;A集'!A1367),FALSE)),IF('Q&amp;A集'!A1367="","",'Q&amp;A集'!A1367),"")</f>
        <v/>
      </c>
      <c r="B1371" s="8" t="str">
        <f>IF(OR(IFERROR(FIND($J$2,'Q&amp;A集'!B1367),FALSE),IFERROR(FIND($J$3,'Q&amp;A集'!B1367),FALSE),IFERROR(FIND($J$4,'Q&amp;A集'!B1367),FALSE)),IF('Q&amp;A集'!B1367="","",'Q&amp;A集'!B1367),"")</f>
        <v/>
      </c>
      <c r="C1371" s="8" t="str">
        <f>IF(OR(IFERROR(FIND($J$2,'Q&amp;A集'!C1367),FALSE),IFERROR(FIND($J$3,'Q&amp;A集'!C1367),FALSE),IFERROR(FIND($J$4,'Q&amp;A集'!C1367),FALSE)),IF('Q&amp;A集'!C1367="","",'Q&amp;A集'!C1367),"")</f>
        <v/>
      </c>
      <c r="D1371" s="8" t="str">
        <f>IF(OR(IFERROR(FIND($J$2,'Q&amp;A集'!D1367),FALSE),IFERROR(FIND($J$3,'Q&amp;A集'!D1367),FALSE),IFERROR(FIND($J$4,'Q&amp;A集'!D1367),FALSE)),IF('Q&amp;A集'!D1367="","",'Q&amp;A集'!D1367),"")</f>
        <v/>
      </c>
      <c r="E1371" s="8" t="str">
        <f>IF(OR(IFERROR(FIND($J$2,'Q&amp;A集'!E1367),FALSE),IFERROR(FIND($J$3,'Q&amp;A集'!E1367),FALSE),IFERROR(FIND($J$4,'Q&amp;A集'!E1367),FALSE)),IF('Q&amp;A集'!E1367="","",'Q&amp;A集'!E1367),"")</f>
        <v/>
      </c>
      <c r="F1371" s="8" t="str">
        <f>IF(OR(IFERROR(FIND($J$2,'Q&amp;A集'!F1367),FALSE),IFERROR(FIND($J$3,'Q&amp;A集'!F1367),FALSE),IFERROR(FIND($J$4,'Q&amp;A集'!F1367),FALSE)),IF('Q&amp;A集'!F1367="","",'Q&amp;A集'!F1367),"")</f>
        <v/>
      </c>
      <c r="G1371" s="8" t="str">
        <f>IF(OR(IFERROR(FIND($J$2,'Q&amp;A集'!G1367),FALSE),IFERROR(FIND($J$3,'Q&amp;A集'!G1367),FALSE),IFERROR(FIND($J$4,'Q&amp;A集'!G1367),FALSE)),IF('Q&amp;A集'!G1367="","",'Q&amp;A集'!G1367),"")</f>
        <v/>
      </c>
      <c r="H1371" s="8" t="str">
        <f>IF(OR(IFERROR(FIND($J$2,'Q&amp;A集'!H1367),FALSE),IFERROR(FIND($J$3,'Q&amp;A集'!H1367),FALSE),IFERROR(FIND($J$4,'Q&amp;A集'!H1367),FALSE)),IF('Q&amp;A集'!H1367="","",'Q&amp;A集'!H1367),"")</f>
        <v/>
      </c>
      <c r="I1371" s="5">
        <f t="shared" si="21"/>
        <v>8</v>
      </c>
    </row>
    <row r="1372" spans="1:9" s="44" customFormat="1" ht="16.5" hidden="1" x14ac:dyDescent="0.35">
      <c r="A1372" s="8" t="str">
        <f>IF(OR(IFERROR(FIND($J$2,'Q&amp;A集'!A1368),FALSE),IFERROR(FIND($J$3,'Q&amp;A集'!A1368),FALSE),IFERROR(FIND($J$4,'Q&amp;A集'!A1368),FALSE)),IF('Q&amp;A集'!A1368="","",'Q&amp;A集'!A1368),"")</f>
        <v/>
      </c>
      <c r="B1372" s="8" t="str">
        <f>IF(OR(IFERROR(FIND($J$2,'Q&amp;A集'!B1368),FALSE),IFERROR(FIND($J$3,'Q&amp;A集'!B1368),FALSE),IFERROR(FIND($J$4,'Q&amp;A集'!B1368),FALSE)),IF('Q&amp;A集'!B1368="","",'Q&amp;A集'!B1368),"")</f>
        <v/>
      </c>
      <c r="C1372" s="8" t="str">
        <f>IF(OR(IFERROR(FIND($J$2,'Q&amp;A集'!C1368),FALSE),IFERROR(FIND($J$3,'Q&amp;A集'!C1368),FALSE),IFERROR(FIND($J$4,'Q&amp;A集'!C1368),FALSE)),IF('Q&amp;A集'!C1368="","",'Q&amp;A集'!C1368),"")</f>
        <v/>
      </c>
      <c r="D1372" s="8" t="str">
        <f>IF(OR(IFERROR(FIND($J$2,'Q&amp;A集'!D1368),FALSE),IFERROR(FIND($J$3,'Q&amp;A集'!D1368),FALSE),IFERROR(FIND($J$4,'Q&amp;A集'!D1368),FALSE)),IF('Q&amp;A集'!D1368="","",'Q&amp;A集'!D1368),"")</f>
        <v/>
      </c>
      <c r="E1372" s="8" t="str">
        <f>IF(OR(IFERROR(FIND($J$2,'Q&amp;A集'!E1368),FALSE),IFERROR(FIND($J$3,'Q&amp;A集'!E1368),FALSE),IFERROR(FIND($J$4,'Q&amp;A集'!E1368),FALSE)),IF('Q&amp;A集'!E1368="","",'Q&amp;A集'!E1368),"")</f>
        <v/>
      </c>
      <c r="F1372" s="8" t="str">
        <f>IF(OR(IFERROR(FIND($J$2,'Q&amp;A集'!F1368),FALSE),IFERROR(FIND($J$3,'Q&amp;A集'!F1368),FALSE),IFERROR(FIND($J$4,'Q&amp;A集'!F1368),FALSE)),IF('Q&amp;A集'!F1368="","",'Q&amp;A集'!F1368),"")</f>
        <v/>
      </c>
      <c r="G1372" s="8" t="str">
        <f>IF(OR(IFERROR(FIND($J$2,'Q&amp;A集'!G1368),FALSE),IFERROR(FIND($J$3,'Q&amp;A集'!G1368),FALSE),IFERROR(FIND($J$4,'Q&amp;A集'!G1368),FALSE)),IF('Q&amp;A集'!G1368="","",'Q&amp;A集'!G1368),"")</f>
        <v/>
      </c>
      <c r="H1372" s="8" t="str">
        <f>IF(OR(IFERROR(FIND($J$2,'Q&amp;A集'!H1368),FALSE),IFERROR(FIND($J$3,'Q&amp;A集'!H1368),FALSE),IFERROR(FIND($J$4,'Q&amp;A集'!H1368),FALSE)),IF('Q&amp;A集'!H1368="","",'Q&amp;A集'!H1368),"")</f>
        <v/>
      </c>
      <c r="I1372" s="5">
        <f t="shared" si="21"/>
        <v>8</v>
      </c>
    </row>
    <row r="1373" spans="1:9" s="44" customFormat="1" ht="16.5" hidden="1" x14ac:dyDescent="0.35">
      <c r="A1373" s="8" t="str">
        <f>IF(OR(IFERROR(FIND($J$2,'Q&amp;A集'!A1369),FALSE),IFERROR(FIND($J$3,'Q&amp;A集'!A1369),FALSE),IFERROR(FIND($J$4,'Q&amp;A集'!A1369),FALSE)),IF('Q&amp;A集'!A1369="","",'Q&amp;A集'!A1369),"")</f>
        <v/>
      </c>
      <c r="B1373" s="8" t="str">
        <f>IF(OR(IFERROR(FIND($J$2,'Q&amp;A集'!B1369),FALSE),IFERROR(FIND($J$3,'Q&amp;A集'!B1369),FALSE),IFERROR(FIND($J$4,'Q&amp;A集'!B1369),FALSE)),IF('Q&amp;A集'!B1369="","",'Q&amp;A集'!B1369),"")</f>
        <v/>
      </c>
      <c r="C1373" s="8" t="str">
        <f>IF(OR(IFERROR(FIND($J$2,'Q&amp;A集'!C1369),FALSE),IFERROR(FIND($J$3,'Q&amp;A集'!C1369),FALSE),IFERROR(FIND($J$4,'Q&amp;A集'!C1369),FALSE)),IF('Q&amp;A集'!C1369="","",'Q&amp;A集'!C1369),"")</f>
        <v/>
      </c>
      <c r="D1373" s="8" t="str">
        <f>IF(OR(IFERROR(FIND($J$2,'Q&amp;A集'!D1369),FALSE),IFERROR(FIND($J$3,'Q&amp;A集'!D1369),FALSE),IFERROR(FIND($J$4,'Q&amp;A集'!D1369),FALSE)),IF('Q&amp;A集'!D1369="","",'Q&amp;A集'!D1369),"")</f>
        <v/>
      </c>
      <c r="E1373" s="8" t="str">
        <f>IF(OR(IFERROR(FIND($J$2,'Q&amp;A集'!E1369),FALSE),IFERROR(FIND($J$3,'Q&amp;A集'!E1369),FALSE),IFERROR(FIND($J$4,'Q&amp;A集'!E1369),FALSE)),IF('Q&amp;A集'!E1369="","",'Q&amp;A集'!E1369),"")</f>
        <v/>
      </c>
      <c r="F1373" s="8" t="str">
        <f>IF(OR(IFERROR(FIND($J$2,'Q&amp;A集'!F1369),FALSE),IFERROR(FIND($J$3,'Q&amp;A集'!F1369),FALSE),IFERROR(FIND($J$4,'Q&amp;A集'!F1369),FALSE)),IF('Q&amp;A集'!F1369="","",'Q&amp;A集'!F1369),"")</f>
        <v/>
      </c>
      <c r="G1373" s="8" t="str">
        <f>IF(OR(IFERROR(FIND($J$2,'Q&amp;A集'!G1369),FALSE),IFERROR(FIND($J$3,'Q&amp;A集'!G1369),FALSE),IFERROR(FIND($J$4,'Q&amp;A集'!G1369),FALSE)),IF('Q&amp;A集'!G1369="","",'Q&amp;A集'!G1369),"")</f>
        <v/>
      </c>
      <c r="H1373" s="8" t="str">
        <f>IF(OR(IFERROR(FIND($J$2,'Q&amp;A集'!H1369),FALSE),IFERROR(FIND($J$3,'Q&amp;A集'!H1369),FALSE),IFERROR(FIND($J$4,'Q&amp;A集'!H1369),FALSE)),IF('Q&amp;A集'!H1369="","",'Q&amp;A集'!H1369),"")</f>
        <v/>
      </c>
      <c r="I1373" s="5">
        <f t="shared" si="21"/>
        <v>8</v>
      </c>
    </row>
    <row r="1374" spans="1:9" s="44" customFormat="1" ht="16.5" hidden="1" x14ac:dyDescent="0.35">
      <c r="A1374" s="8" t="str">
        <f>IF(OR(IFERROR(FIND($J$2,'Q&amp;A集'!A1370),FALSE),IFERROR(FIND($J$3,'Q&amp;A集'!A1370),FALSE),IFERROR(FIND($J$4,'Q&amp;A集'!A1370),FALSE)),IF('Q&amp;A集'!A1370="","",'Q&amp;A集'!A1370),"")</f>
        <v/>
      </c>
      <c r="B1374" s="8" t="str">
        <f>IF(OR(IFERROR(FIND($J$2,'Q&amp;A集'!B1370),FALSE),IFERROR(FIND($J$3,'Q&amp;A集'!B1370),FALSE),IFERROR(FIND($J$4,'Q&amp;A集'!B1370),FALSE)),IF('Q&amp;A集'!B1370="","",'Q&amp;A集'!B1370),"")</f>
        <v/>
      </c>
      <c r="C1374" s="8" t="str">
        <f>IF(OR(IFERROR(FIND($J$2,'Q&amp;A集'!C1370),FALSE),IFERROR(FIND($J$3,'Q&amp;A集'!C1370),FALSE),IFERROR(FIND($J$4,'Q&amp;A集'!C1370),FALSE)),IF('Q&amp;A集'!C1370="","",'Q&amp;A集'!C1370),"")</f>
        <v/>
      </c>
      <c r="D1374" s="8" t="str">
        <f>IF(OR(IFERROR(FIND($J$2,'Q&amp;A集'!D1370),FALSE),IFERROR(FIND($J$3,'Q&amp;A集'!D1370),FALSE),IFERROR(FIND($J$4,'Q&amp;A集'!D1370),FALSE)),IF('Q&amp;A集'!D1370="","",'Q&amp;A集'!D1370),"")</f>
        <v/>
      </c>
      <c r="E1374" s="8" t="str">
        <f>IF(OR(IFERROR(FIND($J$2,'Q&amp;A集'!E1370),FALSE),IFERROR(FIND($J$3,'Q&amp;A集'!E1370),FALSE),IFERROR(FIND($J$4,'Q&amp;A集'!E1370),FALSE)),IF('Q&amp;A集'!E1370="","",'Q&amp;A集'!E1370),"")</f>
        <v/>
      </c>
      <c r="F1374" s="8" t="str">
        <f>IF(OR(IFERROR(FIND($J$2,'Q&amp;A集'!F1370),FALSE),IFERROR(FIND($J$3,'Q&amp;A集'!F1370),FALSE),IFERROR(FIND($J$4,'Q&amp;A集'!F1370),FALSE)),IF('Q&amp;A集'!F1370="","",'Q&amp;A集'!F1370),"")</f>
        <v/>
      </c>
      <c r="G1374" s="8" t="str">
        <f>IF(OR(IFERROR(FIND($J$2,'Q&amp;A集'!G1370),FALSE),IFERROR(FIND($J$3,'Q&amp;A集'!G1370),FALSE),IFERROR(FIND($J$4,'Q&amp;A集'!G1370),FALSE)),IF('Q&amp;A集'!G1370="","",'Q&amp;A集'!G1370),"")</f>
        <v/>
      </c>
      <c r="H1374" s="8" t="str">
        <f>IF(OR(IFERROR(FIND($J$2,'Q&amp;A集'!H1370),FALSE),IFERROR(FIND($J$3,'Q&amp;A集'!H1370),FALSE),IFERROR(FIND($J$4,'Q&amp;A集'!H1370),FALSE)),IF('Q&amp;A集'!H1370="","",'Q&amp;A集'!H1370),"")</f>
        <v/>
      </c>
      <c r="I1374" s="5">
        <f t="shared" si="21"/>
        <v>8</v>
      </c>
    </row>
    <row r="1375" spans="1:9" s="44" customFormat="1" ht="16.5" hidden="1" x14ac:dyDescent="0.35">
      <c r="A1375" s="8" t="str">
        <f>IF(OR(IFERROR(FIND($J$2,'Q&amp;A集'!A1371),FALSE),IFERROR(FIND($J$3,'Q&amp;A集'!A1371),FALSE),IFERROR(FIND($J$4,'Q&amp;A集'!A1371),FALSE)),IF('Q&amp;A集'!A1371="","",'Q&amp;A集'!A1371),"")</f>
        <v/>
      </c>
      <c r="B1375" s="8" t="str">
        <f>IF(OR(IFERROR(FIND($J$2,'Q&amp;A集'!B1371),FALSE),IFERROR(FIND($J$3,'Q&amp;A集'!B1371),FALSE),IFERROR(FIND($J$4,'Q&amp;A集'!B1371),FALSE)),IF('Q&amp;A集'!B1371="","",'Q&amp;A集'!B1371),"")</f>
        <v/>
      </c>
      <c r="C1375" s="8" t="str">
        <f>IF(OR(IFERROR(FIND($J$2,'Q&amp;A集'!C1371),FALSE),IFERROR(FIND($J$3,'Q&amp;A集'!C1371),FALSE),IFERROR(FIND($J$4,'Q&amp;A集'!C1371),FALSE)),IF('Q&amp;A集'!C1371="","",'Q&amp;A集'!C1371),"")</f>
        <v/>
      </c>
      <c r="D1375" s="8" t="str">
        <f>IF(OR(IFERROR(FIND($J$2,'Q&amp;A集'!D1371),FALSE),IFERROR(FIND($J$3,'Q&amp;A集'!D1371),FALSE),IFERROR(FIND($J$4,'Q&amp;A集'!D1371),FALSE)),IF('Q&amp;A集'!D1371="","",'Q&amp;A集'!D1371),"")</f>
        <v/>
      </c>
      <c r="E1375" s="8" t="str">
        <f>IF(OR(IFERROR(FIND($J$2,'Q&amp;A集'!E1371),FALSE),IFERROR(FIND($J$3,'Q&amp;A集'!E1371),FALSE),IFERROR(FIND($J$4,'Q&amp;A集'!E1371),FALSE)),IF('Q&amp;A集'!E1371="","",'Q&amp;A集'!E1371),"")</f>
        <v/>
      </c>
      <c r="F1375" s="8" t="str">
        <f>IF(OR(IFERROR(FIND($J$2,'Q&amp;A集'!F1371),FALSE),IFERROR(FIND($J$3,'Q&amp;A集'!F1371),FALSE),IFERROR(FIND($J$4,'Q&amp;A集'!F1371),FALSE)),IF('Q&amp;A集'!F1371="","",'Q&amp;A集'!F1371),"")</f>
        <v/>
      </c>
      <c r="G1375" s="8" t="str">
        <f>IF(OR(IFERROR(FIND($J$2,'Q&amp;A集'!G1371),FALSE),IFERROR(FIND($J$3,'Q&amp;A集'!G1371),FALSE),IFERROR(FIND($J$4,'Q&amp;A集'!G1371),FALSE)),IF('Q&amp;A集'!G1371="","",'Q&amp;A集'!G1371),"")</f>
        <v/>
      </c>
      <c r="H1375" s="8" t="str">
        <f>IF(OR(IFERROR(FIND($J$2,'Q&amp;A集'!H1371),FALSE),IFERROR(FIND($J$3,'Q&amp;A集'!H1371),FALSE),IFERROR(FIND($J$4,'Q&amp;A集'!H1371),FALSE)),IF('Q&amp;A集'!H1371="","",'Q&amp;A集'!H1371),"")</f>
        <v/>
      </c>
      <c r="I1375" s="5">
        <f t="shared" si="21"/>
        <v>8</v>
      </c>
    </row>
    <row r="1376" spans="1:9" s="44" customFormat="1" ht="16.5" hidden="1" x14ac:dyDescent="0.35">
      <c r="A1376" s="8" t="str">
        <f>IF(OR(IFERROR(FIND($J$2,'Q&amp;A集'!A1372),FALSE),IFERROR(FIND($J$3,'Q&amp;A集'!A1372),FALSE),IFERROR(FIND($J$4,'Q&amp;A集'!A1372),FALSE)),IF('Q&amp;A集'!A1372="","",'Q&amp;A集'!A1372),"")</f>
        <v/>
      </c>
      <c r="B1376" s="8" t="str">
        <f>IF(OR(IFERROR(FIND($J$2,'Q&amp;A集'!B1372),FALSE),IFERROR(FIND($J$3,'Q&amp;A集'!B1372),FALSE),IFERROR(FIND($J$4,'Q&amp;A集'!B1372),FALSE)),IF('Q&amp;A集'!B1372="","",'Q&amp;A集'!B1372),"")</f>
        <v/>
      </c>
      <c r="C1376" s="8" t="str">
        <f>IF(OR(IFERROR(FIND($J$2,'Q&amp;A集'!C1372),FALSE),IFERROR(FIND($J$3,'Q&amp;A集'!C1372),FALSE),IFERROR(FIND($J$4,'Q&amp;A集'!C1372),FALSE)),IF('Q&amp;A集'!C1372="","",'Q&amp;A集'!C1372),"")</f>
        <v/>
      </c>
      <c r="D1376" s="8" t="str">
        <f>IF(OR(IFERROR(FIND($J$2,'Q&amp;A集'!D1372),FALSE),IFERROR(FIND($J$3,'Q&amp;A集'!D1372),FALSE),IFERROR(FIND($J$4,'Q&amp;A集'!D1372),FALSE)),IF('Q&amp;A集'!D1372="","",'Q&amp;A集'!D1372),"")</f>
        <v/>
      </c>
      <c r="E1376" s="8" t="str">
        <f>IF(OR(IFERROR(FIND($J$2,'Q&amp;A集'!E1372),FALSE),IFERROR(FIND($J$3,'Q&amp;A集'!E1372),FALSE),IFERROR(FIND($J$4,'Q&amp;A集'!E1372),FALSE)),IF('Q&amp;A集'!E1372="","",'Q&amp;A集'!E1372),"")</f>
        <v/>
      </c>
      <c r="F1376" s="8" t="str">
        <f>IF(OR(IFERROR(FIND($J$2,'Q&amp;A集'!F1372),FALSE),IFERROR(FIND($J$3,'Q&amp;A集'!F1372),FALSE),IFERROR(FIND($J$4,'Q&amp;A集'!F1372),FALSE)),IF('Q&amp;A集'!F1372="","",'Q&amp;A集'!F1372),"")</f>
        <v/>
      </c>
      <c r="G1376" s="8" t="str">
        <f>IF(OR(IFERROR(FIND($J$2,'Q&amp;A集'!G1372),FALSE),IFERROR(FIND($J$3,'Q&amp;A集'!G1372),FALSE),IFERROR(FIND($J$4,'Q&amp;A集'!G1372),FALSE)),IF('Q&amp;A集'!G1372="","",'Q&amp;A集'!G1372),"")</f>
        <v/>
      </c>
      <c r="H1376" s="8" t="str">
        <f>IF(OR(IFERROR(FIND($J$2,'Q&amp;A集'!H1372),FALSE),IFERROR(FIND($J$3,'Q&amp;A集'!H1372),FALSE),IFERROR(FIND($J$4,'Q&amp;A集'!H1372),FALSE)),IF('Q&amp;A集'!H1372="","",'Q&amp;A集'!H1372),"")</f>
        <v/>
      </c>
      <c r="I1376" s="5">
        <f t="shared" si="21"/>
        <v>8</v>
      </c>
    </row>
    <row r="1377" spans="1:9" s="44" customFormat="1" ht="16.5" hidden="1" x14ac:dyDescent="0.35">
      <c r="A1377" s="8" t="str">
        <f>IF(OR(IFERROR(FIND($J$2,'Q&amp;A集'!A1373),FALSE),IFERROR(FIND($J$3,'Q&amp;A集'!A1373),FALSE),IFERROR(FIND($J$4,'Q&amp;A集'!A1373),FALSE)),IF('Q&amp;A集'!A1373="","",'Q&amp;A集'!A1373),"")</f>
        <v/>
      </c>
      <c r="B1377" s="8" t="str">
        <f>IF(OR(IFERROR(FIND($J$2,'Q&amp;A集'!B1373),FALSE),IFERROR(FIND($J$3,'Q&amp;A集'!B1373),FALSE),IFERROR(FIND($J$4,'Q&amp;A集'!B1373),FALSE)),IF('Q&amp;A集'!B1373="","",'Q&amp;A集'!B1373),"")</f>
        <v/>
      </c>
      <c r="C1377" s="8" t="str">
        <f>IF(OR(IFERROR(FIND($J$2,'Q&amp;A集'!C1373),FALSE),IFERROR(FIND($J$3,'Q&amp;A集'!C1373),FALSE),IFERROR(FIND($J$4,'Q&amp;A集'!C1373),FALSE)),IF('Q&amp;A集'!C1373="","",'Q&amp;A集'!C1373),"")</f>
        <v/>
      </c>
      <c r="D1377" s="8" t="str">
        <f>IF(OR(IFERROR(FIND($J$2,'Q&amp;A集'!D1373),FALSE),IFERROR(FIND($J$3,'Q&amp;A集'!D1373),FALSE),IFERROR(FIND($J$4,'Q&amp;A集'!D1373),FALSE)),IF('Q&amp;A集'!D1373="","",'Q&amp;A集'!D1373),"")</f>
        <v/>
      </c>
      <c r="E1377" s="8" t="str">
        <f>IF(OR(IFERROR(FIND($J$2,'Q&amp;A集'!E1373),FALSE),IFERROR(FIND($J$3,'Q&amp;A集'!E1373),FALSE),IFERROR(FIND($J$4,'Q&amp;A集'!E1373),FALSE)),IF('Q&amp;A集'!E1373="","",'Q&amp;A集'!E1373),"")</f>
        <v/>
      </c>
      <c r="F1377" s="8" t="str">
        <f>IF(OR(IFERROR(FIND($J$2,'Q&amp;A集'!F1373),FALSE),IFERROR(FIND($J$3,'Q&amp;A集'!F1373),FALSE),IFERROR(FIND($J$4,'Q&amp;A集'!F1373),FALSE)),IF('Q&amp;A集'!F1373="","",'Q&amp;A集'!F1373),"")</f>
        <v/>
      </c>
      <c r="G1377" s="8" t="str">
        <f>IF(OR(IFERROR(FIND($J$2,'Q&amp;A集'!G1373),FALSE),IFERROR(FIND($J$3,'Q&amp;A集'!G1373),FALSE),IFERROR(FIND($J$4,'Q&amp;A集'!G1373),FALSE)),IF('Q&amp;A集'!G1373="","",'Q&amp;A集'!G1373),"")</f>
        <v/>
      </c>
      <c r="H1377" s="8" t="str">
        <f>IF(OR(IFERROR(FIND($J$2,'Q&amp;A集'!H1373),FALSE),IFERROR(FIND($J$3,'Q&amp;A集'!H1373),FALSE),IFERROR(FIND($J$4,'Q&amp;A集'!H1373),FALSE)),IF('Q&amp;A集'!H1373="","",'Q&amp;A集'!H1373),"")</f>
        <v/>
      </c>
      <c r="I1377" s="5">
        <f t="shared" si="21"/>
        <v>8</v>
      </c>
    </row>
    <row r="1378" spans="1:9" s="44" customFormat="1" ht="16.5" hidden="1" x14ac:dyDescent="0.35">
      <c r="A1378" s="8" t="str">
        <f>IF(OR(IFERROR(FIND($J$2,'Q&amp;A集'!A1374),FALSE),IFERROR(FIND($J$3,'Q&amp;A集'!A1374),FALSE),IFERROR(FIND($J$4,'Q&amp;A集'!A1374),FALSE)),IF('Q&amp;A集'!A1374="","",'Q&amp;A集'!A1374),"")</f>
        <v/>
      </c>
      <c r="B1378" s="8" t="str">
        <f>IF(OR(IFERROR(FIND($J$2,'Q&amp;A集'!B1374),FALSE),IFERROR(FIND($J$3,'Q&amp;A集'!B1374),FALSE),IFERROR(FIND($J$4,'Q&amp;A集'!B1374),FALSE)),IF('Q&amp;A集'!B1374="","",'Q&amp;A集'!B1374),"")</f>
        <v/>
      </c>
      <c r="C1378" s="8" t="str">
        <f>IF(OR(IFERROR(FIND($J$2,'Q&amp;A集'!C1374),FALSE),IFERROR(FIND($J$3,'Q&amp;A集'!C1374),FALSE),IFERROR(FIND($J$4,'Q&amp;A集'!C1374),FALSE)),IF('Q&amp;A集'!C1374="","",'Q&amp;A集'!C1374),"")</f>
        <v/>
      </c>
      <c r="D1378" s="8" t="str">
        <f>IF(OR(IFERROR(FIND($J$2,'Q&amp;A集'!D1374),FALSE),IFERROR(FIND($J$3,'Q&amp;A集'!D1374),FALSE),IFERROR(FIND($J$4,'Q&amp;A集'!D1374),FALSE)),IF('Q&amp;A集'!D1374="","",'Q&amp;A集'!D1374),"")</f>
        <v/>
      </c>
      <c r="E1378" s="8" t="str">
        <f>IF(OR(IFERROR(FIND($J$2,'Q&amp;A集'!E1374),FALSE),IFERROR(FIND($J$3,'Q&amp;A集'!E1374),FALSE),IFERROR(FIND($J$4,'Q&amp;A集'!E1374),FALSE)),IF('Q&amp;A集'!E1374="","",'Q&amp;A集'!E1374),"")</f>
        <v/>
      </c>
      <c r="F1378" s="8" t="str">
        <f>IF(OR(IFERROR(FIND($J$2,'Q&amp;A集'!F1374),FALSE),IFERROR(FIND($J$3,'Q&amp;A集'!F1374),FALSE),IFERROR(FIND($J$4,'Q&amp;A集'!F1374),FALSE)),IF('Q&amp;A集'!F1374="","",'Q&amp;A集'!F1374),"")</f>
        <v/>
      </c>
      <c r="G1378" s="8" t="str">
        <f>IF(OR(IFERROR(FIND($J$2,'Q&amp;A集'!G1374),FALSE),IFERROR(FIND($J$3,'Q&amp;A集'!G1374),FALSE),IFERROR(FIND($J$4,'Q&amp;A集'!G1374),FALSE)),IF('Q&amp;A集'!G1374="","",'Q&amp;A集'!G1374),"")</f>
        <v/>
      </c>
      <c r="H1378" s="8" t="str">
        <f>IF(OR(IFERROR(FIND($J$2,'Q&amp;A集'!H1374),FALSE),IFERROR(FIND($J$3,'Q&amp;A集'!H1374),FALSE),IFERROR(FIND($J$4,'Q&amp;A集'!H1374),FALSE)),IF('Q&amp;A集'!H1374="","",'Q&amp;A集'!H1374),"")</f>
        <v/>
      </c>
      <c r="I1378" s="5">
        <f t="shared" si="21"/>
        <v>8</v>
      </c>
    </row>
    <row r="1379" spans="1:9" s="44" customFormat="1" ht="16.5" hidden="1" x14ac:dyDescent="0.35">
      <c r="A1379" s="8" t="str">
        <f>IF(OR(IFERROR(FIND($J$2,'Q&amp;A集'!A1375),FALSE),IFERROR(FIND($J$3,'Q&amp;A集'!A1375),FALSE),IFERROR(FIND($J$4,'Q&amp;A集'!A1375),FALSE)),IF('Q&amp;A集'!A1375="","",'Q&amp;A集'!A1375),"")</f>
        <v/>
      </c>
      <c r="B1379" s="8" t="str">
        <f>IF(OR(IFERROR(FIND($J$2,'Q&amp;A集'!B1375),FALSE),IFERROR(FIND($J$3,'Q&amp;A集'!B1375),FALSE),IFERROR(FIND($J$4,'Q&amp;A集'!B1375),FALSE)),IF('Q&amp;A集'!B1375="","",'Q&amp;A集'!B1375),"")</f>
        <v/>
      </c>
      <c r="C1379" s="8" t="str">
        <f>IF(OR(IFERROR(FIND($J$2,'Q&amp;A集'!C1375),FALSE),IFERROR(FIND($J$3,'Q&amp;A集'!C1375),FALSE),IFERROR(FIND($J$4,'Q&amp;A集'!C1375),FALSE)),IF('Q&amp;A集'!C1375="","",'Q&amp;A集'!C1375),"")</f>
        <v/>
      </c>
      <c r="D1379" s="8" t="str">
        <f>IF(OR(IFERROR(FIND($J$2,'Q&amp;A集'!D1375),FALSE),IFERROR(FIND($J$3,'Q&amp;A集'!D1375),FALSE),IFERROR(FIND($J$4,'Q&amp;A集'!D1375),FALSE)),IF('Q&amp;A集'!D1375="","",'Q&amp;A集'!D1375),"")</f>
        <v/>
      </c>
      <c r="E1379" s="8" t="str">
        <f>IF(OR(IFERROR(FIND($J$2,'Q&amp;A集'!E1375),FALSE),IFERROR(FIND($J$3,'Q&amp;A集'!E1375),FALSE),IFERROR(FIND($J$4,'Q&amp;A集'!E1375),FALSE)),IF('Q&amp;A集'!E1375="","",'Q&amp;A集'!E1375),"")</f>
        <v/>
      </c>
      <c r="F1379" s="8" t="str">
        <f>IF(OR(IFERROR(FIND($J$2,'Q&amp;A集'!F1375),FALSE),IFERROR(FIND($J$3,'Q&amp;A集'!F1375),FALSE),IFERROR(FIND($J$4,'Q&amp;A集'!F1375),FALSE)),IF('Q&amp;A集'!F1375="","",'Q&amp;A集'!F1375),"")</f>
        <v/>
      </c>
      <c r="G1379" s="8" t="str">
        <f>IF(OR(IFERROR(FIND($J$2,'Q&amp;A集'!G1375),FALSE),IFERROR(FIND($J$3,'Q&amp;A集'!G1375),FALSE),IFERROR(FIND($J$4,'Q&amp;A集'!G1375),FALSE)),IF('Q&amp;A集'!G1375="","",'Q&amp;A集'!G1375),"")</f>
        <v/>
      </c>
      <c r="H1379" s="8" t="str">
        <f>IF(OR(IFERROR(FIND($J$2,'Q&amp;A集'!H1375),FALSE),IFERROR(FIND($J$3,'Q&amp;A集'!H1375),FALSE),IFERROR(FIND($J$4,'Q&amp;A集'!H1375),FALSE)),IF('Q&amp;A集'!H1375="","",'Q&amp;A集'!H1375),"")</f>
        <v/>
      </c>
      <c r="I1379" s="5">
        <f t="shared" si="21"/>
        <v>8</v>
      </c>
    </row>
    <row r="1380" spans="1:9" s="44" customFormat="1" ht="16.5" hidden="1" x14ac:dyDescent="0.35">
      <c r="A1380" s="8" t="str">
        <f>IF(OR(IFERROR(FIND($J$2,'Q&amp;A集'!A1376),FALSE),IFERROR(FIND($J$3,'Q&amp;A集'!A1376),FALSE),IFERROR(FIND($J$4,'Q&amp;A集'!A1376),FALSE)),IF('Q&amp;A集'!A1376="","",'Q&amp;A集'!A1376),"")</f>
        <v/>
      </c>
      <c r="B1380" s="8" t="str">
        <f>IF(OR(IFERROR(FIND($J$2,'Q&amp;A集'!B1376),FALSE),IFERROR(FIND($J$3,'Q&amp;A集'!B1376),FALSE),IFERROR(FIND($J$4,'Q&amp;A集'!B1376),FALSE)),IF('Q&amp;A集'!B1376="","",'Q&amp;A集'!B1376),"")</f>
        <v/>
      </c>
      <c r="C1380" s="8" t="str">
        <f>IF(OR(IFERROR(FIND($J$2,'Q&amp;A集'!C1376),FALSE),IFERROR(FIND($J$3,'Q&amp;A集'!C1376),FALSE),IFERROR(FIND($J$4,'Q&amp;A集'!C1376),FALSE)),IF('Q&amp;A集'!C1376="","",'Q&amp;A集'!C1376),"")</f>
        <v/>
      </c>
      <c r="D1380" s="8" t="str">
        <f>IF(OR(IFERROR(FIND($J$2,'Q&amp;A集'!D1376),FALSE),IFERROR(FIND($J$3,'Q&amp;A集'!D1376),FALSE),IFERROR(FIND($J$4,'Q&amp;A集'!D1376),FALSE)),IF('Q&amp;A集'!D1376="","",'Q&amp;A集'!D1376),"")</f>
        <v/>
      </c>
      <c r="E1380" s="8" t="str">
        <f>IF(OR(IFERROR(FIND($J$2,'Q&amp;A集'!E1376),FALSE),IFERROR(FIND($J$3,'Q&amp;A集'!E1376),FALSE),IFERROR(FIND($J$4,'Q&amp;A集'!E1376),FALSE)),IF('Q&amp;A集'!E1376="","",'Q&amp;A集'!E1376),"")</f>
        <v/>
      </c>
      <c r="F1380" s="8" t="str">
        <f>IF(OR(IFERROR(FIND($J$2,'Q&amp;A集'!F1376),FALSE),IFERROR(FIND($J$3,'Q&amp;A集'!F1376),FALSE),IFERROR(FIND($J$4,'Q&amp;A集'!F1376),FALSE)),IF('Q&amp;A集'!F1376="","",'Q&amp;A集'!F1376),"")</f>
        <v/>
      </c>
      <c r="G1380" s="8" t="str">
        <f>IF(OR(IFERROR(FIND($J$2,'Q&amp;A集'!G1376),FALSE),IFERROR(FIND($J$3,'Q&amp;A集'!G1376),FALSE),IFERROR(FIND($J$4,'Q&amp;A集'!G1376),FALSE)),IF('Q&amp;A集'!G1376="","",'Q&amp;A集'!G1376),"")</f>
        <v/>
      </c>
      <c r="H1380" s="8" t="str">
        <f>IF(OR(IFERROR(FIND($J$2,'Q&amp;A集'!H1376),FALSE),IFERROR(FIND($J$3,'Q&amp;A集'!H1376),FALSE),IFERROR(FIND($J$4,'Q&amp;A集'!H1376),FALSE)),IF('Q&amp;A集'!H1376="","",'Q&amp;A集'!H1376),"")</f>
        <v/>
      </c>
      <c r="I1380" s="5">
        <f t="shared" si="21"/>
        <v>8</v>
      </c>
    </row>
    <row r="1381" spans="1:9" s="44" customFormat="1" ht="16.5" hidden="1" x14ac:dyDescent="0.35">
      <c r="A1381" s="8" t="str">
        <f>IF(OR(IFERROR(FIND($J$2,'Q&amp;A集'!A1377),FALSE),IFERROR(FIND($J$3,'Q&amp;A集'!A1377),FALSE),IFERROR(FIND($J$4,'Q&amp;A集'!A1377),FALSE)),IF('Q&amp;A集'!A1377="","",'Q&amp;A集'!A1377),"")</f>
        <v/>
      </c>
      <c r="B1381" s="8" t="str">
        <f>IF(OR(IFERROR(FIND($J$2,'Q&amp;A集'!B1377),FALSE),IFERROR(FIND($J$3,'Q&amp;A集'!B1377),FALSE),IFERROR(FIND($J$4,'Q&amp;A集'!B1377),FALSE)),IF('Q&amp;A集'!B1377="","",'Q&amp;A集'!B1377),"")</f>
        <v/>
      </c>
      <c r="C1381" s="8" t="str">
        <f>IF(OR(IFERROR(FIND($J$2,'Q&amp;A集'!C1377),FALSE),IFERROR(FIND($J$3,'Q&amp;A集'!C1377),FALSE),IFERROR(FIND($J$4,'Q&amp;A集'!C1377),FALSE)),IF('Q&amp;A集'!C1377="","",'Q&amp;A集'!C1377),"")</f>
        <v/>
      </c>
      <c r="D1381" s="8" t="str">
        <f>IF(OR(IFERROR(FIND($J$2,'Q&amp;A集'!D1377),FALSE),IFERROR(FIND($J$3,'Q&amp;A集'!D1377),FALSE),IFERROR(FIND($J$4,'Q&amp;A集'!D1377),FALSE)),IF('Q&amp;A集'!D1377="","",'Q&amp;A集'!D1377),"")</f>
        <v/>
      </c>
      <c r="E1381" s="8" t="str">
        <f>IF(OR(IFERROR(FIND($J$2,'Q&amp;A集'!E1377),FALSE),IFERROR(FIND($J$3,'Q&amp;A集'!E1377),FALSE),IFERROR(FIND($J$4,'Q&amp;A集'!E1377),FALSE)),IF('Q&amp;A集'!E1377="","",'Q&amp;A集'!E1377),"")</f>
        <v/>
      </c>
      <c r="F1381" s="8" t="str">
        <f>IF(OR(IFERROR(FIND($J$2,'Q&amp;A集'!F1377),FALSE),IFERROR(FIND($J$3,'Q&amp;A集'!F1377),FALSE),IFERROR(FIND($J$4,'Q&amp;A集'!F1377),FALSE)),IF('Q&amp;A集'!F1377="","",'Q&amp;A集'!F1377),"")</f>
        <v/>
      </c>
      <c r="G1381" s="8" t="str">
        <f>IF(OR(IFERROR(FIND($J$2,'Q&amp;A集'!G1377),FALSE),IFERROR(FIND($J$3,'Q&amp;A集'!G1377),FALSE),IFERROR(FIND($J$4,'Q&amp;A集'!G1377),FALSE)),IF('Q&amp;A集'!G1377="","",'Q&amp;A集'!G1377),"")</f>
        <v/>
      </c>
      <c r="H1381" s="8" t="str">
        <f>IF(OR(IFERROR(FIND($J$2,'Q&amp;A集'!H1377),FALSE),IFERROR(FIND($J$3,'Q&amp;A集'!H1377),FALSE),IFERROR(FIND($J$4,'Q&amp;A集'!H1377),FALSE)),IF('Q&amp;A集'!H1377="","",'Q&amp;A集'!H1377),"")</f>
        <v/>
      </c>
      <c r="I1381" s="5">
        <f t="shared" si="21"/>
        <v>8</v>
      </c>
    </row>
    <row r="1382" spans="1:9" s="44" customFormat="1" ht="16.5" hidden="1" x14ac:dyDescent="0.35">
      <c r="A1382" s="8" t="str">
        <f>IF(OR(IFERROR(FIND($J$2,'Q&amp;A集'!A1378),FALSE),IFERROR(FIND($J$3,'Q&amp;A集'!A1378),FALSE),IFERROR(FIND($J$4,'Q&amp;A集'!A1378),FALSE)),IF('Q&amp;A集'!A1378="","",'Q&amp;A集'!A1378),"")</f>
        <v/>
      </c>
      <c r="B1382" s="8" t="str">
        <f>IF(OR(IFERROR(FIND($J$2,'Q&amp;A集'!B1378),FALSE),IFERROR(FIND($J$3,'Q&amp;A集'!B1378),FALSE),IFERROR(FIND($J$4,'Q&amp;A集'!B1378),FALSE)),IF('Q&amp;A集'!B1378="","",'Q&amp;A集'!B1378),"")</f>
        <v/>
      </c>
      <c r="C1382" s="8" t="str">
        <f>IF(OR(IFERROR(FIND($J$2,'Q&amp;A集'!C1378),FALSE),IFERROR(FIND($J$3,'Q&amp;A集'!C1378),FALSE),IFERROR(FIND($J$4,'Q&amp;A集'!C1378),FALSE)),IF('Q&amp;A集'!C1378="","",'Q&amp;A集'!C1378),"")</f>
        <v/>
      </c>
      <c r="D1382" s="8" t="str">
        <f>IF(OR(IFERROR(FIND($J$2,'Q&amp;A集'!D1378),FALSE),IFERROR(FIND($J$3,'Q&amp;A集'!D1378),FALSE),IFERROR(FIND($J$4,'Q&amp;A集'!D1378),FALSE)),IF('Q&amp;A集'!D1378="","",'Q&amp;A集'!D1378),"")</f>
        <v/>
      </c>
      <c r="E1382" s="8" t="str">
        <f>IF(OR(IFERROR(FIND($J$2,'Q&amp;A集'!E1378),FALSE),IFERROR(FIND($J$3,'Q&amp;A集'!E1378),FALSE),IFERROR(FIND($J$4,'Q&amp;A集'!E1378),FALSE)),IF('Q&amp;A集'!E1378="","",'Q&amp;A集'!E1378),"")</f>
        <v/>
      </c>
      <c r="F1382" s="8" t="str">
        <f>IF(OR(IFERROR(FIND($J$2,'Q&amp;A集'!F1378),FALSE),IFERROR(FIND($J$3,'Q&amp;A集'!F1378),FALSE),IFERROR(FIND($J$4,'Q&amp;A集'!F1378),FALSE)),IF('Q&amp;A集'!F1378="","",'Q&amp;A集'!F1378),"")</f>
        <v/>
      </c>
      <c r="G1382" s="8" t="str">
        <f>IF(OR(IFERROR(FIND($J$2,'Q&amp;A集'!G1378),FALSE),IFERROR(FIND($J$3,'Q&amp;A集'!G1378),FALSE),IFERROR(FIND($J$4,'Q&amp;A集'!G1378),FALSE)),IF('Q&amp;A集'!G1378="","",'Q&amp;A集'!G1378),"")</f>
        <v/>
      </c>
      <c r="H1382" s="8" t="str">
        <f>IF(OR(IFERROR(FIND($J$2,'Q&amp;A集'!H1378),FALSE),IFERROR(FIND($J$3,'Q&amp;A集'!H1378),FALSE),IFERROR(FIND($J$4,'Q&amp;A集'!H1378),FALSE)),IF('Q&amp;A集'!H1378="","",'Q&amp;A集'!H1378),"")</f>
        <v/>
      </c>
      <c r="I1382" s="5">
        <f t="shared" si="21"/>
        <v>8</v>
      </c>
    </row>
    <row r="1383" spans="1:9" s="44" customFormat="1" ht="16.5" hidden="1" x14ac:dyDescent="0.35">
      <c r="A1383" s="8" t="str">
        <f>IF(OR(IFERROR(FIND($J$2,'Q&amp;A集'!A1379),FALSE),IFERROR(FIND($J$3,'Q&amp;A集'!A1379),FALSE),IFERROR(FIND($J$4,'Q&amp;A集'!A1379),FALSE)),IF('Q&amp;A集'!A1379="","",'Q&amp;A集'!A1379),"")</f>
        <v/>
      </c>
      <c r="B1383" s="8" t="str">
        <f>IF(OR(IFERROR(FIND($J$2,'Q&amp;A集'!B1379),FALSE),IFERROR(FIND($J$3,'Q&amp;A集'!B1379),FALSE),IFERROR(FIND($J$4,'Q&amp;A集'!B1379),FALSE)),IF('Q&amp;A集'!B1379="","",'Q&amp;A集'!B1379),"")</f>
        <v/>
      </c>
      <c r="C1383" s="8" t="str">
        <f>IF(OR(IFERROR(FIND($J$2,'Q&amp;A集'!C1379),FALSE),IFERROR(FIND($J$3,'Q&amp;A集'!C1379),FALSE),IFERROR(FIND($J$4,'Q&amp;A集'!C1379),FALSE)),IF('Q&amp;A集'!C1379="","",'Q&amp;A集'!C1379),"")</f>
        <v/>
      </c>
      <c r="D1383" s="8" t="str">
        <f>IF(OR(IFERROR(FIND($J$2,'Q&amp;A集'!D1379),FALSE),IFERROR(FIND($J$3,'Q&amp;A集'!D1379),FALSE),IFERROR(FIND($J$4,'Q&amp;A集'!D1379),FALSE)),IF('Q&amp;A集'!D1379="","",'Q&amp;A集'!D1379),"")</f>
        <v/>
      </c>
      <c r="E1383" s="8" t="str">
        <f>IF(OR(IFERROR(FIND($J$2,'Q&amp;A集'!E1379),FALSE),IFERROR(FIND($J$3,'Q&amp;A集'!E1379),FALSE),IFERROR(FIND($J$4,'Q&amp;A集'!E1379),FALSE)),IF('Q&amp;A集'!E1379="","",'Q&amp;A集'!E1379),"")</f>
        <v/>
      </c>
      <c r="F1383" s="8" t="str">
        <f>IF(OR(IFERROR(FIND($J$2,'Q&amp;A集'!F1379),FALSE),IFERROR(FIND($J$3,'Q&amp;A集'!F1379),FALSE),IFERROR(FIND($J$4,'Q&amp;A集'!F1379),FALSE)),IF('Q&amp;A集'!F1379="","",'Q&amp;A集'!F1379),"")</f>
        <v/>
      </c>
      <c r="G1383" s="8" t="str">
        <f>IF(OR(IFERROR(FIND($J$2,'Q&amp;A集'!G1379),FALSE),IFERROR(FIND($J$3,'Q&amp;A集'!G1379),FALSE),IFERROR(FIND($J$4,'Q&amp;A集'!G1379),FALSE)),IF('Q&amp;A集'!G1379="","",'Q&amp;A集'!G1379),"")</f>
        <v/>
      </c>
      <c r="H1383" s="8" t="str">
        <f>IF(OR(IFERROR(FIND($J$2,'Q&amp;A集'!H1379),FALSE),IFERROR(FIND($J$3,'Q&amp;A集'!H1379),FALSE),IFERROR(FIND($J$4,'Q&amp;A集'!H1379),FALSE)),IF('Q&amp;A集'!H1379="","",'Q&amp;A集'!H1379),"")</f>
        <v/>
      </c>
      <c r="I1383" s="5">
        <f t="shared" si="21"/>
        <v>8</v>
      </c>
    </row>
    <row r="1384" spans="1:9" s="44" customFormat="1" ht="16.5" hidden="1" x14ac:dyDescent="0.35">
      <c r="A1384" s="8" t="str">
        <f>IF(OR(IFERROR(FIND($J$2,'Q&amp;A集'!A1380),FALSE),IFERROR(FIND($J$3,'Q&amp;A集'!A1380),FALSE),IFERROR(FIND($J$4,'Q&amp;A集'!A1380),FALSE)),IF('Q&amp;A集'!A1380="","",'Q&amp;A集'!A1380),"")</f>
        <v/>
      </c>
      <c r="B1384" s="8" t="str">
        <f>IF(OR(IFERROR(FIND($J$2,'Q&amp;A集'!B1380),FALSE),IFERROR(FIND($J$3,'Q&amp;A集'!B1380),FALSE),IFERROR(FIND($J$4,'Q&amp;A集'!B1380),FALSE)),IF('Q&amp;A集'!B1380="","",'Q&amp;A集'!B1380),"")</f>
        <v/>
      </c>
      <c r="C1384" s="8" t="str">
        <f>IF(OR(IFERROR(FIND($J$2,'Q&amp;A集'!C1380),FALSE),IFERROR(FIND($J$3,'Q&amp;A集'!C1380),FALSE),IFERROR(FIND($J$4,'Q&amp;A集'!C1380),FALSE)),IF('Q&amp;A集'!C1380="","",'Q&amp;A集'!C1380),"")</f>
        <v/>
      </c>
      <c r="D1384" s="8" t="str">
        <f>IF(OR(IFERROR(FIND($J$2,'Q&amp;A集'!D1380),FALSE),IFERROR(FIND($J$3,'Q&amp;A集'!D1380),FALSE),IFERROR(FIND($J$4,'Q&amp;A集'!D1380),FALSE)),IF('Q&amp;A集'!D1380="","",'Q&amp;A集'!D1380),"")</f>
        <v/>
      </c>
      <c r="E1384" s="8" t="str">
        <f>IF(OR(IFERROR(FIND($J$2,'Q&amp;A集'!E1380),FALSE),IFERROR(FIND($J$3,'Q&amp;A集'!E1380),FALSE),IFERROR(FIND($J$4,'Q&amp;A集'!E1380),FALSE)),IF('Q&amp;A集'!E1380="","",'Q&amp;A集'!E1380),"")</f>
        <v/>
      </c>
      <c r="F1384" s="8" t="str">
        <f>IF(OR(IFERROR(FIND($J$2,'Q&amp;A集'!F1380),FALSE),IFERROR(FIND($J$3,'Q&amp;A集'!F1380),FALSE),IFERROR(FIND($J$4,'Q&amp;A集'!F1380),FALSE)),IF('Q&amp;A集'!F1380="","",'Q&amp;A集'!F1380),"")</f>
        <v/>
      </c>
      <c r="G1384" s="8" t="str">
        <f>IF(OR(IFERROR(FIND($J$2,'Q&amp;A集'!G1380),FALSE),IFERROR(FIND($J$3,'Q&amp;A集'!G1380),FALSE),IFERROR(FIND($J$4,'Q&amp;A集'!G1380),FALSE)),IF('Q&amp;A集'!G1380="","",'Q&amp;A集'!G1380),"")</f>
        <v/>
      </c>
      <c r="H1384" s="8" t="str">
        <f>IF(OR(IFERROR(FIND($J$2,'Q&amp;A集'!H1380),FALSE),IFERROR(FIND($J$3,'Q&amp;A集'!H1380),FALSE),IFERROR(FIND($J$4,'Q&amp;A集'!H1380),FALSE)),IF('Q&amp;A集'!H1380="","",'Q&amp;A集'!H1380),"")</f>
        <v/>
      </c>
      <c r="I1384" s="5">
        <f t="shared" si="21"/>
        <v>8</v>
      </c>
    </row>
    <row r="1385" spans="1:9" s="44" customFormat="1" ht="16.5" hidden="1" x14ac:dyDescent="0.35">
      <c r="A1385" s="8" t="str">
        <f>IF(OR(IFERROR(FIND($J$2,'Q&amp;A集'!A1381),FALSE),IFERROR(FIND($J$3,'Q&amp;A集'!A1381),FALSE),IFERROR(FIND($J$4,'Q&amp;A集'!A1381),FALSE)),IF('Q&amp;A集'!A1381="","",'Q&amp;A集'!A1381),"")</f>
        <v/>
      </c>
      <c r="B1385" s="8" t="str">
        <f>IF(OR(IFERROR(FIND($J$2,'Q&amp;A集'!B1381),FALSE),IFERROR(FIND($J$3,'Q&amp;A集'!B1381),FALSE),IFERROR(FIND($J$4,'Q&amp;A集'!B1381),FALSE)),IF('Q&amp;A集'!B1381="","",'Q&amp;A集'!B1381),"")</f>
        <v/>
      </c>
      <c r="C1385" s="8" t="str">
        <f>IF(OR(IFERROR(FIND($J$2,'Q&amp;A集'!C1381),FALSE),IFERROR(FIND($J$3,'Q&amp;A集'!C1381),FALSE),IFERROR(FIND($J$4,'Q&amp;A集'!C1381),FALSE)),IF('Q&amp;A集'!C1381="","",'Q&amp;A集'!C1381),"")</f>
        <v/>
      </c>
      <c r="D1385" s="8" t="str">
        <f>IF(OR(IFERROR(FIND($J$2,'Q&amp;A集'!D1381),FALSE),IFERROR(FIND($J$3,'Q&amp;A集'!D1381),FALSE),IFERROR(FIND($J$4,'Q&amp;A集'!D1381),FALSE)),IF('Q&amp;A集'!D1381="","",'Q&amp;A集'!D1381),"")</f>
        <v/>
      </c>
      <c r="E1385" s="8" t="str">
        <f>IF(OR(IFERROR(FIND($J$2,'Q&amp;A集'!E1381),FALSE),IFERROR(FIND($J$3,'Q&amp;A集'!E1381),FALSE),IFERROR(FIND($J$4,'Q&amp;A集'!E1381),FALSE)),IF('Q&amp;A集'!E1381="","",'Q&amp;A集'!E1381),"")</f>
        <v/>
      </c>
      <c r="F1385" s="8" t="str">
        <f>IF(OR(IFERROR(FIND($J$2,'Q&amp;A集'!F1381),FALSE),IFERROR(FIND($J$3,'Q&amp;A集'!F1381),FALSE),IFERROR(FIND($J$4,'Q&amp;A集'!F1381),FALSE)),IF('Q&amp;A集'!F1381="","",'Q&amp;A集'!F1381),"")</f>
        <v/>
      </c>
      <c r="G1385" s="8" t="str">
        <f>IF(OR(IFERROR(FIND($J$2,'Q&amp;A集'!G1381),FALSE),IFERROR(FIND($J$3,'Q&amp;A集'!G1381),FALSE),IFERROR(FIND($J$4,'Q&amp;A集'!G1381),FALSE)),IF('Q&amp;A集'!G1381="","",'Q&amp;A集'!G1381),"")</f>
        <v/>
      </c>
      <c r="H1385" s="8" t="str">
        <f>IF(OR(IFERROR(FIND($J$2,'Q&amp;A集'!H1381),FALSE),IFERROR(FIND($J$3,'Q&amp;A集'!H1381),FALSE),IFERROR(FIND($J$4,'Q&amp;A集'!H1381),FALSE)),IF('Q&amp;A集'!H1381="","",'Q&amp;A集'!H1381),"")</f>
        <v/>
      </c>
      <c r="I1385" s="5">
        <f t="shared" si="21"/>
        <v>8</v>
      </c>
    </row>
    <row r="1386" spans="1:9" s="44" customFormat="1" ht="16.5" hidden="1" x14ac:dyDescent="0.35">
      <c r="A1386" s="8" t="str">
        <f>IF(OR(IFERROR(FIND($J$2,'Q&amp;A集'!A1382),FALSE),IFERROR(FIND($J$3,'Q&amp;A集'!A1382),FALSE),IFERROR(FIND($J$4,'Q&amp;A集'!A1382),FALSE)),IF('Q&amp;A集'!A1382="","",'Q&amp;A集'!A1382),"")</f>
        <v/>
      </c>
      <c r="B1386" s="8" t="str">
        <f>IF(OR(IFERROR(FIND($J$2,'Q&amp;A集'!B1382),FALSE),IFERROR(FIND($J$3,'Q&amp;A集'!B1382),FALSE),IFERROR(FIND($J$4,'Q&amp;A集'!B1382),FALSE)),IF('Q&amp;A集'!B1382="","",'Q&amp;A集'!B1382),"")</f>
        <v/>
      </c>
      <c r="C1386" s="8" t="str">
        <f>IF(OR(IFERROR(FIND($J$2,'Q&amp;A集'!C1382),FALSE),IFERROR(FIND($J$3,'Q&amp;A集'!C1382),FALSE),IFERROR(FIND($J$4,'Q&amp;A集'!C1382),FALSE)),IF('Q&amp;A集'!C1382="","",'Q&amp;A集'!C1382),"")</f>
        <v/>
      </c>
      <c r="D1386" s="8" t="str">
        <f>IF(OR(IFERROR(FIND($J$2,'Q&amp;A集'!D1382),FALSE),IFERROR(FIND($J$3,'Q&amp;A集'!D1382),FALSE),IFERROR(FIND($J$4,'Q&amp;A集'!D1382),FALSE)),IF('Q&amp;A集'!D1382="","",'Q&amp;A集'!D1382),"")</f>
        <v/>
      </c>
      <c r="E1386" s="8" t="str">
        <f>IF(OR(IFERROR(FIND($J$2,'Q&amp;A集'!E1382),FALSE),IFERROR(FIND($J$3,'Q&amp;A集'!E1382),FALSE),IFERROR(FIND($J$4,'Q&amp;A集'!E1382),FALSE)),IF('Q&amp;A集'!E1382="","",'Q&amp;A集'!E1382),"")</f>
        <v/>
      </c>
      <c r="F1386" s="8" t="str">
        <f>IF(OR(IFERROR(FIND($J$2,'Q&amp;A集'!F1382),FALSE),IFERROR(FIND($J$3,'Q&amp;A集'!F1382),FALSE),IFERROR(FIND($J$4,'Q&amp;A集'!F1382),FALSE)),IF('Q&amp;A集'!F1382="","",'Q&amp;A集'!F1382),"")</f>
        <v/>
      </c>
      <c r="G1386" s="8" t="str">
        <f>IF(OR(IFERROR(FIND($J$2,'Q&amp;A集'!G1382),FALSE),IFERROR(FIND($J$3,'Q&amp;A集'!G1382),FALSE),IFERROR(FIND($J$4,'Q&amp;A集'!G1382),FALSE)),IF('Q&amp;A集'!G1382="","",'Q&amp;A集'!G1382),"")</f>
        <v/>
      </c>
      <c r="H1386" s="8" t="str">
        <f>IF(OR(IFERROR(FIND($J$2,'Q&amp;A集'!H1382),FALSE),IFERROR(FIND($J$3,'Q&amp;A集'!H1382),FALSE),IFERROR(FIND($J$4,'Q&amp;A集'!H1382),FALSE)),IF('Q&amp;A集'!H1382="","",'Q&amp;A集'!H1382),"")</f>
        <v/>
      </c>
      <c r="I1386" s="5">
        <f t="shared" si="21"/>
        <v>8</v>
      </c>
    </row>
    <row r="1387" spans="1:9" s="44" customFormat="1" ht="16.5" hidden="1" x14ac:dyDescent="0.35">
      <c r="A1387" s="8" t="str">
        <f>IF(OR(IFERROR(FIND($J$2,'Q&amp;A集'!A1383),FALSE),IFERROR(FIND($J$3,'Q&amp;A集'!A1383),FALSE),IFERROR(FIND($J$4,'Q&amp;A集'!A1383),FALSE)),IF('Q&amp;A集'!A1383="","",'Q&amp;A集'!A1383),"")</f>
        <v/>
      </c>
      <c r="B1387" s="8" t="str">
        <f>IF(OR(IFERROR(FIND($J$2,'Q&amp;A集'!B1383),FALSE),IFERROR(FIND($J$3,'Q&amp;A集'!B1383),FALSE),IFERROR(FIND($J$4,'Q&amp;A集'!B1383),FALSE)),IF('Q&amp;A集'!B1383="","",'Q&amp;A集'!B1383),"")</f>
        <v/>
      </c>
      <c r="C1387" s="8" t="str">
        <f>IF(OR(IFERROR(FIND($J$2,'Q&amp;A集'!C1383),FALSE),IFERROR(FIND($J$3,'Q&amp;A集'!C1383),FALSE),IFERROR(FIND($J$4,'Q&amp;A集'!C1383),FALSE)),IF('Q&amp;A集'!C1383="","",'Q&amp;A集'!C1383),"")</f>
        <v/>
      </c>
      <c r="D1387" s="8" t="str">
        <f>IF(OR(IFERROR(FIND($J$2,'Q&amp;A集'!D1383),FALSE),IFERROR(FIND($J$3,'Q&amp;A集'!D1383),FALSE),IFERROR(FIND($J$4,'Q&amp;A集'!D1383),FALSE)),IF('Q&amp;A集'!D1383="","",'Q&amp;A集'!D1383),"")</f>
        <v/>
      </c>
      <c r="E1387" s="8" t="str">
        <f>IF(OR(IFERROR(FIND($J$2,'Q&amp;A集'!E1383),FALSE),IFERROR(FIND($J$3,'Q&amp;A集'!E1383),FALSE),IFERROR(FIND($J$4,'Q&amp;A集'!E1383),FALSE)),IF('Q&amp;A集'!E1383="","",'Q&amp;A集'!E1383),"")</f>
        <v/>
      </c>
      <c r="F1387" s="8" t="str">
        <f>IF(OR(IFERROR(FIND($J$2,'Q&amp;A集'!F1383),FALSE),IFERROR(FIND($J$3,'Q&amp;A集'!F1383),FALSE),IFERROR(FIND($J$4,'Q&amp;A集'!F1383),FALSE)),IF('Q&amp;A集'!F1383="","",'Q&amp;A集'!F1383),"")</f>
        <v/>
      </c>
      <c r="G1387" s="8" t="str">
        <f>IF(OR(IFERROR(FIND($J$2,'Q&amp;A集'!G1383),FALSE),IFERROR(FIND($J$3,'Q&amp;A集'!G1383),FALSE),IFERROR(FIND($J$4,'Q&amp;A集'!G1383),FALSE)),IF('Q&amp;A集'!G1383="","",'Q&amp;A集'!G1383),"")</f>
        <v/>
      </c>
      <c r="H1387" s="8" t="str">
        <f>IF(OR(IFERROR(FIND($J$2,'Q&amp;A集'!H1383),FALSE),IFERROR(FIND($J$3,'Q&amp;A集'!H1383),FALSE),IFERROR(FIND($J$4,'Q&amp;A集'!H1383),FALSE)),IF('Q&amp;A集'!H1383="","",'Q&amp;A集'!H1383),"")</f>
        <v/>
      </c>
      <c r="I1387" s="5">
        <f t="shared" si="21"/>
        <v>8</v>
      </c>
    </row>
    <row r="1388" spans="1:9" s="44" customFormat="1" ht="16.5" hidden="1" x14ac:dyDescent="0.35">
      <c r="A1388" s="8" t="str">
        <f>IF(OR(IFERROR(FIND($J$2,'Q&amp;A集'!A1384),FALSE),IFERROR(FIND($J$3,'Q&amp;A集'!A1384),FALSE),IFERROR(FIND($J$4,'Q&amp;A集'!A1384),FALSE)),IF('Q&amp;A集'!A1384="","",'Q&amp;A集'!A1384),"")</f>
        <v/>
      </c>
      <c r="B1388" s="8" t="str">
        <f>IF(OR(IFERROR(FIND($J$2,'Q&amp;A集'!B1384),FALSE),IFERROR(FIND($J$3,'Q&amp;A集'!B1384),FALSE),IFERROR(FIND($J$4,'Q&amp;A集'!B1384),FALSE)),IF('Q&amp;A集'!B1384="","",'Q&amp;A集'!B1384),"")</f>
        <v/>
      </c>
      <c r="C1388" s="8" t="str">
        <f>IF(OR(IFERROR(FIND($J$2,'Q&amp;A集'!C1384),FALSE),IFERROR(FIND($J$3,'Q&amp;A集'!C1384),FALSE),IFERROR(FIND($J$4,'Q&amp;A集'!C1384),FALSE)),IF('Q&amp;A集'!C1384="","",'Q&amp;A集'!C1384),"")</f>
        <v/>
      </c>
      <c r="D1388" s="8" t="str">
        <f>IF(OR(IFERROR(FIND($J$2,'Q&amp;A集'!D1384),FALSE),IFERROR(FIND($J$3,'Q&amp;A集'!D1384),FALSE),IFERROR(FIND($J$4,'Q&amp;A集'!D1384),FALSE)),IF('Q&amp;A集'!D1384="","",'Q&amp;A集'!D1384),"")</f>
        <v/>
      </c>
      <c r="E1388" s="8" t="str">
        <f>IF(OR(IFERROR(FIND($J$2,'Q&amp;A集'!E1384),FALSE),IFERROR(FIND($J$3,'Q&amp;A集'!E1384),FALSE),IFERROR(FIND($J$4,'Q&amp;A集'!E1384),FALSE)),IF('Q&amp;A集'!E1384="","",'Q&amp;A集'!E1384),"")</f>
        <v/>
      </c>
      <c r="F1388" s="8" t="str">
        <f>IF(OR(IFERROR(FIND($J$2,'Q&amp;A集'!F1384),FALSE),IFERROR(FIND($J$3,'Q&amp;A集'!F1384),FALSE),IFERROR(FIND($J$4,'Q&amp;A集'!F1384),FALSE)),IF('Q&amp;A集'!F1384="","",'Q&amp;A集'!F1384),"")</f>
        <v/>
      </c>
      <c r="G1388" s="8" t="str">
        <f>IF(OR(IFERROR(FIND($J$2,'Q&amp;A集'!G1384),FALSE),IFERROR(FIND($J$3,'Q&amp;A集'!G1384),FALSE),IFERROR(FIND($J$4,'Q&amp;A集'!G1384),FALSE)),IF('Q&amp;A集'!G1384="","",'Q&amp;A集'!G1384),"")</f>
        <v/>
      </c>
      <c r="H1388" s="8" t="str">
        <f>IF(OR(IFERROR(FIND($J$2,'Q&amp;A集'!H1384),FALSE),IFERROR(FIND($J$3,'Q&amp;A集'!H1384),FALSE),IFERROR(FIND($J$4,'Q&amp;A集'!H1384),FALSE)),IF('Q&amp;A集'!H1384="","",'Q&amp;A集'!H1384),"")</f>
        <v/>
      </c>
      <c r="I1388" s="5">
        <f t="shared" si="21"/>
        <v>8</v>
      </c>
    </row>
    <row r="1389" spans="1:9" s="44" customFormat="1" ht="16.5" hidden="1" x14ac:dyDescent="0.35">
      <c r="A1389" s="8" t="str">
        <f>IF(OR(IFERROR(FIND($J$2,'Q&amp;A集'!A1385),FALSE),IFERROR(FIND($J$3,'Q&amp;A集'!A1385),FALSE),IFERROR(FIND($J$4,'Q&amp;A集'!A1385),FALSE)),IF('Q&amp;A集'!A1385="","",'Q&amp;A集'!A1385),"")</f>
        <v/>
      </c>
      <c r="B1389" s="8" t="str">
        <f>IF(OR(IFERROR(FIND($J$2,'Q&amp;A集'!B1385),FALSE),IFERROR(FIND($J$3,'Q&amp;A集'!B1385),FALSE),IFERROR(FIND($J$4,'Q&amp;A集'!B1385),FALSE)),IF('Q&amp;A集'!B1385="","",'Q&amp;A集'!B1385),"")</f>
        <v/>
      </c>
      <c r="C1389" s="8" t="str">
        <f>IF(OR(IFERROR(FIND($J$2,'Q&amp;A集'!C1385),FALSE),IFERROR(FIND($J$3,'Q&amp;A集'!C1385),FALSE),IFERROR(FIND($J$4,'Q&amp;A集'!C1385),FALSE)),IF('Q&amp;A集'!C1385="","",'Q&amp;A集'!C1385),"")</f>
        <v/>
      </c>
      <c r="D1389" s="8" t="str">
        <f>IF(OR(IFERROR(FIND($J$2,'Q&amp;A集'!D1385),FALSE),IFERROR(FIND($J$3,'Q&amp;A集'!D1385),FALSE),IFERROR(FIND($J$4,'Q&amp;A集'!D1385),FALSE)),IF('Q&amp;A集'!D1385="","",'Q&amp;A集'!D1385),"")</f>
        <v/>
      </c>
      <c r="E1389" s="8" t="str">
        <f>IF(OR(IFERROR(FIND($J$2,'Q&amp;A集'!E1385),FALSE),IFERROR(FIND($J$3,'Q&amp;A集'!E1385),FALSE),IFERROR(FIND($J$4,'Q&amp;A集'!E1385),FALSE)),IF('Q&amp;A集'!E1385="","",'Q&amp;A集'!E1385),"")</f>
        <v/>
      </c>
      <c r="F1389" s="8" t="str">
        <f>IF(OR(IFERROR(FIND($J$2,'Q&amp;A集'!F1385),FALSE),IFERROR(FIND($J$3,'Q&amp;A集'!F1385),FALSE),IFERROR(FIND($J$4,'Q&amp;A集'!F1385),FALSE)),IF('Q&amp;A集'!F1385="","",'Q&amp;A集'!F1385),"")</f>
        <v/>
      </c>
      <c r="G1389" s="8" t="str">
        <f>IF(OR(IFERROR(FIND($J$2,'Q&amp;A集'!G1385),FALSE),IFERROR(FIND($J$3,'Q&amp;A集'!G1385),FALSE),IFERROR(FIND($J$4,'Q&amp;A集'!G1385),FALSE)),IF('Q&amp;A集'!G1385="","",'Q&amp;A集'!G1385),"")</f>
        <v/>
      </c>
      <c r="H1389" s="8" t="str">
        <f>IF(OR(IFERROR(FIND($J$2,'Q&amp;A集'!H1385),FALSE),IFERROR(FIND($J$3,'Q&amp;A集'!H1385),FALSE),IFERROR(FIND($J$4,'Q&amp;A集'!H1385),FALSE)),IF('Q&amp;A集'!H1385="","",'Q&amp;A集'!H1385),"")</f>
        <v/>
      </c>
      <c r="I1389" s="5">
        <f t="shared" si="21"/>
        <v>8</v>
      </c>
    </row>
    <row r="1390" spans="1:9" s="44" customFormat="1" ht="16.5" hidden="1" x14ac:dyDescent="0.35">
      <c r="A1390" s="8" t="str">
        <f>IF(OR(IFERROR(FIND($J$2,'Q&amp;A集'!A1386),FALSE),IFERROR(FIND($J$3,'Q&amp;A集'!A1386),FALSE),IFERROR(FIND($J$4,'Q&amp;A集'!A1386),FALSE)),IF('Q&amp;A集'!A1386="","",'Q&amp;A集'!A1386),"")</f>
        <v/>
      </c>
      <c r="B1390" s="8" t="str">
        <f>IF(OR(IFERROR(FIND($J$2,'Q&amp;A集'!B1386),FALSE),IFERROR(FIND($J$3,'Q&amp;A集'!B1386),FALSE),IFERROR(FIND($J$4,'Q&amp;A集'!B1386),FALSE)),IF('Q&amp;A集'!B1386="","",'Q&amp;A集'!B1386),"")</f>
        <v/>
      </c>
      <c r="C1390" s="8" t="str">
        <f>IF(OR(IFERROR(FIND($J$2,'Q&amp;A集'!C1386),FALSE),IFERROR(FIND($J$3,'Q&amp;A集'!C1386),FALSE),IFERROR(FIND($J$4,'Q&amp;A集'!C1386),FALSE)),IF('Q&amp;A集'!C1386="","",'Q&amp;A集'!C1386),"")</f>
        <v/>
      </c>
      <c r="D1390" s="8" t="str">
        <f>IF(OR(IFERROR(FIND($J$2,'Q&amp;A集'!D1386),FALSE),IFERROR(FIND($J$3,'Q&amp;A集'!D1386),FALSE),IFERROR(FIND($J$4,'Q&amp;A集'!D1386),FALSE)),IF('Q&amp;A集'!D1386="","",'Q&amp;A集'!D1386),"")</f>
        <v/>
      </c>
      <c r="E1390" s="8" t="str">
        <f>IF(OR(IFERROR(FIND($J$2,'Q&amp;A集'!E1386),FALSE),IFERROR(FIND($J$3,'Q&amp;A集'!E1386),FALSE),IFERROR(FIND($J$4,'Q&amp;A集'!E1386),FALSE)),IF('Q&amp;A集'!E1386="","",'Q&amp;A集'!E1386),"")</f>
        <v/>
      </c>
      <c r="F1390" s="8" t="str">
        <f>IF(OR(IFERROR(FIND($J$2,'Q&amp;A集'!F1386),FALSE),IFERROR(FIND($J$3,'Q&amp;A集'!F1386),FALSE),IFERROR(FIND($J$4,'Q&amp;A集'!F1386),FALSE)),IF('Q&amp;A集'!F1386="","",'Q&amp;A集'!F1386),"")</f>
        <v/>
      </c>
      <c r="G1390" s="8" t="str">
        <f>IF(OR(IFERROR(FIND($J$2,'Q&amp;A集'!G1386),FALSE),IFERROR(FIND($J$3,'Q&amp;A集'!G1386),FALSE),IFERROR(FIND($J$4,'Q&amp;A集'!G1386),FALSE)),IF('Q&amp;A集'!G1386="","",'Q&amp;A集'!G1386),"")</f>
        <v/>
      </c>
      <c r="H1390" s="8" t="str">
        <f>IF(OR(IFERROR(FIND($J$2,'Q&amp;A集'!H1386),FALSE),IFERROR(FIND($J$3,'Q&amp;A集'!H1386),FALSE),IFERROR(FIND($J$4,'Q&amp;A集'!H1386),FALSE)),IF('Q&amp;A集'!H1386="","",'Q&amp;A集'!H1386),"")</f>
        <v/>
      </c>
      <c r="I1390" s="5">
        <f t="shared" si="21"/>
        <v>8</v>
      </c>
    </row>
    <row r="1391" spans="1:9" s="44" customFormat="1" ht="16.5" hidden="1" x14ac:dyDescent="0.35">
      <c r="A1391" s="8" t="str">
        <f>IF(OR(IFERROR(FIND($J$2,'Q&amp;A集'!A1387),FALSE),IFERROR(FIND($J$3,'Q&amp;A集'!A1387),FALSE),IFERROR(FIND($J$4,'Q&amp;A集'!A1387),FALSE)),IF('Q&amp;A集'!A1387="","",'Q&amp;A集'!A1387),"")</f>
        <v/>
      </c>
      <c r="B1391" s="8" t="str">
        <f>IF(OR(IFERROR(FIND($J$2,'Q&amp;A集'!B1387),FALSE),IFERROR(FIND($J$3,'Q&amp;A集'!B1387),FALSE),IFERROR(FIND($J$4,'Q&amp;A集'!B1387),FALSE)),IF('Q&amp;A集'!B1387="","",'Q&amp;A集'!B1387),"")</f>
        <v/>
      </c>
      <c r="C1391" s="8" t="str">
        <f>IF(OR(IFERROR(FIND($J$2,'Q&amp;A集'!C1387),FALSE),IFERROR(FIND($J$3,'Q&amp;A集'!C1387),FALSE),IFERROR(FIND($J$4,'Q&amp;A集'!C1387),FALSE)),IF('Q&amp;A集'!C1387="","",'Q&amp;A集'!C1387),"")</f>
        <v/>
      </c>
      <c r="D1391" s="8" t="str">
        <f>IF(OR(IFERROR(FIND($J$2,'Q&amp;A集'!D1387),FALSE),IFERROR(FIND($J$3,'Q&amp;A集'!D1387),FALSE),IFERROR(FIND($J$4,'Q&amp;A集'!D1387),FALSE)),IF('Q&amp;A集'!D1387="","",'Q&amp;A集'!D1387),"")</f>
        <v/>
      </c>
      <c r="E1391" s="8" t="str">
        <f>IF(OR(IFERROR(FIND($J$2,'Q&amp;A集'!E1387),FALSE),IFERROR(FIND($J$3,'Q&amp;A集'!E1387),FALSE),IFERROR(FIND($J$4,'Q&amp;A集'!E1387),FALSE)),IF('Q&amp;A集'!E1387="","",'Q&amp;A集'!E1387),"")</f>
        <v/>
      </c>
      <c r="F1391" s="8" t="str">
        <f>IF(OR(IFERROR(FIND($J$2,'Q&amp;A集'!F1387),FALSE),IFERROR(FIND($J$3,'Q&amp;A集'!F1387),FALSE),IFERROR(FIND($J$4,'Q&amp;A集'!F1387),FALSE)),IF('Q&amp;A集'!F1387="","",'Q&amp;A集'!F1387),"")</f>
        <v/>
      </c>
      <c r="G1391" s="8" t="str">
        <f>IF(OR(IFERROR(FIND($J$2,'Q&amp;A集'!G1387),FALSE),IFERROR(FIND($J$3,'Q&amp;A集'!G1387),FALSE),IFERROR(FIND($J$4,'Q&amp;A集'!G1387),FALSE)),IF('Q&amp;A集'!G1387="","",'Q&amp;A集'!G1387),"")</f>
        <v/>
      </c>
      <c r="H1391" s="8" t="str">
        <f>IF(OR(IFERROR(FIND($J$2,'Q&amp;A集'!H1387),FALSE),IFERROR(FIND($J$3,'Q&amp;A集'!H1387),FALSE),IFERROR(FIND($J$4,'Q&amp;A集'!H1387),FALSE)),IF('Q&amp;A集'!H1387="","",'Q&amp;A集'!H1387),"")</f>
        <v/>
      </c>
      <c r="I1391" s="5">
        <f t="shared" ref="I1391:I1454" si="22">COUNTBLANK(A1391:H1391)</f>
        <v>8</v>
      </c>
    </row>
    <row r="1392" spans="1:9" s="44" customFormat="1" ht="16.5" hidden="1" x14ac:dyDescent="0.35">
      <c r="A1392" s="8" t="str">
        <f>IF(OR(IFERROR(FIND($J$2,'Q&amp;A集'!A1388),FALSE),IFERROR(FIND($J$3,'Q&amp;A集'!A1388),FALSE),IFERROR(FIND($J$4,'Q&amp;A集'!A1388),FALSE)),IF('Q&amp;A集'!A1388="","",'Q&amp;A集'!A1388),"")</f>
        <v/>
      </c>
      <c r="B1392" s="8" t="str">
        <f>IF(OR(IFERROR(FIND($J$2,'Q&amp;A集'!B1388),FALSE),IFERROR(FIND($J$3,'Q&amp;A集'!B1388),FALSE),IFERROR(FIND($J$4,'Q&amp;A集'!B1388),FALSE)),IF('Q&amp;A集'!B1388="","",'Q&amp;A集'!B1388),"")</f>
        <v/>
      </c>
      <c r="C1392" s="8" t="str">
        <f>IF(OR(IFERROR(FIND($J$2,'Q&amp;A集'!C1388),FALSE),IFERROR(FIND($J$3,'Q&amp;A集'!C1388),FALSE),IFERROR(FIND($J$4,'Q&amp;A集'!C1388),FALSE)),IF('Q&amp;A集'!C1388="","",'Q&amp;A集'!C1388),"")</f>
        <v/>
      </c>
      <c r="D1392" s="8" t="str">
        <f>IF(OR(IFERROR(FIND($J$2,'Q&amp;A集'!D1388),FALSE),IFERROR(FIND($J$3,'Q&amp;A集'!D1388),FALSE),IFERROR(FIND($J$4,'Q&amp;A集'!D1388),FALSE)),IF('Q&amp;A集'!D1388="","",'Q&amp;A集'!D1388),"")</f>
        <v/>
      </c>
      <c r="E1392" s="8" t="str">
        <f>IF(OR(IFERROR(FIND($J$2,'Q&amp;A集'!E1388),FALSE),IFERROR(FIND($J$3,'Q&amp;A集'!E1388),FALSE),IFERROR(FIND($J$4,'Q&amp;A集'!E1388),FALSE)),IF('Q&amp;A集'!E1388="","",'Q&amp;A集'!E1388),"")</f>
        <v/>
      </c>
      <c r="F1392" s="8" t="str">
        <f>IF(OR(IFERROR(FIND($J$2,'Q&amp;A集'!F1388),FALSE),IFERROR(FIND($J$3,'Q&amp;A集'!F1388),FALSE),IFERROR(FIND($J$4,'Q&amp;A集'!F1388),FALSE)),IF('Q&amp;A集'!F1388="","",'Q&amp;A集'!F1388),"")</f>
        <v/>
      </c>
      <c r="G1392" s="8" t="str">
        <f>IF(OR(IFERROR(FIND($J$2,'Q&amp;A集'!G1388),FALSE),IFERROR(FIND($J$3,'Q&amp;A集'!G1388),FALSE),IFERROR(FIND($J$4,'Q&amp;A集'!G1388),FALSE)),IF('Q&amp;A集'!G1388="","",'Q&amp;A集'!G1388),"")</f>
        <v/>
      </c>
      <c r="H1392" s="8" t="str">
        <f>IF(OR(IFERROR(FIND($J$2,'Q&amp;A集'!H1388),FALSE),IFERROR(FIND($J$3,'Q&amp;A集'!H1388),FALSE),IFERROR(FIND($J$4,'Q&amp;A集'!H1388),FALSE)),IF('Q&amp;A集'!H1388="","",'Q&amp;A集'!H1388),"")</f>
        <v/>
      </c>
      <c r="I1392" s="5">
        <f t="shared" si="22"/>
        <v>8</v>
      </c>
    </row>
    <row r="1393" spans="1:9" s="44" customFormat="1" ht="16.5" hidden="1" x14ac:dyDescent="0.35">
      <c r="A1393" s="8" t="str">
        <f>IF(OR(IFERROR(FIND($J$2,'Q&amp;A集'!A1389),FALSE),IFERROR(FIND($J$3,'Q&amp;A集'!A1389),FALSE),IFERROR(FIND($J$4,'Q&amp;A集'!A1389),FALSE)),IF('Q&amp;A集'!A1389="","",'Q&amp;A集'!A1389),"")</f>
        <v/>
      </c>
      <c r="B1393" s="8" t="str">
        <f>IF(OR(IFERROR(FIND($J$2,'Q&amp;A集'!B1389),FALSE),IFERROR(FIND($J$3,'Q&amp;A集'!B1389),FALSE),IFERROR(FIND($J$4,'Q&amp;A集'!B1389),FALSE)),IF('Q&amp;A集'!B1389="","",'Q&amp;A集'!B1389),"")</f>
        <v/>
      </c>
      <c r="C1393" s="8" t="str">
        <f>IF(OR(IFERROR(FIND($J$2,'Q&amp;A集'!C1389),FALSE),IFERROR(FIND($J$3,'Q&amp;A集'!C1389),FALSE),IFERROR(FIND($J$4,'Q&amp;A集'!C1389),FALSE)),IF('Q&amp;A集'!C1389="","",'Q&amp;A集'!C1389),"")</f>
        <v/>
      </c>
      <c r="D1393" s="8" t="str">
        <f>IF(OR(IFERROR(FIND($J$2,'Q&amp;A集'!D1389),FALSE),IFERROR(FIND($J$3,'Q&amp;A集'!D1389),FALSE),IFERROR(FIND($J$4,'Q&amp;A集'!D1389),FALSE)),IF('Q&amp;A集'!D1389="","",'Q&amp;A集'!D1389),"")</f>
        <v/>
      </c>
      <c r="E1393" s="8" t="str">
        <f>IF(OR(IFERROR(FIND($J$2,'Q&amp;A集'!E1389),FALSE),IFERROR(FIND($J$3,'Q&amp;A集'!E1389),FALSE),IFERROR(FIND($J$4,'Q&amp;A集'!E1389),FALSE)),IF('Q&amp;A集'!E1389="","",'Q&amp;A集'!E1389),"")</f>
        <v/>
      </c>
      <c r="F1393" s="8" t="str">
        <f>IF(OR(IFERROR(FIND($J$2,'Q&amp;A集'!F1389),FALSE),IFERROR(FIND($J$3,'Q&amp;A集'!F1389),FALSE),IFERROR(FIND($J$4,'Q&amp;A集'!F1389),FALSE)),IF('Q&amp;A集'!F1389="","",'Q&amp;A集'!F1389),"")</f>
        <v/>
      </c>
      <c r="G1393" s="8" t="str">
        <f>IF(OR(IFERROR(FIND($J$2,'Q&amp;A集'!G1389),FALSE),IFERROR(FIND($J$3,'Q&amp;A集'!G1389),FALSE),IFERROR(FIND($J$4,'Q&amp;A集'!G1389),FALSE)),IF('Q&amp;A集'!G1389="","",'Q&amp;A集'!G1389),"")</f>
        <v/>
      </c>
      <c r="H1393" s="8" t="str">
        <f>IF(OR(IFERROR(FIND($J$2,'Q&amp;A集'!H1389),FALSE),IFERROR(FIND($J$3,'Q&amp;A集'!H1389),FALSE),IFERROR(FIND($J$4,'Q&amp;A集'!H1389),FALSE)),IF('Q&amp;A集'!H1389="","",'Q&amp;A集'!H1389),"")</f>
        <v/>
      </c>
      <c r="I1393" s="5">
        <f t="shared" si="22"/>
        <v>8</v>
      </c>
    </row>
    <row r="1394" spans="1:9" s="44" customFormat="1" ht="16.5" hidden="1" x14ac:dyDescent="0.35">
      <c r="A1394" s="8" t="str">
        <f>IF(OR(IFERROR(FIND($J$2,'Q&amp;A集'!A1390),FALSE),IFERROR(FIND($J$3,'Q&amp;A集'!A1390),FALSE),IFERROR(FIND($J$4,'Q&amp;A集'!A1390),FALSE)),IF('Q&amp;A集'!A1390="","",'Q&amp;A集'!A1390),"")</f>
        <v/>
      </c>
      <c r="B1394" s="8" t="str">
        <f>IF(OR(IFERROR(FIND($J$2,'Q&amp;A集'!B1390),FALSE),IFERROR(FIND($J$3,'Q&amp;A集'!B1390),FALSE),IFERROR(FIND($J$4,'Q&amp;A集'!B1390),FALSE)),IF('Q&amp;A集'!B1390="","",'Q&amp;A集'!B1390),"")</f>
        <v/>
      </c>
      <c r="C1394" s="8" t="str">
        <f>IF(OR(IFERROR(FIND($J$2,'Q&amp;A集'!C1390),FALSE),IFERROR(FIND($J$3,'Q&amp;A集'!C1390),FALSE),IFERROR(FIND($J$4,'Q&amp;A集'!C1390),FALSE)),IF('Q&amp;A集'!C1390="","",'Q&amp;A集'!C1390),"")</f>
        <v/>
      </c>
      <c r="D1394" s="8" t="str">
        <f>IF(OR(IFERROR(FIND($J$2,'Q&amp;A集'!D1390),FALSE),IFERROR(FIND($J$3,'Q&amp;A集'!D1390),FALSE),IFERROR(FIND($J$4,'Q&amp;A集'!D1390),FALSE)),IF('Q&amp;A集'!D1390="","",'Q&amp;A集'!D1390),"")</f>
        <v/>
      </c>
      <c r="E1394" s="8" t="str">
        <f>IF(OR(IFERROR(FIND($J$2,'Q&amp;A集'!E1390),FALSE),IFERROR(FIND($J$3,'Q&amp;A集'!E1390),FALSE),IFERROR(FIND($J$4,'Q&amp;A集'!E1390),FALSE)),IF('Q&amp;A集'!E1390="","",'Q&amp;A集'!E1390),"")</f>
        <v/>
      </c>
      <c r="F1394" s="8" t="str">
        <f>IF(OR(IFERROR(FIND($J$2,'Q&amp;A集'!F1390),FALSE),IFERROR(FIND($J$3,'Q&amp;A集'!F1390),FALSE),IFERROR(FIND($J$4,'Q&amp;A集'!F1390),FALSE)),IF('Q&amp;A集'!F1390="","",'Q&amp;A集'!F1390),"")</f>
        <v/>
      </c>
      <c r="G1394" s="8" t="str">
        <f>IF(OR(IFERROR(FIND($J$2,'Q&amp;A集'!G1390),FALSE),IFERROR(FIND($J$3,'Q&amp;A集'!G1390),FALSE),IFERROR(FIND($J$4,'Q&amp;A集'!G1390),FALSE)),IF('Q&amp;A集'!G1390="","",'Q&amp;A集'!G1390),"")</f>
        <v/>
      </c>
      <c r="H1394" s="8" t="str">
        <f>IF(OR(IFERROR(FIND($J$2,'Q&amp;A集'!H1390),FALSE),IFERROR(FIND($J$3,'Q&amp;A集'!H1390),FALSE),IFERROR(FIND($J$4,'Q&amp;A集'!H1390),FALSE)),IF('Q&amp;A集'!H1390="","",'Q&amp;A集'!H1390),"")</f>
        <v/>
      </c>
      <c r="I1394" s="5">
        <f t="shared" si="22"/>
        <v>8</v>
      </c>
    </row>
    <row r="1395" spans="1:9" s="44" customFormat="1" ht="16.5" hidden="1" x14ac:dyDescent="0.35">
      <c r="A1395" s="8" t="str">
        <f>IF(OR(IFERROR(FIND($J$2,'Q&amp;A集'!A1391),FALSE),IFERROR(FIND($J$3,'Q&amp;A集'!A1391),FALSE),IFERROR(FIND($J$4,'Q&amp;A集'!A1391),FALSE)),IF('Q&amp;A集'!A1391="","",'Q&amp;A集'!A1391),"")</f>
        <v/>
      </c>
      <c r="B1395" s="8" t="str">
        <f>IF(OR(IFERROR(FIND($J$2,'Q&amp;A集'!B1391),FALSE),IFERROR(FIND($J$3,'Q&amp;A集'!B1391),FALSE),IFERROR(FIND($J$4,'Q&amp;A集'!B1391),FALSE)),IF('Q&amp;A集'!B1391="","",'Q&amp;A集'!B1391),"")</f>
        <v/>
      </c>
      <c r="C1395" s="8" t="str">
        <f>IF(OR(IFERROR(FIND($J$2,'Q&amp;A集'!C1391),FALSE),IFERROR(FIND($J$3,'Q&amp;A集'!C1391),FALSE),IFERROR(FIND($J$4,'Q&amp;A集'!C1391),FALSE)),IF('Q&amp;A集'!C1391="","",'Q&amp;A集'!C1391),"")</f>
        <v/>
      </c>
      <c r="D1395" s="8" t="str">
        <f>IF(OR(IFERROR(FIND($J$2,'Q&amp;A集'!D1391),FALSE),IFERROR(FIND($J$3,'Q&amp;A集'!D1391),FALSE),IFERROR(FIND($J$4,'Q&amp;A集'!D1391),FALSE)),IF('Q&amp;A集'!D1391="","",'Q&amp;A集'!D1391),"")</f>
        <v/>
      </c>
      <c r="E1395" s="8" t="str">
        <f>IF(OR(IFERROR(FIND($J$2,'Q&amp;A集'!E1391),FALSE),IFERROR(FIND($J$3,'Q&amp;A集'!E1391),FALSE),IFERROR(FIND($J$4,'Q&amp;A集'!E1391),FALSE)),IF('Q&amp;A集'!E1391="","",'Q&amp;A集'!E1391),"")</f>
        <v/>
      </c>
      <c r="F1395" s="8" t="str">
        <f>IF(OR(IFERROR(FIND($J$2,'Q&amp;A集'!F1391),FALSE),IFERROR(FIND($J$3,'Q&amp;A集'!F1391),FALSE),IFERROR(FIND($J$4,'Q&amp;A集'!F1391),FALSE)),IF('Q&amp;A集'!F1391="","",'Q&amp;A集'!F1391),"")</f>
        <v/>
      </c>
      <c r="G1395" s="8" t="str">
        <f>IF(OR(IFERROR(FIND($J$2,'Q&amp;A集'!G1391),FALSE),IFERROR(FIND($J$3,'Q&amp;A集'!G1391),FALSE),IFERROR(FIND($J$4,'Q&amp;A集'!G1391),FALSE)),IF('Q&amp;A集'!G1391="","",'Q&amp;A集'!G1391),"")</f>
        <v/>
      </c>
      <c r="H1395" s="8" t="str">
        <f>IF(OR(IFERROR(FIND($J$2,'Q&amp;A集'!H1391),FALSE),IFERROR(FIND($J$3,'Q&amp;A集'!H1391),FALSE),IFERROR(FIND($J$4,'Q&amp;A集'!H1391),FALSE)),IF('Q&amp;A集'!H1391="","",'Q&amp;A集'!H1391),"")</f>
        <v/>
      </c>
      <c r="I1395" s="5">
        <f t="shared" si="22"/>
        <v>8</v>
      </c>
    </row>
    <row r="1396" spans="1:9" s="44" customFormat="1" ht="16.5" hidden="1" x14ac:dyDescent="0.35">
      <c r="A1396" s="8" t="str">
        <f>IF(OR(IFERROR(FIND($J$2,'Q&amp;A集'!A1392),FALSE),IFERROR(FIND($J$3,'Q&amp;A集'!A1392),FALSE),IFERROR(FIND($J$4,'Q&amp;A集'!A1392),FALSE)),IF('Q&amp;A集'!A1392="","",'Q&amp;A集'!A1392),"")</f>
        <v/>
      </c>
      <c r="B1396" s="8" t="str">
        <f>IF(OR(IFERROR(FIND($J$2,'Q&amp;A集'!B1392),FALSE),IFERROR(FIND($J$3,'Q&amp;A集'!B1392),FALSE),IFERROR(FIND($J$4,'Q&amp;A集'!B1392),FALSE)),IF('Q&amp;A集'!B1392="","",'Q&amp;A集'!B1392),"")</f>
        <v/>
      </c>
      <c r="C1396" s="8" t="str">
        <f>IF(OR(IFERROR(FIND($J$2,'Q&amp;A集'!C1392),FALSE),IFERROR(FIND($J$3,'Q&amp;A集'!C1392),FALSE),IFERROR(FIND($J$4,'Q&amp;A集'!C1392),FALSE)),IF('Q&amp;A集'!C1392="","",'Q&amp;A集'!C1392),"")</f>
        <v/>
      </c>
      <c r="D1396" s="8" t="str">
        <f>IF(OR(IFERROR(FIND($J$2,'Q&amp;A集'!D1392),FALSE),IFERROR(FIND($J$3,'Q&amp;A集'!D1392),FALSE),IFERROR(FIND($J$4,'Q&amp;A集'!D1392),FALSE)),IF('Q&amp;A集'!D1392="","",'Q&amp;A集'!D1392),"")</f>
        <v/>
      </c>
      <c r="E1396" s="8" t="str">
        <f>IF(OR(IFERROR(FIND($J$2,'Q&amp;A集'!E1392),FALSE),IFERROR(FIND($J$3,'Q&amp;A集'!E1392),FALSE),IFERROR(FIND($J$4,'Q&amp;A集'!E1392),FALSE)),IF('Q&amp;A集'!E1392="","",'Q&amp;A集'!E1392),"")</f>
        <v/>
      </c>
      <c r="F1396" s="8" t="str">
        <f>IF(OR(IFERROR(FIND($J$2,'Q&amp;A集'!F1392),FALSE),IFERROR(FIND($J$3,'Q&amp;A集'!F1392),FALSE),IFERROR(FIND($J$4,'Q&amp;A集'!F1392),FALSE)),IF('Q&amp;A集'!F1392="","",'Q&amp;A集'!F1392),"")</f>
        <v/>
      </c>
      <c r="G1396" s="8" t="str">
        <f>IF(OR(IFERROR(FIND($J$2,'Q&amp;A集'!G1392),FALSE),IFERROR(FIND($J$3,'Q&amp;A集'!G1392),FALSE),IFERROR(FIND($J$4,'Q&amp;A集'!G1392),FALSE)),IF('Q&amp;A集'!G1392="","",'Q&amp;A集'!G1392),"")</f>
        <v/>
      </c>
      <c r="H1396" s="8" t="str">
        <f>IF(OR(IFERROR(FIND($J$2,'Q&amp;A集'!H1392),FALSE),IFERROR(FIND($J$3,'Q&amp;A集'!H1392),FALSE),IFERROR(FIND($J$4,'Q&amp;A集'!H1392),FALSE)),IF('Q&amp;A集'!H1392="","",'Q&amp;A集'!H1392),"")</f>
        <v/>
      </c>
      <c r="I1396" s="5">
        <f t="shared" si="22"/>
        <v>8</v>
      </c>
    </row>
    <row r="1397" spans="1:9" s="44" customFormat="1" ht="16.5" hidden="1" x14ac:dyDescent="0.35">
      <c r="A1397" s="8" t="str">
        <f>IF(OR(IFERROR(FIND($J$2,'Q&amp;A集'!A1393),FALSE),IFERROR(FIND($J$3,'Q&amp;A集'!A1393),FALSE),IFERROR(FIND($J$4,'Q&amp;A集'!A1393),FALSE)),IF('Q&amp;A集'!A1393="","",'Q&amp;A集'!A1393),"")</f>
        <v/>
      </c>
      <c r="B1397" s="8" t="str">
        <f>IF(OR(IFERROR(FIND($J$2,'Q&amp;A集'!B1393),FALSE),IFERROR(FIND($J$3,'Q&amp;A集'!B1393),FALSE),IFERROR(FIND($J$4,'Q&amp;A集'!B1393),FALSE)),IF('Q&amp;A集'!B1393="","",'Q&amp;A集'!B1393),"")</f>
        <v/>
      </c>
      <c r="C1397" s="8" t="str">
        <f>IF(OR(IFERROR(FIND($J$2,'Q&amp;A集'!C1393),FALSE),IFERROR(FIND($J$3,'Q&amp;A集'!C1393),FALSE),IFERROR(FIND($J$4,'Q&amp;A集'!C1393),FALSE)),IF('Q&amp;A集'!C1393="","",'Q&amp;A集'!C1393),"")</f>
        <v/>
      </c>
      <c r="D1397" s="8" t="str">
        <f>IF(OR(IFERROR(FIND($J$2,'Q&amp;A集'!D1393),FALSE),IFERROR(FIND($J$3,'Q&amp;A集'!D1393),FALSE),IFERROR(FIND($J$4,'Q&amp;A集'!D1393),FALSE)),IF('Q&amp;A集'!D1393="","",'Q&amp;A集'!D1393),"")</f>
        <v/>
      </c>
      <c r="E1397" s="8" t="str">
        <f>IF(OR(IFERROR(FIND($J$2,'Q&amp;A集'!E1393),FALSE),IFERROR(FIND($J$3,'Q&amp;A集'!E1393),FALSE),IFERROR(FIND($J$4,'Q&amp;A集'!E1393),FALSE)),IF('Q&amp;A集'!E1393="","",'Q&amp;A集'!E1393),"")</f>
        <v/>
      </c>
      <c r="F1397" s="8" t="str">
        <f>IF(OR(IFERROR(FIND($J$2,'Q&amp;A集'!F1393),FALSE),IFERROR(FIND($J$3,'Q&amp;A集'!F1393),FALSE),IFERROR(FIND($J$4,'Q&amp;A集'!F1393),FALSE)),IF('Q&amp;A集'!F1393="","",'Q&amp;A集'!F1393),"")</f>
        <v/>
      </c>
      <c r="G1397" s="8" t="str">
        <f>IF(OR(IFERROR(FIND($J$2,'Q&amp;A集'!G1393),FALSE),IFERROR(FIND($J$3,'Q&amp;A集'!G1393),FALSE),IFERROR(FIND($J$4,'Q&amp;A集'!G1393),FALSE)),IF('Q&amp;A集'!G1393="","",'Q&amp;A集'!G1393),"")</f>
        <v/>
      </c>
      <c r="H1397" s="8" t="str">
        <f>IF(OR(IFERROR(FIND($J$2,'Q&amp;A集'!H1393),FALSE),IFERROR(FIND($J$3,'Q&amp;A集'!H1393),FALSE),IFERROR(FIND($J$4,'Q&amp;A集'!H1393),FALSE)),IF('Q&amp;A集'!H1393="","",'Q&amp;A集'!H1393),"")</f>
        <v/>
      </c>
      <c r="I1397" s="5">
        <f t="shared" si="22"/>
        <v>8</v>
      </c>
    </row>
    <row r="1398" spans="1:9" s="44" customFormat="1" ht="16.5" hidden="1" x14ac:dyDescent="0.35">
      <c r="A1398" s="8" t="str">
        <f>IF(OR(IFERROR(FIND($J$2,'Q&amp;A集'!A1394),FALSE),IFERROR(FIND($J$3,'Q&amp;A集'!A1394),FALSE),IFERROR(FIND($J$4,'Q&amp;A集'!A1394),FALSE)),IF('Q&amp;A集'!A1394="","",'Q&amp;A集'!A1394),"")</f>
        <v/>
      </c>
      <c r="B1398" s="8" t="str">
        <f>IF(OR(IFERROR(FIND($J$2,'Q&amp;A集'!B1394),FALSE),IFERROR(FIND($J$3,'Q&amp;A集'!B1394),FALSE),IFERROR(FIND($J$4,'Q&amp;A集'!B1394),FALSE)),IF('Q&amp;A集'!B1394="","",'Q&amp;A集'!B1394),"")</f>
        <v/>
      </c>
      <c r="C1398" s="8" t="str">
        <f>IF(OR(IFERROR(FIND($J$2,'Q&amp;A集'!C1394),FALSE),IFERROR(FIND($J$3,'Q&amp;A集'!C1394),FALSE),IFERROR(FIND($J$4,'Q&amp;A集'!C1394),FALSE)),IF('Q&amp;A集'!C1394="","",'Q&amp;A集'!C1394),"")</f>
        <v/>
      </c>
      <c r="D1398" s="8" t="str">
        <f>IF(OR(IFERROR(FIND($J$2,'Q&amp;A集'!D1394),FALSE),IFERROR(FIND($J$3,'Q&amp;A集'!D1394),FALSE),IFERROR(FIND($J$4,'Q&amp;A集'!D1394),FALSE)),IF('Q&amp;A集'!D1394="","",'Q&amp;A集'!D1394),"")</f>
        <v/>
      </c>
      <c r="E1398" s="8" t="str">
        <f>IF(OR(IFERROR(FIND($J$2,'Q&amp;A集'!E1394),FALSE),IFERROR(FIND($J$3,'Q&amp;A集'!E1394),FALSE),IFERROR(FIND($J$4,'Q&amp;A集'!E1394),FALSE)),IF('Q&amp;A集'!E1394="","",'Q&amp;A集'!E1394),"")</f>
        <v/>
      </c>
      <c r="F1398" s="8" t="str">
        <f>IF(OR(IFERROR(FIND($J$2,'Q&amp;A集'!F1394),FALSE),IFERROR(FIND($J$3,'Q&amp;A集'!F1394),FALSE),IFERROR(FIND($J$4,'Q&amp;A集'!F1394),FALSE)),IF('Q&amp;A集'!F1394="","",'Q&amp;A集'!F1394),"")</f>
        <v/>
      </c>
      <c r="G1398" s="8" t="str">
        <f>IF(OR(IFERROR(FIND($J$2,'Q&amp;A集'!G1394),FALSE),IFERROR(FIND($J$3,'Q&amp;A集'!G1394),FALSE),IFERROR(FIND($J$4,'Q&amp;A集'!G1394),FALSE)),IF('Q&amp;A集'!G1394="","",'Q&amp;A集'!G1394),"")</f>
        <v/>
      </c>
      <c r="H1398" s="8" t="str">
        <f>IF(OR(IFERROR(FIND($J$2,'Q&amp;A集'!H1394),FALSE),IFERROR(FIND($J$3,'Q&amp;A集'!H1394),FALSE),IFERROR(FIND($J$4,'Q&amp;A集'!H1394),FALSE)),IF('Q&amp;A集'!H1394="","",'Q&amp;A集'!H1394),"")</f>
        <v/>
      </c>
      <c r="I1398" s="5">
        <f t="shared" si="22"/>
        <v>8</v>
      </c>
    </row>
    <row r="1399" spans="1:9" s="44" customFormat="1" ht="16.5" hidden="1" x14ac:dyDescent="0.35">
      <c r="A1399" s="8" t="str">
        <f>IF(OR(IFERROR(FIND($J$2,'Q&amp;A集'!A1395),FALSE),IFERROR(FIND($J$3,'Q&amp;A集'!A1395),FALSE),IFERROR(FIND($J$4,'Q&amp;A集'!A1395),FALSE)),IF('Q&amp;A集'!A1395="","",'Q&amp;A集'!A1395),"")</f>
        <v/>
      </c>
      <c r="B1399" s="8" t="str">
        <f>IF(OR(IFERROR(FIND($J$2,'Q&amp;A集'!B1395),FALSE),IFERROR(FIND($J$3,'Q&amp;A集'!B1395),FALSE),IFERROR(FIND($J$4,'Q&amp;A集'!B1395),FALSE)),IF('Q&amp;A集'!B1395="","",'Q&amp;A集'!B1395),"")</f>
        <v/>
      </c>
      <c r="C1399" s="8" t="str">
        <f>IF(OR(IFERROR(FIND($J$2,'Q&amp;A集'!C1395),FALSE),IFERROR(FIND($J$3,'Q&amp;A集'!C1395),FALSE),IFERROR(FIND($J$4,'Q&amp;A集'!C1395),FALSE)),IF('Q&amp;A集'!C1395="","",'Q&amp;A集'!C1395),"")</f>
        <v/>
      </c>
      <c r="D1399" s="8" t="str">
        <f>IF(OR(IFERROR(FIND($J$2,'Q&amp;A集'!D1395),FALSE),IFERROR(FIND($J$3,'Q&amp;A集'!D1395),FALSE),IFERROR(FIND($J$4,'Q&amp;A集'!D1395),FALSE)),IF('Q&amp;A集'!D1395="","",'Q&amp;A集'!D1395),"")</f>
        <v/>
      </c>
      <c r="E1399" s="8" t="str">
        <f>IF(OR(IFERROR(FIND($J$2,'Q&amp;A集'!E1395),FALSE),IFERROR(FIND($J$3,'Q&amp;A集'!E1395),FALSE),IFERROR(FIND($J$4,'Q&amp;A集'!E1395),FALSE)),IF('Q&amp;A集'!E1395="","",'Q&amp;A集'!E1395),"")</f>
        <v/>
      </c>
      <c r="F1399" s="8" t="str">
        <f>IF(OR(IFERROR(FIND($J$2,'Q&amp;A集'!F1395),FALSE),IFERROR(FIND($J$3,'Q&amp;A集'!F1395),FALSE),IFERROR(FIND($J$4,'Q&amp;A集'!F1395),FALSE)),IF('Q&amp;A集'!F1395="","",'Q&amp;A集'!F1395),"")</f>
        <v/>
      </c>
      <c r="G1399" s="8" t="str">
        <f>IF(OR(IFERROR(FIND($J$2,'Q&amp;A集'!G1395),FALSE),IFERROR(FIND($J$3,'Q&amp;A集'!G1395),FALSE),IFERROR(FIND($J$4,'Q&amp;A集'!G1395),FALSE)),IF('Q&amp;A集'!G1395="","",'Q&amp;A集'!G1395),"")</f>
        <v/>
      </c>
      <c r="H1399" s="8" t="str">
        <f>IF(OR(IFERROR(FIND($J$2,'Q&amp;A集'!H1395),FALSE),IFERROR(FIND($J$3,'Q&amp;A集'!H1395),FALSE),IFERROR(FIND($J$4,'Q&amp;A集'!H1395),FALSE)),IF('Q&amp;A集'!H1395="","",'Q&amp;A集'!H1395),"")</f>
        <v/>
      </c>
      <c r="I1399" s="5">
        <f t="shared" si="22"/>
        <v>8</v>
      </c>
    </row>
    <row r="1400" spans="1:9" s="44" customFormat="1" ht="16.5" hidden="1" x14ac:dyDescent="0.35">
      <c r="A1400" s="8" t="str">
        <f>IF(OR(IFERROR(FIND($J$2,'Q&amp;A集'!A1396),FALSE),IFERROR(FIND($J$3,'Q&amp;A集'!A1396),FALSE),IFERROR(FIND($J$4,'Q&amp;A集'!A1396),FALSE)),IF('Q&amp;A集'!A1396="","",'Q&amp;A集'!A1396),"")</f>
        <v/>
      </c>
      <c r="B1400" s="8" t="str">
        <f>IF(OR(IFERROR(FIND($J$2,'Q&amp;A集'!B1396),FALSE),IFERROR(FIND($J$3,'Q&amp;A集'!B1396),FALSE),IFERROR(FIND($J$4,'Q&amp;A集'!B1396),FALSE)),IF('Q&amp;A集'!B1396="","",'Q&amp;A集'!B1396),"")</f>
        <v/>
      </c>
      <c r="C1400" s="8" t="str">
        <f>IF(OR(IFERROR(FIND($J$2,'Q&amp;A集'!C1396),FALSE),IFERROR(FIND($J$3,'Q&amp;A集'!C1396),FALSE),IFERROR(FIND($J$4,'Q&amp;A集'!C1396),FALSE)),IF('Q&amp;A集'!C1396="","",'Q&amp;A集'!C1396),"")</f>
        <v/>
      </c>
      <c r="D1400" s="8" t="str">
        <f>IF(OR(IFERROR(FIND($J$2,'Q&amp;A集'!D1396),FALSE),IFERROR(FIND($J$3,'Q&amp;A集'!D1396),FALSE),IFERROR(FIND($J$4,'Q&amp;A集'!D1396),FALSE)),IF('Q&amp;A集'!D1396="","",'Q&amp;A集'!D1396),"")</f>
        <v/>
      </c>
      <c r="E1400" s="8" t="str">
        <f>IF(OR(IFERROR(FIND($J$2,'Q&amp;A集'!E1396),FALSE),IFERROR(FIND($J$3,'Q&amp;A集'!E1396),FALSE),IFERROR(FIND($J$4,'Q&amp;A集'!E1396),FALSE)),IF('Q&amp;A集'!E1396="","",'Q&amp;A集'!E1396),"")</f>
        <v/>
      </c>
      <c r="F1400" s="8" t="str">
        <f>IF(OR(IFERROR(FIND($J$2,'Q&amp;A集'!F1396),FALSE),IFERROR(FIND($J$3,'Q&amp;A集'!F1396),FALSE),IFERROR(FIND($J$4,'Q&amp;A集'!F1396),FALSE)),IF('Q&amp;A集'!F1396="","",'Q&amp;A集'!F1396),"")</f>
        <v/>
      </c>
      <c r="G1400" s="8" t="str">
        <f>IF(OR(IFERROR(FIND($J$2,'Q&amp;A集'!G1396),FALSE),IFERROR(FIND($J$3,'Q&amp;A集'!G1396),FALSE),IFERROR(FIND($J$4,'Q&amp;A集'!G1396),FALSE)),IF('Q&amp;A集'!G1396="","",'Q&amp;A集'!G1396),"")</f>
        <v/>
      </c>
      <c r="H1400" s="8" t="str">
        <f>IF(OR(IFERROR(FIND($J$2,'Q&amp;A集'!H1396),FALSE),IFERROR(FIND($J$3,'Q&amp;A集'!H1396),FALSE),IFERROR(FIND($J$4,'Q&amp;A集'!H1396),FALSE)),IF('Q&amp;A集'!H1396="","",'Q&amp;A集'!H1396),"")</f>
        <v/>
      </c>
      <c r="I1400" s="5">
        <f t="shared" si="22"/>
        <v>8</v>
      </c>
    </row>
    <row r="1401" spans="1:9" s="44" customFormat="1" ht="16.5" hidden="1" x14ac:dyDescent="0.35">
      <c r="A1401" s="8" t="str">
        <f>IF(OR(IFERROR(FIND($J$2,'Q&amp;A集'!A1397),FALSE),IFERROR(FIND($J$3,'Q&amp;A集'!A1397),FALSE),IFERROR(FIND($J$4,'Q&amp;A集'!A1397),FALSE)),IF('Q&amp;A集'!A1397="","",'Q&amp;A集'!A1397),"")</f>
        <v/>
      </c>
      <c r="B1401" s="8" t="str">
        <f>IF(OR(IFERROR(FIND($J$2,'Q&amp;A集'!B1397),FALSE),IFERROR(FIND($J$3,'Q&amp;A集'!B1397),FALSE),IFERROR(FIND($J$4,'Q&amp;A集'!B1397),FALSE)),IF('Q&amp;A集'!B1397="","",'Q&amp;A集'!B1397),"")</f>
        <v/>
      </c>
      <c r="C1401" s="8" t="str">
        <f>IF(OR(IFERROR(FIND($J$2,'Q&amp;A集'!C1397),FALSE),IFERROR(FIND($J$3,'Q&amp;A集'!C1397),FALSE),IFERROR(FIND($J$4,'Q&amp;A集'!C1397),FALSE)),IF('Q&amp;A集'!C1397="","",'Q&amp;A集'!C1397),"")</f>
        <v/>
      </c>
      <c r="D1401" s="8" t="str">
        <f>IF(OR(IFERROR(FIND($J$2,'Q&amp;A集'!D1397),FALSE),IFERROR(FIND($J$3,'Q&amp;A集'!D1397),FALSE),IFERROR(FIND($J$4,'Q&amp;A集'!D1397),FALSE)),IF('Q&amp;A集'!D1397="","",'Q&amp;A集'!D1397),"")</f>
        <v/>
      </c>
      <c r="E1401" s="8" t="str">
        <f>IF(OR(IFERROR(FIND($J$2,'Q&amp;A集'!E1397),FALSE),IFERROR(FIND($J$3,'Q&amp;A集'!E1397),FALSE),IFERROR(FIND($J$4,'Q&amp;A集'!E1397),FALSE)),IF('Q&amp;A集'!E1397="","",'Q&amp;A集'!E1397),"")</f>
        <v/>
      </c>
      <c r="F1401" s="8" t="str">
        <f>IF(OR(IFERROR(FIND($J$2,'Q&amp;A集'!F1397),FALSE),IFERROR(FIND($J$3,'Q&amp;A集'!F1397),FALSE),IFERROR(FIND($J$4,'Q&amp;A集'!F1397),FALSE)),IF('Q&amp;A集'!F1397="","",'Q&amp;A集'!F1397),"")</f>
        <v/>
      </c>
      <c r="G1401" s="8" t="str">
        <f>IF(OR(IFERROR(FIND($J$2,'Q&amp;A集'!G1397),FALSE),IFERROR(FIND($J$3,'Q&amp;A集'!G1397),FALSE),IFERROR(FIND($J$4,'Q&amp;A集'!G1397),FALSE)),IF('Q&amp;A集'!G1397="","",'Q&amp;A集'!G1397),"")</f>
        <v/>
      </c>
      <c r="H1401" s="8" t="str">
        <f>IF(OR(IFERROR(FIND($J$2,'Q&amp;A集'!H1397),FALSE),IFERROR(FIND($J$3,'Q&amp;A集'!H1397),FALSE),IFERROR(FIND($J$4,'Q&amp;A集'!H1397),FALSE)),IF('Q&amp;A集'!H1397="","",'Q&amp;A集'!H1397),"")</f>
        <v/>
      </c>
      <c r="I1401" s="5">
        <f t="shared" si="22"/>
        <v>8</v>
      </c>
    </row>
    <row r="1402" spans="1:9" s="44" customFormat="1" ht="16.5" hidden="1" x14ac:dyDescent="0.35">
      <c r="A1402" s="8" t="str">
        <f>IF(OR(IFERROR(FIND($J$2,'Q&amp;A集'!A1398),FALSE),IFERROR(FIND($J$3,'Q&amp;A集'!A1398),FALSE),IFERROR(FIND($J$4,'Q&amp;A集'!A1398),FALSE)),IF('Q&amp;A集'!A1398="","",'Q&amp;A集'!A1398),"")</f>
        <v/>
      </c>
      <c r="B1402" s="8" t="str">
        <f>IF(OR(IFERROR(FIND($J$2,'Q&amp;A集'!B1398),FALSE),IFERROR(FIND($J$3,'Q&amp;A集'!B1398),FALSE),IFERROR(FIND($J$4,'Q&amp;A集'!B1398),FALSE)),IF('Q&amp;A集'!B1398="","",'Q&amp;A集'!B1398),"")</f>
        <v/>
      </c>
      <c r="C1402" s="8" t="str">
        <f>IF(OR(IFERROR(FIND($J$2,'Q&amp;A集'!C1398),FALSE),IFERROR(FIND($J$3,'Q&amp;A集'!C1398),FALSE),IFERROR(FIND($J$4,'Q&amp;A集'!C1398),FALSE)),IF('Q&amp;A集'!C1398="","",'Q&amp;A集'!C1398),"")</f>
        <v/>
      </c>
      <c r="D1402" s="8" t="str">
        <f>IF(OR(IFERROR(FIND($J$2,'Q&amp;A集'!D1398),FALSE),IFERROR(FIND($J$3,'Q&amp;A集'!D1398),FALSE),IFERROR(FIND($J$4,'Q&amp;A集'!D1398),FALSE)),IF('Q&amp;A集'!D1398="","",'Q&amp;A集'!D1398),"")</f>
        <v/>
      </c>
      <c r="E1402" s="8" t="str">
        <f>IF(OR(IFERROR(FIND($J$2,'Q&amp;A集'!E1398),FALSE),IFERROR(FIND($J$3,'Q&amp;A集'!E1398),FALSE),IFERROR(FIND($J$4,'Q&amp;A集'!E1398),FALSE)),IF('Q&amp;A集'!E1398="","",'Q&amp;A集'!E1398),"")</f>
        <v/>
      </c>
      <c r="F1402" s="8" t="str">
        <f>IF(OR(IFERROR(FIND($J$2,'Q&amp;A集'!F1398),FALSE),IFERROR(FIND($J$3,'Q&amp;A集'!F1398),FALSE),IFERROR(FIND($J$4,'Q&amp;A集'!F1398),FALSE)),IF('Q&amp;A集'!F1398="","",'Q&amp;A集'!F1398),"")</f>
        <v/>
      </c>
      <c r="G1402" s="8" t="str">
        <f>IF(OR(IFERROR(FIND($J$2,'Q&amp;A集'!G1398),FALSE),IFERROR(FIND($J$3,'Q&amp;A集'!G1398),FALSE),IFERROR(FIND($J$4,'Q&amp;A集'!G1398),FALSE)),IF('Q&amp;A集'!G1398="","",'Q&amp;A集'!G1398),"")</f>
        <v/>
      </c>
      <c r="H1402" s="8" t="str">
        <f>IF(OR(IFERROR(FIND($J$2,'Q&amp;A集'!H1398),FALSE),IFERROR(FIND($J$3,'Q&amp;A集'!H1398),FALSE),IFERROR(FIND($J$4,'Q&amp;A集'!H1398),FALSE)),IF('Q&amp;A集'!H1398="","",'Q&amp;A集'!H1398),"")</f>
        <v/>
      </c>
      <c r="I1402" s="5">
        <f t="shared" si="22"/>
        <v>8</v>
      </c>
    </row>
    <row r="1403" spans="1:9" s="44" customFormat="1" ht="16.5" hidden="1" x14ac:dyDescent="0.35">
      <c r="A1403" s="8" t="str">
        <f>IF(OR(IFERROR(FIND($J$2,'Q&amp;A集'!A1399),FALSE),IFERROR(FIND($J$3,'Q&amp;A集'!A1399),FALSE),IFERROR(FIND($J$4,'Q&amp;A集'!A1399),FALSE)),IF('Q&amp;A集'!A1399="","",'Q&amp;A集'!A1399),"")</f>
        <v/>
      </c>
      <c r="B1403" s="8" t="str">
        <f>IF(OR(IFERROR(FIND($J$2,'Q&amp;A集'!B1399),FALSE),IFERROR(FIND($J$3,'Q&amp;A集'!B1399),FALSE),IFERROR(FIND($J$4,'Q&amp;A集'!B1399),FALSE)),IF('Q&amp;A集'!B1399="","",'Q&amp;A集'!B1399),"")</f>
        <v/>
      </c>
      <c r="C1403" s="8" t="str">
        <f>IF(OR(IFERROR(FIND($J$2,'Q&amp;A集'!C1399),FALSE),IFERROR(FIND($J$3,'Q&amp;A集'!C1399),FALSE),IFERROR(FIND($J$4,'Q&amp;A集'!C1399),FALSE)),IF('Q&amp;A集'!C1399="","",'Q&amp;A集'!C1399),"")</f>
        <v/>
      </c>
      <c r="D1403" s="8" t="str">
        <f>IF(OR(IFERROR(FIND($J$2,'Q&amp;A集'!D1399),FALSE),IFERROR(FIND($J$3,'Q&amp;A集'!D1399),FALSE),IFERROR(FIND($J$4,'Q&amp;A集'!D1399),FALSE)),IF('Q&amp;A集'!D1399="","",'Q&amp;A集'!D1399),"")</f>
        <v/>
      </c>
      <c r="E1403" s="8" t="str">
        <f>IF(OR(IFERROR(FIND($J$2,'Q&amp;A集'!E1399),FALSE),IFERROR(FIND($J$3,'Q&amp;A集'!E1399),FALSE),IFERROR(FIND($J$4,'Q&amp;A集'!E1399),FALSE)),IF('Q&amp;A集'!E1399="","",'Q&amp;A集'!E1399),"")</f>
        <v/>
      </c>
      <c r="F1403" s="8" t="str">
        <f>IF(OR(IFERROR(FIND($J$2,'Q&amp;A集'!F1399),FALSE),IFERROR(FIND($J$3,'Q&amp;A集'!F1399),FALSE),IFERROR(FIND($J$4,'Q&amp;A集'!F1399),FALSE)),IF('Q&amp;A集'!F1399="","",'Q&amp;A集'!F1399),"")</f>
        <v/>
      </c>
      <c r="G1403" s="8" t="str">
        <f>IF(OR(IFERROR(FIND($J$2,'Q&amp;A集'!G1399),FALSE),IFERROR(FIND($J$3,'Q&amp;A集'!G1399),FALSE),IFERROR(FIND($J$4,'Q&amp;A集'!G1399),FALSE)),IF('Q&amp;A集'!G1399="","",'Q&amp;A集'!G1399),"")</f>
        <v/>
      </c>
      <c r="H1403" s="8" t="str">
        <f>IF(OR(IFERROR(FIND($J$2,'Q&amp;A集'!H1399),FALSE),IFERROR(FIND($J$3,'Q&amp;A集'!H1399),FALSE),IFERROR(FIND($J$4,'Q&amp;A集'!H1399),FALSE)),IF('Q&amp;A集'!H1399="","",'Q&amp;A集'!H1399),"")</f>
        <v/>
      </c>
      <c r="I1403" s="5">
        <f t="shared" si="22"/>
        <v>8</v>
      </c>
    </row>
    <row r="1404" spans="1:9" s="44" customFormat="1" ht="16.5" hidden="1" x14ac:dyDescent="0.35">
      <c r="A1404" s="8" t="str">
        <f>IF(OR(IFERROR(FIND($J$2,'Q&amp;A集'!A1400),FALSE),IFERROR(FIND($J$3,'Q&amp;A集'!A1400),FALSE),IFERROR(FIND($J$4,'Q&amp;A集'!A1400),FALSE)),IF('Q&amp;A集'!A1400="","",'Q&amp;A集'!A1400),"")</f>
        <v/>
      </c>
      <c r="B1404" s="8" t="str">
        <f>IF(OR(IFERROR(FIND($J$2,'Q&amp;A集'!B1400),FALSE),IFERROR(FIND($J$3,'Q&amp;A集'!B1400),FALSE),IFERROR(FIND($J$4,'Q&amp;A集'!B1400),FALSE)),IF('Q&amp;A集'!B1400="","",'Q&amp;A集'!B1400),"")</f>
        <v/>
      </c>
      <c r="C1404" s="8" t="str">
        <f>IF(OR(IFERROR(FIND($J$2,'Q&amp;A集'!C1400),FALSE),IFERROR(FIND($J$3,'Q&amp;A集'!C1400),FALSE),IFERROR(FIND($J$4,'Q&amp;A集'!C1400),FALSE)),IF('Q&amp;A集'!C1400="","",'Q&amp;A集'!C1400),"")</f>
        <v/>
      </c>
      <c r="D1404" s="8" t="str">
        <f>IF(OR(IFERROR(FIND($J$2,'Q&amp;A集'!D1400),FALSE),IFERROR(FIND($J$3,'Q&amp;A集'!D1400),FALSE),IFERROR(FIND($J$4,'Q&amp;A集'!D1400),FALSE)),IF('Q&amp;A集'!D1400="","",'Q&amp;A集'!D1400),"")</f>
        <v/>
      </c>
      <c r="E1404" s="8" t="str">
        <f>IF(OR(IFERROR(FIND($J$2,'Q&amp;A集'!E1400),FALSE),IFERROR(FIND($J$3,'Q&amp;A集'!E1400),FALSE),IFERROR(FIND($J$4,'Q&amp;A集'!E1400),FALSE)),IF('Q&amp;A集'!E1400="","",'Q&amp;A集'!E1400),"")</f>
        <v/>
      </c>
      <c r="F1404" s="8" t="str">
        <f>IF(OR(IFERROR(FIND($J$2,'Q&amp;A集'!F1400),FALSE),IFERROR(FIND($J$3,'Q&amp;A集'!F1400),FALSE),IFERROR(FIND($J$4,'Q&amp;A集'!F1400),FALSE)),IF('Q&amp;A集'!F1400="","",'Q&amp;A集'!F1400),"")</f>
        <v/>
      </c>
      <c r="G1404" s="8" t="str">
        <f>IF(OR(IFERROR(FIND($J$2,'Q&amp;A集'!G1400),FALSE),IFERROR(FIND($J$3,'Q&amp;A集'!G1400),FALSE),IFERROR(FIND($J$4,'Q&amp;A集'!G1400),FALSE)),IF('Q&amp;A集'!G1400="","",'Q&amp;A集'!G1400),"")</f>
        <v/>
      </c>
      <c r="H1404" s="8" t="str">
        <f>IF(OR(IFERROR(FIND($J$2,'Q&amp;A集'!H1400),FALSE),IFERROR(FIND($J$3,'Q&amp;A集'!H1400),FALSE),IFERROR(FIND($J$4,'Q&amp;A集'!H1400),FALSE)),IF('Q&amp;A集'!H1400="","",'Q&amp;A集'!H1400),"")</f>
        <v/>
      </c>
      <c r="I1404" s="5">
        <f t="shared" si="22"/>
        <v>8</v>
      </c>
    </row>
    <row r="1405" spans="1:9" s="44" customFormat="1" ht="16.5" hidden="1" x14ac:dyDescent="0.35">
      <c r="A1405" s="8" t="str">
        <f>IF(OR(IFERROR(FIND($J$2,'Q&amp;A集'!A1401),FALSE),IFERROR(FIND($J$3,'Q&amp;A集'!A1401),FALSE),IFERROR(FIND($J$4,'Q&amp;A集'!A1401),FALSE)),IF('Q&amp;A集'!A1401="","",'Q&amp;A集'!A1401),"")</f>
        <v/>
      </c>
      <c r="B1405" s="8" t="str">
        <f>IF(OR(IFERROR(FIND($J$2,'Q&amp;A集'!B1401),FALSE),IFERROR(FIND($J$3,'Q&amp;A集'!B1401),FALSE),IFERROR(FIND($J$4,'Q&amp;A集'!B1401),FALSE)),IF('Q&amp;A集'!B1401="","",'Q&amp;A集'!B1401),"")</f>
        <v/>
      </c>
      <c r="C1405" s="8" t="str">
        <f>IF(OR(IFERROR(FIND($J$2,'Q&amp;A集'!C1401),FALSE),IFERROR(FIND($J$3,'Q&amp;A集'!C1401),FALSE),IFERROR(FIND($J$4,'Q&amp;A集'!C1401),FALSE)),IF('Q&amp;A集'!C1401="","",'Q&amp;A集'!C1401),"")</f>
        <v/>
      </c>
      <c r="D1405" s="8" t="str">
        <f>IF(OR(IFERROR(FIND($J$2,'Q&amp;A集'!D1401),FALSE),IFERROR(FIND($J$3,'Q&amp;A集'!D1401),FALSE),IFERROR(FIND($J$4,'Q&amp;A集'!D1401),FALSE)),IF('Q&amp;A集'!D1401="","",'Q&amp;A集'!D1401),"")</f>
        <v/>
      </c>
      <c r="E1405" s="8" t="str">
        <f>IF(OR(IFERROR(FIND($J$2,'Q&amp;A集'!E1401),FALSE),IFERROR(FIND($J$3,'Q&amp;A集'!E1401),FALSE),IFERROR(FIND($J$4,'Q&amp;A集'!E1401),FALSE)),IF('Q&amp;A集'!E1401="","",'Q&amp;A集'!E1401),"")</f>
        <v/>
      </c>
      <c r="F1405" s="8" t="str">
        <f>IF(OR(IFERROR(FIND($J$2,'Q&amp;A集'!F1401),FALSE),IFERROR(FIND($J$3,'Q&amp;A集'!F1401),FALSE),IFERROR(FIND($J$4,'Q&amp;A集'!F1401),FALSE)),IF('Q&amp;A集'!F1401="","",'Q&amp;A集'!F1401),"")</f>
        <v/>
      </c>
      <c r="G1405" s="8" t="str">
        <f>IF(OR(IFERROR(FIND($J$2,'Q&amp;A集'!G1401),FALSE),IFERROR(FIND($J$3,'Q&amp;A集'!G1401),FALSE),IFERROR(FIND($J$4,'Q&amp;A集'!G1401),FALSE)),IF('Q&amp;A集'!G1401="","",'Q&amp;A集'!G1401),"")</f>
        <v/>
      </c>
      <c r="H1405" s="8" t="str">
        <f>IF(OR(IFERROR(FIND($J$2,'Q&amp;A集'!H1401),FALSE),IFERROR(FIND($J$3,'Q&amp;A集'!H1401),FALSE),IFERROR(FIND($J$4,'Q&amp;A集'!H1401),FALSE)),IF('Q&amp;A集'!H1401="","",'Q&amp;A集'!H1401),"")</f>
        <v/>
      </c>
      <c r="I1405" s="5">
        <f t="shared" si="22"/>
        <v>8</v>
      </c>
    </row>
    <row r="1406" spans="1:9" s="44" customFormat="1" ht="16.5" hidden="1" x14ac:dyDescent="0.35">
      <c r="A1406" s="8" t="str">
        <f>IF(OR(IFERROR(FIND($J$2,'Q&amp;A集'!A1402),FALSE),IFERROR(FIND($J$3,'Q&amp;A集'!A1402),FALSE),IFERROR(FIND($J$4,'Q&amp;A集'!A1402),FALSE)),IF('Q&amp;A集'!A1402="","",'Q&amp;A集'!A1402),"")</f>
        <v/>
      </c>
      <c r="B1406" s="8" t="str">
        <f>IF(OR(IFERROR(FIND($J$2,'Q&amp;A集'!B1402),FALSE),IFERROR(FIND($J$3,'Q&amp;A集'!B1402),FALSE),IFERROR(FIND($J$4,'Q&amp;A集'!B1402),FALSE)),IF('Q&amp;A集'!B1402="","",'Q&amp;A集'!B1402),"")</f>
        <v/>
      </c>
      <c r="C1406" s="8" t="str">
        <f>IF(OR(IFERROR(FIND($J$2,'Q&amp;A集'!C1402),FALSE),IFERROR(FIND($J$3,'Q&amp;A集'!C1402),FALSE),IFERROR(FIND($J$4,'Q&amp;A集'!C1402),FALSE)),IF('Q&amp;A集'!C1402="","",'Q&amp;A集'!C1402),"")</f>
        <v/>
      </c>
      <c r="D1406" s="8" t="str">
        <f>IF(OR(IFERROR(FIND($J$2,'Q&amp;A集'!D1402),FALSE),IFERROR(FIND($J$3,'Q&amp;A集'!D1402),FALSE),IFERROR(FIND($J$4,'Q&amp;A集'!D1402),FALSE)),IF('Q&amp;A集'!D1402="","",'Q&amp;A集'!D1402),"")</f>
        <v/>
      </c>
      <c r="E1406" s="8" t="str">
        <f>IF(OR(IFERROR(FIND($J$2,'Q&amp;A集'!E1402),FALSE),IFERROR(FIND($J$3,'Q&amp;A集'!E1402),FALSE),IFERROR(FIND($J$4,'Q&amp;A集'!E1402),FALSE)),IF('Q&amp;A集'!E1402="","",'Q&amp;A集'!E1402),"")</f>
        <v/>
      </c>
      <c r="F1406" s="8" t="str">
        <f>IF(OR(IFERROR(FIND($J$2,'Q&amp;A集'!F1402),FALSE),IFERROR(FIND($J$3,'Q&amp;A集'!F1402),FALSE),IFERROR(FIND($J$4,'Q&amp;A集'!F1402),FALSE)),IF('Q&amp;A集'!F1402="","",'Q&amp;A集'!F1402),"")</f>
        <v/>
      </c>
      <c r="G1406" s="8" t="str">
        <f>IF(OR(IFERROR(FIND($J$2,'Q&amp;A集'!G1402),FALSE),IFERROR(FIND($J$3,'Q&amp;A集'!G1402),FALSE),IFERROR(FIND($J$4,'Q&amp;A集'!G1402),FALSE)),IF('Q&amp;A集'!G1402="","",'Q&amp;A集'!G1402),"")</f>
        <v/>
      </c>
      <c r="H1406" s="8" t="str">
        <f>IF(OR(IFERROR(FIND($J$2,'Q&amp;A集'!H1402),FALSE),IFERROR(FIND($J$3,'Q&amp;A集'!H1402),FALSE),IFERROR(FIND($J$4,'Q&amp;A集'!H1402),FALSE)),IF('Q&amp;A集'!H1402="","",'Q&amp;A集'!H1402),"")</f>
        <v/>
      </c>
      <c r="I1406" s="5">
        <f t="shared" si="22"/>
        <v>8</v>
      </c>
    </row>
    <row r="1407" spans="1:9" s="44" customFormat="1" ht="16.5" hidden="1" x14ac:dyDescent="0.35">
      <c r="A1407" s="8" t="str">
        <f>IF(OR(IFERROR(FIND($J$2,'Q&amp;A集'!A1403),FALSE),IFERROR(FIND($J$3,'Q&amp;A集'!A1403),FALSE),IFERROR(FIND($J$4,'Q&amp;A集'!A1403),FALSE)),IF('Q&amp;A集'!A1403="","",'Q&amp;A集'!A1403),"")</f>
        <v/>
      </c>
      <c r="B1407" s="8" t="str">
        <f>IF(OR(IFERROR(FIND($J$2,'Q&amp;A集'!B1403),FALSE),IFERROR(FIND($J$3,'Q&amp;A集'!B1403),FALSE),IFERROR(FIND($J$4,'Q&amp;A集'!B1403),FALSE)),IF('Q&amp;A集'!B1403="","",'Q&amp;A集'!B1403),"")</f>
        <v/>
      </c>
      <c r="C1407" s="8" t="str">
        <f>IF(OR(IFERROR(FIND($J$2,'Q&amp;A集'!C1403),FALSE),IFERROR(FIND($J$3,'Q&amp;A集'!C1403),FALSE),IFERROR(FIND($J$4,'Q&amp;A集'!C1403),FALSE)),IF('Q&amp;A集'!C1403="","",'Q&amp;A集'!C1403),"")</f>
        <v/>
      </c>
      <c r="D1407" s="8" t="str">
        <f>IF(OR(IFERROR(FIND($J$2,'Q&amp;A集'!D1403),FALSE),IFERROR(FIND($J$3,'Q&amp;A集'!D1403),FALSE),IFERROR(FIND($J$4,'Q&amp;A集'!D1403),FALSE)),IF('Q&amp;A集'!D1403="","",'Q&amp;A集'!D1403),"")</f>
        <v/>
      </c>
      <c r="E1407" s="8" t="str">
        <f>IF(OR(IFERROR(FIND($J$2,'Q&amp;A集'!E1403),FALSE),IFERROR(FIND($J$3,'Q&amp;A集'!E1403),FALSE),IFERROR(FIND($J$4,'Q&amp;A集'!E1403),FALSE)),IF('Q&amp;A集'!E1403="","",'Q&amp;A集'!E1403),"")</f>
        <v/>
      </c>
      <c r="F1407" s="8" t="str">
        <f>IF(OR(IFERROR(FIND($J$2,'Q&amp;A集'!F1403),FALSE),IFERROR(FIND($J$3,'Q&amp;A集'!F1403),FALSE),IFERROR(FIND($J$4,'Q&amp;A集'!F1403),FALSE)),IF('Q&amp;A集'!F1403="","",'Q&amp;A集'!F1403),"")</f>
        <v/>
      </c>
      <c r="G1407" s="8" t="str">
        <f>IF(OR(IFERROR(FIND($J$2,'Q&amp;A集'!G1403),FALSE),IFERROR(FIND($J$3,'Q&amp;A集'!G1403),FALSE),IFERROR(FIND($J$4,'Q&amp;A集'!G1403),FALSE)),IF('Q&amp;A集'!G1403="","",'Q&amp;A集'!G1403),"")</f>
        <v/>
      </c>
      <c r="H1407" s="8" t="str">
        <f>IF(OR(IFERROR(FIND($J$2,'Q&amp;A集'!H1403),FALSE),IFERROR(FIND($J$3,'Q&amp;A集'!H1403),FALSE),IFERROR(FIND($J$4,'Q&amp;A集'!H1403),FALSE)),IF('Q&amp;A集'!H1403="","",'Q&amp;A集'!H1403),"")</f>
        <v/>
      </c>
      <c r="I1407" s="5">
        <f t="shared" si="22"/>
        <v>8</v>
      </c>
    </row>
    <row r="1408" spans="1:9" s="44" customFormat="1" ht="16.5" hidden="1" x14ac:dyDescent="0.35">
      <c r="A1408" s="8" t="str">
        <f>IF(OR(IFERROR(FIND($J$2,'Q&amp;A集'!A1404),FALSE),IFERROR(FIND($J$3,'Q&amp;A集'!A1404),FALSE),IFERROR(FIND($J$4,'Q&amp;A集'!A1404),FALSE)),IF('Q&amp;A集'!A1404="","",'Q&amp;A集'!A1404),"")</f>
        <v/>
      </c>
      <c r="B1408" s="8" t="str">
        <f>IF(OR(IFERROR(FIND($J$2,'Q&amp;A集'!B1404),FALSE),IFERROR(FIND($J$3,'Q&amp;A集'!B1404),FALSE),IFERROR(FIND($J$4,'Q&amp;A集'!B1404),FALSE)),IF('Q&amp;A集'!B1404="","",'Q&amp;A集'!B1404),"")</f>
        <v/>
      </c>
      <c r="C1408" s="8" t="str">
        <f>IF(OR(IFERROR(FIND($J$2,'Q&amp;A集'!C1404),FALSE),IFERROR(FIND($J$3,'Q&amp;A集'!C1404),FALSE),IFERROR(FIND($J$4,'Q&amp;A集'!C1404),FALSE)),IF('Q&amp;A集'!C1404="","",'Q&amp;A集'!C1404),"")</f>
        <v/>
      </c>
      <c r="D1408" s="8" t="str">
        <f>IF(OR(IFERROR(FIND($J$2,'Q&amp;A集'!D1404),FALSE),IFERROR(FIND($J$3,'Q&amp;A集'!D1404),FALSE),IFERROR(FIND($J$4,'Q&amp;A集'!D1404),FALSE)),IF('Q&amp;A集'!D1404="","",'Q&amp;A集'!D1404),"")</f>
        <v/>
      </c>
      <c r="E1408" s="8" t="str">
        <f>IF(OR(IFERROR(FIND($J$2,'Q&amp;A集'!E1404),FALSE),IFERROR(FIND($J$3,'Q&amp;A集'!E1404),FALSE),IFERROR(FIND($J$4,'Q&amp;A集'!E1404),FALSE)),IF('Q&amp;A集'!E1404="","",'Q&amp;A集'!E1404),"")</f>
        <v/>
      </c>
      <c r="F1408" s="8" t="str">
        <f>IF(OR(IFERROR(FIND($J$2,'Q&amp;A集'!F1404),FALSE),IFERROR(FIND($J$3,'Q&amp;A集'!F1404),FALSE),IFERROR(FIND($J$4,'Q&amp;A集'!F1404),FALSE)),IF('Q&amp;A集'!F1404="","",'Q&amp;A集'!F1404),"")</f>
        <v/>
      </c>
      <c r="G1408" s="8" t="str">
        <f>IF(OR(IFERROR(FIND($J$2,'Q&amp;A集'!G1404),FALSE),IFERROR(FIND($J$3,'Q&amp;A集'!G1404),FALSE),IFERROR(FIND($J$4,'Q&amp;A集'!G1404),FALSE)),IF('Q&amp;A集'!G1404="","",'Q&amp;A集'!G1404),"")</f>
        <v/>
      </c>
      <c r="H1408" s="8" t="str">
        <f>IF(OR(IFERROR(FIND($J$2,'Q&amp;A集'!H1404),FALSE),IFERROR(FIND($J$3,'Q&amp;A集'!H1404),FALSE),IFERROR(FIND($J$4,'Q&amp;A集'!H1404),FALSE)),IF('Q&amp;A集'!H1404="","",'Q&amp;A集'!H1404),"")</f>
        <v/>
      </c>
      <c r="I1408" s="5">
        <f t="shared" si="22"/>
        <v>8</v>
      </c>
    </row>
    <row r="1409" spans="1:9" s="44" customFormat="1" ht="16.5" hidden="1" x14ac:dyDescent="0.35">
      <c r="A1409" s="8" t="str">
        <f>IF(OR(IFERROR(FIND($J$2,'Q&amp;A集'!A1405),FALSE),IFERROR(FIND($J$3,'Q&amp;A集'!A1405),FALSE),IFERROR(FIND($J$4,'Q&amp;A集'!A1405),FALSE)),IF('Q&amp;A集'!A1405="","",'Q&amp;A集'!A1405),"")</f>
        <v/>
      </c>
      <c r="B1409" s="8" t="str">
        <f>IF(OR(IFERROR(FIND($J$2,'Q&amp;A集'!B1405),FALSE),IFERROR(FIND($J$3,'Q&amp;A集'!B1405),FALSE),IFERROR(FIND($J$4,'Q&amp;A集'!B1405),FALSE)),IF('Q&amp;A集'!B1405="","",'Q&amp;A集'!B1405),"")</f>
        <v/>
      </c>
      <c r="C1409" s="8" t="str">
        <f>IF(OR(IFERROR(FIND($J$2,'Q&amp;A集'!C1405),FALSE),IFERROR(FIND($J$3,'Q&amp;A集'!C1405),FALSE),IFERROR(FIND($J$4,'Q&amp;A集'!C1405),FALSE)),IF('Q&amp;A集'!C1405="","",'Q&amp;A集'!C1405),"")</f>
        <v/>
      </c>
      <c r="D1409" s="8" t="str">
        <f>IF(OR(IFERROR(FIND($J$2,'Q&amp;A集'!D1405),FALSE),IFERROR(FIND($J$3,'Q&amp;A集'!D1405),FALSE),IFERROR(FIND($J$4,'Q&amp;A集'!D1405),FALSE)),IF('Q&amp;A集'!D1405="","",'Q&amp;A集'!D1405),"")</f>
        <v/>
      </c>
      <c r="E1409" s="8" t="str">
        <f>IF(OR(IFERROR(FIND($J$2,'Q&amp;A集'!E1405),FALSE),IFERROR(FIND($J$3,'Q&amp;A集'!E1405),FALSE),IFERROR(FIND($J$4,'Q&amp;A集'!E1405),FALSE)),IF('Q&amp;A集'!E1405="","",'Q&amp;A集'!E1405),"")</f>
        <v/>
      </c>
      <c r="F1409" s="8" t="str">
        <f>IF(OR(IFERROR(FIND($J$2,'Q&amp;A集'!F1405),FALSE),IFERROR(FIND($J$3,'Q&amp;A集'!F1405),FALSE),IFERROR(FIND($J$4,'Q&amp;A集'!F1405),FALSE)),IF('Q&amp;A集'!F1405="","",'Q&amp;A集'!F1405),"")</f>
        <v/>
      </c>
      <c r="G1409" s="8" t="str">
        <f>IF(OR(IFERROR(FIND($J$2,'Q&amp;A集'!G1405),FALSE),IFERROR(FIND($J$3,'Q&amp;A集'!G1405),FALSE),IFERROR(FIND($J$4,'Q&amp;A集'!G1405),FALSE)),IF('Q&amp;A集'!G1405="","",'Q&amp;A集'!G1405),"")</f>
        <v/>
      </c>
      <c r="H1409" s="8" t="str">
        <f>IF(OR(IFERROR(FIND($J$2,'Q&amp;A集'!H1405),FALSE),IFERROR(FIND($J$3,'Q&amp;A集'!H1405),FALSE),IFERROR(FIND($J$4,'Q&amp;A集'!H1405),FALSE)),IF('Q&amp;A集'!H1405="","",'Q&amp;A集'!H1405),"")</f>
        <v/>
      </c>
      <c r="I1409" s="5">
        <f t="shared" si="22"/>
        <v>8</v>
      </c>
    </row>
    <row r="1410" spans="1:9" s="44" customFormat="1" ht="16.5" hidden="1" x14ac:dyDescent="0.35">
      <c r="A1410" s="8" t="str">
        <f>IF(OR(IFERROR(FIND($J$2,'Q&amp;A集'!A1406),FALSE),IFERROR(FIND($J$3,'Q&amp;A集'!A1406),FALSE),IFERROR(FIND($J$4,'Q&amp;A集'!A1406),FALSE)),IF('Q&amp;A集'!A1406="","",'Q&amp;A集'!A1406),"")</f>
        <v/>
      </c>
      <c r="B1410" s="8" t="str">
        <f>IF(OR(IFERROR(FIND($J$2,'Q&amp;A集'!B1406),FALSE),IFERROR(FIND($J$3,'Q&amp;A集'!B1406),FALSE),IFERROR(FIND($J$4,'Q&amp;A集'!B1406),FALSE)),IF('Q&amp;A集'!B1406="","",'Q&amp;A集'!B1406),"")</f>
        <v/>
      </c>
      <c r="C1410" s="8" t="str">
        <f>IF(OR(IFERROR(FIND($J$2,'Q&amp;A集'!C1406),FALSE),IFERROR(FIND($J$3,'Q&amp;A集'!C1406),FALSE),IFERROR(FIND($J$4,'Q&amp;A集'!C1406),FALSE)),IF('Q&amp;A集'!C1406="","",'Q&amp;A集'!C1406),"")</f>
        <v/>
      </c>
      <c r="D1410" s="8" t="str">
        <f>IF(OR(IFERROR(FIND($J$2,'Q&amp;A集'!D1406),FALSE),IFERROR(FIND($J$3,'Q&amp;A集'!D1406),FALSE),IFERROR(FIND($J$4,'Q&amp;A集'!D1406),FALSE)),IF('Q&amp;A集'!D1406="","",'Q&amp;A集'!D1406),"")</f>
        <v/>
      </c>
      <c r="E1410" s="8" t="str">
        <f>IF(OR(IFERROR(FIND($J$2,'Q&amp;A集'!E1406),FALSE),IFERROR(FIND($J$3,'Q&amp;A集'!E1406),FALSE),IFERROR(FIND($J$4,'Q&amp;A集'!E1406),FALSE)),IF('Q&amp;A集'!E1406="","",'Q&amp;A集'!E1406),"")</f>
        <v/>
      </c>
      <c r="F1410" s="8" t="str">
        <f>IF(OR(IFERROR(FIND($J$2,'Q&amp;A集'!F1406),FALSE),IFERROR(FIND($J$3,'Q&amp;A集'!F1406),FALSE),IFERROR(FIND($J$4,'Q&amp;A集'!F1406),FALSE)),IF('Q&amp;A集'!F1406="","",'Q&amp;A集'!F1406),"")</f>
        <v/>
      </c>
      <c r="G1410" s="8" t="str">
        <f>IF(OR(IFERROR(FIND($J$2,'Q&amp;A集'!G1406),FALSE),IFERROR(FIND($J$3,'Q&amp;A集'!G1406),FALSE),IFERROR(FIND($J$4,'Q&amp;A集'!G1406),FALSE)),IF('Q&amp;A集'!G1406="","",'Q&amp;A集'!G1406),"")</f>
        <v/>
      </c>
      <c r="H1410" s="8" t="str">
        <f>IF(OR(IFERROR(FIND($J$2,'Q&amp;A集'!H1406),FALSE),IFERROR(FIND($J$3,'Q&amp;A集'!H1406),FALSE),IFERROR(FIND($J$4,'Q&amp;A集'!H1406),FALSE)),IF('Q&amp;A集'!H1406="","",'Q&amp;A集'!H1406),"")</f>
        <v/>
      </c>
      <c r="I1410" s="5">
        <f t="shared" si="22"/>
        <v>8</v>
      </c>
    </row>
    <row r="1411" spans="1:9" s="44" customFormat="1" ht="16.5" hidden="1" x14ac:dyDescent="0.35">
      <c r="A1411" s="8" t="str">
        <f>IF(OR(IFERROR(FIND($J$2,'Q&amp;A集'!A1407),FALSE),IFERROR(FIND($J$3,'Q&amp;A集'!A1407),FALSE),IFERROR(FIND($J$4,'Q&amp;A集'!A1407),FALSE)),IF('Q&amp;A集'!A1407="","",'Q&amp;A集'!A1407),"")</f>
        <v/>
      </c>
      <c r="B1411" s="8" t="str">
        <f>IF(OR(IFERROR(FIND($J$2,'Q&amp;A集'!B1407),FALSE),IFERROR(FIND($J$3,'Q&amp;A集'!B1407),FALSE),IFERROR(FIND($J$4,'Q&amp;A集'!B1407),FALSE)),IF('Q&amp;A集'!B1407="","",'Q&amp;A集'!B1407),"")</f>
        <v/>
      </c>
      <c r="C1411" s="8" t="str">
        <f>IF(OR(IFERROR(FIND($J$2,'Q&amp;A集'!C1407),FALSE),IFERROR(FIND($J$3,'Q&amp;A集'!C1407),FALSE),IFERROR(FIND($J$4,'Q&amp;A集'!C1407),FALSE)),IF('Q&amp;A集'!C1407="","",'Q&amp;A集'!C1407),"")</f>
        <v/>
      </c>
      <c r="D1411" s="8" t="str">
        <f>IF(OR(IFERROR(FIND($J$2,'Q&amp;A集'!D1407),FALSE),IFERROR(FIND($J$3,'Q&amp;A集'!D1407),FALSE),IFERROR(FIND($J$4,'Q&amp;A集'!D1407),FALSE)),IF('Q&amp;A集'!D1407="","",'Q&amp;A集'!D1407),"")</f>
        <v/>
      </c>
      <c r="E1411" s="8" t="str">
        <f>IF(OR(IFERROR(FIND($J$2,'Q&amp;A集'!E1407),FALSE),IFERROR(FIND($J$3,'Q&amp;A集'!E1407),FALSE),IFERROR(FIND($J$4,'Q&amp;A集'!E1407),FALSE)),IF('Q&amp;A集'!E1407="","",'Q&amp;A集'!E1407),"")</f>
        <v/>
      </c>
      <c r="F1411" s="8" t="str">
        <f>IF(OR(IFERROR(FIND($J$2,'Q&amp;A集'!F1407),FALSE),IFERROR(FIND($J$3,'Q&amp;A集'!F1407),FALSE),IFERROR(FIND($J$4,'Q&amp;A集'!F1407),FALSE)),IF('Q&amp;A集'!F1407="","",'Q&amp;A集'!F1407),"")</f>
        <v/>
      </c>
      <c r="G1411" s="8" t="str">
        <f>IF(OR(IFERROR(FIND($J$2,'Q&amp;A集'!G1407),FALSE),IFERROR(FIND($J$3,'Q&amp;A集'!G1407),FALSE),IFERROR(FIND($J$4,'Q&amp;A集'!G1407),FALSE)),IF('Q&amp;A集'!G1407="","",'Q&amp;A集'!G1407),"")</f>
        <v/>
      </c>
      <c r="H1411" s="8" t="str">
        <f>IF(OR(IFERROR(FIND($J$2,'Q&amp;A集'!H1407),FALSE),IFERROR(FIND($J$3,'Q&amp;A集'!H1407),FALSE),IFERROR(FIND($J$4,'Q&amp;A集'!H1407),FALSE)),IF('Q&amp;A集'!H1407="","",'Q&amp;A集'!H1407),"")</f>
        <v/>
      </c>
      <c r="I1411" s="5">
        <f t="shared" si="22"/>
        <v>8</v>
      </c>
    </row>
    <row r="1412" spans="1:9" s="44" customFormat="1" ht="16.5" hidden="1" x14ac:dyDescent="0.35">
      <c r="A1412" s="8" t="str">
        <f>IF(OR(IFERROR(FIND($J$2,'Q&amp;A集'!A1408),FALSE),IFERROR(FIND($J$3,'Q&amp;A集'!A1408),FALSE),IFERROR(FIND($J$4,'Q&amp;A集'!A1408),FALSE)),IF('Q&amp;A集'!A1408="","",'Q&amp;A集'!A1408),"")</f>
        <v/>
      </c>
      <c r="B1412" s="8" t="str">
        <f>IF(OR(IFERROR(FIND($J$2,'Q&amp;A集'!B1408),FALSE),IFERROR(FIND($J$3,'Q&amp;A集'!B1408),FALSE),IFERROR(FIND($J$4,'Q&amp;A集'!B1408),FALSE)),IF('Q&amp;A集'!B1408="","",'Q&amp;A集'!B1408),"")</f>
        <v/>
      </c>
      <c r="C1412" s="8" t="str">
        <f>IF(OR(IFERROR(FIND($J$2,'Q&amp;A集'!C1408),FALSE),IFERROR(FIND($J$3,'Q&amp;A集'!C1408),FALSE),IFERROR(FIND($J$4,'Q&amp;A集'!C1408),FALSE)),IF('Q&amp;A集'!C1408="","",'Q&amp;A集'!C1408),"")</f>
        <v/>
      </c>
      <c r="D1412" s="8" t="str">
        <f>IF(OR(IFERROR(FIND($J$2,'Q&amp;A集'!D1408),FALSE),IFERROR(FIND($J$3,'Q&amp;A集'!D1408),FALSE),IFERROR(FIND($J$4,'Q&amp;A集'!D1408),FALSE)),IF('Q&amp;A集'!D1408="","",'Q&amp;A集'!D1408),"")</f>
        <v/>
      </c>
      <c r="E1412" s="8" t="str">
        <f>IF(OR(IFERROR(FIND($J$2,'Q&amp;A集'!E1408),FALSE),IFERROR(FIND($J$3,'Q&amp;A集'!E1408),FALSE),IFERROR(FIND($J$4,'Q&amp;A集'!E1408),FALSE)),IF('Q&amp;A集'!E1408="","",'Q&amp;A集'!E1408),"")</f>
        <v/>
      </c>
      <c r="F1412" s="8" t="str">
        <f>IF(OR(IFERROR(FIND($J$2,'Q&amp;A集'!F1408),FALSE),IFERROR(FIND($J$3,'Q&amp;A集'!F1408),FALSE),IFERROR(FIND($J$4,'Q&amp;A集'!F1408),FALSE)),IF('Q&amp;A集'!F1408="","",'Q&amp;A集'!F1408),"")</f>
        <v/>
      </c>
      <c r="G1412" s="8" t="str">
        <f>IF(OR(IFERROR(FIND($J$2,'Q&amp;A集'!G1408),FALSE),IFERROR(FIND($J$3,'Q&amp;A集'!G1408),FALSE),IFERROR(FIND($J$4,'Q&amp;A集'!G1408),FALSE)),IF('Q&amp;A集'!G1408="","",'Q&amp;A集'!G1408),"")</f>
        <v/>
      </c>
      <c r="H1412" s="8" t="str">
        <f>IF(OR(IFERROR(FIND($J$2,'Q&amp;A集'!H1408),FALSE),IFERROR(FIND($J$3,'Q&amp;A集'!H1408),FALSE),IFERROR(FIND($J$4,'Q&amp;A集'!H1408),FALSE)),IF('Q&amp;A集'!H1408="","",'Q&amp;A集'!H1408),"")</f>
        <v/>
      </c>
      <c r="I1412" s="5">
        <f t="shared" si="22"/>
        <v>8</v>
      </c>
    </row>
    <row r="1413" spans="1:9" s="44" customFormat="1" ht="16.5" hidden="1" x14ac:dyDescent="0.35">
      <c r="A1413" s="8" t="str">
        <f>IF(OR(IFERROR(FIND($J$2,'Q&amp;A集'!A1409),FALSE),IFERROR(FIND($J$3,'Q&amp;A集'!A1409),FALSE),IFERROR(FIND($J$4,'Q&amp;A集'!A1409),FALSE)),IF('Q&amp;A集'!A1409="","",'Q&amp;A集'!A1409),"")</f>
        <v/>
      </c>
      <c r="B1413" s="8" t="str">
        <f>IF(OR(IFERROR(FIND($J$2,'Q&amp;A集'!B1409),FALSE),IFERROR(FIND($J$3,'Q&amp;A集'!B1409),FALSE),IFERROR(FIND($J$4,'Q&amp;A集'!B1409),FALSE)),IF('Q&amp;A集'!B1409="","",'Q&amp;A集'!B1409),"")</f>
        <v/>
      </c>
      <c r="C1413" s="8" t="str">
        <f>IF(OR(IFERROR(FIND($J$2,'Q&amp;A集'!C1409),FALSE),IFERROR(FIND($J$3,'Q&amp;A集'!C1409),FALSE),IFERROR(FIND($J$4,'Q&amp;A集'!C1409),FALSE)),IF('Q&amp;A集'!C1409="","",'Q&amp;A集'!C1409),"")</f>
        <v/>
      </c>
      <c r="D1413" s="8" t="str">
        <f>IF(OR(IFERROR(FIND($J$2,'Q&amp;A集'!D1409),FALSE),IFERROR(FIND($J$3,'Q&amp;A集'!D1409),FALSE),IFERROR(FIND($J$4,'Q&amp;A集'!D1409),FALSE)),IF('Q&amp;A集'!D1409="","",'Q&amp;A集'!D1409),"")</f>
        <v/>
      </c>
      <c r="E1413" s="8" t="str">
        <f>IF(OR(IFERROR(FIND($J$2,'Q&amp;A集'!E1409),FALSE),IFERROR(FIND($J$3,'Q&amp;A集'!E1409),FALSE),IFERROR(FIND($J$4,'Q&amp;A集'!E1409),FALSE)),IF('Q&amp;A集'!E1409="","",'Q&amp;A集'!E1409),"")</f>
        <v/>
      </c>
      <c r="F1413" s="8" t="str">
        <f>IF(OR(IFERROR(FIND($J$2,'Q&amp;A集'!F1409),FALSE),IFERROR(FIND($J$3,'Q&amp;A集'!F1409),FALSE),IFERROR(FIND($J$4,'Q&amp;A集'!F1409),FALSE)),IF('Q&amp;A集'!F1409="","",'Q&amp;A集'!F1409),"")</f>
        <v/>
      </c>
      <c r="G1413" s="8" t="str">
        <f>IF(OR(IFERROR(FIND($J$2,'Q&amp;A集'!G1409),FALSE),IFERROR(FIND($J$3,'Q&amp;A集'!G1409),FALSE),IFERROR(FIND($J$4,'Q&amp;A集'!G1409),FALSE)),IF('Q&amp;A集'!G1409="","",'Q&amp;A集'!G1409),"")</f>
        <v/>
      </c>
      <c r="H1413" s="8" t="str">
        <f>IF(OR(IFERROR(FIND($J$2,'Q&amp;A集'!H1409),FALSE),IFERROR(FIND($J$3,'Q&amp;A集'!H1409),FALSE),IFERROR(FIND($J$4,'Q&amp;A集'!H1409),FALSE)),IF('Q&amp;A集'!H1409="","",'Q&amp;A集'!H1409),"")</f>
        <v/>
      </c>
      <c r="I1413" s="5">
        <f t="shared" si="22"/>
        <v>8</v>
      </c>
    </row>
    <row r="1414" spans="1:9" s="44" customFormat="1" ht="16.5" hidden="1" x14ac:dyDescent="0.35">
      <c r="A1414" s="8" t="str">
        <f>IF(OR(IFERROR(FIND($J$2,'Q&amp;A集'!A1410),FALSE),IFERROR(FIND($J$3,'Q&amp;A集'!A1410),FALSE),IFERROR(FIND($J$4,'Q&amp;A集'!A1410),FALSE)),IF('Q&amp;A集'!A1410="","",'Q&amp;A集'!A1410),"")</f>
        <v/>
      </c>
      <c r="B1414" s="8" t="str">
        <f>IF(OR(IFERROR(FIND($J$2,'Q&amp;A集'!B1410),FALSE),IFERROR(FIND($J$3,'Q&amp;A集'!B1410),FALSE),IFERROR(FIND($J$4,'Q&amp;A集'!B1410),FALSE)),IF('Q&amp;A集'!B1410="","",'Q&amp;A集'!B1410),"")</f>
        <v/>
      </c>
      <c r="C1414" s="8" t="str">
        <f>IF(OR(IFERROR(FIND($J$2,'Q&amp;A集'!C1410),FALSE),IFERROR(FIND($J$3,'Q&amp;A集'!C1410),FALSE),IFERROR(FIND($J$4,'Q&amp;A集'!C1410),FALSE)),IF('Q&amp;A集'!C1410="","",'Q&amp;A集'!C1410),"")</f>
        <v/>
      </c>
      <c r="D1414" s="8" t="str">
        <f>IF(OR(IFERROR(FIND($J$2,'Q&amp;A集'!D1410),FALSE),IFERROR(FIND($J$3,'Q&amp;A集'!D1410),FALSE),IFERROR(FIND($J$4,'Q&amp;A集'!D1410),FALSE)),IF('Q&amp;A集'!D1410="","",'Q&amp;A集'!D1410),"")</f>
        <v/>
      </c>
      <c r="E1414" s="8" t="str">
        <f>IF(OR(IFERROR(FIND($J$2,'Q&amp;A集'!E1410),FALSE),IFERROR(FIND($J$3,'Q&amp;A集'!E1410),FALSE),IFERROR(FIND($J$4,'Q&amp;A集'!E1410),FALSE)),IF('Q&amp;A集'!E1410="","",'Q&amp;A集'!E1410),"")</f>
        <v/>
      </c>
      <c r="F1414" s="8" t="str">
        <f>IF(OR(IFERROR(FIND($J$2,'Q&amp;A集'!F1410),FALSE),IFERROR(FIND($J$3,'Q&amp;A集'!F1410),FALSE),IFERROR(FIND($J$4,'Q&amp;A集'!F1410),FALSE)),IF('Q&amp;A集'!F1410="","",'Q&amp;A集'!F1410),"")</f>
        <v/>
      </c>
      <c r="G1414" s="8" t="str">
        <f>IF(OR(IFERROR(FIND($J$2,'Q&amp;A集'!G1410),FALSE),IFERROR(FIND($J$3,'Q&amp;A集'!G1410),FALSE),IFERROR(FIND($J$4,'Q&amp;A集'!G1410),FALSE)),IF('Q&amp;A集'!G1410="","",'Q&amp;A集'!G1410),"")</f>
        <v/>
      </c>
      <c r="H1414" s="8" t="str">
        <f>IF(OR(IFERROR(FIND($J$2,'Q&amp;A集'!H1410),FALSE),IFERROR(FIND($J$3,'Q&amp;A集'!H1410),FALSE),IFERROR(FIND($J$4,'Q&amp;A集'!H1410),FALSE)),IF('Q&amp;A集'!H1410="","",'Q&amp;A集'!H1410),"")</f>
        <v/>
      </c>
      <c r="I1414" s="5">
        <f t="shared" si="22"/>
        <v>8</v>
      </c>
    </row>
    <row r="1415" spans="1:9" s="44" customFormat="1" ht="16.5" hidden="1" x14ac:dyDescent="0.35">
      <c r="A1415" s="8" t="str">
        <f>IF(OR(IFERROR(FIND($J$2,'Q&amp;A集'!A1411),FALSE),IFERROR(FIND($J$3,'Q&amp;A集'!A1411),FALSE),IFERROR(FIND($J$4,'Q&amp;A集'!A1411),FALSE)),IF('Q&amp;A集'!A1411="","",'Q&amp;A集'!A1411),"")</f>
        <v/>
      </c>
      <c r="B1415" s="8" t="str">
        <f>IF(OR(IFERROR(FIND($J$2,'Q&amp;A集'!B1411),FALSE),IFERROR(FIND($J$3,'Q&amp;A集'!B1411),FALSE),IFERROR(FIND($J$4,'Q&amp;A集'!B1411),FALSE)),IF('Q&amp;A集'!B1411="","",'Q&amp;A集'!B1411),"")</f>
        <v/>
      </c>
      <c r="C1415" s="8" t="str">
        <f>IF(OR(IFERROR(FIND($J$2,'Q&amp;A集'!C1411),FALSE),IFERROR(FIND($J$3,'Q&amp;A集'!C1411),FALSE),IFERROR(FIND($J$4,'Q&amp;A集'!C1411),FALSE)),IF('Q&amp;A集'!C1411="","",'Q&amp;A集'!C1411),"")</f>
        <v/>
      </c>
      <c r="D1415" s="8" t="str">
        <f>IF(OR(IFERROR(FIND($J$2,'Q&amp;A集'!D1411),FALSE),IFERROR(FIND($J$3,'Q&amp;A集'!D1411),FALSE),IFERROR(FIND($J$4,'Q&amp;A集'!D1411),FALSE)),IF('Q&amp;A集'!D1411="","",'Q&amp;A集'!D1411),"")</f>
        <v/>
      </c>
      <c r="E1415" s="8" t="str">
        <f>IF(OR(IFERROR(FIND($J$2,'Q&amp;A集'!E1411),FALSE),IFERROR(FIND($J$3,'Q&amp;A集'!E1411),FALSE),IFERROR(FIND($J$4,'Q&amp;A集'!E1411),FALSE)),IF('Q&amp;A集'!E1411="","",'Q&amp;A集'!E1411),"")</f>
        <v/>
      </c>
      <c r="F1415" s="8" t="str">
        <f>IF(OR(IFERROR(FIND($J$2,'Q&amp;A集'!F1411),FALSE),IFERROR(FIND($J$3,'Q&amp;A集'!F1411),FALSE),IFERROR(FIND($J$4,'Q&amp;A集'!F1411),FALSE)),IF('Q&amp;A集'!F1411="","",'Q&amp;A集'!F1411),"")</f>
        <v/>
      </c>
      <c r="G1415" s="8" t="str">
        <f>IF(OR(IFERROR(FIND($J$2,'Q&amp;A集'!G1411),FALSE),IFERROR(FIND($J$3,'Q&amp;A集'!G1411),FALSE),IFERROR(FIND($J$4,'Q&amp;A集'!G1411),FALSE)),IF('Q&amp;A集'!G1411="","",'Q&amp;A集'!G1411),"")</f>
        <v/>
      </c>
      <c r="H1415" s="8" t="str">
        <f>IF(OR(IFERROR(FIND($J$2,'Q&amp;A集'!H1411),FALSE),IFERROR(FIND($J$3,'Q&amp;A集'!H1411),FALSE),IFERROR(FIND($J$4,'Q&amp;A集'!H1411),FALSE)),IF('Q&amp;A集'!H1411="","",'Q&amp;A集'!H1411),"")</f>
        <v/>
      </c>
      <c r="I1415" s="5">
        <f t="shared" si="22"/>
        <v>8</v>
      </c>
    </row>
    <row r="1416" spans="1:9" s="44" customFormat="1" ht="16.5" hidden="1" x14ac:dyDescent="0.35">
      <c r="A1416" s="8" t="str">
        <f>IF(OR(IFERROR(FIND($J$2,'Q&amp;A集'!A1412),FALSE),IFERROR(FIND($J$3,'Q&amp;A集'!A1412),FALSE),IFERROR(FIND($J$4,'Q&amp;A集'!A1412),FALSE)),IF('Q&amp;A集'!A1412="","",'Q&amp;A集'!A1412),"")</f>
        <v/>
      </c>
      <c r="B1416" s="8" t="str">
        <f>IF(OR(IFERROR(FIND($J$2,'Q&amp;A集'!B1412),FALSE),IFERROR(FIND($J$3,'Q&amp;A集'!B1412),FALSE),IFERROR(FIND($J$4,'Q&amp;A集'!B1412),FALSE)),IF('Q&amp;A集'!B1412="","",'Q&amp;A集'!B1412),"")</f>
        <v/>
      </c>
      <c r="C1416" s="8" t="str">
        <f>IF(OR(IFERROR(FIND($J$2,'Q&amp;A集'!C1412),FALSE),IFERROR(FIND($J$3,'Q&amp;A集'!C1412),FALSE),IFERROR(FIND($J$4,'Q&amp;A集'!C1412),FALSE)),IF('Q&amp;A集'!C1412="","",'Q&amp;A集'!C1412),"")</f>
        <v/>
      </c>
      <c r="D1416" s="8" t="str">
        <f>IF(OR(IFERROR(FIND($J$2,'Q&amp;A集'!D1412),FALSE),IFERROR(FIND($J$3,'Q&amp;A集'!D1412),FALSE),IFERROR(FIND($J$4,'Q&amp;A集'!D1412),FALSE)),IF('Q&amp;A集'!D1412="","",'Q&amp;A集'!D1412),"")</f>
        <v/>
      </c>
      <c r="E1416" s="8" t="str">
        <f>IF(OR(IFERROR(FIND($J$2,'Q&amp;A集'!E1412),FALSE),IFERROR(FIND($J$3,'Q&amp;A集'!E1412),FALSE),IFERROR(FIND($J$4,'Q&amp;A集'!E1412),FALSE)),IF('Q&amp;A集'!E1412="","",'Q&amp;A集'!E1412),"")</f>
        <v/>
      </c>
      <c r="F1416" s="8" t="str">
        <f>IF(OR(IFERROR(FIND($J$2,'Q&amp;A集'!F1412),FALSE),IFERROR(FIND($J$3,'Q&amp;A集'!F1412),FALSE),IFERROR(FIND($J$4,'Q&amp;A集'!F1412),FALSE)),IF('Q&amp;A集'!F1412="","",'Q&amp;A集'!F1412),"")</f>
        <v/>
      </c>
      <c r="G1416" s="8" t="str">
        <f>IF(OR(IFERROR(FIND($J$2,'Q&amp;A集'!G1412),FALSE),IFERROR(FIND($J$3,'Q&amp;A集'!G1412),FALSE),IFERROR(FIND($J$4,'Q&amp;A集'!G1412),FALSE)),IF('Q&amp;A集'!G1412="","",'Q&amp;A集'!G1412),"")</f>
        <v/>
      </c>
      <c r="H1416" s="8" t="str">
        <f>IF(OR(IFERROR(FIND($J$2,'Q&amp;A集'!H1412),FALSE),IFERROR(FIND($J$3,'Q&amp;A集'!H1412),FALSE),IFERROR(FIND($J$4,'Q&amp;A集'!H1412),FALSE)),IF('Q&amp;A集'!H1412="","",'Q&amp;A集'!H1412),"")</f>
        <v/>
      </c>
      <c r="I1416" s="5">
        <f t="shared" si="22"/>
        <v>8</v>
      </c>
    </row>
    <row r="1417" spans="1:9" s="44" customFormat="1" ht="16.5" hidden="1" x14ac:dyDescent="0.35">
      <c r="A1417" s="8" t="str">
        <f>IF(OR(IFERROR(FIND($J$2,'Q&amp;A集'!A1413),FALSE),IFERROR(FIND($J$3,'Q&amp;A集'!A1413),FALSE),IFERROR(FIND($J$4,'Q&amp;A集'!A1413),FALSE)),IF('Q&amp;A集'!A1413="","",'Q&amp;A集'!A1413),"")</f>
        <v/>
      </c>
      <c r="B1417" s="8" t="str">
        <f>IF(OR(IFERROR(FIND($J$2,'Q&amp;A集'!B1413),FALSE),IFERROR(FIND($J$3,'Q&amp;A集'!B1413),FALSE),IFERROR(FIND($J$4,'Q&amp;A集'!B1413),FALSE)),IF('Q&amp;A集'!B1413="","",'Q&amp;A集'!B1413),"")</f>
        <v/>
      </c>
      <c r="C1417" s="8" t="str">
        <f>IF(OR(IFERROR(FIND($J$2,'Q&amp;A集'!C1413),FALSE),IFERROR(FIND($J$3,'Q&amp;A集'!C1413),FALSE),IFERROR(FIND($J$4,'Q&amp;A集'!C1413),FALSE)),IF('Q&amp;A集'!C1413="","",'Q&amp;A集'!C1413),"")</f>
        <v/>
      </c>
      <c r="D1417" s="8" t="str">
        <f>IF(OR(IFERROR(FIND($J$2,'Q&amp;A集'!D1413),FALSE),IFERROR(FIND($J$3,'Q&amp;A集'!D1413),FALSE),IFERROR(FIND($J$4,'Q&amp;A集'!D1413),FALSE)),IF('Q&amp;A集'!D1413="","",'Q&amp;A集'!D1413),"")</f>
        <v/>
      </c>
      <c r="E1417" s="8" t="str">
        <f>IF(OR(IFERROR(FIND($J$2,'Q&amp;A集'!E1413),FALSE),IFERROR(FIND($J$3,'Q&amp;A集'!E1413),FALSE),IFERROR(FIND($J$4,'Q&amp;A集'!E1413),FALSE)),IF('Q&amp;A集'!E1413="","",'Q&amp;A集'!E1413),"")</f>
        <v/>
      </c>
      <c r="F1417" s="8" t="str">
        <f>IF(OR(IFERROR(FIND($J$2,'Q&amp;A集'!F1413),FALSE),IFERROR(FIND($J$3,'Q&amp;A集'!F1413),FALSE),IFERROR(FIND($J$4,'Q&amp;A集'!F1413),FALSE)),IF('Q&amp;A集'!F1413="","",'Q&amp;A集'!F1413),"")</f>
        <v/>
      </c>
      <c r="G1417" s="8" t="str">
        <f>IF(OR(IFERROR(FIND($J$2,'Q&amp;A集'!G1413),FALSE),IFERROR(FIND($J$3,'Q&amp;A集'!G1413),FALSE),IFERROR(FIND($J$4,'Q&amp;A集'!G1413),FALSE)),IF('Q&amp;A集'!G1413="","",'Q&amp;A集'!G1413),"")</f>
        <v/>
      </c>
      <c r="H1417" s="8" t="str">
        <f>IF(OR(IFERROR(FIND($J$2,'Q&amp;A集'!H1413),FALSE),IFERROR(FIND($J$3,'Q&amp;A集'!H1413),FALSE),IFERROR(FIND($J$4,'Q&amp;A集'!H1413),FALSE)),IF('Q&amp;A集'!H1413="","",'Q&amp;A集'!H1413),"")</f>
        <v/>
      </c>
      <c r="I1417" s="5">
        <f t="shared" si="22"/>
        <v>8</v>
      </c>
    </row>
    <row r="1418" spans="1:9" s="44" customFormat="1" ht="16.5" hidden="1" x14ac:dyDescent="0.35">
      <c r="A1418" s="8" t="str">
        <f>IF(OR(IFERROR(FIND($J$2,'Q&amp;A集'!A1414),FALSE),IFERROR(FIND($J$3,'Q&amp;A集'!A1414),FALSE),IFERROR(FIND($J$4,'Q&amp;A集'!A1414),FALSE)),IF('Q&amp;A集'!A1414="","",'Q&amp;A集'!A1414),"")</f>
        <v/>
      </c>
      <c r="B1418" s="8" t="str">
        <f>IF(OR(IFERROR(FIND($J$2,'Q&amp;A集'!B1414),FALSE),IFERROR(FIND($J$3,'Q&amp;A集'!B1414),FALSE),IFERROR(FIND($J$4,'Q&amp;A集'!B1414),FALSE)),IF('Q&amp;A集'!B1414="","",'Q&amp;A集'!B1414),"")</f>
        <v/>
      </c>
      <c r="C1418" s="8" t="str">
        <f>IF(OR(IFERROR(FIND($J$2,'Q&amp;A集'!C1414),FALSE),IFERROR(FIND($J$3,'Q&amp;A集'!C1414),FALSE),IFERROR(FIND($J$4,'Q&amp;A集'!C1414),FALSE)),IF('Q&amp;A集'!C1414="","",'Q&amp;A集'!C1414),"")</f>
        <v/>
      </c>
      <c r="D1418" s="8" t="str">
        <f>IF(OR(IFERROR(FIND($J$2,'Q&amp;A集'!D1414),FALSE),IFERROR(FIND($J$3,'Q&amp;A集'!D1414),FALSE),IFERROR(FIND($J$4,'Q&amp;A集'!D1414),FALSE)),IF('Q&amp;A集'!D1414="","",'Q&amp;A集'!D1414),"")</f>
        <v/>
      </c>
      <c r="E1418" s="8" t="str">
        <f>IF(OR(IFERROR(FIND($J$2,'Q&amp;A集'!E1414),FALSE),IFERROR(FIND($J$3,'Q&amp;A集'!E1414),FALSE),IFERROR(FIND($J$4,'Q&amp;A集'!E1414),FALSE)),IF('Q&amp;A集'!E1414="","",'Q&amp;A集'!E1414),"")</f>
        <v/>
      </c>
      <c r="F1418" s="8" t="str">
        <f>IF(OR(IFERROR(FIND($J$2,'Q&amp;A集'!F1414),FALSE),IFERROR(FIND($J$3,'Q&amp;A集'!F1414),FALSE),IFERROR(FIND($J$4,'Q&amp;A集'!F1414),FALSE)),IF('Q&amp;A集'!F1414="","",'Q&amp;A集'!F1414),"")</f>
        <v/>
      </c>
      <c r="G1418" s="8" t="str">
        <f>IF(OR(IFERROR(FIND($J$2,'Q&amp;A集'!G1414),FALSE),IFERROR(FIND($J$3,'Q&amp;A集'!G1414),FALSE),IFERROR(FIND($J$4,'Q&amp;A集'!G1414),FALSE)),IF('Q&amp;A集'!G1414="","",'Q&amp;A集'!G1414),"")</f>
        <v/>
      </c>
      <c r="H1418" s="8" t="str">
        <f>IF(OR(IFERROR(FIND($J$2,'Q&amp;A集'!H1414),FALSE),IFERROR(FIND($J$3,'Q&amp;A集'!H1414),FALSE),IFERROR(FIND($J$4,'Q&amp;A集'!H1414),FALSE)),IF('Q&amp;A集'!H1414="","",'Q&amp;A集'!H1414),"")</f>
        <v/>
      </c>
      <c r="I1418" s="5">
        <f t="shared" si="22"/>
        <v>8</v>
      </c>
    </row>
    <row r="1419" spans="1:9" s="44" customFormat="1" ht="16.5" hidden="1" x14ac:dyDescent="0.35">
      <c r="A1419" s="8" t="str">
        <f>IF(OR(IFERROR(FIND($J$2,'Q&amp;A集'!A1415),FALSE),IFERROR(FIND($J$3,'Q&amp;A集'!A1415),FALSE),IFERROR(FIND($J$4,'Q&amp;A集'!A1415),FALSE)),IF('Q&amp;A集'!A1415="","",'Q&amp;A集'!A1415),"")</f>
        <v/>
      </c>
      <c r="B1419" s="8" t="str">
        <f>IF(OR(IFERROR(FIND($J$2,'Q&amp;A集'!B1415),FALSE),IFERROR(FIND($J$3,'Q&amp;A集'!B1415),FALSE),IFERROR(FIND($J$4,'Q&amp;A集'!B1415),FALSE)),IF('Q&amp;A集'!B1415="","",'Q&amp;A集'!B1415),"")</f>
        <v/>
      </c>
      <c r="C1419" s="8" t="str">
        <f>IF(OR(IFERROR(FIND($J$2,'Q&amp;A集'!C1415),FALSE),IFERROR(FIND($J$3,'Q&amp;A集'!C1415),FALSE),IFERROR(FIND($J$4,'Q&amp;A集'!C1415),FALSE)),IF('Q&amp;A集'!C1415="","",'Q&amp;A集'!C1415),"")</f>
        <v/>
      </c>
      <c r="D1419" s="8" t="str">
        <f>IF(OR(IFERROR(FIND($J$2,'Q&amp;A集'!D1415),FALSE),IFERROR(FIND($J$3,'Q&amp;A集'!D1415),FALSE),IFERROR(FIND($J$4,'Q&amp;A集'!D1415),FALSE)),IF('Q&amp;A集'!D1415="","",'Q&amp;A集'!D1415),"")</f>
        <v/>
      </c>
      <c r="E1419" s="8" t="str">
        <f>IF(OR(IFERROR(FIND($J$2,'Q&amp;A集'!E1415),FALSE),IFERROR(FIND($J$3,'Q&amp;A集'!E1415),FALSE),IFERROR(FIND($J$4,'Q&amp;A集'!E1415),FALSE)),IF('Q&amp;A集'!E1415="","",'Q&amp;A集'!E1415),"")</f>
        <v/>
      </c>
      <c r="F1419" s="8" t="str">
        <f>IF(OR(IFERROR(FIND($J$2,'Q&amp;A集'!F1415),FALSE),IFERROR(FIND($J$3,'Q&amp;A集'!F1415),FALSE),IFERROR(FIND($J$4,'Q&amp;A集'!F1415),FALSE)),IF('Q&amp;A集'!F1415="","",'Q&amp;A集'!F1415),"")</f>
        <v/>
      </c>
      <c r="G1419" s="8" t="str">
        <f>IF(OR(IFERROR(FIND($J$2,'Q&amp;A集'!G1415),FALSE),IFERROR(FIND($J$3,'Q&amp;A集'!G1415),FALSE),IFERROR(FIND($J$4,'Q&amp;A集'!G1415),FALSE)),IF('Q&amp;A集'!G1415="","",'Q&amp;A集'!G1415),"")</f>
        <v/>
      </c>
      <c r="H1419" s="8" t="str">
        <f>IF(OR(IFERROR(FIND($J$2,'Q&amp;A集'!H1415),FALSE),IFERROR(FIND($J$3,'Q&amp;A集'!H1415),FALSE),IFERROR(FIND($J$4,'Q&amp;A集'!H1415),FALSE)),IF('Q&amp;A集'!H1415="","",'Q&amp;A集'!H1415),"")</f>
        <v/>
      </c>
      <c r="I1419" s="5">
        <f t="shared" si="22"/>
        <v>8</v>
      </c>
    </row>
    <row r="1420" spans="1:9" s="44" customFormat="1" ht="16.5" hidden="1" x14ac:dyDescent="0.35">
      <c r="A1420" s="8" t="str">
        <f>IF(OR(IFERROR(FIND($J$2,'Q&amp;A集'!A1416),FALSE),IFERROR(FIND($J$3,'Q&amp;A集'!A1416),FALSE),IFERROR(FIND($J$4,'Q&amp;A集'!A1416),FALSE)),IF('Q&amp;A集'!A1416="","",'Q&amp;A集'!A1416),"")</f>
        <v/>
      </c>
      <c r="B1420" s="8" t="str">
        <f>IF(OR(IFERROR(FIND($J$2,'Q&amp;A集'!B1416),FALSE),IFERROR(FIND($J$3,'Q&amp;A集'!B1416),FALSE),IFERROR(FIND($J$4,'Q&amp;A集'!B1416),FALSE)),IF('Q&amp;A集'!B1416="","",'Q&amp;A集'!B1416),"")</f>
        <v/>
      </c>
      <c r="C1420" s="8" t="str">
        <f>IF(OR(IFERROR(FIND($J$2,'Q&amp;A集'!C1416),FALSE),IFERROR(FIND($J$3,'Q&amp;A集'!C1416),FALSE),IFERROR(FIND($J$4,'Q&amp;A集'!C1416),FALSE)),IF('Q&amp;A集'!C1416="","",'Q&amp;A集'!C1416),"")</f>
        <v/>
      </c>
      <c r="D1420" s="8" t="str">
        <f>IF(OR(IFERROR(FIND($J$2,'Q&amp;A集'!D1416),FALSE),IFERROR(FIND($J$3,'Q&amp;A集'!D1416),FALSE),IFERROR(FIND($J$4,'Q&amp;A集'!D1416),FALSE)),IF('Q&amp;A集'!D1416="","",'Q&amp;A集'!D1416),"")</f>
        <v/>
      </c>
      <c r="E1420" s="8" t="str">
        <f>IF(OR(IFERROR(FIND($J$2,'Q&amp;A集'!E1416),FALSE),IFERROR(FIND($J$3,'Q&amp;A集'!E1416),FALSE),IFERROR(FIND($J$4,'Q&amp;A集'!E1416),FALSE)),IF('Q&amp;A集'!E1416="","",'Q&amp;A集'!E1416),"")</f>
        <v/>
      </c>
      <c r="F1420" s="8" t="str">
        <f>IF(OR(IFERROR(FIND($J$2,'Q&amp;A集'!F1416),FALSE),IFERROR(FIND($J$3,'Q&amp;A集'!F1416),FALSE),IFERROR(FIND($J$4,'Q&amp;A集'!F1416),FALSE)),IF('Q&amp;A集'!F1416="","",'Q&amp;A集'!F1416),"")</f>
        <v/>
      </c>
      <c r="G1420" s="8" t="str">
        <f>IF(OR(IFERROR(FIND($J$2,'Q&amp;A集'!G1416),FALSE),IFERROR(FIND($J$3,'Q&amp;A集'!G1416),FALSE),IFERROR(FIND($J$4,'Q&amp;A集'!G1416),FALSE)),IF('Q&amp;A集'!G1416="","",'Q&amp;A集'!G1416),"")</f>
        <v/>
      </c>
      <c r="H1420" s="8" t="str">
        <f>IF(OR(IFERROR(FIND($J$2,'Q&amp;A集'!H1416),FALSE),IFERROR(FIND($J$3,'Q&amp;A集'!H1416),FALSE),IFERROR(FIND($J$4,'Q&amp;A集'!H1416),FALSE)),IF('Q&amp;A集'!H1416="","",'Q&amp;A集'!H1416),"")</f>
        <v/>
      </c>
      <c r="I1420" s="5">
        <f t="shared" si="22"/>
        <v>8</v>
      </c>
    </row>
    <row r="1421" spans="1:9" s="44" customFormat="1" ht="16.5" hidden="1" x14ac:dyDescent="0.35">
      <c r="A1421" s="8" t="str">
        <f>IF(OR(IFERROR(FIND($J$2,'Q&amp;A集'!A1417),FALSE),IFERROR(FIND($J$3,'Q&amp;A集'!A1417),FALSE),IFERROR(FIND($J$4,'Q&amp;A集'!A1417),FALSE)),IF('Q&amp;A集'!A1417="","",'Q&amp;A集'!A1417),"")</f>
        <v/>
      </c>
      <c r="B1421" s="8" t="str">
        <f>IF(OR(IFERROR(FIND($J$2,'Q&amp;A集'!B1417),FALSE),IFERROR(FIND($J$3,'Q&amp;A集'!B1417),FALSE),IFERROR(FIND($J$4,'Q&amp;A集'!B1417),FALSE)),IF('Q&amp;A集'!B1417="","",'Q&amp;A集'!B1417),"")</f>
        <v/>
      </c>
      <c r="C1421" s="8" t="str">
        <f>IF(OR(IFERROR(FIND($J$2,'Q&amp;A集'!C1417),FALSE),IFERROR(FIND($J$3,'Q&amp;A集'!C1417),FALSE),IFERROR(FIND($J$4,'Q&amp;A集'!C1417),FALSE)),IF('Q&amp;A集'!C1417="","",'Q&amp;A集'!C1417),"")</f>
        <v/>
      </c>
      <c r="D1421" s="8" t="str">
        <f>IF(OR(IFERROR(FIND($J$2,'Q&amp;A集'!D1417),FALSE),IFERROR(FIND($J$3,'Q&amp;A集'!D1417),FALSE),IFERROR(FIND($J$4,'Q&amp;A集'!D1417),FALSE)),IF('Q&amp;A集'!D1417="","",'Q&amp;A集'!D1417),"")</f>
        <v/>
      </c>
      <c r="E1421" s="8" t="str">
        <f>IF(OR(IFERROR(FIND($J$2,'Q&amp;A集'!E1417),FALSE),IFERROR(FIND($J$3,'Q&amp;A集'!E1417),FALSE),IFERROR(FIND($J$4,'Q&amp;A集'!E1417),FALSE)),IF('Q&amp;A集'!E1417="","",'Q&amp;A集'!E1417),"")</f>
        <v/>
      </c>
      <c r="F1421" s="8" t="str">
        <f>IF(OR(IFERROR(FIND($J$2,'Q&amp;A集'!F1417),FALSE),IFERROR(FIND($J$3,'Q&amp;A集'!F1417),FALSE),IFERROR(FIND($J$4,'Q&amp;A集'!F1417),FALSE)),IF('Q&amp;A集'!F1417="","",'Q&amp;A集'!F1417),"")</f>
        <v/>
      </c>
      <c r="G1421" s="8" t="str">
        <f>IF(OR(IFERROR(FIND($J$2,'Q&amp;A集'!G1417),FALSE),IFERROR(FIND($J$3,'Q&amp;A集'!G1417),FALSE),IFERROR(FIND($J$4,'Q&amp;A集'!G1417),FALSE)),IF('Q&amp;A集'!G1417="","",'Q&amp;A集'!G1417),"")</f>
        <v/>
      </c>
      <c r="H1421" s="8" t="str">
        <f>IF(OR(IFERROR(FIND($J$2,'Q&amp;A集'!H1417),FALSE),IFERROR(FIND($J$3,'Q&amp;A集'!H1417),FALSE),IFERROR(FIND($J$4,'Q&amp;A集'!H1417),FALSE)),IF('Q&amp;A集'!H1417="","",'Q&amp;A集'!H1417),"")</f>
        <v/>
      </c>
      <c r="I1421" s="5">
        <f t="shared" si="22"/>
        <v>8</v>
      </c>
    </row>
    <row r="1422" spans="1:9" s="44" customFormat="1" ht="16.5" hidden="1" x14ac:dyDescent="0.35">
      <c r="A1422" s="8" t="str">
        <f>IF(OR(IFERROR(FIND($J$2,'Q&amp;A集'!A1418),FALSE),IFERROR(FIND($J$3,'Q&amp;A集'!A1418),FALSE),IFERROR(FIND($J$4,'Q&amp;A集'!A1418),FALSE)),IF('Q&amp;A集'!A1418="","",'Q&amp;A集'!A1418),"")</f>
        <v/>
      </c>
      <c r="B1422" s="8" t="str">
        <f>IF(OR(IFERROR(FIND($J$2,'Q&amp;A集'!B1418),FALSE),IFERROR(FIND($J$3,'Q&amp;A集'!B1418),FALSE),IFERROR(FIND($J$4,'Q&amp;A集'!B1418),FALSE)),IF('Q&amp;A集'!B1418="","",'Q&amp;A集'!B1418),"")</f>
        <v/>
      </c>
      <c r="C1422" s="8" t="str">
        <f>IF(OR(IFERROR(FIND($J$2,'Q&amp;A集'!C1418),FALSE),IFERROR(FIND($J$3,'Q&amp;A集'!C1418),FALSE),IFERROR(FIND($J$4,'Q&amp;A集'!C1418),FALSE)),IF('Q&amp;A集'!C1418="","",'Q&amp;A集'!C1418),"")</f>
        <v/>
      </c>
      <c r="D1422" s="8" t="str">
        <f>IF(OR(IFERROR(FIND($J$2,'Q&amp;A集'!D1418),FALSE),IFERROR(FIND($J$3,'Q&amp;A集'!D1418),FALSE),IFERROR(FIND($J$4,'Q&amp;A集'!D1418),FALSE)),IF('Q&amp;A集'!D1418="","",'Q&amp;A集'!D1418),"")</f>
        <v/>
      </c>
      <c r="E1422" s="8" t="str">
        <f>IF(OR(IFERROR(FIND($J$2,'Q&amp;A集'!E1418),FALSE),IFERROR(FIND($J$3,'Q&amp;A集'!E1418),FALSE),IFERROR(FIND($J$4,'Q&amp;A集'!E1418),FALSE)),IF('Q&amp;A集'!E1418="","",'Q&amp;A集'!E1418),"")</f>
        <v/>
      </c>
      <c r="F1422" s="8" t="str">
        <f>IF(OR(IFERROR(FIND($J$2,'Q&amp;A集'!F1418),FALSE),IFERROR(FIND($J$3,'Q&amp;A集'!F1418),FALSE),IFERROR(FIND($J$4,'Q&amp;A集'!F1418),FALSE)),IF('Q&amp;A集'!F1418="","",'Q&amp;A集'!F1418),"")</f>
        <v/>
      </c>
      <c r="G1422" s="8" t="str">
        <f>IF(OR(IFERROR(FIND($J$2,'Q&amp;A集'!G1418),FALSE),IFERROR(FIND($J$3,'Q&amp;A集'!G1418),FALSE),IFERROR(FIND($J$4,'Q&amp;A集'!G1418),FALSE)),IF('Q&amp;A集'!G1418="","",'Q&amp;A集'!G1418),"")</f>
        <v/>
      </c>
      <c r="H1422" s="8" t="str">
        <f>IF(OR(IFERROR(FIND($J$2,'Q&amp;A集'!H1418),FALSE),IFERROR(FIND($J$3,'Q&amp;A集'!H1418),FALSE),IFERROR(FIND($J$4,'Q&amp;A集'!H1418),FALSE)),IF('Q&amp;A集'!H1418="","",'Q&amp;A集'!H1418),"")</f>
        <v/>
      </c>
      <c r="I1422" s="5">
        <f t="shared" si="22"/>
        <v>8</v>
      </c>
    </row>
    <row r="1423" spans="1:9" s="44" customFormat="1" ht="16.5" hidden="1" x14ac:dyDescent="0.35">
      <c r="A1423" s="8" t="str">
        <f>IF(OR(IFERROR(FIND($J$2,'Q&amp;A集'!A1419),FALSE),IFERROR(FIND($J$3,'Q&amp;A集'!A1419),FALSE),IFERROR(FIND($J$4,'Q&amp;A集'!A1419),FALSE)),IF('Q&amp;A集'!A1419="","",'Q&amp;A集'!A1419),"")</f>
        <v/>
      </c>
      <c r="B1423" s="8" t="str">
        <f>IF(OR(IFERROR(FIND($J$2,'Q&amp;A集'!B1419),FALSE),IFERROR(FIND($J$3,'Q&amp;A集'!B1419),FALSE),IFERROR(FIND($J$4,'Q&amp;A集'!B1419),FALSE)),IF('Q&amp;A集'!B1419="","",'Q&amp;A集'!B1419),"")</f>
        <v/>
      </c>
      <c r="C1423" s="8" t="str">
        <f>IF(OR(IFERROR(FIND($J$2,'Q&amp;A集'!C1419),FALSE),IFERROR(FIND($J$3,'Q&amp;A集'!C1419),FALSE),IFERROR(FIND($J$4,'Q&amp;A集'!C1419),FALSE)),IF('Q&amp;A集'!C1419="","",'Q&amp;A集'!C1419),"")</f>
        <v/>
      </c>
      <c r="D1423" s="8" t="str">
        <f>IF(OR(IFERROR(FIND($J$2,'Q&amp;A集'!D1419),FALSE),IFERROR(FIND($J$3,'Q&amp;A集'!D1419),FALSE),IFERROR(FIND($J$4,'Q&amp;A集'!D1419),FALSE)),IF('Q&amp;A集'!D1419="","",'Q&amp;A集'!D1419),"")</f>
        <v/>
      </c>
      <c r="E1423" s="8" t="str">
        <f>IF(OR(IFERROR(FIND($J$2,'Q&amp;A集'!E1419),FALSE),IFERROR(FIND($J$3,'Q&amp;A集'!E1419),FALSE),IFERROR(FIND($J$4,'Q&amp;A集'!E1419),FALSE)),IF('Q&amp;A集'!E1419="","",'Q&amp;A集'!E1419),"")</f>
        <v/>
      </c>
      <c r="F1423" s="8" t="str">
        <f>IF(OR(IFERROR(FIND($J$2,'Q&amp;A集'!F1419),FALSE),IFERROR(FIND($J$3,'Q&amp;A集'!F1419),FALSE),IFERROR(FIND($J$4,'Q&amp;A集'!F1419),FALSE)),IF('Q&amp;A集'!F1419="","",'Q&amp;A集'!F1419),"")</f>
        <v/>
      </c>
      <c r="G1423" s="8" t="str">
        <f>IF(OR(IFERROR(FIND($J$2,'Q&amp;A集'!G1419),FALSE),IFERROR(FIND($J$3,'Q&amp;A集'!G1419),FALSE),IFERROR(FIND($J$4,'Q&amp;A集'!G1419),FALSE)),IF('Q&amp;A集'!G1419="","",'Q&amp;A集'!G1419),"")</f>
        <v/>
      </c>
      <c r="H1423" s="8" t="str">
        <f>IF(OR(IFERROR(FIND($J$2,'Q&amp;A集'!H1419),FALSE),IFERROR(FIND($J$3,'Q&amp;A集'!H1419),FALSE),IFERROR(FIND($J$4,'Q&amp;A集'!H1419),FALSE)),IF('Q&amp;A集'!H1419="","",'Q&amp;A集'!H1419),"")</f>
        <v/>
      </c>
      <c r="I1423" s="5">
        <f t="shared" si="22"/>
        <v>8</v>
      </c>
    </row>
    <row r="1424" spans="1:9" s="44" customFormat="1" ht="16.5" hidden="1" x14ac:dyDescent="0.35">
      <c r="A1424" s="8" t="str">
        <f>IF(OR(IFERROR(FIND($J$2,'Q&amp;A集'!A1420),FALSE),IFERROR(FIND($J$3,'Q&amp;A集'!A1420),FALSE),IFERROR(FIND($J$4,'Q&amp;A集'!A1420),FALSE)),IF('Q&amp;A集'!A1420="","",'Q&amp;A集'!A1420),"")</f>
        <v/>
      </c>
      <c r="B1424" s="8" t="str">
        <f>IF(OR(IFERROR(FIND($J$2,'Q&amp;A集'!B1420),FALSE),IFERROR(FIND($J$3,'Q&amp;A集'!B1420),FALSE),IFERROR(FIND($J$4,'Q&amp;A集'!B1420),FALSE)),IF('Q&amp;A集'!B1420="","",'Q&amp;A集'!B1420),"")</f>
        <v/>
      </c>
      <c r="C1424" s="8" t="str">
        <f>IF(OR(IFERROR(FIND($J$2,'Q&amp;A集'!C1420),FALSE),IFERROR(FIND($J$3,'Q&amp;A集'!C1420),FALSE),IFERROR(FIND($J$4,'Q&amp;A集'!C1420),FALSE)),IF('Q&amp;A集'!C1420="","",'Q&amp;A集'!C1420),"")</f>
        <v/>
      </c>
      <c r="D1424" s="8" t="str">
        <f>IF(OR(IFERROR(FIND($J$2,'Q&amp;A集'!D1420),FALSE),IFERROR(FIND($J$3,'Q&amp;A集'!D1420),FALSE),IFERROR(FIND($J$4,'Q&amp;A集'!D1420),FALSE)),IF('Q&amp;A集'!D1420="","",'Q&amp;A集'!D1420),"")</f>
        <v/>
      </c>
      <c r="E1424" s="8" t="str">
        <f>IF(OR(IFERROR(FIND($J$2,'Q&amp;A集'!E1420),FALSE),IFERROR(FIND($J$3,'Q&amp;A集'!E1420),FALSE),IFERROR(FIND($J$4,'Q&amp;A集'!E1420),FALSE)),IF('Q&amp;A集'!E1420="","",'Q&amp;A集'!E1420),"")</f>
        <v/>
      </c>
      <c r="F1424" s="8" t="str">
        <f>IF(OR(IFERROR(FIND($J$2,'Q&amp;A集'!F1420),FALSE),IFERROR(FIND($J$3,'Q&amp;A集'!F1420),FALSE),IFERROR(FIND($J$4,'Q&amp;A集'!F1420),FALSE)),IF('Q&amp;A集'!F1420="","",'Q&amp;A集'!F1420),"")</f>
        <v/>
      </c>
      <c r="G1424" s="8" t="str">
        <f>IF(OR(IFERROR(FIND($J$2,'Q&amp;A集'!G1420),FALSE),IFERROR(FIND($J$3,'Q&amp;A集'!G1420),FALSE),IFERROR(FIND($J$4,'Q&amp;A集'!G1420),FALSE)),IF('Q&amp;A集'!G1420="","",'Q&amp;A集'!G1420),"")</f>
        <v/>
      </c>
      <c r="H1424" s="8" t="str">
        <f>IF(OR(IFERROR(FIND($J$2,'Q&amp;A集'!H1420),FALSE),IFERROR(FIND($J$3,'Q&amp;A集'!H1420),FALSE),IFERROR(FIND($J$4,'Q&amp;A集'!H1420),FALSE)),IF('Q&amp;A集'!H1420="","",'Q&amp;A集'!H1420),"")</f>
        <v/>
      </c>
      <c r="I1424" s="5">
        <f t="shared" si="22"/>
        <v>8</v>
      </c>
    </row>
    <row r="1425" spans="1:9" s="44" customFormat="1" ht="16.5" hidden="1" x14ac:dyDescent="0.35">
      <c r="A1425" s="8" t="str">
        <f>IF(OR(IFERROR(FIND($J$2,'Q&amp;A集'!A1421),FALSE),IFERROR(FIND($J$3,'Q&amp;A集'!A1421),FALSE),IFERROR(FIND($J$4,'Q&amp;A集'!A1421),FALSE)),IF('Q&amp;A集'!A1421="","",'Q&amp;A集'!A1421),"")</f>
        <v/>
      </c>
      <c r="B1425" s="8" t="str">
        <f>IF(OR(IFERROR(FIND($J$2,'Q&amp;A集'!B1421),FALSE),IFERROR(FIND($J$3,'Q&amp;A集'!B1421),FALSE),IFERROR(FIND($J$4,'Q&amp;A集'!B1421),FALSE)),IF('Q&amp;A集'!B1421="","",'Q&amp;A集'!B1421),"")</f>
        <v/>
      </c>
      <c r="C1425" s="8" t="str">
        <f>IF(OR(IFERROR(FIND($J$2,'Q&amp;A集'!C1421),FALSE),IFERROR(FIND($J$3,'Q&amp;A集'!C1421),FALSE),IFERROR(FIND($J$4,'Q&amp;A集'!C1421),FALSE)),IF('Q&amp;A集'!C1421="","",'Q&amp;A集'!C1421),"")</f>
        <v/>
      </c>
      <c r="D1425" s="8" t="str">
        <f>IF(OR(IFERROR(FIND($J$2,'Q&amp;A集'!D1421),FALSE),IFERROR(FIND($J$3,'Q&amp;A集'!D1421),FALSE),IFERROR(FIND($J$4,'Q&amp;A集'!D1421),FALSE)),IF('Q&amp;A集'!D1421="","",'Q&amp;A集'!D1421),"")</f>
        <v/>
      </c>
      <c r="E1425" s="8" t="str">
        <f>IF(OR(IFERROR(FIND($J$2,'Q&amp;A集'!E1421),FALSE),IFERROR(FIND($J$3,'Q&amp;A集'!E1421),FALSE),IFERROR(FIND($J$4,'Q&amp;A集'!E1421),FALSE)),IF('Q&amp;A集'!E1421="","",'Q&amp;A集'!E1421),"")</f>
        <v/>
      </c>
      <c r="F1425" s="8" t="str">
        <f>IF(OR(IFERROR(FIND($J$2,'Q&amp;A集'!F1421),FALSE),IFERROR(FIND($J$3,'Q&amp;A集'!F1421),FALSE),IFERROR(FIND($J$4,'Q&amp;A集'!F1421),FALSE)),IF('Q&amp;A集'!F1421="","",'Q&amp;A集'!F1421),"")</f>
        <v/>
      </c>
      <c r="G1425" s="8" t="str">
        <f>IF(OR(IFERROR(FIND($J$2,'Q&amp;A集'!G1421),FALSE),IFERROR(FIND($J$3,'Q&amp;A集'!G1421),FALSE),IFERROR(FIND($J$4,'Q&amp;A集'!G1421),FALSE)),IF('Q&amp;A集'!G1421="","",'Q&amp;A集'!G1421),"")</f>
        <v/>
      </c>
      <c r="H1425" s="8" t="str">
        <f>IF(OR(IFERROR(FIND($J$2,'Q&amp;A集'!H1421),FALSE),IFERROR(FIND($J$3,'Q&amp;A集'!H1421),FALSE),IFERROR(FIND($J$4,'Q&amp;A集'!H1421),FALSE)),IF('Q&amp;A集'!H1421="","",'Q&amp;A集'!H1421),"")</f>
        <v/>
      </c>
      <c r="I1425" s="5">
        <f t="shared" si="22"/>
        <v>8</v>
      </c>
    </row>
    <row r="1426" spans="1:9" s="44" customFormat="1" ht="16.5" hidden="1" x14ac:dyDescent="0.35">
      <c r="A1426" s="8" t="str">
        <f>IF(OR(IFERROR(FIND($J$2,'Q&amp;A集'!A1422),FALSE),IFERROR(FIND($J$3,'Q&amp;A集'!A1422),FALSE),IFERROR(FIND($J$4,'Q&amp;A集'!A1422),FALSE)),IF('Q&amp;A集'!A1422="","",'Q&amp;A集'!A1422),"")</f>
        <v/>
      </c>
      <c r="B1426" s="8" t="str">
        <f>IF(OR(IFERROR(FIND($J$2,'Q&amp;A集'!B1422),FALSE),IFERROR(FIND($J$3,'Q&amp;A集'!B1422),FALSE),IFERROR(FIND($J$4,'Q&amp;A集'!B1422),FALSE)),IF('Q&amp;A集'!B1422="","",'Q&amp;A集'!B1422),"")</f>
        <v/>
      </c>
      <c r="C1426" s="8" t="str">
        <f>IF(OR(IFERROR(FIND($J$2,'Q&amp;A集'!C1422),FALSE),IFERROR(FIND($J$3,'Q&amp;A集'!C1422),FALSE),IFERROR(FIND($J$4,'Q&amp;A集'!C1422),FALSE)),IF('Q&amp;A集'!C1422="","",'Q&amp;A集'!C1422),"")</f>
        <v/>
      </c>
      <c r="D1426" s="8" t="str">
        <f>IF(OR(IFERROR(FIND($J$2,'Q&amp;A集'!D1422),FALSE),IFERROR(FIND($J$3,'Q&amp;A集'!D1422),FALSE),IFERROR(FIND($J$4,'Q&amp;A集'!D1422),FALSE)),IF('Q&amp;A集'!D1422="","",'Q&amp;A集'!D1422),"")</f>
        <v/>
      </c>
      <c r="E1426" s="8" t="str">
        <f>IF(OR(IFERROR(FIND($J$2,'Q&amp;A集'!E1422),FALSE),IFERROR(FIND($J$3,'Q&amp;A集'!E1422),FALSE),IFERROR(FIND($J$4,'Q&amp;A集'!E1422),FALSE)),IF('Q&amp;A集'!E1422="","",'Q&amp;A集'!E1422),"")</f>
        <v/>
      </c>
      <c r="F1426" s="8" t="str">
        <f>IF(OR(IFERROR(FIND($J$2,'Q&amp;A集'!F1422),FALSE),IFERROR(FIND($J$3,'Q&amp;A集'!F1422),FALSE),IFERROR(FIND($J$4,'Q&amp;A集'!F1422),FALSE)),IF('Q&amp;A集'!F1422="","",'Q&amp;A集'!F1422),"")</f>
        <v/>
      </c>
      <c r="G1426" s="8" t="str">
        <f>IF(OR(IFERROR(FIND($J$2,'Q&amp;A集'!G1422),FALSE),IFERROR(FIND($J$3,'Q&amp;A集'!G1422),FALSE),IFERROR(FIND($J$4,'Q&amp;A集'!G1422),FALSE)),IF('Q&amp;A集'!G1422="","",'Q&amp;A集'!G1422),"")</f>
        <v/>
      </c>
      <c r="H1426" s="8" t="str">
        <f>IF(OR(IFERROR(FIND($J$2,'Q&amp;A集'!H1422),FALSE),IFERROR(FIND($J$3,'Q&amp;A集'!H1422),FALSE),IFERROR(FIND($J$4,'Q&amp;A集'!H1422),FALSE)),IF('Q&amp;A集'!H1422="","",'Q&amp;A集'!H1422),"")</f>
        <v/>
      </c>
      <c r="I1426" s="5">
        <f t="shared" si="22"/>
        <v>8</v>
      </c>
    </row>
    <row r="1427" spans="1:9" s="44" customFormat="1" ht="16.5" hidden="1" x14ac:dyDescent="0.35">
      <c r="A1427" s="8" t="str">
        <f>IF(OR(IFERROR(FIND($J$2,'Q&amp;A集'!A1423),FALSE),IFERROR(FIND($J$3,'Q&amp;A集'!A1423),FALSE),IFERROR(FIND($J$4,'Q&amp;A集'!A1423),FALSE)),IF('Q&amp;A集'!A1423="","",'Q&amp;A集'!A1423),"")</f>
        <v/>
      </c>
      <c r="B1427" s="8" t="str">
        <f>IF(OR(IFERROR(FIND($J$2,'Q&amp;A集'!B1423),FALSE),IFERROR(FIND($J$3,'Q&amp;A集'!B1423),FALSE),IFERROR(FIND($J$4,'Q&amp;A集'!B1423),FALSE)),IF('Q&amp;A集'!B1423="","",'Q&amp;A集'!B1423),"")</f>
        <v/>
      </c>
      <c r="C1427" s="8" t="str">
        <f>IF(OR(IFERROR(FIND($J$2,'Q&amp;A集'!C1423),FALSE),IFERROR(FIND($J$3,'Q&amp;A集'!C1423),FALSE),IFERROR(FIND($J$4,'Q&amp;A集'!C1423),FALSE)),IF('Q&amp;A集'!C1423="","",'Q&amp;A集'!C1423),"")</f>
        <v/>
      </c>
      <c r="D1427" s="8" t="str">
        <f>IF(OR(IFERROR(FIND($J$2,'Q&amp;A集'!D1423),FALSE),IFERROR(FIND($J$3,'Q&amp;A集'!D1423),FALSE),IFERROR(FIND($J$4,'Q&amp;A集'!D1423),FALSE)),IF('Q&amp;A集'!D1423="","",'Q&amp;A集'!D1423),"")</f>
        <v/>
      </c>
      <c r="E1427" s="8" t="str">
        <f>IF(OR(IFERROR(FIND($J$2,'Q&amp;A集'!E1423),FALSE),IFERROR(FIND($J$3,'Q&amp;A集'!E1423),FALSE),IFERROR(FIND($J$4,'Q&amp;A集'!E1423),FALSE)),IF('Q&amp;A集'!E1423="","",'Q&amp;A集'!E1423),"")</f>
        <v/>
      </c>
      <c r="F1427" s="8" t="str">
        <f>IF(OR(IFERROR(FIND($J$2,'Q&amp;A集'!F1423),FALSE),IFERROR(FIND($J$3,'Q&amp;A集'!F1423),FALSE),IFERROR(FIND($J$4,'Q&amp;A集'!F1423),FALSE)),IF('Q&amp;A集'!F1423="","",'Q&amp;A集'!F1423),"")</f>
        <v/>
      </c>
      <c r="G1427" s="8" t="str">
        <f>IF(OR(IFERROR(FIND($J$2,'Q&amp;A集'!G1423),FALSE),IFERROR(FIND($J$3,'Q&amp;A集'!G1423),FALSE),IFERROR(FIND($J$4,'Q&amp;A集'!G1423),FALSE)),IF('Q&amp;A集'!G1423="","",'Q&amp;A集'!G1423),"")</f>
        <v/>
      </c>
      <c r="H1427" s="8" t="str">
        <f>IF(OR(IFERROR(FIND($J$2,'Q&amp;A集'!H1423),FALSE),IFERROR(FIND($J$3,'Q&amp;A集'!H1423),FALSE),IFERROR(FIND($J$4,'Q&amp;A集'!H1423),FALSE)),IF('Q&amp;A集'!H1423="","",'Q&amp;A集'!H1423),"")</f>
        <v/>
      </c>
      <c r="I1427" s="5">
        <f t="shared" si="22"/>
        <v>8</v>
      </c>
    </row>
    <row r="1428" spans="1:9" s="44" customFormat="1" ht="16.5" hidden="1" x14ac:dyDescent="0.35">
      <c r="A1428" s="8" t="str">
        <f>IF(OR(IFERROR(FIND($J$2,'Q&amp;A集'!A1424),FALSE),IFERROR(FIND($J$3,'Q&amp;A集'!A1424),FALSE),IFERROR(FIND($J$4,'Q&amp;A集'!A1424),FALSE)),IF('Q&amp;A集'!A1424="","",'Q&amp;A集'!A1424),"")</f>
        <v/>
      </c>
      <c r="B1428" s="8" t="str">
        <f>IF(OR(IFERROR(FIND($J$2,'Q&amp;A集'!B1424),FALSE),IFERROR(FIND($J$3,'Q&amp;A集'!B1424),FALSE),IFERROR(FIND($J$4,'Q&amp;A集'!B1424),FALSE)),IF('Q&amp;A集'!B1424="","",'Q&amp;A集'!B1424),"")</f>
        <v/>
      </c>
      <c r="C1428" s="8" t="str">
        <f>IF(OR(IFERROR(FIND($J$2,'Q&amp;A集'!C1424),FALSE),IFERROR(FIND($J$3,'Q&amp;A集'!C1424),FALSE),IFERROR(FIND($J$4,'Q&amp;A集'!C1424),FALSE)),IF('Q&amp;A集'!C1424="","",'Q&amp;A集'!C1424),"")</f>
        <v/>
      </c>
      <c r="D1428" s="8" t="str">
        <f>IF(OR(IFERROR(FIND($J$2,'Q&amp;A集'!D1424),FALSE),IFERROR(FIND($J$3,'Q&amp;A集'!D1424),FALSE),IFERROR(FIND($J$4,'Q&amp;A集'!D1424),FALSE)),IF('Q&amp;A集'!D1424="","",'Q&amp;A集'!D1424),"")</f>
        <v/>
      </c>
      <c r="E1428" s="8" t="str">
        <f>IF(OR(IFERROR(FIND($J$2,'Q&amp;A集'!E1424),FALSE),IFERROR(FIND($J$3,'Q&amp;A集'!E1424),FALSE),IFERROR(FIND($J$4,'Q&amp;A集'!E1424),FALSE)),IF('Q&amp;A集'!E1424="","",'Q&amp;A集'!E1424),"")</f>
        <v/>
      </c>
      <c r="F1428" s="8" t="str">
        <f>IF(OR(IFERROR(FIND($J$2,'Q&amp;A集'!F1424),FALSE),IFERROR(FIND($J$3,'Q&amp;A集'!F1424),FALSE),IFERROR(FIND($J$4,'Q&amp;A集'!F1424),FALSE)),IF('Q&amp;A集'!F1424="","",'Q&amp;A集'!F1424),"")</f>
        <v/>
      </c>
      <c r="G1428" s="8" t="str">
        <f>IF(OR(IFERROR(FIND($J$2,'Q&amp;A集'!G1424),FALSE),IFERROR(FIND($J$3,'Q&amp;A集'!G1424),FALSE),IFERROR(FIND($J$4,'Q&amp;A集'!G1424),FALSE)),IF('Q&amp;A集'!G1424="","",'Q&amp;A集'!G1424),"")</f>
        <v/>
      </c>
      <c r="H1428" s="8" t="str">
        <f>IF(OR(IFERROR(FIND($J$2,'Q&amp;A集'!H1424),FALSE),IFERROR(FIND($J$3,'Q&amp;A集'!H1424),FALSE),IFERROR(FIND($J$4,'Q&amp;A集'!H1424),FALSE)),IF('Q&amp;A集'!H1424="","",'Q&amp;A集'!H1424),"")</f>
        <v/>
      </c>
      <c r="I1428" s="5">
        <f t="shared" si="22"/>
        <v>8</v>
      </c>
    </row>
    <row r="1429" spans="1:9" s="44" customFormat="1" ht="16.5" hidden="1" x14ac:dyDescent="0.35">
      <c r="A1429" s="8" t="str">
        <f>IF(OR(IFERROR(FIND($J$2,'Q&amp;A集'!A1425),FALSE),IFERROR(FIND($J$3,'Q&amp;A集'!A1425),FALSE),IFERROR(FIND($J$4,'Q&amp;A集'!A1425),FALSE)),IF('Q&amp;A集'!A1425="","",'Q&amp;A集'!A1425),"")</f>
        <v/>
      </c>
      <c r="B1429" s="8" t="str">
        <f>IF(OR(IFERROR(FIND($J$2,'Q&amp;A集'!B1425),FALSE),IFERROR(FIND($J$3,'Q&amp;A集'!B1425),FALSE),IFERROR(FIND($J$4,'Q&amp;A集'!B1425),FALSE)),IF('Q&amp;A集'!B1425="","",'Q&amp;A集'!B1425),"")</f>
        <v/>
      </c>
      <c r="C1429" s="8" t="str">
        <f>IF(OR(IFERROR(FIND($J$2,'Q&amp;A集'!C1425),FALSE),IFERROR(FIND($J$3,'Q&amp;A集'!C1425),FALSE),IFERROR(FIND($J$4,'Q&amp;A集'!C1425),FALSE)),IF('Q&amp;A集'!C1425="","",'Q&amp;A集'!C1425),"")</f>
        <v/>
      </c>
      <c r="D1429" s="8" t="str">
        <f>IF(OR(IFERROR(FIND($J$2,'Q&amp;A集'!D1425),FALSE),IFERROR(FIND($J$3,'Q&amp;A集'!D1425),FALSE),IFERROR(FIND($J$4,'Q&amp;A集'!D1425),FALSE)),IF('Q&amp;A集'!D1425="","",'Q&amp;A集'!D1425),"")</f>
        <v/>
      </c>
      <c r="E1429" s="8" t="str">
        <f>IF(OR(IFERROR(FIND($J$2,'Q&amp;A集'!E1425),FALSE),IFERROR(FIND($J$3,'Q&amp;A集'!E1425),FALSE),IFERROR(FIND($J$4,'Q&amp;A集'!E1425),FALSE)),IF('Q&amp;A集'!E1425="","",'Q&amp;A集'!E1425),"")</f>
        <v/>
      </c>
      <c r="F1429" s="8" t="str">
        <f>IF(OR(IFERROR(FIND($J$2,'Q&amp;A集'!F1425),FALSE),IFERROR(FIND($J$3,'Q&amp;A集'!F1425),FALSE),IFERROR(FIND($J$4,'Q&amp;A集'!F1425),FALSE)),IF('Q&amp;A集'!F1425="","",'Q&amp;A集'!F1425),"")</f>
        <v/>
      </c>
      <c r="G1429" s="8" t="str">
        <f>IF(OR(IFERROR(FIND($J$2,'Q&amp;A集'!G1425),FALSE),IFERROR(FIND($J$3,'Q&amp;A集'!G1425),FALSE),IFERROR(FIND($J$4,'Q&amp;A集'!G1425),FALSE)),IF('Q&amp;A集'!G1425="","",'Q&amp;A集'!G1425),"")</f>
        <v/>
      </c>
      <c r="H1429" s="8" t="str">
        <f>IF(OR(IFERROR(FIND($J$2,'Q&amp;A集'!H1425),FALSE),IFERROR(FIND($J$3,'Q&amp;A集'!H1425),FALSE),IFERROR(FIND($J$4,'Q&amp;A集'!H1425),FALSE)),IF('Q&amp;A集'!H1425="","",'Q&amp;A集'!H1425),"")</f>
        <v/>
      </c>
      <c r="I1429" s="5">
        <f t="shared" si="22"/>
        <v>8</v>
      </c>
    </row>
    <row r="1430" spans="1:9" s="44" customFormat="1" ht="16.5" hidden="1" x14ac:dyDescent="0.35">
      <c r="A1430" s="8" t="str">
        <f>IF(OR(IFERROR(FIND($J$2,'Q&amp;A集'!A1426),FALSE),IFERROR(FIND($J$3,'Q&amp;A集'!A1426),FALSE),IFERROR(FIND($J$4,'Q&amp;A集'!A1426),FALSE)),IF('Q&amp;A集'!A1426="","",'Q&amp;A集'!A1426),"")</f>
        <v/>
      </c>
      <c r="B1430" s="8" t="str">
        <f>IF(OR(IFERROR(FIND($J$2,'Q&amp;A集'!B1426),FALSE),IFERROR(FIND($J$3,'Q&amp;A集'!B1426),FALSE),IFERROR(FIND($J$4,'Q&amp;A集'!B1426),FALSE)),IF('Q&amp;A集'!B1426="","",'Q&amp;A集'!B1426),"")</f>
        <v/>
      </c>
      <c r="C1430" s="8" t="str">
        <f>IF(OR(IFERROR(FIND($J$2,'Q&amp;A集'!C1426),FALSE),IFERROR(FIND($J$3,'Q&amp;A集'!C1426),FALSE),IFERROR(FIND($J$4,'Q&amp;A集'!C1426),FALSE)),IF('Q&amp;A集'!C1426="","",'Q&amp;A集'!C1426),"")</f>
        <v/>
      </c>
      <c r="D1430" s="8" t="str">
        <f>IF(OR(IFERROR(FIND($J$2,'Q&amp;A集'!D1426),FALSE),IFERROR(FIND($J$3,'Q&amp;A集'!D1426),FALSE),IFERROR(FIND($J$4,'Q&amp;A集'!D1426),FALSE)),IF('Q&amp;A集'!D1426="","",'Q&amp;A集'!D1426),"")</f>
        <v/>
      </c>
      <c r="E1430" s="8" t="str">
        <f>IF(OR(IFERROR(FIND($J$2,'Q&amp;A集'!E1426),FALSE),IFERROR(FIND($J$3,'Q&amp;A集'!E1426),FALSE),IFERROR(FIND($J$4,'Q&amp;A集'!E1426),FALSE)),IF('Q&amp;A集'!E1426="","",'Q&amp;A集'!E1426),"")</f>
        <v/>
      </c>
      <c r="F1430" s="8" t="str">
        <f>IF(OR(IFERROR(FIND($J$2,'Q&amp;A集'!F1426),FALSE),IFERROR(FIND($J$3,'Q&amp;A集'!F1426),FALSE),IFERROR(FIND($J$4,'Q&amp;A集'!F1426),FALSE)),IF('Q&amp;A集'!F1426="","",'Q&amp;A集'!F1426),"")</f>
        <v/>
      </c>
      <c r="G1430" s="8" t="str">
        <f>IF(OR(IFERROR(FIND($J$2,'Q&amp;A集'!G1426),FALSE),IFERROR(FIND($J$3,'Q&amp;A集'!G1426),FALSE),IFERROR(FIND($J$4,'Q&amp;A集'!G1426),FALSE)),IF('Q&amp;A集'!G1426="","",'Q&amp;A集'!G1426),"")</f>
        <v/>
      </c>
      <c r="H1430" s="8" t="str">
        <f>IF(OR(IFERROR(FIND($J$2,'Q&amp;A集'!H1426),FALSE),IFERROR(FIND($J$3,'Q&amp;A集'!H1426),FALSE),IFERROR(FIND($J$4,'Q&amp;A集'!H1426),FALSE)),IF('Q&amp;A集'!H1426="","",'Q&amp;A集'!H1426),"")</f>
        <v/>
      </c>
      <c r="I1430" s="5">
        <f t="shared" si="22"/>
        <v>8</v>
      </c>
    </row>
    <row r="1431" spans="1:9" s="44" customFormat="1" ht="16.5" hidden="1" x14ac:dyDescent="0.35">
      <c r="A1431" s="8" t="str">
        <f>IF(OR(IFERROR(FIND($J$2,'Q&amp;A集'!A1427),FALSE),IFERROR(FIND($J$3,'Q&amp;A集'!A1427),FALSE),IFERROR(FIND($J$4,'Q&amp;A集'!A1427),FALSE)),IF('Q&amp;A集'!A1427="","",'Q&amp;A集'!A1427),"")</f>
        <v/>
      </c>
      <c r="B1431" s="8" t="str">
        <f>IF(OR(IFERROR(FIND($J$2,'Q&amp;A集'!B1427),FALSE),IFERROR(FIND($J$3,'Q&amp;A集'!B1427),FALSE),IFERROR(FIND($J$4,'Q&amp;A集'!B1427),FALSE)),IF('Q&amp;A集'!B1427="","",'Q&amp;A集'!B1427),"")</f>
        <v/>
      </c>
      <c r="C1431" s="8" t="str">
        <f>IF(OR(IFERROR(FIND($J$2,'Q&amp;A集'!C1427),FALSE),IFERROR(FIND($J$3,'Q&amp;A集'!C1427),FALSE),IFERROR(FIND($J$4,'Q&amp;A集'!C1427),FALSE)),IF('Q&amp;A集'!C1427="","",'Q&amp;A集'!C1427),"")</f>
        <v/>
      </c>
      <c r="D1431" s="8" t="str">
        <f>IF(OR(IFERROR(FIND($J$2,'Q&amp;A集'!D1427),FALSE),IFERROR(FIND($J$3,'Q&amp;A集'!D1427),FALSE),IFERROR(FIND($J$4,'Q&amp;A集'!D1427),FALSE)),IF('Q&amp;A集'!D1427="","",'Q&amp;A集'!D1427),"")</f>
        <v/>
      </c>
      <c r="E1431" s="8" t="str">
        <f>IF(OR(IFERROR(FIND($J$2,'Q&amp;A集'!E1427),FALSE),IFERROR(FIND($J$3,'Q&amp;A集'!E1427),FALSE),IFERROR(FIND($J$4,'Q&amp;A集'!E1427),FALSE)),IF('Q&amp;A集'!E1427="","",'Q&amp;A集'!E1427),"")</f>
        <v/>
      </c>
      <c r="F1431" s="8" t="str">
        <f>IF(OR(IFERROR(FIND($J$2,'Q&amp;A集'!F1427),FALSE),IFERROR(FIND($J$3,'Q&amp;A集'!F1427),FALSE),IFERROR(FIND($J$4,'Q&amp;A集'!F1427),FALSE)),IF('Q&amp;A集'!F1427="","",'Q&amp;A集'!F1427),"")</f>
        <v/>
      </c>
      <c r="G1431" s="8" t="str">
        <f>IF(OR(IFERROR(FIND($J$2,'Q&amp;A集'!G1427),FALSE),IFERROR(FIND($J$3,'Q&amp;A集'!G1427),FALSE),IFERROR(FIND($J$4,'Q&amp;A集'!G1427),FALSE)),IF('Q&amp;A集'!G1427="","",'Q&amp;A集'!G1427),"")</f>
        <v/>
      </c>
      <c r="H1431" s="8" t="str">
        <f>IF(OR(IFERROR(FIND($J$2,'Q&amp;A集'!H1427),FALSE),IFERROR(FIND($J$3,'Q&amp;A集'!H1427),FALSE),IFERROR(FIND($J$4,'Q&amp;A集'!H1427),FALSE)),IF('Q&amp;A集'!H1427="","",'Q&amp;A集'!H1427),"")</f>
        <v/>
      </c>
      <c r="I1431" s="5">
        <f t="shared" si="22"/>
        <v>8</v>
      </c>
    </row>
    <row r="1432" spans="1:9" s="44" customFormat="1" ht="16.5" hidden="1" x14ac:dyDescent="0.35">
      <c r="A1432" s="8" t="str">
        <f>IF(OR(IFERROR(FIND($J$2,'Q&amp;A集'!A1428),FALSE),IFERROR(FIND($J$3,'Q&amp;A集'!A1428),FALSE),IFERROR(FIND($J$4,'Q&amp;A集'!A1428),FALSE)),IF('Q&amp;A集'!A1428="","",'Q&amp;A集'!A1428),"")</f>
        <v/>
      </c>
      <c r="B1432" s="8" t="str">
        <f>IF(OR(IFERROR(FIND($J$2,'Q&amp;A集'!B1428),FALSE),IFERROR(FIND($J$3,'Q&amp;A集'!B1428),FALSE),IFERROR(FIND($J$4,'Q&amp;A集'!B1428),FALSE)),IF('Q&amp;A集'!B1428="","",'Q&amp;A集'!B1428),"")</f>
        <v/>
      </c>
      <c r="C1432" s="8" t="str">
        <f>IF(OR(IFERROR(FIND($J$2,'Q&amp;A集'!C1428),FALSE),IFERROR(FIND($J$3,'Q&amp;A集'!C1428),FALSE),IFERROR(FIND($J$4,'Q&amp;A集'!C1428),FALSE)),IF('Q&amp;A集'!C1428="","",'Q&amp;A集'!C1428),"")</f>
        <v/>
      </c>
      <c r="D1432" s="8" t="str">
        <f>IF(OR(IFERROR(FIND($J$2,'Q&amp;A集'!D1428),FALSE),IFERROR(FIND($J$3,'Q&amp;A集'!D1428),FALSE),IFERROR(FIND($J$4,'Q&amp;A集'!D1428),FALSE)),IF('Q&amp;A集'!D1428="","",'Q&amp;A集'!D1428),"")</f>
        <v/>
      </c>
      <c r="E1432" s="8" t="str">
        <f>IF(OR(IFERROR(FIND($J$2,'Q&amp;A集'!E1428),FALSE),IFERROR(FIND($J$3,'Q&amp;A集'!E1428),FALSE),IFERROR(FIND($J$4,'Q&amp;A集'!E1428),FALSE)),IF('Q&amp;A集'!E1428="","",'Q&amp;A集'!E1428),"")</f>
        <v/>
      </c>
      <c r="F1432" s="8" t="str">
        <f>IF(OR(IFERROR(FIND($J$2,'Q&amp;A集'!F1428),FALSE),IFERROR(FIND($J$3,'Q&amp;A集'!F1428),FALSE),IFERROR(FIND($J$4,'Q&amp;A集'!F1428),FALSE)),IF('Q&amp;A集'!F1428="","",'Q&amp;A集'!F1428),"")</f>
        <v/>
      </c>
      <c r="G1432" s="8" t="str">
        <f>IF(OR(IFERROR(FIND($J$2,'Q&amp;A集'!G1428),FALSE),IFERROR(FIND($J$3,'Q&amp;A集'!G1428),FALSE),IFERROR(FIND($J$4,'Q&amp;A集'!G1428),FALSE)),IF('Q&amp;A集'!G1428="","",'Q&amp;A集'!G1428),"")</f>
        <v/>
      </c>
      <c r="H1432" s="8" t="str">
        <f>IF(OR(IFERROR(FIND($J$2,'Q&amp;A集'!H1428),FALSE),IFERROR(FIND($J$3,'Q&amp;A集'!H1428),FALSE),IFERROR(FIND($J$4,'Q&amp;A集'!H1428),FALSE)),IF('Q&amp;A集'!H1428="","",'Q&amp;A集'!H1428),"")</f>
        <v/>
      </c>
      <c r="I1432" s="5">
        <f t="shared" si="22"/>
        <v>8</v>
      </c>
    </row>
    <row r="1433" spans="1:9" s="44" customFormat="1" ht="16.5" hidden="1" x14ac:dyDescent="0.35">
      <c r="A1433" s="8" t="str">
        <f>IF(OR(IFERROR(FIND($J$2,'Q&amp;A集'!A1429),FALSE),IFERROR(FIND($J$3,'Q&amp;A集'!A1429),FALSE),IFERROR(FIND($J$4,'Q&amp;A集'!A1429),FALSE)),IF('Q&amp;A集'!A1429="","",'Q&amp;A集'!A1429),"")</f>
        <v/>
      </c>
      <c r="B1433" s="8" t="str">
        <f>IF(OR(IFERROR(FIND($J$2,'Q&amp;A集'!B1429),FALSE),IFERROR(FIND($J$3,'Q&amp;A集'!B1429),FALSE),IFERROR(FIND($J$4,'Q&amp;A集'!B1429),FALSE)),IF('Q&amp;A集'!B1429="","",'Q&amp;A集'!B1429),"")</f>
        <v/>
      </c>
      <c r="C1433" s="8" t="str">
        <f>IF(OR(IFERROR(FIND($J$2,'Q&amp;A集'!C1429),FALSE),IFERROR(FIND($J$3,'Q&amp;A集'!C1429),FALSE),IFERROR(FIND($J$4,'Q&amp;A集'!C1429),FALSE)),IF('Q&amp;A集'!C1429="","",'Q&amp;A集'!C1429),"")</f>
        <v/>
      </c>
      <c r="D1433" s="8" t="str">
        <f>IF(OR(IFERROR(FIND($J$2,'Q&amp;A集'!D1429),FALSE),IFERROR(FIND($J$3,'Q&amp;A集'!D1429),FALSE),IFERROR(FIND($J$4,'Q&amp;A集'!D1429),FALSE)),IF('Q&amp;A集'!D1429="","",'Q&amp;A集'!D1429),"")</f>
        <v/>
      </c>
      <c r="E1433" s="8" t="str">
        <f>IF(OR(IFERROR(FIND($J$2,'Q&amp;A集'!E1429),FALSE),IFERROR(FIND($J$3,'Q&amp;A集'!E1429),FALSE),IFERROR(FIND($J$4,'Q&amp;A集'!E1429),FALSE)),IF('Q&amp;A集'!E1429="","",'Q&amp;A集'!E1429),"")</f>
        <v/>
      </c>
      <c r="F1433" s="8" t="str">
        <f>IF(OR(IFERROR(FIND($J$2,'Q&amp;A集'!F1429),FALSE),IFERROR(FIND($J$3,'Q&amp;A集'!F1429),FALSE),IFERROR(FIND($J$4,'Q&amp;A集'!F1429),FALSE)),IF('Q&amp;A集'!F1429="","",'Q&amp;A集'!F1429),"")</f>
        <v/>
      </c>
      <c r="G1433" s="8" t="str">
        <f>IF(OR(IFERROR(FIND($J$2,'Q&amp;A集'!G1429),FALSE),IFERROR(FIND($J$3,'Q&amp;A集'!G1429),FALSE),IFERROR(FIND($J$4,'Q&amp;A集'!G1429),FALSE)),IF('Q&amp;A集'!G1429="","",'Q&amp;A集'!G1429),"")</f>
        <v/>
      </c>
      <c r="H1433" s="8" t="str">
        <f>IF(OR(IFERROR(FIND($J$2,'Q&amp;A集'!H1429),FALSE),IFERROR(FIND($J$3,'Q&amp;A集'!H1429),FALSE),IFERROR(FIND($J$4,'Q&amp;A集'!H1429),FALSE)),IF('Q&amp;A集'!H1429="","",'Q&amp;A集'!H1429),"")</f>
        <v/>
      </c>
      <c r="I1433" s="5">
        <f t="shared" si="22"/>
        <v>8</v>
      </c>
    </row>
    <row r="1434" spans="1:9" s="44" customFormat="1" ht="16.5" hidden="1" x14ac:dyDescent="0.35">
      <c r="A1434" s="8" t="str">
        <f>IF(OR(IFERROR(FIND($J$2,'Q&amp;A集'!A1430),FALSE),IFERROR(FIND($J$3,'Q&amp;A集'!A1430),FALSE),IFERROR(FIND($J$4,'Q&amp;A集'!A1430),FALSE)),IF('Q&amp;A集'!A1430="","",'Q&amp;A集'!A1430),"")</f>
        <v/>
      </c>
      <c r="B1434" s="8" t="str">
        <f>IF(OR(IFERROR(FIND($J$2,'Q&amp;A集'!B1430),FALSE),IFERROR(FIND($J$3,'Q&amp;A集'!B1430),FALSE),IFERROR(FIND($J$4,'Q&amp;A集'!B1430),FALSE)),IF('Q&amp;A集'!B1430="","",'Q&amp;A集'!B1430),"")</f>
        <v/>
      </c>
      <c r="C1434" s="8" t="str">
        <f>IF(OR(IFERROR(FIND($J$2,'Q&amp;A集'!C1430),FALSE),IFERROR(FIND($J$3,'Q&amp;A集'!C1430),FALSE),IFERROR(FIND($J$4,'Q&amp;A集'!C1430),FALSE)),IF('Q&amp;A集'!C1430="","",'Q&amp;A集'!C1430),"")</f>
        <v/>
      </c>
      <c r="D1434" s="8" t="str">
        <f>IF(OR(IFERROR(FIND($J$2,'Q&amp;A集'!D1430),FALSE),IFERROR(FIND($J$3,'Q&amp;A集'!D1430),FALSE),IFERROR(FIND($J$4,'Q&amp;A集'!D1430),FALSE)),IF('Q&amp;A集'!D1430="","",'Q&amp;A集'!D1430),"")</f>
        <v/>
      </c>
      <c r="E1434" s="8" t="str">
        <f>IF(OR(IFERROR(FIND($J$2,'Q&amp;A集'!E1430),FALSE),IFERROR(FIND($J$3,'Q&amp;A集'!E1430),FALSE),IFERROR(FIND($J$4,'Q&amp;A集'!E1430),FALSE)),IF('Q&amp;A集'!E1430="","",'Q&amp;A集'!E1430),"")</f>
        <v/>
      </c>
      <c r="F1434" s="8" t="str">
        <f>IF(OR(IFERROR(FIND($J$2,'Q&amp;A集'!F1430),FALSE),IFERROR(FIND($J$3,'Q&amp;A集'!F1430),FALSE),IFERROR(FIND($J$4,'Q&amp;A集'!F1430),FALSE)),IF('Q&amp;A集'!F1430="","",'Q&amp;A集'!F1430),"")</f>
        <v/>
      </c>
      <c r="G1434" s="8" t="str">
        <f>IF(OR(IFERROR(FIND($J$2,'Q&amp;A集'!G1430),FALSE),IFERROR(FIND($J$3,'Q&amp;A集'!G1430),FALSE),IFERROR(FIND($J$4,'Q&amp;A集'!G1430),FALSE)),IF('Q&amp;A集'!G1430="","",'Q&amp;A集'!G1430),"")</f>
        <v/>
      </c>
      <c r="H1434" s="8" t="str">
        <f>IF(OR(IFERROR(FIND($J$2,'Q&amp;A集'!H1430),FALSE),IFERROR(FIND($J$3,'Q&amp;A集'!H1430),FALSE),IFERROR(FIND($J$4,'Q&amp;A集'!H1430),FALSE)),IF('Q&amp;A集'!H1430="","",'Q&amp;A集'!H1430),"")</f>
        <v/>
      </c>
      <c r="I1434" s="5">
        <f t="shared" si="22"/>
        <v>8</v>
      </c>
    </row>
    <row r="1435" spans="1:9" s="44" customFormat="1" ht="16.5" hidden="1" x14ac:dyDescent="0.35">
      <c r="A1435" s="8" t="str">
        <f>IF(OR(IFERROR(FIND($J$2,'Q&amp;A集'!A1431),FALSE),IFERROR(FIND($J$3,'Q&amp;A集'!A1431),FALSE),IFERROR(FIND($J$4,'Q&amp;A集'!A1431),FALSE)),IF('Q&amp;A集'!A1431="","",'Q&amp;A集'!A1431),"")</f>
        <v/>
      </c>
      <c r="B1435" s="8" t="str">
        <f>IF(OR(IFERROR(FIND($J$2,'Q&amp;A集'!B1431),FALSE),IFERROR(FIND($J$3,'Q&amp;A集'!B1431),FALSE),IFERROR(FIND($J$4,'Q&amp;A集'!B1431),FALSE)),IF('Q&amp;A集'!B1431="","",'Q&amp;A集'!B1431),"")</f>
        <v/>
      </c>
      <c r="C1435" s="8" t="str">
        <f>IF(OR(IFERROR(FIND($J$2,'Q&amp;A集'!C1431),FALSE),IFERROR(FIND($J$3,'Q&amp;A集'!C1431),FALSE),IFERROR(FIND($J$4,'Q&amp;A集'!C1431),FALSE)),IF('Q&amp;A集'!C1431="","",'Q&amp;A集'!C1431),"")</f>
        <v/>
      </c>
      <c r="D1435" s="8" t="str">
        <f>IF(OR(IFERROR(FIND($J$2,'Q&amp;A集'!D1431),FALSE),IFERROR(FIND($J$3,'Q&amp;A集'!D1431),FALSE),IFERROR(FIND($J$4,'Q&amp;A集'!D1431),FALSE)),IF('Q&amp;A集'!D1431="","",'Q&amp;A集'!D1431),"")</f>
        <v/>
      </c>
      <c r="E1435" s="8" t="str">
        <f>IF(OR(IFERROR(FIND($J$2,'Q&amp;A集'!E1431),FALSE),IFERROR(FIND($J$3,'Q&amp;A集'!E1431),FALSE),IFERROR(FIND($J$4,'Q&amp;A集'!E1431),FALSE)),IF('Q&amp;A集'!E1431="","",'Q&amp;A集'!E1431),"")</f>
        <v/>
      </c>
      <c r="F1435" s="8" t="str">
        <f>IF(OR(IFERROR(FIND($J$2,'Q&amp;A集'!F1431),FALSE),IFERROR(FIND($J$3,'Q&amp;A集'!F1431),FALSE),IFERROR(FIND($J$4,'Q&amp;A集'!F1431),FALSE)),IF('Q&amp;A集'!F1431="","",'Q&amp;A集'!F1431),"")</f>
        <v/>
      </c>
      <c r="G1435" s="8" t="str">
        <f>IF(OR(IFERROR(FIND($J$2,'Q&amp;A集'!G1431),FALSE),IFERROR(FIND($J$3,'Q&amp;A集'!G1431),FALSE),IFERROR(FIND($J$4,'Q&amp;A集'!G1431),FALSE)),IF('Q&amp;A集'!G1431="","",'Q&amp;A集'!G1431),"")</f>
        <v/>
      </c>
      <c r="H1435" s="8" t="str">
        <f>IF(OR(IFERROR(FIND($J$2,'Q&amp;A集'!H1431),FALSE),IFERROR(FIND($J$3,'Q&amp;A集'!H1431),FALSE),IFERROR(FIND($J$4,'Q&amp;A集'!H1431),FALSE)),IF('Q&amp;A集'!H1431="","",'Q&amp;A集'!H1431),"")</f>
        <v/>
      </c>
      <c r="I1435" s="5">
        <f t="shared" si="22"/>
        <v>8</v>
      </c>
    </row>
    <row r="1436" spans="1:9" s="44" customFormat="1" ht="16.5" hidden="1" x14ac:dyDescent="0.35">
      <c r="A1436" s="8" t="str">
        <f>IF(OR(IFERROR(FIND($J$2,'Q&amp;A集'!A1432),FALSE),IFERROR(FIND($J$3,'Q&amp;A集'!A1432),FALSE),IFERROR(FIND($J$4,'Q&amp;A集'!A1432),FALSE)),IF('Q&amp;A集'!A1432="","",'Q&amp;A集'!A1432),"")</f>
        <v/>
      </c>
      <c r="B1436" s="8" t="str">
        <f>IF(OR(IFERROR(FIND($J$2,'Q&amp;A集'!B1432),FALSE),IFERROR(FIND($J$3,'Q&amp;A集'!B1432),FALSE),IFERROR(FIND($J$4,'Q&amp;A集'!B1432),FALSE)),IF('Q&amp;A集'!B1432="","",'Q&amp;A集'!B1432),"")</f>
        <v/>
      </c>
      <c r="C1436" s="8" t="str">
        <f>IF(OR(IFERROR(FIND($J$2,'Q&amp;A集'!C1432),FALSE),IFERROR(FIND($J$3,'Q&amp;A集'!C1432),FALSE),IFERROR(FIND($J$4,'Q&amp;A集'!C1432),FALSE)),IF('Q&amp;A集'!C1432="","",'Q&amp;A集'!C1432),"")</f>
        <v/>
      </c>
      <c r="D1436" s="8" t="str">
        <f>IF(OR(IFERROR(FIND($J$2,'Q&amp;A集'!D1432),FALSE),IFERROR(FIND($J$3,'Q&amp;A集'!D1432),FALSE),IFERROR(FIND($J$4,'Q&amp;A集'!D1432),FALSE)),IF('Q&amp;A集'!D1432="","",'Q&amp;A集'!D1432),"")</f>
        <v/>
      </c>
      <c r="E1436" s="8" t="str">
        <f>IF(OR(IFERROR(FIND($J$2,'Q&amp;A集'!E1432),FALSE),IFERROR(FIND($J$3,'Q&amp;A集'!E1432),FALSE),IFERROR(FIND($J$4,'Q&amp;A集'!E1432),FALSE)),IF('Q&amp;A集'!E1432="","",'Q&amp;A集'!E1432),"")</f>
        <v/>
      </c>
      <c r="F1436" s="8" t="str">
        <f>IF(OR(IFERROR(FIND($J$2,'Q&amp;A集'!F1432),FALSE),IFERROR(FIND($J$3,'Q&amp;A集'!F1432),FALSE),IFERROR(FIND($J$4,'Q&amp;A集'!F1432),FALSE)),IF('Q&amp;A集'!F1432="","",'Q&amp;A集'!F1432),"")</f>
        <v/>
      </c>
      <c r="G1436" s="8" t="str">
        <f>IF(OR(IFERROR(FIND($J$2,'Q&amp;A集'!G1432),FALSE),IFERROR(FIND($J$3,'Q&amp;A集'!G1432),FALSE),IFERROR(FIND($J$4,'Q&amp;A集'!G1432),FALSE)),IF('Q&amp;A集'!G1432="","",'Q&amp;A集'!G1432),"")</f>
        <v/>
      </c>
      <c r="H1436" s="8" t="str">
        <f>IF(OR(IFERROR(FIND($J$2,'Q&amp;A集'!H1432),FALSE),IFERROR(FIND($J$3,'Q&amp;A集'!H1432),FALSE),IFERROR(FIND($J$4,'Q&amp;A集'!H1432),FALSE)),IF('Q&amp;A集'!H1432="","",'Q&amp;A集'!H1432),"")</f>
        <v/>
      </c>
      <c r="I1436" s="5">
        <f t="shared" si="22"/>
        <v>8</v>
      </c>
    </row>
    <row r="1437" spans="1:9" s="44" customFormat="1" ht="16.5" hidden="1" x14ac:dyDescent="0.35">
      <c r="A1437" s="8" t="str">
        <f>IF(OR(IFERROR(FIND($J$2,'Q&amp;A集'!A1433),FALSE),IFERROR(FIND($J$3,'Q&amp;A集'!A1433),FALSE),IFERROR(FIND($J$4,'Q&amp;A集'!A1433),FALSE)),IF('Q&amp;A集'!A1433="","",'Q&amp;A集'!A1433),"")</f>
        <v/>
      </c>
      <c r="B1437" s="8" t="str">
        <f>IF(OR(IFERROR(FIND($J$2,'Q&amp;A集'!B1433),FALSE),IFERROR(FIND($J$3,'Q&amp;A集'!B1433),FALSE),IFERROR(FIND($J$4,'Q&amp;A集'!B1433),FALSE)),IF('Q&amp;A集'!B1433="","",'Q&amp;A集'!B1433),"")</f>
        <v/>
      </c>
      <c r="C1437" s="8" t="str">
        <f>IF(OR(IFERROR(FIND($J$2,'Q&amp;A集'!C1433),FALSE),IFERROR(FIND($J$3,'Q&amp;A集'!C1433),FALSE),IFERROR(FIND($J$4,'Q&amp;A集'!C1433),FALSE)),IF('Q&amp;A集'!C1433="","",'Q&amp;A集'!C1433),"")</f>
        <v/>
      </c>
      <c r="D1437" s="8" t="str">
        <f>IF(OR(IFERROR(FIND($J$2,'Q&amp;A集'!D1433),FALSE),IFERROR(FIND($J$3,'Q&amp;A集'!D1433),FALSE),IFERROR(FIND($J$4,'Q&amp;A集'!D1433),FALSE)),IF('Q&amp;A集'!D1433="","",'Q&amp;A集'!D1433),"")</f>
        <v/>
      </c>
      <c r="E1437" s="8" t="str">
        <f>IF(OR(IFERROR(FIND($J$2,'Q&amp;A集'!E1433),FALSE),IFERROR(FIND($J$3,'Q&amp;A集'!E1433),FALSE),IFERROR(FIND($J$4,'Q&amp;A集'!E1433),FALSE)),IF('Q&amp;A集'!E1433="","",'Q&amp;A集'!E1433),"")</f>
        <v/>
      </c>
      <c r="F1437" s="8" t="str">
        <f>IF(OR(IFERROR(FIND($J$2,'Q&amp;A集'!F1433),FALSE),IFERROR(FIND($J$3,'Q&amp;A集'!F1433),FALSE),IFERROR(FIND($J$4,'Q&amp;A集'!F1433),FALSE)),IF('Q&amp;A集'!F1433="","",'Q&amp;A集'!F1433),"")</f>
        <v/>
      </c>
      <c r="G1437" s="8" t="str">
        <f>IF(OR(IFERROR(FIND($J$2,'Q&amp;A集'!G1433),FALSE),IFERROR(FIND($J$3,'Q&amp;A集'!G1433),FALSE),IFERROR(FIND($J$4,'Q&amp;A集'!G1433),FALSE)),IF('Q&amp;A集'!G1433="","",'Q&amp;A集'!G1433),"")</f>
        <v/>
      </c>
      <c r="H1437" s="8" t="str">
        <f>IF(OR(IFERROR(FIND($J$2,'Q&amp;A集'!H1433),FALSE),IFERROR(FIND($J$3,'Q&amp;A集'!H1433),FALSE),IFERROR(FIND($J$4,'Q&amp;A集'!H1433),FALSE)),IF('Q&amp;A集'!H1433="","",'Q&amp;A集'!H1433),"")</f>
        <v/>
      </c>
      <c r="I1437" s="5">
        <f t="shared" si="22"/>
        <v>8</v>
      </c>
    </row>
    <row r="1438" spans="1:9" s="44" customFormat="1" ht="16.5" hidden="1" x14ac:dyDescent="0.35">
      <c r="A1438" s="8" t="str">
        <f>IF(OR(IFERROR(FIND($J$2,'Q&amp;A集'!A1434),FALSE),IFERROR(FIND($J$3,'Q&amp;A集'!A1434),FALSE),IFERROR(FIND($J$4,'Q&amp;A集'!A1434),FALSE)),IF('Q&amp;A集'!A1434="","",'Q&amp;A集'!A1434),"")</f>
        <v/>
      </c>
      <c r="B1438" s="8" t="str">
        <f>IF(OR(IFERROR(FIND($J$2,'Q&amp;A集'!B1434),FALSE),IFERROR(FIND($J$3,'Q&amp;A集'!B1434),FALSE),IFERROR(FIND($J$4,'Q&amp;A集'!B1434),FALSE)),IF('Q&amp;A集'!B1434="","",'Q&amp;A集'!B1434),"")</f>
        <v/>
      </c>
      <c r="C1438" s="8" t="str">
        <f>IF(OR(IFERROR(FIND($J$2,'Q&amp;A集'!C1434),FALSE),IFERROR(FIND($J$3,'Q&amp;A集'!C1434),FALSE),IFERROR(FIND($J$4,'Q&amp;A集'!C1434),FALSE)),IF('Q&amp;A集'!C1434="","",'Q&amp;A集'!C1434),"")</f>
        <v/>
      </c>
      <c r="D1438" s="8" t="str">
        <f>IF(OR(IFERROR(FIND($J$2,'Q&amp;A集'!D1434),FALSE),IFERROR(FIND($J$3,'Q&amp;A集'!D1434),FALSE),IFERROR(FIND($J$4,'Q&amp;A集'!D1434),FALSE)),IF('Q&amp;A集'!D1434="","",'Q&amp;A集'!D1434),"")</f>
        <v/>
      </c>
      <c r="E1438" s="8" t="str">
        <f>IF(OR(IFERROR(FIND($J$2,'Q&amp;A集'!E1434),FALSE),IFERROR(FIND($J$3,'Q&amp;A集'!E1434),FALSE),IFERROR(FIND($J$4,'Q&amp;A集'!E1434),FALSE)),IF('Q&amp;A集'!E1434="","",'Q&amp;A集'!E1434),"")</f>
        <v/>
      </c>
      <c r="F1438" s="8" t="str">
        <f>IF(OR(IFERROR(FIND($J$2,'Q&amp;A集'!F1434),FALSE),IFERROR(FIND($J$3,'Q&amp;A集'!F1434),FALSE),IFERROR(FIND($J$4,'Q&amp;A集'!F1434),FALSE)),IF('Q&amp;A集'!F1434="","",'Q&amp;A集'!F1434),"")</f>
        <v/>
      </c>
      <c r="G1438" s="8" t="str">
        <f>IF(OR(IFERROR(FIND($J$2,'Q&amp;A集'!G1434),FALSE),IFERROR(FIND($J$3,'Q&amp;A集'!G1434),FALSE),IFERROR(FIND($J$4,'Q&amp;A集'!G1434),FALSE)),IF('Q&amp;A集'!G1434="","",'Q&amp;A集'!G1434),"")</f>
        <v/>
      </c>
      <c r="H1438" s="8" t="str">
        <f>IF(OR(IFERROR(FIND($J$2,'Q&amp;A集'!H1434),FALSE),IFERROR(FIND($J$3,'Q&amp;A集'!H1434),FALSE),IFERROR(FIND($J$4,'Q&amp;A集'!H1434),FALSE)),IF('Q&amp;A集'!H1434="","",'Q&amp;A集'!H1434),"")</f>
        <v/>
      </c>
      <c r="I1438" s="5">
        <f t="shared" si="22"/>
        <v>8</v>
      </c>
    </row>
    <row r="1439" spans="1:9" s="44" customFormat="1" ht="16.5" hidden="1" x14ac:dyDescent="0.35">
      <c r="A1439" s="8" t="str">
        <f>IF(OR(IFERROR(FIND($J$2,'Q&amp;A集'!A1435),FALSE),IFERROR(FIND($J$3,'Q&amp;A集'!A1435),FALSE),IFERROR(FIND($J$4,'Q&amp;A集'!A1435),FALSE)),IF('Q&amp;A集'!A1435="","",'Q&amp;A集'!A1435),"")</f>
        <v/>
      </c>
      <c r="B1439" s="8" t="str">
        <f>IF(OR(IFERROR(FIND($J$2,'Q&amp;A集'!B1435),FALSE),IFERROR(FIND($J$3,'Q&amp;A集'!B1435),FALSE),IFERROR(FIND($J$4,'Q&amp;A集'!B1435),FALSE)),IF('Q&amp;A集'!B1435="","",'Q&amp;A集'!B1435),"")</f>
        <v/>
      </c>
      <c r="C1439" s="8" t="str">
        <f>IF(OR(IFERROR(FIND($J$2,'Q&amp;A集'!C1435),FALSE),IFERROR(FIND($J$3,'Q&amp;A集'!C1435),FALSE),IFERROR(FIND($J$4,'Q&amp;A集'!C1435),FALSE)),IF('Q&amp;A集'!C1435="","",'Q&amp;A集'!C1435),"")</f>
        <v/>
      </c>
      <c r="D1439" s="8" t="str">
        <f>IF(OR(IFERROR(FIND($J$2,'Q&amp;A集'!D1435),FALSE),IFERROR(FIND($J$3,'Q&amp;A集'!D1435),FALSE),IFERROR(FIND($J$4,'Q&amp;A集'!D1435),FALSE)),IF('Q&amp;A集'!D1435="","",'Q&amp;A集'!D1435),"")</f>
        <v/>
      </c>
      <c r="E1439" s="8" t="str">
        <f>IF(OR(IFERROR(FIND($J$2,'Q&amp;A集'!E1435),FALSE),IFERROR(FIND($J$3,'Q&amp;A集'!E1435),FALSE),IFERROR(FIND($J$4,'Q&amp;A集'!E1435),FALSE)),IF('Q&amp;A集'!E1435="","",'Q&amp;A集'!E1435),"")</f>
        <v/>
      </c>
      <c r="F1439" s="8" t="str">
        <f>IF(OR(IFERROR(FIND($J$2,'Q&amp;A集'!F1435),FALSE),IFERROR(FIND($J$3,'Q&amp;A集'!F1435),FALSE),IFERROR(FIND($J$4,'Q&amp;A集'!F1435),FALSE)),IF('Q&amp;A集'!F1435="","",'Q&amp;A集'!F1435),"")</f>
        <v/>
      </c>
      <c r="G1439" s="8" t="str">
        <f>IF(OR(IFERROR(FIND($J$2,'Q&amp;A集'!G1435),FALSE),IFERROR(FIND($J$3,'Q&amp;A集'!G1435),FALSE),IFERROR(FIND($J$4,'Q&amp;A集'!G1435),FALSE)),IF('Q&amp;A集'!G1435="","",'Q&amp;A集'!G1435),"")</f>
        <v/>
      </c>
      <c r="H1439" s="8" t="str">
        <f>IF(OR(IFERROR(FIND($J$2,'Q&amp;A集'!H1435),FALSE),IFERROR(FIND($J$3,'Q&amp;A集'!H1435),FALSE),IFERROR(FIND($J$4,'Q&amp;A集'!H1435),FALSE)),IF('Q&amp;A集'!H1435="","",'Q&amp;A集'!H1435),"")</f>
        <v/>
      </c>
      <c r="I1439" s="5">
        <f t="shared" si="22"/>
        <v>8</v>
      </c>
    </row>
    <row r="1440" spans="1:9" s="44" customFormat="1" ht="16.5" hidden="1" x14ac:dyDescent="0.35">
      <c r="A1440" s="8" t="str">
        <f>IF(OR(IFERROR(FIND($J$2,'Q&amp;A集'!A1436),FALSE),IFERROR(FIND($J$3,'Q&amp;A集'!A1436),FALSE),IFERROR(FIND($J$4,'Q&amp;A集'!A1436),FALSE)),IF('Q&amp;A集'!A1436="","",'Q&amp;A集'!A1436),"")</f>
        <v/>
      </c>
      <c r="B1440" s="8" t="str">
        <f>IF(OR(IFERROR(FIND($J$2,'Q&amp;A集'!B1436),FALSE),IFERROR(FIND($J$3,'Q&amp;A集'!B1436),FALSE),IFERROR(FIND($J$4,'Q&amp;A集'!B1436),FALSE)),IF('Q&amp;A集'!B1436="","",'Q&amp;A集'!B1436),"")</f>
        <v/>
      </c>
      <c r="C1440" s="8" t="str">
        <f>IF(OR(IFERROR(FIND($J$2,'Q&amp;A集'!C1436),FALSE),IFERROR(FIND($J$3,'Q&amp;A集'!C1436),FALSE),IFERROR(FIND($J$4,'Q&amp;A集'!C1436),FALSE)),IF('Q&amp;A集'!C1436="","",'Q&amp;A集'!C1436),"")</f>
        <v/>
      </c>
      <c r="D1440" s="8" t="str">
        <f>IF(OR(IFERROR(FIND($J$2,'Q&amp;A集'!D1436),FALSE),IFERROR(FIND($J$3,'Q&amp;A集'!D1436),FALSE),IFERROR(FIND($J$4,'Q&amp;A集'!D1436),FALSE)),IF('Q&amp;A集'!D1436="","",'Q&amp;A集'!D1436),"")</f>
        <v/>
      </c>
      <c r="E1440" s="8" t="str">
        <f>IF(OR(IFERROR(FIND($J$2,'Q&amp;A集'!E1436),FALSE),IFERROR(FIND($J$3,'Q&amp;A集'!E1436),FALSE),IFERROR(FIND($J$4,'Q&amp;A集'!E1436),FALSE)),IF('Q&amp;A集'!E1436="","",'Q&amp;A集'!E1436),"")</f>
        <v/>
      </c>
      <c r="F1440" s="8" t="str">
        <f>IF(OR(IFERROR(FIND($J$2,'Q&amp;A集'!F1436),FALSE),IFERROR(FIND($J$3,'Q&amp;A集'!F1436),FALSE),IFERROR(FIND($J$4,'Q&amp;A集'!F1436),FALSE)),IF('Q&amp;A集'!F1436="","",'Q&amp;A集'!F1436),"")</f>
        <v/>
      </c>
      <c r="G1440" s="8" t="str">
        <f>IF(OR(IFERROR(FIND($J$2,'Q&amp;A集'!G1436),FALSE),IFERROR(FIND($J$3,'Q&amp;A集'!G1436),FALSE),IFERROR(FIND($J$4,'Q&amp;A集'!G1436),FALSE)),IF('Q&amp;A集'!G1436="","",'Q&amp;A集'!G1436),"")</f>
        <v/>
      </c>
      <c r="H1440" s="8" t="str">
        <f>IF(OR(IFERROR(FIND($J$2,'Q&amp;A集'!H1436),FALSE),IFERROR(FIND($J$3,'Q&amp;A集'!H1436),FALSE),IFERROR(FIND($J$4,'Q&amp;A集'!H1436),FALSE)),IF('Q&amp;A集'!H1436="","",'Q&amp;A集'!H1436),"")</f>
        <v/>
      </c>
      <c r="I1440" s="5">
        <f t="shared" si="22"/>
        <v>8</v>
      </c>
    </row>
    <row r="1441" spans="1:9" s="44" customFormat="1" ht="16.5" hidden="1" x14ac:dyDescent="0.35">
      <c r="A1441" s="8" t="str">
        <f>IF(OR(IFERROR(FIND($J$2,'Q&amp;A集'!A1437),FALSE),IFERROR(FIND($J$3,'Q&amp;A集'!A1437),FALSE),IFERROR(FIND($J$4,'Q&amp;A集'!A1437),FALSE)),IF('Q&amp;A集'!A1437="","",'Q&amp;A集'!A1437),"")</f>
        <v/>
      </c>
      <c r="B1441" s="8" t="str">
        <f>IF(OR(IFERROR(FIND($J$2,'Q&amp;A集'!B1437),FALSE),IFERROR(FIND($J$3,'Q&amp;A集'!B1437),FALSE),IFERROR(FIND($J$4,'Q&amp;A集'!B1437),FALSE)),IF('Q&amp;A集'!B1437="","",'Q&amp;A集'!B1437),"")</f>
        <v/>
      </c>
      <c r="C1441" s="8" t="str">
        <f>IF(OR(IFERROR(FIND($J$2,'Q&amp;A集'!C1437),FALSE),IFERROR(FIND($J$3,'Q&amp;A集'!C1437),FALSE),IFERROR(FIND($J$4,'Q&amp;A集'!C1437),FALSE)),IF('Q&amp;A集'!C1437="","",'Q&amp;A集'!C1437),"")</f>
        <v/>
      </c>
      <c r="D1441" s="8" t="str">
        <f>IF(OR(IFERROR(FIND($J$2,'Q&amp;A集'!D1437),FALSE),IFERROR(FIND($J$3,'Q&amp;A集'!D1437),FALSE),IFERROR(FIND($J$4,'Q&amp;A集'!D1437),FALSE)),IF('Q&amp;A集'!D1437="","",'Q&amp;A集'!D1437),"")</f>
        <v/>
      </c>
      <c r="E1441" s="8" t="str">
        <f>IF(OR(IFERROR(FIND($J$2,'Q&amp;A集'!E1437),FALSE),IFERROR(FIND($J$3,'Q&amp;A集'!E1437),FALSE),IFERROR(FIND($J$4,'Q&amp;A集'!E1437),FALSE)),IF('Q&amp;A集'!E1437="","",'Q&amp;A集'!E1437),"")</f>
        <v/>
      </c>
      <c r="F1441" s="8" t="str">
        <f>IF(OR(IFERROR(FIND($J$2,'Q&amp;A集'!F1437),FALSE),IFERROR(FIND($J$3,'Q&amp;A集'!F1437),FALSE),IFERROR(FIND($J$4,'Q&amp;A集'!F1437),FALSE)),IF('Q&amp;A集'!F1437="","",'Q&amp;A集'!F1437),"")</f>
        <v/>
      </c>
      <c r="G1441" s="8" t="str">
        <f>IF(OR(IFERROR(FIND($J$2,'Q&amp;A集'!G1437),FALSE),IFERROR(FIND($J$3,'Q&amp;A集'!G1437),FALSE),IFERROR(FIND($J$4,'Q&amp;A集'!G1437),FALSE)),IF('Q&amp;A集'!G1437="","",'Q&amp;A集'!G1437),"")</f>
        <v/>
      </c>
      <c r="H1441" s="8" t="str">
        <f>IF(OR(IFERROR(FIND($J$2,'Q&amp;A集'!H1437),FALSE),IFERROR(FIND($J$3,'Q&amp;A集'!H1437),FALSE),IFERROR(FIND($J$4,'Q&amp;A集'!H1437),FALSE)),IF('Q&amp;A集'!H1437="","",'Q&amp;A集'!H1437),"")</f>
        <v/>
      </c>
      <c r="I1441" s="5">
        <f t="shared" si="22"/>
        <v>8</v>
      </c>
    </row>
    <row r="1442" spans="1:9" s="44" customFormat="1" ht="16.5" hidden="1" x14ac:dyDescent="0.35">
      <c r="A1442" s="8" t="str">
        <f>IF(OR(IFERROR(FIND($J$2,'Q&amp;A集'!A1438),FALSE),IFERROR(FIND($J$3,'Q&amp;A集'!A1438),FALSE),IFERROR(FIND($J$4,'Q&amp;A集'!A1438),FALSE)),IF('Q&amp;A集'!A1438="","",'Q&amp;A集'!A1438),"")</f>
        <v/>
      </c>
      <c r="B1442" s="8" t="str">
        <f>IF(OR(IFERROR(FIND($J$2,'Q&amp;A集'!B1438),FALSE),IFERROR(FIND($J$3,'Q&amp;A集'!B1438),FALSE),IFERROR(FIND($J$4,'Q&amp;A集'!B1438),FALSE)),IF('Q&amp;A集'!B1438="","",'Q&amp;A集'!B1438),"")</f>
        <v/>
      </c>
      <c r="C1442" s="8" t="str">
        <f>IF(OR(IFERROR(FIND($J$2,'Q&amp;A集'!C1438),FALSE),IFERROR(FIND($J$3,'Q&amp;A集'!C1438),FALSE),IFERROR(FIND($J$4,'Q&amp;A集'!C1438),FALSE)),IF('Q&amp;A集'!C1438="","",'Q&amp;A集'!C1438),"")</f>
        <v/>
      </c>
      <c r="D1442" s="8" t="str">
        <f>IF(OR(IFERROR(FIND($J$2,'Q&amp;A集'!D1438),FALSE),IFERROR(FIND($J$3,'Q&amp;A集'!D1438),FALSE),IFERROR(FIND($J$4,'Q&amp;A集'!D1438),FALSE)),IF('Q&amp;A集'!D1438="","",'Q&amp;A集'!D1438),"")</f>
        <v/>
      </c>
      <c r="E1442" s="8" t="str">
        <f>IF(OR(IFERROR(FIND($J$2,'Q&amp;A集'!E1438),FALSE),IFERROR(FIND($J$3,'Q&amp;A集'!E1438),FALSE),IFERROR(FIND($J$4,'Q&amp;A集'!E1438),FALSE)),IF('Q&amp;A集'!E1438="","",'Q&amp;A集'!E1438),"")</f>
        <v/>
      </c>
      <c r="F1442" s="8" t="str">
        <f>IF(OR(IFERROR(FIND($J$2,'Q&amp;A集'!F1438),FALSE),IFERROR(FIND($J$3,'Q&amp;A集'!F1438),FALSE),IFERROR(FIND($J$4,'Q&amp;A集'!F1438),FALSE)),IF('Q&amp;A集'!F1438="","",'Q&amp;A集'!F1438),"")</f>
        <v/>
      </c>
      <c r="G1442" s="8" t="str">
        <f>IF(OR(IFERROR(FIND($J$2,'Q&amp;A集'!G1438),FALSE),IFERROR(FIND($J$3,'Q&amp;A集'!G1438),FALSE),IFERROR(FIND($J$4,'Q&amp;A集'!G1438),FALSE)),IF('Q&amp;A集'!G1438="","",'Q&amp;A集'!G1438),"")</f>
        <v/>
      </c>
      <c r="H1442" s="8" t="str">
        <f>IF(OR(IFERROR(FIND($J$2,'Q&amp;A集'!H1438),FALSE),IFERROR(FIND($J$3,'Q&amp;A集'!H1438),FALSE),IFERROR(FIND($J$4,'Q&amp;A集'!H1438),FALSE)),IF('Q&amp;A集'!H1438="","",'Q&amp;A集'!H1438),"")</f>
        <v/>
      </c>
      <c r="I1442" s="5">
        <f t="shared" si="22"/>
        <v>8</v>
      </c>
    </row>
    <row r="1443" spans="1:9" s="44" customFormat="1" ht="16.5" hidden="1" x14ac:dyDescent="0.35">
      <c r="A1443" s="8" t="str">
        <f>IF(OR(IFERROR(FIND($J$2,'Q&amp;A集'!A1439),FALSE),IFERROR(FIND($J$3,'Q&amp;A集'!A1439),FALSE),IFERROR(FIND($J$4,'Q&amp;A集'!A1439),FALSE)),IF('Q&amp;A集'!A1439="","",'Q&amp;A集'!A1439),"")</f>
        <v/>
      </c>
      <c r="B1443" s="8" t="str">
        <f>IF(OR(IFERROR(FIND($J$2,'Q&amp;A集'!B1439),FALSE),IFERROR(FIND($J$3,'Q&amp;A集'!B1439),FALSE),IFERROR(FIND($J$4,'Q&amp;A集'!B1439),FALSE)),IF('Q&amp;A集'!B1439="","",'Q&amp;A集'!B1439),"")</f>
        <v/>
      </c>
      <c r="C1443" s="8" t="str">
        <f>IF(OR(IFERROR(FIND($J$2,'Q&amp;A集'!C1439),FALSE),IFERROR(FIND($J$3,'Q&amp;A集'!C1439),FALSE),IFERROR(FIND($J$4,'Q&amp;A集'!C1439),FALSE)),IF('Q&amp;A集'!C1439="","",'Q&amp;A集'!C1439),"")</f>
        <v/>
      </c>
      <c r="D1443" s="8" t="str">
        <f>IF(OR(IFERROR(FIND($J$2,'Q&amp;A集'!D1439),FALSE),IFERROR(FIND($J$3,'Q&amp;A集'!D1439),FALSE),IFERROR(FIND($J$4,'Q&amp;A集'!D1439),FALSE)),IF('Q&amp;A集'!D1439="","",'Q&amp;A集'!D1439),"")</f>
        <v/>
      </c>
      <c r="E1443" s="8" t="str">
        <f>IF(OR(IFERROR(FIND($J$2,'Q&amp;A集'!E1439),FALSE),IFERROR(FIND($J$3,'Q&amp;A集'!E1439),FALSE),IFERROR(FIND($J$4,'Q&amp;A集'!E1439),FALSE)),IF('Q&amp;A集'!E1439="","",'Q&amp;A集'!E1439),"")</f>
        <v/>
      </c>
      <c r="F1443" s="8" t="str">
        <f>IF(OR(IFERROR(FIND($J$2,'Q&amp;A集'!F1439),FALSE),IFERROR(FIND($J$3,'Q&amp;A集'!F1439),FALSE),IFERROR(FIND($J$4,'Q&amp;A集'!F1439),FALSE)),IF('Q&amp;A集'!F1439="","",'Q&amp;A集'!F1439),"")</f>
        <v/>
      </c>
      <c r="G1443" s="8" t="str">
        <f>IF(OR(IFERROR(FIND($J$2,'Q&amp;A集'!G1439),FALSE),IFERROR(FIND($J$3,'Q&amp;A集'!G1439),FALSE),IFERROR(FIND($J$4,'Q&amp;A集'!G1439),FALSE)),IF('Q&amp;A集'!G1439="","",'Q&amp;A集'!G1439),"")</f>
        <v/>
      </c>
      <c r="H1443" s="8" t="str">
        <f>IF(OR(IFERROR(FIND($J$2,'Q&amp;A集'!H1439),FALSE),IFERROR(FIND($J$3,'Q&amp;A集'!H1439),FALSE),IFERROR(FIND($J$4,'Q&amp;A集'!H1439),FALSE)),IF('Q&amp;A集'!H1439="","",'Q&amp;A集'!H1439),"")</f>
        <v/>
      </c>
      <c r="I1443" s="5">
        <f t="shared" si="22"/>
        <v>8</v>
      </c>
    </row>
    <row r="1444" spans="1:9" s="44" customFormat="1" ht="16.5" hidden="1" x14ac:dyDescent="0.35">
      <c r="A1444" s="8" t="str">
        <f>IF(OR(IFERROR(FIND($J$2,'Q&amp;A集'!A1440),FALSE),IFERROR(FIND($J$3,'Q&amp;A集'!A1440),FALSE),IFERROR(FIND($J$4,'Q&amp;A集'!A1440),FALSE)),IF('Q&amp;A集'!A1440="","",'Q&amp;A集'!A1440),"")</f>
        <v/>
      </c>
      <c r="B1444" s="8" t="str">
        <f>IF(OR(IFERROR(FIND($J$2,'Q&amp;A集'!B1440),FALSE),IFERROR(FIND($J$3,'Q&amp;A集'!B1440),FALSE),IFERROR(FIND($J$4,'Q&amp;A集'!B1440),FALSE)),IF('Q&amp;A集'!B1440="","",'Q&amp;A集'!B1440),"")</f>
        <v/>
      </c>
      <c r="C1444" s="8" t="str">
        <f>IF(OR(IFERROR(FIND($J$2,'Q&amp;A集'!C1440),FALSE),IFERROR(FIND($J$3,'Q&amp;A集'!C1440),FALSE),IFERROR(FIND($J$4,'Q&amp;A集'!C1440),FALSE)),IF('Q&amp;A集'!C1440="","",'Q&amp;A集'!C1440),"")</f>
        <v/>
      </c>
      <c r="D1444" s="8" t="str">
        <f>IF(OR(IFERROR(FIND($J$2,'Q&amp;A集'!D1440),FALSE),IFERROR(FIND($J$3,'Q&amp;A集'!D1440),FALSE),IFERROR(FIND($J$4,'Q&amp;A集'!D1440),FALSE)),IF('Q&amp;A集'!D1440="","",'Q&amp;A集'!D1440),"")</f>
        <v/>
      </c>
      <c r="E1444" s="8" t="str">
        <f>IF(OR(IFERROR(FIND($J$2,'Q&amp;A集'!E1440),FALSE),IFERROR(FIND($J$3,'Q&amp;A集'!E1440),FALSE),IFERROR(FIND($J$4,'Q&amp;A集'!E1440),FALSE)),IF('Q&amp;A集'!E1440="","",'Q&amp;A集'!E1440),"")</f>
        <v/>
      </c>
      <c r="F1444" s="8" t="str">
        <f>IF(OR(IFERROR(FIND($J$2,'Q&amp;A集'!F1440),FALSE),IFERROR(FIND($J$3,'Q&amp;A集'!F1440),FALSE),IFERROR(FIND($J$4,'Q&amp;A集'!F1440),FALSE)),IF('Q&amp;A集'!F1440="","",'Q&amp;A集'!F1440),"")</f>
        <v/>
      </c>
      <c r="G1444" s="8" t="str">
        <f>IF(OR(IFERROR(FIND($J$2,'Q&amp;A集'!G1440),FALSE),IFERROR(FIND($J$3,'Q&amp;A集'!G1440),FALSE),IFERROR(FIND($J$4,'Q&amp;A集'!G1440),FALSE)),IF('Q&amp;A集'!G1440="","",'Q&amp;A集'!G1440),"")</f>
        <v/>
      </c>
      <c r="H1444" s="8" t="str">
        <f>IF(OR(IFERROR(FIND($J$2,'Q&amp;A集'!H1440),FALSE),IFERROR(FIND($J$3,'Q&amp;A集'!H1440),FALSE),IFERROR(FIND($J$4,'Q&amp;A集'!H1440),FALSE)),IF('Q&amp;A集'!H1440="","",'Q&amp;A集'!H1440),"")</f>
        <v/>
      </c>
      <c r="I1444" s="5">
        <f t="shared" si="22"/>
        <v>8</v>
      </c>
    </row>
    <row r="1445" spans="1:9" s="44" customFormat="1" ht="16.5" hidden="1" x14ac:dyDescent="0.35">
      <c r="A1445" s="8" t="str">
        <f>IF(OR(IFERROR(FIND($J$2,'Q&amp;A集'!A1441),FALSE),IFERROR(FIND($J$3,'Q&amp;A集'!A1441),FALSE),IFERROR(FIND($J$4,'Q&amp;A集'!A1441),FALSE)),IF('Q&amp;A集'!A1441="","",'Q&amp;A集'!A1441),"")</f>
        <v/>
      </c>
      <c r="B1445" s="8" t="str">
        <f>IF(OR(IFERROR(FIND($J$2,'Q&amp;A集'!B1441),FALSE),IFERROR(FIND($J$3,'Q&amp;A集'!B1441),FALSE),IFERROR(FIND($J$4,'Q&amp;A集'!B1441),FALSE)),IF('Q&amp;A集'!B1441="","",'Q&amp;A集'!B1441),"")</f>
        <v/>
      </c>
      <c r="C1445" s="8" t="str">
        <f>IF(OR(IFERROR(FIND($J$2,'Q&amp;A集'!C1441),FALSE),IFERROR(FIND($J$3,'Q&amp;A集'!C1441),FALSE),IFERROR(FIND($J$4,'Q&amp;A集'!C1441),FALSE)),IF('Q&amp;A集'!C1441="","",'Q&amp;A集'!C1441),"")</f>
        <v/>
      </c>
      <c r="D1445" s="8" t="str">
        <f>IF(OR(IFERROR(FIND($J$2,'Q&amp;A集'!D1441),FALSE),IFERROR(FIND($J$3,'Q&amp;A集'!D1441),FALSE),IFERROR(FIND($J$4,'Q&amp;A集'!D1441),FALSE)),IF('Q&amp;A集'!D1441="","",'Q&amp;A集'!D1441),"")</f>
        <v/>
      </c>
      <c r="E1445" s="8" t="str">
        <f>IF(OR(IFERROR(FIND($J$2,'Q&amp;A集'!E1441),FALSE),IFERROR(FIND($J$3,'Q&amp;A集'!E1441),FALSE),IFERROR(FIND($J$4,'Q&amp;A集'!E1441),FALSE)),IF('Q&amp;A集'!E1441="","",'Q&amp;A集'!E1441),"")</f>
        <v/>
      </c>
      <c r="F1445" s="8" t="str">
        <f>IF(OR(IFERROR(FIND($J$2,'Q&amp;A集'!F1441),FALSE),IFERROR(FIND($J$3,'Q&amp;A集'!F1441),FALSE),IFERROR(FIND($J$4,'Q&amp;A集'!F1441),FALSE)),IF('Q&amp;A集'!F1441="","",'Q&amp;A集'!F1441),"")</f>
        <v/>
      </c>
      <c r="G1445" s="8" t="str">
        <f>IF(OR(IFERROR(FIND($J$2,'Q&amp;A集'!G1441),FALSE),IFERROR(FIND($J$3,'Q&amp;A集'!G1441),FALSE),IFERROR(FIND($J$4,'Q&amp;A集'!G1441),FALSE)),IF('Q&amp;A集'!G1441="","",'Q&amp;A集'!G1441),"")</f>
        <v/>
      </c>
      <c r="H1445" s="8" t="str">
        <f>IF(OR(IFERROR(FIND($J$2,'Q&amp;A集'!H1441),FALSE),IFERROR(FIND($J$3,'Q&amp;A集'!H1441),FALSE),IFERROR(FIND($J$4,'Q&amp;A集'!H1441),FALSE)),IF('Q&amp;A集'!H1441="","",'Q&amp;A集'!H1441),"")</f>
        <v/>
      </c>
      <c r="I1445" s="5">
        <f t="shared" si="22"/>
        <v>8</v>
      </c>
    </row>
    <row r="1446" spans="1:9" s="44" customFormat="1" ht="16.5" hidden="1" x14ac:dyDescent="0.35">
      <c r="A1446" s="8" t="str">
        <f>IF(OR(IFERROR(FIND($J$2,'Q&amp;A集'!A1442),FALSE),IFERROR(FIND($J$3,'Q&amp;A集'!A1442),FALSE),IFERROR(FIND($J$4,'Q&amp;A集'!A1442),FALSE)),IF('Q&amp;A集'!A1442="","",'Q&amp;A集'!A1442),"")</f>
        <v/>
      </c>
      <c r="B1446" s="8" t="str">
        <f>IF(OR(IFERROR(FIND($J$2,'Q&amp;A集'!B1442),FALSE),IFERROR(FIND($J$3,'Q&amp;A集'!B1442),FALSE),IFERROR(FIND($J$4,'Q&amp;A集'!B1442),FALSE)),IF('Q&amp;A集'!B1442="","",'Q&amp;A集'!B1442),"")</f>
        <v/>
      </c>
      <c r="C1446" s="8" t="str">
        <f>IF(OR(IFERROR(FIND($J$2,'Q&amp;A集'!C1442),FALSE),IFERROR(FIND($J$3,'Q&amp;A集'!C1442),FALSE),IFERROR(FIND($J$4,'Q&amp;A集'!C1442),FALSE)),IF('Q&amp;A集'!C1442="","",'Q&amp;A集'!C1442),"")</f>
        <v/>
      </c>
      <c r="D1446" s="8" t="str">
        <f>IF(OR(IFERROR(FIND($J$2,'Q&amp;A集'!D1442),FALSE),IFERROR(FIND($J$3,'Q&amp;A集'!D1442),FALSE),IFERROR(FIND($J$4,'Q&amp;A集'!D1442),FALSE)),IF('Q&amp;A集'!D1442="","",'Q&amp;A集'!D1442),"")</f>
        <v/>
      </c>
      <c r="E1446" s="8" t="str">
        <f>IF(OR(IFERROR(FIND($J$2,'Q&amp;A集'!E1442),FALSE),IFERROR(FIND($J$3,'Q&amp;A集'!E1442),FALSE),IFERROR(FIND($J$4,'Q&amp;A集'!E1442),FALSE)),IF('Q&amp;A集'!E1442="","",'Q&amp;A集'!E1442),"")</f>
        <v/>
      </c>
      <c r="F1446" s="8" t="str">
        <f>IF(OR(IFERROR(FIND($J$2,'Q&amp;A集'!F1442),FALSE),IFERROR(FIND($J$3,'Q&amp;A集'!F1442),FALSE),IFERROR(FIND($J$4,'Q&amp;A集'!F1442),FALSE)),IF('Q&amp;A集'!F1442="","",'Q&amp;A集'!F1442),"")</f>
        <v/>
      </c>
      <c r="G1446" s="8" t="str">
        <f>IF(OR(IFERROR(FIND($J$2,'Q&amp;A集'!G1442),FALSE),IFERROR(FIND($J$3,'Q&amp;A集'!G1442),FALSE),IFERROR(FIND($J$4,'Q&amp;A集'!G1442),FALSE)),IF('Q&amp;A集'!G1442="","",'Q&amp;A集'!G1442),"")</f>
        <v/>
      </c>
      <c r="H1446" s="8" t="str">
        <f>IF(OR(IFERROR(FIND($J$2,'Q&amp;A集'!H1442),FALSE),IFERROR(FIND($J$3,'Q&amp;A集'!H1442),FALSE),IFERROR(FIND($J$4,'Q&amp;A集'!H1442),FALSE)),IF('Q&amp;A集'!H1442="","",'Q&amp;A集'!H1442),"")</f>
        <v/>
      </c>
      <c r="I1446" s="5">
        <f t="shared" si="22"/>
        <v>8</v>
      </c>
    </row>
    <row r="1447" spans="1:9" s="44" customFormat="1" ht="16.5" hidden="1" x14ac:dyDescent="0.35">
      <c r="A1447" s="8" t="str">
        <f>IF(OR(IFERROR(FIND($J$2,'Q&amp;A集'!A1443),FALSE),IFERROR(FIND($J$3,'Q&amp;A集'!A1443),FALSE),IFERROR(FIND($J$4,'Q&amp;A集'!A1443),FALSE)),IF('Q&amp;A集'!A1443="","",'Q&amp;A集'!A1443),"")</f>
        <v/>
      </c>
      <c r="B1447" s="8" t="str">
        <f>IF(OR(IFERROR(FIND($J$2,'Q&amp;A集'!B1443),FALSE),IFERROR(FIND($J$3,'Q&amp;A集'!B1443),FALSE),IFERROR(FIND($J$4,'Q&amp;A集'!B1443),FALSE)),IF('Q&amp;A集'!B1443="","",'Q&amp;A集'!B1443),"")</f>
        <v/>
      </c>
      <c r="C1447" s="8" t="str">
        <f>IF(OR(IFERROR(FIND($J$2,'Q&amp;A集'!C1443),FALSE),IFERROR(FIND($J$3,'Q&amp;A集'!C1443),FALSE),IFERROR(FIND($J$4,'Q&amp;A集'!C1443),FALSE)),IF('Q&amp;A集'!C1443="","",'Q&amp;A集'!C1443),"")</f>
        <v/>
      </c>
      <c r="D1447" s="8" t="str">
        <f>IF(OR(IFERROR(FIND($J$2,'Q&amp;A集'!D1443),FALSE),IFERROR(FIND($J$3,'Q&amp;A集'!D1443),FALSE),IFERROR(FIND($J$4,'Q&amp;A集'!D1443),FALSE)),IF('Q&amp;A集'!D1443="","",'Q&amp;A集'!D1443),"")</f>
        <v/>
      </c>
      <c r="E1447" s="8" t="str">
        <f>IF(OR(IFERROR(FIND($J$2,'Q&amp;A集'!E1443),FALSE),IFERROR(FIND($J$3,'Q&amp;A集'!E1443),FALSE),IFERROR(FIND($J$4,'Q&amp;A集'!E1443),FALSE)),IF('Q&amp;A集'!E1443="","",'Q&amp;A集'!E1443),"")</f>
        <v/>
      </c>
      <c r="F1447" s="8" t="str">
        <f>IF(OR(IFERROR(FIND($J$2,'Q&amp;A集'!F1443),FALSE),IFERROR(FIND($J$3,'Q&amp;A集'!F1443),FALSE),IFERROR(FIND($J$4,'Q&amp;A集'!F1443),FALSE)),IF('Q&amp;A集'!F1443="","",'Q&amp;A集'!F1443),"")</f>
        <v/>
      </c>
      <c r="G1447" s="8" t="str">
        <f>IF(OR(IFERROR(FIND($J$2,'Q&amp;A集'!G1443),FALSE),IFERROR(FIND($J$3,'Q&amp;A集'!G1443),FALSE),IFERROR(FIND($J$4,'Q&amp;A集'!G1443),FALSE)),IF('Q&amp;A集'!G1443="","",'Q&amp;A集'!G1443),"")</f>
        <v/>
      </c>
      <c r="H1447" s="8" t="str">
        <f>IF(OR(IFERROR(FIND($J$2,'Q&amp;A集'!H1443),FALSE),IFERROR(FIND($J$3,'Q&amp;A集'!H1443),FALSE),IFERROR(FIND($J$4,'Q&amp;A集'!H1443),FALSE)),IF('Q&amp;A集'!H1443="","",'Q&amp;A集'!H1443),"")</f>
        <v/>
      </c>
      <c r="I1447" s="5">
        <f t="shared" si="22"/>
        <v>8</v>
      </c>
    </row>
    <row r="1448" spans="1:9" s="44" customFormat="1" ht="16.5" hidden="1" x14ac:dyDescent="0.35">
      <c r="A1448" s="8" t="str">
        <f>IF(OR(IFERROR(FIND($J$2,'Q&amp;A集'!A1444),FALSE),IFERROR(FIND($J$3,'Q&amp;A集'!A1444),FALSE),IFERROR(FIND($J$4,'Q&amp;A集'!A1444),FALSE)),IF('Q&amp;A集'!A1444="","",'Q&amp;A集'!A1444),"")</f>
        <v/>
      </c>
      <c r="B1448" s="8" t="str">
        <f>IF(OR(IFERROR(FIND($J$2,'Q&amp;A集'!B1444),FALSE),IFERROR(FIND($J$3,'Q&amp;A集'!B1444),FALSE),IFERROR(FIND($J$4,'Q&amp;A集'!B1444),FALSE)),IF('Q&amp;A集'!B1444="","",'Q&amp;A集'!B1444),"")</f>
        <v/>
      </c>
      <c r="C1448" s="8" t="str">
        <f>IF(OR(IFERROR(FIND($J$2,'Q&amp;A集'!C1444),FALSE),IFERROR(FIND($J$3,'Q&amp;A集'!C1444),FALSE),IFERROR(FIND($J$4,'Q&amp;A集'!C1444),FALSE)),IF('Q&amp;A集'!C1444="","",'Q&amp;A集'!C1444),"")</f>
        <v/>
      </c>
      <c r="D1448" s="8" t="str">
        <f>IF(OR(IFERROR(FIND($J$2,'Q&amp;A集'!D1444),FALSE),IFERROR(FIND($J$3,'Q&amp;A集'!D1444),FALSE),IFERROR(FIND($J$4,'Q&amp;A集'!D1444),FALSE)),IF('Q&amp;A集'!D1444="","",'Q&amp;A集'!D1444),"")</f>
        <v/>
      </c>
      <c r="E1448" s="8" t="str">
        <f>IF(OR(IFERROR(FIND($J$2,'Q&amp;A集'!E1444),FALSE),IFERROR(FIND($J$3,'Q&amp;A集'!E1444),FALSE),IFERROR(FIND($J$4,'Q&amp;A集'!E1444),FALSE)),IF('Q&amp;A集'!E1444="","",'Q&amp;A集'!E1444),"")</f>
        <v/>
      </c>
      <c r="F1448" s="8" t="str">
        <f>IF(OR(IFERROR(FIND($J$2,'Q&amp;A集'!F1444),FALSE),IFERROR(FIND($J$3,'Q&amp;A集'!F1444),FALSE),IFERROR(FIND($J$4,'Q&amp;A集'!F1444),FALSE)),IF('Q&amp;A集'!F1444="","",'Q&amp;A集'!F1444),"")</f>
        <v/>
      </c>
      <c r="G1448" s="8" t="str">
        <f>IF(OR(IFERROR(FIND($J$2,'Q&amp;A集'!G1444),FALSE),IFERROR(FIND($J$3,'Q&amp;A集'!G1444),FALSE),IFERROR(FIND($J$4,'Q&amp;A集'!G1444),FALSE)),IF('Q&amp;A集'!G1444="","",'Q&amp;A集'!G1444),"")</f>
        <v/>
      </c>
      <c r="H1448" s="8" t="str">
        <f>IF(OR(IFERROR(FIND($J$2,'Q&amp;A集'!H1444),FALSE),IFERROR(FIND($J$3,'Q&amp;A集'!H1444),FALSE),IFERROR(FIND($J$4,'Q&amp;A集'!H1444),FALSE)),IF('Q&amp;A集'!H1444="","",'Q&amp;A集'!H1444),"")</f>
        <v/>
      </c>
      <c r="I1448" s="5">
        <f t="shared" si="22"/>
        <v>8</v>
      </c>
    </row>
    <row r="1449" spans="1:9" s="44" customFormat="1" ht="16.5" hidden="1" x14ac:dyDescent="0.35">
      <c r="A1449" s="8" t="str">
        <f>IF(OR(IFERROR(FIND($J$2,'Q&amp;A集'!A1445),FALSE),IFERROR(FIND($J$3,'Q&amp;A集'!A1445),FALSE),IFERROR(FIND($J$4,'Q&amp;A集'!A1445),FALSE)),IF('Q&amp;A集'!A1445="","",'Q&amp;A集'!A1445),"")</f>
        <v/>
      </c>
      <c r="B1449" s="8" t="str">
        <f>IF(OR(IFERROR(FIND($J$2,'Q&amp;A集'!B1445),FALSE),IFERROR(FIND($J$3,'Q&amp;A集'!B1445),FALSE),IFERROR(FIND($J$4,'Q&amp;A集'!B1445),FALSE)),IF('Q&amp;A集'!B1445="","",'Q&amp;A集'!B1445),"")</f>
        <v/>
      </c>
      <c r="C1449" s="8" t="str">
        <f>IF(OR(IFERROR(FIND($J$2,'Q&amp;A集'!C1445),FALSE),IFERROR(FIND($J$3,'Q&amp;A集'!C1445),FALSE),IFERROR(FIND($J$4,'Q&amp;A集'!C1445),FALSE)),IF('Q&amp;A集'!C1445="","",'Q&amp;A集'!C1445),"")</f>
        <v/>
      </c>
      <c r="D1449" s="8" t="str">
        <f>IF(OR(IFERROR(FIND($J$2,'Q&amp;A集'!D1445),FALSE),IFERROR(FIND($J$3,'Q&amp;A集'!D1445),FALSE),IFERROR(FIND($J$4,'Q&amp;A集'!D1445),FALSE)),IF('Q&amp;A集'!D1445="","",'Q&amp;A集'!D1445),"")</f>
        <v/>
      </c>
      <c r="E1449" s="8" t="str">
        <f>IF(OR(IFERROR(FIND($J$2,'Q&amp;A集'!E1445),FALSE),IFERROR(FIND($J$3,'Q&amp;A集'!E1445),FALSE),IFERROR(FIND($J$4,'Q&amp;A集'!E1445),FALSE)),IF('Q&amp;A集'!E1445="","",'Q&amp;A集'!E1445),"")</f>
        <v/>
      </c>
      <c r="F1449" s="8" t="str">
        <f>IF(OR(IFERROR(FIND($J$2,'Q&amp;A集'!F1445),FALSE),IFERROR(FIND($J$3,'Q&amp;A集'!F1445),FALSE),IFERROR(FIND($J$4,'Q&amp;A集'!F1445),FALSE)),IF('Q&amp;A集'!F1445="","",'Q&amp;A集'!F1445),"")</f>
        <v/>
      </c>
      <c r="G1449" s="8" t="str">
        <f>IF(OR(IFERROR(FIND($J$2,'Q&amp;A集'!G1445),FALSE),IFERROR(FIND($J$3,'Q&amp;A集'!G1445),FALSE),IFERROR(FIND($J$4,'Q&amp;A集'!G1445),FALSE)),IF('Q&amp;A集'!G1445="","",'Q&amp;A集'!G1445),"")</f>
        <v/>
      </c>
      <c r="H1449" s="8" t="str">
        <f>IF(OR(IFERROR(FIND($J$2,'Q&amp;A集'!H1445),FALSE),IFERROR(FIND($J$3,'Q&amp;A集'!H1445),FALSE),IFERROR(FIND($J$4,'Q&amp;A集'!H1445),FALSE)),IF('Q&amp;A集'!H1445="","",'Q&amp;A集'!H1445),"")</f>
        <v/>
      </c>
      <c r="I1449" s="5">
        <f t="shared" si="22"/>
        <v>8</v>
      </c>
    </row>
    <row r="1450" spans="1:9" s="44" customFormat="1" ht="16.5" hidden="1" x14ac:dyDescent="0.35">
      <c r="A1450" s="8" t="str">
        <f>IF(OR(IFERROR(FIND($J$2,'Q&amp;A集'!A1446),FALSE),IFERROR(FIND($J$3,'Q&amp;A集'!A1446),FALSE),IFERROR(FIND($J$4,'Q&amp;A集'!A1446),FALSE)),IF('Q&amp;A集'!A1446="","",'Q&amp;A集'!A1446),"")</f>
        <v/>
      </c>
      <c r="B1450" s="8" t="str">
        <f>IF(OR(IFERROR(FIND($J$2,'Q&amp;A集'!B1446),FALSE),IFERROR(FIND($J$3,'Q&amp;A集'!B1446),FALSE),IFERROR(FIND($J$4,'Q&amp;A集'!B1446),FALSE)),IF('Q&amp;A集'!B1446="","",'Q&amp;A集'!B1446),"")</f>
        <v/>
      </c>
      <c r="C1450" s="8" t="str">
        <f>IF(OR(IFERROR(FIND($J$2,'Q&amp;A集'!C1446),FALSE),IFERROR(FIND($J$3,'Q&amp;A集'!C1446),FALSE),IFERROR(FIND($J$4,'Q&amp;A集'!C1446),FALSE)),IF('Q&amp;A集'!C1446="","",'Q&amp;A集'!C1446),"")</f>
        <v/>
      </c>
      <c r="D1450" s="8" t="str">
        <f>IF(OR(IFERROR(FIND($J$2,'Q&amp;A集'!D1446),FALSE),IFERROR(FIND($J$3,'Q&amp;A集'!D1446),FALSE),IFERROR(FIND($J$4,'Q&amp;A集'!D1446),FALSE)),IF('Q&amp;A集'!D1446="","",'Q&amp;A集'!D1446),"")</f>
        <v/>
      </c>
      <c r="E1450" s="8" t="str">
        <f>IF(OR(IFERROR(FIND($J$2,'Q&amp;A集'!E1446),FALSE),IFERROR(FIND($J$3,'Q&amp;A集'!E1446),FALSE),IFERROR(FIND($J$4,'Q&amp;A集'!E1446),FALSE)),IF('Q&amp;A集'!E1446="","",'Q&amp;A集'!E1446),"")</f>
        <v/>
      </c>
      <c r="F1450" s="8" t="str">
        <f>IF(OR(IFERROR(FIND($J$2,'Q&amp;A集'!F1446),FALSE),IFERROR(FIND($J$3,'Q&amp;A集'!F1446),FALSE),IFERROR(FIND($J$4,'Q&amp;A集'!F1446),FALSE)),IF('Q&amp;A集'!F1446="","",'Q&amp;A集'!F1446),"")</f>
        <v/>
      </c>
      <c r="G1450" s="8" t="str">
        <f>IF(OR(IFERROR(FIND($J$2,'Q&amp;A集'!G1446),FALSE),IFERROR(FIND($J$3,'Q&amp;A集'!G1446),FALSE),IFERROR(FIND($J$4,'Q&amp;A集'!G1446),FALSE)),IF('Q&amp;A集'!G1446="","",'Q&amp;A集'!G1446),"")</f>
        <v/>
      </c>
      <c r="H1450" s="8" t="str">
        <f>IF(OR(IFERROR(FIND($J$2,'Q&amp;A集'!H1446),FALSE),IFERROR(FIND($J$3,'Q&amp;A集'!H1446),FALSE),IFERROR(FIND($J$4,'Q&amp;A集'!H1446),FALSE)),IF('Q&amp;A集'!H1446="","",'Q&amp;A集'!H1446),"")</f>
        <v/>
      </c>
      <c r="I1450" s="5">
        <f t="shared" si="22"/>
        <v>8</v>
      </c>
    </row>
    <row r="1451" spans="1:9" s="44" customFormat="1" ht="16.5" hidden="1" x14ac:dyDescent="0.35">
      <c r="A1451" s="8" t="str">
        <f>IF(OR(IFERROR(FIND($J$2,'Q&amp;A集'!A1447),FALSE),IFERROR(FIND($J$3,'Q&amp;A集'!A1447),FALSE),IFERROR(FIND($J$4,'Q&amp;A集'!A1447),FALSE)),IF('Q&amp;A集'!A1447="","",'Q&amp;A集'!A1447),"")</f>
        <v/>
      </c>
      <c r="B1451" s="8" t="str">
        <f>IF(OR(IFERROR(FIND($J$2,'Q&amp;A集'!B1447),FALSE),IFERROR(FIND($J$3,'Q&amp;A集'!B1447),FALSE),IFERROR(FIND($J$4,'Q&amp;A集'!B1447),FALSE)),IF('Q&amp;A集'!B1447="","",'Q&amp;A集'!B1447),"")</f>
        <v/>
      </c>
      <c r="C1451" s="8" t="str">
        <f>IF(OR(IFERROR(FIND($J$2,'Q&amp;A集'!C1447),FALSE),IFERROR(FIND($J$3,'Q&amp;A集'!C1447),FALSE),IFERROR(FIND($J$4,'Q&amp;A集'!C1447),FALSE)),IF('Q&amp;A集'!C1447="","",'Q&amp;A集'!C1447),"")</f>
        <v/>
      </c>
      <c r="D1451" s="8" t="str">
        <f>IF(OR(IFERROR(FIND($J$2,'Q&amp;A集'!D1447),FALSE),IFERROR(FIND($J$3,'Q&amp;A集'!D1447),FALSE),IFERROR(FIND($J$4,'Q&amp;A集'!D1447),FALSE)),IF('Q&amp;A集'!D1447="","",'Q&amp;A集'!D1447),"")</f>
        <v/>
      </c>
      <c r="E1451" s="8" t="str">
        <f>IF(OR(IFERROR(FIND($J$2,'Q&amp;A集'!E1447),FALSE),IFERROR(FIND($J$3,'Q&amp;A集'!E1447),FALSE),IFERROR(FIND($J$4,'Q&amp;A集'!E1447),FALSE)),IF('Q&amp;A集'!E1447="","",'Q&amp;A集'!E1447),"")</f>
        <v/>
      </c>
      <c r="F1451" s="8" t="str">
        <f>IF(OR(IFERROR(FIND($J$2,'Q&amp;A集'!F1447),FALSE),IFERROR(FIND($J$3,'Q&amp;A集'!F1447),FALSE),IFERROR(FIND($J$4,'Q&amp;A集'!F1447),FALSE)),IF('Q&amp;A集'!F1447="","",'Q&amp;A集'!F1447),"")</f>
        <v/>
      </c>
      <c r="G1451" s="8" t="str">
        <f>IF(OR(IFERROR(FIND($J$2,'Q&amp;A集'!G1447),FALSE),IFERROR(FIND($J$3,'Q&amp;A集'!G1447),FALSE),IFERROR(FIND($J$4,'Q&amp;A集'!G1447),FALSE)),IF('Q&amp;A集'!G1447="","",'Q&amp;A集'!G1447),"")</f>
        <v/>
      </c>
      <c r="H1451" s="8" t="str">
        <f>IF(OR(IFERROR(FIND($J$2,'Q&amp;A集'!H1447),FALSE),IFERROR(FIND($J$3,'Q&amp;A集'!H1447),FALSE),IFERROR(FIND($J$4,'Q&amp;A集'!H1447),FALSE)),IF('Q&amp;A集'!H1447="","",'Q&amp;A集'!H1447),"")</f>
        <v/>
      </c>
      <c r="I1451" s="5">
        <f t="shared" si="22"/>
        <v>8</v>
      </c>
    </row>
    <row r="1452" spans="1:9" s="44" customFormat="1" ht="16.5" hidden="1" x14ac:dyDescent="0.35">
      <c r="A1452" s="8" t="str">
        <f>IF(OR(IFERROR(FIND($J$2,'Q&amp;A集'!A1448),FALSE),IFERROR(FIND($J$3,'Q&amp;A集'!A1448),FALSE),IFERROR(FIND($J$4,'Q&amp;A集'!A1448),FALSE)),IF('Q&amp;A集'!A1448="","",'Q&amp;A集'!A1448),"")</f>
        <v/>
      </c>
      <c r="B1452" s="8" t="str">
        <f>IF(OR(IFERROR(FIND($J$2,'Q&amp;A集'!B1448),FALSE),IFERROR(FIND($J$3,'Q&amp;A集'!B1448),FALSE),IFERROR(FIND($J$4,'Q&amp;A集'!B1448),FALSE)),IF('Q&amp;A集'!B1448="","",'Q&amp;A集'!B1448),"")</f>
        <v/>
      </c>
      <c r="C1452" s="8" t="str">
        <f>IF(OR(IFERROR(FIND($J$2,'Q&amp;A集'!C1448),FALSE),IFERROR(FIND($J$3,'Q&amp;A集'!C1448),FALSE),IFERROR(FIND($J$4,'Q&amp;A集'!C1448),FALSE)),IF('Q&amp;A集'!C1448="","",'Q&amp;A集'!C1448),"")</f>
        <v/>
      </c>
      <c r="D1452" s="8" t="str">
        <f>IF(OR(IFERROR(FIND($J$2,'Q&amp;A集'!D1448),FALSE),IFERROR(FIND($J$3,'Q&amp;A集'!D1448),FALSE),IFERROR(FIND($J$4,'Q&amp;A集'!D1448),FALSE)),IF('Q&amp;A集'!D1448="","",'Q&amp;A集'!D1448),"")</f>
        <v/>
      </c>
      <c r="E1452" s="8" t="str">
        <f>IF(OR(IFERROR(FIND($J$2,'Q&amp;A集'!E1448),FALSE),IFERROR(FIND($J$3,'Q&amp;A集'!E1448),FALSE),IFERROR(FIND($J$4,'Q&amp;A集'!E1448),FALSE)),IF('Q&amp;A集'!E1448="","",'Q&amp;A集'!E1448),"")</f>
        <v/>
      </c>
      <c r="F1452" s="8" t="str">
        <f>IF(OR(IFERROR(FIND($J$2,'Q&amp;A集'!F1448),FALSE),IFERROR(FIND($J$3,'Q&amp;A集'!F1448),FALSE),IFERROR(FIND($J$4,'Q&amp;A集'!F1448),FALSE)),IF('Q&amp;A集'!F1448="","",'Q&amp;A集'!F1448),"")</f>
        <v/>
      </c>
      <c r="G1452" s="8" t="str">
        <f>IF(OR(IFERROR(FIND($J$2,'Q&amp;A集'!G1448),FALSE),IFERROR(FIND($J$3,'Q&amp;A集'!G1448),FALSE),IFERROR(FIND($J$4,'Q&amp;A集'!G1448),FALSE)),IF('Q&amp;A集'!G1448="","",'Q&amp;A集'!G1448),"")</f>
        <v/>
      </c>
      <c r="H1452" s="8" t="str">
        <f>IF(OR(IFERROR(FIND($J$2,'Q&amp;A集'!H1448),FALSE),IFERROR(FIND($J$3,'Q&amp;A集'!H1448),FALSE),IFERROR(FIND($J$4,'Q&amp;A集'!H1448),FALSE)),IF('Q&amp;A集'!H1448="","",'Q&amp;A集'!H1448),"")</f>
        <v/>
      </c>
      <c r="I1452" s="5">
        <f t="shared" si="22"/>
        <v>8</v>
      </c>
    </row>
    <row r="1453" spans="1:9" s="44" customFormat="1" ht="16.5" hidden="1" x14ac:dyDescent="0.35">
      <c r="A1453" s="8" t="str">
        <f>IF(OR(IFERROR(FIND($J$2,'Q&amp;A集'!A1449),FALSE),IFERROR(FIND($J$3,'Q&amp;A集'!A1449),FALSE),IFERROR(FIND($J$4,'Q&amp;A集'!A1449),FALSE)),IF('Q&amp;A集'!A1449="","",'Q&amp;A集'!A1449),"")</f>
        <v/>
      </c>
      <c r="B1453" s="8" t="str">
        <f>IF(OR(IFERROR(FIND($J$2,'Q&amp;A集'!B1449),FALSE),IFERROR(FIND($J$3,'Q&amp;A集'!B1449),FALSE),IFERROR(FIND($J$4,'Q&amp;A集'!B1449),FALSE)),IF('Q&amp;A集'!B1449="","",'Q&amp;A集'!B1449),"")</f>
        <v/>
      </c>
      <c r="C1453" s="8" t="str">
        <f>IF(OR(IFERROR(FIND($J$2,'Q&amp;A集'!C1449),FALSE),IFERROR(FIND($J$3,'Q&amp;A集'!C1449),FALSE),IFERROR(FIND($J$4,'Q&amp;A集'!C1449),FALSE)),IF('Q&amp;A集'!C1449="","",'Q&amp;A集'!C1449),"")</f>
        <v/>
      </c>
      <c r="D1453" s="8" t="str">
        <f>IF(OR(IFERROR(FIND($J$2,'Q&amp;A集'!D1449),FALSE),IFERROR(FIND($J$3,'Q&amp;A集'!D1449),FALSE),IFERROR(FIND($J$4,'Q&amp;A集'!D1449),FALSE)),IF('Q&amp;A集'!D1449="","",'Q&amp;A集'!D1449),"")</f>
        <v/>
      </c>
      <c r="E1453" s="8" t="str">
        <f>IF(OR(IFERROR(FIND($J$2,'Q&amp;A集'!E1449),FALSE),IFERROR(FIND($J$3,'Q&amp;A集'!E1449),FALSE),IFERROR(FIND($J$4,'Q&amp;A集'!E1449),FALSE)),IF('Q&amp;A集'!E1449="","",'Q&amp;A集'!E1449),"")</f>
        <v/>
      </c>
      <c r="F1453" s="8" t="str">
        <f>IF(OR(IFERROR(FIND($J$2,'Q&amp;A集'!F1449),FALSE),IFERROR(FIND($J$3,'Q&amp;A集'!F1449),FALSE),IFERROR(FIND($J$4,'Q&amp;A集'!F1449),FALSE)),IF('Q&amp;A集'!F1449="","",'Q&amp;A集'!F1449),"")</f>
        <v/>
      </c>
      <c r="G1453" s="8" t="str">
        <f>IF(OR(IFERROR(FIND($J$2,'Q&amp;A集'!G1449),FALSE),IFERROR(FIND($J$3,'Q&amp;A集'!G1449),FALSE),IFERROR(FIND($J$4,'Q&amp;A集'!G1449),FALSE)),IF('Q&amp;A集'!G1449="","",'Q&amp;A集'!G1449),"")</f>
        <v/>
      </c>
      <c r="H1453" s="8" t="str">
        <f>IF(OR(IFERROR(FIND($J$2,'Q&amp;A集'!H1449),FALSE),IFERROR(FIND($J$3,'Q&amp;A集'!H1449),FALSE),IFERROR(FIND($J$4,'Q&amp;A集'!H1449),FALSE)),IF('Q&amp;A集'!H1449="","",'Q&amp;A集'!H1449),"")</f>
        <v/>
      </c>
      <c r="I1453" s="5">
        <f t="shared" si="22"/>
        <v>8</v>
      </c>
    </row>
    <row r="1454" spans="1:9" s="44" customFormat="1" ht="16.5" hidden="1" x14ac:dyDescent="0.35">
      <c r="A1454" s="8" t="str">
        <f>IF(OR(IFERROR(FIND($J$2,'Q&amp;A集'!A1450),FALSE),IFERROR(FIND($J$3,'Q&amp;A集'!A1450),FALSE),IFERROR(FIND($J$4,'Q&amp;A集'!A1450),FALSE)),IF('Q&amp;A集'!A1450="","",'Q&amp;A集'!A1450),"")</f>
        <v/>
      </c>
      <c r="B1454" s="8" t="str">
        <f>IF(OR(IFERROR(FIND($J$2,'Q&amp;A集'!B1450),FALSE),IFERROR(FIND($J$3,'Q&amp;A集'!B1450),FALSE),IFERROR(FIND($J$4,'Q&amp;A集'!B1450),FALSE)),IF('Q&amp;A集'!B1450="","",'Q&amp;A集'!B1450),"")</f>
        <v/>
      </c>
      <c r="C1454" s="8" t="str">
        <f>IF(OR(IFERROR(FIND($J$2,'Q&amp;A集'!C1450),FALSE),IFERROR(FIND($J$3,'Q&amp;A集'!C1450),FALSE),IFERROR(FIND($J$4,'Q&amp;A集'!C1450),FALSE)),IF('Q&amp;A集'!C1450="","",'Q&amp;A集'!C1450),"")</f>
        <v/>
      </c>
      <c r="D1454" s="8" t="str">
        <f>IF(OR(IFERROR(FIND($J$2,'Q&amp;A集'!D1450),FALSE),IFERROR(FIND($J$3,'Q&amp;A集'!D1450),FALSE),IFERROR(FIND($J$4,'Q&amp;A集'!D1450),FALSE)),IF('Q&amp;A集'!D1450="","",'Q&amp;A集'!D1450),"")</f>
        <v/>
      </c>
      <c r="E1454" s="8" t="str">
        <f>IF(OR(IFERROR(FIND($J$2,'Q&amp;A集'!E1450),FALSE),IFERROR(FIND($J$3,'Q&amp;A集'!E1450),FALSE),IFERROR(FIND($J$4,'Q&amp;A集'!E1450),FALSE)),IF('Q&amp;A集'!E1450="","",'Q&amp;A集'!E1450),"")</f>
        <v/>
      </c>
      <c r="F1454" s="8" t="str">
        <f>IF(OR(IFERROR(FIND($J$2,'Q&amp;A集'!F1450),FALSE),IFERROR(FIND($J$3,'Q&amp;A集'!F1450),FALSE),IFERROR(FIND($J$4,'Q&amp;A集'!F1450),FALSE)),IF('Q&amp;A集'!F1450="","",'Q&amp;A集'!F1450),"")</f>
        <v/>
      </c>
      <c r="G1454" s="8" t="str">
        <f>IF(OR(IFERROR(FIND($J$2,'Q&amp;A集'!G1450),FALSE),IFERROR(FIND($J$3,'Q&amp;A集'!G1450),FALSE),IFERROR(FIND($J$4,'Q&amp;A集'!G1450),FALSE)),IF('Q&amp;A集'!G1450="","",'Q&amp;A集'!G1450),"")</f>
        <v/>
      </c>
      <c r="H1454" s="8" t="str">
        <f>IF(OR(IFERROR(FIND($J$2,'Q&amp;A集'!H1450),FALSE),IFERROR(FIND($J$3,'Q&amp;A集'!H1450),FALSE),IFERROR(FIND($J$4,'Q&amp;A集'!H1450),FALSE)),IF('Q&amp;A集'!H1450="","",'Q&amp;A集'!H1450),"")</f>
        <v/>
      </c>
      <c r="I1454" s="5">
        <f t="shared" si="22"/>
        <v>8</v>
      </c>
    </row>
    <row r="1455" spans="1:9" s="44" customFormat="1" ht="16.5" hidden="1" x14ac:dyDescent="0.35">
      <c r="A1455" s="8" t="str">
        <f>IF(OR(IFERROR(FIND($J$2,'Q&amp;A集'!A1451),FALSE),IFERROR(FIND($J$3,'Q&amp;A集'!A1451),FALSE),IFERROR(FIND($J$4,'Q&amp;A集'!A1451),FALSE)),IF('Q&amp;A集'!A1451="","",'Q&amp;A集'!A1451),"")</f>
        <v/>
      </c>
      <c r="B1455" s="8" t="str">
        <f>IF(OR(IFERROR(FIND($J$2,'Q&amp;A集'!B1451),FALSE),IFERROR(FIND($J$3,'Q&amp;A集'!B1451),FALSE),IFERROR(FIND($J$4,'Q&amp;A集'!B1451),FALSE)),IF('Q&amp;A集'!B1451="","",'Q&amp;A集'!B1451),"")</f>
        <v/>
      </c>
      <c r="C1455" s="8" t="str">
        <f>IF(OR(IFERROR(FIND($J$2,'Q&amp;A集'!C1451),FALSE),IFERROR(FIND($J$3,'Q&amp;A集'!C1451),FALSE),IFERROR(FIND($J$4,'Q&amp;A集'!C1451),FALSE)),IF('Q&amp;A集'!C1451="","",'Q&amp;A集'!C1451),"")</f>
        <v/>
      </c>
      <c r="D1455" s="8" t="str">
        <f>IF(OR(IFERROR(FIND($J$2,'Q&amp;A集'!D1451),FALSE),IFERROR(FIND($J$3,'Q&amp;A集'!D1451),FALSE),IFERROR(FIND($J$4,'Q&amp;A集'!D1451),FALSE)),IF('Q&amp;A集'!D1451="","",'Q&amp;A集'!D1451),"")</f>
        <v/>
      </c>
      <c r="E1455" s="8" t="str">
        <f>IF(OR(IFERROR(FIND($J$2,'Q&amp;A集'!E1451),FALSE),IFERROR(FIND($J$3,'Q&amp;A集'!E1451),FALSE),IFERROR(FIND($J$4,'Q&amp;A集'!E1451),FALSE)),IF('Q&amp;A集'!E1451="","",'Q&amp;A集'!E1451),"")</f>
        <v/>
      </c>
      <c r="F1455" s="8" t="str">
        <f>IF(OR(IFERROR(FIND($J$2,'Q&amp;A集'!F1451),FALSE),IFERROR(FIND($J$3,'Q&amp;A集'!F1451),FALSE),IFERROR(FIND($J$4,'Q&amp;A集'!F1451),FALSE)),IF('Q&amp;A集'!F1451="","",'Q&amp;A集'!F1451),"")</f>
        <v/>
      </c>
      <c r="G1455" s="8" t="str">
        <f>IF(OR(IFERROR(FIND($J$2,'Q&amp;A集'!G1451),FALSE),IFERROR(FIND($J$3,'Q&amp;A集'!G1451),FALSE),IFERROR(FIND($J$4,'Q&amp;A集'!G1451),FALSE)),IF('Q&amp;A集'!G1451="","",'Q&amp;A集'!G1451),"")</f>
        <v/>
      </c>
      <c r="H1455" s="8" t="str">
        <f>IF(OR(IFERROR(FIND($J$2,'Q&amp;A集'!H1451),FALSE),IFERROR(FIND($J$3,'Q&amp;A集'!H1451),FALSE),IFERROR(FIND($J$4,'Q&amp;A集'!H1451),FALSE)),IF('Q&amp;A集'!H1451="","",'Q&amp;A集'!H1451),"")</f>
        <v/>
      </c>
      <c r="I1455" s="5">
        <f t="shared" ref="I1455:I1500" si="23">COUNTBLANK(A1455:H1455)</f>
        <v>8</v>
      </c>
    </row>
    <row r="1456" spans="1:9" s="44" customFormat="1" ht="16.5" hidden="1" x14ac:dyDescent="0.35">
      <c r="A1456" s="8" t="str">
        <f>IF(OR(IFERROR(FIND($J$2,'Q&amp;A集'!A1452),FALSE),IFERROR(FIND($J$3,'Q&amp;A集'!A1452),FALSE),IFERROR(FIND($J$4,'Q&amp;A集'!A1452),FALSE)),IF('Q&amp;A集'!A1452="","",'Q&amp;A集'!A1452),"")</f>
        <v/>
      </c>
      <c r="B1456" s="8" t="str">
        <f>IF(OR(IFERROR(FIND($J$2,'Q&amp;A集'!B1452),FALSE),IFERROR(FIND($J$3,'Q&amp;A集'!B1452),FALSE),IFERROR(FIND($J$4,'Q&amp;A集'!B1452),FALSE)),IF('Q&amp;A集'!B1452="","",'Q&amp;A集'!B1452),"")</f>
        <v/>
      </c>
      <c r="C1456" s="8" t="str">
        <f>IF(OR(IFERROR(FIND($J$2,'Q&amp;A集'!C1452),FALSE),IFERROR(FIND($J$3,'Q&amp;A集'!C1452),FALSE),IFERROR(FIND($J$4,'Q&amp;A集'!C1452),FALSE)),IF('Q&amp;A集'!C1452="","",'Q&amp;A集'!C1452),"")</f>
        <v/>
      </c>
      <c r="D1456" s="8" t="str">
        <f>IF(OR(IFERROR(FIND($J$2,'Q&amp;A集'!D1452),FALSE),IFERROR(FIND($J$3,'Q&amp;A集'!D1452),FALSE),IFERROR(FIND($J$4,'Q&amp;A集'!D1452),FALSE)),IF('Q&amp;A集'!D1452="","",'Q&amp;A集'!D1452),"")</f>
        <v/>
      </c>
      <c r="E1456" s="8" t="str">
        <f>IF(OR(IFERROR(FIND($J$2,'Q&amp;A集'!E1452),FALSE),IFERROR(FIND($J$3,'Q&amp;A集'!E1452),FALSE),IFERROR(FIND($J$4,'Q&amp;A集'!E1452),FALSE)),IF('Q&amp;A集'!E1452="","",'Q&amp;A集'!E1452),"")</f>
        <v/>
      </c>
      <c r="F1456" s="8" t="str">
        <f>IF(OR(IFERROR(FIND($J$2,'Q&amp;A集'!F1452),FALSE),IFERROR(FIND($J$3,'Q&amp;A集'!F1452),FALSE),IFERROR(FIND($J$4,'Q&amp;A集'!F1452),FALSE)),IF('Q&amp;A集'!F1452="","",'Q&amp;A集'!F1452),"")</f>
        <v/>
      </c>
      <c r="G1456" s="8" t="str">
        <f>IF(OR(IFERROR(FIND($J$2,'Q&amp;A集'!G1452),FALSE),IFERROR(FIND($J$3,'Q&amp;A集'!G1452),FALSE),IFERROR(FIND($J$4,'Q&amp;A集'!G1452),FALSE)),IF('Q&amp;A集'!G1452="","",'Q&amp;A集'!G1452),"")</f>
        <v/>
      </c>
      <c r="H1456" s="8" t="str">
        <f>IF(OR(IFERROR(FIND($J$2,'Q&amp;A集'!H1452),FALSE),IFERROR(FIND($J$3,'Q&amp;A集'!H1452),FALSE),IFERROR(FIND($J$4,'Q&amp;A集'!H1452),FALSE)),IF('Q&amp;A集'!H1452="","",'Q&amp;A集'!H1452),"")</f>
        <v/>
      </c>
      <c r="I1456" s="5">
        <f t="shared" si="23"/>
        <v>8</v>
      </c>
    </row>
    <row r="1457" spans="1:9" s="44" customFormat="1" ht="16.5" hidden="1" x14ac:dyDescent="0.35">
      <c r="A1457" s="8" t="str">
        <f>IF(OR(IFERROR(FIND($J$2,'Q&amp;A集'!A1453),FALSE),IFERROR(FIND($J$3,'Q&amp;A集'!A1453),FALSE),IFERROR(FIND($J$4,'Q&amp;A集'!A1453),FALSE)),IF('Q&amp;A集'!A1453="","",'Q&amp;A集'!A1453),"")</f>
        <v/>
      </c>
      <c r="B1457" s="8" t="str">
        <f>IF(OR(IFERROR(FIND($J$2,'Q&amp;A集'!B1453),FALSE),IFERROR(FIND($J$3,'Q&amp;A集'!B1453),FALSE),IFERROR(FIND($J$4,'Q&amp;A集'!B1453),FALSE)),IF('Q&amp;A集'!B1453="","",'Q&amp;A集'!B1453),"")</f>
        <v/>
      </c>
      <c r="C1457" s="8" t="str">
        <f>IF(OR(IFERROR(FIND($J$2,'Q&amp;A集'!C1453),FALSE),IFERROR(FIND($J$3,'Q&amp;A集'!C1453),FALSE),IFERROR(FIND($J$4,'Q&amp;A集'!C1453),FALSE)),IF('Q&amp;A集'!C1453="","",'Q&amp;A集'!C1453),"")</f>
        <v/>
      </c>
      <c r="D1457" s="8" t="str">
        <f>IF(OR(IFERROR(FIND($J$2,'Q&amp;A集'!D1453),FALSE),IFERROR(FIND($J$3,'Q&amp;A集'!D1453),FALSE),IFERROR(FIND($J$4,'Q&amp;A集'!D1453),FALSE)),IF('Q&amp;A集'!D1453="","",'Q&amp;A集'!D1453),"")</f>
        <v/>
      </c>
      <c r="E1457" s="8" t="str">
        <f>IF(OR(IFERROR(FIND($J$2,'Q&amp;A集'!E1453),FALSE),IFERROR(FIND($J$3,'Q&amp;A集'!E1453),FALSE),IFERROR(FIND($J$4,'Q&amp;A集'!E1453),FALSE)),IF('Q&amp;A集'!E1453="","",'Q&amp;A集'!E1453),"")</f>
        <v/>
      </c>
      <c r="F1457" s="8" t="str">
        <f>IF(OR(IFERROR(FIND($J$2,'Q&amp;A集'!F1453),FALSE),IFERROR(FIND($J$3,'Q&amp;A集'!F1453),FALSE),IFERROR(FIND($J$4,'Q&amp;A集'!F1453),FALSE)),IF('Q&amp;A集'!F1453="","",'Q&amp;A集'!F1453),"")</f>
        <v/>
      </c>
      <c r="G1457" s="8" t="str">
        <f>IF(OR(IFERROR(FIND($J$2,'Q&amp;A集'!G1453),FALSE),IFERROR(FIND($J$3,'Q&amp;A集'!G1453),FALSE),IFERROR(FIND($J$4,'Q&amp;A集'!G1453),FALSE)),IF('Q&amp;A集'!G1453="","",'Q&amp;A集'!G1453),"")</f>
        <v/>
      </c>
      <c r="H1457" s="8" t="str">
        <f>IF(OR(IFERROR(FIND($J$2,'Q&amp;A集'!H1453),FALSE),IFERROR(FIND($J$3,'Q&amp;A集'!H1453),FALSE),IFERROR(FIND($J$4,'Q&amp;A集'!H1453),FALSE)),IF('Q&amp;A集'!H1453="","",'Q&amp;A集'!H1453),"")</f>
        <v/>
      </c>
      <c r="I1457" s="5">
        <f t="shared" si="23"/>
        <v>8</v>
      </c>
    </row>
    <row r="1458" spans="1:9" s="44" customFormat="1" ht="16.5" hidden="1" x14ac:dyDescent="0.35">
      <c r="A1458" s="8" t="str">
        <f>IF(OR(IFERROR(FIND($J$2,'Q&amp;A集'!A1454),FALSE),IFERROR(FIND($J$3,'Q&amp;A集'!A1454),FALSE),IFERROR(FIND($J$4,'Q&amp;A集'!A1454),FALSE)),IF('Q&amp;A集'!A1454="","",'Q&amp;A集'!A1454),"")</f>
        <v/>
      </c>
      <c r="B1458" s="8" t="str">
        <f>IF(OR(IFERROR(FIND($J$2,'Q&amp;A集'!B1454),FALSE),IFERROR(FIND($J$3,'Q&amp;A集'!B1454),FALSE),IFERROR(FIND($J$4,'Q&amp;A集'!B1454),FALSE)),IF('Q&amp;A集'!B1454="","",'Q&amp;A集'!B1454),"")</f>
        <v/>
      </c>
      <c r="C1458" s="8" t="str">
        <f>IF(OR(IFERROR(FIND($J$2,'Q&amp;A集'!C1454),FALSE),IFERROR(FIND($J$3,'Q&amp;A集'!C1454),FALSE),IFERROR(FIND($J$4,'Q&amp;A集'!C1454),FALSE)),IF('Q&amp;A集'!C1454="","",'Q&amp;A集'!C1454),"")</f>
        <v/>
      </c>
      <c r="D1458" s="8" t="str">
        <f>IF(OR(IFERROR(FIND($J$2,'Q&amp;A集'!D1454),FALSE),IFERROR(FIND($J$3,'Q&amp;A集'!D1454),FALSE),IFERROR(FIND($J$4,'Q&amp;A集'!D1454),FALSE)),IF('Q&amp;A集'!D1454="","",'Q&amp;A集'!D1454),"")</f>
        <v/>
      </c>
      <c r="E1458" s="8" t="str">
        <f>IF(OR(IFERROR(FIND($J$2,'Q&amp;A集'!E1454),FALSE),IFERROR(FIND($J$3,'Q&amp;A集'!E1454),FALSE),IFERROR(FIND($J$4,'Q&amp;A集'!E1454),FALSE)),IF('Q&amp;A集'!E1454="","",'Q&amp;A集'!E1454),"")</f>
        <v/>
      </c>
      <c r="F1458" s="8" t="str">
        <f>IF(OR(IFERROR(FIND($J$2,'Q&amp;A集'!F1454),FALSE),IFERROR(FIND($J$3,'Q&amp;A集'!F1454),FALSE),IFERROR(FIND($J$4,'Q&amp;A集'!F1454),FALSE)),IF('Q&amp;A集'!F1454="","",'Q&amp;A集'!F1454),"")</f>
        <v/>
      </c>
      <c r="G1458" s="8" t="str">
        <f>IF(OR(IFERROR(FIND($J$2,'Q&amp;A集'!G1454),FALSE),IFERROR(FIND($J$3,'Q&amp;A集'!G1454),FALSE),IFERROR(FIND($J$4,'Q&amp;A集'!G1454),FALSE)),IF('Q&amp;A集'!G1454="","",'Q&amp;A集'!G1454),"")</f>
        <v/>
      </c>
      <c r="H1458" s="8" t="str">
        <f>IF(OR(IFERROR(FIND($J$2,'Q&amp;A集'!H1454),FALSE),IFERROR(FIND($J$3,'Q&amp;A集'!H1454),FALSE),IFERROR(FIND($J$4,'Q&amp;A集'!H1454),FALSE)),IF('Q&amp;A集'!H1454="","",'Q&amp;A集'!H1454),"")</f>
        <v/>
      </c>
      <c r="I1458" s="5">
        <f t="shared" si="23"/>
        <v>8</v>
      </c>
    </row>
    <row r="1459" spans="1:9" s="44" customFormat="1" ht="16.5" hidden="1" x14ac:dyDescent="0.35">
      <c r="A1459" s="8" t="str">
        <f>IF(OR(IFERROR(FIND($J$2,'Q&amp;A集'!A1455),FALSE),IFERROR(FIND($J$3,'Q&amp;A集'!A1455),FALSE),IFERROR(FIND($J$4,'Q&amp;A集'!A1455),FALSE)),IF('Q&amp;A集'!A1455="","",'Q&amp;A集'!A1455),"")</f>
        <v/>
      </c>
      <c r="B1459" s="8" t="str">
        <f>IF(OR(IFERROR(FIND($J$2,'Q&amp;A集'!B1455),FALSE),IFERROR(FIND($J$3,'Q&amp;A集'!B1455),FALSE),IFERROR(FIND($J$4,'Q&amp;A集'!B1455),FALSE)),IF('Q&amp;A集'!B1455="","",'Q&amp;A集'!B1455),"")</f>
        <v/>
      </c>
      <c r="C1459" s="8" t="str">
        <f>IF(OR(IFERROR(FIND($J$2,'Q&amp;A集'!C1455),FALSE),IFERROR(FIND($J$3,'Q&amp;A集'!C1455),FALSE),IFERROR(FIND($J$4,'Q&amp;A集'!C1455),FALSE)),IF('Q&amp;A集'!C1455="","",'Q&amp;A集'!C1455),"")</f>
        <v/>
      </c>
      <c r="D1459" s="8" t="str">
        <f>IF(OR(IFERROR(FIND($J$2,'Q&amp;A集'!D1455),FALSE),IFERROR(FIND($J$3,'Q&amp;A集'!D1455),FALSE),IFERROR(FIND($J$4,'Q&amp;A集'!D1455),FALSE)),IF('Q&amp;A集'!D1455="","",'Q&amp;A集'!D1455),"")</f>
        <v/>
      </c>
      <c r="E1459" s="8" t="str">
        <f>IF(OR(IFERROR(FIND($J$2,'Q&amp;A集'!E1455),FALSE),IFERROR(FIND($J$3,'Q&amp;A集'!E1455),FALSE),IFERROR(FIND($J$4,'Q&amp;A集'!E1455),FALSE)),IF('Q&amp;A集'!E1455="","",'Q&amp;A集'!E1455),"")</f>
        <v/>
      </c>
      <c r="F1459" s="8" t="str">
        <f>IF(OR(IFERROR(FIND($J$2,'Q&amp;A集'!F1455),FALSE),IFERROR(FIND($J$3,'Q&amp;A集'!F1455),FALSE),IFERROR(FIND($J$4,'Q&amp;A集'!F1455),FALSE)),IF('Q&amp;A集'!F1455="","",'Q&amp;A集'!F1455),"")</f>
        <v/>
      </c>
      <c r="G1459" s="8" t="str">
        <f>IF(OR(IFERROR(FIND($J$2,'Q&amp;A集'!G1455),FALSE),IFERROR(FIND($J$3,'Q&amp;A集'!G1455),FALSE),IFERROR(FIND($J$4,'Q&amp;A集'!G1455),FALSE)),IF('Q&amp;A集'!G1455="","",'Q&amp;A集'!G1455),"")</f>
        <v/>
      </c>
      <c r="H1459" s="8" t="str">
        <f>IF(OR(IFERROR(FIND($J$2,'Q&amp;A集'!H1455),FALSE),IFERROR(FIND($J$3,'Q&amp;A集'!H1455),FALSE),IFERROR(FIND($J$4,'Q&amp;A集'!H1455),FALSE)),IF('Q&amp;A集'!H1455="","",'Q&amp;A集'!H1455),"")</f>
        <v/>
      </c>
      <c r="I1459" s="5">
        <f t="shared" si="23"/>
        <v>8</v>
      </c>
    </row>
    <row r="1460" spans="1:9" s="44" customFormat="1" ht="16.5" hidden="1" x14ac:dyDescent="0.35">
      <c r="A1460" s="8" t="str">
        <f>IF(OR(IFERROR(FIND($J$2,'Q&amp;A集'!A1456),FALSE),IFERROR(FIND($J$3,'Q&amp;A集'!A1456),FALSE),IFERROR(FIND($J$4,'Q&amp;A集'!A1456),FALSE)),IF('Q&amp;A集'!A1456="","",'Q&amp;A集'!A1456),"")</f>
        <v/>
      </c>
      <c r="B1460" s="8" t="str">
        <f>IF(OR(IFERROR(FIND($J$2,'Q&amp;A集'!B1456),FALSE),IFERROR(FIND($J$3,'Q&amp;A集'!B1456),FALSE),IFERROR(FIND($J$4,'Q&amp;A集'!B1456),FALSE)),IF('Q&amp;A集'!B1456="","",'Q&amp;A集'!B1456),"")</f>
        <v/>
      </c>
      <c r="C1460" s="8" t="str">
        <f>IF(OR(IFERROR(FIND($J$2,'Q&amp;A集'!C1456),FALSE),IFERROR(FIND($J$3,'Q&amp;A集'!C1456),FALSE),IFERROR(FIND($J$4,'Q&amp;A集'!C1456),FALSE)),IF('Q&amp;A集'!C1456="","",'Q&amp;A集'!C1456),"")</f>
        <v/>
      </c>
      <c r="D1460" s="8" t="str">
        <f>IF(OR(IFERROR(FIND($J$2,'Q&amp;A集'!D1456),FALSE),IFERROR(FIND($J$3,'Q&amp;A集'!D1456),FALSE),IFERROR(FIND($J$4,'Q&amp;A集'!D1456),FALSE)),IF('Q&amp;A集'!D1456="","",'Q&amp;A集'!D1456),"")</f>
        <v/>
      </c>
      <c r="E1460" s="8" t="str">
        <f>IF(OR(IFERROR(FIND($J$2,'Q&amp;A集'!E1456),FALSE),IFERROR(FIND($J$3,'Q&amp;A集'!E1456),FALSE),IFERROR(FIND($J$4,'Q&amp;A集'!E1456),FALSE)),IF('Q&amp;A集'!E1456="","",'Q&amp;A集'!E1456),"")</f>
        <v/>
      </c>
      <c r="F1460" s="8" t="str">
        <f>IF(OR(IFERROR(FIND($J$2,'Q&amp;A集'!F1456),FALSE),IFERROR(FIND($J$3,'Q&amp;A集'!F1456),FALSE),IFERROR(FIND($J$4,'Q&amp;A集'!F1456),FALSE)),IF('Q&amp;A集'!F1456="","",'Q&amp;A集'!F1456),"")</f>
        <v/>
      </c>
      <c r="G1460" s="8" t="str">
        <f>IF(OR(IFERROR(FIND($J$2,'Q&amp;A集'!G1456),FALSE),IFERROR(FIND($J$3,'Q&amp;A集'!G1456),FALSE),IFERROR(FIND($J$4,'Q&amp;A集'!G1456),FALSE)),IF('Q&amp;A集'!G1456="","",'Q&amp;A集'!G1456),"")</f>
        <v/>
      </c>
      <c r="H1460" s="8" t="str">
        <f>IF(OR(IFERROR(FIND($J$2,'Q&amp;A集'!H1456),FALSE),IFERROR(FIND($J$3,'Q&amp;A集'!H1456),FALSE),IFERROR(FIND($J$4,'Q&amp;A集'!H1456),FALSE)),IF('Q&amp;A集'!H1456="","",'Q&amp;A集'!H1456),"")</f>
        <v/>
      </c>
      <c r="I1460" s="5">
        <f t="shared" si="23"/>
        <v>8</v>
      </c>
    </row>
    <row r="1461" spans="1:9" s="44" customFormat="1" ht="16.5" hidden="1" x14ac:dyDescent="0.35">
      <c r="A1461" s="8" t="str">
        <f>IF(OR(IFERROR(FIND($J$2,'Q&amp;A集'!A1457),FALSE),IFERROR(FIND($J$3,'Q&amp;A集'!A1457),FALSE),IFERROR(FIND($J$4,'Q&amp;A集'!A1457),FALSE)),IF('Q&amp;A集'!A1457="","",'Q&amp;A集'!A1457),"")</f>
        <v/>
      </c>
      <c r="B1461" s="8" t="str">
        <f>IF(OR(IFERROR(FIND($J$2,'Q&amp;A集'!B1457),FALSE),IFERROR(FIND($J$3,'Q&amp;A集'!B1457),FALSE),IFERROR(FIND($J$4,'Q&amp;A集'!B1457),FALSE)),IF('Q&amp;A集'!B1457="","",'Q&amp;A集'!B1457),"")</f>
        <v/>
      </c>
      <c r="C1461" s="8" t="str">
        <f>IF(OR(IFERROR(FIND($J$2,'Q&amp;A集'!C1457),FALSE),IFERROR(FIND($J$3,'Q&amp;A集'!C1457),FALSE),IFERROR(FIND($J$4,'Q&amp;A集'!C1457),FALSE)),IF('Q&amp;A集'!C1457="","",'Q&amp;A集'!C1457),"")</f>
        <v/>
      </c>
      <c r="D1461" s="8" t="str">
        <f>IF(OR(IFERROR(FIND($J$2,'Q&amp;A集'!D1457),FALSE),IFERROR(FIND($J$3,'Q&amp;A集'!D1457),FALSE),IFERROR(FIND($J$4,'Q&amp;A集'!D1457),FALSE)),IF('Q&amp;A集'!D1457="","",'Q&amp;A集'!D1457),"")</f>
        <v/>
      </c>
      <c r="E1461" s="8" t="str">
        <f>IF(OR(IFERROR(FIND($J$2,'Q&amp;A集'!E1457),FALSE),IFERROR(FIND($J$3,'Q&amp;A集'!E1457),FALSE),IFERROR(FIND($J$4,'Q&amp;A集'!E1457),FALSE)),IF('Q&amp;A集'!E1457="","",'Q&amp;A集'!E1457),"")</f>
        <v/>
      </c>
      <c r="F1461" s="8" t="str">
        <f>IF(OR(IFERROR(FIND($J$2,'Q&amp;A集'!F1457),FALSE),IFERROR(FIND($J$3,'Q&amp;A集'!F1457),FALSE),IFERROR(FIND($J$4,'Q&amp;A集'!F1457),FALSE)),IF('Q&amp;A集'!F1457="","",'Q&amp;A集'!F1457),"")</f>
        <v/>
      </c>
      <c r="G1461" s="8" t="str">
        <f>IF(OR(IFERROR(FIND($J$2,'Q&amp;A集'!G1457),FALSE),IFERROR(FIND($J$3,'Q&amp;A集'!G1457),FALSE),IFERROR(FIND($J$4,'Q&amp;A集'!G1457),FALSE)),IF('Q&amp;A集'!G1457="","",'Q&amp;A集'!G1457),"")</f>
        <v/>
      </c>
      <c r="H1461" s="8" t="str">
        <f>IF(OR(IFERROR(FIND($J$2,'Q&amp;A集'!H1457),FALSE),IFERROR(FIND($J$3,'Q&amp;A集'!H1457),FALSE),IFERROR(FIND($J$4,'Q&amp;A集'!H1457),FALSE)),IF('Q&amp;A集'!H1457="","",'Q&amp;A集'!H1457),"")</f>
        <v/>
      </c>
      <c r="I1461" s="5">
        <f t="shared" si="23"/>
        <v>8</v>
      </c>
    </row>
    <row r="1462" spans="1:9" s="44" customFormat="1" ht="16.5" hidden="1" x14ac:dyDescent="0.35">
      <c r="A1462" s="8" t="str">
        <f>IF(OR(IFERROR(FIND($J$2,'Q&amp;A集'!A1458),FALSE),IFERROR(FIND($J$3,'Q&amp;A集'!A1458),FALSE),IFERROR(FIND($J$4,'Q&amp;A集'!A1458),FALSE)),IF('Q&amp;A集'!A1458="","",'Q&amp;A集'!A1458),"")</f>
        <v/>
      </c>
      <c r="B1462" s="8" t="str">
        <f>IF(OR(IFERROR(FIND($J$2,'Q&amp;A集'!B1458),FALSE),IFERROR(FIND($J$3,'Q&amp;A集'!B1458),FALSE),IFERROR(FIND($J$4,'Q&amp;A集'!B1458),FALSE)),IF('Q&amp;A集'!B1458="","",'Q&amp;A集'!B1458),"")</f>
        <v/>
      </c>
      <c r="C1462" s="8" t="str">
        <f>IF(OR(IFERROR(FIND($J$2,'Q&amp;A集'!C1458),FALSE),IFERROR(FIND($J$3,'Q&amp;A集'!C1458),FALSE),IFERROR(FIND($J$4,'Q&amp;A集'!C1458),FALSE)),IF('Q&amp;A集'!C1458="","",'Q&amp;A集'!C1458),"")</f>
        <v/>
      </c>
      <c r="D1462" s="8" t="str">
        <f>IF(OR(IFERROR(FIND($J$2,'Q&amp;A集'!D1458),FALSE),IFERROR(FIND($J$3,'Q&amp;A集'!D1458),FALSE),IFERROR(FIND($J$4,'Q&amp;A集'!D1458),FALSE)),IF('Q&amp;A集'!D1458="","",'Q&amp;A集'!D1458),"")</f>
        <v/>
      </c>
      <c r="E1462" s="8" t="str">
        <f>IF(OR(IFERROR(FIND($J$2,'Q&amp;A集'!E1458),FALSE),IFERROR(FIND($J$3,'Q&amp;A集'!E1458),FALSE),IFERROR(FIND($J$4,'Q&amp;A集'!E1458),FALSE)),IF('Q&amp;A集'!E1458="","",'Q&amp;A集'!E1458),"")</f>
        <v/>
      </c>
      <c r="F1462" s="8" t="str">
        <f>IF(OR(IFERROR(FIND($J$2,'Q&amp;A集'!F1458),FALSE),IFERROR(FIND($J$3,'Q&amp;A集'!F1458),FALSE),IFERROR(FIND($J$4,'Q&amp;A集'!F1458),FALSE)),IF('Q&amp;A集'!F1458="","",'Q&amp;A集'!F1458),"")</f>
        <v/>
      </c>
      <c r="G1462" s="8" t="str">
        <f>IF(OR(IFERROR(FIND($J$2,'Q&amp;A集'!G1458),FALSE),IFERROR(FIND($J$3,'Q&amp;A集'!G1458),FALSE),IFERROR(FIND($J$4,'Q&amp;A集'!G1458),FALSE)),IF('Q&amp;A集'!G1458="","",'Q&amp;A集'!G1458),"")</f>
        <v/>
      </c>
      <c r="H1462" s="8" t="str">
        <f>IF(OR(IFERROR(FIND($J$2,'Q&amp;A集'!H1458),FALSE),IFERROR(FIND($J$3,'Q&amp;A集'!H1458),FALSE),IFERROR(FIND($J$4,'Q&amp;A集'!H1458),FALSE)),IF('Q&amp;A集'!H1458="","",'Q&amp;A集'!H1458),"")</f>
        <v/>
      </c>
      <c r="I1462" s="5">
        <f t="shared" si="23"/>
        <v>8</v>
      </c>
    </row>
    <row r="1463" spans="1:9" s="44" customFormat="1" ht="16.5" hidden="1" x14ac:dyDescent="0.35">
      <c r="A1463" s="8" t="str">
        <f>IF(OR(IFERROR(FIND($J$2,'Q&amp;A集'!A1459),FALSE),IFERROR(FIND($J$3,'Q&amp;A集'!A1459),FALSE),IFERROR(FIND($J$4,'Q&amp;A集'!A1459),FALSE)),IF('Q&amp;A集'!A1459="","",'Q&amp;A集'!A1459),"")</f>
        <v/>
      </c>
      <c r="B1463" s="8" t="str">
        <f>IF(OR(IFERROR(FIND($J$2,'Q&amp;A集'!B1459),FALSE),IFERROR(FIND($J$3,'Q&amp;A集'!B1459),FALSE),IFERROR(FIND($J$4,'Q&amp;A集'!B1459),FALSE)),IF('Q&amp;A集'!B1459="","",'Q&amp;A集'!B1459),"")</f>
        <v/>
      </c>
      <c r="C1463" s="8" t="str">
        <f>IF(OR(IFERROR(FIND($J$2,'Q&amp;A集'!C1459),FALSE),IFERROR(FIND($J$3,'Q&amp;A集'!C1459),FALSE),IFERROR(FIND($J$4,'Q&amp;A集'!C1459),FALSE)),IF('Q&amp;A集'!C1459="","",'Q&amp;A集'!C1459),"")</f>
        <v/>
      </c>
      <c r="D1463" s="8" t="str">
        <f>IF(OR(IFERROR(FIND($J$2,'Q&amp;A集'!D1459),FALSE),IFERROR(FIND($J$3,'Q&amp;A集'!D1459),FALSE),IFERROR(FIND($J$4,'Q&amp;A集'!D1459),FALSE)),IF('Q&amp;A集'!D1459="","",'Q&amp;A集'!D1459),"")</f>
        <v/>
      </c>
      <c r="E1463" s="8" t="str">
        <f>IF(OR(IFERROR(FIND($J$2,'Q&amp;A集'!E1459),FALSE),IFERROR(FIND($J$3,'Q&amp;A集'!E1459),FALSE),IFERROR(FIND($J$4,'Q&amp;A集'!E1459),FALSE)),IF('Q&amp;A集'!E1459="","",'Q&amp;A集'!E1459),"")</f>
        <v/>
      </c>
      <c r="F1463" s="8" t="str">
        <f>IF(OR(IFERROR(FIND($J$2,'Q&amp;A集'!F1459),FALSE),IFERROR(FIND($J$3,'Q&amp;A集'!F1459),FALSE),IFERROR(FIND($J$4,'Q&amp;A集'!F1459),FALSE)),IF('Q&amp;A集'!F1459="","",'Q&amp;A集'!F1459),"")</f>
        <v/>
      </c>
      <c r="G1463" s="8" t="str">
        <f>IF(OR(IFERROR(FIND($J$2,'Q&amp;A集'!G1459),FALSE),IFERROR(FIND($J$3,'Q&amp;A集'!G1459),FALSE),IFERROR(FIND($J$4,'Q&amp;A集'!G1459),FALSE)),IF('Q&amp;A集'!G1459="","",'Q&amp;A集'!G1459),"")</f>
        <v/>
      </c>
      <c r="H1463" s="8" t="str">
        <f>IF(OR(IFERROR(FIND($J$2,'Q&amp;A集'!H1459),FALSE),IFERROR(FIND($J$3,'Q&amp;A集'!H1459),FALSE),IFERROR(FIND($J$4,'Q&amp;A集'!H1459),FALSE)),IF('Q&amp;A集'!H1459="","",'Q&amp;A集'!H1459),"")</f>
        <v/>
      </c>
      <c r="I1463" s="5">
        <f t="shared" si="23"/>
        <v>8</v>
      </c>
    </row>
    <row r="1464" spans="1:9" s="44" customFormat="1" ht="16.5" hidden="1" x14ac:dyDescent="0.35">
      <c r="A1464" s="8" t="str">
        <f>IF(OR(IFERROR(FIND($J$2,'Q&amp;A集'!A1460),FALSE),IFERROR(FIND($J$3,'Q&amp;A集'!A1460),FALSE),IFERROR(FIND($J$4,'Q&amp;A集'!A1460),FALSE)),IF('Q&amp;A集'!A1460="","",'Q&amp;A集'!A1460),"")</f>
        <v/>
      </c>
      <c r="B1464" s="8" t="str">
        <f>IF(OR(IFERROR(FIND($J$2,'Q&amp;A集'!B1460),FALSE),IFERROR(FIND($J$3,'Q&amp;A集'!B1460),FALSE),IFERROR(FIND($J$4,'Q&amp;A集'!B1460),FALSE)),IF('Q&amp;A集'!B1460="","",'Q&amp;A集'!B1460),"")</f>
        <v/>
      </c>
      <c r="C1464" s="8" t="str">
        <f>IF(OR(IFERROR(FIND($J$2,'Q&amp;A集'!C1460),FALSE),IFERROR(FIND($J$3,'Q&amp;A集'!C1460),FALSE),IFERROR(FIND($J$4,'Q&amp;A集'!C1460),FALSE)),IF('Q&amp;A集'!C1460="","",'Q&amp;A集'!C1460),"")</f>
        <v/>
      </c>
      <c r="D1464" s="8" t="str">
        <f>IF(OR(IFERROR(FIND($J$2,'Q&amp;A集'!D1460),FALSE),IFERROR(FIND($J$3,'Q&amp;A集'!D1460),FALSE),IFERROR(FIND($J$4,'Q&amp;A集'!D1460),FALSE)),IF('Q&amp;A集'!D1460="","",'Q&amp;A集'!D1460),"")</f>
        <v/>
      </c>
      <c r="E1464" s="8" t="str">
        <f>IF(OR(IFERROR(FIND($J$2,'Q&amp;A集'!E1460),FALSE),IFERROR(FIND($J$3,'Q&amp;A集'!E1460),FALSE),IFERROR(FIND($J$4,'Q&amp;A集'!E1460),FALSE)),IF('Q&amp;A集'!E1460="","",'Q&amp;A集'!E1460),"")</f>
        <v/>
      </c>
      <c r="F1464" s="8" t="str">
        <f>IF(OR(IFERROR(FIND($J$2,'Q&amp;A集'!F1460),FALSE),IFERROR(FIND($J$3,'Q&amp;A集'!F1460),FALSE),IFERROR(FIND($J$4,'Q&amp;A集'!F1460),FALSE)),IF('Q&amp;A集'!F1460="","",'Q&amp;A集'!F1460),"")</f>
        <v/>
      </c>
      <c r="G1464" s="8" t="str">
        <f>IF(OR(IFERROR(FIND($J$2,'Q&amp;A集'!G1460),FALSE),IFERROR(FIND($J$3,'Q&amp;A集'!G1460),FALSE),IFERROR(FIND($J$4,'Q&amp;A集'!G1460),FALSE)),IF('Q&amp;A集'!G1460="","",'Q&amp;A集'!G1460),"")</f>
        <v/>
      </c>
      <c r="H1464" s="8" t="str">
        <f>IF(OR(IFERROR(FIND($J$2,'Q&amp;A集'!H1460),FALSE),IFERROR(FIND($J$3,'Q&amp;A集'!H1460),FALSE),IFERROR(FIND($J$4,'Q&amp;A集'!H1460),FALSE)),IF('Q&amp;A集'!H1460="","",'Q&amp;A集'!H1460),"")</f>
        <v/>
      </c>
      <c r="I1464" s="5">
        <f t="shared" si="23"/>
        <v>8</v>
      </c>
    </row>
    <row r="1465" spans="1:9" s="44" customFormat="1" ht="16.5" hidden="1" x14ac:dyDescent="0.35">
      <c r="A1465" s="8" t="str">
        <f>IF(OR(IFERROR(FIND($J$2,'Q&amp;A集'!A1461),FALSE),IFERROR(FIND($J$3,'Q&amp;A集'!A1461),FALSE),IFERROR(FIND($J$4,'Q&amp;A集'!A1461),FALSE)),IF('Q&amp;A集'!A1461="","",'Q&amp;A集'!A1461),"")</f>
        <v/>
      </c>
      <c r="B1465" s="8" t="str">
        <f>IF(OR(IFERROR(FIND($J$2,'Q&amp;A集'!B1461),FALSE),IFERROR(FIND($J$3,'Q&amp;A集'!B1461),FALSE),IFERROR(FIND($J$4,'Q&amp;A集'!B1461),FALSE)),IF('Q&amp;A集'!B1461="","",'Q&amp;A集'!B1461),"")</f>
        <v/>
      </c>
      <c r="C1465" s="8" t="str">
        <f>IF(OR(IFERROR(FIND($J$2,'Q&amp;A集'!C1461),FALSE),IFERROR(FIND($J$3,'Q&amp;A集'!C1461),FALSE),IFERROR(FIND($J$4,'Q&amp;A集'!C1461),FALSE)),IF('Q&amp;A集'!C1461="","",'Q&amp;A集'!C1461),"")</f>
        <v/>
      </c>
      <c r="D1465" s="8" t="str">
        <f>IF(OR(IFERROR(FIND($J$2,'Q&amp;A集'!D1461),FALSE),IFERROR(FIND($J$3,'Q&amp;A集'!D1461),FALSE),IFERROR(FIND($J$4,'Q&amp;A集'!D1461),FALSE)),IF('Q&amp;A集'!D1461="","",'Q&amp;A集'!D1461),"")</f>
        <v/>
      </c>
      <c r="E1465" s="8" t="str">
        <f>IF(OR(IFERROR(FIND($J$2,'Q&amp;A集'!E1461),FALSE),IFERROR(FIND($J$3,'Q&amp;A集'!E1461),FALSE),IFERROR(FIND($J$4,'Q&amp;A集'!E1461),FALSE)),IF('Q&amp;A集'!E1461="","",'Q&amp;A集'!E1461),"")</f>
        <v/>
      </c>
      <c r="F1465" s="8" t="str">
        <f>IF(OR(IFERROR(FIND($J$2,'Q&amp;A集'!F1461),FALSE),IFERROR(FIND($J$3,'Q&amp;A集'!F1461),FALSE),IFERROR(FIND($J$4,'Q&amp;A集'!F1461),FALSE)),IF('Q&amp;A集'!F1461="","",'Q&amp;A集'!F1461),"")</f>
        <v/>
      </c>
      <c r="G1465" s="8" t="str">
        <f>IF(OR(IFERROR(FIND($J$2,'Q&amp;A集'!G1461),FALSE),IFERROR(FIND($J$3,'Q&amp;A集'!G1461),FALSE),IFERROR(FIND($J$4,'Q&amp;A集'!G1461),FALSE)),IF('Q&amp;A集'!G1461="","",'Q&amp;A集'!G1461),"")</f>
        <v/>
      </c>
      <c r="H1465" s="8" t="str">
        <f>IF(OR(IFERROR(FIND($J$2,'Q&amp;A集'!H1461),FALSE),IFERROR(FIND($J$3,'Q&amp;A集'!H1461),FALSE),IFERROR(FIND($J$4,'Q&amp;A集'!H1461),FALSE)),IF('Q&amp;A集'!H1461="","",'Q&amp;A集'!H1461),"")</f>
        <v/>
      </c>
      <c r="I1465" s="5">
        <f t="shared" si="23"/>
        <v>8</v>
      </c>
    </row>
    <row r="1466" spans="1:9" s="44" customFormat="1" ht="16.5" hidden="1" x14ac:dyDescent="0.35">
      <c r="A1466" s="8" t="str">
        <f>IF(OR(IFERROR(FIND($J$2,'Q&amp;A集'!A1462),FALSE),IFERROR(FIND($J$3,'Q&amp;A集'!A1462),FALSE),IFERROR(FIND($J$4,'Q&amp;A集'!A1462),FALSE)),IF('Q&amp;A集'!A1462="","",'Q&amp;A集'!A1462),"")</f>
        <v/>
      </c>
      <c r="B1466" s="8" t="str">
        <f>IF(OR(IFERROR(FIND($J$2,'Q&amp;A集'!B1462),FALSE),IFERROR(FIND($J$3,'Q&amp;A集'!B1462),FALSE),IFERROR(FIND($J$4,'Q&amp;A集'!B1462),FALSE)),IF('Q&amp;A集'!B1462="","",'Q&amp;A集'!B1462),"")</f>
        <v/>
      </c>
      <c r="C1466" s="8" t="str">
        <f>IF(OR(IFERROR(FIND($J$2,'Q&amp;A集'!C1462),FALSE),IFERROR(FIND($J$3,'Q&amp;A集'!C1462),FALSE),IFERROR(FIND($J$4,'Q&amp;A集'!C1462),FALSE)),IF('Q&amp;A集'!C1462="","",'Q&amp;A集'!C1462),"")</f>
        <v/>
      </c>
      <c r="D1466" s="8" t="str">
        <f>IF(OR(IFERROR(FIND($J$2,'Q&amp;A集'!D1462),FALSE),IFERROR(FIND($J$3,'Q&amp;A集'!D1462),FALSE),IFERROR(FIND($J$4,'Q&amp;A集'!D1462),FALSE)),IF('Q&amp;A集'!D1462="","",'Q&amp;A集'!D1462),"")</f>
        <v/>
      </c>
      <c r="E1466" s="8" t="str">
        <f>IF(OR(IFERROR(FIND($J$2,'Q&amp;A集'!E1462),FALSE),IFERROR(FIND($J$3,'Q&amp;A集'!E1462),FALSE),IFERROR(FIND($J$4,'Q&amp;A集'!E1462),FALSE)),IF('Q&amp;A集'!E1462="","",'Q&amp;A集'!E1462),"")</f>
        <v/>
      </c>
      <c r="F1466" s="8" t="str">
        <f>IF(OR(IFERROR(FIND($J$2,'Q&amp;A集'!F1462),FALSE),IFERROR(FIND($J$3,'Q&amp;A集'!F1462),FALSE),IFERROR(FIND($J$4,'Q&amp;A集'!F1462),FALSE)),IF('Q&amp;A集'!F1462="","",'Q&amp;A集'!F1462),"")</f>
        <v/>
      </c>
      <c r="G1466" s="8" t="str">
        <f>IF(OR(IFERROR(FIND($J$2,'Q&amp;A集'!G1462),FALSE),IFERROR(FIND($J$3,'Q&amp;A集'!G1462),FALSE),IFERROR(FIND($J$4,'Q&amp;A集'!G1462),FALSE)),IF('Q&amp;A集'!G1462="","",'Q&amp;A集'!G1462),"")</f>
        <v/>
      </c>
      <c r="H1466" s="8" t="str">
        <f>IF(OR(IFERROR(FIND($J$2,'Q&amp;A集'!H1462),FALSE),IFERROR(FIND($J$3,'Q&amp;A集'!H1462),FALSE),IFERROR(FIND($J$4,'Q&amp;A集'!H1462),FALSE)),IF('Q&amp;A集'!H1462="","",'Q&amp;A集'!H1462),"")</f>
        <v/>
      </c>
      <c r="I1466" s="5">
        <f t="shared" si="23"/>
        <v>8</v>
      </c>
    </row>
    <row r="1467" spans="1:9" s="44" customFormat="1" ht="16.5" hidden="1" x14ac:dyDescent="0.35">
      <c r="A1467" s="8" t="str">
        <f>IF(OR(IFERROR(FIND($J$2,'Q&amp;A集'!A1463),FALSE),IFERROR(FIND($J$3,'Q&amp;A集'!A1463),FALSE),IFERROR(FIND($J$4,'Q&amp;A集'!A1463),FALSE)),IF('Q&amp;A集'!A1463="","",'Q&amp;A集'!A1463),"")</f>
        <v/>
      </c>
      <c r="B1467" s="8" t="str">
        <f>IF(OR(IFERROR(FIND($J$2,'Q&amp;A集'!B1463),FALSE),IFERROR(FIND($J$3,'Q&amp;A集'!B1463),FALSE),IFERROR(FIND($J$4,'Q&amp;A集'!B1463),FALSE)),IF('Q&amp;A集'!B1463="","",'Q&amp;A集'!B1463),"")</f>
        <v/>
      </c>
      <c r="C1467" s="8" t="str">
        <f>IF(OR(IFERROR(FIND($J$2,'Q&amp;A集'!C1463),FALSE),IFERROR(FIND($J$3,'Q&amp;A集'!C1463),FALSE),IFERROR(FIND($J$4,'Q&amp;A集'!C1463),FALSE)),IF('Q&amp;A集'!C1463="","",'Q&amp;A集'!C1463),"")</f>
        <v/>
      </c>
      <c r="D1467" s="8" t="str">
        <f>IF(OR(IFERROR(FIND($J$2,'Q&amp;A集'!D1463),FALSE),IFERROR(FIND($J$3,'Q&amp;A集'!D1463),FALSE),IFERROR(FIND($J$4,'Q&amp;A集'!D1463),FALSE)),IF('Q&amp;A集'!D1463="","",'Q&amp;A集'!D1463),"")</f>
        <v/>
      </c>
      <c r="E1467" s="8" t="str">
        <f>IF(OR(IFERROR(FIND($J$2,'Q&amp;A集'!E1463),FALSE),IFERROR(FIND($J$3,'Q&amp;A集'!E1463),FALSE),IFERROR(FIND($J$4,'Q&amp;A集'!E1463),FALSE)),IF('Q&amp;A集'!E1463="","",'Q&amp;A集'!E1463),"")</f>
        <v/>
      </c>
      <c r="F1467" s="8" t="str">
        <f>IF(OR(IFERROR(FIND($J$2,'Q&amp;A集'!F1463),FALSE),IFERROR(FIND($J$3,'Q&amp;A集'!F1463),FALSE),IFERROR(FIND($J$4,'Q&amp;A集'!F1463),FALSE)),IF('Q&amp;A集'!F1463="","",'Q&amp;A集'!F1463),"")</f>
        <v/>
      </c>
      <c r="G1467" s="8" t="str">
        <f>IF(OR(IFERROR(FIND($J$2,'Q&amp;A集'!G1463),FALSE),IFERROR(FIND($J$3,'Q&amp;A集'!G1463),FALSE),IFERROR(FIND($J$4,'Q&amp;A集'!G1463),FALSE)),IF('Q&amp;A集'!G1463="","",'Q&amp;A集'!G1463),"")</f>
        <v/>
      </c>
      <c r="H1467" s="8" t="str">
        <f>IF(OR(IFERROR(FIND($J$2,'Q&amp;A集'!H1463),FALSE),IFERROR(FIND($J$3,'Q&amp;A集'!H1463),FALSE),IFERROR(FIND($J$4,'Q&amp;A集'!H1463),FALSE)),IF('Q&amp;A集'!H1463="","",'Q&amp;A集'!H1463),"")</f>
        <v/>
      </c>
      <c r="I1467" s="5">
        <f t="shared" si="23"/>
        <v>8</v>
      </c>
    </row>
    <row r="1468" spans="1:9" s="44" customFormat="1" ht="16.5" hidden="1" x14ac:dyDescent="0.35">
      <c r="A1468" s="8" t="str">
        <f>IF(OR(IFERROR(FIND($J$2,'Q&amp;A集'!A1464),FALSE),IFERROR(FIND($J$3,'Q&amp;A集'!A1464),FALSE),IFERROR(FIND($J$4,'Q&amp;A集'!A1464),FALSE)),IF('Q&amp;A集'!A1464="","",'Q&amp;A集'!A1464),"")</f>
        <v/>
      </c>
      <c r="B1468" s="8" t="str">
        <f>IF(OR(IFERROR(FIND($J$2,'Q&amp;A集'!B1464),FALSE),IFERROR(FIND($J$3,'Q&amp;A集'!B1464),FALSE),IFERROR(FIND($J$4,'Q&amp;A集'!B1464),FALSE)),IF('Q&amp;A集'!B1464="","",'Q&amp;A集'!B1464),"")</f>
        <v/>
      </c>
      <c r="C1468" s="8" t="str">
        <f>IF(OR(IFERROR(FIND($J$2,'Q&amp;A集'!C1464),FALSE),IFERROR(FIND($J$3,'Q&amp;A集'!C1464),FALSE),IFERROR(FIND($J$4,'Q&amp;A集'!C1464),FALSE)),IF('Q&amp;A集'!C1464="","",'Q&amp;A集'!C1464),"")</f>
        <v/>
      </c>
      <c r="D1468" s="8" t="str">
        <f>IF(OR(IFERROR(FIND($J$2,'Q&amp;A集'!D1464),FALSE),IFERROR(FIND($J$3,'Q&amp;A集'!D1464),FALSE),IFERROR(FIND($J$4,'Q&amp;A集'!D1464),FALSE)),IF('Q&amp;A集'!D1464="","",'Q&amp;A集'!D1464),"")</f>
        <v/>
      </c>
      <c r="E1468" s="8" t="str">
        <f>IF(OR(IFERROR(FIND($J$2,'Q&amp;A集'!E1464),FALSE),IFERROR(FIND($J$3,'Q&amp;A集'!E1464),FALSE),IFERROR(FIND($J$4,'Q&amp;A集'!E1464),FALSE)),IF('Q&amp;A集'!E1464="","",'Q&amp;A集'!E1464),"")</f>
        <v/>
      </c>
      <c r="F1468" s="8" t="str">
        <f>IF(OR(IFERROR(FIND($J$2,'Q&amp;A集'!F1464),FALSE),IFERROR(FIND($J$3,'Q&amp;A集'!F1464),FALSE),IFERROR(FIND($J$4,'Q&amp;A集'!F1464),FALSE)),IF('Q&amp;A集'!F1464="","",'Q&amp;A集'!F1464),"")</f>
        <v/>
      </c>
      <c r="G1468" s="8" t="str">
        <f>IF(OR(IFERROR(FIND($J$2,'Q&amp;A集'!G1464),FALSE),IFERROR(FIND($J$3,'Q&amp;A集'!G1464),FALSE),IFERROR(FIND($J$4,'Q&amp;A集'!G1464),FALSE)),IF('Q&amp;A集'!G1464="","",'Q&amp;A集'!G1464),"")</f>
        <v/>
      </c>
      <c r="H1468" s="8" t="str">
        <f>IF(OR(IFERROR(FIND($J$2,'Q&amp;A集'!H1464),FALSE),IFERROR(FIND($J$3,'Q&amp;A集'!H1464),FALSE),IFERROR(FIND($J$4,'Q&amp;A集'!H1464),FALSE)),IF('Q&amp;A集'!H1464="","",'Q&amp;A集'!H1464),"")</f>
        <v/>
      </c>
      <c r="I1468" s="5">
        <f t="shared" si="23"/>
        <v>8</v>
      </c>
    </row>
    <row r="1469" spans="1:9" s="44" customFormat="1" ht="16.5" hidden="1" x14ac:dyDescent="0.35">
      <c r="A1469" s="8" t="str">
        <f>IF(OR(IFERROR(FIND($J$2,'Q&amp;A集'!A1465),FALSE),IFERROR(FIND($J$3,'Q&amp;A集'!A1465),FALSE),IFERROR(FIND($J$4,'Q&amp;A集'!A1465),FALSE)),IF('Q&amp;A集'!A1465="","",'Q&amp;A集'!A1465),"")</f>
        <v/>
      </c>
      <c r="B1469" s="8" t="str">
        <f>IF(OR(IFERROR(FIND($J$2,'Q&amp;A集'!B1465),FALSE),IFERROR(FIND($J$3,'Q&amp;A集'!B1465),FALSE),IFERROR(FIND($J$4,'Q&amp;A集'!B1465),FALSE)),IF('Q&amp;A集'!B1465="","",'Q&amp;A集'!B1465),"")</f>
        <v/>
      </c>
      <c r="C1469" s="8" t="str">
        <f>IF(OR(IFERROR(FIND($J$2,'Q&amp;A集'!C1465),FALSE),IFERROR(FIND($J$3,'Q&amp;A集'!C1465),FALSE),IFERROR(FIND($J$4,'Q&amp;A集'!C1465),FALSE)),IF('Q&amp;A集'!C1465="","",'Q&amp;A集'!C1465),"")</f>
        <v/>
      </c>
      <c r="D1469" s="8" t="str">
        <f>IF(OR(IFERROR(FIND($J$2,'Q&amp;A集'!D1465),FALSE),IFERROR(FIND($J$3,'Q&amp;A集'!D1465),FALSE),IFERROR(FIND($J$4,'Q&amp;A集'!D1465),FALSE)),IF('Q&amp;A集'!D1465="","",'Q&amp;A集'!D1465),"")</f>
        <v/>
      </c>
      <c r="E1469" s="8" t="str">
        <f>IF(OR(IFERROR(FIND($J$2,'Q&amp;A集'!E1465),FALSE),IFERROR(FIND($J$3,'Q&amp;A集'!E1465),FALSE),IFERROR(FIND($J$4,'Q&amp;A集'!E1465),FALSE)),IF('Q&amp;A集'!E1465="","",'Q&amp;A集'!E1465),"")</f>
        <v/>
      </c>
      <c r="F1469" s="8" t="str">
        <f>IF(OR(IFERROR(FIND($J$2,'Q&amp;A集'!F1465),FALSE),IFERROR(FIND($J$3,'Q&amp;A集'!F1465),FALSE),IFERROR(FIND($J$4,'Q&amp;A集'!F1465),FALSE)),IF('Q&amp;A集'!F1465="","",'Q&amp;A集'!F1465),"")</f>
        <v/>
      </c>
      <c r="G1469" s="8" t="str">
        <f>IF(OR(IFERROR(FIND($J$2,'Q&amp;A集'!G1465),FALSE),IFERROR(FIND($J$3,'Q&amp;A集'!G1465),FALSE),IFERROR(FIND($J$4,'Q&amp;A集'!G1465),FALSE)),IF('Q&amp;A集'!G1465="","",'Q&amp;A集'!G1465),"")</f>
        <v/>
      </c>
      <c r="H1469" s="8" t="str">
        <f>IF(OR(IFERROR(FIND($J$2,'Q&amp;A集'!H1465),FALSE),IFERROR(FIND($J$3,'Q&amp;A集'!H1465),FALSE),IFERROR(FIND($J$4,'Q&amp;A集'!H1465),FALSE)),IF('Q&amp;A集'!H1465="","",'Q&amp;A集'!H1465),"")</f>
        <v/>
      </c>
      <c r="I1469" s="5">
        <f t="shared" si="23"/>
        <v>8</v>
      </c>
    </row>
    <row r="1470" spans="1:9" s="44" customFormat="1" ht="16.5" hidden="1" x14ac:dyDescent="0.35">
      <c r="A1470" s="8" t="str">
        <f>IF(OR(IFERROR(FIND($J$2,'Q&amp;A集'!A1466),FALSE),IFERROR(FIND($J$3,'Q&amp;A集'!A1466),FALSE),IFERROR(FIND($J$4,'Q&amp;A集'!A1466),FALSE)),IF('Q&amp;A集'!A1466="","",'Q&amp;A集'!A1466),"")</f>
        <v/>
      </c>
      <c r="B1470" s="8" t="str">
        <f>IF(OR(IFERROR(FIND($J$2,'Q&amp;A集'!B1466),FALSE),IFERROR(FIND($J$3,'Q&amp;A集'!B1466),FALSE),IFERROR(FIND($J$4,'Q&amp;A集'!B1466),FALSE)),IF('Q&amp;A集'!B1466="","",'Q&amp;A集'!B1466),"")</f>
        <v/>
      </c>
      <c r="C1470" s="8" t="str">
        <f>IF(OR(IFERROR(FIND($J$2,'Q&amp;A集'!C1466),FALSE),IFERROR(FIND($J$3,'Q&amp;A集'!C1466),FALSE),IFERROR(FIND($J$4,'Q&amp;A集'!C1466),FALSE)),IF('Q&amp;A集'!C1466="","",'Q&amp;A集'!C1466),"")</f>
        <v/>
      </c>
      <c r="D1470" s="8" t="str">
        <f>IF(OR(IFERROR(FIND($J$2,'Q&amp;A集'!D1466),FALSE),IFERROR(FIND($J$3,'Q&amp;A集'!D1466),FALSE),IFERROR(FIND($J$4,'Q&amp;A集'!D1466),FALSE)),IF('Q&amp;A集'!D1466="","",'Q&amp;A集'!D1466),"")</f>
        <v/>
      </c>
      <c r="E1470" s="8" t="str">
        <f>IF(OR(IFERROR(FIND($J$2,'Q&amp;A集'!E1466),FALSE),IFERROR(FIND($J$3,'Q&amp;A集'!E1466),FALSE),IFERROR(FIND($J$4,'Q&amp;A集'!E1466),FALSE)),IF('Q&amp;A集'!E1466="","",'Q&amp;A集'!E1466),"")</f>
        <v/>
      </c>
      <c r="F1470" s="8" t="str">
        <f>IF(OR(IFERROR(FIND($J$2,'Q&amp;A集'!F1466),FALSE),IFERROR(FIND($J$3,'Q&amp;A集'!F1466),FALSE),IFERROR(FIND($J$4,'Q&amp;A集'!F1466),FALSE)),IF('Q&amp;A集'!F1466="","",'Q&amp;A集'!F1466),"")</f>
        <v/>
      </c>
      <c r="G1470" s="8" t="str">
        <f>IF(OR(IFERROR(FIND($J$2,'Q&amp;A集'!G1466),FALSE),IFERROR(FIND($J$3,'Q&amp;A集'!G1466),FALSE),IFERROR(FIND($J$4,'Q&amp;A集'!G1466),FALSE)),IF('Q&amp;A集'!G1466="","",'Q&amp;A集'!G1466),"")</f>
        <v/>
      </c>
      <c r="H1470" s="8" t="str">
        <f>IF(OR(IFERROR(FIND($J$2,'Q&amp;A集'!H1466),FALSE),IFERROR(FIND($J$3,'Q&amp;A集'!H1466),FALSE),IFERROR(FIND($J$4,'Q&amp;A集'!H1466),FALSE)),IF('Q&amp;A集'!H1466="","",'Q&amp;A集'!H1466),"")</f>
        <v/>
      </c>
      <c r="I1470" s="5">
        <f t="shared" si="23"/>
        <v>8</v>
      </c>
    </row>
    <row r="1471" spans="1:9" s="44" customFormat="1" ht="16.5" hidden="1" x14ac:dyDescent="0.35">
      <c r="A1471" s="8" t="str">
        <f>IF(OR(IFERROR(FIND($J$2,'Q&amp;A集'!A1467),FALSE),IFERROR(FIND($J$3,'Q&amp;A集'!A1467),FALSE),IFERROR(FIND($J$4,'Q&amp;A集'!A1467),FALSE)),IF('Q&amp;A集'!A1467="","",'Q&amp;A集'!A1467),"")</f>
        <v/>
      </c>
      <c r="B1471" s="8" t="str">
        <f>IF(OR(IFERROR(FIND($J$2,'Q&amp;A集'!B1467),FALSE),IFERROR(FIND($J$3,'Q&amp;A集'!B1467),FALSE),IFERROR(FIND($J$4,'Q&amp;A集'!B1467),FALSE)),IF('Q&amp;A集'!B1467="","",'Q&amp;A集'!B1467),"")</f>
        <v/>
      </c>
      <c r="C1471" s="8" t="str">
        <f>IF(OR(IFERROR(FIND($J$2,'Q&amp;A集'!C1467),FALSE),IFERROR(FIND($J$3,'Q&amp;A集'!C1467),FALSE),IFERROR(FIND($J$4,'Q&amp;A集'!C1467),FALSE)),IF('Q&amp;A集'!C1467="","",'Q&amp;A集'!C1467),"")</f>
        <v/>
      </c>
      <c r="D1471" s="8" t="str">
        <f>IF(OR(IFERROR(FIND($J$2,'Q&amp;A集'!D1467),FALSE),IFERROR(FIND($J$3,'Q&amp;A集'!D1467),FALSE),IFERROR(FIND($J$4,'Q&amp;A集'!D1467),FALSE)),IF('Q&amp;A集'!D1467="","",'Q&amp;A集'!D1467),"")</f>
        <v/>
      </c>
      <c r="E1471" s="8" t="str">
        <f>IF(OR(IFERROR(FIND($J$2,'Q&amp;A集'!E1467),FALSE),IFERROR(FIND($J$3,'Q&amp;A集'!E1467),FALSE),IFERROR(FIND($J$4,'Q&amp;A集'!E1467),FALSE)),IF('Q&amp;A集'!E1467="","",'Q&amp;A集'!E1467),"")</f>
        <v/>
      </c>
      <c r="F1471" s="8" t="str">
        <f>IF(OR(IFERROR(FIND($J$2,'Q&amp;A集'!F1467),FALSE),IFERROR(FIND($J$3,'Q&amp;A集'!F1467),FALSE),IFERROR(FIND($J$4,'Q&amp;A集'!F1467),FALSE)),IF('Q&amp;A集'!F1467="","",'Q&amp;A集'!F1467),"")</f>
        <v/>
      </c>
      <c r="G1471" s="8" t="str">
        <f>IF(OR(IFERROR(FIND($J$2,'Q&amp;A集'!G1467),FALSE),IFERROR(FIND($J$3,'Q&amp;A集'!G1467),FALSE),IFERROR(FIND($J$4,'Q&amp;A集'!G1467),FALSE)),IF('Q&amp;A集'!G1467="","",'Q&amp;A集'!G1467),"")</f>
        <v/>
      </c>
      <c r="H1471" s="8" t="str">
        <f>IF(OR(IFERROR(FIND($J$2,'Q&amp;A集'!H1467),FALSE),IFERROR(FIND($J$3,'Q&amp;A集'!H1467),FALSE),IFERROR(FIND($J$4,'Q&amp;A集'!H1467),FALSE)),IF('Q&amp;A集'!H1467="","",'Q&amp;A集'!H1467),"")</f>
        <v/>
      </c>
      <c r="I1471" s="5">
        <f t="shared" si="23"/>
        <v>8</v>
      </c>
    </row>
    <row r="1472" spans="1:9" s="44" customFormat="1" ht="16.5" hidden="1" x14ac:dyDescent="0.35">
      <c r="A1472" s="8" t="str">
        <f>IF(OR(IFERROR(FIND($J$2,'Q&amp;A集'!A1468),FALSE),IFERROR(FIND($J$3,'Q&amp;A集'!A1468),FALSE),IFERROR(FIND($J$4,'Q&amp;A集'!A1468),FALSE)),IF('Q&amp;A集'!A1468="","",'Q&amp;A集'!A1468),"")</f>
        <v/>
      </c>
      <c r="B1472" s="8" t="str">
        <f>IF(OR(IFERROR(FIND($J$2,'Q&amp;A集'!B1468),FALSE),IFERROR(FIND($J$3,'Q&amp;A集'!B1468),FALSE),IFERROR(FIND($J$4,'Q&amp;A集'!B1468),FALSE)),IF('Q&amp;A集'!B1468="","",'Q&amp;A集'!B1468),"")</f>
        <v/>
      </c>
      <c r="C1472" s="8" t="str">
        <f>IF(OR(IFERROR(FIND($J$2,'Q&amp;A集'!C1468),FALSE),IFERROR(FIND($J$3,'Q&amp;A集'!C1468),FALSE),IFERROR(FIND($J$4,'Q&amp;A集'!C1468),FALSE)),IF('Q&amp;A集'!C1468="","",'Q&amp;A集'!C1468),"")</f>
        <v/>
      </c>
      <c r="D1472" s="8" t="str">
        <f>IF(OR(IFERROR(FIND($J$2,'Q&amp;A集'!D1468),FALSE),IFERROR(FIND($J$3,'Q&amp;A集'!D1468),FALSE),IFERROR(FIND($J$4,'Q&amp;A集'!D1468),FALSE)),IF('Q&amp;A集'!D1468="","",'Q&amp;A集'!D1468),"")</f>
        <v/>
      </c>
      <c r="E1472" s="8" t="str">
        <f>IF(OR(IFERROR(FIND($J$2,'Q&amp;A集'!E1468),FALSE),IFERROR(FIND($J$3,'Q&amp;A集'!E1468),FALSE),IFERROR(FIND($J$4,'Q&amp;A集'!E1468),FALSE)),IF('Q&amp;A集'!E1468="","",'Q&amp;A集'!E1468),"")</f>
        <v/>
      </c>
      <c r="F1472" s="8" t="str">
        <f>IF(OR(IFERROR(FIND($J$2,'Q&amp;A集'!F1468),FALSE),IFERROR(FIND($J$3,'Q&amp;A集'!F1468),FALSE),IFERROR(FIND($J$4,'Q&amp;A集'!F1468),FALSE)),IF('Q&amp;A集'!F1468="","",'Q&amp;A集'!F1468),"")</f>
        <v/>
      </c>
      <c r="G1472" s="8" t="str">
        <f>IF(OR(IFERROR(FIND($J$2,'Q&amp;A集'!G1468),FALSE),IFERROR(FIND($J$3,'Q&amp;A集'!G1468),FALSE),IFERROR(FIND($J$4,'Q&amp;A集'!G1468),FALSE)),IF('Q&amp;A集'!G1468="","",'Q&amp;A集'!G1468),"")</f>
        <v/>
      </c>
      <c r="H1472" s="8" t="str">
        <f>IF(OR(IFERROR(FIND($J$2,'Q&amp;A集'!H1468),FALSE),IFERROR(FIND($J$3,'Q&amp;A集'!H1468),FALSE),IFERROR(FIND($J$4,'Q&amp;A集'!H1468),FALSE)),IF('Q&amp;A集'!H1468="","",'Q&amp;A集'!H1468),"")</f>
        <v/>
      </c>
      <c r="I1472" s="5">
        <f t="shared" si="23"/>
        <v>8</v>
      </c>
    </row>
    <row r="1473" spans="1:9" s="44" customFormat="1" ht="16.5" hidden="1" x14ac:dyDescent="0.35">
      <c r="A1473" s="8" t="str">
        <f>IF(OR(IFERROR(FIND($J$2,'Q&amp;A集'!A1469),FALSE),IFERROR(FIND($J$3,'Q&amp;A集'!A1469),FALSE),IFERROR(FIND($J$4,'Q&amp;A集'!A1469),FALSE)),IF('Q&amp;A集'!A1469="","",'Q&amp;A集'!A1469),"")</f>
        <v/>
      </c>
      <c r="B1473" s="8" t="str">
        <f>IF(OR(IFERROR(FIND($J$2,'Q&amp;A集'!B1469),FALSE),IFERROR(FIND($J$3,'Q&amp;A集'!B1469),FALSE),IFERROR(FIND($J$4,'Q&amp;A集'!B1469),FALSE)),IF('Q&amp;A集'!B1469="","",'Q&amp;A集'!B1469),"")</f>
        <v/>
      </c>
      <c r="C1473" s="8" t="str">
        <f>IF(OR(IFERROR(FIND($J$2,'Q&amp;A集'!C1469),FALSE),IFERROR(FIND($J$3,'Q&amp;A集'!C1469),FALSE),IFERROR(FIND($J$4,'Q&amp;A集'!C1469),FALSE)),IF('Q&amp;A集'!C1469="","",'Q&amp;A集'!C1469),"")</f>
        <v/>
      </c>
      <c r="D1473" s="8" t="str">
        <f>IF(OR(IFERROR(FIND($J$2,'Q&amp;A集'!D1469),FALSE),IFERROR(FIND($J$3,'Q&amp;A集'!D1469),FALSE),IFERROR(FIND($J$4,'Q&amp;A集'!D1469),FALSE)),IF('Q&amp;A集'!D1469="","",'Q&amp;A集'!D1469),"")</f>
        <v/>
      </c>
      <c r="E1473" s="8" t="str">
        <f>IF(OR(IFERROR(FIND($J$2,'Q&amp;A集'!E1469),FALSE),IFERROR(FIND($J$3,'Q&amp;A集'!E1469),FALSE),IFERROR(FIND($J$4,'Q&amp;A集'!E1469),FALSE)),IF('Q&amp;A集'!E1469="","",'Q&amp;A集'!E1469),"")</f>
        <v/>
      </c>
      <c r="F1473" s="8" t="str">
        <f>IF(OR(IFERROR(FIND($J$2,'Q&amp;A集'!F1469),FALSE),IFERROR(FIND($J$3,'Q&amp;A集'!F1469),FALSE),IFERROR(FIND($J$4,'Q&amp;A集'!F1469),FALSE)),IF('Q&amp;A集'!F1469="","",'Q&amp;A集'!F1469),"")</f>
        <v/>
      </c>
      <c r="G1473" s="8" t="str">
        <f>IF(OR(IFERROR(FIND($J$2,'Q&amp;A集'!G1469),FALSE),IFERROR(FIND($J$3,'Q&amp;A集'!G1469),FALSE),IFERROR(FIND($J$4,'Q&amp;A集'!G1469),FALSE)),IF('Q&amp;A集'!G1469="","",'Q&amp;A集'!G1469),"")</f>
        <v/>
      </c>
      <c r="H1473" s="8" t="str">
        <f>IF(OR(IFERROR(FIND($J$2,'Q&amp;A集'!H1469),FALSE),IFERROR(FIND($J$3,'Q&amp;A集'!H1469),FALSE),IFERROR(FIND($J$4,'Q&amp;A集'!H1469),FALSE)),IF('Q&amp;A集'!H1469="","",'Q&amp;A集'!H1469),"")</f>
        <v/>
      </c>
      <c r="I1473" s="5">
        <f t="shared" si="23"/>
        <v>8</v>
      </c>
    </row>
    <row r="1474" spans="1:9" s="44" customFormat="1" ht="16.5" hidden="1" x14ac:dyDescent="0.35">
      <c r="A1474" s="8" t="str">
        <f>IF(OR(IFERROR(FIND($J$2,'Q&amp;A集'!A1470),FALSE),IFERROR(FIND($J$3,'Q&amp;A集'!A1470),FALSE),IFERROR(FIND($J$4,'Q&amp;A集'!A1470),FALSE)),IF('Q&amp;A集'!A1470="","",'Q&amp;A集'!A1470),"")</f>
        <v/>
      </c>
      <c r="B1474" s="8" t="str">
        <f>IF(OR(IFERROR(FIND($J$2,'Q&amp;A集'!B1470),FALSE),IFERROR(FIND($J$3,'Q&amp;A集'!B1470),FALSE),IFERROR(FIND($J$4,'Q&amp;A集'!B1470),FALSE)),IF('Q&amp;A集'!B1470="","",'Q&amp;A集'!B1470),"")</f>
        <v/>
      </c>
      <c r="C1474" s="8" t="str">
        <f>IF(OR(IFERROR(FIND($J$2,'Q&amp;A集'!C1470),FALSE),IFERROR(FIND($J$3,'Q&amp;A集'!C1470),FALSE),IFERROR(FIND($J$4,'Q&amp;A集'!C1470),FALSE)),IF('Q&amp;A集'!C1470="","",'Q&amp;A集'!C1470),"")</f>
        <v/>
      </c>
      <c r="D1474" s="8" t="str">
        <f>IF(OR(IFERROR(FIND($J$2,'Q&amp;A集'!D1470),FALSE),IFERROR(FIND($J$3,'Q&amp;A集'!D1470),FALSE),IFERROR(FIND($J$4,'Q&amp;A集'!D1470),FALSE)),IF('Q&amp;A集'!D1470="","",'Q&amp;A集'!D1470),"")</f>
        <v/>
      </c>
      <c r="E1474" s="8" t="str">
        <f>IF(OR(IFERROR(FIND($J$2,'Q&amp;A集'!E1470),FALSE),IFERROR(FIND($J$3,'Q&amp;A集'!E1470),FALSE),IFERROR(FIND($J$4,'Q&amp;A集'!E1470),FALSE)),IF('Q&amp;A集'!E1470="","",'Q&amp;A集'!E1470),"")</f>
        <v/>
      </c>
      <c r="F1474" s="8" t="str">
        <f>IF(OR(IFERROR(FIND($J$2,'Q&amp;A集'!F1470),FALSE),IFERROR(FIND($J$3,'Q&amp;A集'!F1470),FALSE),IFERROR(FIND($J$4,'Q&amp;A集'!F1470),FALSE)),IF('Q&amp;A集'!F1470="","",'Q&amp;A集'!F1470),"")</f>
        <v/>
      </c>
      <c r="G1474" s="8" t="str">
        <f>IF(OR(IFERROR(FIND($J$2,'Q&amp;A集'!G1470),FALSE),IFERROR(FIND($J$3,'Q&amp;A集'!G1470),FALSE),IFERROR(FIND($J$4,'Q&amp;A集'!G1470),FALSE)),IF('Q&amp;A集'!G1470="","",'Q&amp;A集'!G1470),"")</f>
        <v/>
      </c>
      <c r="H1474" s="8" t="str">
        <f>IF(OR(IFERROR(FIND($J$2,'Q&amp;A集'!H1470),FALSE),IFERROR(FIND($J$3,'Q&amp;A集'!H1470),FALSE),IFERROR(FIND($J$4,'Q&amp;A集'!H1470),FALSE)),IF('Q&amp;A集'!H1470="","",'Q&amp;A集'!H1470),"")</f>
        <v/>
      </c>
      <c r="I1474" s="5">
        <f t="shared" si="23"/>
        <v>8</v>
      </c>
    </row>
    <row r="1475" spans="1:9" s="44" customFormat="1" ht="16.5" hidden="1" x14ac:dyDescent="0.35">
      <c r="A1475" s="8" t="str">
        <f>IF(OR(IFERROR(FIND($J$2,'Q&amp;A集'!A1471),FALSE),IFERROR(FIND($J$3,'Q&amp;A集'!A1471),FALSE),IFERROR(FIND($J$4,'Q&amp;A集'!A1471),FALSE)),IF('Q&amp;A集'!A1471="","",'Q&amp;A集'!A1471),"")</f>
        <v/>
      </c>
      <c r="B1475" s="8" t="str">
        <f>IF(OR(IFERROR(FIND($J$2,'Q&amp;A集'!B1471),FALSE),IFERROR(FIND($J$3,'Q&amp;A集'!B1471),FALSE),IFERROR(FIND($J$4,'Q&amp;A集'!B1471),FALSE)),IF('Q&amp;A集'!B1471="","",'Q&amp;A集'!B1471),"")</f>
        <v/>
      </c>
      <c r="C1475" s="8" t="str">
        <f>IF(OR(IFERROR(FIND($J$2,'Q&amp;A集'!C1471),FALSE),IFERROR(FIND($J$3,'Q&amp;A集'!C1471),FALSE),IFERROR(FIND($J$4,'Q&amp;A集'!C1471),FALSE)),IF('Q&amp;A集'!C1471="","",'Q&amp;A集'!C1471),"")</f>
        <v/>
      </c>
      <c r="D1475" s="8" t="str">
        <f>IF(OR(IFERROR(FIND($J$2,'Q&amp;A集'!D1471),FALSE),IFERROR(FIND($J$3,'Q&amp;A集'!D1471),FALSE),IFERROR(FIND($J$4,'Q&amp;A集'!D1471),FALSE)),IF('Q&amp;A集'!D1471="","",'Q&amp;A集'!D1471),"")</f>
        <v/>
      </c>
      <c r="E1475" s="8" t="str">
        <f>IF(OR(IFERROR(FIND($J$2,'Q&amp;A集'!E1471),FALSE),IFERROR(FIND($J$3,'Q&amp;A集'!E1471),FALSE),IFERROR(FIND($J$4,'Q&amp;A集'!E1471),FALSE)),IF('Q&amp;A集'!E1471="","",'Q&amp;A集'!E1471),"")</f>
        <v/>
      </c>
      <c r="F1475" s="8" t="str">
        <f>IF(OR(IFERROR(FIND($J$2,'Q&amp;A集'!F1471),FALSE),IFERROR(FIND($J$3,'Q&amp;A集'!F1471),FALSE),IFERROR(FIND($J$4,'Q&amp;A集'!F1471),FALSE)),IF('Q&amp;A集'!F1471="","",'Q&amp;A集'!F1471),"")</f>
        <v/>
      </c>
      <c r="G1475" s="8" t="str">
        <f>IF(OR(IFERROR(FIND($J$2,'Q&amp;A集'!G1471),FALSE),IFERROR(FIND($J$3,'Q&amp;A集'!G1471),FALSE),IFERROR(FIND($J$4,'Q&amp;A集'!G1471),FALSE)),IF('Q&amp;A集'!G1471="","",'Q&amp;A集'!G1471),"")</f>
        <v/>
      </c>
      <c r="H1475" s="8" t="str">
        <f>IF(OR(IFERROR(FIND($J$2,'Q&amp;A集'!H1471),FALSE),IFERROR(FIND($J$3,'Q&amp;A集'!H1471),FALSE),IFERROR(FIND($J$4,'Q&amp;A集'!H1471),FALSE)),IF('Q&amp;A集'!H1471="","",'Q&amp;A集'!H1471),"")</f>
        <v/>
      </c>
      <c r="I1475" s="5">
        <f t="shared" si="23"/>
        <v>8</v>
      </c>
    </row>
    <row r="1476" spans="1:9" s="44" customFormat="1" ht="16.5" hidden="1" x14ac:dyDescent="0.35">
      <c r="A1476" s="8" t="str">
        <f>IF(OR(IFERROR(FIND($J$2,'Q&amp;A集'!A1472),FALSE),IFERROR(FIND($J$3,'Q&amp;A集'!A1472),FALSE),IFERROR(FIND($J$4,'Q&amp;A集'!A1472),FALSE)),IF('Q&amp;A集'!A1472="","",'Q&amp;A集'!A1472),"")</f>
        <v/>
      </c>
      <c r="B1476" s="8" t="str">
        <f>IF(OR(IFERROR(FIND($J$2,'Q&amp;A集'!B1472),FALSE),IFERROR(FIND($J$3,'Q&amp;A集'!B1472),FALSE),IFERROR(FIND($J$4,'Q&amp;A集'!B1472),FALSE)),IF('Q&amp;A集'!B1472="","",'Q&amp;A集'!B1472),"")</f>
        <v/>
      </c>
      <c r="C1476" s="8" t="str">
        <f>IF(OR(IFERROR(FIND($J$2,'Q&amp;A集'!C1472),FALSE),IFERROR(FIND($J$3,'Q&amp;A集'!C1472),FALSE),IFERROR(FIND($J$4,'Q&amp;A集'!C1472),FALSE)),IF('Q&amp;A集'!C1472="","",'Q&amp;A集'!C1472),"")</f>
        <v/>
      </c>
      <c r="D1476" s="8" t="str">
        <f>IF(OR(IFERROR(FIND($J$2,'Q&amp;A集'!D1472),FALSE),IFERROR(FIND($J$3,'Q&amp;A集'!D1472),FALSE),IFERROR(FIND($J$4,'Q&amp;A集'!D1472),FALSE)),IF('Q&amp;A集'!D1472="","",'Q&amp;A集'!D1472),"")</f>
        <v/>
      </c>
      <c r="E1476" s="8" t="str">
        <f>IF(OR(IFERROR(FIND($J$2,'Q&amp;A集'!E1472),FALSE),IFERROR(FIND($J$3,'Q&amp;A集'!E1472),FALSE),IFERROR(FIND($J$4,'Q&amp;A集'!E1472),FALSE)),IF('Q&amp;A集'!E1472="","",'Q&amp;A集'!E1472),"")</f>
        <v/>
      </c>
      <c r="F1476" s="8" t="str">
        <f>IF(OR(IFERROR(FIND($J$2,'Q&amp;A集'!F1472),FALSE),IFERROR(FIND($J$3,'Q&amp;A集'!F1472),FALSE),IFERROR(FIND($J$4,'Q&amp;A集'!F1472),FALSE)),IF('Q&amp;A集'!F1472="","",'Q&amp;A集'!F1472),"")</f>
        <v/>
      </c>
      <c r="G1476" s="8" t="str">
        <f>IF(OR(IFERROR(FIND($J$2,'Q&amp;A集'!G1472),FALSE),IFERROR(FIND($J$3,'Q&amp;A集'!G1472),FALSE),IFERROR(FIND($J$4,'Q&amp;A集'!G1472),FALSE)),IF('Q&amp;A集'!G1472="","",'Q&amp;A集'!G1472),"")</f>
        <v/>
      </c>
      <c r="H1476" s="8" t="str">
        <f>IF(OR(IFERROR(FIND($J$2,'Q&amp;A集'!H1472),FALSE),IFERROR(FIND($J$3,'Q&amp;A集'!H1472),FALSE),IFERROR(FIND($J$4,'Q&amp;A集'!H1472),FALSE)),IF('Q&amp;A集'!H1472="","",'Q&amp;A集'!H1472),"")</f>
        <v/>
      </c>
      <c r="I1476" s="5">
        <f t="shared" si="23"/>
        <v>8</v>
      </c>
    </row>
    <row r="1477" spans="1:9" s="44" customFormat="1" ht="16.5" hidden="1" x14ac:dyDescent="0.35">
      <c r="A1477" s="8" t="str">
        <f>IF(OR(IFERROR(FIND($J$2,'Q&amp;A集'!A1473),FALSE),IFERROR(FIND($J$3,'Q&amp;A集'!A1473),FALSE),IFERROR(FIND($J$4,'Q&amp;A集'!A1473),FALSE)),IF('Q&amp;A集'!A1473="","",'Q&amp;A集'!A1473),"")</f>
        <v/>
      </c>
      <c r="B1477" s="8" t="str">
        <f>IF(OR(IFERROR(FIND($J$2,'Q&amp;A集'!B1473),FALSE),IFERROR(FIND($J$3,'Q&amp;A集'!B1473),FALSE),IFERROR(FIND($J$4,'Q&amp;A集'!B1473),FALSE)),IF('Q&amp;A集'!B1473="","",'Q&amp;A集'!B1473),"")</f>
        <v/>
      </c>
      <c r="C1477" s="8" t="str">
        <f>IF(OR(IFERROR(FIND($J$2,'Q&amp;A集'!C1473),FALSE),IFERROR(FIND($J$3,'Q&amp;A集'!C1473),FALSE),IFERROR(FIND($J$4,'Q&amp;A集'!C1473),FALSE)),IF('Q&amp;A集'!C1473="","",'Q&amp;A集'!C1473),"")</f>
        <v/>
      </c>
      <c r="D1477" s="8" t="str">
        <f>IF(OR(IFERROR(FIND($J$2,'Q&amp;A集'!D1473),FALSE),IFERROR(FIND($J$3,'Q&amp;A集'!D1473),FALSE),IFERROR(FIND($J$4,'Q&amp;A集'!D1473),FALSE)),IF('Q&amp;A集'!D1473="","",'Q&amp;A集'!D1473),"")</f>
        <v/>
      </c>
      <c r="E1477" s="8" t="str">
        <f>IF(OR(IFERROR(FIND($J$2,'Q&amp;A集'!E1473),FALSE),IFERROR(FIND($J$3,'Q&amp;A集'!E1473),FALSE),IFERROR(FIND($J$4,'Q&amp;A集'!E1473),FALSE)),IF('Q&amp;A集'!E1473="","",'Q&amp;A集'!E1473),"")</f>
        <v/>
      </c>
      <c r="F1477" s="8" t="str">
        <f>IF(OR(IFERROR(FIND($J$2,'Q&amp;A集'!F1473),FALSE),IFERROR(FIND($J$3,'Q&amp;A集'!F1473),FALSE),IFERROR(FIND($J$4,'Q&amp;A集'!F1473),FALSE)),IF('Q&amp;A集'!F1473="","",'Q&amp;A集'!F1473),"")</f>
        <v/>
      </c>
      <c r="G1477" s="8" t="str">
        <f>IF(OR(IFERROR(FIND($J$2,'Q&amp;A集'!G1473),FALSE),IFERROR(FIND($J$3,'Q&amp;A集'!G1473),FALSE),IFERROR(FIND($J$4,'Q&amp;A集'!G1473),FALSE)),IF('Q&amp;A集'!G1473="","",'Q&amp;A集'!G1473),"")</f>
        <v/>
      </c>
      <c r="H1477" s="8" t="str">
        <f>IF(OR(IFERROR(FIND($J$2,'Q&amp;A集'!H1473),FALSE),IFERROR(FIND($J$3,'Q&amp;A集'!H1473),FALSE),IFERROR(FIND($J$4,'Q&amp;A集'!H1473),FALSE)),IF('Q&amp;A集'!H1473="","",'Q&amp;A集'!H1473),"")</f>
        <v/>
      </c>
      <c r="I1477" s="5">
        <f t="shared" si="23"/>
        <v>8</v>
      </c>
    </row>
    <row r="1478" spans="1:9" s="44" customFormat="1" ht="16.5" hidden="1" x14ac:dyDescent="0.35">
      <c r="A1478" s="8" t="str">
        <f>IF(OR(IFERROR(FIND($J$2,'Q&amp;A集'!A1474),FALSE),IFERROR(FIND($J$3,'Q&amp;A集'!A1474),FALSE),IFERROR(FIND($J$4,'Q&amp;A集'!A1474),FALSE)),IF('Q&amp;A集'!A1474="","",'Q&amp;A集'!A1474),"")</f>
        <v/>
      </c>
      <c r="B1478" s="8" t="str">
        <f>IF(OR(IFERROR(FIND($J$2,'Q&amp;A集'!B1474),FALSE),IFERROR(FIND($J$3,'Q&amp;A集'!B1474),FALSE),IFERROR(FIND($J$4,'Q&amp;A集'!B1474),FALSE)),IF('Q&amp;A集'!B1474="","",'Q&amp;A集'!B1474),"")</f>
        <v/>
      </c>
      <c r="C1478" s="8" t="str">
        <f>IF(OR(IFERROR(FIND($J$2,'Q&amp;A集'!C1474),FALSE),IFERROR(FIND($J$3,'Q&amp;A集'!C1474),FALSE),IFERROR(FIND($J$4,'Q&amp;A集'!C1474),FALSE)),IF('Q&amp;A集'!C1474="","",'Q&amp;A集'!C1474),"")</f>
        <v/>
      </c>
      <c r="D1478" s="8" t="str">
        <f>IF(OR(IFERROR(FIND($J$2,'Q&amp;A集'!D1474),FALSE),IFERROR(FIND($J$3,'Q&amp;A集'!D1474),FALSE),IFERROR(FIND($J$4,'Q&amp;A集'!D1474),FALSE)),IF('Q&amp;A集'!D1474="","",'Q&amp;A集'!D1474),"")</f>
        <v/>
      </c>
      <c r="E1478" s="8" t="str">
        <f>IF(OR(IFERROR(FIND($J$2,'Q&amp;A集'!E1474),FALSE),IFERROR(FIND($J$3,'Q&amp;A集'!E1474),FALSE),IFERROR(FIND($J$4,'Q&amp;A集'!E1474),FALSE)),IF('Q&amp;A集'!E1474="","",'Q&amp;A集'!E1474),"")</f>
        <v/>
      </c>
      <c r="F1478" s="8" t="str">
        <f>IF(OR(IFERROR(FIND($J$2,'Q&amp;A集'!F1474),FALSE),IFERROR(FIND($J$3,'Q&amp;A集'!F1474),FALSE),IFERROR(FIND($J$4,'Q&amp;A集'!F1474),FALSE)),IF('Q&amp;A集'!F1474="","",'Q&amp;A集'!F1474),"")</f>
        <v/>
      </c>
      <c r="G1478" s="8" t="str">
        <f>IF(OR(IFERROR(FIND($J$2,'Q&amp;A集'!G1474),FALSE),IFERROR(FIND($J$3,'Q&amp;A集'!G1474),FALSE),IFERROR(FIND($J$4,'Q&amp;A集'!G1474),FALSE)),IF('Q&amp;A集'!G1474="","",'Q&amp;A集'!G1474),"")</f>
        <v/>
      </c>
      <c r="H1478" s="8" t="str">
        <f>IF(OR(IFERROR(FIND($J$2,'Q&amp;A集'!H1474),FALSE),IFERROR(FIND($J$3,'Q&amp;A集'!H1474),FALSE),IFERROR(FIND($J$4,'Q&amp;A集'!H1474),FALSE)),IF('Q&amp;A集'!H1474="","",'Q&amp;A集'!H1474),"")</f>
        <v/>
      </c>
      <c r="I1478" s="5">
        <f t="shared" si="23"/>
        <v>8</v>
      </c>
    </row>
    <row r="1479" spans="1:9" s="44" customFormat="1" ht="16.5" hidden="1" x14ac:dyDescent="0.35">
      <c r="A1479" s="8" t="str">
        <f>IF(OR(IFERROR(FIND($J$2,'Q&amp;A集'!A1475),FALSE),IFERROR(FIND($J$3,'Q&amp;A集'!A1475),FALSE),IFERROR(FIND($J$4,'Q&amp;A集'!A1475),FALSE)),IF('Q&amp;A集'!A1475="","",'Q&amp;A集'!A1475),"")</f>
        <v/>
      </c>
      <c r="B1479" s="8" t="str">
        <f>IF(OR(IFERROR(FIND($J$2,'Q&amp;A集'!B1475),FALSE),IFERROR(FIND($J$3,'Q&amp;A集'!B1475),FALSE),IFERROR(FIND($J$4,'Q&amp;A集'!B1475),FALSE)),IF('Q&amp;A集'!B1475="","",'Q&amp;A集'!B1475),"")</f>
        <v/>
      </c>
      <c r="C1479" s="8" t="str">
        <f>IF(OR(IFERROR(FIND($J$2,'Q&amp;A集'!C1475),FALSE),IFERROR(FIND($J$3,'Q&amp;A集'!C1475),FALSE),IFERROR(FIND($J$4,'Q&amp;A集'!C1475),FALSE)),IF('Q&amp;A集'!C1475="","",'Q&amp;A集'!C1475),"")</f>
        <v/>
      </c>
      <c r="D1479" s="8" t="str">
        <f>IF(OR(IFERROR(FIND($J$2,'Q&amp;A集'!D1475),FALSE),IFERROR(FIND($J$3,'Q&amp;A集'!D1475),FALSE),IFERROR(FIND($J$4,'Q&amp;A集'!D1475),FALSE)),IF('Q&amp;A集'!D1475="","",'Q&amp;A集'!D1475),"")</f>
        <v/>
      </c>
      <c r="E1479" s="8" t="str">
        <f>IF(OR(IFERROR(FIND($J$2,'Q&amp;A集'!E1475),FALSE),IFERROR(FIND($J$3,'Q&amp;A集'!E1475),FALSE),IFERROR(FIND($J$4,'Q&amp;A集'!E1475),FALSE)),IF('Q&amp;A集'!E1475="","",'Q&amp;A集'!E1475),"")</f>
        <v/>
      </c>
      <c r="F1479" s="8" t="str">
        <f>IF(OR(IFERROR(FIND($J$2,'Q&amp;A集'!F1475),FALSE),IFERROR(FIND($J$3,'Q&amp;A集'!F1475),FALSE),IFERROR(FIND($J$4,'Q&amp;A集'!F1475),FALSE)),IF('Q&amp;A集'!F1475="","",'Q&amp;A集'!F1475),"")</f>
        <v/>
      </c>
      <c r="G1479" s="8" t="str">
        <f>IF(OR(IFERROR(FIND($J$2,'Q&amp;A集'!G1475),FALSE),IFERROR(FIND($J$3,'Q&amp;A集'!G1475),FALSE),IFERROR(FIND($J$4,'Q&amp;A集'!G1475),FALSE)),IF('Q&amp;A集'!G1475="","",'Q&amp;A集'!G1475),"")</f>
        <v/>
      </c>
      <c r="H1479" s="8" t="str">
        <f>IF(OR(IFERROR(FIND($J$2,'Q&amp;A集'!H1475),FALSE),IFERROR(FIND($J$3,'Q&amp;A集'!H1475),FALSE),IFERROR(FIND($J$4,'Q&amp;A集'!H1475),FALSE)),IF('Q&amp;A集'!H1475="","",'Q&amp;A集'!H1475),"")</f>
        <v/>
      </c>
      <c r="I1479" s="5">
        <f t="shared" si="23"/>
        <v>8</v>
      </c>
    </row>
    <row r="1480" spans="1:9" s="44" customFormat="1" ht="16.5" hidden="1" x14ac:dyDescent="0.35">
      <c r="A1480" s="8" t="str">
        <f>IF(OR(IFERROR(FIND($J$2,'Q&amp;A集'!A1476),FALSE),IFERROR(FIND($J$3,'Q&amp;A集'!A1476),FALSE),IFERROR(FIND($J$4,'Q&amp;A集'!A1476),FALSE)),IF('Q&amp;A集'!A1476="","",'Q&amp;A集'!A1476),"")</f>
        <v/>
      </c>
      <c r="B1480" s="8" t="str">
        <f>IF(OR(IFERROR(FIND($J$2,'Q&amp;A集'!B1476),FALSE),IFERROR(FIND($J$3,'Q&amp;A集'!B1476),FALSE),IFERROR(FIND($J$4,'Q&amp;A集'!B1476),FALSE)),IF('Q&amp;A集'!B1476="","",'Q&amp;A集'!B1476),"")</f>
        <v/>
      </c>
      <c r="C1480" s="8" t="str">
        <f>IF(OR(IFERROR(FIND($J$2,'Q&amp;A集'!C1476),FALSE),IFERROR(FIND($J$3,'Q&amp;A集'!C1476),FALSE),IFERROR(FIND($J$4,'Q&amp;A集'!C1476),FALSE)),IF('Q&amp;A集'!C1476="","",'Q&amp;A集'!C1476),"")</f>
        <v/>
      </c>
      <c r="D1480" s="8" t="str">
        <f>IF(OR(IFERROR(FIND($J$2,'Q&amp;A集'!D1476),FALSE),IFERROR(FIND($J$3,'Q&amp;A集'!D1476),FALSE),IFERROR(FIND($J$4,'Q&amp;A集'!D1476),FALSE)),IF('Q&amp;A集'!D1476="","",'Q&amp;A集'!D1476),"")</f>
        <v/>
      </c>
      <c r="E1480" s="8" t="str">
        <f>IF(OR(IFERROR(FIND($J$2,'Q&amp;A集'!E1476),FALSE),IFERROR(FIND($J$3,'Q&amp;A集'!E1476),FALSE),IFERROR(FIND($J$4,'Q&amp;A集'!E1476),FALSE)),IF('Q&amp;A集'!E1476="","",'Q&amp;A集'!E1476),"")</f>
        <v/>
      </c>
      <c r="F1480" s="8" t="str">
        <f>IF(OR(IFERROR(FIND($J$2,'Q&amp;A集'!F1476),FALSE),IFERROR(FIND($J$3,'Q&amp;A集'!F1476),FALSE),IFERROR(FIND($J$4,'Q&amp;A集'!F1476),FALSE)),IF('Q&amp;A集'!F1476="","",'Q&amp;A集'!F1476),"")</f>
        <v/>
      </c>
      <c r="G1480" s="8" t="str">
        <f>IF(OR(IFERROR(FIND($J$2,'Q&amp;A集'!G1476),FALSE),IFERROR(FIND($J$3,'Q&amp;A集'!G1476),FALSE),IFERROR(FIND($J$4,'Q&amp;A集'!G1476),FALSE)),IF('Q&amp;A集'!G1476="","",'Q&amp;A集'!G1476),"")</f>
        <v/>
      </c>
      <c r="H1480" s="8" t="str">
        <f>IF(OR(IFERROR(FIND($J$2,'Q&amp;A集'!H1476),FALSE),IFERROR(FIND($J$3,'Q&amp;A集'!H1476),FALSE),IFERROR(FIND($J$4,'Q&amp;A集'!H1476),FALSE)),IF('Q&amp;A集'!H1476="","",'Q&amp;A集'!H1476),"")</f>
        <v/>
      </c>
      <c r="I1480" s="5">
        <f t="shared" si="23"/>
        <v>8</v>
      </c>
    </row>
    <row r="1481" spans="1:9" s="44" customFormat="1" ht="16.5" hidden="1" x14ac:dyDescent="0.35">
      <c r="A1481" s="8" t="str">
        <f>IF(OR(IFERROR(FIND($J$2,'Q&amp;A集'!A1477),FALSE),IFERROR(FIND($J$3,'Q&amp;A集'!A1477),FALSE),IFERROR(FIND($J$4,'Q&amp;A集'!A1477),FALSE)),IF('Q&amp;A集'!A1477="","",'Q&amp;A集'!A1477),"")</f>
        <v/>
      </c>
      <c r="B1481" s="8" t="str">
        <f>IF(OR(IFERROR(FIND($J$2,'Q&amp;A集'!B1477),FALSE),IFERROR(FIND($J$3,'Q&amp;A集'!B1477),FALSE),IFERROR(FIND($J$4,'Q&amp;A集'!B1477),FALSE)),IF('Q&amp;A集'!B1477="","",'Q&amp;A集'!B1477),"")</f>
        <v/>
      </c>
      <c r="C1481" s="8" t="str">
        <f>IF(OR(IFERROR(FIND($J$2,'Q&amp;A集'!C1477),FALSE),IFERROR(FIND($J$3,'Q&amp;A集'!C1477),FALSE),IFERROR(FIND($J$4,'Q&amp;A集'!C1477),FALSE)),IF('Q&amp;A集'!C1477="","",'Q&amp;A集'!C1477),"")</f>
        <v/>
      </c>
      <c r="D1481" s="8" t="str">
        <f>IF(OR(IFERROR(FIND($J$2,'Q&amp;A集'!D1477),FALSE),IFERROR(FIND($J$3,'Q&amp;A集'!D1477),FALSE),IFERROR(FIND($J$4,'Q&amp;A集'!D1477),FALSE)),IF('Q&amp;A集'!D1477="","",'Q&amp;A集'!D1477),"")</f>
        <v/>
      </c>
      <c r="E1481" s="8" t="str">
        <f>IF(OR(IFERROR(FIND($J$2,'Q&amp;A集'!E1477),FALSE),IFERROR(FIND($J$3,'Q&amp;A集'!E1477),FALSE),IFERROR(FIND($J$4,'Q&amp;A集'!E1477),FALSE)),IF('Q&amp;A集'!E1477="","",'Q&amp;A集'!E1477),"")</f>
        <v/>
      </c>
      <c r="F1481" s="8" t="str">
        <f>IF(OR(IFERROR(FIND($J$2,'Q&amp;A集'!F1477),FALSE),IFERROR(FIND($J$3,'Q&amp;A集'!F1477),FALSE),IFERROR(FIND($J$4,'Q&amp;A集'!F1477),FALSE)),IF('Q&amp;A集'!F1477="","",'Q&amp;A集'!F1477),"")</f>
        <v/>
      </c>
      <c r="G1481" s="8" t="str">
        <f>IF(OR(IFERROR(FIND($J$2,'Q&amp;A集'!G1477),FALSE),IFERROR(FIND($J$3,'Q&amp;A集'!G1477),FALSE),IFERROR(FIND($J$4,'Q&amp;A集'!G1477),FALSE)),IF('Q&amp;A集'!G1477="","",'Q&amp;A集'!G1477),"")</f>
        <v/>
      </c>
      <c r="H1481" s="8" t="str">
        <f>IF(OR(IFERROR(FIND($J$2,'Q&amp;A集'!H1477),FALSE),IFERROR(FIND($J$3,'Q&amp;A集'!H1477),FALSE),IFERROR(FIND($J$4,'Q&amp;A集'!H1477),FALSE)),IF('Q&amp;A集'!H1477="","",'Q&amp;A集'!H1477),"")</f>
        <v/>
      </c>
      <c r="I1481" s="5">
        <f t="shared" si="23"/>
        <v>8</v>
      </c>
    </row>
    <row r="1482" spans="1:9" s="44" customFormat="1" ht="16.5" hidden="1" x14ac:dyDescent="0.35">
      <c r="A1482" s="8" t="str">
        <f>IF(OR(IFERROR(FIND($J$2,'Q&amp;A集'!A1478),FALSE),IFERROR(FIND($J$3,'Q&amp;A集'!A1478),FALSE),IFERROR(FIND($J$4,'Q&amp;A集'!A1478),FALSE)),IF('Q&amp;A集'!A1478="","",'Q&amp;A集'!A1478),"")</f>
        <v/>
      </c>
      <c r="B1482" s="8" t="str">
        <f>IF(OR(IFERROR(FIND($J$2,'Q&amp;A集'!B1478),FALSE),IFERROR(FIND($J$3,'Q&amp;A集'!B1478),FALSE),IFERROR(FIND($J$4,'Q&amp;A集'!B1478),FALSE)),IF('Q&amp;A集'!B1478="","",'Q&amp;A集'!B1478),"")</f>
        <v/>
      </c>
      <c r="C1482" s="8" t="str">
        <f>IF(OR(IFERROR(FIND($J$2,'Q&amp;A集'!C1478),FALSE),IFERROR(FIND($J$3,'Q&amp;A集'!C1478),FALSE),IFERROR(FIND($J$4,'Q&amp;A集'!C1478),FALSE)),IF('Q&amp;A集'!C1478="","",'Q&amp;A集'!C1478),"")</f>
        <v/>
      </c>
      <c r="D1482" s="8" t="str">
        <f>IF(OR(IFERROR(FIND($J$2,'Q&amp;A集'!D1478),FALSE),IFERROR(FIND($J$3,'Q&amp;A集'!D1478),FALSE),IFERROR(FIND($J$4,'Q&amp;A集'!D1478),FALSE)),IF('Q&amp;A集'!D1478="","",'Q&amp;A集'!D1478),"")</f>
        <v/>
      </c>
      <c r="E1482" s="8" t="str">
        <f>IF(OR(IFERROR(FIND($J$2,'Q&amp;A集'!E1478),FALSE),IFERROR(FIND($J$3,'Q&amp;A集'!E1478),FALSE),IFERROR(FIND($J$4,'Q&amp;A集'!E1478),FALSE)),IF('Q&amp;A集'!E1478="","",'Q&amp;A集'!E1478),"")</f>
        <v/>
      </c>
      <c r="F1482" s="8" t="str">
        <f>IF(OR(IFERROR(FIND($J$2,'Q&amp;A集'!F1478),FALSE),IFERROR(FIND($J$3,'Q&amp;A集'!F1478),FALSE),IFERROR(FIND($J$4,'Q&amp;A集'!F1478),FALSE)),IF('Q&amp;A集'!F1478="","",'Q&amp;A集'!F1478),"")</f>
        <v/>
      </c>
      <c r="G1482" s="8" t="str">
        <f>IF(OR(IFERROR(FIND($J$2,'Q&amp;A集'!G1478),FALSE),IFERROR(FIND($J$3,'Q&amp;A集'!G1478),FALSE),IFERROR(FIND($J$4,'Q&amp;A集'!G1478),FALSE)),IF('Q&amp;A集'!G1478="","",'Q&amp;A集'!G1478),"")</f>
        <v/>
      </c>
      <c r="H1482" s="8" t="str">
        <f>IF(OR(IFERROR(FIND($J$2,'Q&amp;A集'!H1478),FALSE),IFERROR(FIND($J$3,'Q&amp;A集'!H1478),FALSE),IFERROR(FIND($J$4,'Q&amp;A集'!H1478),FALSE)),IF('Q&amp;A集'!H1478="","",'Q&amp;A集'!H1478),"")</f>
        <v/>
      </c>
      <c r="I1482" s="5">
        <f t="shared" si="23"/>
        <v>8</v>
      </c>
    </row>
    <row r="1483" spans="1:9" s="44" customFormat="1" ht="16.5" hidden="1" x14ac:dyDescent="0.35">
      <c r="A1483" s="8" t="str">
        <f>IF(OR(IFERROR(FIND($J$2,'Q&amp;A集'!A1479),FALSE),IFERROR(FIND($J$3,'Q&amp;A集'!A1479),FALSE),IFERROR(FIND($J$4,'Q&amp;A集'!A1479),FALSE)),IF('Q&amp;A集'!A1479="","",'Q&amp;A集'!A1479),"")</f>
        <v/>
      </c>
      <c r="B1483" s="8" t="str">
        <f>IF(OR(IFERROR(FIND($J$2,'Q&amp;A集'!B1479),FALSE),IFERROR(FIND($J$3,'Q&amp;A集'!B1479),FALSE),IFERROR(FIND($J$4,'Q&amp;A集'!B1479),FALSE)),IF('Q&amp;A集'!B1479="","",'Q&amp;A集'!B1479),"")</f>
        <v/>
      </c>
      <c r="C1483" s="8" t="str">
        <f>IF(OR(IFERROR(FIND($J$2,'Q&amp;A集'!C1479),FALSE),IFERROR(FIND($J$3,'Q&amp;A集'!C1479),FALSE),IFERROR(FIND($J$4,'Q&amp;A集'!C1479),FALSE)),IF('Q&amp;A集'!C1479="","",'Q&amp;A集'!C1479),"")</f>
        <v/>
      </c>
      <c r="D1483" s="8" t="str">
        <f>IF(OR(IFERROR(FIND($J$2,'Q&amp;A集'!D1479),FALSE),IFERROR(FIND($J$3,'Q&amp;A集'!D1479),FALSE),IFERROR(FIND($J$4,'Q&amp;A集'!D1479),FALSE)),IF('Q&amp;A集'!D1479="","",'Q&amp;A集'!D1479),"")</f>
        <v/>
      </c>
      <c r="E1483" s="8" t="str">
        <f>IF(OR(IFERROR(FIND($J$2,'Q&amp;A集'!E1479),FALSE),IFERROR(FIND($J$3,'Q&amp;A集'!E1479),FALSE),IFERROR(FIND($J$4,'Q&amp;A集'!E1479),FALSE)),IF('Q&amp;A集'!E1479="","",'Q&amp;A集'!E1479),"")</f>
        <v/>
      </c>
      <c r="F1483" s="8" t="str">
        <f>IF(OR(IFERROR(FIND($J$2,'Q&amp;A集'!F1479),FALSE),IFERROR(FIND($J$3,'Q&amp;A集'!F1479),FALSE),IFERROR(FIND($J$4,'Q&amp;A集'!F1479),FALSE)),IF('Q&amp;A集'!F1479="","",'Q&amp;A集'!F1479),"")</f>
        <v/>
      </c>
      <c r="G1483" s="8" t="str">
        <f>IF(OR(IFERROR(FIND($J$2,'Q&amp;A集'!G1479),FALSE),IFERROR(FIND($J$3,'Q&amp;A集'!G1479),FALSE),IFERROR(FIND($J$4,'Q&amp;A集'!G1479),FALSE)),IF('Q&amp;A集'!G1479="","",'Q&amp;A集'!G1479),"")</f>
        <v/>
      </c>
      <c r="H1483" s="8" t="str">
        <f>IF(OR(IFERROR(FIND($J$2,'Q&amp;A集'!H1479),FALSE),IFERROR(FIND($J$3,'Q&amp;A集'!H1479),FALSE),IFERROR(FIND($J$4,'Q&amp;A集'!H1479),FALSE)),IF('Q&amp;A集'!H1479="","",'Q&amp;A集'!H1479),"")</f>
        <v/>
      </c>
      <c r="I1483" s="5">
        <f t="shared" si="23"/>
        <v>8</v>
      </c>
    </row>
    <row r="1484" spans="1:9" s="44" customFormat="1" ht="16.5" hidden="1" x14ac:dyDescent="0.35">
      <c r="A1484" s="8" t="str">
        <f>IF(OR(IFERROR(FIND($J$2,'Q&amp;A集'!A1480),FALSE),IFERROR(FIND($J$3,'Q&amp;A集'!A1480),FALSE),IFERROR(FIND($J$4,'Q&amp;A集'!A1480),FALSE)),IF('Q&amp;A集'!A1480="","",'Q&amp;A集'!A1480),"")</f>
        <v/>
      </c>
      <c r="B1484" s="8" t="str">
        <f>IF(OR(IFERROR(FIND($J$2,'Q&amp;A集'!B1480),FALSE),IFERROR(FIND($J$3,'Q&amp;A集'!B1480),FALSE),IFERROR(FIND($J$4,'Q&amp;A集'!B1480),FALSE)),IF('Q&amp;A集'!B1480="","",'Q&amp;A集'!B1480),"")</f>
        <v/>
      </c>
      <c r="C1484" s="8" t="str">
        <f>IF(OR(IFERROR(FIND($J$2,'Q&amp;A集'!C1480),FALSE),IFERROR(FIND($J$3,'Q&amp;A集'!C1480),FALSE),IFERROR(FIND($J$4,'Q&amp;A集'!C1480),FALSE)),IF('Q&amp;A集'!C1480="","",'Q&amp;A集'!C1480),"")</f>
        <v/>
      </c>
      <c r="D1484" s="8" t="str">
        <f>IF(OR(IFERROR(FIND($J$2,'Q&amp;A集'!D1480),FALSE),IFERROR(FIND($J$3,'Q&amp;A集'!D1480),FALSE),IFERROR(FIND($J$4,'Q&amp;A集'!D1480),FALSE)),IF('Q&amp;A集'!D1480="","",'Q&amp;A集'!D1480),"")</f>
        <v/>
      </c>
      <c r="E1484" s="8" t="str">
        <f>IF(OR(IFERROR(FIND($J$2,'Q&amp;A集'!E1480),FALSE),IFERROR(FIND($J$3,'Q&amp;A集'!E1480),FALSE),IFERROR(FIND($J$4,'Q&amp;A集'!E1480),FALSE)),IF('Q&amp;A集'!E1480="","",'Q&amp;A集'!E1480),"")</f>
        <v/>
      </c>
      <c r="F1484" s="8" t="str">
        <f>IF(OR(IFERROR(FIND($J$2,'Q&amp;A集'!F1480),FALSE),IFERROR(FIND($J$3,'Q&amp;A集'!F1480),FALSE),IFERROR(FIND($J$4,'Q&amp;A集'!F1480),FALSE)),IF('Q&amp;A集'!F1480="","",'Q&amp;A集'!F1480),"")</f>
        <v/>
      </c>
      <c r="G1484" s="8" t="str">
        <f>IF(OR(IFERROR(FIND($J$2,'Q&amp;A集'!G1480),FALSE),IFERROR(FIND($J$3,'Q&amp;A集'!G1480),FALSE),IFERROR(FIND($J$4,'Q&amp;A集'!G1480),FALSE)),IF('Q&amp;A集'!G1480="","",'Q&amp;A集'!G1480),"")</f>
        <v/>
      </c>
      <c r="H1484" s="8" t="str">
        <f>IF(OR(IFERROR(FIND($J$2,'Q&amp;A集'!H1480),FALSE),IFERROR(FIND($J$3,'Q&amp;A集'!H1480),FALSE),IFERROR(FIND($J$4,'Q&amp;A集'!H1480),FALSE)),IF('Q&amp;A集'!H1480="","",'Q&amp;A集'!H1480),"")</f>
        <v/>
      </c>
      <c r="I1484" s="5">
        <f t="shared" si="23"/>
        <v>8</v>
      </c>
    </row>
    <row r="1485" spans="1:9" s="44" customFormat="1" ht="16.5" hidden="1" x14ac:dyDescent="0.35">
      <c r="A1485" s="8" t="str">
        <f>IF(OR(IFERROR(FIND($J$2,'Q&amp;A集'!A1481),FALSE),IFERROR(FIND($J$3,'Q&amp;A集'!A1481),FALSE),IFERROR(FIND($J$4,'Q&amp;A集'!A1481),FALSE)),IF('Q&amp;A集'!A1481="","",'Q&amp;A集'!A1481),"")</f>
        <v/>
      </c>
      <c r="B1485" s="8" t="str">
        <f>IF(OR(IFERROR(FIND($J$2,'Q&amp;A集'!B1481),FALSE),IFERROR(FIND($J$3,'Q&amp;A集'!B1481),FALSE),IFERROR(FIND($J$4,'Q&amp;A集'!B1481),FALSE)),IF('Q&amp;A集'!B1481="","",'Q&amp;A集'!B1481),"")</f>
        <v/>
      </c>
      <c r="C1485" s="8" t="str">
        <f>IF(OR(IFERROR(FIND($J$2,'Q&amp;A集'!C1481),FALSE),IFERROR(FIND($J$3,'Q&amp;A集'!C1481),FALSE),IFERROR(FIND($J$4,'Q&amp;A集'!C1481),FALSE)),IF('Q&amp;A集'!C1481="","",'Q&amp;A集'!C1481),"")</f>
        <v/>
      </c>
      <c r="D1485" s="8" t="str">
        <f>IF(OR(IFERROR(FIND($J$2,'Q&amp;A集'!D1481),FALSE),IFERROR(FIND($J$3,'Q&amp;A集'!D1481),FALSE),IFERROR(FIND($J$4,'Q&amp;A集'!D1481),FALSE)),IF('Q&amp;A集'!D1481="","",'Q&amp;A集'!D1481),"")</f>
        <v/>
      </c>
      <c r="E1485" s="8" t="str">
        <f>IF(OR(IFERROR(FIND($J$2,'Q&amp;A集'!E1481),FALSE),IFERROR(FIND($J$3,'Q&amp;A集'!E1481),FALSE),IFERROR(FIND($J$4,'Q&amp;A集'!E1481),FALSE)),IF('Q&amp;A集'!E1481="","",'Q&amp;A集'!E1481),"")</f>
        <v/>
      </c>
      <c r="F1485" s="8" t="str">
        <f>IF(OR(IFERROR(FIND($J$2,'Q&amp;A集'!F1481),FALSE),IFERROR(FIND($J$3,'Q&amp;A集'!F1481),FALSE),IFERROR(FIND($J$4,'Q&amp;A集'!F1481),FALSE)),IF('Q&amp;A集'!F1481="","",'Q&amp;A集'!F1481),"")</f>
        <v/>
      </c>
      <c r="G1485" s="8" t="str">
        <f>IF(OR(IFERROR(FIND($J$2,'Q&amp;A集'!G1481),FALSE),IFERROR(FIND($J$3,'Q&amp;A集'!G1481),FALSE),IFERROR(FIND($J$4,'Q&amp;A集'!G1481),FALSE)),IF('Q&amp;A集'!G1481="","",'Q&amp;A集'!G1481),"")</f>
        <v/>
      </c>
      <c r="H1485" s="8" t="str">
        <f>IF(OR(IFERROR(FIND($J$2,'Q&amp;A集'!H1481),FALSE),IFERROR(FIND($J$3,'Q&amp;A集'!H1481),FALSE),IFERROR(FIND($J$4,'Q&amp;A集'!H1481),FALSE)),IF('Q&amp;A集'!H1481="","",'Q&amp;A集'!H1481),"")</f>
        <v/>
      </c>
      <c r="I1485" s="5">
        <f t="shared" si="23"/>
        <v>8</v>
      </c>
    </row>
    <row r="1486" spans="1:9" s="44" customFormat="1" ht="16.5" hidden="1" x14ac:dyDescent="0.35">
      <c r="A1486" s="8" t="str">
        <f>IF(OR(IFERROR(FIND($J$2,'Q&amp;A集'!A1482),FALSE),IFERROR(FIND($J$3,'Q&amp;A集'!A1482),FALSE),IFERROR(FIND($J$4,'Q&amp;A集'!A1482),FALSE)),IF('Q&amp;A集'!A1482="","",'Q&amp;A集'!A1482),"")</f>
        <v/>
      </c>
      <c r="B1486" s="8" t="str">
        <f>IF(OR(IFERROR(FIND($J$2,'Q&amp;A集'!B1482),FALSE),IFERROR(FIND($J$3,'Q&amp;A集'!B1482),FALSE),IFERROR(FIND($J$4,'Q&amp;A集'!B1482),FALSE)),IF('Q&amp;A集'!B1482="","",'Q&amp;A集'!B1482),"")</f>
        <v/>
      </c>
      <c r="C1486" s="8" t="str">
        <f>IF(OR(IFERROR(FIND($J$2,'Q&amp;A集'!C1482),FALSE),IFERROR(FIND($J$3,'Q&amp;A集'!C1482),FALSE),IFERROR(FIND($J$4,'Q&amp;A集'!C1482),FALSE)),IF('Q&amp;A集'!C1482="","",'Q&amp;A集'!C1482),"")</f>
        <v/>
      </c>
      <c r="D1486" s="8" t="str">
        <f>IF(OR(IFERROR(FIND($J$2,'Q&amp;A集'!D1482),FALSE),IFERROR(FIND($J$3,'Q&amp;A集'!D1482),FALSE),IFERROR(FIND($J$4,'Q&amp;A集'!D1482),FALSE)),IF('Q&amp;A集'!D1482="","",'Q&amp;A集'!D1482),"")</f>
        <v/>
      </c>
      <c r="E1486" s="8" t="str">
        <f>IF(OR(IFERROR(FIND($J$2,'Q&amp;A集'!E1482),FALSE),IFERROR(FIND($J$3,'Q&amp;A集'!E1482),FALSE),IFERROR(FIND($J$4,'Q&amp;A集'!E1482),FALSE)),IF('Q&amp;A集'!E1482="","",'Q&amp;A集'!E1482),"")</f>
        <v/>
      </c>
      <c r="F1486" s="8" t="str">
        <f>IF(OR(IFERROR(FIND($J$2,'Q&amp;A集'!F1482),FALSE),IFERROR(FIND($J$3,'Q&amp;A集'!F1482),FALSE),IFERROR(FIND($J$4,'Q&amp;A集'!F1482),FALSE)),IF('Q&amp;A集'!F1482="","",'Q&amp;A集'!F1482),"")</f>
        <v/>
      </c>
      <c r="G1486" s="8" t="str">
        <f>IF(OR(IFERROR(FIND($J$2,'Q&amp;A集'!G1482),FALSE),IFERROR(FIND($J$3,'Q&amp;A集'!G1482),FALSE),IFERROR(FIND($J$4,'Q&amp;A集'!G1482),FALSE)),IF('Q&amp;A集'!G1482="","",'Q&amp;A集'!G1482),"")</f>
        <v/>
      </c>
      <c r="H1486" s="8" t="str">
        <f>IF(OR(IFERROR(FIND($J$2,'Q&amp;A集'!H1482),FALSE),IFERROR(FIND($J$3,'Q&amp;A集'!H1482),FALSE),IFERROR(FIND($J$4,'Q&amp;A集'!H1482),FALSE)),IF('Q&amp;A集'!H1482="","",'Q&amp;A集'!H1482),"")</f>
        <v/>
      </c>
      <c r="I1486" s="5">
        <f t="shared" si="23"/>
        <v>8</v>
      </c>
    </row>
    <row r="1487" spans="1:9" s="44" customFormat="1" ht="16.5" hidden="1" x14ac:dyDescent="0.35">
      <c r="A1487" s="8" t="str">
        <f>IF(OR(IFERROR(FIND($J$2,'Q&amp;A集'!A1483),FALSE),IFERROR(FIND($J$3,'Q&amp;A集'!A1483),FALSE),IFERROR(FIND($J$4,'Q&amp;A集'!A1483),FALSE)),IF('Q&amp;A集'!A1483="","",'Q&amp;A集'!A1483),"")</f>
        <v/>
      </c>
      <c r="B1487" s="8" t="str">
        <f>IF(OR(IFERROR(FIND($J$2,'Q&amp;A集'!B1483),FALSE),IFERROR(FIND($J$3,'Q&amp;A集'!B1483),FALSE),IFERROR(FIND($J$4,'Q&amp;A集'!B1483),FALSE)),IF('Q&amp;A集'!B1483="","",'Q&amp;A集'!B1483),"")</f>
        <v/>
      </c>
      <c r="C1487" s="8" t="str">
        <f>IF(OR(IFERROR(FIND($J$2,'Q&amp;A集'!C1483),FALSE),IFERROR(FIND($J$3,'Q&amp;A集'!C1483),FALSE),IFERROR(FIND($J$4,'Q&amp;A集'!C1483),FALSE)),IF('Q&amp;A集'!C1483="","",'Q&amp;A集'!C1483),"")</f>
        <v/>
      </c>
      <c r="D1487" s="8" t="str">
        <f>IF(OR(IFERROR(FIND($J$2,'Q&amp;A集'!D1483),FALSE),IFERROR(FIND($J$3,'Q&amp;A集'!D1483),FALSE),IFERROR(FIND($J$4,'Q&amp;A集'!D1483),FALSE)),IF('Q&amp;A集'!D1483="","",'Q&amp;A集'!D1483),"")</f>
        <v/>
      </c>
      <c r="E1487" s="8" t="str">
        <f>IF(OR(IFERROR(FIND($J$2,'Q&amp;A集'!E1483),FALSE),IFERROR(FIND($J$3,'Q&amp;A集'!E1483),FALSE),IFERROR(FIND($J$4,'Q&amp;A集'!E1483),FALSE)),IF('Q&amp;A集'!E1483="","",'Q&amp;A集'!E1483),"")</f>
        <v/>
      </c>
      <c r="F1487" s="8" t="str">
        <f>IF(OR(IFERROR(FIND($J$2,'Q&amp;A集'!F1483),FALSE),IFERROR(FIND($J$3,'Q&amp;A集'!F1483),FALSE),IFERROR(FIND($J$4,'Q&amp;A集'!F1483),FALSE)),IF('Q&amp;A集'!F1483="","",'Q&amp;A集'!F1483),"")</f>
        <v/>
      </c>
      <c r="G1487" s="8" t="str">
        <f>IF(OR(IFERROR(FIND($J$2,'Q&amp;A集'!G1483),FALSE),IFERROR(FIND($J$3,'Q&amp;A集'!G1483),FALSE),IFERROR(FIND($J$4,'Q&amp;A集'!G1483),FALSE)),IF('Q&amp;A集'!G1483="","",'Q&amp;A集'!G1483),"")</f>
        <v/>
      </c>
      <c r="H1487" s="8" t="str">
        <f>IF(OR(IFERROR(FIND($J$2,'Q&amp;A集'!H1483),FALSE),IFERROR(FIND($J$3,'Q&amp;A集'!H1483),FALSE),IFERROR(FIND($J$4,'Q&amp;A集'!H1483),FALSE)),IF('Q&amp;A集'!H1483="","",'Q&amp;A集'!H1483),"")</f>
        <v/>
      </c>
      <c r="I1487" s="5">
        <f t="shared" si="23"/>
        <v>8</v>
      </c>
    </row>
    <row r="1488" spans="1:9" s="44" customFormat="1" ht="16.5" hidden="1" x14ac:dyDescent="0.35">
      <c r="A1488" s="8" t="str">
        <f>IF(OR(IFERROR(FIND($J$2,'Q&amp;A集'!A1484),FALSE),IFERROR(FIND($J$3,'Q&amp;A集'!A1484),FALSE),IFERROR(FIND($J$4,'Q&amp;A集'!A1484),FALSE)),IF('Q&amp;A集'!A1484="","",'Q&amp;A集'!A1484),"")</f>
        <v/>
      </c>
      <c r="B1488" s="8" t="str">
        <f>IF(OR(IFERROR(FIND($J$2,'Q&amp;A集'!B1484),FALSE),IFERROR(FIND($J$3,'Q&amp;A集'!B1484),FALSE),IFERROR(FIND($J$4,'Q&amp;A集'!B1484),FALSE)),IF('Q&amp;A集'!B1484="","",'Q&amp;A集'!B1484),"")</f>
        <v/>
      </c>
      <c r="C1488" s="8" t="str">
        <f>IF(OR(IFERROR(FIND($J$2,'Q&amp;A集'!C1484),FALSE),IFERROR(FIND($J$3,'Q&amp;A集'!C1484),FALSE),IFERROR(FIND($J$4,'Q&amp;A集'!C1484),FALSE)),IF('Q&amp;A集'!C1484="","",'Q&amp;A集'!C1484),"")</f>
        <v/>
      </c>
      <c r="D1488" s="8" t="str">
        <f>IF(OR(IFERROR(FIND($J$2,'Q&amp;A集'!D1484),FALSE),IFERROR(FIND($J$3,'Q&amp;A集'!D1484),FALSE),IFERROR(FIND($J$4,'Q&amp;A集'!D1484),FALSE)),IF('Q&amp;A集'!D1484="","",'Q&amp;A集'!D1484),"")</f>
        <v/>
      </c>
      <c r="E1488" s="8" t="str">
        <f>IF(OR(IFERROR(FIND($J$2,'Q&amp;A集'!E1484),FALSE),IFERROR(FIND($J$3,'Q&amp;A集'!E1484),FALSE),IFERROR(FIND($J$4,'Q&amp;A集'!E1484),FALSE)),IF('Q&amp;A集'!E1484="","",'Q&amp;A集'!E1484),"")</f>
        <v/>
      </c>
      <c r="F1488" s="8" t="str">
        <f>IF(OR(IFERROR(FIND($J$2,'Q&amp;A集'!F1484),FALSE),IFERROR(FIND($J$3,'Q&amp;A集'!F1484),FALSE),IFERROR(FIND($J$4,'Q&amp;A集'!F1484),FALSE)),IF('Q&amp;A集'!F1484="","",'Q&amp;A集'!F1484),"")</f>
        <v/>
      </c>
      <c r="G1488" s="8" t="str">
        <f>IF(OR(IFERROR(FIND($J$2,'Q&amp;A集'!G1484),FALSE),IFERROR(FIND($J$3,'Q&amp;A集'!G1484),FALSE),IFERROR(FIND($J$4,'Q&amp;A集'!G1484),FALSE)),IF('Q&amp;A集'!G1484="","",'Q&amp;A集'!G1484),"")</f>
        <v/>
      </c>
      <c r="H1488" s="8" t="str">
        <f>IF(OR(IFERROR(FIND($J$2,'Q&amp;A集'!H1484),FALSE),IFERROR(FIND($J$3,'Q&amp;A集'!H1484),FALSE),IFERROR(FIND($J$4,'Q&amp;A集'!H1484),FALSE)),IF('Q&amp;A集'!H1484="","",'Q&amp;A集'!H1484),"")</f>
        <v/>
      </c>
      <c r="I1488" s="5">
        <f t="shared" si="23"/>
        <v>8</v>
      </c>
    </row>
    <row r="1489" spans="1:9" s="44" customFormat="1" ht="16.5" hidden="1" x14ac:dyDescent="0.35">
      <c r="A1489" s="8" t="str">
        <f>IF(OR(IFERROR(FIND($J$2,'Q&amp;A集'!A1485),FALSE),IFERROR(FIND($J$3,'Q&amp;A集'!A1485),FALSE),IFERROR(FIND($J$4,'Q&amp;A集'!A1485),FALSE)),IF('Q&amp;A集'!A1485="","",'Q&amp;A集'!A1485),"")</f>
        <v/>
      </c>
      <c r="B1489" s="8" t="str">
        <f>IF(OR(IFERROR(FIND($J$2,'Q&amp;A集'!B1485),FALSE),IFERROR(FIND($J$3,'Q&amp;A集'!B1485),FALSE),IFERROR(FIND($J$4,'Q&amp;A集'!B1485),FALSE)),IF('Q&amp;A集'!B1485="","",'Q&amp;A集'!B1485),"")</f>
        <v/>
      </c>
      <c r="C1489" s="8" t="str">
        <f>IF(OR(IFERROR(FIND($J$2,'Q&amp;A集'!C1485),FALSE),IFERROR(FIND($J$3,'Q&amp;A集'!C1485),FALSE),IFERROR(FIND($J$4,'Q&amp;A集'!C1485),FALSE)),IF('Q&amp;A集'!C1485="","",'Q&amp;A集'!C1485),"")</f>
        <v/>
      </c>
      <c r="D1489" s="8" t="str">
        <f>IF(OR(IFERROR(FIND($J$2,'Q&amp;A集'!D1485),FALSE),IFERROR(FIND($J$3,'Q&amp;A集'!D1485),FALSE),IFERROR(FIND($J$4,'Q&amp;A集'!D1485),FALSE)),IF('Q&amp;A集'!D1485="","",'Q&amp;A集'!D1485),"")</f>
        <v/>
      </c>
      <c r="E1489" s="8" t="str">
        <f>IF(OR(IFERROR(FIND($J$2,'Q&amp;A集'!E1485),FALSE),IFERROR(FIND($J$3,'Q&amp;A集'!E1485),FALSE),IFERROR(FIND($J$4,'Q&amp;A集'!E1485),FALSE)),IF('Q&amp;A集'!E1485="","",'Q&amp;A集'!E1485),"")</f>
        <v/>
      </c>
      <c r="F1489" s="8" t="str">
        <f>IF(OR(IFERROR(FIND($J$2,'Q&amp;A集'!F1485),FALSE),IFERROR(FIND($J$3,'Q&amp;A集'!F1485),FALSE),IFERROR(FIND($J$4,'Q&amp;A集'!F1485),FALSE)),IF('Q&amp;A集'!F1485="","",'Q&amp;A集'!F1485),"")</f>
        <v/>
      </c>
      <c r="G1489" s="8" t="str">
        <f>IF(OR(IFERROR(FIND($J$2,'Q&amp;A集'!G1485),FALSE),IFERROR(FIND($J$3,'Q&amp;A集'!G1485),FALSE),IFERROR(FIND($J$4,'Q&amp;A集'!G1485),FALSE)),IF('Q&amp;A集'!G1485="","",'Q&amp;A集'!G1485),"")</f>
        <v/>
      </c>
      <c r="H1489" s="8" t="str">
        <f>IF(OR(IFERROR(FIND($J$2,'Q&amp;A集'!H1485),FALSE),IFERROR(FIND($J$3,'Q&amp;A集'!H1485),FALSE),IFERROR(FIND($J$4,'Q&amp;A集'!H1485),FALSE)),IF('Q&amp;A集'!H1485="","",'Q&amp;A集'!H1485),"")</f>
        <v/>
      </c>
      <c r="I1489" s="5">
        <f t="shared" si="23"/>
        <v>8</v>
      </c>
    </row>
    <row r="1490" spans="1:9" s="44" customFormat="1" ht="16.5" hidden="1" x14ac:dyDescent="0.35">
      <c r="A1490" s="8" t="str">
        <f>IF(OR(IFERROR(FIND($J$2,'Q&amp;A集'!A1486),FALSE),IFERROR(FIND($J$3,'Q&amp;A集'!A1486),FALSE),IFERROR(FIND($J$4,'Q&amp;A集'!A1486),FALSE)),IF('Q&amp;A集'!A1486="","",'Q&amp;A集'!A1486),"")</f>
        <v/>
      </c>
      <c r="B1490" s="8" t="str">
        <f>IF(OR(IFERROR(FIND($J$2,'Q&amp;A集'!B1486),FALSE),IFERROR(FIND($J$3,'Q&amp;A集'!B1486),FALSE),IFERROR(FIND($J$4,'Q&amp;A集'!B1486),FALSE)),IF('Q&amp;A集'!B1486="","",'Q&amp;A集'!B1486),"")</f>
        <v/>
      </c>
      <c r="C1490" s="8" t="str">
        <f>IF(OR(IFERROR(FIND($J$2,'Q&amp;A集'!C1486),FALSE),IFERROR(FIND($J$3,'Q&amp;A集'!C1486),FALSE),IFERROR(FIND($J$4,'Q&amp;A集'!C1486),FALSE)),IF('Q&amp;A集'!C1486="","",'Q&amp;A集'!C1486),"")</f>
        <v/>
      </c>
      <c r="D1490" s="8" t="str">
        <f>IF(OR(IFERROR(FIND($J$2,'Q&amp;A集'!D1486),FALSE),IFERROR(FIND($J$3,'Q&amp;A集'!D1486),FALSE),IFERROR(FIND($J$4,'Q&amp;A集'!D1486),FALSE)),IF('Q&amp;A集'!D1486="","",'Q&amp;A集'!D1486),"")</f>
        <v/>
      </c>
      <c r="E1490" s="8" t="str">
        <f>IF(OR(IFERROR(FIND($J$2,'Q&amp;A集'!E1486),FALSE),IFERROR(FIND($J$3,'Q&amp;A集'!E1486),FALSE),IFERROR(FIND($J$4,'Q&amp;A集'!E1486),FALSE)),IF('Q&amp;A集'!E1486="","",'Q&amp;A集'!E1486),"")</f>
        <v/>
      </c>
      <c r="F1490" s="8" t="str">
        <f>IF(OR(IFERROR(FIND($J$2,'Q&amp;A集'!F1486),FALSE),IFERROR(FIND($J$3,'Q&amp;A集'!F1486),FALSE),IFERROR(FIND($J$4,'Q&amp;A集'!F1486),FALSE)),IF('Q&amp;A集'!F1486="","",'Q&amp;A集'!F1486),"")</f>
        <v/>
      </c>
      <c r="G1490" s="8" t="str">
        <f>IF(OR(IFERROR(FIND($J$2,'Q&amp;A集'!G1486),FALSE),IFERROR(FIND($J$3,'Q&amp;A集'!G1486),FALSE),IFERROR(FIND($J$4,'Q&amp;A集'!G1486),FALSE)),IF('Q&amp;A集'!G1486="","",'Q&amp;A集'!G1486),"")</f>
        <v/>
      </c>
      <c r="H1490" s="8" t="str">
        <f>IF(OR(IFERROR(FIND($J$2,'Q&amp;A集'!H1486),FALSE),IFERROR(FIND($J$3,'Q&amp;A集'!H1486),FALSE),IFERROR(FIND($J$4,'Q&amp;A集'!H1486),FALSE)),IF('Q&amp;A集'!H1486="","",'Q&amp;A集'!H1486),"")</f>
        <v/>
      </c>
      <c r="I1490" s="5">
        <f t="shared" si="23"/>
        <v>8</v>
      </c>
    </row>
    <row r="1491" spans="1:9" s="44" customFormat="1" ht="16.5" hidden="1" x14ac:dyDescent="0.35">
      <c r="A1491" s="8" t="str">
        <f>IF(OR(IFERROR(FIND($J$2,'Q&amp;A集'!A1487),FALSE),IFERROR(FIND($J$3,'Q&amp;A集'!A1487),FALSE),IFERROR(FIND($J$4,'Q&amp;A集'!A1487),FALSE)),IF('Q&amp;A集'!A1487="","",'Q&amp;A集'!A1487),"")</f>
        <v/>
      </c>
      <c r="B1491" s="8" t="str">
        <f>IF(OR(IFERROR(FIND($J$2,'Q&amp;A集'!B1487),FALSE),IFERROR(FIND($J$3,'Q&amp;A集'!B1487),FALSE),IFERROR(FIND($J$4,'Q&amp;A集'!B1487),FALSE)),IF('Q&amp;A集'!B1487="","",'Q&amp;A集'!B1487),"")</f>
        <v/>
      </c>
      <c r="C1491" s="8" t="str">
        <f>IF(OR(IFERROR(FIND($J$2,'Q&amp;A集'!C1487),FALSE),IFERROR(FIND($J$3,'Q&amp;A集'!C1487),FALSE),IFERROR(FIND($J$4,'Q&amp;A集'!C1487),FALSE)),IF('Q&amp;A集'!C1487="","",'Q&amp;A集'!C1487),"")</f>
        <v/>
      </c>
      <c r="D1491" s="8" t="str">
        <f>IF(OR(IFERROR(FIND($J$2,'Q&amp;A集'!D1487),FALSE),IFERROR(FIND($J$3,'Q&amp;A集'!D1487),FALSE),IFERROR(FIND($J$4,'Q&amp;A集'!D1487),FALSE)),IF('Q&amp;A集'!D1487="","",'Q&amp;A集'!D1487),"")</f>
        <v/>
      </c>
      <c r="E1491" s="8" t="str">
        <f>IF(OR(IFERROR(FIND($J$2,'Q&amp;A集'!E1487),FALSE),IFERROR(FIND($J$3,'Q&amp;A集'!E1487),FALSE),IFERROR(FIND($J$4,'Q&amp;A集'!E1487),FALSE)),IF('Q&amp;A集'!E1487="","",'Q&amp;A集'!E1487),"")</f>
        <v/>
      </c>
      <c r="F1491" s="8" t="str">
        <f>IF(OR(IFERROR(FIND($J$2,'Q&amp;A集'!F1487),FALSE),IFERROR(FIND($J$3,'Q&amp;A集'!F1487),FALSE),IFERROR(FIND($J$4,'Q&amp;A集'!F1487),FALSE)),IF('Q&amp;A集'!F1487="","",'Q&amp;A集'!F1487),"")</f>
        <v/>
      </c>
      <c r="G1491" s="8" t="str">
        <f>IF(OR(IFERROR(FIND($J$2,'Q&amp;A集'!G1487),FALSE),IFERROR(FIND($J$3,'Q&amp;A集'!G1487),FALSE),IFERROR(FIND($J$4,'Q&amp;A集'!G1487),FALSE)),IF('Q&amp;A集'!G1487="","",'Q&amp;A集'!G1487),"")</f>
        <v/>
      </c>
      <c r="H1491" s="8" t="str">
        <f>IF(OR(IFERROR(FIND($J$2,'Q&amp;A集'!H1487),FALSE),IFERROR(FIND($J$3,'Q&amp;A集'!H1487),FALSE),IFERROR(FIND($J$4,'Q&amp;A集'!H1487),FALSE)),IF('Q&amp;A集'!H1487="","",'Q&amp;A集'!H1487),"")</f>
        <v/>
      </c>
      <c r="I1491" s="5">
        <f t="shared" si="23"/>
        <v>8</v>
      </c>
    </row>
    <row r="1492" spans="1:9" s="44" customFormat="1" ht="16.5" hidden="1" x14ac:dyDescent="0.35">
      <c r="A1492" s="8" t="str">
        <f>IF(OR(IFERROR(FIND($J$2,'Q&amp;A集'!A1488),FALSE),IFERROR(FIND($J$3,'Q&amp;A集'!A1488),FALSE),IFERROR(FIND($J$4,'Q&amp;A集'!A1488),FALSE)),IF('Q&amp;A集'!A1488="","",'Q&amp;A集'!A1488),"")</f>
        <v/>
      </c>
      <c r="B1492" s="8" t="str">
        <f>IF(OR(IFERROR(FIND($J$2,'Q&amp;A集'!B1488),FALSE),IFERROR(FIND($J$3,'Q&amp;A集'!B1488),FALSE),IFERROR(FIND($J$4,'Q&amp;A集'!B1488),FALSE)),IF('Q&amp;A集'!B1488="","",'Q&amp;A集'!B1488),"")</f>
        <v/>
      </c>
      <c r="C1492" s="8" t="str">
        <f>IF(OR(IFERROR(FIND($J$2,'Q&amp;A集'!C1488),FALSE),IFERROR(FIND($J$3,'Q&amp;A集'!C1488),FALSE),IFERROR(FIND($J$4,'Q&amp;A集'!C1488),FALSE)),IF('Q&amp;A集'!C1488="","",'Q&amp;A集'!C1488),"")</f>
        <v/>
      </c>
      <c r="D1492" s="8" t="str">
        <f>IF(OR(IFERROR(FIND($J$2,'Q&amp;A集'!D1488),FALSE),IFERROR(FIND($J$3,'Q&amp;A集'!D1488),FALSE),IFERROR(FIND($J$4,'Q&amp;A集'!D1488),FALSE)),IF('Q&amp;A集'!D1488="","",'Q&amp;A集'!D1488),"")</f>
        <v/>
      </c>
      <c r="E1492" s="8" t="str">
        <f>IF(OR(IFERROR(FIND($J$2,'Q&amp;A集'!E1488),FALSE),IFERROR(FIND($J$3,'Q&amp;A集'!E1488),FALSE),IFERROR(FIND($J$4,'Q&amp;A集'!E1488),FALSE)),IF('Q&amp;A集'!E1488="","",'Q&amp;A集'!E1488),"")</f>
        <v/>
      </c>
      <c r="F1492" s="8" t="str">
        <f>IF(OR(IFERROR(FIND($J$2,'Q&amp;A集'!F1488),FALSE),IFERROR(FIND($J$3,'Q&amp;A集'!F1488),FALSE),IFERROR(FIND($J$4,'Q&amp;A集'!F1488),FALSE)),IF('Q&amp;A集'!F1488="","",'Q&amp;A集'!F1488),"")</f>
        <v/>
      </c>
      <c r="G1492" s="8" t="str">
        <f>IF(OR(IFERROR(FIND($J$2,'Q&amp;A集'!G1488),FALSE),IFERROR(FIND($J$3,'Q&amp;A集'!G1488),FALSE),IFERROR(FIND($J$4,'Q&amp;A集'!G1488),FALSE)),IF('Q&amp;A集'!G1488="","",'Q&amp;A集'!G1488),"")</f>
        <v/>
      </c>
      <c r="H1492" s="8" t="str">
        <f>IF(OR(IFERROR(FIND($J$2,'Q&amp;A集'!H1488),FALSE),IFERROR(FIND($J$3,'Q&amp;A集'!H1488),FALSE),IFERROR(FIND($J$4,'Q&amp;A集'!H1488),FALSE)),IF('Q&amp;A集'!H1488="","",'Q&amp;A集'!H1488),"")</f>
        <v/>
      </c>
      <c r="I1492" s="5">
        <f t="shared" si="23"/>
        <v>8</v>
      </c>
    </row>
    <row r="1493" spans="1:9" s="44" customFormat="1" ht="16.5" hidden="1" x14ac:dyDescent="0.35">
      <c r="A1493" s="8" t="str">
        <f>IF(OR(IFERROR(FIND($J$2,'Q&amp;A集'!A1489),FALSE),IFERROR(FIND($J$3,'Q&amp;A集'!A1489),FALSE),IFERROR(FIND($J$4,'Q&amp;A集'!A1489),FALSE)),IF('Q&amp;A集'!A1489="","",'Q&amp;A集'!A1489),"")</f>
        <v/>
      </c>
      <c r="B1493" s="8" t="str">
        <f>IF(OR(IFERROR(FIND($J$2,'Q&amp;A集'!B1489),FALSE),IFERROR(FIND($J$3,'Q&amp;A集'!B1489),FALSE),IFERROR(FIND($J$4,'Q&amp;A集'!B1489),FALSE)),IF('Q&amp;A集'!B1489="","",'Q&amp;A集'!B1489),"")</f>
        <v/>
      </c>
      <c r="C1493" s="8" t="str">
        <f>IF(OR(IFERROR(FIND($J$2,'Q&amp;A集'!C1489),FALSE),IFERROR(FIND($J$3,'Q&amp;A集'!C1489),FALSE),IFERROR(FIND($J$4,'Q&amp;A集'!C1489),FALSE)),IF('Q&amp;A集'!C1489="","",'Q&amp;A集'!C1489),"")</f>
        <v/>
      </c>
      <c r="D1493" s="8" t="str">
        <f>IF(OR(IFERROR(FIND($J$2,'Q&amp;A集'!D1489),FALSE),IFERROR(FIND($J$3,'Q&amp;A集'!D1489),FALSE),IFERROR(FIND($J$4,'Q&amp;A集'!D1489),FALSE)),IF('Q&amp;A集'!D1489="","",'Q&amp;A集'!D1489),"")</f>
        <v/>
      </c>
      <c r="E1493" s="8" t="str">
        <f>IF(OR(IFERROR(FIND($J$2,'Q&amp;A集'!E1489),FALSE),IFERROR(FIND($J$3,'Q&amp;A集'!E1489),FALSE),IFERROR(FIND($J$4,'Q&amp;A集'!E1489),FALSE)),IF('Q&amp;A集'!E1489="","",'Q&amp;A集'!E1489),"")</f>
        <v/>
      </c>
      <c r="F1493" s="8" t="str">
        <f>IF(OR(IFERROR(FIND($J$2,'Q&amp;A集'!F1489),FALSE),IFERROR(FIND($J$3,'Q&amp;A集'!F1489),FALSE),IFERROR(FIND($J$4,'Q&amp;A集'!F1489),FALSE)),IF('Q&amp;A集'!F1489="","",'Q&amp;A集'!F1489),"")</f>
        <v/>
      </c>
      <c r="G1493" s="8" t="str">
        <f>IF(OR(IFERROR(FIND($J$2,'Q&amp;A集'!G1489),FALSE),IFERROR(FIND($J$3,'Q&amp;A集'!G1489),FALSE),IFERROR(FIND($J$4,'Q&amp;A集'!G1489),FALSE)),IF('Q&amp;A集'!G1489="","",'Q&amp;A集'!G1489),"")</f>
        <v/>
      </c>
      <c r="H1493" s="8" t="str">
        <f>IF(OR(IFERROR(FIND($J$2,'Q&amp;A集'!H1489),FALSE),IFERROR(FIND($J$3,'Q&amp;A集'!H1489),FALSE),IFERROR(FIND($J$4,'Q&amp;A集'!H1489),FALSE)),IF('Q&amp;A集'!H1489="","",'Q&amp;A集'!H1489),"")</f>
        <v/>
      </c>
      <c r="I1493" s="5">
        <f t="shared" si="23"/>
        <v>8</v>
      </c>
    </row>
    <row r="1494" spans="1:9" s="44" customFormat="1" ht="16.5" hidden="1" x14ac:dyDescent="0.35">
      <c r="A1494" s="8" t="str">
        <f>IF(OR(IFERROR(FIND($J$2,'Q&amp;A集'!A1490),FALSE),IFERROR(FIND($J$3,'Q&amp;A集'!A1490),FALSE),IFERROR(FIND($J$4,'Q&amp;A集'!A1490),FALSE)),IF('Q&amp;A集'!A1490="","",'Q&amp;A集'!A1490),"")</f>
        <v/>
      </c>
      <c r="B1494" s="8" t="str">
        <f>IF(OR(IFERROR(FIND($J$2,'Q&amp;A集'!B1490),FALSE),IFERROR(FIND($J$3,'Q&amp;A集'!B1490),FALSE),IFERROR(FIND($J$4,'Q&amp;A集'!B1490),FALSE)),IF('Q&amp;A集'!B1490="","",'Q&amp;A集'!B1490),"")</f>
        <v/>
      </c>
      <c r="C1494" s="8" t="str">
        <f>IF(OR(IFERROR(FIND($J$2,'Q&amp;A集'!C1490),FALSE),IFERROR(FIND($J$3,'Q&amp;A集'!C1490),FALSE),IFERROR(FIND($J$4,'Q&amp;A集'!C1490),FALSE)),IF('Q&amp;A集'!C1490="","",'Q&amp;A集'!C1490),"")</f>
        <v/>
      </c>
      <c r="D1494" s="8" t="str">
        <f>IF(OR(IFERROR(FIND($J$2,'Q&amp;A集'!D1490),FALSE),IFERROR(FIND($J$3,'Q&amp;A集'!D1490),FALSE),IFERROR(FIND($J$4,'Q&amp;A集'!D1490),FALSE)),IF('Q&amp;A集'!D1490="","",'Q&amp;A集'!D1490),"")</f>
        <v/>
      </c>
      <c r="E1494" s="8" t="str">
        <f>IF(OR(IFERROR(FIND($J$2,'Q&amp;A集'!E1490),FALSE),IFERROR(FIND($J$3,'Q&amp;A集'!E1490),FALSE),IFERROR(FIND($J$4,'Q&amp;A集'!E1490),FALSE)),IF('Q&amp;A集'!E1490="","",'Q&amp;A集'!E1490),"")</f>
        <v/>
      </c>
      <c r="F1494" s="8" t="str">
        <f>IF(OR(IFERROR(FIND($J$2,'Q&amp;A集'!F1490),FALSE),IFERROR(FIND($J$3,'Q&amp;A集'!F1490),FALSE),IFERROR(FIND($J$4,'Q&amp;A集'!F1490),FALSE)),IF('Q&amp;A集'!F1490="","",'Q&amp;A集'!F1490),"")</f>
        <v/>
      </c>
      <c r="G1494" s="8" t="str">
        <f>IF(OR(IFERROR(FIND($J$2,'Q&amp;A集'!G1490),FALSE),IFERROR(FIND($J$3,'Q&amp;A集'!G1490),FALSE),IFERROR(FIND($J$4,'Q&amp;A集'!G1490),FALSE)),IF('Q&amp;A集'!G1490="","",'Q&amp;A集'!G1490),"")</f>
        <v/>
      </c>
      <c r="H1494" s="8" t="str">
        <f>IF(OR(IFERROR(FIND($J$2,'Q&amp;A集'!H1490),FALSE),IFERROR(FIND($J$3,'Q&amp;A集'!H1490),FALSE),IFERROR(FIND($J$4,'Q&amp;A集'!H1490),FALSE)),IF('Q&amp;A集'!H1490="","",'Q&amp;A集'!H1490),"")</f>
        <v/>
      </c>
      <c r="I1494" s="5">
        <f t="shared" si="23"/>
        <v>8</v>
      </c>
    </row>
    <row r="1495" spans="1:9" s="44" customFormat="1" ht="16.5" hidden="1" x14ac:dyDescent="0.35">
      <c r="A1495" s="8" t="str">
        <f>IF(OR(IFERROR(FIND($J$2,'Q&amp;A集'!A1491),FALSE),IFERROR(FIND($J$3,'Q&amp;A集'!A1491),FALSE),IFERROR(FIND($J$4,'Q&amp;A集'!A1491),FALSE)),IF('Q&amp;A集'!A1491="","",'Q&amp;A集'!A1491),"")</f>
        <v/>
      </c>
      <c r="B1495" s="8" t="str">
        <f>IF(OR(IFERROR(FIND($J$2,'Q&amp;A集'!B1491),FALSE),IFERROR(FIND($J$3,'Q&amp;A集'!B1491),FALSE),IFERROR(FIND($J$4,'Q&amp;A集'!B1491),FALSE)),IF('Q&amp;A集'!B1491="","",'Q&amp;A集'!B1491),"")</f>
        <v/>
      </c>
      <c r="C1495" s="8" t="str">
        <f>IF(OR(IFERROR(FIND($J$2,'Q&amp;A集'!C1491),FALSE),IFERROR(FIND($J$3,'Q&amp;A集'!C1491),FALSE),IFERROR(FIND($J$4,'Q&amp;A集'!C1491),FALSE)),IF('Q&amp;A集'!C1491="","",'Q&amp;A集'!C1491),"")</f>
        <v/>
      </c>
      <c r="D1495" s="8" t="str">
        <f>IF(OR(IFERROR(FIND($J$2,'Q&amp;A集'!D1491),FALSE),IFERROR(FIND($J$3,'Q&amp;A集'!D1491),FALSE),IFERROR(FIND($J$4,'Q&amp;A集'!D1491),FALSE)),IF('Q&amp;A集'!D1491="","",'Q&amp;A集'!D1491),"")</f>
        <v/>
      </c>
      <c r="E1495" s="8" t="str">
        <f>IF(OR(IFERROR(FIND($J$2,'Q&amp;A集'!E1491),FALSE),IFERROR(FIND($J$3,'Q&amp;A集'!E1491),FALSE),IFERROR(FIND($J$4,'Q&amp;A集'!E1491),FALSE)),IF('Q&amp;A集'!E1491="","",'Q&amp;A集'!E1491),"")</f>
        <v/>
      </c>
      <c r="F1495" s="8" t="str">
        <f>IF(OR(IFERROR(FIND($J$2,'Q&amp;A集'!F1491),FALSE),IFERROR(FIND($J$3,'Q&amp;A集'!F1491),FALSE),IFERROR(FIND($J$4,'Q&amp;A集'!F1491),FALSE)),IF('Q&amp;A集'!F1491="","",'Q&amp;A集'!F1491),"")</f>
        <v/>
      </c>
      <c r="G1495" s="8" t="str">
        <f>IF(OR(IFERROR(FIND($J$2,'Q&amp;A集'!G1491),FALSE),IFERROR(FIND($J$3,'Q&amp;A集'!G1491),FALSE),IFERROR(FIND($J$4,'Q&amp;A集'!G1491),FALSE)),IF('Q&amp;A集'!G1491="","",'Q&amp;A集'!G1491),"")</f>
        <v/>
      </c>
      <c r="H1495" s="8" t="str">
        <f>IF(OR(IFERROR(FIND($J$2,'Q&amp;A集'!H1491),FALSE),IFERROR(FIND($J$3,'Q&amp;A集'!H1491),FALSE),IFERROR(FIND($J$4,'Q&amp;A集'!H1491),FALSE)),IF('Q&amp;A集'!H1491="","",'Q&amp;A集'!H1491),"")</f>
        <v/>
      </c>
      <c r="I1495" s="5">
        <f t="shared" si="23"/>
        <v>8</v>
      </c>
    </row>
    <row r="1496" spans="1:9" s="44" customFormat="1" ht="16.5" hidden="1" x14ac:dyDescent="0.35">
      <c r="A1496" s="8" t="str">
        <f>IF(OR(IFERROR(FIND($J$2,'Q&amp;A集'!A1492),FALSE),IFERROR(FIND($J$3,'Q&amp;A集'!A1492),FALSE),IFERROR(FIND($J$4,'Q&amp;A集'!A1492),FALSE)),IF('Q&amp;A集'!A1492="","",'Q&amp;A集'!A1492),"")</f>
        <v/>
      </c>
      <c r="B1496" s="8" t="str">
        <f>IF(OR(IFERROR(FIND($J$2,'Q&amp;A集'!B1492),FALSE),IFERROR(FIND($J$3,'Q&amp;A集'!B1492),FALSE),IFERROR(FIND($J$4,'Q&amp;A集'!B1492),FALSE)),IF('Q&amp;A集'!B1492="","",'Q&amp;A集'!B1492),"")</f>
        <v/>
      </c>
      <c r="C1496" s="8" t="str">
        <f>IF(OR(IFERROR(FIND($J$2,'Q&amp;A集'!C1492),FALSE),IFERROR(FIND($J$3,'Q&amp;A集'!C1492),FALSE),IFERROR(FIND($J$4,'Q&amp;A集'!C1492),FALSE)),IF('Q&amp;A集'!C1492="","",'Q&amp;A集'!C1492),"")</f>
        <v/>
      </c>
      <c r="D1496" s="8" t="str">
        <f>IF(OR(IFERROR(FIND($J$2,'Q&amp;A集'!D1492),FALSE),IFERROR(FIND($J$3,'Q&amp;A集'!D1492),FALSE),IFERROR(FIND($J$4,'Q&amp;A集'!D1492),FALSE)),IF('Q&amp;A集'!D1492="","",'Q&amp;A集'!D1492),"")</f>
        <v/>
      </c>
      <c r="E1496" s="8" t="str">
        <f>IF(OR(IFERROR(FIND($J$2,'Q&amp;A集'!E1492),FALSE),IFERROR(FIND($J$3,'Q&amp;A集'!E1492),FALSE),IFERROR(FIND($J$4,'Q&amp;A集'!E1492),FALSE)),IF('Q&amp;A集'!E1492="","",'Q&amp;A集'!E1492),"")</f>
        <v/>
      </c>
      <c r="F1496" s="8" t="str">
        <f>IF(OR(IFERROR(FIND($J$2,'Q&amp;A集'!F1492),FALSE),IFERROR(FIND($J$3,'Q&amp;A集'!F1492),FALSE),IFERROR(FIND($J$4,'Q&amp;A集'!F1492),FALSE)),IF('Q&amp;A集'!F1492="","",'Q&amp;A集'!F1492),"")</f>
        <v/>
      </c>
      <c r="G1496" s="8" t="str">
        <f>IF(OR(IFERROR(FIND($J$2,'Q&amp;A集'!G1492),FALSE),IFERROR(FIND($J$3,'Q&amp;A集'!G1492),FALSE),IFERROR(FIND($J$4,'Q&amp;A集'!G1492),FALSE)),IF('Q&amp;A集'!G1492="","",'Q&amp;A集'!G1492),"")</f>
        <v/>
      </c>
      <c r="H1496" s="8" t="str">
        <f>IF(OR(IFERROR(FIND($J$2,'Q&amp;A集'!H1492),FALSE),IFERROR(FIND($J$3,'Q&amp;A集'!H1492),FALSE),IFERROR(FIND($J$4,'Q&amp;A集'!H1492),FALSE)),IF('Q&amp;A集'!H1492="","",'Q&amp;A集'!H1492),"")</f>
        <v/>
      </c>
      <c r="I1496" s="5">
        <f t="shared" si="23"/>
        <v>8</v>
      </c>
    </row>
    <row r="1497" spans="1:9" s="44" customFormat="1" ht="16.5" hidden="1" x14ac:dyDescent="0.35">
      <c r="A1497" s="8" t="str">
        <f>IF(OR(IFERROR(FIND($J$2,'Q&amp;A集'!A1493),FALSE),IFERROR(FIND($J$3,'Q&amp;A集'!A1493),FALSE),IFERROR(FIND($J$4,'Q&amp;A集'!A1493),FALSE)),IF('Q&amp;A集'!A1493="","",'Q&amp;A集'!A1493),"")</f>
        <v/>
      </c>
      <c r="B1497" s="8" t="str">
        <f>IF(OR(IFERROR(FIND($J$2,'Q&amp;A集'!B1493),FALSE),IFERROR(FIND($J$3,'Q&amp;A集'!B1493),FALSE),IFERROR(FIND($J$4,'Q&amp;A集'!B1493),FALSE)),IF('Q&amp;A集'!B1493="","",'Q&amp;A集'!B1493),"")</f>
        <v/>
      </c>
      <c r="C1497" s="8" t="str">
        <f>IF(OR(IFERROR(FIND($J$2,'Q&amp;A集'!C1493),FALSE),IFERROR(FIND($J$3,'Q&amp;A集'!C1493),FALSE),IFERROR(FIND($J$4,'Q&amp;A集'!C1493),FALSE)),IF('Q&amp;A集'!C1493="","",'Q&amp;A集'!C1493),"")</f>
        <v/>
      </c>
      <c r="D1497" s="8" t="str">
        <f>IF(OR(IFERROR(FIND($J$2,'Q&amp;A集'!D1493),FALSE),IFERROR(FIND($J$3,'Q&amp;A集'!D1493),FALSE),IFERROR(FIND($J$4,'Q&amp;A集'!D1493),FALSE)),IF('Q&amp;A集'!D1493="","",'Q&amp;A集'!D1493),"")</f>
        <v/>
      </c>
      <c r="E1497" s="8" t="str">
        <f>IF(OR(IFERROR(FIND($J$2,'Q&amp;A集'!E1493),FALSE),IFERROR(FIND($J$3,'Q&amp;A集'!E1493),FALSE),IFERROR(FIND($J$4,'Q&amp;A集'!E1493),FALSE)),IF('Q&amp;A集'!E1493="","",'Q&amp;A集'!E1493),"")</f>
        <v/>
      </c>
      <c r="F1497" s="8" t="str">
        <f>IF(OR(IFERROR(FIND($J$2,'Q&amp;A集'!F1493),FALSE),IFERROR(FIND($J$3,'Q&amp;A集'!F1493),FALSE),IFERROR(FIND($J$4,'Q&amp;A集'!F1493),FALSE)),IF('Q&amp;A集'!F1493="","",'Q&amp;A集'!F1493),"")</f>
        <v/>
      </c>
      <c r="G1497" s="8" t="str">
        <f>IF(OR(IFERROR(FIND($J$2,'Q&amp;A集'!G1493),FALSE),IFERROR(FIND($J$3,'Q&amp;A集'!G1493),FALSE),IFERROR(FIND($J$4,'Q&amp;A集'!G1493),FALSE)),IF('Q&amp;A集'!G1493="","",'Q&amp;A集'!G1493),"")</f>
        <v/>
      </c>
      <c r="H1497" s="8" t="str">
        <f>IF(OR(IFERROR(FIND($J$2,'Q&amp;A集'!H1493),FALSE),IFERROR(FIND($J$3,'Q&amp;A集'!H1493),FALSE),IFERROR(FIND($J$4,'Q&amp;A集'!H1493),FALSE)),IF('Q&amp;A集'!H1493="","",'Q&amp;A集'!H1493),"")</f>
        <v/>
      </c>
      <c r="I1497" s="5">
        <f t="shared" si="23"/>
        <v>8</v>
      </c>
    </row>
    <row r="1498" spans="1:9" s="44" customFormat="1" ht="16.5" hidden="1" x14ac:dyDescent="0.35">
      <c r="A1498" s="8" t="str">
        <f>IF(OR(IFERROR(FIND($J$2,'Q&amp;A集'!A1494),FALSE),IFERROR(FIND($J$3,'Q&amp;A集'!A1494),FALSE),IFERROR(FIND($J$4,'Q&amp;A集'!A1494),FALSE)),IF('Q&amp;A集'!A1494="","",'Q&amp;A集'!A1494),"")</f>
        <v/>
      </c>
      <c r="B1498" s="8" t="str">
        <f>IF(OR(IFERROR(FIND($J$2,'Q&amp;A集'!B1494),FALSE),IFERROR(FIND($J$3,'Q&amp;A集'!B1494),FALSE),IFERROR(FIND($J$4,'Q&amp;A集'!B1494),FALSE)),IF('Q&amp;A集'!B1494="","",'Q&amp;A集'!B1494),"")</f>
        <v/>
      </c>
      <c r="C1498" s="8" t="str">
        <f>IF(OR(IFERROR(FIND($J$2,'Q&amp;A集'!C1494),FALSE),IFERROR(FIND($J$3,'Q&amp;A集'!C1494),FALSE),IFERROR(FIND($J$4,'Q&amp;A集'!C1494),FALSE)),IF('Q&amp;A集'!C1494="","",'Q&amp;A集'!C1494),"")</f>
        <v/>
      </c>
      <c r="D1498" s="8" t="str">
        <f>IF(OR(IFERROR(FIND($J$2,'Q&amp;A集'!D1494),FALSE),IFERROR(FIND($J$3,'Q&amp;A集'!D1494),FALSE),IFERROR(FIND($J$4,'Q&amp;A集'!D1494),FALSE)),IF('Q&amp;A集'!D1494="","",'Q&amp;A集'!D1494),"")</f>
        <v/>
      </c>
      <c r="E1498" s="8" t="str">
        <f>IF(OR(IFERROR(FIND($J$2,'Q&amp;A集'!E1494),FALSE),IFERROR(FIND($J$3,'Q&amp;A集'!E1494),FALSE),IFERROR(FIND($J$4,'Q&amp;A集'!E1494),FALSE)),IF('Q&amp;A集'!E1494="","",'Q&amp;A集'!E1494),"")</f>
        <v/>
      </c>
      <c r="F1498" s="8" t="str">
        <f>IF(OR(IFERROR(FIND($J$2,'Q&amp;A集'!F1494),FALSE),IFERROR(FIND($J$3,'Q&amp;A集'!F1494),FALSE),IFERROR(FIND($J$4,'Q&amp;A集'!F1494),FALSE)),IF('Q&amp;A集'!F1494="","",'Q&amp;A集'!F1494),"")</f>
        <v/>
      </c>
      <c r="G1498" s="8" t="str">
        <f>IF(OR(IFERROR(FIND($J$2,'Q&amp;A集'!G1494),FALSE),IFERROR(FIND($J$3,'Q&amp;A集'!G1494),FALSE),IFERROR(FIND($J$4,'Q&amp;A集'!G1494),FALSE)),IF('Q&amp;A集'!G1494="","",'Q&amp;A集'!G1494),"")</f>
        <v/>
      </c>
      <c r="H1498" s="8" t="str">
        <f>IF(OR(IFERROR(FIND($J$2,'Q&amp;A集'!H1494),FALSE),IFERROR(FIND($J$3,'Q&amp;A集'!H1494),FALSE),IFERROR(FIND($J$4,'Q&amp;A集'!H1494),FALSE)),IF('Q&amp;A集'!H1494="","",'Q&amp;A集'!H1494),"")</f>
        <v/>
      </c>
      <c r="I1498" s="5">
        <f t="shared" si="23"/>
        <v>8</v>
      </c>
    </row>
    <row r="1499" spans="1:9" s="44" customFormat="1" ht="16.5" hidden="1" x14ac:dyDescent="0.35">
      <c r="A1499" s="8" t="str">
        <f>IF(OR(IFERROR(FIND($J$2,'Q&amp;A集'!A1495),FALSE),IFERROR(FIND($J$3,'Q&amp;A集'!A1495),FALSE),IFERROR(FIND($J$4,'Q&amp;A集'!A1495),FALSE)),IF('Q&amp;A集'!A1495="","",'Q&amp;A集'!A1495),"")</f>
        <v/>
      </c>
      <c r="B1499" s="8" t="str">
        <f>IF(OR(IFERROR(FIND($J$2,'Q&amp;A集'!B1495),FALSE),IFERROR(FIND($J$3,'Q&amp;A集'!B1495),FALSE),IFERROR(FIND($J$4,'Q&amp;A集'!B1495),FALSE)),IF('Q&amp;A集'!B1495="","",'Q&amp;A集'!B1495),"")</f>
        <v/>
      </c>
      <c r="C1499" s="8" t="str">
        <f>IF(OR(IFERROR(FIND($J$2,'Q&amp;A集'!C1495),FALSE),IFERROR(FIND($J$3,'Q&amp;A集'!C1495),FALSE),IFERROR(FIND($J$4,'Q&amp;A集'!C1495),FALSE)),IF('Q&amp;A集'!C1495="","",'Q&amp;A集'!C1495),"")</f>
        <v/>
      </c>
      <c r="D1499" s="8" t="str">
        <f>IF(OR(IFERROR(FIND($J$2,'Q&amp;A集'!D1495),FALSE),IFERROR(FIND($J$3,'Q&amp;A集'!D1495),FALSE),IFERROR(FIND($J$4,'Q&amp;A集'!D1495),FALSE)),IF('Q&amp;A集'!D1495="","",'Q&amp;A集'!D1495),"")</f>
        <v/>
      </c>
      <c r="E1499" s="8" t="str">
        <f>IF(OR(IFERROR(FIND($J$2,'Q&amp;A集'!E1495),FALSE),IFERROR(FIND($J$3,'Q&amp;A集'!E1495),FALSE),IFERROR(FIND($J$4,'Q&amp;A集'!E1495),FALSE)),IF('Q&amp;A集'!E1495="","",'Q&amp;A集'!E1495),"")</f>
        <v/>
      </c>
      <c r="F1499" s="8" t="str">
        <f>IF(OR(IFERROR(FIND($J$2,'Q&amp;A集'!F1495),FALSE),IFERROR(FIND($J$3,'Q&amp;A集'!F1495),FALSE),IFERROR(FIND($J$4,'Q&amp;A集'!F1495),FALSE)),IF('Q&amp;A集'!F1495="","",'Q&amp;A集'!F1495),"")</f>
        <v/>
      </c>
      <c r="G1499" s="8" t="str">
        <f>IF(OR(IFERROR(FIND($J$2,'Q&amp;A集'!G1495),FALSE),IFERROR(FIND($J$3,'Q&amp;A集'!G1495),FALSE),IFERROR(FIND($J$4,'Q&amp;A集'!G1495),FALSE)),IF('Q&amp;A集'!G1495="","",'Q&amp;A集'!G1495),"")</f>
        <v/>
      </c>
      <c r="H1499" s="8" t="str">
        <f>IF(OR(IFERROR(FIND($J$2,'Q&amp;A集'!H1495),FALSE),IFERROR(FIND($J$3,'Q&amp;A集'!H1495),FALSE),IFERROR(FIND($J$4,'Q&amp;A集'!H1495),FALSE)),IF('Q&amp;A集'!H1495="","",'Q&amp;A集'!H1495),"")</f>
        <v/>
      </c>
      <c r="I1499" s="5">
        <f t="shared" si="23"/>
        <v>8</v>
      </c>
    </row>
    <row r="1500" spans="1:9" s="44" customFormat="1" ht="16.5" hidden="1" x14ac:dyDescent="0.35">
      <c r="A1500" s="8" t="str">
        <f>IF(OR(IFERROR(FIND($J$2,'Q&amp;A集'!A1496),FALSE),IFERROR(FIND($J$3,'Q&amp;A集'!A1496),FALSE),IFERROR(FIND($J$4,'Q&amp;A集'!A1496),FALSE)),IF('Q&amp;A集'!A1496="","",'Q&amp;A集'!A1496),"")</f>
        <v/>
      </c>
      <c r="B1500" s="8" t="str">
        <f>IF(OR(IFERROR(FIND($J$2,'Q&amp;A集'!B1496),FALSE),IFERROR(FIND($J$3,'Q&amp;A集'!B1496),FALSE),IFERROR(FIND($J$4,'Q&amp;A集'!B1496),FALSE)),IF('Q&amp;A集'!B1496="","",'Q&amp;A集'!B1496),"")</f>
        <v/>
      </c>
      <c r="C1500" s="8" t="str">
        <f>IF(OR(IFERROR(FIND($J$2,'Q&amp;A集'!C1496),FALSE),IFERROR(FIND($J$3,'Q&amp;A集'!C1496),FALSE),IFERROR(FIND($J$4,'Q&amp;A集'!C1496),FALSE)),IF('Q&amp;A集'!C1496="","",'Q&amp;A集'!C1496),"")</f>
        <v/>
      </c>
      <c r="D1500" s="8" t="str">
        <f>IF(OR(IFERROR(FIND($J$2,'Q&amp;A集'!D1496),FALSE),IFERROR(FIND($J$3,'Q&amp;A集'!D1496),FALSE),IFERROR(FIND($J$4,'Q&amp;A集'!D1496),FALSE)),IF('Q&amp;A集'!D1496="","",'Q&amp;A集'!D1496),"")</f>
        <v/>
      </c>
      <c r="E1500" s="8" t="str">
        <f>IF(OR(IFERROR(FIND($J$2,'Q&amp;A集'!E1496),FALSE),IFERROR(FIND($J$3,'Q&amp;A集'!E1496),FALSE),IFERROR(FIND($J$4,'Q&amp;A集'!E1496),FALSE)),IF('Q&amp;A集'!E1496="","",'Q&amp;A集'!E1496),"")</f>
        <v/>
      </c>
      <c r="F1500" s="8" t="str">
        <f>IF(OR(IFERROR(FIND($J$2,'Q&amp;A集'!F1496),FALSE),IFERROR(FIND($J$3,'Q&amp;A集'!F1496),FALSE),IFERROR(FIND($J$4,'Q&amp;A集'!F1496),FALSE)),IF('Q&amp;A集'!F1496="","",'Q&amp;A集'!F1496),"")</f>
        <v/>
      </c>
      <c r="G1500" s="8" t="str">
        <f>IF(OR(IFERROR(FIND($J$2,'Q&amp;A集'!G1496),FALSE),IFERROR(FIND($J$3,'Q&amp;A集'!G1496),FALSE),IFERROR(FIND($J$4,'Q&amp;A集'!G1496),FALSE)),IF('Q&amp;A集'!G1496="","",'Q&amp;A集'!G1496),"")</f>
        <v/>
      </c>
      <c r="H1500" s="8" t="str">
        <f>IF(OR(IFERROR(FIND($J$2,'Q&amp;A集'!H1496),FALSE),IFERROR(FIND($J$3,'Q&amp;A集'!H1496),FALSE),IFERROR(FIND($J$4,'Q&amp;A集'!H1496),FALSE)),IF('Q&amp;A集'!H1496="","",'Q&amp;A集'!H1496),"")</f>
        <v/>
      </c>
      <c r="I1500" s="5">
        <f t="shared" si="23"/>
        <v>8</v>
      </c>
    </row>
  </sheetData>
  <autoFilter ref="A6:I1500" xr:uid="{A3453635-C87A-4D24-9594-35ED04FB57D4}">
    <filterColumn colId="8">
      <customFilters>
        <customFilter operator="notEqual" val="8"/>
      </customFilters>
    </filterColumn>
  </autoFilter>
  <mergeCells count="2">
    <mergeCell ref="A5:C5"/>
    <mergeCell ref="D5:F5"/>
  </mergeCells>
  <phoneticPr fontId="1"/>
  <pageMargins left="0.74803149606299213" right="0.74803149606299213" top="0.98425196850393704" bottom="0.98425196850393704" header="0.51181102362204722" footer="0.51181102362204722"/>
  <pageSetup paperSize="8" scale="81"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469A3-1B68-4744-89D6-BCECF532810C}">
  <sheetPr codeName="Sheet10" filterMode="1">
    <pageSetUpPr fitToPage="1"/>
  </sheetPr>
  <dimension ref="A1:J1500"/>
  <sheetViews>
    <sheetView zoomScaleNormal="100" zoomScaleSheetLayoutView="70" workbookViewId="0">
      <selection activeCell="A5" sqref="A5:I1504"/>
    </sheetView>
  </sheetViews>
  <sheetFormatPr defaultColWidth="9" defaultRowHeight="18.75" x14ac:dyDescent="0.4"/>
  <cols>
    <col min="1" max="1" width="9" style="60"/>
    <col min="2" max="2" width="13.375" style="60" customWidth="1"/>
    <col min="3" max="6" width="9" style="60"/>
    <col min="7" max="8" width="80.625" style="60" customWidth="1"/>
    <col min="9" max="16384" width="9" style="62"/>
  </cols>
  <sheetData>
    <row r="1" spans="1:10" ht="35.25" x14ac:dyDescent="0.4">
      <c r="A1" s="59" t="s">
        <v>388</v>
      </c>
      <c r="I1" s="61"/>
    </row>
    <row r="2" spans="1:10" ht="35.25" x14ac:dyDescent="0.4">
      <c r="A2" s="63">
        <v>0</v>
      </c>
      <c r="B2" s="63">
        <v>0</v>
      </c>
      <c r="C2" s="63">
        <v>0</v>
      </c>
      <c r="D2" s="63">
        <v>0</v>
      </c>
      <c r="E2" s="63">
        <v>0</v>
      </c>
      <c r="F2" s="63">
        <v>0</v>
      </c>
      <c r="G2" s="63">
        <v>0</v>
      </c>
      <c r="H2" s="64" t="str">
        <f>IF(検索!H2="","",検索!H2)</f>
        <v/>
      </c>
      <c r="I2" s="61"/>
      <c r="J2"/>
    </row>
    <row r="3" spans="1:10" ht="35.25" x14ac:dyDescent="0.4">
      <c r="A3" s="63">
        <v>0</v>
      </c>
      <c r="B3" s="63">
        <v>0</v>
      </c>
      <c r="C3" s="63">
        <v>0</v>
      </c>
      <c r="D3" s="63">
        <v>0</v>
      </c>
      <c r="E3" s="63">
        <v>0</v>
      </c>
      <c r="F3" s="63">
        <v>0</v>
      </c>
      <c r="G3" s="63">
        <v>0</v>
      </c>
      <c r="H3" s="64" t="str">
        <f>IF(検索!H3="","",検索!H3)</f>
        <v/>
      </c>
      <c r="I3" s="61"/>
      <c r="J3"/>
    </row>
    <row r="4" spans="1:10" ht="35.25" x14ac:dyDescent="0.4">
      <c r="A4" s="63">
        <v>0</v>
      </c>
      <c r="B4" s="63">
        <v>0</v>
      </c>
      <c r="C4" s="63">
        <v>0</v>
      </c>
      <c r="D4" s="63">
        <v>0</v>
      </c>
      <c r="E4" s="63">
        <v>0</v>
      </c>
      <c r="F4" s="63">
        <v>0</v>
      </c>
      <c r="G4" s="63">
        <v>0</v>
      </c>
      <c r="H4" s="64" t="str">
        <f>IF(検索!H4="","",検索!H4)</f>
        <v/>
      </c>
      <c r="I4" s="61"/>
      <c r="J4"/>
    </row>
    <row r="5" spans="1:10" ht="19.5" x14ac:dyDescent="0.2">
      <c r="A5" s="87" t="s">
        <v>8</v>
      </c>
      <c r="B5" s="88"/>
      <c r="C5" s="89"/>
      <c r="D5" s="87" t="s">
        <v>9</v>
      </c>
      <c r="E5" s="88"/>
      <c r="F5" s="89"/>
      <c r="G5" s="65" t="s">
        <v>11</v>
      </c>
      <c r="H5" s="65" t="s">
        <v>10</v>
      </c>
    </row>
    <row r="6" spans="1:10" ht="19.5" x14ac:dyDescent="0.2">
      <c r="A6" s="66" t="s">
        <v>0</v>
      </c>
      <c r="B6" s="66" t="s">
        <v>1</v>
      </c>
      <c r="C6" s="66" t="s">
        <v>2</v>
      </c>
      <c r="D6" s="66" t="s">
        <v>0</v>
      </c>
      <c r="E6" s="66" t="s">
        <v>1</v>
      </c>
      <c r="F6" s="66" t="s">
        <v>2</v>
      </c>
      <c r="G6" s="67"/>
      <c r="H6" s="67"/>
    </row>
    <row r="7" spans="1:10" s="69" customFormat="1" ht="33" hidden="1" x14ac:dyDescent="0.35">
      <c r="A7" s="68" t="str">
        <f>IF(AND(IFERROR(FIND($J$2,'Q&amp;A集'!A4),FALSE),IFERROR(FIND($J$3,'Q&amp;A集'!A4),FALSE),IFERROR(FIND($J$4,'Q&amp;A集'!A4),FALSE)),IF('Q&amp;A集'!A4="","",'Q&amp;A集'!A4),"")</f>
        <v>資産</v>
      </c>
      <c r="B7" s="68" t="str">
        <f>IF(AND(IFERROR(FIND($J$2,'Q&amp;A集'!B4),FALSE),IFERROR(FIND($J$3,'Q&amp;A集'!B4),FALSE),IFERROR(FIND($J$4,'Q&amp;A集'!B4),FALSE)),IF('Q&amp;A集'!B4="","",'Q&amp;A集'!B4),"")</f>
        <v>有形固定資産</v>
      </c>
      <c r="C7" s="68" t="str">
        <f>IF(AND(IFERROR(FIND($J$2,'Q&amp;A集'!C4),FALSE),IFERROR(FIND($J$3,'Q&amp;A集'!C4),FALSE),IFERROR(FIND($J$4,'Q&amp;A集'!C4),FALSE)),IF('Q&amp;A集'!C4="","",'Q&amp;A集'!C4),"")</f>
        <v>除却</v>
      </c>
      <c r="D7" s="68" t="str">
        <f>IF(AND(IFERROR(FIND($J$2,'Q&amp;A集'!D4),FALSE),IFERROR(FIND($J$3,'Q&amp;A集'!D4),FALSE),IFERROR(FIND($J$4,'Q&amp;A集'!D4),FALSE)),IF('Q&amp;A集'!D4="","",'Q&amp;A集'!D4),"")</f>
        <v>資産</v>
      </c>
      <c r="E7" s="68" t="str">
        <f>IF(AND(IFERROR(FIND($J$2,'Q&amp;A集'!E4),FALSE),IFERROR(FIND($J$3,'Q&amp;A集'!E4),FALSE),IFERROR(FIND($J$4,'Q&amp;A集'!E4),FALSE)),IF('Q&amp;A集'!E4="","",'Q&amp;A集'!E4),"")</f>
        <v>有形固定資産</v>
      </c>
      <c r="F7" s="68" t="str">
        <f>IF(AND(IFERROR(FIND($J$2,'Q&amp;A集'!F4),FALSE),IFERROR(FIND($J$3,'Q&amp;A集'!F4),FALSE),IFERROR(FIND($J$4,'Q&amp;A集'!F4),FALSE)),IF('Q&amp;A集'!F4="","",'Q&amp;A集'!F4),"")</f>
        <v>取得</v>
      </c>
      <c r="G7" s="68" t="str">
        <f>IF(AND(IFERROR(FIND($J$2,'Q&amp;A集'!G4),FALSE),IFERROR(FIND($J$3,'Q&amp;A集'!G4),FALSE),IFERROR(FIND($J$4,'Q&amp;A集'!G4),FALSE)),IF('Q&amp;A集'!G4="","",'Q&amp;A集'!G4),"")</f>
        <v>浸水した１階以下に設置された電気系の機械をまるごと入れ替える場合、当初の機械で登録されている固定資産を除却し今回入れ替える機械を新規登録することでよいのでしょうか。</v>
      </c>
      <c r="H7" s="68" t="str">
        <f>IF(AND(IFERROR(FIND($J$2,'Q&amp;A集'!H4),FALSE),IFERROR(FIND($J$3,'Q&amp;A集'!H4),FALSE),IFERROR(FIND($J$4,'Q&amp;A集'!H4),FALSE)),IF('Q&amp;A集'!H4="","",'Q&amp;A集'!H4),"")</f>
        <v>お見込みのとおりです。</v>
      </c>
      <c r="I7" s="69">
        <f>COUNTBLANK(A7:H7)</f>
        <v>0</v>
      </c>
    </row>
    <row r="8" spans="1:10" s="69" customFormat="1" ht="132" hidden="1" x14ac:dyDescent="0.35">
      <c r="A8" s="68" t="str">
        <f>IF(AND(IFERROR(FIND($J$2,'Q&amp;A集'!A5),FALSE),IFERROR(FIND($J$3,'Q&amp;A集'!A5),FALSE),IFERROR(FIND($J$4,'Q&amp;A集'!A5),FALSE)),IF('Q&amp;A集'!A5="","",'Q&amp;A集'!A5),"")</f>
        <v>資産</v>
      </c>
      <c r="B8" s="68" t="str">
        <f>IF(AND(IFERROR(FIND($J$2,'Q&amp;A集'!B5),FALSE),IFERROR(FIND($J$3,'Q&amp;A集'!B5),FALSE),IFERROR(FIND($J$4,'Q&amp;A集'!B5),FALSE)),IF('Q&amp;A集'!B5="","",'Q&amp;A集'!B5),"")</f>
        <v>有形固定資産</v>
      </c>
      <c r="C8" s="68" t="str">
        <f>IF(AND(IFERROR(FIND($J$2,'Q&amp;A集'!C5),FALSE),IFERROR(FIND($J$3,'Q&amp;A集'!C5),FALSE),IFERROR(FIND($J$4,'Q&amp;A集'!C5),FALSE)),IF('Q&amp;A集'!C5="","",'Q&amp;A集'!C5),"")</f>
        <v>除却</v>
      </c>
      <c r="D8" s="68" t="str">
        <f>IF(AND(IFERROR(FIND($J$2,'Q&amp;A集'!D5),FALSE),IFERROR(FIND($J$3,'Q&amp;A集'!D5),FALSE),IFERROR(FIND($J$4,'Q&amp;A集'!D5),FALSE)),IF('Q&amp;A集'!D5="","",'Q&amp;A集'!D5),"")</f>
        <v>資産</v>
      </c>
      <c r="E8" s="68" t="str">
        <f>IF(AND(IFERROR(FIND($J$2,'Q&amp;A集'!E5),FALSE),IFERROR(FIND($J$3,'Q&amp;A集'!E5),FALSE),IFERROR(FIND($J$4,'Q&amp;A集'!E5),FALSE)),IF('Q&amp;A集'!E5="","",'Q&amp;A集'!E5),"")</f>
        <v>有形固定資産</v>
      </c>
      <c r="F8" s="68" t="str">
        <f>IF(AND(IFERROR(FIND($J$2,'Q&amp;A集'!F5),FALSE),IFERROR(FIND($J$3,'Q&amp;A集'!F5),FALSE),IFERROR(FIND($J$4,'Q&amp;A集'!F5),FALSE)),IF('Q&amp;A集'!F5="","",'Q&amp;A集'!F5),"")</f>
        <v>その他</v>
      </c>
      <c r="G8" s="68" t="str">
        <f>IF(AND(IFERROR(FIND($J$2,'Q&amp;A集'!G5),FALSE),IFERROR(FIND($J$3,'Q&amp;A集'!G5),FALSE),IFERROR(FIND($J$4,'Q&amp;A集'!G5),FALSE)),IF('Q&amp;A集'!G5="","",'Q&amp;A集'!G5),"")</f>
        <v>当会計が所有する土地が区画整理に伴う換地処分の対象となり、換地に伴い面積の減少と、地番の変更および土地区画整理法第94条に規定する清算金の収入がありました。
換地処分前の従前の土地は、現在、下水道事業会計の固定資産台帳に登録があります。
本件において、土地の面積及び権利価額の変更があったことから適切に固定資産台帳を更新すべきと考えますが、企業会計においては、固定資産については、則第8条第1項により原則として原価主義が採られており、評価替は行っておりません。
取るべき処理として、従前の土地を除却し、換地処分後の土地を新規に取得したものとしてよいのでしょうか。</v>
      </c>
      <c r="H8" s="68" t="str">
        <f>IF(AND(IFERROR(FIND($J$2,'Q&amp;A集'!H5),FALSE),IFERROR(FIND($J$3,'Q&amp;A集'!H5),FALSE),IFERROR(FIND($J$4,'Q&amp;A集'!H5),FALSE)),IF('Q&amp;A集'!H5="","",'Q&amp;A集'!H5),"")</f>
        <v>換地により取得した土地を、帳簿上も新たに取得したものと考えるため、固定資産台帳についても、従前の土地を除却し、換地処分後の土地を新規に取得したものとして更新すべきと考えます。</v>
      </c>
      <c r="I8" s="69">
        <f t="shared" ref="I8:I71" si="0">COUNTBLANK(A8:H8)</f>
        <v>0</v>
      </c>
    </row>
    <row r="9" spans="1:10" s="69" customFormat="1" ht="66" hidden="1" x14ac:dyDescent="0.35">
      <c r="A9" s="68" t="str">
        <f>IF(AND(IFERROR(FIND($J$2,'Q&amp;A集'!A6),FALSE),IFERROR(FIND($J$3,'Q&amp;A集'!A6),FALSE),IFERROR(FIND($J$4,'Q&amp;A集'!A6),FALSE)),IF('Q&amp;A集'!A6="","",'Q&amp;A集'!A6),"")</f>
        <v>資産</v>
      </c>
      <c r="B9" s="68" t="str">
        <f>IF(AND(IFERROR(FIND($J$2,'Q&amp;A集'!B6),FALSE),IFERROR(FIND($J$3,'Q&amp;A集'!B6),FALSE),IFERROR(FIND($J$4,'Q&amp;A集'!B6),FALSE)),IF('Q&amp;A集'!B6="","",'Q&amp;A集'!B6),"")</f>
        <v>有形固定資産</v>
      </c>
      <c r="C9" s="68" t="str">
        <f>IF(AND(IFERROR(FIND($J$2,'Q&amp;A集'!C6),FALSE),IFERROR(FIND($J$3,'Q&amp;A集'!C6),FALSE),IFERROR(FIND($J$4,'Q&amp;A集'!C6),FALSE)),IF('Q&amp;A集'!C6="","",'Q&amp;A集'!C6),"")</f>
        <v>除却</v>
      </c>
      <c r="D9" s="68" t="str">
        <f>IF(AND(IFERROR(FIND($J$2,'Q&amp;A集'!D6),FALSE),IFERROR(FIND($J$3,'Q&amp;A集'!D6),FALSE),IFERROR(FIND($J$4,'Q&amp;A集'!D6),FALSE)),IF('Q&amp;A集'!D6="","",'Q&amp;A集'!D6),"")</f>
        <v>資産</v>
      </c>
      <c r="E9" s="68" t="str">
        <f>IF(AND(IFERROR(FIND($J$2,'Q&amp;A集'!E6),FALSE),IFERROR(FIND($J$3,'Q&amp;A集'!E6),FALSE),IFERROR(FIND($J$4,'Q&amp;A集'!E6),FALSE)),IF('Q&amp;A集'!E6="","",'Q&amp;A集'!E6),"")</f>
        <v>減損会計</v>
      </c>
      <c r="F9" s="68" t="str">
        <f>IF(AND(IFERROR(FIND($J$2,'Q&amp;A集'!F6),FALSE),IFERROR(FIND($J$3,'Q&amp;A集'!F6),FALSE),IFERROR(FIND($J$4,'Q&amp;A集'!F6),FALSE)),IF('Q&amp;A集'!F6="","",'Q&amp;A集'!F6),"")</f>
        <v/>
      </c>
      <c r="G9" s="68" t="str">
        <f>IF(AND(IFERROR(FIND($J$2,'Q&amp;A集'!G6),FALSE),IFERROR(FIND($J$3,'Q&amp;A集'!G6),FALSE),IFERROR(FIND($J$4,'Q&amp;A集'!G6),FALSE)),IF('Q&amp;A集'!G6="","",'Q&amp;A集'!G6),"")</f>
        <v>減損損失を計上した土地を売却する場合、どのような会計処理を行えばよいのでしょうか。</v>
      </c>
      <c r="H9" s="68" t="str">
        <f>IF(AND(IFERROR(FIND($J$2,'Q&amp;A集'!H6),FALSE),IFERROR(FIND($J$3,'Q&amp;A集'!H6),FALSE),IFERROR(FIND($J$4,'Q&amp;A集'!H6),FALSE)),IF('Q&amp;A集'!H6="","",'Q&amp;A集'!H6),"")</f>
        <v>通常の固定資産の売却取引と同様に、売却価額と減損処理後の土地帳簿価額との差額を固定資産売却損益として処理します。
なお、非償却資産である土地取得のための補助金等は収益化することはなく、引き続き資本剰余金として計上します。</v>
      </c>
      <c r="I9" s="69">
        <f t="shared" si="0"/>
        <v>1</v>
      </c>
    </row>
    <row r="10" spans="1:10" s="69" customFormat="1" ht="115.5" hidden="1" x14ac:dyDescent="0.35">
      <c r="A10" s="68" t="str">
        <f>IF(AND(IFERROR(FIND($J$2,'Q&amp;A集'!A7),FALSE),IFERROR(FIND($J$3,'Q&amp;A集'!A7),FALSE),IFERROR(FIND($J$4,'Q&amp;A集'!A7),FALSE)),IF('Q&amp;A集'!A7="","",'Q&amp;A集'!A7),"")</f>
        <v>資産</v>
      </c>
      <c r="B10" s="68" t="str">
        <f>IF(AND(IFERROR(FIND($J$2,'Q&amp;A集'!B7),FALSE),IFERROR(FIND($J$3,'Q&amp;A集'!B7),FALSE),IFERROR(FIND($J$4,'Q&amp;A集'!B7),FALSE)),IF('Q&amp;A集'!B7="","",'Q&amp;A集'!B7),"")</f>
        <v>有形固定資産</v>
      </c>
      <c r="C10" s="68" t="str">
        <f>IF(AND(IFERROR(FIND($J$2,'Q&amp;A集'!C7),FALSE),IFERROR(FIND($J$3,'Q&amp;A集'!C7),FALSE),IFERROR(FIND($J$4,'Q&amp;A集'!C7),FALSE)),IF('Q&amp;A集'!C7="","",'Q&amp;A集'!C7),"")</f>
        <v>除却</v>
      </c>
      <c r="D10" s="68" t="str">
        <f>IF(AND(IFERROR(FIND($J$2,'Q&amp;A集'!D7),FALSE),IFERROR(FIND($J$3,'Q&amp;A集'!D7),FALSE),IFERROR(FIND($J$4,'Q&amp;A集'!D7),FALSE)),IF('Q&amp;A集'!D7="","",'Q&amp;A集'!D7),"")</f>
        <v>損益</v>
      </c>
      <c r="E10" s="68" t="str">
        <f>IF(AND(IFERROR(FIND($J$2,'Q&amp;A集'!E7),FALSE),IFERROR(FIND($J$3,'Q&amp;A集'!E7),FALSE),IFERROR(FIND($J$4,'Q&amp;A集'!E7),FALSE)),IF('Q&amp;A集'!E7="","",'Q&amp;A集'!E7),"")</f>
        <v>資産減耗費</v>
      </c>
      <c r="F10" s="68" t="str">
        <f>IF(AND(IFERROR(FIND($J$2,'Q&amp;A集'!F7),FALSE),IFERROR(FIND($J$3,'Q&amp;A集'!F7),FALSE),IFERROR(FIND($J$4,'Q&amp;A集'!F7),FALSE)),IF('Q&amp;A集'!F7="","",'Q&amp;A集'!F7),"")</f>
        <v/>
      </c>
      <c r="G10" s="68" t="str">
        <f>IF(AND(IFERROR(FIND($J$2,'Q&amp;A集'!G7),FALSE),IFERROR(FIND($J$3,'Q&amp;A集'!G7),FALSE),IFERROR(FIND($J$4,'Q&amp;A集'!G7),FALSE)),IF('Q&amp;A集'!G7="","",'Q&amp;A集'!G7),"")</f>
        <v>固定資産を除去した際の会計処理として資産減耗費に計上するものと認識していますが、耐用年数が限度額まで償却していない資産については、その時点の残額について全額を資産減耗費として計上することでよいのでしょうか。</v>
      </c>
      <c r="H10" s="68" t="str">
        <f>IF(AND(IFERROR(FIND($J$2,'Q&amp;A集'!H7),FALSE),IFERROR(FIND($J$3,'Q&amp;A集'!H7),FALSE),IFERROR(FIND($J$4,'Q&amp;A集'!H7),FALSE)),IF('Q&amp;A集'!H7="","",'Q&amp;A集'!H7),"")</f>
        <v>固定資産を除去する場合は、その取得価額と当該資産の減価償却累計額の差額を「資産減耗費－固定資産除却費」の科目を使用し計上します。
（例）構築物：取得価額1,000,000円、減価償却累計額800,000円
【予算経理】何々事業費用－営業費用－資産減耗費－固定資産除却費　200,000円
【会計処理】構築物減価償却累計額　800,000　／　構築物　1,000,000
　　　　　　固定資産除却費　　　　200,000　／</v>
      </c>
      <c r="I10" s="69">
        <f t="shared" si="0"/>
        <v>1</v>
      </c>
    </row>
    <row r="11" spans="1:10" s="69" customFormat="1" ht="66" hidden="1" x14ac:dyDescent="0.35">
      <c r="A11" s="68" t="str">
        <f>IF(AND(IFERROR(FIND($J$2,'Q&amp;A集'!A8),FALSE),IFERROR(FIND($J$3,'Q&amp;A集'!A8),FALSE),IFERROR(FIND($J$4,'Q&amp;A集'!A8),FALSE)),IF('Q&amp;A集'!A8="","",'Q&amp;A集'!A8),"")</f>
        <v>資産</v>
      </c>
      <c r="B11" s="68" t="str">
        <f>IF(AND(IFERROR(FIND($J$2,'Q&amp;A集'!B8),FALSE),IFERROR(FIND($J$3,'Q&amp;A集'!B8),FALSE),IFERROR(FIND($J$4,'Q&amp;A集'!B8),FALSE)),IF('Q&amp;A集'!B8="","",'Q&amp;A集'!B8),"")</f>
        <v>有形固定資産</v>
      </c>
      <c r="C11" s="68" t="str">
        <f>IF(AND(IFERROR(FIND($J$2,'Q&amp;A集'!C8),FALSE),IFERROR(FIND($J$3,'Q&amp;A集'!C8),FALSE),IFERROR(FIND($J$4,'Q&amp;A集'!C8),FALSE)),IF('Q&amp;A集'!C8="","",'Q&amp;A集'!C8),"")</f>
        <v>除却</v>
      </c>
      <c r="D11" s="68" t="str">
        <f>IF(AND(IFERROR(FIND($J$2,'Q&amp;A集'!D8),FALSE),IFERROR(FIND($J$3,'Q&amp;A集'!D8),FALSE),IFERROR(FIND($J$4,'Q&amp;A集'!D8),FALSE)),IF('Q&amp;A集'!D8="","",'Q&amp;A集'!D8),"")</f>
        <v>損益</v>
      </c>
      <c r="E11" s="68" t="str">
        <f>IF(AND(IFERROR(FIND($J$2,'Q&amp;A集'!E8),FALSE),IFERROR(FIND($J$3,'Q&amp;A集'!E8),FALSE),IFERROR(FIND($J$4,'Q&amp;A集'!E8),FALSE)),IF('Q&amp;A集'!E8="","",'Q&amp;A集'!E8),"")</f>
        <v>特別損益</v>
      </c>
      <c r="F11" s="68" t="str">
        <f>IF(AND(IFERROR(FIND($J$2,'Q&amp;A集'!F8),FALSE),IFERROR(FIND($J$3,'Q&amp;A集'!F8),FALSE),IFERROR(FIND($J$4,'Q&amp;A集'!F8),FALSE)),IF('Q&amp;A集'!F8="","",'Q&amp;A集'!F8),"")</f>
        <v/>
      </c>
      <c r="G11" s="68" t="str">
        <f>IF(AND(IFERROR(FIND($J$2,'Q&amp;A集'!G8),FALSE),IFERROR(FIND($J$3,'Q&amp;A集'!G8),FALSE),IFERROR(FIND($J$4,'Q&amp;A集'!G8),FALSE)),IF('Q&amp;A集'!G8="","",'Q&amp;A集'!G8),"")</f>
        <v>売却を予定している固定資産の予算化に当たり、売却益が発生する見込みとしていたことから売却損の予算の用意がない場合であって、実際の売却に当たって売却損が発生するときは、資産価値がない資産を除却するように、不用となった資産を売却前に除却（帳簿から落とす）し、その後資産を売却（雑収入で収入）することは可能でしょうか。</v>
      </c>
      <c r="H11" s="68" t="str">
        <f>IF(AND(IFERROR(FIND($J$2,'Q&amp;A集'!H8),FALSE),IFERROR(FIND($J$3,'Q&amp;A集'!H8),FALSE),IFERROR(FIND($J$4,'Q&amp;A集'!H8),FALSE)),IF('Q&amp;A集'!H8="","",'Q&amp;A集'!H8),"")</f>
        <v>固定資産売却損は現金の支出を伴わない経費に該当するため、支出の予算がない場合であっても支出することができることとされています（令第18条第5項）。このため、質問のような事象が生じた場合、もともと予算がなくとも支出可能と考えられます。</v>
      </c>
      <c r="I11" s="69">
        <f t="shared" si="0"/>
        <v>1</v>
      </c>
    </row>
    <row r="12" spans="1:10" s="69" customFormat="1" ht="214.5" hidden="1" x14ac:dyDescent="0.35">
      <c r="A12" s="68" t="str">
        <f>IF(AND(IFERROR(FIND($J$2,'Q&amp;A集'!A9),FALSE),IFERROR(FIND($J$3,'Q&amp;A集'!A9),FALSE),IFERROR(FIND($J$4,'Q&amp;A集'!A9),FALSE)),IF('Q&amp;A集'!A9="","",'Q&amp;A集'!A9),"")</f>
        <v>資産</v>
      </c>
      <c r="B12" s="68" t="str">
        <f>IF(AND(IFERROR(FIND($J$2,'Q&amp;A集'!B9),FALSE),IFERROR(FIND($J$3,'Q&amp;A集'!B9),FALSE),IFERROR(FIND($J$4,'Q&amp;A集'!B9),FALSE)),IF('Q&amp;A集'!B9="","",'Q&amp;A集'!B9),"")</f>
        <v>有形固定資産</v>
      </c>
      <c r="C12" s="68" t="str">
        <f>IF(AND(IFERROR(FIND($J$2,'Q&amp;A集'!C9),FALSE),IFERROR(FIND($J$3,'Q&amp;A集'!C9),FALSE),IFERROR(FIND($J$4,'Q&amp;A集'!C9),FALSE)),IF('Q&amp;A集'!C9="","",'Q&amp;A集'!C9),"")</f>
        <v>除却</v>
      </c>
      <c r="D12" s="68" t="str">
        <f>IF(AND(IFERROR(FIND($J$2,'Q&amp;A集'!D9),FALSE),IFERROR(FIND($J$3,'Q&amp;A集'!D9),FALSE),IFERROR(FIND($J$4,'Q&amp;A集'!D9),FALSE)),IF('Q&amp;A集'!D9="","",'Q&amp;A集'!D9),"")</f>
        <v>予算</v>
      </c>
      <c r="E12" s="68" t="str">
        <f>IF(AND(IFERROR(FIND($J$2,'Q&amp;A集'!E9),FALSE),IFERROR(FIND($J$3,'Q&amp;A集'!E9),FALSE),IFERROR(FIND($J$4,'Q&amp;A集'!E9),FALSE)),IF('Q&amp;A集'!E9="","",'Q&amp;A集'!E9),"")</f>
        <v>予算経理</v>
      </c>
      <c r="F12" s="68" t="str">
        <f>IF(AND(IFERROR(FIND($J$2,'Q&amp;A集'!F9),FALSE),IFERROR(FIND($J$3,'Q&amp;A集'!F9),FALSE),IFERROR(FIND($J$4,'Q&amp;A集'!F9),FALSE)),IF('Q&amp;A集'!F9="","",'Q&amp;A集'!F9),"")</f>
        <v/>
      </c>
      <c r="G12" s="68" t="str">
        <f>IF(AND(IFERROR(FIND($J$2,'Q&amp;A集'!G9),FALSE),IFERROR(FIND($J$3,'Q&amp;A集'!G9),FALSE),IFERROR(FIND($J$4,'Q&amp;A集'!G9),FALSE)),IF('Q&amp;A集'!G9="","",'Q&amp;A集'!G9),"")</f>
        <v>公用自動車で交通事故（自損による全損事故・事故後の修繕なし）が発生した場合の経理について教えてください。
事故発生日：X1年3月31日（X0年度）
事故報告日（当局内部）：X1年4月7日（X1年度）
公用車帳簿原価：1,068,000
減価償却累計額：1,015,000
残存価格：53,000
保険金収入：X1年11月頃
保険金収入：200,000</v>
      </c>
      <c r="H12" s="68" t="str">
        <f>IF(AND(IFERROR(FIND($J$2,'Q&amp;A集'!H9),FALSE),IFERROR(FIND($J$3,'Q&amp;A集'!H9),FALSE),IFERROR(FIND($J$4,'Q&amp;A集'!H9),FALSE)),IF('Q&amp;A集'!H9="","",'Q&amp;A集'!H9),"")</f>
        <v xml:space="preserve">①除却について
局内での報告のうえ修繕しないとの意思決定を行ったX1年度の固定資産除却費として経理することが考えられます。
【予算経理】何々事業費用－営業費用－資産減耗費－固定資産除却費 　53,000
【会計処理】（借方）固定資産除却費　　 53,000　／（貸方）車両運搬具　1,068,000
　　　　　　（借方）減価償却累計額　1,015,000
②保険金収入について
主たる営業活動以外の原因から生じる収益であり、X1年度の営業外収益－雑収益で処理することが考えられます。
【予算経理】何々事業収益－営業外収益－雑収益 　200,000
【会計処理】（借方）現金預金　200,000　／（貸方）雑収益　200,000
</v>
      </c>
      <c r="I12" s="69">
        <f t="shared" si="0"/>
        <v>1</v>
      </c>
    </row>
    <row r="13" spans="1:10" s="69" customFormat="1" ht="66" hidden="1" x14ac:dyDescent="0.35">
      <c r="A13" s="68" t="str">
        <f>IF(AND(IFERROR(FIND($J$2,'Q&amp;A集'!A10),FALSE),IFERROR(FIND($J$3,'Q&amp;A集'!A10),FALSE),IFERROR(FIND($J$4,'Q&amp;A集'!A10),FALSE)),IF('Q&amp;A集'!A10="","",'Q&amp;A集'!A10),"")</f>
        <v>資産</v>
      </c>
      <c r="B13" s="68" t="str">
        <f>IF(AND(IFERROR(FIND($J$2,'Q&amp;A集'!B10),FALSE),IFERROR(FIND($J$3,'Q&amp;A集'!B10),FALSE),IFERROR(FIND($J$4,'Q&amp;A集'!B10),FALSE)),IF('Q&amp;A集'!B10="","",'Q&amp;A集'!B10),"")</f>
        <v>有形固定資産</v>
      </c>
      <c r="C13" s="68" t="str">
        <f>IF(AND(IFERROR(FIND($J$2,'Q&amp;A集'!C10),FALSE),IFERROR(FIND($J$3,'Q&amp;A集'!C10),FALSE),IFERROR(FIND($J$4,'Q&amp;A集'!C10),FALSE)),IF('Q&amp;A集'!C10="","",'Q&amp;A集'!C10),"")</f>
        <v>除却</v>
      </c>
      <c r="D13" s="68" t="str">
        <f>IF(AND(IFERROR(FIND($J$2,'Q&amp;A集'!D10),FALSE),IFERROR(FIND($J$3,'Q&amp;A集'!D10),FALSE),IFERROR(FIND($J$4,'Q&amp;A集'!D10),FALSE)),IF('Q&amp;A集'!D10="","",'Q&amp;A集'!D10),"")</f>
        <v>予算</v>
      </c>
      <c r="E13" s="68" t="str">
        <f>IF(AND(IFERROR(FIND($J$2,'Q&amp;A集'!E10),FALSE),IFERROR(FIND($J$3,'Q&amp;A集'!E10),FALSE),IFERROR(FIND($J$4,'Q&amp;A集'!E10),FALSE)),IF('Q&amp;A集'!E10="","",'Q&amp;A集'!E10),"")</f>
        <v>予算経理</v>
      </c>
      <c r="F13" s="68" t="str">
        <f>IF(AND(IFERROR(FIND($J$2,'Q&amp;A集'!F10),FALSE),IFERROR(FIND($J$3,'Q&amp;A集'!F10),FALSE),IFERROR(FIND($J$4,'Q&amp;A集'!F10),FALSE)),IF('Q&amp;A集'!F10="","",'Q&amp;A集'!F10),"")</f>
        <v/>
      </c>
      <c r="G13" s="68" t="str">
        <f>IF(AND(IFERROR(FIND($J$2,'Q&amp;A集'!G10),FALSE),IFERROR(FIND($J$3,'Q&amp;A集'!G10),FALSE),IFERROR(FIND($J$4,'Q&amp;A集'!G10),FALSE)),IF('Q&amp;A集'!G10="","",'Q&amp;A集'!G10),"")</f>
        <v>例年の除去費が3,000万円～4,000万円なのに対し、解体工事は5,000万円程度となる見込みです。その場合、除却費に含めず、特別損失の予算から執行するのがよいのでしょうか。</v>
      </c>
      <c r="H13" s="68" t="str">
        <f>IF(AND(IFERROR(FIND($J$2,'Q&amp;A集'!H10),FALSE),IFERROR(FIND($J$3,'Q&amp;A集'!H10),FALSE),IFERROR(FIND($J$4,'Q&amp;A集'!H10),FALSE)),IF('Q&amp;A集'!H10="","",'Q&amp;A集'!H10),"")</f>
        <v>原則として、営業費用での処理となりますが、著しく多額な金額の場合等には、特別損失での処理も差し支えないものと考えられます。
金額的に重要かどうかの判断は、事業規模や通常発生する金額に照らして、個別に判定することになると考えられます。</v>
      </c>
      <c r="I13" s="69">
        <f t="shared" si="0"/>
        <v>1</v>
      </c>
    </row>
    <row r="14" spans="1:10" s="69" customFormat="1" ht="132" hidden="1" x14ac:dyDescent="0.35">
      <c r="A14" s="68" t="str">
        <f>IF(AND(IFERROR(FIND($J$2,'Q&amp;A集'!A11),FALSE),IFERROR(FIND($J$3,'Q&amp;A集'!A11),FALSE),IFERROR(FIND($J$4,'Q&amp;A集'!A11),FALSE)),IF('Q&amp;A集'!A11="","",'Q&amp;A集'!A11),"")</f>
        <v>資産</v>
      </c>
      <c r="B14" s="68" t="str">
        <f>IF(AND(IFERROR(FIND($J$2,'Q&amp;A集'!B11),FALSE),IFERROR(FIND($J$3,'Q&amp;A集'!B11),FALSE),IFERROR(FIND($J$4,'Q&amp;A集'!B11),FALSE)),IF('Q&amp;A集'!B11="","",'Q&amp;A集'!B11),"")</f>
        <v>有形固定資産</v>
      </c>
      <c r="C14" s="68" t="str">
        <f>IF(AND(IFERROR(FIND($J$2,'Q&amp;A集'!C11),FALSE),IFERROR(FIND($J$3,'Q&amp;A集'!C11),FALSE),IFERROR(FIND($J$4,'Q&amp;A集'!C11),FALSE)),IF('Q&amp;A集'!C11="","",'Q&amp;A集'!C11),"")</f>
        <v>除却</v>
      </c>
      <c r="D14" s="68" t="str">
        <f>IF(AND(IFERROR(FIND($J$2,'Q&amp;A集'!D11),FALSE),IFERROR(FIND($J$3,'Q&amp;A集'!D11),FALSE),IFERROR(FIND($J$4,'Q&amp;A集'!D11),FALSE)),IF('Q&amp;A集'!D11="","",'Q&amp;A集'!D11),"")</f>
        <v>消費税</v>
      </c>
      <c r="E14" s="68" t="str">
        <f>IF(AND(IFERROR(FIND($J$2,'Q&amp;A集'!E11),FALSE),IFERROR(FIND($J$3,'Q&amp;A集'!E11),FALSE),IFERROR(FIND($J$4,'Q&amp;A集'!E11),FALSE)),IF('Q&amp;A集'!E11="","",'Q&amp;A集'!E11),"")</f>
        <v/>
      </c>
      <c r="F14" s="68" t="str">
        <f>IF(AND(IFERROR(FIND($J$2,'Q&amp;A集'!F11),FALSE),IFERROR(FIND($J$3,'Q&amp;A集'!F11),FALSE),IFERROR(FIND($J$4,'Q&amp;A集'!F11),FALSE)),IF('Q&amp;A集'!F11="","",'Q&amp;A集'!F11),"")</f>
        <v/>
      </c>
      <c r="G14" s="68" t="str">
        <f>IF(AND(IFERROR(FIND($J$2,'Q&amp;A集'!G11),FALSE),IFERROR(FIND($J$3,'Q&amp;A集'!G11),FALSE),IFERROR(FIND($J$4,'Q&amp;A集'!G11),FALSE)),IF('Q&amp;A集'!G11="","",'Q&amp;A集'!G11),"")</f>
        <v xml:space="preserve">建物付き用地を取得するにあたり、不要な建物の解体工事を実施しました。また、土地取得後に建物を建設するため、文化財調査、土壌汚染調査、土壌汚染改良を実施しています。
その結果、当該用地取得時に考慮されていなかった埋設物の処分、発掘調査、土壌汚染対策に対し、賠償金を受け入れることとなりました。
文化財調査や土壌汚染調査と、それに伴って発生した埋設物処分、土壌汚染対策等の経費は、付随費用として資産計上すべきでしょうか。
また、賠償金は資産の取得財源とすべきでしょうか。
</v>
      </c>
      <c r="H14" s="68" t="str">
        <f>IF(AND(IFERROR(FIND($J$2,'Q&amp;A集'!H11),FALSE),IFERROR(FIND($J$3,'Q&amp;A集'!H11),FALSE),IFERROR(FIND($J$4,'Q&amp;A集'!H11),FALSE)),IF('Q&amp;A集'!H11="","",'Q&amp;A集'!H11),"")</f>
        <v>前段、後段ともにお見込みのとおりと考えます。</v>
      </c>
      <c r="I14" s="69">
        <f t="shared" si="0"/>
        <v>2</v>
      </c>
    </row>
    <row r="15" spans="1:10" s="69" customFormat="1" ht="33" hidden="1" x14ac:dyDescent="0.35">
      <c r="A15" s="68" t="str">
        <f>IF(AND(IFERROR(FIND($J$2,'Q&amp;A集'!A12),FALSE),IFERROR(FIND($J$3,'Q&amp;A集'!A12),FALSE),IFERROR(FIND($J$4,'Q&amp;A集'!A12),FALSE)),IF('Q&amp;A集'!A12="","",'Q&amp;A集'!A12),"")</f>
        <v>資産</v>
      </c>
      <c r="B15" s="68" t="str">
        <f>IF(AND(IFERROR(FIND($J$2,'Q&amp;A集'!B12),FALSE),IFERROR(FIND($J$3,'Q&amp;A集'!B12),FALSE),IFERROR(FIND($J$4,'Q&amp;A集'!B12),FALSE)),IF('Q&amp;A集'!B12="","",'Q&amp;A集'!B12),"")</f>
        <v>有形固定資産</v>
      </c>
      <c r="C15" s="68" t="str">
        <f>IF(AND(IFERROR(FIND($J$2,'Q&amp;A集'!C12),FALSE),IFERROR(FIND($J$3,'Q&amp;A集'!C12),FALSE),IFERROR(FIND($J$4,'Q&amp;A集'!C12),FALSE)),IF('Q&amp;A集'!C12="","",'Q&amp;A集'!C12),"")</f>
        <v>除却</v>
      </c>
      <c r="D15" s="68" t="str">
        <f>IF(AND(IFERROR(FIND($J$2,'Q&amp;A集'!D12),FALSE),IFERROR(FIND($J$3,'Q&amp;A集'!D12),FALSE),IFERROR(FIND($J$4,'Q&amp;A集'!D12),FALSE)),IF('Q&amp;A集'!D12="","",'Q&amp;A集'!D12),"")</f>
        <v/>
      </c>
      <c r="E15" s="68" t="str">
        <f>IF(AND(IFERROR(FIND($J$2,'Q&amp;A集'!E12),FALSE),IFERROR(FIND($J$3,'Q&amp;A集'!E12),FALSE),IFERROR(FIND($J$4,'Q&amp;A集'!E12),FALSE)),IF('Q&amp;A集'!E12="","",'Q&amp;A集'!E12),"")</f>
        <v/>
      </c>
      <c r="F15" s="68" t="str">
        <f>IF(AND(IFERROR(FIND($J$2,'Q&amp;A集'!F12),FALSE),IFERROR(FIND($J$3,'Q&amp;A集'!F12),FALSE),IFERROR(FIND($J$4,'Q&amp;A集'!F12),FALSE)),IF('Q&amp;A集'!F12="","",'Q&amp;A集'!F12),"")</f>
        <v/>
      </c>
      <c r="G15" s="68" t="str">
        <f>IF(AND(IFERROR(FIND($J$2,'Q&amp;A集'!G12),FALSE),IFERROR(FIND($J$3,'Q&amp;A集'!G12),FALSE),IFERROR(FIND($J$4,'Q&amp;A集'!G12),FALSE)),IF('Q&amp;A集'!G12="","",'Q&amp;A集'!G12),"")</f>
        <v>被災した資産（物品以外）の除却年月日は、実際のシステム入力日でよいのでしょうか。</v>
      </c>
      <c r="H15" s="68" t="str">
        <f>IF(AND(IFERROR(FIND($J$2,'Q&amp;A集'!H12),FALSE),IFERROR(FIND($J$3,'Q&amp;A集'!H12),FALSE),IFERROR(FIND($J$4,'Q&amp;A集'!H12),FALSE)),IF('Q&amp;A集'!H12="","",'Q&amp;A集'!H12),"")</f>
        <v>除却年月日は、実際に除却した年月日となるため、被災した資産であれば、被災日や被災後に現場で滅失したことを確認した年月日となります。</v>
      </c>
      <c r="I15" s="69">
        <f t="shared" si="0"/>
        <v>3</v>
      </c>
    </row>
    <row r="16" spans="1:10" s="69" customFormat="1" ht="33" hidden="1" x14ac:dyDescent="0.35">
      <c r="A16" s="68" t="str">
        <f>IF(AND(IFERROR(FIND($J$2,'Q&amp;A集'!A13),FALSE),IFERROR(FIND($J$3,'Q&amp;A集'!A13),FALSE),IFERROR(FIND($J$4,'Q&amp;A集'!A13),FALSE)),IF('Q&amp;A集'!A13="","",'Q&amp;A集'!A13),"")</f>
        <v>資産</v>
      </c>
      <c r="B16" s="68" t="str">
        <f>IF(AND(IFERROR(FIND($J$2,'Q&amp;A集'!B13),FALSE),IFERROR(FIND($J$3,'Q&amp;A集'!B13),FALSE),IFERROR(FIND($J$4,'Q&amp;A集'!B13),FALSE)),IF('Q&amp;A集'!B13="","",'Q&amp;A集'!B13),"")</f>
        <v>有形固定資産</v>
      </c>
      <c r="C16" s="68" t="str">
        <f>IF(AND(IFERROR(FIND($J$2,'Q&amp;A集'!C13),FALSE),IFERROR(FIND($J$3,'Q&amp;A集'!C13),FALSE),IFERROR(FIND($J$4,'Q&amp;A集'!C13),FALSE)),IF('Q&amp;A集'!C13="","",'Q&amp;A集'!C13),"")</f>
        <v>除却</v>
      </c>
      <c r="D16" s="68" t="str">
        <f>IF(AND(IFERROR(FIND($J$2,'Q&amp;A集'!D13),FALSE),IFERROR(FIND($J$3,'Q&amp;A集'!D13),FALSE),IFERROR(FIND($J$4,'Q&amp;A集'!D13),FALSE)),IF('Q&amp;A集'!D13="","",'Q&amp;A集'!D13),"")</f>
        <v/>
      </c>
      <c r="E16" s="68" t="str">
        <f>IF(AND(IFERROR(FIND($J$2,'Q&amp;A集'!E13),FALSE),IFERROR(FIND($J$3,'Q&amp;A集'!E13),FALSE),IFERROR(FIND($J$4,'Q&amp;A集'!E13),FALSE)),IF('Q&amp;A集'!E13="","",'Q&amp;A集'!E13),"")</f>
        <v/>
      </c>
      <c r="F16" s="68" t="str">
        <f>IF(AND(IFERROR(FIND($J$2,'Q&amp;A集'!F13),FALSE),IFERROR(FIND($J$3,'Q&amp;A集'!F13),FALSE),IFERROR(FIND($J$4,'Q&amp;A集'!F13),FALSE)),IF('Q&amp;A集'!F13="","",'Q&amp;A集'!F13),"")</f>
        <v/>
      </c>
      <c r="G16" s="68" t="str">
        <f>IF(AND(IFERROR(FIND($J$2,'Q&amp;A集'!G13),FALSE),IFERROR(FIND($J$3,'Q&amp;A集'!G13),FALSE),IFERROR(FIND($J$4,'Q&amp;A集'!G13),FALSE)),IF('Q&amp;A集'!G13="","",'Q&amp;A集'!G13),"")</f>
        <v>被災した物品の除却年月日は、廃棄処分の検査日でよいのでしょうか。
また、被災した物品を売り払った場合の除却年月日は、廃棄処分の検査日でよいのでしょうか。</v>
      </c>
      <c r="H16" s="68" t="str">
        <f>IF(AND(IFERROR(FIND($J$2,'Q&amp;A集'!H13),FALSE),IFERROR(FIND($J$3,'Q&amp;A集'!H13),FALSE),IFERROR(FIND($J$4,'Q&amp;A集'!H13),FALSE)),IF('Q&amp;A集'!H13="","",'Q&amp;A集'!H13),"")</f>
        <v>お見込みのとおりです。</v>
      </c>
      <c r="I16" s="69">
        <f t="shared" si="0"/>
        <v>3</v>
      </c>
    </row>
    <row r="17" spans="1:9" s="69" customFormat="1" ht="16.5" hidden="1" x14ac:dyDescent="0.35">
      <c r="A17" s="68" t="str">
        <f>IF(AND(IFERROR(FIND($J$2,'Q&amp;A集'!A14),FALSE),IFERROR(FIND($J$3,'Q&amp;A集'!A14),FALSE),IFERROR(FIND($J$4,'Q&amp;A集'!A14),FALSE)),IF('Q&amp;A集'!A14="","",'Q&amp;A集'!A14),"")</f>
        <v>資産</v>
      </c>
      <c r="B17" s="68" t="str">
        <f>IF(AND(IFERROR(FIND($J$2,'Q&amp;A集'!B14),FALSE),IFERROR(FIND($J$3,'Q&amp;A集'!B14),FALSE),IFERROR(FIND($J$4,'Q&amp;A集'!B14),FALSE)),IF('Q&amp;A集'!B14="","",'Q&amp;A集'!B14),"")</f>
        <v>有形固定資産</v>
      </c>
      <c r="C17" s="68" t="str">
        <f>IF(AND(IFERROR(FIND($J$2,'Q&amp;A集'!C14),FALSE),IFERROR(FIND($J$3,'Q&amp;A集'!C14),FALSE),IFERROR(FIND($J$4,'Q&amp;A集'!C14),FALSE)),IF('Q&amp;A集'!C14="","",'Q&amp;A集'!C14),"")</f>
        <v>除却</v>
      </c>
      <c r="D17" s="68" t="str">
        <f>IF(AND(IFERROR(FIND($J$2,'Q&amp;A集'!D14),FALSE),IFERROR(FIND($J$3,'Q&amp;A集'!D14),FALSE),IFERROR(FIND($J$4,'Q&amp;A集'!D14),FALSE)),IF('Q&amp;A集'!D14="","",'Q&amp;A集'!D14),"")</f>
        <v/>
      </c>
      <c r="E17" s="68" t="str">
        <f>IF(AND(IFERROR(FIND($J$2,'Q&amp;A集'!E14),FALSE),IFERROR(FIND($J$3,'Q&amp;A集'!E14),FALSE),IFERROR(FIND($J$4,'Q&amp;A集'!E14),FALSE)),IF('Q&amp;A集'!E14="","",'Q&amp;A集'!E14),"")</f>
        <v/>
      </c>
      <c r="F17" s="68" t="str">
        <f>IF(AND(IFERROR(FIND($J$2,'Q&amp;A集'!F14),FALSE),IFERROR(FIND($J$3,'Q&amp;A集'!F14),FALSE),IFERROR(FIND($J$4,'Q&amp;A集'!F14),FALSE)),IF('Q&amp;A集'!F14="","",'Q&amp;A集'!F14),"")</f>
        <v/>
      </c>
      <c r="G17" s="68" t="str">
        <f>IF(AND(IFERROR(FIND($J$2,'Q&amp;A集'!G14),FALSE),IFERROR(FIND($J$3,'Q&amp;A集'!G14),FALSE),IFERROR(FIND($J$4,'Q&amp;A集'!G14),FALSE)),IF('Q&amp;A集'!G14="","",'Q&amp;A集'!G14),"")</f>
        <v>土地は除却する必要があるのでしょうか。</v>
      </c>
      <c r="H17" s="68" t="str">
        <f>IF(AND(IFERROR(FIND($J$2,'Q&amp;A集'!H14),FALSE),IFERROR(FIND($J$3,'Q&amp;A集'!H14),FALSE),IFERROR(FIND($J$4,'Q&amp;A集'!H14),FALSE)),IF('Q&amp;A集'!H14="","",'Q&amp;A集'!H14),"")</f>
        <v>土地は非償却資産であり、年数が経過しても使用可能であることから除却は想定されません。</v>
      </c>
      <c r="I17" s="69">
        <f t="shared" si="0"/>
        <v>3</v>
      </c>
    </row>
    <row r="18" spans="1:9" s="69" customFormat="1" ht="165" hidden="1" x14ac:dyDescent="0.35">
      <c r="A18" s="68" t="str">
        <f>IF(AND(IFERROR(FIND($J$2,'Q&amp;A集'!A15),FALSE),IFERROR(FIND($J$3,'Q&amp;A集'!A15),FALSE),IFERROR(FIND($J$4,'Q&amp;A集'!A15),FALSE)),IF('Q&amp;A集'!A15="","",'Q&amp;A集'!A15),"")</f>
        <v>資産</v>
      </c>
      <c r="B18" s="68" t="str">
        <f>IF(AND(IFERROR(FIND($J$2,'Q&amp;A集'!B15),FALSE),IFERROR(FIND($J$3,'Q&amp;A集'!B15),FALSE),IFERROR(FIND($J$4,'Q&amp;A集'!B15),FALSE)),IF('Q&amp;A集'!B15="","",'Q&amp;A集'!B15),"")</f>
        <v>有形固定資産</v>
      </c>
      <c r="C18" s="68" t="str">
        <f>IF(AND(IFERROR(FIND($J$2,'Q&amp;A集'!C15),FALSE),IFERROR(FIND($J$3,'Q&amp;A集'!C15),FALSE),IFERROR(FIND($J$4,'Q&amp;A集'!C15),FALSE)),IF('Q&amp;A集'!C15="","",'Q&amp;A集'!C15),"")</f>
        <v>除却</v>
      </c>
      <c r="D18" s="68" t="str">
        <f>IF(AND(IFERROR(FIND($J$2,'Q&amp;A集'!D15),FALSE),IFERROR(FIND($J$3,'Q&amp;A集'!D15),FALSE),IFERROR(FIND($J$4,'Q&amp;A集'!D15),FALSE)),IF('Q&amp;A集'!D15="","",'Q&amp;A集'!D15),"")</f>
        <v/>
      </c>
      <c r="E18" s="68" t="str">
        <f>IF(AND(IFERROR(FIND($J$2,'Q&amp;A集'!E15),FALSE),IFERROR(FIND($J$3,'Q&amp;A集'!E15),FALSE),IFERROR(FIND($J$4,'Q&amp;A集'!E15),FALSE)),IF('Q&amp;A集'!E15="","",'Q&amp;A集'!E15),"")</f>
        <v/>
      </c>
      <c r="F18" s="68" t="str">
        <f>IF(AND(IFERROR(FIND($J$2,'Q&amp;A集'!F15),FALSE),IFERROR(FIND($J$3,'Q&amp;A集'!F15),FALSE),IFERROR(FIND($J$4,'Q&amp;A集'!F15),FALSE)),IF('Q&amp;A集'!F15="","",'Q&amp;A集'!F15),"")</f>
        <v/>
      </c>
      <c r="G18" s="68" t="str">
        <f>IF(AND(IFERROR(FIND($J$2,'Q&amp;A集'!G15),FALSE),IFERROR(FIND($J$3,'Q&amp;A集'!G15),FALSE),IFERROR(FIND($J$4,'Q&amp;A集'!G15),FALSE)),IF('Q&amp;A集'!G15="","",'Q&amp;A集'!G15),"")</f>
        <v>災害により被災した施設についての除却ですが、これはどのタイミングで行うべきでしょうか。</v>
      </c>
      <c r="H18" s="68" t="str">
        <f>IF(AND(IFERROR(FIND($J$2,'Q&amp;A集'!H15),FALSE),IFERROR(FIND($J$3,'Q&amp;A集'!H15),FALSE),IFERROR(FIND($J$4,'Q&amp;A集'!H15),FALSE)),IF('Q&amp;A集'!H15="","",'Q&amp;A集'!H15),"")</f>
        <v>固定資産は、物理的減耗、事故、陳腐化等により、資産本来の使用に耐えず使用不能又は不経済、不適当となったとき、その用途を廃止することとなり、また、除却の意思決定をしても、処分に時間を要する場合は現物が残っている場合でも除却処理をすることがあります。
これらを踏まえると、被災日には資産の用途が廃止されたと考えることもできますが、その時点では修繕等により復旧する可能性も考えられること、また、施設の廃止については、いかなる時点においても当該事業体の意思決定により判断するものと考えられることから、「施設を廃止することを決定した日の属する年度」に除却をするものと考えられます。
なお、使用しなくなった場合であっても除却の意思がなく遊休資産となる場合は、減損会計が適用される点にご留意ください。</v>
      </c>
      <c r="I18" s="69">
        <f t="shared" si="0"/>
        <v>3</v>
      </c>
    </row>
    <row r="19" spans="1:9" s="69" customFormat="1" ht="16.5" hidden="1" x14ac:dyDescent="0.35">
      <c r="A19" s="68" t="str">
        <f>IF(AND(IFERROR(FIND($J$2,'Q&amp;A集'!A16),FALSE),IFERROR(FIND($J$3,'Q&amp;A集'!A16),FALSE),IFERROR(FIND($J$4,'Q&amp;A集'!A16),FALSE)),IF('Q&amp;A集'!A16="","",'Q&amp;A集'!A16),"")</f>
        <v>資産</v>
      </c>
      <c r="B19" s="68" t="str">
        <f>IF(AND(IFERROR(FIND($J$2,'Q&amp;A集'!B16),FALSE),IFERROR(FIND($J$3,'Q&amp;A集'!B16),FALSE),IFERROR(FIND($J$4,'Q&amp;A集'!B16),FALSE)),IF('Q&amp;A集'!B16="","",'Q&amp;A集'!B16),"")</f>
        <v>有形固定資産</v>
      </c>
      <c r="C19" s="68" t="str">
        <f>IF(AND(IFERROR(FIND($J$2,'Q&amp;A集'!C16),FALSE),IFERROR(FIND($J$3,'Q&amp;A集'!C16),FALSE),IFERROR(FIND($J$4,'Q&amp;A集'!C16),FALSE)),IF('Q&amp;A集'!C16="","",'Q&amp;A集'!C16),"")</f>
        <v>除却</v>
      </c>
      <c r="D19" s="68" t="str">
        <f>IF(AND(IFERROR(FIND($J$2,'Q&amp;A集'!D16),FALSE),IFERROR(FIND($J$3,'Q&amp;A集'!D16),FALSE),IFERROR(FIND($J$4,'Q&amp;A集'!D16),FALSE)),IF('Q&amp;A集'!D16="","",'Q&amp;A集'!D16),"")</f>
        <v/>
      </c>
      <c r="E19" s="68" t="str">
        <f>IF(AND(IFERROR(FIND($J$2,'Q&amp;A集'!E16),FALSE),IFERROR(FIND($J$3,'Q&amp;A集'!E16),FALSE),IFERROR(FIND($J$4,'Q&amp;A集'!E16),FALSE)),IF('Q&amp;A集'!E16="","",'Q&amp;A集'!E16),"")</f>
        <v/>
      </c>
      <c r="F19" s="68" t="str">
        <f>IF(AND(IFERROR(FIND($J$2,'Q&amp;A集'!F16),FALSE),IFERROR(FIND($J$3,'Q&amp;A集'!F16),FALSE),IFERROR(FIND($J$4,'Q&amp;A集'!F16),FALSE)),IF('Q&amp;A集'!F16="","",'Q&amp;A集'!F16),"")</f>
        <v/>
      </c>
      <c r="G19" s="68" t="str">
        <f>IF(AND(IFERROR(FIND($J$2,'Q&amp;A集'!G16),FALSE),IFERROR(FIND($J$3,'Q&amp;A集'!G16),FALSE),IFERROR(FIND($J$4,'Q&amp;A集'!G16),FALSE)),IF('Q&amp;A集'!G16="","",'Q&amp;A集'!G16),"")</f>
        <v>被災した物品を売り払った場合の除却年月日は、廃棄処分の検査日でよいのでしょうか。</v>
      </c>
      <c r="H19" s="68" t="str">
        <f>IF(AND(IFERROR(FIND($J$2,'Q&amp;A集'!H16),FALSE),IFERROR(FIND($J$3,'Q&amp;A集'!H16),FALSE),IFERROR(FIND($J$4,'Q&amp;A集'!H16),FALSE)),IF('Q&amp;A集'!H16="","",'Q&amp;A集'!H16),"")</f>
        <v>お見込みのとおりです。</v>
      </c>
      <c r="I19" s="69">
        <f t="shared" si="0"/>
        <v>3</v>
      </c>
    </row>
    <row r="20" spans="1:9" s="69" customFormat="1" ht="33" hidden="1" x14ac:dyDescent="0.35">
      <c r="A20" s="68" t="str">
        <f>IF(AND(IFERROR(FIND($J$2,'Q&amp;A集'!A17),FALSE),IFERROR(FIND($J$3,'Q&amp;A集'!A17),FALSE),IFERROR(FIND($J$4,'Q&amp;A集'!A17),FALSE)),IF('Q&amp;A集'!A17="","",'Q&amp;A集'!A17),"")</f>
        <v>資産</v>
      </c>
      <c r="B20" s="68" t="str">
        <f>IF(AND(IFERROR(FIND($J$2,'Q&amp;A集'!B17),FALSE),IFERROR(FIND($J$3,'Q&amp;A集'!B17),FALSE),IFERROR(FIND($J$4,'Q&amp;A集'!B17),FALSE)),IF('Q&amp;A集'!B17="","",'Q&amp;A集'!B17),"")</f>
        <v>有形固定資産</v>
      </c>
      <c r="C20" s="68" t="str">
        <f>IF(AND(IFERROR(FIND($J$2,'Q&amp;A集'!C17),FALSE),IFERROR(FIND($J$3,'Q&amp;A集'!C17),FALSE),IFERROR(FIND($J$4,'Q&amp;A集'!C17),FALSE)),IF('Q&amp;A集'!C17="","",'Q&amp;A集'!C17),"")</f>
        <v>除却</v>
      </c>
      <c r="D20" s="68" t="str">
        <f>IF(AND(IFERROR(FIND($J$2,'Q&amp;A集'!D17),FALSE),IFERROR(FIND($J$3,'Q&amp;A集'!D17),FALSE),IFERROR(FIND($J$4,'Q&amp;A集'!D17),FALSE)),IF('Q&amp;A集'!D17="","",'Q&amp;A集'!D17),"")</f>
        <v/>
      </c>
      <c r="E20" s="68" t="str">
        <f>IF(AND(IFERROR(FIND($J$2,'Q&amp;A集'!E17),FALSE),IFERROR(FIND($J$3,'Q&amp;A集'!E17),FALSE),IFERROR(FIND($J$4,'Q&amp;A集'!E17),FALSE)),IF('Q&amp;A集'!E17="","",'Q&amp;A集'!E17),"")</f>
        <v/>
      </c>
      <c r="F20" s="68" t="str">
        <f>IF(AND(IFERROR(FIND($J$2,'Q&amp;A集'!F17),FALSE),IFERROR(FIND($J$3,'Q&amp;A集'!F17),FALSE),IFERROR(FIND($J$4,'Q&amp;A集'!F17),FALSE)),IF('Q&amp;A集'!F17="","",'Q&amp;A集'!F17),"")</f>
        <v/>
      </c>
      <c r="G20" s="68" t="str">
        <f>IF(AND(IFERROR(FIND($J$2,'Q&amp;A集'!G17),FALSE),IFERROR(FIND($J$3,'Q&amp;A集'!G17),FALSE),IFERROR(FIND($J$4,'Q&amp;A集'!G17),FALSE)),IF('Q&amp;A集'!G17="","",'Q&amp;A集'!G17),"")</f>
        <v>一つの資産であるポンプを交換し、交換前のポンプは処分しました。廃棄扱いか、除却扱いか、どちらになるのでしょうか。</v>
      </c>
      <c r="H20" s="68" t="str">
        <f>IF(AND(IFERROR(FIND($J$2,'Q&amp;A集'!H17),FALSE),IFERROR(FIND($J$3,'Q&amp;A集'!H17),FALSE),IFERROR(FIND($J$4,'Q&amp;A集'!H17),FALSE)),IF('Q&amp;A集'!H17="","",'Q&amp;A集'!H17),"")</f>
        <v>処分してあるので「廃棄」となるものと思料します。
ただし、固定資産廃棄損の科目設定は無く、通常は、固定資産除却費を使用することになると考えられます。</v>
      </c>
      <c r="I20" s="69">
        <f t="shared" si="0"/>
        <v>3</v>
      </c>
    </row>
    <row r="21" spans="1:9" s="69" customFormat="1" ht="66" hidden="1" x14ac:dyDescent="0.35">
      <c r="A21" s="68" t="str">
        <f>IF(AND(IFERROR(FIND($J$2,'Q&amp;A集'!A18),FALSE),IFERROR(FIND($J$3,'Q&amp;A集'!A18),FALSE),IFERROR(FIND($J$4,'Q&amp;A集'!A18),FALSE)),IF('Q&amp;A集'!A18="","",'Q&amp;A集'!A18),"")</f>
        <v>資産</v>
      </c>
      <c r="B21" s="68" t="str">
        <f>IF(AND(IFERROR(FIND($J$2,'Q&amp;A集'!B18),FALSE),IFERROR(FIND($J$3,'Q&amp;A集'!B18),FALSE),IFERROR(FIND($J$4,'Q&amp;A集'!B18),FALSE)),IF('Q&amp;A集'!B18="","",'Q&amp;A集'!B18),"")</f>
        <v>有形固定資産</v>
      </c>
      <c r="C21" s="68" t="str">
        <f>IF(AND(IFERROR(FIND($J$2,'Q&amp;A集'!C18),FALSE),IFERROR(FIND($J$3,'Q&amp;A集'!C18),FALSE),IFERROR(FIND($J$4,'Q&amp;A集'!C18),FALSE)),IF('Q&amp;A集'!C18="","",'Q&amp;A集'!C18),"")</f>
        <v>除却</v>
      </c>
      <c r="D21" s="68" t="str">
        <f>IF(AND(IFERROR(FIND($J$2,'Q&amp;A集'!D18),FALSE),IFERROR(FIND($J$3,'Q&amp;A集'!D18),FALSE),IFERROR(FIND($J$4,'Q&amp;A集'!D18),FALSE)),IF('Q&amp;A集'!D18="","",'Q&amp;A集'!D18),"")</f>
        <v/>
      </c>
      <c r="E21" s="68" t="str">
        <f>IF(AND(IFERROR(FIND($J$2,'Q&amp;A集'!E18),FALSE),IFERROR(FIND($J$3,'Q&amp;A集'!E18),FALSE),IFERROR(FIND($J$4,'Q&amp;A集'!E18),FALSE)),IF('Q&amp;A集'!E18="","",'Q&amp;A集'!E18),"")</f>
        <v/>
      </c>
      <c r="F21" s="68" t="str">
        <f>IF(AND(IFERROR(FIND($J$2,'Q&amp;A集'!F18),FALSE),IFERROR(FIND($J$3,'Q&amp;A集'!F18),FALSE),IFERROR(FIND($J$4,'Q&amp;A集'!F18),FALSE)),IF('Q&amp;A集'!F18="","",'Q&amp;A集'!F18),"")</f>
        <v/>
      </c>
      <c r="G21" s="68" t="str">
        <f>IF(AND(IFERROR(FIND($J$2,'Q&amp;A集'!G18),FALSE),IFERROR(FIND($J$3,'Q&amp;A集'!G18),FALSE),IFERROR(FIND($J$4,'Q&amp;A集'!G18),FALSE)),IF('Q&amp;A集'!G18="","",'Q&amp;A集'!G18),"")</f>
        <v>固定資産の除却のみを行う際の費用計上の方法について教えてください。
今回の固定資産の除却を行う際に、除却に係る工事費を3条予算の固定資産除却費に計上するとともに、工事を行うときの支出についても固定資産除却費から執行することでよいでしょうか。</v>
      </c>
      <c r="H21" s="68" t="str">
        <f>IF(AND(IFERROR(FIND($J$2,'Q&amp;A集'!H18),FALSE),IFERROR(FIND($J$3,'Q&amp;A集'!H18),FALSE),IFERROR(FIND($J$4,'Q&amp;A集'!H18),FALSE)),IF('Q&amp;A集'!H18="","",'Q&amp;A集'!H18),"")</f>
        <v>お見込みのとおりです。</v>
      </c>
      <c r="I21" s="69">
        <f t="shared" si="0"/>
        <v>3</v>
      </c>
    </row>
    <row r="22" spans="1:9" s="69" customFormat="1" ht="66" hidden="1" x14ac:dyDescent="0.35">
      <c r="A22" s="68" t="str">
        <f>IF(AND(IFERROR(FIND($J$2,'Q&amp;A集'!A19),FALSE),IFERROR(FIND($J$3,'Q&amp;A集'!A19),FALSE),IFERROR(FIND($J$4,'Q&amp;A集'!A19),FALSE)),IF('Q&amp;A集'!A19="","",'Q&amp;A集'!A19),"")</f>
        <v>資産</v>
      </c>
      <c r="B22" s="68" t="str">
        <f>IF(AND(IFERROR(FIND($J$2,'Q&amp;A集'!B19),FALSE),IFERROR(FIND($J$3,'Q&amp;A集'!B19),FALSE),IFERROR(FIND($J$4,'Q&amp;A集'!B19),FALSE)),IF('Q&amp;A集'!B19="","",'Q&amp;A集'!B19),"")</f>
        <v>有形固定資産</v>
      </c>
      <c r="C22" s="68" t="str">
        <f>IF(AND(IFERROR(FIND($J$2,'Q&amp;A集'!C19),FALSE),IFERROR(FIND($J$3,'Q&amp;A集'!C19),FALSE),IFERROR(FIND($J$4,'Q&amp;A集'!C19),FALSE)),IF('Q&amp;A集'!C19="","",'Q&amp;A集'!C19),"")</f>
        <v>除却</v>
      </c>
      <c r="D22" s="68" t="str">
        <f>IF(AND(IFERROR(FIND($J$2,'Q&amp;A集'!D19),FALSE),IFERROR(FIND($J$3,'Q&amp;A集'!D19),FALSE),IFERROR(FIND($J$4,'Q&amp;A集'!D19),FALSE)),IF('Q&amp;A集'!D19="","",'Q&amp;A集'!D19),"")</f>
        <v/>
      </c>
      <c r="E22" s="68" t="str">
        <f>IF(AND(IFERROR(FIND($J$2,'Q&amp;A集'!E19),FALSE),IFERROR(FIND($J$3,'Q&amp;A集'!E19),FALSE),IFERROR(FIND($J$4,'Q&amp;A集'!E19),FALSE)),IF('Q&amp;A集'!E19="","",'Q&amp;A集'!E19),"")</f>
        <v/>
      </c>
      <c r="F22" s="68" t="str">
        <f>IF(AND(IFERROR(FIND($J$2,'Q&amp;A集'!F19),FALSE),IFERROR(FIND($J$3,'Q&amp;A集'!F19),FALSE),IFERROR(FIND($J$4,'Q&amp;A集'!F19),FALSE)),IF('Q&amp;A集'!F19="","",'Q&amp;A集'!F19),"")</f>
        <v/>
      </c>
      <c r="G22" s="68" t="str">
        <f>IF(AND(IFERROR(FIND($J$2,'Q&amp;A集'!G19),FALSE),IFERROR(FIND($J$3,'Q&amp;A集'!G19),FALSE),IFERROR(FIND($J$4,'Q&amp;A集'!G19),FALSE)),IF('Q&amp;A集'!G19="","",'Q&amp;A集'!G19),"")</f>
        <v>市で工事を行い、構築物として資産化したものについて、県へ移管する予定です。この場合の経理方法を教えてください。</v>
      </c>
      <c r="H22" s="68" t="str">
        <f>IF(AND(IFERROR(FIND($J$2,'Q&amp;A集'!H19),FALSE),IFERROR(FIND($J$3,'Q&amp;A集'!H19),FALSE),IFERROR(FIND($J$4,'Q&amp;A集'!H19),FALSE)),IF('Q&amp;A集'!H19="","",'Q&amp;A集'!H19),"")</f>
        <v>県へ無償で移管する場合の経理は次の方法が考えられます。
【予算経理】何々事業費用－特別損失－固定資産譲渡損
【会計処理】固定資産譲渡損／構築物</v>
      </c>
      <c r="I22" s="69">
        <f t="shared" si="0"/>
        <v>3</v>
      </c>
    </row>
    <row r="23" spans="1:9" s="69" customFormat="1" ht="297" hidden="1" x14ac:dyDescent="0.35">
      <c r="A23" s="68" t="str">
        <f>IF(AND(IFERROR(FIND($J$2,'Q&amp;A集'!A20),FALSE),IFERROR(FIND($J$3,'Q&amp;A集'!A20),FALSE),IFERROR(FIND($J$4,'Q&amp;A集'!A20),FALSE)),IF('Q&amp;A集'!A20="","",'Q&amp;A集'!A20),"")</f>
        <v>資産</v>
      </c>
      <c r="B23" s="68" t="str">
        <f>IF(AND(IFERROR(FIND($J$2,'Q&amp;A集'!B20),FALSE),IFERROR(FIND($J$3,'Q&amp;A集'!B20),FALSE),IFERROR(FIND($J$4,'Q&amp;A集'!B20),FALSE)),IF('Q&amp;A集'!B20="","",'Q&amp;A集'!B20),"")</f>
        <v>有形固定資産</v>
      </c>
      <c r="C23" s="68" t="str">
        <f>IF(AND(IFERROR(FIND($J$2,'Q&amp;A集'!C20),FALSE),IFERROR(FIND($J$3,'Q&amp;A集'!C20),FALSE),IFERROR(FIND($J$4,'Q&amp;A集'!C20),FALSE)),IF('Q&amp;A集'!C20="","",'Q&amp;A集'!C20),"")</f>
        <v>除却</v>
      </c>
      <c r="D23" s="68" t="str">
        <f>IF(AND(IFERROR(FIND($J$2,'Q&amp;A集'!D20),FALSE),IFERROR(FIND($J$3,'Q&amp;A集'!D20),FALSE),IFERROR(FIND($J$4,'Q&amp;A集'!D20),FALSE)),IF('Q&amp;A集'!D20="","",'Q&amp;A集'!D20),"")</f>
        <v/>
      </c>
      <c r="E23" s="68" t="str">
        <f>IF(AND(IFERROR(FIND($J$2,'Q&amp;A集'!E20),FALSE),IFERROR(FIND($J$3,'Q&amp;A集'!E20),FALSE),IFERROR(FIND($J$4,'Q&amp;A集'!E20),FALSE)),IF('Q&amp;A集'!E20="","",'Q&amp;A集'!E20),"")</f>
        <v/>
      </c>
      <c r="F23" s="68" t="str">
        <f>IF(AND(IFERROR(FIND($J$2,'Q&amp;A集'!F20),FALSE),IFERROR(FIND($J$3,'Q&amp;A集'!F20),FALSE),IFERROR(FIND($J$4,'Q&amp;A集'!F20),FALSE)),IF('Q&amp;A集'!F20="","",'Q&amp;A集'!F20),"")</f>
        <v/>
      </c>
      <c r="G23" s="68" t="str">
        <f>IF(AND(IFERROR(FIND($J$2,'Q&amp;A集'!G20),FALSE),IFERROR(FIND($J$3,'Q&amp;A集'!G20),FALSE),IFERROR(FIND($J$4,'Q&amp;A集'!G20),FALSE)),IF('Q&amp;A集'!G20="","",'Q&amp;A集'!G20),"")</f>
        <v>公用車（減価償却終了）を売却したことによる経理処理は、どのように行うべきでしょうか。</v>
      </c>
      <c r="H23" s="68" t="str">
        <f>IF(AND(IFERROR(FIND($J$2,'Q&amp;A集'!H20),FALSE),IFERROR(FIND($J$3,'Q&amp;A集'!H20),FALSE),IFERROR(FIND($J$4,'Q&amp;A集'!H20),FALSE)),IF('Q&amp;A集'!H20="","",'Q&amp;A集'!H20),"")</f>
        <v xml:space="preserve">売却代金のうち、公用車の帳簿価額に達する部分までは資本的収入として予算経理し、売却損益に関する部分は収益的収支で経理します。
①売却益が生じる場合
（例）車両運搬具（取得価額）2,000,000、減価償却累計額1,900,000、売却額220,000（税込み）
【予算経理】資本的収入－固定資産売却代金　110,000
　　　　　　何々事業収益－特別利益－固定資産売却益　110,000
【会計処理】減価償却累計額　1,900,000　／　車両運搬具　　 2,000,000
　　　　　　現金預金　　　　   220,000　／　固定資産売却益　100,000
　　　　　　　　　　　　　　　　　　　 ／　仮受消費税等　 　20,000 
②売却損が生じる場合
（例）車両運搬具（取得価額）2,000,000、減価償却累計額1,900,000、売却額55,000（税込み）
【予算経理】資本的収入－固定資産売却代金　55,000
　　　　　　何々事業費用－特別損失－固定資産売却損　50,000
【会計処理】減価償却累計額　1,900,000　／　車両運搬具　　 2,000,000
　　　　　　現金預金　　　　　 55,000　／　仮受消費税等　 　   5,000
　　　　　　固定資産売却損　 　50,000　／ </v>
      </c>
      <c r="I23" s="69">
        <f t="shared" si="0"/>
        <v>3</v>
      </c>
    </row>
    <row r="24" spans="1:9" s="69" customFormat="1" ht="33" hidden="1" x14ac:dyDescent="0.35">
      <c r="A24" s="68" t="str">
        <f>IF(AND(IFERROR(FIND($J$2,'Q&amp;A集'!A21),FALSE),IFERROR(FIND($J$3,'Q&amp;A集'!A21),FALSE),IFERROR(FIND($J$4,'Q&amp;A集'!A21),FALSE)),IF('Q&amp;A集'!A21="","",'Q&amp;A集'!A21),"")</f>
        <v>資産</v>
      </c>
      <c r="B24" s="68" t="str">
        <f>IF(AND(IFERROR(FIND($J$2,'Q&amp;A集'!B21),FALSE),IFERROR(FIND($J$3,'Q&amp;A集'!B21),FALSE),IFERROR(FIND($J$4,'Q&amp;A集'!B21),FALSE)),IF('Q&amp;A集'!B21="","",'Q&amp;A集'!B21),"")</f>
        <v>有形固定資産</v>
      </c>
      <c r="C24" s="68" t="str">
        <f>IF(AND(IFERROR(FIND($J$2,'Q&amp;A集'!C21),FALSE),IFERROR(FIND($J$3,'Q&amp;A集'!C21),FALSE),IFERROR(FIND($J$4,'Q&amp;A集'!C21),FALSE)),IF('Q&amp;A集'!C21="","",'Q&amp;A集'!C21),"")</f>
        <v>除却</v>
      </c>
      <c r="D24" s="68" t="str">
        <f>IF(AND(IFERROR(FIND($J$2,'Q&amp;A集'!D21),FALSE),IFERROR(FIND($J$3,'Q&amp;A集'!D21),FALSE),IFERROR(FIND($J$4,'Q&amp;A集'!D21),FALSE)),IF('Q&amp;A集'!D21="","",'Q&amp;A集'!D21),"")</f>
        <v/>
      </c>
      <c r="E24" s="68" t="str">
        <f>IF(AND(IFERROR(FIND($J$2,'Q&amp;A集'!E21),FALSE),IFERROR(FIND($J$3,'Q&amp;A集'!E21),FALSE),IFERROR(FIND($J$4,'Q&amp;A集'!E21),FALSE)),IF('Q&amp;A集'!E21="","",'Q&amp;A集'!E21),"")</f>
        <v/>
      </c>
      <c r="F24" s="68" t="str">
        <f>IF(AND(IFERROR(FIND($J$2,'Q&amp;A集'!F21),FALSE),IFERROR(FIND($J$3,'Q&amp;A集'!F21),FALSE),IFERROR(FIND($J$4,'Q&amp;A集'!F21),FALSE)),IF('Q&amp;A集'!F21="","",'Q&amp;A集'!F21),"")</f>
        <v/>
      </c>
      <c r="G24" s="68" t="str">
        <f>IF(AND(IFERROR(FIND($J$2,'Q&amp;A集'!G21),FALSE),IFERROR(FIND($J$3,'Q&amp;A集'!G21),FALSE),IFERROR(FIND($J$4,'Q&amp;A集'!G21),FALSE)),IF('Q&amp;A集'!G21="","",'Q&amp;A集'!G21),"")</f>
        <v>年度中に公用車を売却した場合、固定資産台帳から除却することになりますが、除却等の経理処理を行う時期は、売却したとき、あるいは、年度末のいずれが適当でしょうか。</v>
      </c>
      <c r="H24" s="68" t="str">
        <f>IF(AND(IFERROR(FIND($J$2,'Q&amp;A集'!H21),FALSE),IFERROR(FIND($J$3,'Q&amp;A集'!H21),FALSE),IFERROR(FIND($J$4,'Q&amp;A集'!H21),FALSE)),IF('Q&amp;A集'!H21="","",'Q&amp;A集'!H21),"")</f>
        <v>現金収入を伴う経理であることから、売却したときに経理処理を行うことが適当です。</v>
      </c>
      <c r="I24" s="69">
        <f t="shared" si="0"/>
        <v>3</v>
      </c>
    </row>
    <row r="25" spans="1:9" s="69" customFormat="1" ht="66" hidden="1" x14ac:dyDescent="0.35">
      <c r="A25" s="68" t="str">
        <f>IF(AND(IFERROR(FIND($J$2,'Q&amp;A集'!A22),FALSE),IFERROR(FIND($J$3,'Q&amp;A集'!A22),FALSE),IFERROR(FIND($J$4,'Q&amp;A集'!A22),FALSE)),IF('Q&amp;A集'!A22="","",'Q&amp;A集'!A22),"")</f>
        <v>資産</v>
      </c>
      <c r="B25" s="68" t="str">
        <f>IF(AND(IFERROR(FIND($J$2,'Q&amp;A集'!B22),FALSE),IFERROR(FIND($J$3,'Q&amp;A集'!B22),FALSE),IFERROR(FIND($J$4,'Q&amp;A集'!B22),FALSE)),IF('Q&amp;A集'!B22="","",'Q&amp;A集'!B22),"")</f>
        <v>有形固定資産</v>
      </c>
      <c r="C25" s="68" t="str">
        <f>IF(AND(IFERROR(FIND($J$2,'Q&amp;A集'!C22),FALSE),IFERROR(FIND($J$3,'Q&amp;A集'!C22),FALSE),IFERROR(FIND($J$4,'Q&amp;A集'!C22),FALSE)),IF('Q&amp;A集'!C22="","",'Q&amp;A集'!C22),"")</f>
        <v>除却</v>
      </c>
      <c r="D25" s="68" t="str">
        <f>IF(AND(IFERROR(FIND($J$2,'Q&amp;A集'!D22),FALSE),IFERROR(FIND($J$3,'Q&amp;A集'!D22),FALSE),IFERROR(FIND($J$4,'Q&amp;A集'!D22),FALSE)),IF('Q&amp;A集'!D22="","",'Q&amp;A集'!D22),"")</f>
        <v/>
      </c>
      <c r="E25" s="68" t="str">
        <f>IF(AND(IFERROR(FIND($J$2,'Q&amp;A集'!E22),FALSE),IFERROR(FIND($J$3,'Q&amp;A集'!E22),FALSE),IFERROR(FIND($J$4,'Q&amp;A集'!E22),FALSE)),IF('Q&amp;A集'!E22="","",'Q&amp;A集'!E22),"")</f>
        <v/>
      </c>
      <c r="F25" s="68" t="str">
        <f>IF(AND(IFERROR(FIND($J$2,'Q&amp;A集'!F22),FALSE),IFERROR(FIND($J$3,'Q&amp;A集'!F22),FALSE),IFERROR(FIND($J$4,'Q&amp;A集'!F22),FALSE)),IF('Q&amp;A集'!F22="","",'Q&amp;A集'!F22),"")</f>
        <v/>
      </c>
      <c r="G25" s="68" t="str">
        <f>IF(AND(IFERROR(FIND($J$2,'Q&amp;A集'!G22),FALSE),IFERROR(FIND($J$3,'Q&amp;A集'!G22),FALSE),IFERROR(FIND($J$4,'Q&amp;A集'!G22),FALSE)),IF('Q&amp;A集'!G22="","",'Q&amp;A集'!G22),"")</f>
        <v>資産の一部を改良した場合の資産評価方法について、数量按分等で除却額が算出できない場合、どのように除却したらよいのでしょうか。
既取得資産から改良費に対応する額を例えば建設工事費デフレータで逆算し、除却額を算出する方法でもよいでしょうか。</v>
      </c>
      <c r="H25" s="68" t="str">
        <f>IF(AND(IFERROR(FIND($J$2,'Q&amp;A集'!H22),FALSE),IFERROR(FIND($J$3,'Q&amp;A集'!H22),FALSE),IFERROR(FIND($J$4,'Q&amp;A集'!H22),FALSE)),IF('Q&amp;A集'!H22="","",'Q&amp;A集'!H22),"")</f>
        <v>お見込みの処理で差し支えないものと考えます。</v>
      </c>
      <c r="I25" s="69">
        <f t="shared" si="0"/>
        <v>3</v>
      </c>
    </row>
    <row r="26" spans="1:9" s="69" customFormat="1" ht="66" hidden="1" x14ac:dyDescent="0.35">
      <c r="A26" s="68" t="str">
        <f>IF(AND(IFERROR(FIND($J$2,'Q&amp;A集'!A23),FALSE),IFERROR(FIND($J$3,'Q&amp;A集'!A23),FALSE),IFERROR(FIND($J$4,'Q&amp;A集'!A23),FALSE)),IF('Q&amp;A集'!A23="","",'Q&amp;A集'!A23),"")</f>
        <v>資産</v>
      </c>
      <c r="B26" s="68" t="str">
        <f>IF(AND(IFERROR(FIND($J$2,'Q&amp;A集'!B23),FALSE),IFERROR(FIND($J$3,'Q&amp;A集'!B23),FALSE),IFERROR(FIND($J$4,'Q&amp;A集'!B23),FALSE)),IF('Q&amp;A集'!B23="","",'Q&amp;A集'!B23),"")</f>
        <v>有形固定資産</v>
      </c>
      <c r="C26" s="68" t="str">
        <f>IF(AND(IFERROR(FIND($J$2,'Q&amp;A集'!C23),FALSE),IFERROR(FIND($J$3,'Q&amp;A集'!C23),FALSE),IFERROR(FIND($J$4,'Q&amp;A集'!C23),FALSE)),IF('Q&amp;A集'!C23="","",'Q&amp;A集'!C23),"")</f>
        <v>除却</v>
      </c>
      <c r="D26" s="68" t="str">
        <f>IF(AND(IFERROR(FIND($J$2,'Q&amp;A集'!D23),FALSE),IFERROR(FIND($J$3,'Q&amp;A集'!D23),FALSE),IFERROR(FIND($J$4,'Q&amp;A集'!D23),FALSE)),IF('Q&amp;A集'!D23="","",'Q&amp;A集'!D23),"")</f>
        <v/>
      </c>
      <c r="E26" s="68" t="str">
        <f>IF(AND(IFERROR(FIND($J$2,'Q&amp;A集'!E23),FALSE),IFERROR(FIND($J$3,'Q&amp;A集'!E23),FALSE),IFERROR(FIND($J$4,'Q&amp;A集'!E23),FALSE)),IF('Q&amp;A集'!E23="","",'Q&amp;A集'!E23),"")</f>
        <v/>
      </c>
      <c r="F26" s="68" t="str">
        <f>IF(AND(IFERROR(FIND($J$2,'Q&amp;A集'!F23),FALSE),IFERROR(FIND($J$3,'Q&amp;A集'!F23),FALSE),IFERROR(FIND($J$4,'Q&amp;A集'!F23),FALSE)),IF('Q&amp;A集'!F23="","",'Q&amp;A集'!F23),"")</f>
        <v/>
      </c>
      <c r="G26" s="68" t="str">
        <f>IF(AND(IFERROR(FIND($J$2,'Q&amp;A集'!G23),FALSE),IFERROR(FIND($J$3,'Q&amp;A集'!G23),FALSE),IFERROR(FIND($J$4,'Q&amp;A集'!G23),FALSE)),IF('Q&amp;A集'!G23="","",'Q&amp;A集'!G23),"")</f>
        <v>一式で登録されている資産の一部を更新する場合の除却方法は以下のとおりでよいでしょうか。（例えば処理場内の舗装）
①更新された資産の額をデフレータで割り戻し、過去の完成時点の額を出す。
②過去の額に相当する資産を除却する。</v>
      </c>
      <c r="H26" s="68" t="str">
        <f>IF(AND(IFERROR(FIND($J$2,'Q&amp;A集'!H23),FALSE),IFERROR(FIND($J$3,'Q&amp;A集'!H23),FALSE),IFERROR(FIND($J$4,'Q&amp;A集'!H23),FALSE)),IF('Q&amp;A集'!H23="","",'Q&amp;A集'!H23),"")</f>
        <v>一部除却に関する会計処理に関して、面積割合などにより按分することが考えられます。資産全体の平米数のうち、除却部分の平米数割合を求め、取得価額に乗じることで一部除却金額を合理的に算出します。
ただし、数量按分等で除却額が算出できない場合には、既取得資産から改良費に対応する工事費を、例えば建設工事費デフレータで割り戻し、除却額を算出する方法も考えられます。</v>
      </c>
      <c r="I26" s="69">
        <f t="shared" si="0"/>
        <v>3</v>
      </c>
    </row>
    <row r="27" spans="1:9" s="69" customFormat="1" ht="49.5" hidden="1" x14ac:dyDescent="0.35">
      <c r="A27" s="68" t="str">
        <f>IF(AND(IFERROR(FIND($J$2,'Q&amp;A集'!A24),FALSE),IFERROR(FIND($J$3,'Q&amp;A集'!A24),FALSE),IFERROR(FIND($J$4,'Q&amp;A集'!A24),FALSE)),IF('Q&amp;A集'!A24="","",'Q&amp;A集'!A24),"")</f>
        <v>資産</v>
      </c>
      <c r="B27" s="68" t="str">
        <f>IF(AND(IFERROR(FIND($J$2,'Q&amp;A集'!B24),FALSE),IFERROR(FIND($J$3,'Q&amp;A集'!B24),FALSE),IFERROR(FIND($J$4,'Q&amp;A集'!B24),FALSE)),IF('Q&amp;A集'!B24="","",'Q&amp;A集'!B24),"")</f>
        <v>有形固定資産</v>
      </c>
      <c r="C27" s="68" t="str">
        <f>IF(AND(IFERROR(FIND($J$2,'Q&amp;A集'!C24),FALSE),IFERROR(FIND($J$3,'Q&amp;A集'!C24),FALSE),IFERROR(FIND($J$4,'Q&amp;A集'!C24),FALSE)),IF('Q&amp;A集'!C24="","",'Q&amp;A集'!C24),"")</f>
        <v>除却</v>
      </c>
      <c r="D27" s="68" t="str">
        <f>IF(AND(IFERROR(FIND($J$2,'Q&amp;A集'!D24),FALSE),IFERROR(FIND($J$3,'Q&amp;A集'!D24),FALSE),IFERROR(FIND($J$4,'Q&amp;A集'!D24),FALSE)),IF('Q&amp;A集'!D24="","",'Q&amp;A集'!D24),"")</f>
        <v/>
      </c>
      <c r="E27" s="68" t="str">
        <f>IF(AND(IFERROR(FIND($J$2,'Q&amp;A集'!E24),FALSE),IFERROR(FIND($J$3,'Q&amp;A集'!E24),FALSE),IFERROR(FIND($J$4,'Q&amp;A集'!E24),FALSE)),IF('Q&amp;A集'!E24="","",'Q&amp;A集'!E24),"")</f>
        <v/>
      </c>
      <c r="F27" s="68" t="str">
        <f>IF(AND(IFERROR(FIND($J$2,'Q&amp;A集'!F24),FALSE),IFERROR(FIND($J$3,'Q&amp;A集'!F24),FALSE),IFERROR(FIND($J$4,'Q&amp;A集'!F24),FALSE)),IF('Q&amp;A集'!F24="","",'Q&amp;A集'!F24),"")</f>
        <v/>
      </c>
      <c r="G27" s="68" t="str">
        <f>IF(AND(IFERROR(FIND($J$2,'Q&amp;A集'!G24),FALSE),IFERROR(FIND($J$3,'Q&amp;A集'!G24),FALSE),IFERROR(FIND($J$4,'Q&amp;A集'!G24),FALSE)),IF('Q&amp;A集'!G24="","",'Q&amp;A集'!G24),"")</f>
        <v>一式で登録されている資産の一部を更新する場合、該当部分を按分等の方法により除却額を算出することになると思いますが、端数が発生する場合など、金額の単位はどうすればよいでしょうか。</v>
      </c>
      <c r="H27" s="68" t="str">
        <f>IF(AND(IFERROR(FIND($J$2,'Q&amp;A集'!H24),FALSE),IFERROR(FIND($J$3,'Q&amp;A集'!H24),FALSE),IFERROR(FIND($J$4,'Q&amp;A集'!H24),FALSE)),IF('Q&amp;A集'!H24="","",'Q&amp;A集'!H24),"")</f>
        <v>端数処理に関する金額単位に関しては、各公営企業の判断になります。
一度決めた方針（円単位or千円単位）は今回の除却に関してだけでなく、端数処理を行うすべての事項で同様に取り扱うことが望ましいと考えられます。</v>
      </c>
      <c r="I27" s="69">
        <f t="shared" si="0"/>
        <v>3</v>
      </c>
    </row>
    <row r="28" spans="1:9" s="69" customFormat="1" ht="99" hidden="1" x14ac:dyDescent="0.35">
      <c r="A28" s="68" t="str">
        <f>IF(AND(IFERROR(FIND($J$2,'Q&amp;A集'!A25),FALSE),IFERROR(FIND($J$3,'Q&amp;A集'!A25),FALSE),IFERROR(FIND($J$4,'Q&amp;A集'!A25),FALSE)),IF('Q&amp;A集'!A25="","",'Q&amp;A集'!A25),"")</f>
        <v>資産</v>
      </c>
      <c r="B28" s="68" t="str">
        <f>IF(AND(IFERROR(FIND($J$2,'Q&amp;A集'!B25),FALSE),IFERROR(FIND($J$3,'Q&amp;A集'!B25),FALSE),IFERROR(FIND($J$4,'Q&amp;A集'!B25),FALSE)),IF('Q&amp;A集'!B25="","",'Q&amp;A集'!B25),"")</f>
        <v>有形固定資産</v>
      </c>
      <c r="C28" s="68" t="str">
        <f>IF(AND(IFERROR(FIND($J$2,'Q&amp;A集'!C25),FALSE),IFERROR(FIND($J$3,'Q&amp;A集'!C25),FALSE),IFERROR(FIND($J$4,'Q&amp;A集'!C25),FALSE)),IF('Q&amp;A集'!C25="","",'Q&amp;A集'!C25),"")</f>
        <v>除却</v>
      </c>
      <c r="D28" s="68" t="str">
        <f>IF(AND(IFERROR(FIND($J$2,'Q&amp;A集'!D25),FALSE),IFERROR(FIND($J$3,'Q&amp;A集'!D25),FALSE),IFERROR(FIND($J$4,'Q&amp;A集'!D25),FALSE)),IF('Q&amp;A集'!D25="","",'Q&amp;A集'!D25),"")</f>
        <v/>
      </c>
      <c r="E28" s="68" t="str">
        <f>IF(AND(IFERROR(FIND($J$2,'Q&amp;A集'!E25),FALSE),IFERROR(FIND($J$3,'Q&amp;A集'!E25),FALSE),IFERROR(FIND($J$4,'Q&amp;A集'!E25),FALSE)),IF('Q&amp;A集'!E25="","",'Q&amp;A集'!E25),"")</f>
        <v/>
      </c>
      <c r="F28" s="68" t="str">
        <f>IF(AND(IFERROR(FIND($J$2,'Q&amp;A集'!F25),FALSE),IFERROR(FIND($J$3,'Q&amp;A集'!F25),FALSE),IFERROR(FIND($J$4,'Q&amp;A集'!F25),FALSE)),IF('Q&amp;A集'!F25="","",'Q&amp;A集'!F25),"")</f>
        <v/>
      </c>
      <c r="G28" s="68" t="str">
        <f>IF(AND(IFERROR(FIND($J$2,'Q&amp;A集'!G25),FALSE),IFERROR(FIND($J$3,'Q&amp;A集'!G25),FALSE),IFERROR(FIND($J$4,'Q&amp;A集'!G25),FALSE)),IF('Q&amp;A集'!G25="","",'Q&amp;A集'!G25),"")</f>
        <v>現在使用していないが、費用等から速やかに撤去できない資産の除却時期はいつになるのでしょうか。</v>
      </c>
      <c r="H28" s="68" t="str">
        <f>IF(AND(IFERROR(FIND($J$2,'Q&amp;A集'!H25),FALSE),IFERROR(FIND($J$3,'Q&amp;A集'!H25),FALSE),IFERROR(FIND($J$4,'Q&amp;A集'!H25),FALSE)),IF('Q&amp;A集'!H25="","",'Q&amp;A集'!H25),"")</f>
        <v>実際に除却処理ができない場合の取り扱いに関して、会計処理上は有姿除却という考え方があります。すでに使用されていないものがあれば、除却処理は可能です。ただし、費用の問題で処理が進まないということですので、除却処理を先行して行った結果、実際の物自体を撤去することを失念しないように管理を徹底する必要があります。有姿除却台帳等を作成して管理する方法などが考えられます。
上記のような管理ができない場合は、実際に廃棄する時まで除却しないことになりますが、いずれにしても早期の除却処理が必要と考えます。</v>
      </c>
      <c r="I28" s="69">
        <f t="shared" si="0"/>
        <v>3</v>
      </c>
    </row>
    <row r="29" spans="1:9" s="69" customFormat="1" ht="49.5" hidden="1" x14ac:dyDescent="0.35">
      <c r="A29" s="68" t="str">
        <f>IF(AND(IFERROR(FIND($J$2,'Q&amp;A集'!A26),FALSE),IFERROR(FIND($J$3,'Q&amp;A集'!A26),FALSE),IFERROR(FIND($J$4,'Q&amp;A集'!A26),FALSE)),IF('Q&amp;A集'!A26="","",'Q&amp;A集'!A26),"")</f>
        <v>資産</v>
      </c>
      <c r="B29" s="68" t="str">
        <f>IF(AND(IFERROR(FIND($J$2,'Q&amp;A集'!B26),FALSE),IFERROR(FIND($J$3,'Q&amp;A集'!B26),FALSE),IFERROR(FIND($J$4,'Q&amp;A集'!B26),FALSE)),IF('Q&amp;A集'!B26="","",'Q&amp;A集'!B26),"")</f>
        <v>有形固定資産</v>
      </c>
      <c r="C29" s="68" t="str">
        <f>IF(AND(IFERROR(FIND($J$2,'Q&amp;A集'!C26),FALSE),IFERROR(FIND($J$3,'Q&amp;A集'!C26),FALSE),IFERROR(FIND($J$4,'Q&amp;A集'!C26),FALSE)),IF('Q&amp;A集'!C26="","",'Q&amp;A集'!C26),"")</f>
        <v>除却</v>
      </c>
      <c r="D29" s="68" t="str">
        <f>IF(AND(IFERROR(FIND($J$2,'Q&amp;A集'!D26),FALSE),IFERROR(FIND($J$3,'Q&amp;A集'!D26),FALSE),IFERROR(FIND($J$4,'Q&amp;A集'!D26),FALSE)),IF('Q&amp;A集'!D26="","",'Q&amp;A集'!D26),"")</f>
        <v/>
      </c>
      <c r="E29" s="68" t="str">
        <f>IF(AND(IFERROR(FIND($J$2,'Q&amp;A集'!E26),FALSE),IFERROR(FIND($J$3,'Q&amp;A集'!E26),FALSE),IFERROR(FIND($J$4,'Q&amp;A集'!E26),FALSE)),IF('Q&amp;A集'!E26="","",'Q&amp;A集'!E26),"")</f>
        <v/>
      </c>
      <c r="F29" s="68" t="str">
        <f>IF(AND(IFERROR(FIND($J$2,'Q&amp;A集'!F26),FALSE),IFERROR(FIND($J$3,'Q&amp;A集'!F26),FALSE),IFERROR(FIND($J$4,'Q&amp;A集'!F26),FALSE)),IF('Q&amp;A集'!F26="","",'Q&amp;A集'!F26),"")</f>
        <v/>
      </c>
      <c r="G29" s="68" t="str">
        <f>IF(AND(IFERROR(FIND($J$2,'Q&amp;A集'!G26),FALSE),IFERROR(FIND($J$3,'Q&amp;A集'!G26),FALSE),IFERROR(FIND($J$4,'Q&amp;A集'!G26),FALSE)),IF('Q&amp;A集'!G26="","",'Q&amp;A集'!G26),"")</f>
        <v>一式で登録されている資産の一部の更新について、面積割合で按分できないもの（例えば、動力設備、電灯設備、コンセント設備等）については、現在行う工事費にデフレーターを乗じて当時の価格を計算し、一部除却することは可能でしょうか。</v>
      </c>
      <c r="H29" s="68" t="str">
        <f>IF(AND(IFERROR(FIND($J$2,'Q&amp;A集'!H26),FALSE),IFERROR(FIND($J$3,'Q&amp;A集'!H26),FALSE),IFERROR(FIND($J$4,'Q&amp;A集'!H26),FALSE)),IF('Q&amp;A集'!H26="","",'Q&amp;A集'!H26),"")</f>
        <v>一部除却に関して、お見込みの方法で除却分の金額を算定することは妥当と考えます。</v>
      </c>
      <c r="I29" s="69">
        <f t="shared" si="0"/>
        <v>3</v>
      </c>
    </row>
    <row r="30" spans="1:9" s="69" customFormat="1" ht="49.5" hidden="1" x14ac:dyDescent="0.35">
      <c r="A30" s="68" t="str">
        <f>IF(AND(IFERROR(FIND($J$2,'Q&amp;A集'!A27),FALSE),IFERROR(FIND($J$3,'Q&amp;A集'!A27),FALSE),IFERROR(FIND($J$4,'Q&amp;A集'!A27),FALSE)),IF('Q&amp;A集'!A27="","",'Q&amp;A集'!A27),"")</f>
        <v>資産</v>
      </c>
      <c r="B30" s="68" t="str">
        <f>IF(AND(IFERROR(FIND($J$2,'Q&amp;A集'!B27),FALSE),IFERROR(FIND($J$3,'Q&amp;A集'!B27),FALSE),IFERROR(FIND($J$4,'Q&amp;A集'!B27),FALSE)),IF('Q&amp;A集'!B27="","",'Q&amp;A集'!B27),"")</f>
        <v>有形固定資産</v>
      </c>
      <c r="C30" s="68" t="str">
        <f>IF(AND(IFERROR(FIND($J$2,'Q&amp;A集'!C27),FALSE),IFERROR(FIND($J$3,'Q&amp;A集'!C27),FALSE),IFERROR(FIND($J$4,'Q&amp;A集'!C27),FALSE)),IF('Q&amp;A集'!C27="","",'Q&amp;A集'!C27),"")</f>
        <v>除却</v>
      </c>
      <c r="D30" s="68" t="str">
        <f>IF(AND(IFERROR(FIND($J$2,'Q&amp;A集'!D27),FALSE),IFERROR(FIND($J$3,'Q&amp;A集'!D27),FALSE),IFERROR(FIND($J$4,'Q&amp;A集'!D27),FALSE)),IF('Q&amp;A集'!D27="","",'Q&amp;A集'!D27),"")</f>
        <v/>
      </c>
      <c r="E30" s="68" t="str">
        <f>IF(AND(IFERROR(FIND($J$2,'Q&amp;A集'!E27),FALSE),IFERROR(FIND($J$3,'Q&amp;A集'!E27),FALSE),IFERROR(FIND($J$4,'Q&amp;A集'!E27),FALSE)),IF('Q&amp;A集'!E27="","",'Q&amp;A集'!E27),"")</f>
        <v/>
      </c>
      <c r="F30" s="68" t="str">
        <f>IF(AND(IFERROR(FIND($J$2,'Q&amp;A集'!F27),FALSE),IFERROR(FIND($J$3,'Q&amp;A集'!F27),FALSE),IFERROR(FIND($J$4,'Q&amp;A集'!F27),FALSE)),IF('Q&amp;A集'!F27="","",'Q&amp;A集'!F27),"")</f>
        <v/>
      </c>
      <c r="G30" s="68" t="str">
        <f>IF(AND(IFERROR(FIND($J$2,'Q&amp;A集'!G27),FALSE),IFERROR(FIND($J$3,'Q&amp;A集'!G27),FALSE),IFERROR(FIND($J$4,'Q&amp;A集'!G27),FALSE)),IF('Q&amp;A集'!G27="","",'Q&amp;A集'!G27),"")</f>
        <v>被災した物品の売り払いについて、売り払いの意思決定日が５／１、処分日が８／２０であった。固定資産の用途廃止の決定を、日付が遡れないとの考えから９／１に行ったが、本来はどの日付でやるべきなのでしょうか。</v>
      </c>
      <c r="H30" s="68" t="str">
        <f>IF(AND(IFERROR(FIND($J$2,'Q&amp;A集'!H27),FALSE),IFERROR(FIND($J$3,'Q&amp;A集'!H27),FALSE),IFERROR(FIND($J$4,'Q&amp;A集'!H27),FALSE)),IF('Q&amp;A集'!H27="","",'Q&amp;A集'!H27),"")</f>
        <v>除却処理は、左記のような場合、８／２０の日付で会計処理を行うことになります。</v>
      </c>
      <c r="I30" s="69">
        <f t="shared" si="0"/>
        <v>3</v>
      </c>
    </row>
    <row r="31" spans="1:9" s="69" customFormat="1" ht="165" hidden="1" x14ac:dyDescent="0.35">
      <c r="A31" s="68" t="str">
        <f>IF(AND(IFERROR(FIND($J$2,'Q&amp;A集'!A28),FALSE),IFERROR(FIND($J$3,'Q&amp;A集'!A28),FALSE),IFERROR(FIND($J$4,'Q&amp;A集'!A28),FALSE)),IF('Q&amp;A集'!A28="","",'Q&amp;A集'!A28),"")</f>
        <v>資産</v>
      </c>
      <c r="B31" s="68" t="str">
        <f>IF(AND(IFERROR(FIND($J$2,'Q&amp;A集'!B28),FALSE),IFERROR(FIND($J$3,'Q&amp;A集'!B28),FALSE),IFERROR(FIND($J$4,'Q&amp;A集'!B28),FALSE)),IF('Q&amp;A集'!B28="","",'Q&amp;A集'!B28),"")</f>
        <v>有形固定資産</v>
      </c>
      <c r="C31" s="68" t="str">
        <f>IF(AND(IFERROR(FIND($J$2,'Q&amp;A集'!C28),FALSE),IFERROR(FIND($J$3,'Q&amp;A集'!C28),FALSE),IFERROR(FIND($J$4,'Q&amp;A集'!C28),FALSE)),IF('Q&amp;A集'!C28="","",'Q&amp;A集'!C28),"")</f>
        <v>除却</v>
      </c>
      <c r="D31" s="68" t="str">
        <f>IF(AND(IFERROR(FIND($J$2,'Q&amp;A集'!D28),FALSE),IFERROR(FIND($J$3,'Q&amp;A集'!D28),FALSE),IFERROR(FIND($J$4,'Q&amp;A集'!D28),FALSE)),IF('Q&amp;A集'!D28="","",'Q&amp;A集'!D28),"")</f>
        <v/>
      </c>
      <c r="E31" s="68" t="str">
        <f>IF(AND(IFERROR(FIND($J$2,'Q&amp;A集'!E28),FALSE),IFERROR(FIND($J$3,'Q&amp;A集'!E28),FALSE),IFERROR(FIND($J$4,'Q&amp;A集'!E28),FALSE)),IF('Q&amp;A集'!E28="","",'Q&amp;A集'!E28),"")</f>
        <v/>
      </c>
      <c r="F31" s="68" t="str">
        <f>IF(AND(IFERROR(FIND($J$2,'Q&amp;A集'!F28),FALSE),IFERROR(FIND($J$3,'Q&amp;A集'!F28),FALSE),IFERROR(FIND($J$4,'Q&amp;A集'!F28),FALSE)),IF('Q&amp;A集'!F28="","",'Q&amp;A集'!F28),"")</f>
        <v/>
      </c>
      <c r="G31" s="68" t="str">
        <f>IF(AND(IFERROR(FIND($J$2,'Q&amp;A集'!G28),FALSE),IFERROR(FIND($J$3,'Q&amp;A集'!G28),FALSE),IFERROR(FIND($J$4,'Q&amp;A集'!G28),FALSE)),IF('Q&amp;A集'!G28="","",'Q&amp;A集'!G28),"")</f>
        <v>本市水道事業では、過年度に策定した基本計画等に基づき、今後浄水場や配水場の廃止を予定しています。
この場合、工事等を委託して浄水場や配水場の施設の撤去を行うこととなると思われますが、その場合の経理は、除却費として計上すればよいのでしょうか。
例）前年度までに40,000,000円減価償却済の取得原価50,000,000円の建物について、20,000,000円の工事費で除却する場合
【予算経理】水道事業費用－営業費用－資産減耗費－固定資産除却費　30,000,000
【会計処理】（借方）減価償却累計額 　40,000,000　／（貸方）建物  50,000,000
　　　　　　（借方）固定資産除却費　10,000,000
　　　　　　（借方）固定資産除却費　20,000,000　／（貸方）現金預金 20,000,000</v>
      </c>
      <c r="H31" s="68" t="str">
        <f>IF(AND(IFERROR(FIND($J$2,'Q&amp;A集'!H28),FALSE),IFERROR(FIND($J$3,'Q&amp;A集'!H28),FALSE),IFERROR(FIND($J$4,'Q&amp;A集'!H28),FALSE)),IF('Q&amp;A集'!H28="","",'Q&amp;A集'!H28),"")</f>
        <v>お見込みのとおりです。</v>
      </c>
      <c r="I31" s="69">
        <f t="shared" si="0"/>
        <v>3</v>
      </c>
    </row>
    <row r="32" spans="1:9" s="69" customFormat="1" ht="33" hidden="1" x14ac:dyDescent="0.35">
      <c r="A32" s="68" t="str">
        <f>IF(AND(IFERROR(FIND($J$2,'Q&amp;A集'!A29),FALSE),IFERROR(FIND($J$3,'Q&amp;A集'!A29),FALSE),IFERROR(FIND($J$4,'Q&amp;A集'!A29),FALSE)),IF('Q&amp;A集'!A29="","",'Q&amp;A集'!A29),"")</f>
        <v>資産</v>
      </c>
      <c r="B32" s="68" t="str">
        <f>IF(AND(IFERROR(FIND($J$2,'Q&amp;A集'!B29),FALSE),IFERROR(FIND($J$3,'Q&amp;A集'!B29),FALSE),IFERROR(FIND($J$4,'Q&amp;A集'!B29),FALSE)),IF('Q&amp;A集'!B29="","",'Q&amp;A集'!B29),"")</f>
        <v>有形固定資産</v>
      </c>
      <c r="C32" s="68" t="str">
        <f>IF(AND(IFERROR(FIND($J$2,'Q&amp;A集'!C29),FALSE),IFERROR(FIND($J$3,'Q&amp;A集'!C29),FALSE),IFERROR(FIND($J$4,'Q&amp;A集'!C29),FALSE)),IF('Q&amp;A集'!C29="","",'Q&amp;A集'!C29),"")</f>
        <v>除却</v>
      </c>
      <c r="D32" s="68" t="str">
        <f>IF(AND(IFERROR(FIND($J$2,'Q&amp;A集'!D29),FALSE),IFERROR(FIND($J$3,'Q&amp;A集'!D29),FALSE),IFERROR(FIND($J$4,'Q&amp;A集'!D29),FALSE)),IF('Q&amp;A集'!D29="","",'Q&amp;A集'!D29),"")</f>
        <v/>
      </c>
      <c r="E32" s="68" t="str">
        <f>IF(AND(IFERROR(FIND($J$2,'Q&amp;A集'!E29),FALSE),IFERROR(FIND($J$3,'Q&amp;A集'!E29),FALSE),IFERROR(FIND($J$4,'Q&amp;A集'!E29),FALSE)),IF('Q&amp;A集'!E29="","",'Q&amp;A集'!E29),"")</f>
        <v/>
      </c>
      <c r="F32" s="68" t="str">
        <f>IF(AND(IFERROR(FIND($J$2,'Q&amp;A集'!F29),FALSE),IFERROR(FIND($J$3,'Q&amp;A集'!F29),FALSE),IFERROR(FIND($J$4,'Q&amp;A集'!F29),FALSE)),IF('Q&amp;A集'!F29="","",'Q&amp;A集'!F29),"")</f>
        <v/>
      </c>
      <c r="G32" s="68" t="str">
        <f>IF(AND(IFERROR(FIND($J$2,'Q&amp;A集'!G29),FALSE),IFERROR(FIND($J$3,'Q&amp;A集'!G29),FALSE),IFERROR(FIND($J$4,'Q&amp;A集'!G29),FALSE)),IF('Q&amp;A集'!G29="","",'Q&amp;A集'!G29),"")</f>
        <v>X2年度に浄水場の配水池等の施設の撤去設計業務を委託し、X3年度に施設の撤去を行う予定です。この場合の予算科目は、X2年度は3条の委託料、X3年度は3条の資産減耗費と考えてよいでしょうか。</v>
      </c>
      <c r="H32" s="68" t="str">
        <f>IF(AND(IFERROR(FIND($J$2,'Q&amp;A集'!H29),FALSE),IFERROR(FIND($J$3,'Q&amp;A集'!H29),FALSE),IFERROR(FIND($J$4,'Q&amp;A集'!H29),FALSE)),IF('Q&amp;A集'!H29="","",'Q&amp;A集'!H29),"")</f>
        <v>お見込みのとおりです。</v>
      </c>
      <c r="I32" s="69">
        <f t="shared" si="0"/>
        <v>3</v>
      </c>
    </row>
    <row r="33" spans="1:9" s="69" customFormat="1" ht="132" hidden="1" x14ac:dyDescent="0.35">
      <c r="A33" s="68" t="str">
        <f>IF(AND(IFERROR(FIND($J$2,'Q&amp;A集'!A30),FALSE),IFERROR(FIND($J$3,'Q&amp;A集'!A30),FALSE),IFERROR(FIND($J$4,'Q&amp;A集'!A30),FALSE)),IF('Q&amp;A集'!A30="","",'Q&amp;A集'!A30),"")</f>
        <v>資産</v>
      </c>
      <c r="B33" s="68" t="str">
        <f>IF(AND(IFERROR(FIND($J$2,'Q&amp;A集'!B30),FALSE),IFERROR(FIND($J$3,'Q&amp;A集'!B30),FALSE),IFERROR(FIND($J$4,'Q&amp;A集'!B30),FALSE)),IF('Q&amp;A集'!B30="","",'Q&amp;A集'!B30),"")</f>
        <v>有形固定資産</v>
      </c>
      <c r="C33" s="68" t="str">
        <f>IF(AND(IFERROR(FIND($J$2,'Q&amp;A集'!C30),FALSE),IFERROR(FIND($J$3,'Q&amp;A集'!C30),FALSE),IFERROR(FIND($J$4,'Q&amp;A集'!C30),FALSE)),IF('Q&amp;A集'!C30="","",'Q&amp;A集'!C30),"")</f>
        <v>除却</v>
      </c>
      <c r="D33" s="68" t="str">
        <f>IF(AND(IFERROR(FIND($J$2,'Q&amp;A集'!D30),FALSE),IFERROR(FIND($J$3,'Q&amp;A集'!D30),FALSE),IFERROR(FIND($J$4,'Q&amp;A集'!D30),FALSE)),IF('Q&amp;A集'!D30="","",'Q&amp;A集'!D30),"")</f>
        <v/>
      </c>
      <c r="E33" s="68" t="str">
        <f>IF(AND(IFERROR(FIND($J$2,'Q&amp;A集'!E30),FALSE),IFERROR(FIND($J$3,'Q&amp;A集'!E30),FALSE),IFERROR(FIND($J$4,'Q&amp;A集'!E30),FALSE)),IF('Q&amp;A集'!E30="","",'Q&amp;A集'!E30),"")</f>
        <v/>
      </c>
      <c r="F33" s="68" t="str">
        <f>IF(AND(IFERROR(FIND($J$2,'Q&amp;A集'!F30),FALSE),IFERROR(FIND($J$3,'Q&amp;A集'!F30),FALSE),IFERROR(FIND($J$4,'Q&amp;A集'!F30),FALSE)),IF('Q&amp;A集'!F30="","",'Q&amp;A集'!F30),"")</f>
        <v/>
      </c>
      <c r="G33" s="68" t="str">
        <f>IF(AND(IFERROR(FIND($J$2,'Q&amp;A集'!G30),FALSE),IFERROR(FIND($J$3,'Q&amp;A集'!G30),FALSE),IFERROR(FIND($J$4,'Q&amp;A集'!G30),FALSE)),IF('Q&amp;A集'!G30="","",'Q&amp;A集'!G30),"")</f>
        <v>当市では統合事業を実施し、農集事業の処理場4施設が未稼働となっております。これらの未稼働資産について、現地に存在するため資産台帳へ残したままで減価償却も稼働中と同様に継続しております。今後施設を解体撤去し、存在しなくなった場合には帳簿から落とす（除却する）方針です。
しかし、未稼働施設は帳簿から落とすべきではないか、との指摘がありました。未稼働となり今後も下水道の処理場として利用しなくなった施設は、資産台帳から落とすべきなのでしょうか。
なお、補助金により建設している関係上財産処分の手続きを経ており、手続きにおいては「防災倉庫」として今後も活用していくこととしております。</v>
      </c>
      <c r="H33" s="68" t="str">
        <f>IF(AND(IFERROR(FIND($J$2,'Q&amp;A集'!H30),FALSE),IFERROR(FIND($J$3,'Q&amp;A集'!H30),FALSE),IFERROR(FIND($J$4,'Q&amp;A集'!H30),FALSE)),IF('Q&amp;A集'!H30="","",'Q&amp;A集'!H30),"")</f>
        <v>遊休資産として、減損損失の計上の要否を検討すべきと考えられます。</v>
      </c>
      <c r="I33" s="69">
        <f t="shared" si="0"/>
        <v>3</v>
      </c>
    </row>
    <row r="34" spans="1:9" s="69" customFormat="1" ht="33" hidden="1" x14ac:dyDescent="0.35">
      <c r="A34" s="68" t="str">
        <f>IF(AND(IFERROR(FIND($J$2,'Q&amp;A集'!A31),FALSE),IFERROR(FIND($J$3,'Q&amp;A集'!A31),FALSE),IFERROR(FIND($J$4,'Q&amp;A集'!A31),FALSE)),IF('Q&amp;A集'!A31="","",'Q&amp;A集'!A31),"")</f>
        <v>資産</v>
      </c>
      <c r="B34" s="68" t="str">
        <f>IF(AND(IFERROR(FIND($J$2,'Q&amp;A集'!B31),FALSE),IFERROR(FIND($J$3,'Q&amp;A集'!B31),FALSE),IFERROR(FIND($J$4,'Q&amp;A集'!B31),FALSE)),IF('Q&amp;A集'!B31="","",'Q&amp;A集'!B31),"")</f>
        <v>有形固定資産</v>
      </c>
      <c r="C34" s="68" t="str">
        <f>IF(AND(IFERROR(FIND($J$2,'Q&amp;A集'!C31),FALSE),IFERROR(FIND($J$3,'Q&amp;A集'!C31),FALSE),IFERROR(FIND($J$4,'Q&amp;A集'!C31),FALSE)),IF('Q&amp;A集'!C31="","",'Q&amp;A集'!C31),"")</f>
        <v>除却</v>
      </c>
      <c r="D34" s="68" t="str">
        <f>IF(AND(IFERROR(FIND($J$2,'Q&amp;A集'!D31),FALSE),IFERROR(FIND($J$3,'Q&amp;A集'!D31),FALSE),IFERROR(FIND($J$4,'Q&amp;A集'!D31),FALSE)),IF('Q&amp;A集'!D31="","",'Q&amp;A集'!D31),"")</f>
        <v/>
      </c>
      <c r="E34" s="68" t="str">
        <f>IF(AND(IFERROR(FIND($J$2,'Q&amp;A集'!E31),FALSE),IFERROR(FIND($J$3,'Q&amp;A集'!E31),FALSE),IFERROR(FIND($J$4,'Q&amp;A集'!E31),FALSE)),IF('Q&amp;A集'!E31="","",'Q&amp;A集'!E31),"")</f>
        <v/>
      </c>
      <c r="F34" s="68" t="str">
        <f>IF(AND(IFERROR(FIND($J$2,'Q&amp;A集'!F31),FALSE),IFERROR(FIND($J$3,'Q&amp;A集'!F31),FALSE),IFERROR(FIND($J$4,'Q&amp;A集'!F31),FALSE)),IF('Q&amp;A集'!F31="","",'Q&amp;A集'!F31),"")</f>
        <v/>
      </c>
      <c r="G34" s="68" t="str">
        <f>IF(AND(IFERROR(FIND($J$2,'Q&amp;A集'!G31),FALSE),IFERROR(FIND($J$3,'Q&amp;A集'!G31),FALSE),IFERROR(FIND($J$4,'Q&amp;A集'!G31),FALSE)),IF('Q&amp;A集'!G31="","",'Q&amp;A集'!G31),"")</f>
        <v>資産の無償譲渡を行い、特別損失の固定資産譲渡損で経理する場合であって、当該資産に工事負担金が充てられている場合は、長期前受金戻入は特別利益として計上すべきでしょうか。</v>
      </c>
      <c r="H34" s="68" t="str">
        <f>IF(AND(IFERROR(FIND($J$2,'Q&amp;A集'!H31),FALSE),IFERROR(FIND($J$3,'Q&amp;A集'!H31),FALSE),IFERROR(FIND($J$4,'Q&amp;A集'!H31),FALSE)),IF('Q&amp;A集'!H31="","",'Q&amp;A集'!H31),"")</f>
        <v>お見込みのとおりです。</v>
      </c>
      <c r="I34" s="69">
        <f t="shared" si="0"/>
        <v>3</v>
      </c>
    </row>
    <row r="35" spans="1:9" s="69" customFormat="1" ht="49.5" hidden="1" x14ac:dyDescent="0.35">
      <c r="A35" s="68" t="str">
        <f>IF(AND(IFERROR(FIND($J$2,'Q&amp;A集'!A32),FALSE),IFERROR(FIND($J$3,'Q&amp;A集'!A32),FALSE),IFERROR(FIND($J$4,'Q&amp;A集'!A32),FALSE)),IF('Q&amp;A集'!A32="","",'Q&amp;A集'!A32),"")</f>
        <v>資産</v>
      </c>
      <c r="B35" s="68" t="str">
        <f>IF(AND(IFERROR(FIND($J$2,'Q&amp;A集'!B32),FALSE),IFERROR(FIND($J$3,'Q&amp;A集'!B32),FALSE),IFERROR(FIND($J$4,'Q&amp;A集'!B32),FALSE)),IF('Q&amp;A集'!B32="","",'Q&amp;A集'!B32),"")</f>
        <v>有形固定資産</v>
      </c>
      <c r="C35" s="68" t="str">
        <f>IF(AND(IFERROR(FIND($J$2,'Q&amp;A集'!C32),FALSE),IFERROR(FIND($J$3,'Q&amp;A集'!C32),FALSE),IFERROR(FIND($J$4,'Q&amp;A集'!C32),FALSE)),IF('Q&amp;A集'!C32="","",'Q&amp;A集'!C32),"")</f>
        <v>除却</v>
      </c>
      <c r="D35" s="68" t="str">
        <f>IF(AND(IFERROR(FIND($J$2,'Q&amp;A集'!D32),FALSE),IFERROR(FIND($J$3,'Q&amp;A集'!D32),FALSE),IFERROR(FIND($J$4,'Q&amp;A集'!D32),FALSE)),IF('Q&amp;A集'!D32="","",'Q&amp;A集'!D32),"")</f>
        <v/>
      </c>
      <c r="E35" s="68" t="str">
        <f>IF(AND(IFERROR(FIND($J$2,'Q&amp;A集'!E32),FALSE),IFERROR(FIND($J$3,'Q&amp;A集'!E32),FALSE),IFERROR(FIND($J$4,'Q&amp;A集'!E32),FALSE)),IF('Q&amp;A集'!E32="","",'Q&amp;A集'!E32),"")</f>
        <v/>
      </c>
      <c r="F35" s="68" t="str">
        <f>IF(AND(IFERROR(FIND($J$2,'Q&amp;A集'!F32),FALSE),IFERROR(FIND($J$3,'Q&amp;A集'!F32),FALSE),IFERROR(FIND($J$4,'Q&amp;A集'!F32),FALSE)),IF('Q&amp;A集'!F32="","",'Q&amp;A集'!F32),"")</f>
        <v/>
      </c>
      <c r="G35" s="68" t="str">
        <f>IF(AND(IFERROR(FIND($J$2,'Q&amp;A集'!G32),FALSE),IFERROR(FIND($J$3,'Q&amp;A集'!G32),FALSE),IFERROR(FIND($J$4,'Q&amp;A集'!G32),FALSE)),IF('Q&amp;A集'!G32="","",'Q&amp;A集'!G32),"")</f>
        <v>ポンプ場設備の撤去・新設工事を行いますが、工事費の内訳が把握できず撤去工事にかかる支出額が分からない場合、撤去・新設工事費のうち資産化するのは、除却費（撤去工事費と見立てた）を除いた額でよいのでしょうか。</v>
      </c>
      <c r="H35" s="68" t="str">
        <f>IF(AND(IFERROR(FIND($J$2,'Q&amp;A集'!H32),FALSE),IFERROR(FIND($J$3,'Q&amp;A集'!H32),FALSE),IFERROR(FIND($J$4,'Q&amp;A集'!H32),FALSE)),IF('Q&amp;A集'!H32="","",'Q&amp;A集'!H32),"")</f>
        <v>見積書や設計書等、契約書以外の情報により合理的に内訳が把握できる場合は、その比率により実際の工事費を按分し、お見込みのとおり撤去工事費を除いた額で資産計上することで差し支えないものと考えます。</v>
      </c>
      <c r="I35" s="69">
        <f t="shared" si="0"/>
        <v>3</v>
      </c>
    </row>
    <row r="36" spans="1:9" s="69" customFormat="1" ht="148.5" hidden="1" x14ac:dyDescent="0.35">
      <c r="A36" s="68" t="str">
        <f>IF(AND(IFERROR(FIND($J$2,'Q&amp;A集'!A33),FALSE),IFERROR(FIND($J$3,'Q&amp;A集'!A33),FALSE),IFERROR(FIND($J$4,'Q&amp;A集'!A33),FALSE)),IF('Q&amp;A集'!A33="","",'Q&amp;A集'!A33),"")</f>
        <v>資産</v>
      </c>
      <c r="B36" s="68" t="str">
        <f>IF(AND(IFERROR(FIND($J$2,'Q&amp;A集'!B33),FALSE),IFERROR(FIND($J$3,'Q&amp;A集'!B33),FALSE),IFERROR(FIND($J$4,'Q&amp;A集'!B33),FALSE)),IF('Q&amp;A集'!B33="","",'Q&amp;A集'!B33),"")</f>
        <v>有形固定資産</v>
      </c>
      <c r="C36" s="68" t="str">
        <f>IF(AND(IFERROR(FIND($J$2,'Q&amp;A集'!C33),FALSE),IFERROR(FIND($J$3,'Q&amp;A集'!C33),FALSE),IFERROR(FIND($J$4,'Q&amp;A集'!C33),FALSE)),IF('Q&amp;A集'!C33="","",'Q&amp;A集'!C33),"")</f>
        <v>除却</v>
      </c>
      <c r="D36" s="68" t="str">
        <f>IF(AND(IFERROR(FIND($J$2,'Q&amp;A集'!D33),FALSE),IFERROR(FIND($J$3,'Q&amp;A集'!D33),FALSE),IFERROR(FIND($J$4,'Q&amp;A集'!D33),FALSE)),IF('Q&amp;A集'!D33="","",'Q&amp;A集'!D33),"")</f>
        <v/>
      </c>
      <c r="E36" s="68" t="str">
        <f>IF(AND(IFERROR(FIND($J$2,'Q&amp;A集'!E33),FALSE),IFERROR(FIND($J$3,'Q&amp;A集'!E33),FALSE),IFERROR(FIND($J$4,'Q&amp;A集'!E33),FALSE)),IF('Q&amp;A集'!E33="","",'Q&amp;A集'!E33),"")</f>
        <v/>
      </c>
      <c r="F36" s="68" t="str">
        <f>IF(AND(IFERROR(FIND($J$2,'Q&amp;A集'!F33),FALSE),IFERROR(FIND($J$3,'Q&amp;A集'!F33),FALSE),IFERROR(FIND($J$4,'Q&amp;A集'!F33),FALSE)),IF('Q&amp;A集'!F33="","",'Q&amp;A集'!F33),"")</f>
        <v/>
      </c>
      <c r="G36" s="68" t="str">
        <f>IF(AND(IFERROR(FIND($J$2,'Q&amp;A集'!G33),FALSE),IFERROR(FIND($J$3,'Q&amp;A集'!G33),FALSE),IFERROR(FIND($J$4,'Q&amp;A集'!G33),FALSE)),IF('Q&amp;A集'!G33="","",'Q&amp;A集'!G33),"")</f>
        <v>ポンプ場建替えにかかる解体費について、予算科目を３条の資産減耗費の固定資産除却費に計上すると３条の収支がマイナスになってしまう場合、どのような財源を考えることができるでしょうか。
また、今回のケースは建替えになりますが、①新施設新築場所の旧建物解体、②新施設の新築、③旧施設の解体、整地を全て４条の建設改良費とし、継続費の１案件として執行することは可能でしょうか。</v>
      </c>
      <c r="H36" s="68" t="str">
        <f>IF(AND(IFERROR(FIND($J$2,'Q&amp;A集'!H33),FALSE),IFERROR(FIND($J$3,'Q&amp;A集'!H33),FALSE),IFERROR(FIND($J$4,'Q&amp;A集'!H33),FALSE)),IF('Q&amp;A集'!H33="","",'Q&amp;A集'!H33),"")</f>
        <v>前段、単年度に巨額の3条支出が発生する場合、損益計算上のマイナスが発生することはやむを得ないものと考えます。そのうえで、雨水経費分については一般会計からの繰入金が考えられます。汚水経費分については使用料収入によって賄うべきものですので、単年度のマイナスについては、内部留保資金を充当するか、不足する場合は他会計補助金や他会計借入金等により手当するなど、4条収支や補てん財源を踏まえた全体の収支を考慮して判断する必要があります。中期的には使用料改定を検討することが望まれます。
後段、ポンプ場建替えという一つの案件ですが、旧建物解体は4条支出にすることは適当ではなく、継続費予算で示す款項の科目区分が異なるため2案件になるものと考えます。ただし、事業名については同一のものであり、議会等への説明において一体のものとして説明することは差し支えないものと考えます。</v>
      </c>
      <c r="I36" s="69">
        <f t="shared" si="0"/>
        <v>3</v>
      </c>
    </row>
    <row r="37" spans="1:9" s="69" customFormat="1" ht="82.5" hidden="1" x14ac:dyDescent="0.35">
      <c r="A37" s="68" t="str">
        <f>IF(AND(IFERROR(FIND($J$2,'Q&amp;A集'!A34),FALSE),IFERROR(FIND($J$3,'Q&amp;A集'!A34),FALSE),IFERROR(FIND($J$4,'Q&amp;A集'!A34),FALSE)),IF('Q&amp;A集'!A34="","",'Q&amp;A集'!A34),"")</f>
        <v>資産</v>
      </c>
      <c r="B37" s="68" t="str">
        <f>IF(AND(IFERROR(FIND($J$2,'Q&amp;A集'!B34),FALSE),IFERROR(FIND($J$3,'Q&amp;A集'!B34),FALSE),IFERROR(FIND($J$4,'Q&amp;A集'!B34),FALSE)),IF('Q&amp;A集'!B34="","",'Q&amp;A集'!B34),"")</f>
        <v>有形固定資産</v>
      </c>
      <c r="C37" s="68" t="str">
        <f>IF(AND(IFERROR(FIND($J$2,'Q&amp;A集'!C34),FALSE),IFERROR(FIND($J$3,'Q&amp;A集'!C34),FALSE),IFERROR(FIND($J$4,'Q&amp;A集'!C34),FALSE)),IF('Q&amp;A集'!C34="","",'Q&amp;A集'!C34),"")</f>
        <v>取得</v>
      </c>
      <c r="D37" s="68" t="str">
        <f>IF(AND(IFERROR(FIND($J$2,'Q&amp;A集'!D34),FALSE),IFERROR(FIND($J$3,'Q&amp;A集'!D34),FALSE),IFERROR(FIND($J$4,'Q&amp;A集'!D34),FALSE)),IF('Q&amp;A集'!D34="","",'Q&amp;A集'!D34),"")</f>
        <v>資産</v>
      </c>
      <c r="E37" s="68" t="str">
        <f>IF(AND(IFERROR(FIND($J$2,'Q&amp;A集'!E34),FALSE),IFERROR(FIND($J$3,'Q&amp;A集'!E34),FALSE),IFERROR(FIND($J$4,'Q&amp;A集'!E34),FALSE)),IF('Q&amp;A集'!E34="","",'Q&amp;A集'!E34),"")</f>
        <v>有形固定資産</v>
      </c>
      <c r="F37" s="68" t="str">
        <f>IF(AND(IFERROR(FIND($J$2,'Q&amp;A集'!F34),FALSE),IFERROR(FIND($J$3,'Q&amp;A集'!F34),FALSE),IFERROR(FIND($J$4,'Q&amp;A集'!F34),FALSE)),IF('Q&amp;A集'!F34="","",'Q&amp;A集'!F34),"")</f>
        <v>除却</v>
      </c>
      <c r="G37" s="68" t="str">
        <f>IF(AND(IFERROR(FIND($J$2,'Q&amp;A集'!G34),FALSE),IFERROR(FIND($J$3,'Q&amp;A集'!G34),FALSE),IFERROR(FIND($J$4,'Q&amp;A集'!G34),FALSE)),IF('Q&amp;A集'!G34="","",'Q&amp;A集'!G34),"")</f>
        <v>取得価格について、例えば設備更新工事（古い設備の撤去に係る費用）がありますが、撤去費用も含めてよいのでしょうか。
また、撤去した設備を鉄として売却し、差引き金額を業者に支払うことがありますが、その場合は鉄の売却で得た収入は取得費内で計算するのがよいのでしょうか。この場合、工事だけではなく、車両等の更新時にも同じように考えていいのでしょうか。</v>
      </c>
      <c r="H37" s="68" t="str">
        <f>IF(AND(IFERROR(FIND($J$2,'Q&amp;A集'!H34),FALSE),IFERROR(FIND($J$3,'Q&amp;A集'!H34),FALSE),IFERROR(FIND($J$4,'Q&amp;A集'!H34),FALSE)),IF('Q&amp;A集'!H34="","",'Q&amp;A集'!H34),"")</f>
        <v>既存資産の撤去費用は、新たに取得する資産の取得価額には含めず、収益的支出として整理することが一般的であると考えられます。
鉄くずなどの副産物収入は、資産取得とは別の取引として、別途収益的収入に計上することが考えられます。
これらの考え方は、取得資産の種類にかかわらず、車両等においても同様です。</v>
      </c>
      <c r="I37" s="69">
        <f t="shared" si="0"/>
        <v>0</v>
      </c>
    </row>
    <row r="38" spans="1:9" s="69" customFormat="1" ht="82.5" hidden="1" x14ac:dyDescent="0.35">
      <c r="A38" s="68" t="str">
        <f>IF(AND(IFERROR(FIND($J$2,'Q&amp;A集'!A35),FALSE),IFERROR(FIND($J$3,'Q&amp;A集'!A35),FALSE),IFERROR(FIND($J$4,'Q&amp;A集'!A35),FALSE)),IF('Q&amp;A集'!A35="","",'Q&amp;A集'!A35),"")</f>
        <v>資産</v>
      </c>
      <c r="B38" s="68" t="str">
        <f>IF(AND(IFERROR(FIND($J$2,'Q&amp;A集'!B35),FALSE),IFERROR(FIND($J$3,'Q&amp;A集'!B35),FALSE),IFERROR(FIND($J$4,'Q&amp;A集'!B35),FALSE)),IF('Q&amp;A集'!B35="","",'Q&amp;A集'!B35),"")</f>
        <v>有形固定資産</v>
      </c>
      <c r="C38" s="68" t="str">
        <f>IF(AND(IFERROR(FIND($J$2,'Q&amp;A集'!C35),FALSE),IFERROR(FIND($J$3,'Q&amp;A集'!C35),FALSE),IFERROR(FIND($J$4,'Q&amp;A集'!C35),FALSE)),IF('Q&amp;A集'!C35="","",'Q&amp;A集'!C35),"")</f>
        <v>取得</v>
      </c>
      <c r="D38" s="68" t="str">
        <f>IF(AND(IFERROR(FIND($J$2,'Q&amp;A集'!D35),FALSE),IFERROR(FIND($J$3,'Q&amp;A集'!D35),FALSE),IFERROR(FIND($J$4,'Q&amp;A集'!D35),FALSE)),IF('Q&amp;A集'!D35="","",'Q&amp;A集'!D35),"")</f>
        <v>資産</v>
      </c>
      <c r="E38" s="68" t="str">
        <f>IF(AND(IFERROR(FIND($J$2,'Q&amp;A集'!E35),FALSE),IFERROR(FIND($J$3,'Q&amp;A集'!E35),FALSE),IFERROR(FIND($J$4,'Q&amp;A集'!E35),FALSE)),IF('Q&amp;A集'!E35="","",'Q&amp;A集'!E35),"")</f>
        <v>有形固定資産</v>
      </c>
      <c r="F38" s="68" t="str">
        <f>IF(AND(IFERROR(FIND($J$2,'Q&amp;A集'!F35),FALSE),IFERROR(FIND($J$3,'Q&amp;A集'!F35),FALSE),IFERROR(FIND($J$4,'Q&amp;A集'!F35),FALSE)),IF('Q&amp;A集'!F35="","",'Q&amp;A集'!F35),"")</f>
        <v>除却</v>
      </c>
      <c r="G38" s="68" t="str">
        <f>IF(AND(IFERROR(FIND($J$2,'Q&amp;A集'!G35),FALSE),IFERROR(FIND($J$3,'Q&amp;A集'!G35),FALSE),IFERROR(FIND($J$4,'Q&amp;A集'!G35),FALSE)),IF('Q&amp;A集'!G35="","",'Q&amp;A集'!G35),"")</f>
        <v>法適用時に計上漏れとなっていた資産があり、かつ当該資産取得時に除却済みだが資産計上されているものがあった場合、過年度の工事に係る資産の除却年月日及び登録年月日について、それに伴う振替伝票の起票日、計上日はいつになるのでしょうか。</v>
      </c>
      <c r="H38" s="68" t="str">
        <f>IF(AND(IFERROR(FIND($J$2,'Q&amp;A集'!H35),FALSE),IFERROR(FIND($J$3,'Q&amp;A集'!H35),FALSE),IFERROR(FIND($J$4,'Q&amp;A集'!H35),FALSE)),IF('Q&amp;A集'!H35="","",'Q&amp;A集'!H35),"")</f>
        <v>法適用時に計上漏れとなっていた資産に関して、追加で資産計上する場合、固定資産台帳への登録年月日は他の法適用時点の資産の登録方法と同様にの法適用日を取得日として固定資産台帳に登録することが考えられます。一方、振替伝票は、計上漏れが確認された年月日にて起票することになります。
また、追加資産計上と同時に除却処理が必要となる場合、通常の除却処理（資産減耗費で処理）を行うことになりるものと考えます。</v>
      </c>
      <c r="I38" s="69">
        <f t="shared" si="0"/>
        <v>0</v>
      </c>
    </row>
    <row r="39" spans="1:9" s="69" customFormat="1" ht="33" hidden="1" x14ac:dyDescent="0.35">
      <c r="A39" s="68" t="str">
        <f>IF(AND(IFERROR(FIND($J$2,'Q&amp;A集'!A36),FALSE),IFERROR(FIND($J$3,'Q&amp;A集'!A36),FALSE),IFERROR(FIND($J$4,'Q&amp;A集'!A36),FALSE)),IF('Q&amp;A集'!A36="","",'Q&amp;A集'!A36),"")</f>
        <v>資産</v>
      </c>
      <c r="B39" s="68" t="str">
        <f>IF(AND(IFERROR(FIND($J$2,'Q&amp;A集'!B36),FALSE),IFERROR(FIND($J$3,'Q&amp;A集'!B36),FALSE),IFERROR(FIND($J$4,'Q&amp;A集'!B36),FALSE)),IF('Q&amp;A集'!B36="","",'Q&amp;A集'!B36),"")</f>
        <v>有形固定資産</v>
      </c>
      <c r="C39" s="68" t="str">
        <f>IF(AND(IFERROR(FIND($J$2,'Q&amp;A集'!C36),FALSE),IFERROR(FIND($J$3,'Q&amp;A集'!C36),FALSE),IFERROR(FIND($J$4,'Q&amp;A集'!C36),FALSE)),IF('Q&amp;A集'!C36="","",'Q&amp;A集'!C36),"")</f>
        <v>取得</v>
      </c>
      <c r="D39" s="68" t="str">
        <f>IF(AND(IFERROR(FIND($J$2,'Q&amp;A集'!D36),FALSE),IFERROR(FIND($J$3,'Q&amp;A集'!D36),FALSE),IFERROR(FIND($J$4,'Q&amp;A集'!D36),FALSE)),IF('Q&amp;A集'!D36="","",'Q&amp;A集'!D36),"")</f>
        <v>資産</v>
      </c>
      <c r="E39" s="68" t="str">
        <f>IF(AND(IFERROR(FIND($J$2,'Q&amp;A集'!E36),FALSE),IFERROR(FIND($J$3,'Q&amp;A集'!E36),FALSE),IFERROR(FIND($J$4,'Q&amp;A集'!E36),FALSE)),IF('Q&amp;A集'!E36="","",'Q&amp;A集'!E36),"")</f>
        <v>有形固定資産</v>
      </c>
      <c r="F39" s="68" t="str">
        <f>IF(AND(IFERROR(FIND($J$2,'Q&amp;A集'!F36),FALSE),IFERROR(FIND($J$3,'Q&amp;A集'!F36),FALSE),IFERROR(FIND($J$4,'Q&amp;A集'!F36),FALSE)),IF('Q&amp;A集'!F36="","",'Q&amp;A集'!F36),"")</f>
        <v>建設仮勘定</v>
      </c>
      <c r="G39" s="68" t="str">
        <f>IF(AND(IFERROR(FIND($J$2,'Q&amp;A集'!G36),FALSE),IFERROR(FIND($J$3,'Q&amp;A集'!G36),FALSE),IFERROR(FIND($J$4,'Q&amp;A集'!G36),FALSE)),IF('Q&amp;A集'!G36="","",'Q&amp;A集'!G36),"")</f>
        <v>管渠を布設し、その翌年度に舗装の本復旧工事を行った場合、固定資産への計上はどのように行うのでしょうか。</v>
      </c>
      <c r="H39" s="68" t="str">
        <f>IF(AND(IFERROR(FIND($J$2,'Q&amp;A集'!H36),FALSE),IFERROR(FIND($J$3,'Q&amp;A集'!H36),FALSE),IFERROR(FIND($J$4,'Q&amp;A集'!H36),FALSE)),IF('Q&amp;A集'!H36="","",'Q&amp;A集'!H36),"")</f>
        <v>管渠布設時には建設仮勘定として計上し、舗装の本復旧終了後に本勘定へ振り替えるのが適当と考えられます。</v>
      </c>
      <c r="I39" s="69">
        <f t="shared" si="0"/>
        <v>0</v>
      </c>
    </row>
    <row r="40" spans="1:9" s="69" customFormat="1" ht="66" hidden="1" x14ac:dyDescent="0.35">
      <c r="A40" s="68" t="str">
        <f>IF(AND(IFERROR(FIND($J$2,'Q&amp;A集'!A37),FALSE),IFERROR(FIND($J$3,'Q&amp;A集'!A37),FALSE),IFERROR(FIND($J$4,'Q&amp;A集'!A37),FALSE)),IF('Q&amp;A集'!A37="","",'Q&amp;A集'!A37),"")</f>
        <v>資産</v>
      </c>
      <c r="B40" s="68" t="str">
        <f>IF(AND(IFERROR(FIND($J$2,'Q&amp;A集'!B37),FALSE),IFERROR(FIND($J$3,'Q&amp;A集'!B37),FALSE),IFERROR(FIND($J$4,'Q&amp;A集'!B37),FALSE)),IF('Q&amp;A集'!B37="","",'Q&amp;A集'!B37),"")</f>
        <v>有形固定資産</v>
      </c>
      <c r="C40" s="68" t="str">
        <f>IF(AND(IFERROR(FIND($J$2,'Q&amp;A集'!C37),FALSE),IFERROR(FIND($J$3,'Q&amp;A集'!C37),FALSE),IFERROR(FIND($J$4,'Q&amp;A集'!C37),FALSE)),IF('Q&amp;A集'!C37="","",'Q&amp;A集'!C37),"")</f>
        <v>取得</v>
      </c>
      <c r="D40" s="68" t="str">
        <f>IF(AND(IFERROR(FIND($J$2,'Q&amp;A集'!D37),FALSE),IFERROR(FIND($J$3,'Q&amp;A集'!D37),FALSE),IFERROR(FIND($J$4,'Q&amp;A集'!D37),FALSE)),IF('Q&amp;A集'!D37="","",'Q&amp;A集'!D37),"")</f>
        <v>資産</v>
      </c>
      <c r="E40" s="68" t="str">
        <f>IF(AND(IFERROR(FIND($J$2,'Q&amp;A集'!E37),FALSE),IFERROR(FIND($J$3,'Q&amp;A集'!E37),FALSE),IFERROR(FIND($J$4,'Q&amp;A集'!E37),FALSE)),IF('Q&amp;A集'!E37="","",'Q&amp;A集'!E37),"")</f>
        <v>有形固定資産</v>
      </c>
      <c r="F40" s="68" t="str">
        <f>IF(AND(IFERROR(FIND($J$2,'Q&amp;A集'!F37),FALSE),IFERROR(FIND($J$3,'Q&amp;A集'!F37),FALSE),IFERROR(FIND($J$4,'Q&amp;A集'!F37),FALSE)),IF('Q&amp;A集'!F37="","",'Q&amp;A集'!F37),"")</f>
        <v>その他</v>
      </c>
      <c r="G40" s="68" t="str">
        <f>IF(AND(IFERROR(FIND($J$2,'Q&amp;A集'!G37),FALSE),IFERROR(FIND($J$3,'Q&amp;A集'!G37),FALSE),IFERROR(FIND($J$4,'Q&amp;A集'!G37),FALSE)),IF('Q&amp;A集'!G37="","",'Q&amp;A集'!G37),"")</f>
        <v>固定資産の範囲については、１０万円以上と金額が限定されているのは「工具、器具及び備品」のみで他の資産には金額の決まりがありません。よって、「汚水ポンプ開度計」はそれ単体で機能するものではないことから「工具、器具及び備品」と捉えるのではなく、電気設備と一体と捉え「機械及び装置」として資産登録することで問題ないでしょうか。</v>
      </c>
      <c r="H40" s="68" t="str">
        <f>IF(AND(IFERROR(FIND($J$2,'Q&amp;A集'!H37),FALSE),IFERROR(FIND($J$3,'Q&amp;A集'!H37),FALSE),IFERROR(FIND($J$4,'Q&amp;A集'!H37),FALSE)),IF('Q&amp;A集'!H37="","",'Q&amp;A集'!H37),"")</f>
        <v>お見込みのとおりです。</v>
      </c>
      <c r="I40" s="69">
        <f t="shared" si="0"/>
        <v>0</v>
      </c>
    </row>
    <row r="41" spans="1:9" s="69" customFormat="1" ht="165" hidden="1" x14ac:dyDescent="0.35">
      <c r="A41" s="68" t="str">
        <f>IF(AND(IFERROR(FIND($J$2,'Q&amp;A集'!A38),FALSE),IFERROR(FIND($J$3,'Q&amp;A集'!A38),FALSE),IFERROR(FIND($J$4,'Q&amp;A集'!A38),FALSE)),IF('Q&amp;A集'!A38="","",'Q&amp;A集'!A38),"")</f>
        <v>資産</v>
      </c>
      <c r="B41" s="68" t="str">
        <f>IF(AND(IFERROR(FIND($J$2,'Q&amp;A集'!B38),FALSE),IFERROR(FIND($J$3,'Q&amp;A集'!B38),FALSE),IFERROR(FIND($J$4,'Q&amp;A集'!B38),FALSE)),IF('Q&amp;A集'!B38="","",'Q&amp;A集'!B38),"")</f>
        <v>有形固定資産</v>
      </c>
      <c r="C41" s="68" t="str">
        <f>IF(AND(IFERROR(FIND($J$2,'Q&amp;A集'!C38),FALSE),IFERROR(FIND($J$3,'Q&amp;A集'!C38),FALSE),IFERROR(FIND($J$4,'Q&amp;A集'!C38),FALSE)),IF('Q&amp;A集'!C38="","",'Q&amp;A集'!C38),"")</f>
        <v>取得</v>
      </c>
      <c r="D41" s="68" t="str">
        <f>IF(AND(IFERROR(FIND($J$2,'Q&amp;A集'!D38),FALSE),IFERROR(FIND($J$3,'Q&amp;A集'!D38),FALSE),IFERROR(FIND($J$4,'Q&amp;A集'!D38),FALSE)),IF('Q&amp;A集'!D38="","",'Q&amp;A集'!D38),"")</f>
        <v>資本</v>
      </c>
      <c r="E41" s="68" t="str">
        <f>IF(AND(IFERROR(FIND($J$2,'Q&amp;A集'!E38),FALSE),IFERROR(FIND($J$3,'Q&amp;A集'!E38),FALSE),IFERROR(FIND($J$4,'Q&amp;A集'!E38),FALSE)),IF('Q&amp;A集'!E38="","",'Q&amp;A集'!E38),"")</f>
        <v>資本剰余金</v>
      </c>
      <c r="F41" s="68" t="str">
        <f>IF(AND(IFERROR(FIND($J$2,'Q&amp;A集'!F38),FALSE),IFERROR(FIND($J$3,'Q&amp;A集'!F38),FALSE),IFERROR(FIND($J$4,'Q&amp;A集'!F38),FALSE)),IF('Q&amp;A集'!F38="","",'Q&amp;A集'!F38),"")</f>
        <v/>
      </c>
      <c r="G41" s="68" t="str">
        <f>IF(AND(IFERROR(FIND($J$2,'Q&amp;A集'!G38),FALSE),IFERROR(FIND($J$3,'Q&amp;A集'!G38),FALSE),IFERROR(FIND($J$4,'Q&amp;A集'!G38),FALSE)),IF('Q&amp;A集'!G38="","",'Q&amp;A集'!G38),"")</f>
        <v>今年度、土地を取得しており、その際に土地の取得に係る財源として他会計からの補助金を想定しており、資本的収入として収入する予定です。その際の経理処理は以下の仕訳で正しいでしょうか。
　１　土地を10,000千円で取得
　【予算経理】資本的支出＞建設改良費　10,000
　【会計処理】（借方）土地　10,000　（貸方）現金預金　10,000
　２　土地に対し補助金を収入
　【予算経理】資本的収入＞他会計補助金　10,000
　【会計処理】（借方）現金預金　10,000　（貸方）資本剰余金　10,000</v>
      </c>
      <c r="H41" s="68" t="str">
        <f>IF(AND(IFERROR(FIND($J$2,'Q&amp;A集'!H38),FALSE),IFERROR(FIND($J$3,'Q&amp;A集'!H38),FALSE),IFERROR(FIND($J$4,'Q&amp;A集'!H38),FALSE)),IF('Q&amp;A集'!H38="","",'Q&amp;A集'!H38),"")</f>
        <v>お見込みのとおりです。</v>
      </c>
      <c r="I41" s="69">
        <f t="shared" si="0"/>
        <v>1</v>
      </c>
    </row>
    <row r="42" spans="1:9" s="69" customFormat="1" ht="66" hidden="1" x14ac:dyDescent="0.35">
      <c r="A42" s="68" t="str">
        <f>IF(AND(IFERROR(FIND($J$2,'Q&amp;A集'!A39),FALSE),IFERROR(FIND($J$3,'Q&amp;A集'!A39),FALSE),IFERROR(FIND($J$4,'Q&amp;A集'!A39),FALSE)),IF('Q&amp;A集'!A39="","",'Q&amp;A集'!A39),"")</f>
        <v>資産</v>
      </c>
      <c r="B42" s="68" t="str">
        <f>IF(AND(IFERROR(FIND($J$2,'Q&amp;A集'!B39),FALSE),IFERROR(FIND($J$3,'Q&amp;A集'!B39),FALSE),IFERROR(FIND($J$4,'Q&amp;A集'!B39),FALSE)),IF('Q&amp;A集'!B39="","",'Q&amp;A集'!B39),"")</f>
        <v>有形固定資産</v>
      </c>
      <c r="C42" s="68" t="str">
        <f>IF(AND(IFERROR(FIND($J$2,'Q&amp;A集'!C39),FALSE),IFERROR(FIND($J$3,'Q&amp;A集'!C39),FALSE),IFERROR(FIND($J$4,'Q&amp;A集'!C39),FALSE)),IF('Q&amp;A集'!C39="","",'Q&amp;A集'!C39),"")</f>
        <v>取得</v>
      </c>
      <c r="D42" s="68" t="str">
        <f>IF(AND(IFERROR(FIND($J$2,'Q&amp;A集'!D39),FALSE),IFERROR(FIND($J$3,'Q&amp;A集'!D39),FALSE),IFERROR(FIND($J$4,'Q&amp;A集'!D39),FALSE)),IF('Q&amp;A集'!D39="","",'Q&amp;A集'!D39),"")</f>
        <v>損益</v>
      </c>
      <c r="E42" s="68" t="str">
        <f>IF(AND(IFERROR(FIND($J$2,'Q&amp;A集'!E39),FALSE),IFERROR(FIND($J$3,'Q&amp;A集'!E39),FALSE),IFERROR(FIND($J$4,'Q&amp;A集'!E39),FALSE)),IF('Q&amp;A集'!E39="","",'Q&amp;A集'!E39),"")</f>
        <v>営業費用</v>
      </c>
      <c r="F42" s="68" t="str">
        <f>IF(AND(IFERROR(FIND($J$2,'Q&amp;A集'!F39),FALSE),IFERROR(FIND($J$3,'Q&amp;A集'!F39),FALSE),IFERROR(FIND($J$4,'Q&amp;A集'!F39),FALSE)),IF('Q&amp;A集'!F39="","",'Q&amp;A集'!F39),"")</f>
        <v>修繕費</v>
      </c>
      <c r="G42" s="68" t="str">
        <f>IF(AND(IFERROR(FIND($J$2,'Q&amp;A集'!G39),FALSE),IFERROR(FIND($J$3,'Q&amp;A集'!G39),FALSE),IFERROR(FIND($J$4,'Q&amp;A集'!G39),FALSE)),IF('Q&amp;A集'!G39="","",'Q&amp;A集'!G39),"")</f>
        <v>浸水被害にあった場合の会計処理について質問します。
１階又は地下に設置された暖房設備、換気設備、給水設備などについて浸水被害を受けましたが、当初の固定資産が建物一式と登録されており、当初の取得原価の数％程度であるため、被災後、復旧した設備については、修繕工事とみなし固定資産として登録しなくてよいのでしょうか。</v>
      </c>
      <c r="H42" s="68" t="str">
        <f>IF(AND(IFERROR(FIND($J$2,'Q&amp;A集'!H39),FALSE),IFERROR(FIND($J$3,'Q&amp;A集'!H39),FALSE),IFERROR(FIND($J$4,'Q&amp;A集'!H39),FALSE)),IF('Q&amp;A集'!H39="","",'Q&amp;A集'!H39),"")</f>
        <v>原則として、復旧した設備は新規取得の固定資産として取り扱う必要があります。
一方で、被災した固定資産に金額的重要性がない場合は、除却処理は不要とすることも可能と考えます。</v>
      </c>
      <c r="I42" s="69">
        <f t="shared" si="0"/>
        <v>0</v>
      </c>
    </row>
    <row r="43" spans="1:9" s="69" customFormat="1" ht="66" hidden="1" x14ac:dyDescent="0.35">
      <c r="A43" s="68" t="str">
        <f>IF(AND(IFERROR(FIND($J$2,'Q&amp;A集'!A40),FALSE),IFERROR(FIND($J$3,'Q&amp;A集'!A40),FALSE),IFERROR(FIND($J$4,'Q&amp;A集'!A40),FALSE)),IF('Q&amp;A集'!A40="","",'Q&amp;A集'!A40),"")</f>
        <v>資産</v>
      </c>
      <c r="B43" s="68" t="str">
        <f>IF(AND(IFERROR(FIND($J$2,'Q&amp;A集'!B40),FALSE),IFERROR(FIND($J$3,'Q&amp;A集'!B40),FALSE),IFERROR(FIND($J$4,'Q&amp;A集'!B40),FALSE)),IF('Q&amp;A集'!B40="","",'Q&amp;A集'!B40),"")</f>
        <v>有形固定資産</v>
      </c>
      <c r="C43" s="68" t="str">
        <f>IF(AND(IFERROR(FIND($J$2,'Q&amp;A集'!C40),FALSE),IFERROR(FIND($J$3,'Q&amp;A集'!C40),FALSE),IFERROR(FIND($J$4,'Q&amp;A集'!C40),FALSE)),IF('Q&amp;A集'!C40="","",'Q&amp;A集'!C40),"")</f>
        <v>取得</v>
      </c>
      <c r="D43" s="68" t="str">
        <f>IF(AND(IFERROR(FIND($J$2,'Q&amp;A集'!D40),FALSE),IFERROR(FIND($J$3,'Q&amp;A集'!D40),FALSE),IFERROR(FIND($J$4,'Q&amp;A集'!D40),FALSE)),IF('Q&amp;A集'!D40="","",'Q&amp;A集'!D40),"")</f>
        <v>損益</v>
      </c>
      <c r="E43" s="68" t="str">
        <f>IF(AND(IFERROR(FIND($J$2,'Q&amp;A集'!E40),FALSE),IFERROR(FIND($J$3,'Q&amp;A集'!E40),FALSE),IFERROR(FIND($J$4,'Q&amp;A集'!E40),FALSE)),IF('Q&amp;A集'!E40="","",'Q&amp;A集'!E40),"")</f>
        <v>営業費用</v>
      </c>
      <c r="F43" s="68" t="str">
        <f>IF(AND(IFERROR(FIND($J$2,'Q&amp;A集'!F40),FALSE),IFERROR(FIND($J$3,'Q&amp;A集'!F40),FALSE),IFERROR(FIND($J$4,'Q&amp;A集'!F40),FALSE)),IF('Q&amp;A集'!F40="","",'Q&amp;A集'!F40),"")</f>
        <v>修繕費</v>
      </c>
      <c r="G43" s="68" t="str">
        <f>IF(AND(IFERROR(FIND($J$2,'Q&amp;A集'!G40),FALSE),IFERROR(FIND($J$3,'Q&amp;A集'!G40),FALSE),IFERROR(FIND($J$4,'Q&amp;A集'!G40),FALSE)),IF('Q&amp;A集'!G40="","",'Q&amp;A集'!G40),"")</f>
        <v>災害復旧工事の中で、設備等の機能回復（部品交換等）を行っているが、それにより耐用年数が延びると考えられる場合、資産登録は必要でしょうか。</v>
      </c>
      <c r="H43" s="68" t="str">
        <f>IF(AND(IFERROR(FIND($J$2,'Q&amp;A集'!H40),FALSE),IFERROR(FIND($J$3,'Q&amp;A集'!H40),FALSE),IFERROR(FIND($J$4,'Q&amp;A集'!H40),FALSE)),IF('Q&amp;A集'!H40="","",'Q&amp;A集'!H40),"")</f>
        <v>固定資産の耐用年数は、一定の必要な修繕を行ったうえで使用可能な年数が設定されています。
資本的支出として資産計上するのは、この耐用年数を明らかに超える場合や、従前の資産に対して物理的に付加された場合です。ご質問のように、通常の機能維持目的で部品交換を行う場合は、通常、修繕費として費用計上することになります。</v>
      </c>
      <c r="I43" s="69">
        <f t="shared" si="0"/>
        <v>0</v>
      </c>
    </row>
    <row r="44" spans="1:9" s="69" customFormat="1" ht="132" hidden="1" x14ac:dyDescent="0.35">
      <c r="A44" s="68" t="str">
        <f>IF(AND(IFERROR(FIND($J$2,'Q&amp;A集'!A41),FALSE),IFERROR(FIND($J$3,'Q&amp;A集'!A41),FALSE),IFERROR(FIND($J$4,'Q&amp;A集'!A41),FALSE)),IF('Q&amp;A集'!A41="","",'Q&amp;A集'!A41),"")</f>
        <v>資産</v>
      </c>
      <c r="B44" s="68" t="str">
        <f>IF(AND(IFERROR(FIND($J$2,'Q&amp;A集'!B41),FALSE),IFERROR(FIND($J$3,'Q&amp;A集'!B41),FALSE),IFERROR(FIND($J$4,'Q&amp;A集'!B41),FALSE)),IF('Q&amp;A集'!B41="","",'Q&amp;A集'!B41),"")</f>
        <v>有形固定資産</v>
      </c>
      <c r="C44" s="68" t="str">
        <f>IF(AND(IFERROR(FIND($J$2,'Q&amp;A集'!C41),FALSE),IFERROR(FIND($J$3,'Q&amp;A集'!C41),FALSE),IFERROR(FIND($J$4,'Q&amp;A集'!C41),FALSE)),IF('Q&amp;A集'!C41="","",'Q&amp;A集'!C41),"")</f>
        <v>取得</v>
      </c>
      <c r="D44" s="68" t="str">
        <f>IF(AND(IFERROR(FIND($J$2,'Q&amp;A集'!D41),FALSE),IFERROR(FIND($J$3,'Q&amp;A集'!D41),FALSE),IFERROR(FIND($J$4,'Q&amp;A集'!D41),FALSE)),IF('Q&amp;A集'!D41="","",'Q&amp;A集'!D41),"")</f>
        <v>損益</v>
      </c>
      <c r="E44" s="68" t="str">
        <f>IF(AND(IFERROR(FIND($J$2,'Q&amp;A集'!E41),FALSE),IFERROR(FIND($J$3,'Q&amp;A集'!E41),FALSE),IFERROR(FIND($J$4,'Q&amp;A集'!E41),FALSE)),IF('Q&amp;A集'!E41="","",'Q&amp;A集'!E41),"")</f>
        <v>営業費用</v>
      </c>
      <c r="F44" s="68" t="str">
        <f>IF(AND(IFERROR(FIND($J$2,'Q&amp;A集'!F41),FALSE),IFERROR(FIND($J$3,'Q&amp;A集'!F41),FALSE),IFERROR(FIND($J$4,'Q&amp;A集'!F41),FALSE)),IF('Q&amp;A集'!F41="","",'Q&amp;A集'!F41),"")</f>
        <v>修繕費</v>
      </c>
      <c r="G44" s="68" t="str">
        <f>IF(AND(IFERROR(FIND($J$2,'Q&amp;A集'!G41),FALSE),IFERROR(FIND($J$3,'Q&amp;A集'!G41),FALSE),IFERROR(FIND($J$4,'Q&amp;A集'!G41),FALSE)),IF('Q&amp;A集'!G41="","",'Q&amp;A集'!G41),"")</f>
        <v>修繕費の高額なもの（数十万円）は固定資産として計上すべきでしょうか。</v>
      </c>
      <c r="H44" s="68" t="str">
        <f>IF(AND(IFERROR(FIND($J$2,'Q&amp;A集'!H41),FALSE),IFERROR(FIND($J$3,'Q&amp;A集'!H41),FALSE),IFERROR(FIND($J$4,'Q&amp;A集'!H41),FALSE)),IF('Q&amp;A集'!H41="","",'Q&amp;A集'!H41),"")</f>
        <v>固定資産の耐用年数期間中の活動に耐えさせ、かつその持っている能率を十分に発揮させるために支出した費用であれば修繕費（収益的支出）として計上します。一方で、当該固定資産が本来持っている能率から、より向上させる、または耐用年数を延長させる支出であれば固定資産（資本的支出）として支出・計上されることとなります。
そのため、1,000万円の支出でも修繕費（収益的支出）として計上する場合もあれば、50万円の支出で固定資産（資本的支出）として計上する場合も生じることとなります。
収益的支出に該当するか、資本的支出に該当するかの判断が難しい場合もあり、また経理担当者による判断の差を少なくするためにも、収益的支出の区分基準（修繕費支弁基準）を内部で作成することが望まれます。</v>
      </c>
      <c r="I44" s="69">
        <f t="shared" si="0"/>
        <v>0</v>
      </c>
    </row>
    <row r="45" spans="1:9" s="69" customFormat="1" ht="82.5" hidden="1" x14ac:dyDescent="0.35">
      <c r="A45" s="68" t="str">
        <f>IF(AND(IFERROR(FIND($J$2,'Q&amp;A集'!A42),FALSE),IFERROR(FIND($J$3,'Q&amp;A集'!A42),FALSE),IFERROR(FIND($J$4,'Q&amp;A集'!A42),FALSE)),IF('Q&amp;A集'!A42="","",'Q&amp;A集'!A42),"")</f>
        <v>資産</v>
      </c>
      <c r="B45" s="68" t="str">
        <f>IF(AND(IFERROR(FIND($J$2,'Q&amp;A集'!B42),FALSE),IFERROR(FIND($J$3,'Q&amp;A集'!B42),FALSE),IFERROR(FIND($J$4,'Q&amp;A集'!B42),FALSE)),IF('Q&amp;A集'!B42="","",'Q&amp;A集'!B42),"")</f>
        <v>有形固定資産</v>
      </c>
      <c r="C45" s="68" t="str">
        <f>IF(AND(IFERROR(FIND($J$2,'Q&amp;A集'!C42),FALSE),IFERROR(FIND($J$3,'Q&amp;A集'!C42),FALSE),IFERROR(FIND($J$4,'Q&amp;A集'!C42),FALSE)),IF('Q&amp;A集'!C42="","",'Q&amp;A集'!C42),"")</f>
        <v>取得</v>
      </c>
      <c r="D45" s="68" t="str">
        <f>IF(AND(IFERROR(FIND($J$2,'Q&amp;A集'!D42),FALSE),IFERROR(FIND($J$3,'Q&amp;A集'!D42),FALSE),IFERROR(FIND($J$4,'Q&amp;A集'!D42),FALSE)),IF('Q&amp;A集'!D42="","",'Q&amp;A集'!D42),"")</f>
        <v>損益</v>
      </c>
      <c r="E45" s="68" t="str">
        <f>IF(AND(IFERROR(FIND($J$2,'Q&amp;A集'!E42),FALSE),IFERROR(FIND($J$3,'Q&amp;A集'!E42),FALSE),IFERROR(FIND($J$4,'Q&amp;A集'!E42),FALSE)),IF('Q&amp;A集'!E42="","",'Q&amp;A集'!E42),"")</f>
        <v>減価償却費</v>
      </c>
      <c r="F45" s="68" t="str">
        <f>IF(AND(IFERROR(FIND($J$2,'Q&amp;A集'!F42),FALSE),IFERROR(FIND($J$3,'Q&amp;A集'!F42),FALSE),IFERROR(FIND($J$4,'Q&amp;A集'!F42),FALSE)),IF('Q&amp;A集'!F42="","",'Q&amp;A集'!F42),"")</f>
        <v/>
      </c>
      <c r="G45" s="68" t="str">
        <f>IF(AND(IFERROR(FIND($J$2,'Q&amp;A集'!G42),FALSE),IFERROR(FIND($J$3,'Q&amp;A集'!G42),FALSE),IFERROR(FIND($J$4,'Q&amp;A集'!G42),FALSE)),IF('Q&amp;A集'!G42="","",'Q&amp;A集'!G42),"")</f>
        <v>浄水設備において、ろ過機の内部塗装及びろ材を交換しました。
会計処理として、既存資産のろ材に相当する部分の残存価格を除却するとともに、今般の工事経費を資産として計上する方法を考えていますが、耐用年数は日本水道協会が発行する水道維持管理方針2016「ろ材入替周期10～15年、内外面塗装周期5～10年」を考慮し、則別表第2号の耐用年数表における機械及び装置のうち、その他のもの「８年」を採用してよいのでしょうか。</v>
      </c>
      <c r="H45" s="68" t="str">
        <f>IF(AND(IFERROR(FIND($J$2,'Q&amp;A集'!H42),FALSE),IFERROR(FIND($J$3,'Q&amp;A集'!H42),FALSE),IFERROR(FIND($J$4,'Q&amp;A集'!H42),FALSE)),IF('Q&amp;A集'!H42="","",'Q&amp;A集'!H42),"")</f>
        <v>差し支えないものと考えます。
公営企業における耐用年数は、まず、則別表第2号及び別表第3号に定める耐用年数によるものとされており（則第15条第1項、則第16条第1項）、そのことを踏まえて各団体でご判断ください。</v>
      </c>
      <c r="I45" s="69">
        <f t="shared" si="0"/>
        <v>1</v>
      </c>
    </row>
    <row r="46" spans="1:9" s="69" customFormat="1" ht="49.5" hidden="1" x14ac:dyDescent="0.35">
      <c r="A46" s="68" t="str">
        <f>IF(AND(IFERROR(FIND($J$2,'Q&amp;A集'!A43),FALSE),IFERROR(FIND($J$3,'Q&amp;A集'!A43),FALSE),IFERROR(FIND($J$4,'Q&amp;A集'!A43),FALSE)),IF('Q&amp;A集'!A43="","",'Q&amp;A集'!A43),"")</f>
        <v>資産</v>
      </c>
      <c r="B46" s="68" t="str">
        <f>IF(AND(IFERROR(FIND($J$2,'Q&amp;A集'!B43),FALSE),IFERROR(FIND($J$3,'Q&amp;A集'!B43),FALSE),IFERROR(FIND($J$4,'Q&amp;A集'!B43),FALSE)),IF('Q&amp;A集'!B43="","",'Q&amp;A集'!B43),"")</f>
        <v>有形固定資産</v>
      </c>
      <c r="C46" s="68" t="str">
        <f>IF(AND(IFERROR(FIND($J$2,'Q&amp;A集'!C43),FALSE),IFERROR(FIND($J$3,'Q&amp;A集'!C43),FALSE),IFERROR(FIND($J$4,'Q&amp;A集'!C43),FALSE)),IF('Q&amp;A集'!C43="","",'Q&amp;A集'!C43),"")</f>
        <v>取得</v>
      </c>
      <c r="D46" s="68" t="str">
        <f>IF(AND(IFERROR(FIND($J$2,'Q&amp;A集'!D43),FALSE),IFERROR(FIND($J$3,'Q&amp;A集'!D43),FALSE),IFERROR(FIND($J$4,'Q&amp;A集'!D43),FALSE)),IF('Q&amp;A集'!D43="","",'Q&amp;A集'!D43),"")</f>
        <v>損益</v>
      </c>
      <c r="E46" s="68" t="str">
        <f>IF(AND(IFERROR(FIND($J$2,'Q&amp;A集'!E43),FALSE),IFERROR(FIND($J$3,'Q&amp;A集'!E43),FALSE),IFERROR(FIND($J$4,'Q&amp;A集'!E43),FALSE)),IF('Q&amp;A集'!E43="","",'Q&amp;A集'!E43),"")</f>
        <v>減価償却費</v>
      </c>
      <c r="F46" s="68" t="str">
        <f>IF(AND(IFERROR(FIND($J$2,'Q&amp;A集'!F43),FALSE),IFERROR(FIND($J$3,'Q&amp;A集'!F43),FALSE),IFERROR(FIND($J$4,'Q&amp;A集'!F43),FALSE)),IF('Q&amp;A集'!F43="","",'Q&amp;A集'!F43),"")</f>
        <v/>
      </c>
      <c r="G46" s="68" t="str">
        <f>IF(AND(IFERROR(FIND($J$2,'Q&amp;A集'!G43),FALSE),IFERROR(FIND($J$3,'Q&amp;A集'!G43),FALSE),IFERROR(FIND($J$4,'Q&amp;A集'!G43),FALSE)),IF('Q&amp;A集'!G43="","",'Q&amp;A集'!G43),"")</f>
        <v>下水道管整備工事では、舗装本復旧まで実施するところですが、N年度に舗装本復旧を除く工事を実施・供用開始（減価償却開始）とした後、(N+1)年度に舗装本復旧工事を実施しました。
この場合、舗装本復旧工事に係る資産区分、耐用年数は、どのように整理するべきでしょうか。</v>
      </c>
      <c r="H46" s="68" t="str">
        <f>IF(AND(IFERROR(FIND($J$2,'Q&amp;A集'!H43),FALSE),IFERROR(FIND($J$3,'Q&amp;A集'!H43),FALSE),IFERROR(FIND($J$4,'Q&amp;A集'!H43),FALSE)),IF('Q&amp;A集'!H43="","",'Q&amp;A集'!H43),"")</f>
        <v>設問の例によれば、舗装本復旧までが一連の工事であれば、N+1年度に行われる本復旧工事は付随費用として資産の取得原価に加算し、一連の工事が完了するN+1年度に供用開始するものと整理することが考えられます。</v>
      </c>
      <c r="I46" s="69">
        <f t="shared" si="0"/>
        <v>1</v>
      </c>
    </row>
    <row r="47" spans="1:9" s="69" customFormat="1" ht="33" hidden="1" x14ac:dyDescent="0.35">
      <c r="A47" s="68" t="str">
        <f>IF(AND(IFERROR(FIND($J$2,'Q&amp;A集'!A44),FALSE),IFERROR(FIND($J$3,'Q&amp;A集'!A44),FALSE),IFERROR(FIND($J$4,'Q&amp;A集'!A44),FALSE)),IF('Q&amp;A集'!A44="","",'Q&amp;A集'!A44),"")</f>
        <v>資産</v>
      </c>
      <c r="B47" s="68" t="str">
        <f>IF(AND(IFERROR(FIND($J$2,'Q&amp;A集'!B44),FALSE),IFERROR(FIND($J$3,'Q&amp;A集'!B44),FALSE),IFERROR(FIND($J$4,'Q&amp;A集'!B44),FALSE)),IF('Q&amp;A集'!B44="","",'Q&amp;A集'!B44),"")</f>
        <v>有形固定資産</v>
      </c>
      <c r="C47" s="68" t="str">
        <f>IF(AND(IFERROR(FIND($J$2,'Q&amp;A集'!C44),FALSE),IFERROR(FIND($J$3,'Q&amp;A集'!C44),FALSE),IFERROR(FIND($J$4,'Q&amp;A集'!C44),FALSE)),IF('Q&amp;A集'!C44="","",'Q&amp;A集'!C44),"")</f>
        <v>取得</v>
      </c>
      <c r="D47" s="68" t="str">
        <f>IF(AND(IFERROR(FIND($J$2,'Q&amp;A集'!D44),FALSE),IFERROR(FIND($J$3,'Q&amp;A集'!D44),FALSE),IFERROR(FIND($J$4,'Q&amp;A集'!D44),FALSE)),IF('Q&amp;A集'!D44="","",'Q&amp;A集'!D44),"")</f>
        <v/>
      </c>
      <c r="E47" s="68" t="str">
        <f>IF(AND(IFERROR(FIND($J$2,'Q&amp;A集'!E44),FALSE),IFERROR(FIND($J$3,'Q&amp;A集'!E44),FALSE),IFERROR(FIND($J$4,'Q&amp;A集'!E44),FALSE)),IF('Q&amp;A集'!E44="","",'Q&amp;A集'!E44),"")</f>
        <v/>
      </c>
      <c r="F47" s="68" t="str">
        <f>IF(AND(IFERROR(FIND($J$2,'Q&amp;A集'!F44),FALSE),IFERROR(FIND($J$3,'Q&amp;A集'!F44),FALSE),IFERROR(FIND($J$4,'Q&amp;A集'!F44),FALSE)),IF('Q&amp;A集'!F44="","",'Q&amp;A集'!F44),"")</f>
        <v/>
      </c>
      <c r="G47" s="68" t="str">
        <f>IF(AND(IFERROR(FIND($J$2,'Q&amp;A集'!G44),FALSE),IFERROR(FIND($J$3,'Q&amp;A集'!G44),FALSE),IFERROR(FIND($J$4,'Q&amp;A集'!G44),FALSE)),IF('Q&amp;A集'!G44="","",'Q&amp;A集'!G44),"")</f>
        <v>受贈土地の評価について、本来は不動産鑑定評価額を用いるのが原則だと思われるが、重要性が乏しいものについては、固定資産税評価額での評価を合理的に調整したものでも差し支えないでしょうか。</v>
      </c>
      <c r="H47" s="68" t="str">
        <f>IF(AND(IFERROR(FIND($J$2,'Q&amp;A集'!H44),FALSE),IFERROR(FIND($J$3,'Q&amp;A集'!H44),FALSE),IFERROR(FIND($J$4,'Q&amp;A集'!H44),FALSE)),IF('Q&amp;A集'!H44="","",'Q&amp;A集'!H44),"")</f>
        <v>差し支えありません。</v>
      </c>
      <c r="I47" s="69">
        <f t="shared" si="0"/>
        <v>3</v>
      </c>
    </row>
    <row r="48" spans="1:9" s="69" customFormat="1" ht="33" hidden="1" x14ac:dyDescent="0.35">
      <c r="A48" s="68" t="str">
        <f>IF(AND(IFERROR(FIND($J$2,'Q&amp;A集'!A45),FALSE),IFERROR(FIND($J$3,'Q&amp;A集'!A45),FALSE),IFERROR(FIND($J$4,'Q&amp;A集'!A45),FALSE)),IF('Q&amp;A集'!A45="","",'Q&amp;A集'!A45),"")</f>
        <v>資産</v>
      </c>
      <c r="B48" s="68" t="str">
        <f>IF(AND(IFERROR(FIND($J$2,'Q&amp;A集'!B45),FALSE),IFERROR(FIND($J$3,'Q&amp;A集'!B45),FALSE),IFERROR(FIND($J$4,'Q&amp;A集'!B45),FALSE)),IF('Q&amp;A集'!B45="","",'Q&amp;A集'!B45),"")</f>
        <v>有形固定資産</v>
      </c>
      <c r="C48" s="68" t="str">
        <f>IF(AND(IFERROR(FIND($J$2,'Q&amp;A集'!C45),FALSE),IFERROR(FIND($J$3,'Q&amp;A集'!C45),FALSE),IFERROR(FIND($J$4,'Q&amp;A集'!C45),FALSE)),IF('Q&amp;A集'!C45="","",'Q&amp;A集'!C45),"")</f>
        <v>取得</v>
      </c>
      <c r="D48" s="68" t="str">
        <f>IF(AND(IFERROR(FIND($J$2,'Q&amp;A集'!D45),FALSE),IFERROR(FIND($J$3,'Q&amp;A集'!D45),FALSE),IFERROR(FIND($J$4,'Q&amp;A集'!D45),FALSE)),IF('Q&amp;A集'!D45="","",'Q&amp;A集'!D45),"")</f>
        <v/>
      </c>
      <c r="E48" s="68" t="str">
        <f>IF(AND(IFERROR(FIND($J$2,'Q&amp;A集'!E45),FALSE),IFERROR(FIND($J$3,'Q&amp;A集'!E45),FALSE),IFERROR(FIND($J$4,'Q&amp;A集'!E45),FALSE)),IF('Q&amp;A集'!E45="","",'Q&amp;A集'!E45),"")</f>
        <v/>
      </c>
      <c r="F48" s="68" t="str">
        <f>IF(AND(IFERROR(FIND($J$2,'Q&amp;A集'!F45),FALSE),IFERROR(FIND($J$3,'Q&amp;A集'!F45),FALSE),IFERROR(FIND($J$4,'Q&amp;A集'!F45),FALSE)),IF('Q&amp;A集'!F45="","",'Q&amp;A集'!F45),"")</f>
        <v/>
      </c>
      <c r="G48" s="68" t="str">
        <f>IF(AND(IFERROR(FIND($J$2,'Q&amp;A集'!G45),FALSE),IFERROR(FIND($J$3,'Q&amp;A集'!G45),FALSE),IFERROR(FIND($J$4,'Q&amp;A集'!G45),FALSE)),IF('Q&amp;A集'!G45="","",'Q&amp;A集'!G45),"")</f>
        <v>工事に係る資産登録の額は、（その資産の設計額＋現場管理費等諸経費を按分した額）×請け差率＋人件費等の按分額でよいでしょうか。</v>
      </c>
      <c r="H48" s="68" t="str">
        <f>IF(AND(IFERROR(FIND($J$2,'Q&amp;A集'!H45),FALSE),IFERROR(FIND($J$3,'Q&amp;A集'!H45),FALSE),IFERROR(FIND($J$4,'Q&amp;A集'!H45),FALSE)),IF('Q&amp;A集'!H45="","",'Q&amp;A集'!H45),"")</f>
        <v>お見込みのとおりです。</v>
      </c>
      <c r="I48" s="69">
        <f t="shared" si="0"/>
        <v>3</v>
      </c>
    </row>
    <row r="49" spans="1:9" s="69" customFormat="1" ht="49.5" hidden="1" x14ac:dyDescent="0.35">
      <c r="A49" s="68" t="str">
        <f>IF(AND(IFERROR(FIND($J$2,'Q&amp;A集'!A46),FALSE),IFERROR(FIND($J$3,'Q&amp;A集'!A46),FALSE),IFERROR(FIND($J$4,'Q&amp;A集'!A46),FALSE)),IF('Q&amp;A集'!A46="","",'Q&amp;A集'!A46),"")</f>
        <v>資産</v>
      </c>
      <c r="B49" s="68" t="str">
        <f>IF(AND(IFERROR(FIND($J$2,'Q&amp;A集'!B46),FALSE),IFERROR(FIND($J$3,'Q&amp;A集'!B46),FALSE),IFERROR(FIND($J$4,'Q&amp;A集'!B46),FALSE)),IF('Q&amp;A集'!B46="","",'Q&amp;A集'!B46),"")</f>
        <v>有形固定資産</v>
      </c>
      <c r="C49" s="68" t="str">
        <f>IF(AND(IFERROR(FIND($J$2,'Q&amp;A集'!C46),FALSE),IFERROR(FIND($J$3,'Q&amp;A集'!C46),FALSE),IFERROR(FIND($J$4,'Q&amp;A集'!C46),FALSE)),IF('Q&amp;A集'!C46="","",'Q&amp;A集'!C46),"")</f>
        <v>取得</v>
      </c>
      <c r="D49" s="68" t="str">
        <f>IF(AND(IFERROR(FIND($J$2,'Q&amp;A集'!D46),FALSE),IFERROR(FIND($J$3,'Q&amp;A集'!D46),FALSE),IFERROR(FIND($J$4,'Q&amp;A集'!D46),FALSE)),IF('Q&amp;A集'!D46="","",'Q&amp;A集'!D46),"")</f>
        <v/>
      </c>
      <c r="E49" s="68" t="str">
        <f>IF(AND(IFERROR(FIND($J$2,'Q&amp;A集'!E46),FALSE),IFERROR(FIND($J$3,'Q&amp;A集'!E46),FALSE),IFERROR(FIND($J$4,'Q&amp;A集'!E46),FALSE)),IF('Q&amp;A集'!E46="","",'Q&amp;A集'!E46),"")</f>
        <v/>
      </c>
      <c r="F49" s="68" t="str">
        <f>IF(AND(IFERROR(FIND($J$2,'Q&amp;A集'!F46),FALSE),IFERROR(FIND($J$3,'Q&amp;A集'!F46),FALSE),IFERROR(FIND($J$4,'Q&amp;A集'!F46),FALSE)),IF('Q&amp;A集'!F46="","",'Q&amp;A集'!F46),"")</f>
        <v/>
      </c>
      <c r="G49" s="68" t="str">
        <f>IF(AND(IFERROR(FIND($J$2,'Q&amp;A集'!G46),FALSE),IFERROR(FIND($J$3,'Q&amp;A集'!G46),FALSE),IFERROR(FIND($J$4,'Q&amp;A集'!G46),FALSE)),IF('Q&amp;A集'!G46="","",'Q&amp;A集'!G46),"")</f>
        <v>令和3年度に災害復旧予算で購入した物品の登録金額に人件費を含めるのが適切でしょうか。</v>
      </c>
      <c r="H49" s="68" t="str">
        <f>IF(AND(IFERROR(FIND($J$2,'Q&amp;A集'!H46),FALSE),IFERROR(FIND($J$3,'Q&amp;A集'!H46),FALSE),IFERROR(FIND($J$4,'Q&amp;A集'!H46),FALSE)),IF('Q&amp;A集'!H46="","",'Q&amp;A集'!H46),"")</f>
        <v>物品の取得に関して、通常の建設改良工事と異なり、人件費を計上することは想定されません。
建設改良工事の場合は設計等に相当の工数を要するため、間接費として固定資産に配賦することはありますが、物品の取得に際しては同様の人件費は通常要しないものと考えられます。</v>
      </c>
      <c r="I49" s="69">
        <f t="shared" si="0"/>
        <v>3</v>
      </c>
    </row>
    <row r="50" spans="1:9" s="69" customFormat="1" ht="66" hidden="1" x14ac:dyDescent="0.35">
      <c r="A50" s="68" t="str">
        <f>IF(AND(IFERROR(FIND($J$2,'Q&amp;A集'!A47),FALSE),IFERROR(FIND($J$3,'Q&amp;A集'!A47),FALSE),IFERROR(FIND($J$4,'Q&amp;A集'!A47),FALSE)),IF('Q&amp;A集'!A47="","",'Q&amp;A集'!A47),"")</f>
        <v>資産</v>
      </c>
      <c r="B50" s="68" t="str">
        <f>IF(AND(IFERROR(FIND($J$2,'Q&amp;A集'!B47),FALSE),IFERROR(FIND($J$3,'Q&amp;A集'!B47),FALSE),IFERROR(FIND($J$4,'Q&amp;A集'!B47),FALSE)),IF('Q&amp;A集'!B47="","",'Q&amp;A集'!B47),"")</f>
        <v>有形固定資産</v>
      </c>
      <c r="C50" s="68" t="str">
        <f>IF(AND(IFERROR(FIND($J$2,'Q&amp;A集'!C47),FALSE),IFERROR(FIND($J$3,'Q&amp;A集'!C47),FALSE),IFERROR(FIND($J$4,'Q&amp;A集'!C47),FALSE)),IF('Q&amp;A集'!C47="","",'Q&amp;A集'!C47),"")</f>
        <v>取得</v>
      </c>
      <c r="D50" s="68" t="str">
        <f>IF(AND(IFERROR(FIND($J$2,'Q&amp;A集'!D47),FALSE),IFERROR(FIND($J$3,'Q&amp;A集'!D47),FALSE),IFERROR(FIND($J$4,'Q&amp;A集'!D47),FALSE)),IF('Q&amp;A集'!D47="","",'Q&amp;A集'!D47),"")</f>
        <v/>
      </c>
      <c r="E50" s="68" t="str">
        <f>IF(AND(IFERROR(FIND($J$2,'Q&amp;A集'!E47),FALSE),IFERROR(FIND($J$3,'Q&amp;A集'!E47),FALSE),IFERROR(FIND($J$4,'Q&amp;A集'!E47),FALSE)),IF('Q&amp;A集'!E47="","",'Q&amp;A集'!E47),"")</f>
        <v/>
      </c>
      <c r="F50" s="68" t="str">
        <f>IF(AND(IFERROR(FIND($J$2,'Q&amp;A集'!F47),FALSE),IFERROR(FIND($J$3,'Q&amp;A集'!F47),FALSE),IFERROR(FIND($J$4,'Q&amp;A集'!F47),FALSE)),IF('Q&amp;A集'!F47="","",'Q&amp;A集'!F47),"")</f>
        <v/>
      </c>
      <c r="G50" s="68" t="str">
        <f>IF(AND(IFERROR(FIND($J$2,'Q&amp;A集'!G47),FALSE),IFERROR(FIND($J$3,'Q&amp;A集'!G47),FALSE),IFERROR(FIND($J$4,'Q&amp;A集'!G47),FALSE)),IF('Q&amp;A集'!G47="","",'Q&amp;A集'!G47),"")</f>
        <v>X0年度に空調電気工事を行いましたが、X1年度の台風で１階以下が浸水したため、１階以下の空調設備はX3年度に再度復旧工事を実施しました。企業会計となったのはX2年度からであり、そもそもX1年度時点で使うことのできない空調設備はX2年度時点において登録する必要がないと考えてよいのでしょうか。
X3年度の復旧工事終了後に１階以下の空調電気工事を登録することでよいのでしょうか。</v>
      </c>
      <c r="H50" s="68" t="str">
        <f>IF(AND(IFERROR(FIND($J$2,'Q&amp;A集'!H47),FALSE),IFERROR(FIND($J$3,'Q&amp;A集'!H47),FALSE),IFERROR(FIND($J$4,'Q&amp;A集'!H47),FALSE)),IF('Q&amp;A集'!H47="","",'Q&amp;A集'!H47),"")</f>
        <v>復旧工事により、空調設備をX3年度に新設しているのであれば、お見込みのとおりです。</v>
      </c>
      <c r="I50" s="69">
        <f t="shared" si="0"/>
        <v>3</v>
      </c>
    </row>
    <row r="51" spans="1:9" s="69" customFormat="1" ht="49.5" hidden="1" x14ac:dyDescent="0.35">
      <c r="A51" s="68" t="str">
        <f>IF(AND(IFERROR(FIND($J$2,'Q&amp;A集'!A48),FALSE),IFERROR(FIND($J$3,'Q&amp;A集'!A48),FALSE),IFERROR(FIND($J$4,'Q&amp;A集'!A48),FALSE)),IF('Q&amp;A集'!A48="","",'Q&amp;A集'!A48),"")</f>
        <v>資産</v>
      </c>
      <c r="B51" s="68" t="str">
        <f>IF(AND(IFERROR(FIND($J$2,'Q&amp;A集'!B48),FALSE),IFERROR(FIND($J$3,'Q&amp;A集'!B48),FALSE),IFERROR(FIND($J$4,'Q&amp;A集'!B48),FALSE)),IF('Q&amp;A集'!B48="","",'Q&amp;A集'!B48),"")</f>
        <v>有形固定資産</v>
      </c>
      <c r="C51" s="68" t="str">
        <f>IF(AND(IFERROR(FIND($J$2,'Q&amp;A集'!C48),FALSE),IFERROR(FIND($J$3,'Q&amp;A集'!C48),FALSE),IFERROR(FIND($J$4,'Q&amp;A集'!C48),FALSE)),IF('Q&amp;A集'!C48="","",'Q&amp;A集'!C48),"")</f>
        <v>取得</v>
      </c>
      <c r="D51" s="68" t="str">
        <f>IF(AND(IFERROR(FIND($J$2,'Q&amp;A集'!D48),FALSE),IFERROR(FIND($J$3,'Q&amp;A集'!D48),FALSE),IFERROR(FIND($J$4,'Q&amp;A集'!D48),FALSE)),IF('Q&amp;A集'!D48="","",'Q&amp;A集'!D48),"")</f>
        <v/>
      </c>
      <c r="E51" s="68" t="str">
        <f>IF(AND(IFERROR(FIND($J$2,'Q&amp;A集'!E48),FALSE),IFERROR(FIND($J$3,'Q&amp;A集'!E48),FALSE),IFERROR(FIND($J$4,'Q&amp;A集'!E48),FALSE)),IF('Q&amp;A集'!E48="","",'Q&amp;A集'!E48),"")</f>
        <v/>
      </c>
      <c r="F51" s="68" t="str">
        <f>IF(AND(IFERROR(FIND($J$2,'Q&amp;A集'!F48),FALSE),IFERROR(FIND($J$3,'Q&amp;A集'!F48),FALSE),IFERROR(FIND($J$4,'Q&amp;A集'!F48),FALSE)),IF('Q&amp;A集'!F48="","",'Q&amp;A集'!F48),"")</f>
        <v/>
      </c>
      <c r="G51" s="68" t="str">
        <f>IF(AND(IFERROR(FIND($J$2,'Q&amp;A集'!G48),FALSE),IFERROR(FIND($J$3,'Q&amp;A集'!G48),FALSE),IFERROR(FIND($J$4,'Q&amp;A集'!G48),FALSE)),IF('Q&amp;A集'!G48="","",'Q&amp;A集'!G48),"")</f>
        <v>固定資産として登録すべき機器・備品等が多数あり、毎月１日等と決め、登録できる状態となった機器・備品等を登録していくことは可能でしょうか。</v>
      </c>
      <c r="H51" s="68" t="str">
        <f>IF(AND(IFERROR(FIND($J$2,'Q&amp;A集'!H48),FALSE),IFERROR(FIND($J$3,'Q&amp;A集'!H48),FALSE),IFERROR(FIND($J$4,'Q&amp;A集'!H48),FALSE)),IF('Q&amp;A集'!H48="","",'Q&amp;A集'!H48),"")</f>
        <v>原則として取得日に登録すべきですが、事務処理の効率化の観点から、お見込みの方法によることも差し支えないものと考えます。
ただし、減価償却計算を適切に行うため、取得日が年度をまたぐことは認められません。</v>
      </c>
      <c r="I51" s="69">
        <f t="shared" si="0"/>
        <v>3</v>
      </c>
    </row>
    <row r="52" spans="1:9" s="69" customFormat="1" ht="49.5" hidden="1" x14ac:dyDescent="0.35">
      <c r="A52" s="68" t="str">
        <f>IF(AND(IFERROR(FIND($J$2,'Q&amp;A集'!A49),FALSE),IFERROR(FIND($J$3,'Q&amp;A集'!A49),FALSE),IFERROR(FIND($J$4,'Q&amp;A集'!A49),FALSE)),IF('Q&amp;A集'!A49="","",'Q&amp;A集'!A49),"")</f>
        <v>資産</v>
      </c>
      <c r="B52" s="68" t="str">
        <f>IF(AND(IFERROR(FIND($J$2,'Q&amp;A集'!B49),FALSE),IFERROR(FIND($J$3,'Q&amp;A集'!B49),FALSE),IFERROR(FIND($J$4,'Q&amp;A集'!B49),FALSE)),IF('Q&amp;A集'!B49="","",'Q&amp;A集'!B49),"")</f>
        <v>有形固定資産</v>
      </c>
      <c r="C52" s="68" t="str">
        <f>IF(AND(IFERROR(FIND($J$2,'Q&amp;A集'!C49),FALSE),IFERROR(FIND($J$3,'Q&amp;A集'!C49),FALSE),IFERROR(FIND($J$4,'Q&amp;A集'!C49),FALSE)),IF('Q&amp;A集'!C49="","",'Q&amp;A集'!C49),"")</f>
        <v>取得</v>
      </c>
      <c r="D52" s="68" t="str">
        <f>IF(AND(IFERROR(FIND($J$2,'Q&amp;A集'!D49),FALSE),IFERROR(FIND($J$3,'Q&amp;A集'!D49),FALSE),IFERROR(FIND($J$4,'Q&amp;A集'!D49),FALSE)),IF('Q&amp;A集'!D49="","",'Q&amp;A集'!D49),"")</f>
        <v/>
      </c>
      <c r="E52" s="68" t="str">
        <f>IF(AND(IFERROR(FIND($J$2,'Q&amp;A集'!E49),FALSE),IFERROR(FIND($J$3,'Q&amp;A集'!E49),FALSE),IFERROR(FIND($J$4,'Q&amp;A集'!E49),FALSE)),IF('Q&amp;A集'!E49="","",'Q&amp;A集'!E49),"")</f>
        <v/>
      </c>
      <c r="F52" s="68" t="str">
        <f>IF(AND(IFERROR(FIND($J$2,'Q&amp;A集'!F49),FALSE),IFERROR(FIND($J$3,'Q&amp;A集'!F49),FALSE),IFERROR(FIND($J$4,'Q&amp;A集'!F49),FALSE)),IF('Q&amp;A集'!F49="","",'Q&amp;A集'!F49),"")</f>
        <v/>
      </c>
      <c r="G52" s="68" t="str">
        <f>IF(AND(IFERROR(FIND($J$2,'Q&amp;A集'!G49),FALSE),IFERROR(FIND($J$3,'Q&amp;A集'!G49),FALSE),IFERROR(FIND($J$4,'Q&amp;A集'!G49),FALSE)),IF('Q&amp;A集'!G49="","",'Q&amp;A集'!G49),"")</f>
        <v>側溝工などの土木工事で、土工（掘削や埋め戻しなど）に要した費用は、側溝本体（資産として登録するもの）の価格に加算して登録するものと考えますが、それでよろしいでしょうか。</v>
      </c>
      <c r="H52" s="68" t="str">
        <f>IF(AND(IFERROR(FIND($J$2,'Q&amp;A集'!H49),FALSE),IFERROR(FIND($J$3,'Q&amp;A集'!H49),FALSE),IFERROR(FIND($J$4,'Q&amp;A集'!H49),FALSE)),IF('Q&amp;A集'!H49="","",'Q&amp;A集'!H49),"")</f>
        <v>側溝本体の取得工事に直接関連する土工であれば付随費用として加算することになります。
なお、「直接関連する」とは、資産の取得または処分といった取引が行われる際に、関連して発生する諸経費のことで、側溝本体の工事に土工が必ず必要となる場合などが該当します。</v>
      </c>
      <c r="I52" s="69">
        <f t="shared" si="0"/>
        <v>3</v>
      </c>
    </row>
    <row r="53" spans="1:9" s="69" customFormat="1" ht="49.5" hidden="1" x14ac:dyDescent="0.35">
      <c r="A53" s="68" t="str">
        <f>IF(AND(IFERROR(FIND($J$2,'Q&amp;A集'!A50),FALSE),IFERROR(FIND($J$3,'Q&amp;A集'!A50),FALSE),IFERROR(FIND($J$4,'Q&amp;A集'!A50),FALSE)),IF('Q&amp;A集'!A50="","",'Q&amp;A集'!A50),"")</f>
        <v>資産</v>
      </c>
      <c r="B53" s="68" t="str">
        <f>IF(AND(IFERROR(FIND($J$2,'Q&amp;A集'!B50),FALSE),IFERROR(FIND($J$3,'Q&amp;A集'!B50),FALSE),IFERROR(FIND($J$4,'Q&amp;A集'!B50),FALSE)),IF('Q&amp;A集'!B50="","",'Q&amp;A集'!B50),"")</f>
        <v>有形固定資産</v>
      </c>
      <c r="C53" s="68" t="str">
        <f>IF(AND(IFERROR(FIND($J$2,'Q&amp;A集'!C50),FALSE),IFERROR(FIND($J$3,'Q&amp;A集'!C50),FALSE),IFERROR(FIND($J$4,'Q&amp;A集'!C50),FALSE)),IF('Q&amp;A集'!C50="","",'Q&amp;A集'!C50),"")</f>
        <v>取得</v>
      </c>
      <c r="D53" s="68" t="str">
        <f>IF(AND(IFERROR(FIND($J$2,'Q&amp;A集'!D50),FALSE),IFERROR(FIND($J$3,'Q&amp;A集'!D50),FALSE),IFERROR(FIND($J$4,'Q&amp;A集'!D50),FALSE)),IF('Q&amp;A集'!D50="","",'Q&amp;A集'!D50),"")</f>
        <v/>
      </c>
      <c r="E53" s="68" t="str">
        <f>IF(AND(IFERROR(FIND($J$2,'Q&amp;A集'!E50),FALSE),IFERROR(FIND($J$3,'Q&amp;A集'!E50),FALSE),IFERROR(FIND($J$4,'Q&amp;A集'!E50),FALSE)),IF('Q&amp;A集'!E50="","",'Q&amp;A集'!E50),"")</f>
        <v/>
      </c>
      <c r="F53" s="68" t="str">
        <f>IF(AND(IFERROR(FIND($J$2,'Q&amp;A集'!F50),FALSE),IFERROR(FIND($J$3,'Q&amp;A集'!F50),FALSE),IFERROR(FIND($J$4,'Q&amp;A集'!F50),FALSE)),IF('Q&amp;A集'!F50="","",'Q&amp;A集'!F50),"")</f>
        <v/>
      </c>
      <c r="G53" s="68" t="str">
        <f>IF(AND(IFERROR(FIND($J$2,'Q&amp;A集'!G50),FALSE),IFERROR(FIND($J$3,'Q&amp;A集'!G50),FALSE),IFERROR(FIND($J$4,'Q&amp;A集'!G50),FALSE)),IF('Q&amp;A集'!G50="","",'Q&amp;A集'!G50),"")</f>
        <v>固定資産の登録について、単価が10万円未満の電気設備における「汚水ポンプ開度計」の計装設備を複数整備する場合に、１個あたりが10万円未満であることから資産登録の必要はないのでしょうか。また、数個を合計した場合に10万円以上となる場合には資産登録が必要でしょうか。</v>
      </c>
      <c r="H53" s="68" t="str">
        <f>IF(AND(IFERROR(FIND($J$2,'Q&amp;A集'!H50),FALSE),IFERROR(FIND($J$3,'Q&amp;A集'!H50),FALSE),IFERROR(FIND($J$4,'Q&amp;A集'!H50),FALSE)),IF('Q&amp;A集'!H50="","",'Q&amp;A集'!H50),"")</f>
        <v>資産計上基準額の10万円に関しては、１個あたりが10万円以上であるか否かで判断することになります。
左記の場合、電気設備における「汚水ポンプ開度計」の計装設備が単独で機能する資産である場合、１個が10万円「未満」であれば、資産計上は不要と考えます。</v>
      </c>
      <c r="I53" s="69">
        <f t="shared" si="0"/>
        <v>3</v>
      </c>
    </row>
    <row r="54" spans="1:9" s="69" customFormat="1" ht="49.5" hidden="1" x14ac:dyDescent="0.35">
      <c r="A54" s="68" t="str">
        <f>IF(AND(IFERROR(FIND($J$2,'Q&amp;A集'!A51),FALSE),IFERROR(FIND($J$3,'Q&amp;A集'!A51),FALSE),IFERROR(FIND($J$4,'Q&amp;A集'!A51),FALSE)),IF('Q&amp;A集'!A51="","",'Q&amp;A集'!A51),"")</f>
        <v>資産</v>
      </c>
      <c r="B54" s="68" t="str">
        <f>IF(AND(IFERROR(FIND($J$2,'Q&amp;A集'!B51),FALSE),IFERROR(FIND($J$3,'Q&amp;A集'!B51),FALSE),IFERROR(FIND($J$4,'Q&amp;A集'!B51),FALSE)),IF('Q&amp;A集'!B51="","",'Q&amp;A集'!B51),"")</f>
        <v>有形固定資産</v>
      </c>
      <c r="C54" s="68" t="str">
        <f>IF(AND(IFERROR(FIND($J$2,'Q&amp;A集'!C51),FALSE),IFERROR(FIND($J$3,'Q&amp;A集'!C51),FALSE),IFERROR(FIND($J$4,'Q&amp;A集'!C51),FALSE)),IF('Q&amp;A集'!C51="","",'Q&amp;A集'!C51),"")</f>
        <v>取得</v>
      </c>
      <c r="D54" s="68" t="str">
        <f>IF(AND(IFERROR(FIND($J$2,'Q&amp;A集'!D51),FALSE),IFERROR(FIND($J$3,'Q&amp;A集'!D51),FALSE),IFERROR(FIND($J$4,'Q&amp;A集'!D51),FALSE)),IF('Q&amp;A集'!D51="","",'Q&amp;A集'!D51),"")</f>
        <v/>
      </c>
      <c r="E54" s="68" t="str">
        <f>IF(AND(IFERROR(FIND($J$2,'Q&amp;A集'!E51),FALSE),IFERROR(FIND($J$3,'Q&amp;A集'!E51),FALSE),IFERROR(FIND($J$4,'Q&amp;A集'!E51),FALSE)),IF('Q&amp;A集'!E51="","",'Q&amp;A集'!E51),"")</f>
        <v/>
      </c>
      <c r="F54" s="68" t="str">
        <f>IF(AND(IFERROR(FIND($J$2,'Q&amp;A集'!F51),FALSE),IFERROR(FIND($J$3,'Q&amp;A集'!F51),FALSE),IFERROR(FIND($J$4,'Q&amp;A集'!F51),FALSE)),IF('Q&amp;A集'!F51="","",'Q&amp;A集'!F51),"")</f>
        <v/>
      </c>
      <c r="G54" s="68" t="str">
        <f>IF(AND(IFERROR(FIND($J$2,'Q&amp;A集'!G51),FALSE),IFERROR(FIND($J$3,'Q&amp;A集'!G51),FALSE),IFERROR(FIND($J$4,'Q&amp;A集'!G51),FALSE)),IF('Q&amp;A集'!G51="","",'Q&amp;A集'!G51),"")</f>
        <v>緑化工事に伴い、予定されている植木・生垣の固定資産取得に関する会計処理を教えてください。</v>
      </c>
      <c r="H54" s="68" t="str">
        <f>IF(AND(IFERROR(FIND($J$2,'Q&amp;A集'!H51),FALSE),IFERROR(FIND($J$3,'Q&amp;A集'!H51),FALSE),IFERROR(FIND($J$4,'Q&amp;A集'!H51),FALSE)),IF('Q&amp;A集'!H51="","",'Q&amp;A集'!H51),"")</f>
        <v>則別表第2号では、植木・生垣等の緑化施設に関する耐用年数の定めはありませんが、その場合は減価償却資産の耐用年数等に関する省令（昭和40年大蔵省令第15号）によるものとされており（同別表注4）、構築物として計上することが適当です。</v>
      </c>
      <c r="I54" s="69">
        <f t="shared" si="0"/>
        <v>3</v>
      </c>
    </row>
    <row r="55" spans="1:9" s="69" customFormat="1" ht="82.5" hidden="1" x14ac:dyDescent="0.35">
      <c r="A55" s="68" t="str">
        <f>IF(AND(IFERROR(FIND($J$2,'Q&amp;A集'!A52),FALSE),IFERROR(FIND($J$3,'Q&amp;A集'!A52),FALSE),IFERROR(FIND($J$4,'Q&amp;A集'!A52),FALSE)),IF('Q&amp;A集'!A52="","",'Q&amp;A集'!A52),"")</f>
        <v>資産</v>
      </c>
      <c r="B55" s="68" t="str">
        <f>IF(AND(IFERROR(FIND($J$2,'Q&amp;A集'!B52),FALSE),IFERROR(FIND($J$3,'Q&amp;A集'!B52),FALSE),IFERROR(FIND($J$4,'Q&amp;A集'!B52),FALSE)),IF('Q&amp;A集'!B52="","",'Q&amp;A集'!B52),"")</f>
        <v>有形固定資産</v>
      </c>
      <c r="C55" s="68" t="str">
        <f>IF(AND(IFERROR(FIND($J$2,'Q&amp;A集'!C52),FALSE),IFERROR(FIND($J$3,'Q&amp;A集'!C52),FALSE),IFERROR(FIND($J$4,'Q&amp;A集'!C52),FALSE)),IF('Q&amp;A集'!C52="","",'Q&amp;A集'!C52),"")</f>
        <v>取得</v>
      </c>
      <c r="D55" s="68" t="str">
        <f>IF(AND(IFERROR(FIND($J$2,'Q&amp;A集'!D52),FALSE),IFERROR(FIND($J$3,'Q&amp;A集'!D52),FALSE),IFERROR(FIND($J$4,'Q&amp;A集'!D52),FALSE)),IF('Q&amp;A集'!D52="","",'Q&amp;A集'!D52),"")</f>
        <v/>
      </c>
      <c r="E55" s="68" t="str">
        <f>IF(AND(IFERROR(FIND($J$2,'Q&amp;A集'!E52),FALSE),IFERROR(FIND($J$3,'Q&amp;A集'!E52),FALSE),IFERROR(FIND($J$4,'Q&amp;A集'!E52),FALSE)),IF('Q&amp;A集'!E52="","",'Q&amp;A集'!E52),"")</f>
        <v/>
      </c>
      <c r="F55" s="68" t="str">
        <f>IF(AND(IFERROR(FIND($J$2,'Q&amp;A集'!F52),FALSE),IFERROR(FIND($J$3,'Q&amp;A集'!F52),FALSE),IFERROR(FIND($J$4,'Q&amp;A集'!F52),FALSE)),IF('Q&amp;A集'!F52="","",'Q&amp;A集'!F52),"")</f>
        <v/>
      </c>
      <c r="G55" s="68" t="str">
        <f>IF(AND(IFERROR(FIND($J$2,'Q&amp;A集'!G52),FALSE),IFERROR(FIND($J$3,'Q&amp;A集'!G52),FALSE),IFERROR(FIND($J$4,'Q&amp;A集'!G52),FALSE)),IF('Q&amp;A集'!G52="","",'Q&amp;A集'!G52),"")</f>
        <v>啓発活動の一環として、庁舎の下水道パネル展に飾る①カラーマンホール蓋（鉄製）とそれをのせる②鉄蓋展示架台をそれぞれ、税抜き14万円と20万円で購入しました。この場合、10万円以上で耐用年数が２年以上ありますので、両品とも資産登録して減価償却させる予定です。
②については、資産登録し、登録先は、「工具、器具及び備品」ですが、①については、どのように資産登録すればよいのでしょうか。</v>
      </c>
      <c r="H55" s="68" t="str">
        <f>IF(AND(IFERROR(FIND($J$2,'Q&amp;A集'!H52),FALSE),IFERROR(FIND($J$3,'Q&amp;A集'!H52),FALSE),IFERROR(FIND($J$4,'Q&amp;A集'!H52),FALSE)),IF('Q&amp;A集'!H52="","",'Q&amp;A集'!H52),"")</f>
        <v>②と同様に、工具、器具及び備品でよいと考えます。</v>
      </c>
      <c r="I55" s="69">
        <f t="shared" si="0"/>
        <v>3</v>
      </c>
    </row>
    <row r="56" spans="1:9" s="69" customFormat="1" ht="49.5" hidden="1" x14ac:dyDescent="0.35">
      <c r="A56" s="68" t="str">
        <f>IF(AND(IFERROR(FIND($J$2,'Q&amp;A集'!A53),FALSE),IFERROR(FIND($J$3,'Q&amp;A集'!A53),FALSE),IFERROR(FIND($J$4,'Q&amp;A集'!A53),FALSE)),IF('Q&amp;A集'!A53="","",'Q&amp;A集'!A53),"")</f>
        <v>資産</v>
      </c>
      <c r="B56" s="68" t="str">
        <f>IF(AND(IFERROR(FIND($J$2,'Q&amp;A集'!B53),FALSE),IFERROR(FIND($J$3,'Q&amp;A集'!B53),FALSE),IFERROR(FIND($J$4,'Q&amp;A集'!B53),FALSE)),IF('Q&amp;A集'!B53="","",'Q&amp;A集'!B53),"")</f>
        <v>有形固定資産</v>
      </c>
      <c r="C56" s="68" t="str">
        <f>IF(AND(IFERROR(FIND($J$2,'Q&amp;A集'!C53),FALSE),IFERROR(FIND($J$3,'Q&amp;A集'!C53),FALSE),IFERROR(FIND($J$4,'Q&amp;A集'!C53),FALSE)),IF('Q&amp;A集'!C53="","",'Q&amp;A集'!C53),"")</f>
        <v>取得</v>
      </c>
      <c r="D56" s="68" t="str">
        <f>IF(AND(IFERROR(FIND($J$2,'Q&amp;A集'!D53),FALSE),IFERROR(FIND($J$3,'Q&amp;A集'!D53),FALSE),IFERROR(FIND($J$4,'Q&amp;A集'!D53),FALSE)),IF('Q&amp;A集'!D53="","",'Q&amp;A集'!D53),"")</f>
        <v/>
      </c>
      <c r="E56" s="68" t="str">
        <f>IF(AND(IFERROR(FIND($J$2,'Q&amp;A集'!E53),FALSE),IFERROR(FIND($J$3,'Q&amp;A集'!E53),FALSE),IFERROR(FIND($J$4,'Q&amp;A集'!E53),FALSE)),IF('Q&amp;A集'!E53="","",'Q&amp;A集'!E53),"")</f>
        <v/>
      </c>
      <c r="F56" s="68" t="str">
        <f>IF(AND(IFERROR(FIND($J$2,'Q&amp;A集'!F53),FALSE),IFERROR(FIND($J$3,'Q&amp;A集'!F53),FALSE),IFERROR(FIND($J$4,'Q&amp;A集'!F53),FALSE)),IF('Q&amp;A集'!F53="","",'Q&amp;A集'!F53),"")</f>
        <v/>
      </c>
      <c r="G56" s="68" t="str">
        <f>IF(AND(IFERROR(FIND($J$2,'Q&amp;A集'!G53),FALSE),IFERROR(FIND($J$3,'Q&amp;A集'!G53),FALSE),IFERROR(FIND($J$4,'Q&amp;A集'!G53),FALSE)),IF('Q&amp;A集'!G53="","",'Q&amp;A集'!G53),"")</f>
        <v>管渠及びマンホールの耐震化工事を予定しています。耐用年数の考え方として、既存管渠の残存年数を耐用年数とする方法と、耐用年数を延ばす工事として新設工事と同様の耐用年数を設定する方法のどちらが適切でしょうか。</v>
      </c>
      <c r="H56" s="68" t="str">
        <f>IF(AND(IFERROR(FIND($J$2,'Q&amp;A集'!H53),FALSE),IFERROR(FIND($J$3,'Q&amp;A集'!H53),FALSE),IFERROR(FIND($J$4,'Q&amp;A集'!H53),FALSE)),IF('Q&amp;A集'!H53="","",'Q&amp;A集'!H53),"")</f>
        <v>耐震工事は新設工事と考えられることから、供用開始日より新規取得資産と同様に対応するものと考えられます。</v>
      </c>
      <c r="I56" s="69">
        <f t="shared" si="0"/>
        <v>3</v>
      </c>
    </row>
    <row r="57" spans="1:9" s="69" customFormat="1" ht="49.5" hidden="1" x14ac:dyDescent="0.35">
      <c r="A57" s="68" t="str">
        <f>IF(AND(IFERROR(FIND($J$2,'Q&amp;A集'!A54),FALSE),IFERROR(FIND($J$3,'Q&amp;A集'!A54),FALSE),IFERROR(FIND($J$4,'Q&amp;A集'!A54),FALSE)),IF('Q&amp;A集'!A54="","",'Q&amp;A集'!A54),"")</f>
        <v>資産</v>
      </c>
      <c r="B57" s="68" t="str">
        <f>IF(AND(IFERROR(FIND($J$2,'Q&amp;A集'!B54),FALSE),IFERROR(FIND($J$3,'Q&amp;A集'!B54),FALSE),IFERROR(FIND($J$4,'Q&amp;A集'!B54),FALSE)),IF('Q&amp;A集'!B54="","",'Q&amp;A集'!B54),"")</f>
        <v>有形固定資産</v>
      </c>
      <c r="C57" s="68" t="str">
        <f>IF(AND(IFERROR(FIND($J$2,'Q&amp;A集'!C54),FALSE),IFERROR(FIND($J$3,'Q&amp;A集'!C54),FALSE),IFERROR(FIND($J$4,'Q&amp;A集'!C54),FALSE)),IF('Q&amp;A集'!C54="","",'Q&amp;A集'!C54),"")</f>
        <v>取得</v>
      </c>
      <c r="D57" s="68" t="str">
        <f>IF(AND(IFERROR(FIND($J$2,'Q&amp;A集'!D54),FALSE),IFERROR(FIND($J$3,'Q&amp;A集'!D54),FALSE),IFERROR(FIND($J$4,'Q&amp;A集'!D54),FALSE)),IF('Q&amp;A集'!D54="","",'Q&amp;A集'!D54),"")</f>
        <v/>
      </c>
      <c r="E57" s="68" t="str">
        <f>IF(AND(IFERROR(FIND($J$2,'Q&amp;A集'!E54),FALSE),IFERROR(FIND($J$3,'Q&amp;A集'!E54),FALSE),IFERROR(FIND($J$4,'Q&amp;A集'!E54),FALSE)),IF('Q&amp;A集'!E54="","",'Q&amp;A集'!E54),"")</f>
        <v/>
      </c>
      <c r="F57" s="68" t="str">
        <f>IF(AND(IFERROR(FIND($J$2,'Q&amp;A集'!F54),FALSE),IFERROR(FIND($J$3,'Q&amp;A集'!F54),FALSE),IFERROR(FIND($J$4,'Q&amp;A集'!F54),FALSE)),IF('Q&amp;A集'!F54="","",'Q&amp;A集'!F54),"")</f>
        <v/>
      </c>
      <c r="G57" s="68" t="str">
        <f>IF(AND(IFERROR(FIND($J$2,'Q&amp;A集'!G54),FALSE),IFERROR(FIND($J$3,'Q&amp;A集'!G54),FALSE),IFERROR(FIND($J$4,'Q&amp;A集'!G54),FALSE)),IF('Q&amp;A集'!G54="","",'Q&amp;A集'!G54),"")</f>
        <v>受贈資産の固定資産評価額の算出方法について教えてください。</v>
      </c>
      <c r="H57" s="68" t="str">
        <f>IF(AND(IFERROR(FIND($J$2,'Q&amp;A集'!H54),FALSE),IFERROR(FIND($J$3,'Q&amp;A集'!H54),FALSE),IFERROR(FIND($J$4,'Q&amp;A集'!H54),FALSE)),IF('Q&amp;A集'!H54="","",'Q&amp;A集'!H54),"")</f>
        <v>受贈資産の取得価額が明らかな場合は当該価額をもって取得価額とします。
明らかでない場合は、時価があるものは受贈時の時価など、公正な評価額をもって取得原価とすることが考えられます。</v>
      </c>
      <c r="I57" s="69">
        <f t="shared" si="0"/>
        <v>3</v>
      </c>
    </row>
    <row r="58" spans="1:9" s="69" customFormat="1" ht="132" hidden="1" x14ac:dyDescent="0.35">
      <c r="A58" s="68" t="str">
        <f>IF(AND(IFERROR(FIND($J$2,'Q&amp;A集'!A55),FALSE),IFERROR(FIND($J$3,'Q&amp;A集'!A55),FALSE),IFERROR(FIND($J$4,'Q&amp;A集'!A55),FALSE)),IF('Q&amp;A集'!A55="","",'Q&amp;A集'!A55),"")</f>
        <v>資産</v>
      </c>
      <c r="B58" s="68" t="str">
        <f>IF(AND(IFERROR(FIND($J$2,'Q&amp;A集'!B55),FALSE),IFERROR(FIND($J$3,'Q&amp;A集'!B55),FALSE),IFERROR(FIND($J$4,'Q&amp;A集'!B55),FALSE)),IF('Q&amp;A集'!B55="","",'Q&amp;A集'!B55),"")</f>
        <v>有形固定資産</v>
      </c>
      <c r="C58" s="68" t="str">
        <f>IF(AND(IFERROR(FIND($J$2,'Q&amp;A集'!C55),FALSE),IFERROR(FIND($J$3,'Q&amp;A集'!C55),FALSE),IFERROR(FIND($J$4,'Q&amp;A集'!C55),FALSE)),IF('Q&amp;A集'!C55="","",'Q&amp;A集'!C55),"")</f>
        <v>取得</v>
      </c>
      <c r="D58" s="68" t="str">
        <f>IF(AND(IFERROR(FIND($J$2,'Q&amp;A集'!D55),FALSE),IFERROR(FIND($J$3,'Q&amp;A集'!D55),FALSE),IFERROR(FIND($J$4,'Q&amp;A集'!D55),FALSE)),IF('Q&amp;A集'!D55="","",'Q&amp;A集'!D55),"")</f>
        <v/>
      </c>
      <c r="E58" s="68" t="str">
        <f>IF(AND(IFERROR(FIND($J$2,'Q&amp;A集'!E55),FALSE),IFERROR(FIND($J$3,'Q&amp;A集'!E55),FALSE),IFERROR(FIND($J$4,'Q&amp;A集'!E55),FALSE)),IF('Q&amp;A集'!E55="","",'Q&amp;A集'!E55),"")</f>
        <v/>
      </c>
      <c r="F58" s="68" t="str">
        <f>IF(AND(IFERROR(FIND($J$2,'Q&amp;A集'!F55),FALSE),IFERROR(FIND($J$3,'Q&amp;A集'!F55),FALSE),IFERROR(FIND($J$4,'Q&amp;A集'!F55),FALSE)),IF('Q&amp;A集'!F55="","",'Q&amp;A集'!F55),"")</f>
        <v/>
      </c>
      <c r="G58" s="68" t="str">
        <f>IF(AND(IFERROR(FIND($J$2,'Q&amp;A集'!G55),FALSE),IFERROR(FIND($J$3,'Q&amp;A集'!G55),FALSE),IFERROR(FIND($J$4,'Q&amp;A集'!G55),FALSE)),IF('Q&amp;A集'!G55="","",'Q&amp;A集'!G55),"")</f>
        <v>無停電電源装置本体を下水道課で購入し、施設管理を委託している業者に取り付けてもらう場合の仕訳を教えてください。</v>
      </c>
      <c r="H58" s="68" t="str">
        <f>IF(AND(IFERROR(FIND($J$2,'Q&amp;A集'!H55),FALSE),IFERROR(FIND($J$3,'Q&amp;A集'!H55),FALSE),IFERROR(FIND($J$4,'Q&amp;A集'!H55),FALSE)),IF('Q&amp;A集'!H55="","",'Q&amp;A集'!H55),"")</f>
        <v>取り付けに係る費用が、当該装置を使用するに当たって不可欠なものであれば、付随費用として取得価額に含めることになります。
【例】装置購入価額100、取付費用10
【予算経理】資本的支出－建設改良費－設備購入費　100
　　　　　　資本的支出－建設改良費－委託料　10
【会計処理】（借方）機械装置　100　／（貸方）現金預金（又は未払金）100
　　　　　　（借方）機械装置　  10　／（貸方）現金預金（又は未払金）  10</v>
      </c>
      <c r="I58" s="69">
        <f t="shared" si="0"/>
        <v>3</v>
      </c>
    </row>
    <row r="59" spans="1:9" s="69" customFormat="1" ht="66" hidden="1" x14ac:dyDescent="0.35">
      <c r="A59" s="68" t="str">
        <f>IF(AND(IFERROR(FIND($J$2,'Q&amp;A集'!A56),FALSE),IFERROR(FIND($J$3,'Q&amp;A集'!A56),FALSE),IFERROR(FIND($J$4,'Q&amp;A集'!A56),FALSE)),IF('Q&amp;A集'!A56="","",'Q&amp;A集'!A56),"")</f>
        <v>資産</v>
      </c>
      <c r="B59" s="68" t="str">
        <f>IF(AND(IFERROR(FIND($J$2,'Q&amp;A集'!B56),FALSE),IFERROR(FIND($J$3,'Q&amp;A集'!B56),FALSE),IFERROR(FIND($J$4,'Q&amp;A集'!B56),FALSE)),IF('Q&amp;A集'!B56="","",'Q&amp;A集'!B56),"")</f>
        <v>有形固定資産</v>
      </c>
      <c r="C59" s="68" t="str">
        <f>IF(AND(IFERROR(FIND($J$2,'Q&amp;A集'!C56),FALSE),IFERROR(FIND($J$3,'Q&amp;A集'!C56),FALSE),IFERROR(FIND($J$4,'Q&amp;A集'!C56),FALSE)),IF('Q&amp;A集'!C56="","",'Q&amp;A集'!C56),"")</f>
        <v>取得</v>
      </c>
      <c r="D59" s="68" t="str">
        <f>IF(AND(IFERROR(FIND($J$2,'Q&amp;A集'!D56),FALSE),IFERROR(FIND($J$3,'Q&amp;A集'!D56),FALSE),IFERROR(FIND($J$4,'Q&amp;A集'!D56),FALSE)),IF('Q&amp;A集'!D56="","",'Q&amp;A集'!D56),"")</f>
        <v/>
      </c>
      <c r="E59" s="68" t="str">
        <f>IF(AND(IFERROR(FIND($J$2,'Q&amp;A集'!E56),FALSE),IFERROR(FIND($J$3,'Q&amp;A集'!E56),FALSE),IFERROR(FIND($J$4,'Q&amp;A集'!E56),FALSE)),IF('Q&amp;A集'!E56="","",'Q&amp;A集'!E56),"")</f>
        <v/>
      </c>
      <c r="F59" s="68" t="str">
        <f>IF(AND(IFERROR(FIND($J$2,'Q&amp;A集'!F56),FALSE),IFERROR(FIND($J$3,'Q&amp;A集'!F56),FALSE),IFERROR(FIND($J$4,'Q&amp;A集'!F56),FALSE)),IF('Q&amp;A集'!F56="","",'Q&amp;A集'!F56),"")</f>
        <v/>
      </c>
      <c r="G59" s="68" t="str">
        <f>IF(AND(IFERROR(FIND($J$2,'Q&amp;A集'!G56),FALSE),IFERROR(FIND($J$3,'Q&amp;A集'!G56),FALSE),IFERROR(FIND($J$4,'Q&amp;A集'!G56),FALSE)),IF('Q&amp;A集'!G56="","",'Q&amp;A集'!G56),"")</f>
        <v>庁舎移転に当たり、老朽化した既存建物がある土地に移転することとなりました。既存建物は当事業で解体することを条件に取得することとしていますが、このとき解体費用は土地の取得価額に含めることは可能でしょうか。</v>
      </c>
      <c r="H59" s="68" t="str">
        <f>IF(AND(IFERROR(FIND($J$2,'Q&amp;A集'!H56),FALSE),IFERROR(FIND($J$3,'Q&amp;A集'!H56),FALSE),IFERROR(FIND($J$4,'Q&amp;A集'!H56),FALSE)),IF('Q&amp;A集'!H56="","",'Q&amp;A集'!H56),"")</f>
        <v xml:space="preserve">新庁舎は既存建物を解体しなければ建設できず、建設用地取得に当たって買主側が費用負担することが条件となっているのであれば、既存の基礎撤去費について、土地取得の付随費用と捉え、4条予算の「土地購入費」で執行することに問題はないと考えます。
</v>
      </c>
      <c r="I59" s="69">
        <f t="shared" si="0"/>
        <v>3</v>
      </c>
    </row>
    <row r="60" spans="1:9" s="69" customFormat="1" ht="231" hidden="1" x14ac:dyDescent="0.35">
      <c r="A60" s="68" t="str">
        <f>IF(AND(IFERROR(FIND($J$2,'Q&amp;A集'!A57),FALSE),IFERROR(FIND($J$3,'Q&amp;A集'!A57),FALSE),IFERROR(FIND($J$4,'Q&amp;A集'!A57),FALSE)),IF('Q&amp;A集'!A57="","",'Q&amp;A集'!A57),"")</f>
        <v>資産</v>
      </c>
      <c r="B60" s="68" t="str">
        <f>IF(AND(IFERROR(FIND($J$2,'Q&amp;A集'!B57),FALSE),IFERROR(FIND($J$3,'Q&amp;A集'!B57),FALSE),IFERROR(FIND($J$4,'Q&amp;A集'!B57),FALSE)),IF('Q&amp;A集'!B57="","",'Q&amp;A集'!B57),"")</f>
        <v>有形固定資産</v>
      </c>
      <c r="C60" s="68" t="str">
        <f>IF(AND(IFERROR(FIND($J$2,'Q&amp;A集'!C57),FALSE),IFERROR(FIND($J$3,'Q&amp;A集'!C57),FALSE),IFERROR(FIND($J$4,'Q&amp;A集'!C57),FALSE)),IF('Q&amp;A集'!C57="","",'Q&amp;A集'!C57),"")</f>
        <v>取得</v>
      </c>
      <c r="D60" s="68" t="str">
        <f>IF(AND(IFERROR(FIND($J$2,'Q&amp;A集'!D57),FALSE),IFERROR(FIND($J$3,'Q&amp;A集'!D57),FALSE),IFERROR(FIND($J$4,'Q&amp;A集'!D57),FALSE)),IF('Q&amp;A集'!D57="","",'Q&amp;A集'!D57),"")</f>
        <v/>
      </c>
      <c r="E60" s="68" t="str">
        <f>IF(AND(IFERROR(FIND($J$2,'Q&amp;A集'!E57),FALSE),IFERROR(FIND($J$3,'Q&amp;A集'!E57),FALSE),IFERROR(FIND($J$4,'Q&amp;A集'!E57),FALSE)),IF('Q&amp;A集'!E57="","",'Q&amp;A集'!E57),"")</f>
        <v/>
      </c>
      <c r="F60" s="68" t="str">
        <f>IF(AND(IFERROR(FIND($J$2,'Q&amp;A集'!F57),FALSE),IFERROR(FIND($J$3,'Q&amp;A集'!F57),FALSE),IFERROR(FIND($J$4,'Q&amp;A集'!F57),FALSE)),IF('Q&amp;A集'!F57="","",'Q&amp;A集'!F57),"")</f>
        <v/>
      </c>
      <c r="G60" s="68" t="str">
        <f>IF(AND(IFERROR(FIND($J$2,'Q&amp;A集'!G57),FALSE),IFERROR(FIND($J$3,'Q&amp;A集'!G57),FALSE),IFERROR(FIND($J$4,'Q&amp;A集'!G57),FALSE)),IF('Q&amp;A集'!G57="","",'Q&amp;A集'!G57),"")</f>
        <v>車両購入時のリサイクル預託金について、法適用前の分について資産計上していませんでしたが、売却時に含まれるリサイクル料金分は営業外収益の雑収益で受けることでよいでしょうか。</v>
      </c>
      <c r="H60" s="68" t="str">
        <f>IF(AND(IFERROR(FIND($J$2,'Q&amp;A集'!H57),FALSE),IFERROR(FIND($J$3,'Q&amp;A集'!H57),FALSE),IFERROR(FIND($J$4,'Q&amp;A集'!H57),FALSE)),IF('Q&amp;A集'!H57="","",'Q&amp;A集'!H57),"")</f>
        <v>売買契約に含まれるリサイクル料金分については、企業会計移行時に資産計上していないことであれば、お見込みのとおりです。
ただし、リサイクル料は、本来は投資その他の資産に「リサイクル預託金」等の科目名で計上することが適当です。
【例】リサイクル料が100発生している場合（車両本体の処理は省略）
○車両購入時
【予算経理】資本的支出－その他投資　100
【会計処理】（借方）リサイクル預託金　100　／（貸方）現金預金　100
○車両売却時
【予算経理】資本的収入－固定資産売却代金　100
【会計処理】（借方）現金預金　100　／（貸方）リサイクル預託金　100</v>
      </c>
      <c r="I60" s="69">
        <f t="shared" si="0"/>
        <v>3</v>
      </c>
    </row>
    <row r="61" spans="1:9" s="69" customFormat="1" ht="132" hidden="1" x14ac:dyDescent="0.35">
      <c r="A61" s="68" t="str">
        <f>IF(AND(IFERROR(FIND($J$2,'Q&amp;A集'!A58),FALSE),IFERROR(FIND($J$3,'Q&amp;A集'!A58),FALSE),IFERROR(FIND($J$4,'Q&amp;A集'!A58),FALSE)),IF('Q&amp;A集'!A58="","",'Q&amp;A集'!A58),"")</f>
        <v>資産</v>
      </c>
      <c r="B61" s="68" t="str">
        <f>IF(AND(IFERROR(FIND($J$2,'Q&amp;A集'!B58),FALSE),IFERROR(FIND($J$3,'Q&amp;A集'!B58),FALSE),IFERROR(FIND($J$4,'Q&amp;A集'!B58),FALSE)),IF('Q&amp;A集'!B58="","",'Q&amp;A集'!B58),"")</f>
        <v>有形固定資産</v>
      </c>
      <c r="C61" s="68" t="str">
        <f>IF(AND(IFERROR(FIND($J$2,'Q&amp;A集'!C58),FALSE),IFERROR(FIND($J$3,'Q&amp;A集'!C58),FALSE),IFERROR(FIND($J$4,'Q&amp;A集'!C58),FALSE)),IF('Q&amp;A集'!C58="","",'Q&amp;A集'!C58),"")</f>
        <v>取得</v>
      </c>
      <c r="D61" s="68" t="str">
        <f>IF(AND(IFERROR(FIND($J$2,'Q&amp;A集'!D58),FALSE),IFERROR(FIND($J$3,'Q&amp;A集'!D58),FALSE),IFERROR(FIND($J$4,'Q&amp;A集'!D58),FALSE)),IF('Q&amp;A集'!D58="","",'Q&amp;A集'!D58),"")</f>
        <v/>
      </c>
      <c r="E61" s="68" t="str">
        <f>IF(AND(IFERROR(FIND($J$2,'Q&amp;A集'!E58),FALSE),IFERROR(FIND($J$3,'Q&amp;A集'!E58),FALSE),IFERROR(FIND($J$4,'Q&amp;A集'!E58),FALSE)),IF('Q&amp;A集'!E58="","",'Q&amp;A集'!E58),"")</f>
        <v/>
      </c>
      <c r="F61" s="68" t="str">
        <f>IF(AND(IFERROR(FIND($J$2,'Q&amp;A集'!F58),FALSE),IFERROR(FIND($J$3,'Q&amp;A集'!F58),FALSE),IFERROR(FIND($J$4,'Q&amp;A集'!F58),FALSE)),IF('Q&amp;A集'!F58="","",'Q&amp;A集'!F58),"")</f>
        <v/>
      </c>
      <c r="G61" s="68" t="str">
        <f>IF(AND(IFERROR(FIND($J$2,'Q&amp;A集'!G58),FALSE),IFERROR(FIND($J$3,'Q&amp;A集'!G58),FALSE),IFERROR(FIND($J$4,'Q&amp;A集'!G58),FALSE)),IF('Q&amp;A集'!G58="","",'Q&amp;A集'!G58),"")</f>
        <v>車両の購入にあたり、下記の諸費用について、資産化対象となる支出について教えてください。
①車両代金、②付属品、③検査登録手続き費用、④リサイクル料金、⑤資金管理料金、⑥重量税、⑦自賠責保険料、⑧検査登録費用</v>
      </c>
      <c r="H61" s="68" t="str">
        <f>IF(AND(IFERROR(FIND($J$2,'Q&amp;A集'!H58),FALSE),IFERROR(FIND($J$3,'Q&amp;A集'!H58),FALSE),IFERROR(FIND($J$4,'Q&amp;A集'!H58),FALSE)),IF('Q&amp;A集'!H58="","",'Q&amp;A集'!H58),"")</f>
        <v>（１）有形固定資産の車両運搬具に計上するもの
①車両代金、②付属品
（２）投資その他の資産のリサイクル預託金に計上するもの
④リサイクル料金
（３）3条支出に計上するもの
③検査登録手続き費用、⑤資金管理料金、⑥重量税、⑦自賠責保険料、⑧検査登録費用</v>
      </c>
      <c r="I61" s="69">
        <f t="shared" si="0"/>
        <v>3</v>
      </c>
    </row>
    <row r="62" spans="1:9" s="69" customFormat="1" ht="33" hidden="1" x14ac:dyDescent="0.35">
      <c r="A62" s="68" t="str">
        <f>IF(AND(IFERROR(FIND($J$2,'Q&amp;A集'!A59),FALSE),IFERROR(FIND($J$3,'Q&amp;A集'!A59),FALSE),IFERROR(FIND($J$4,'Q&amp;A集'!A59),FALSE)),IF('Q&amp;A集'!A59="","",'Q&amp;A集'!A59),"")</f>
        <v>資産</v>
      </c>
      <c r="B62" s="68" t="str">
        <f>IF(AND(IFERROR(FIND($J$2,'Q&amp;A集'!B59),FALSE),IFERROR(FIND($J$3,'Q&amp;A集'!B59),FALSE),IFERROR(FIND($J$4,'Q&amp;A集'!B59),FALSE)),IF('Q&amp;A集'!B59="","",'Q&amp;A集'!B59),"")</f>
        <v>有形固定資産</v>
      </c>
      <c r="C62" s="68" t="str">
        <f>IF(AND(IFERROR(FIND($J$2,'Q&amp;A集'!C59),FALSE),IFERROR(FIND($J$3,'Q&amp;A集'!C59),FALSE),IFERROR(FIND($J$4,'Q&amp;A集'!C59),FALSE)),IF('Q&amp;A集'!C59="","",'Q&amp;A集'!C59),"")</f>
        <v>取得</v>
      </c>
      <c r="D62" s="68" t="str">
        <f>IF(AND(IFERROR(FIND($J$2,'Q&amp;A集'!D59),FALSE),IFERROR(FIND($J$3,'Q&amp;A集'!D59),FALSE),IFERROR(FIND($J$4,'Q&amp;A集'!D59),FALSE)),IF('Q&amp;A集'!D59="","",'Q&amp;A集'!D59),"")</f>
        <v/>
      </c>
      <c r="E62" s="68" t="str">
        <f>IF(AND(IFERROR(FIND($J$2,'Q&amp;A集'!E59),FALSE),IFERROR(FIND($J$3,'Q&amp;A集'!E59),FALSE),IFERROR(FIND($J$4,'Q&amp;A集'!E59),FALSE)),IF('Q&amp;A集'!E59="","",'Q&amp;A集'!E59),"")</f>
        <v/>
      </c>
      <c r="F62" s="68" t="str">
        <f>IF(AND(IFERROR(FIND($J$2,'Q&amp;A集'!F59),FALSE),IFERROR(FIND($J$3,'Q&amp;A集'!F59),FALSE),IFERROR(FIND($J$4,'Q&amp;A集'!F59),FALSE)),IF('Q&amp;A集'!F59="","",'Q&amp;A集'!F59),"")</f>
        <v/>
      </c>
      <c r="G62" s="68" t="str">
        <f>IF(AND(IFERROR(FIND($J$2,'Q&amp;A集'!G59),FALSE),IFERROR(FIND($J$3,'Q&amp;A集'!G59),FALSE),IFERROR(FIND($J$4,'Q&amp;A集'!G59),FALSE)),IF('Q&amp;A集'!G59="","",'Q&amp;A集'!G59),"")</f>
        <v>土地取得価格には補償費を入れるのでしょうか。</v>
      </c>
      <c r="H62" s="68" t="str">
        <f>IF(AND(IFERROR(FIND($J$2,'Q&amp;A集'!H59),FALSE),IFERROR(FIND($J$3,'Q&amp;A集'!H59),FALSE),IFERROR(FIND($J$4,'Q&amp;A集'!H59),FALSE)),IF('Q&amp;A集'!H59="","",'Q&amp;A集'!H59),"")</f>
        <v>補償費の内容により取扱いが異なりますが、取得に当たり附帯して生じた直接的な費用、土地をその目的に利用するために必要な費用と整理されるものであれば、取得価額に算入すると考えられます。</v>
      </c>
      <c r="I62" s="69">
        <f t="shared" si="0"/>
        <v>3</v>
      </c>
    </row>
    <row r="63" spans="1:9" s="69" customFormat="1" ht="16.5" hidden="1" x14ac:dyDescent="0.35">
      <c r="A63" s="68" t="str">
        <f>IF(AND(IFERROR(FIND($J$2,'Q&amp;A集'!A60),FALSE),IFERROR(FIND($J$3,'Q&amp;A集'!A60),FALSE),IFERROR(FIND($J$4,'Q&amp;A集'!A60),FALSE)),IF('Q&amp;A集'!A60="","",'Q&amp;A集'!A60),"")</f>
        <v>資産</v>
      </c>
      <c r="B63" s="68" t="str">
        <f>IF(AND(IFERROR(FIND($J$2,'Q&amp;A集'!B60),FALSE),IFERROR(FIND($J$3,'Q&amp;A集'!B60),FALSE),IFERROR(FIND($J$4,'Q&amp;A集'!B60),FALSE)),IF('Q&amp;A集'!B60="","",'Q&amp;A集'!B60),"")</f>
        <v>有形固定資産</v>
      </c>
      <c r="C63" s="68" t="str">
        <f>IF(AND(IFERROR(FIND($J$2,'Q&amp;A集'!C60),FALSE),IFERROR(FIND($J$3,'Q&amp;A集'!C60),FALSE),IFERROR(FIND($J$4,'Q&amp;A集'!C60),FALSE)),IF('Q&amp;A集'!C60="","",'Q&amp;A集'!C60),"")</f>
        <v>取得</v>
      </c>
      <c r="D63" s="68" t="str">
        <f>IF(AND(IFERROR(FIND($J$2,'Q&amp;A集'!D60),FALSE),IFERROR(FIND($J$3,'Q&amp;A集'!D60),FALSE),IFERROR(FIND($J$4,'Q&amp;A集'!D60),FALSE)),IF('Q&amp;A集'!D60="","",'Q&amp;A集'!D60),"")</f>
        <v/>
      </c>
      <c r="E63" s="68" t="str">
        <f>IF(AND(IFERROR(FIND($J$2,'Q&amp;A集'!E60),FALSE),IFERROR(FIND($J$3,'Q&amp;A集'!E60),FALSE),IFERROR(FIND($J$4,'Q&amp;A集'!E60),FALSE)),IF('Q&amp;A集'!E60="","",'Q&amp;A集'!E60),"")</f>
        <v/>
      </c>
      <c r="F63" s="68" t="str">
        <f>IF(AND(IFERROR(FIND($J$2,'Q&amp;A集'!F60),FALSE),IFERROR(FIND($J$3,'Q&amp;A集'!F60),FALSE),IFERROR(FIND($J$4,'Q&amp;A集'!F60),FALSE)),IF('Q&amp;A集'!F60="","",'Q&amp;A集'!F60),"")</f>
        <v/>
      </c>
      <c r="G63" s="68" t="str">
        <f>IF(AND(IFERROR(FIND($J$2,'Q&amp;A集'!G60),FALSE),IFERROR(FIND($J$3,'Q&amp;A集'!G60),FALSE),IFERROR(FIND($J$4,'Q&amp;A集'!G60),FALSE)),IF('Q&amp;A集'!G60="","",'Q&amp;A集'!G60),"")</f>
        <v>土地の造成を行った場合、造成費用を土地の取得金額に上乗せするべきでしょうか。</v>
      </c>
      <c r="H63" s="68" t="str">
        <f>IF(AND(IFERROR(FIND($J$2,'Q&amp;A集'!H60),FALSE),IFERROR(FIND($J$3,'Q&amp;A集'!H60),FALSE),IFERROR(FIND($J$4,'Q&amp;A集'!H60),FALSE)),IF('Q&amp;A集'!H60="","",'Q&amp;A集'!H60),"")</f>
        <v>お見込みのとおりです。</v>
      </c>
      <c r="I63" s="69">
        <f t="shared" si="0"/>
        <v>3</v>
      </c>
    </row>
    <row r="64" spans="1:9" s="69" customFormat="1" ht="115.5" hidden="1" x14ac:dyDescent="0.35">
      <c r="A64" s="68" t="str">
        <f>IF(AND(IFERROR(FIND($J$2,'Q&amp;A集'!A61),FALSE),IFERROR(FIND($J$3,'Q&amp;A集'!A61),FALSE),IFERROR(FIND($J$4,'Q&amp;A集'!A61),FALSE)),IF('Q&amp;A集'!A61="","",'Q&amp;A集'!A61),"")</f>
        <v>資産</v>
      </c>
      <c r="B64" s="68" t="str">
        <f>IF(AND(IFERROR(FIND($J$2,'Q&amp;A集'!B61),FALSE),IFERROR(FIND($J$3,'Q&amp;A集'!B61),FALSE),IFERROR(FIND($J$4,'Q&amp;A集'!B61),FALSE)),IF('Q&amp;A集'!B61="","",'Q&amp;A集'!B61),"")</f>
        <v>有形固定資産</v>
      </c>
      <c r="C64" s="68" t="str">
        <f>IF(AND(IFERROR(FIND($J$2,'Q&amp;A集'!C61),FALSE),IFERROR(FIND($J$3,'Q&amp;A集'!C61),FALSE),IFERROR(FIND($J$4,'Q&amp;A集'!C61),FALSE)),IF('Q&amp;A集'!C61="","",'Q&amp;A集'!C61),"")</f>
        <v>取得</v>
      </c>
      <c r="D64" s="68" t="str">
        <f>IF(AND(IFERROR(FIND($J$2,'Q&amp;A集'!D61),FALSE),IFERROR(FIND($J$3,'Q&amp;A集'!D61),FALSE),IFERROR(FIND($J$4,'Q&amp;A集'!D61),FALSE)),IF('Q&amp;A集'!D61="","",'Q&amp;A集'!D61),"")</f>
        <v/>
      </c>
      <c r="E64" s="68" t="str">
        <f>IF(AND(IFERROR(FIND($J$2,'Q&amp;A集'!E61),FALSE),IFERROR(FIND($J$3,'Q&amp;A集'!E61),FALSE),IFERROR(FIND($J$4,'Q&amp;A集'!E61),FALSE)),IF('Q&amp;A集'!E61="","",'Q&amp;A集'!E61),"")</f>
        <v/>
      </c>
      <c r="F64" s="68" t="str">
        <f>IF(AND(IFERROR(FIND($J$2,'Q&amp;A集'!F61),FALSE),IFERROR(FIND($J$3,'Q&amp;A集'!F61),FALSE),IFERROR(FIND($J$4,'Q&amp;A集'!F61),FALSE)),IF('Q&amp;A集'!F61="","",'Q&amp;A集'!F61),"")</f>
        <v/>
      </c>
      <c r="G64" s="68" t="str">
        <f>IF(AND(IFERROR(FIND($J$2,'Q&amp;A集'!G61),FALSE),IFERROR(FIND($J$3,'Q&amp;A集'!G61),FALSE),IFERROR(FIND($J$4,'Q&amp;A集'!G61),FALSE)),IF('Q&amp;A集'!G61="","",'Q&amp;A集'!G61),"")</f>
        <v>繰越をした工事において、用地買取が進まないために工事断念となりました。
その工事において発生した損害賠償額を工事費で支出してよいのでしょうか。
また、その工事で使う予定であった材料を買い取らなければならない場合、工事費で支出（建設仮勘定に計上して、その後に資産に振替）すべきでしょうか。</v>
      </c>
      <c r="H64" s="68" t="str">
        <f>IF(AND(IFERROR(FIND($J$2,'Q&amp;A集'!H61),FALSE),IFERROR(FIND($J$3,'Q&amp;A集'!H61),FALSE),IFERROR(FIND($J$4,'Q&amp;A集'!H61),FALSE)),IF('Q&amp;A集'!H61="","",'Q&amp;A集'!H61),"")</f>
        <v>工事断念された場合、それに係る損害賠償金や材料のみを資産計上するのことは適当ではありません。
当初実施されるはずの工事に係る支出（損害賠償金、材料費）は工事断念により本体工事が実施されなくなった以上、特別損失か重要性が乏しい場合は営業外費用の雑支出に整理することになるものと考えます。なお、現状、建設仮勘定とされている場合は、建設仮勘定から特別損失か雑支出かに振り替えることとなります。
【予算経理】何々事業費用－特別損失－その他特別損失
【会計処理】（借方）その他特別損失　／（貸方）建設仮勘定</v>
      </c>
      <c r="I64" s="69">
        <f t="shared" si="0"/>
        <v>3</v>
      </c>
    </row>
    <row r="65" spans="1:9" s="69" customFormat="1" ht="16.5" hidden="1" x14ac:dyDescent="0.35">
      <c r="A65" s="68" t="str">
        <f>IF(AND(IFERROR(FIND($J$2,'Q&amp;A集'!A62),FALSE),IFERROR(FIND($J$3,'Q&amp;A集'!A62),FALSE),IFERROR(FIND($J$4,'Q&amp;A集'!A62),FALSE)),IF('Q&amp;A集'!A62="","",'Q&amp;A集'!A62),"")</f>
        <v>資産</v>
      </c>
      <c r="B65" s="68" t="str">
        <f>IF(AND(IFERROR(FIND($J$2,'Q&amp;A集'!B62),FALSE),IFERROR(FIND($J$3,'Q&amp;A集'!B62),FALSE),IFERROR(FIND($J$4,'Q&amp;A集'!B62),FALSE)),IF('Q&amp;A集'!B62="","",'Q&amp;A集'!B62),"")</f>
        <v>有形固定資産</v>
      </c>
      <c r="C65" s="68" t="str">
        <f>IF(AND(IFERROR(FIND($J$2,'Q&amp;A集'!C62),FALSE),IFERROR(FIND($J$3,'Q&amp;A集'!C62),FALSE),IFERROR(FIND($J$4,'Q&amp;A集'!C62),FALSE)),IF('Q&amp;A集'!C62="","",'Q&amp;A集'!C62),"")</f>
        <v>取得</v>
      </c>
      <c r="D65" s="68" t="str">
        <f>IF(AND(IFERROR(FIND($J$2,'Q&amp;A集'!D62),FALSE),IFERROR(FIND($J$3,'Q&amp;A集'!D62),FALSE),IFERROR(FIND($J$4,'Q&amp;A集'!D62),FALSE)),IF('Q&amp;A集'!D62="","",'Q&amp;A集'!D62),"")</f>
        <v/>
      </c>
      <c r="E65" s="68" t="str">
        <f>IF(AND(IFERROR(FIND($J$2,'Q&amp;A集'!E62),FALSE),IFERROR(FIND($J$3,'Q&amp;A集'!E62),FALSE),IFERROR(FIND($J$4,'Q&amp;A集'!E62),FALSE)),IF('Q&amp;A集'!E62="","",'Q&amp;A集'!E62),"")</f>
        <v/>
      </c>
      <c r="F65" s="68" t="str">
        <f>IF(AND(IFERROR(FIND($J$2,'Q&amp;A集'!F62),FALSE),IFERROR(FIND($J$3,'Q&amp;A集'!F62),FALSE),IFERROR(FIND($J$4,'Q&amp;A集'!F62),FALSE)),IF('Q&amp;A集'!F62="","",'Q&amp;A集'!F62),"")</f>
        <v/>
      </c>
      <c r="G65" s="68" t="str">
        <f>IF(AND(IFERROR(FIND($J$2,'Q&amp;A集'!G62),FALSE),IFERROR(FIND($J$3,'Q&amp;A集'!G62),FALSE),IFERROR(FIND($J$4,'Q&amp;A集'!G62),FALSE)),IF('Q&amp;A集'!G62="","",'Q&amp;A集'!G62),"")</f>
        <v>既設管内にパネルなどを張ることで管を補強する管更生は、資産の改良として処理してよいのでしょうか。</v>
      </c>
      <c r="H65" s="68" t="str">
        <f>IF(AND(IFERROR(FIND($J$2,'Q&amp;A集'!H62),FALSE),IFERROR(FIND($J$3,'Q&amp;A集'!H62),FALSE),IFERROR(FIND($J$4,'Q&amp;A集'!H62),FALSE)),IF('Q&amp;A集'!H62="","",'Q&amp;A集'!H62),"")</f>
        <v>改良として処理し、資産に上乗せするものと考えます。</v>
      </c>
      <c r="I65" s="69">
        <f t="shared" si="0"/>
        <v>3</v>
      </c>
    </row>
    <row r="66" spans="1:9" s="69" customFormat="1" ht="49.5" hidden="1" x14ac:dyDescent="0.35">
      <c r="A66" s="68" t="str">
        <f>IF(AND(IFERROR(FIND($J$2,'Q&amp;A集'!A63),FALSE),IFERROR(FIND($J$3,'Q&amp;A集'!A63),FALSE),IFERROR(FIND($J$4,'Q&amp;A集'!A63),FALSE)),IF('Q&amp;A集'!A63="","",'Q&amp;A集'!A63),"")</f>
        <v>資産</v>
      </c>
      <c r="B66" s="68" t="str">
        <f>IF(AND(IFERROR(FIND($J$2,'Q&amp;A集'!B63),FALSE),IFERROR(FIND($J$3,'Q&amp;A集'!B63),FALSE),IFERROR(FIND($J$4,'Q&amp;A集'!B63),FALSE)),IF('Q&amp;A集'!B63="","",'Q&amp;A集'!B63),"")</f>
        <v>有形固定資産</v>
      </c>
      <c r="C66" s="68" t="str">
        <f>IF(AND(IFERROR(FIND($J$2,'Q&amp;A集'!C63),FALSE),IFERROR(FIND($J$3,'Q&amp;A集'!C63),FALSE),IFERROR(FIND($J$4,'Q&amp;A集'!C63),FALSE)),IF('Q&amp;A集'!C63="","",'Q&amp;A集'!C63),"")</f>
        <v>建設仮勘定</v>
      </c>
      <c r="D66" s="68" t="str">
        <f>IF(AND(IFERROR(FIND($J$2,'Q&amp;A集'!D63),FALSE),IFERROR(FIND($J$3,'Q&amp;A集'!D63),FALSE),IFERROR(FIND($J$4,'Q&amp;A集'!D63),FALSE)),IF('Q&amp;A集'!D63="","",'Q&amp;A集'!D63),"")</f>
        <v>資産</v>
      </c>
      <c r="E66" s="68" t="str">
        <f>IF(AND(IFERROR(FIND($J$2,'Q&amp;A集'!E63),FALSE),IFERROR(FIND($J$3,'Q&amp;A集'!E63),FALSE),IFERROR(FIND($J$4,'Q&amp;A集'!E63),FALSE)),IF('Q&amp;A集'!E63="","",'Q&amp;A集'!E63),"")</f>
        <v>有形固定資産</v>
      </c>
      <c r="F66" s="68" t="str">
        <f>IF(AND(IFERROR(FIND($J$2,'Q&amp;A集'!F63),FALSE),IFERROR(FIND($J$3,'Q&amp;A集'!F63),FALSE),IFERROR(FIND($J$4,'Q&amp;A集'!F63),FALSE)),IF('Q&amp;A集'!F63="","",'Q&amp;A集'!F63),"")</f>
        <v>取得</v>
      </c>
      <c r="G66" s="68" t="str">
        <f>IF(AND(IFERROR(FIND($J$2,'Q&amp;A集'!G63),FALSE),IFERROR(FIND($J$3,'Q&amp;A集'!G63),FALSE),IFERROR(FIND($J$4,'Q&amp;A集'!G63),FALSE)),IF('Q&amp;A集'!G63="","",'Q&amp;A集'!G63),"")</f>
        <v>工事代金は翌4月支払となるが、工事自体は年度内に完成している場合、年度内取得の構築物等の固定資産に振り替えてもよいのでしょうか。</v>
      </c>
      <c r="H66" s="68" t="str">
        <f>IF(AND(IFERROR(FIND($J$2,'Q&amp;A集'!H63),FALSE),IFERROR(FIND($J$3,'Q&amp;A集'!H63),FALSE),IFERROR(FIND($J$4,'Q&amp;A集'!H63),FALSE)),IF('Q&amp;A集'!H63="","",'Q&amp;A集'!H63),"")</f>
        <v>完了検査が終了し、引き渡しが年度内であれば、年度内の取得となり構築物等に振り替えます。
建設仮勘定とする場合は、設計委託業務が完了したが、該当する構築物等の工事が完了していない場合などになります。</v>
      </c>
      <c r="I66" s="69">
        <f t="shared" si="0"/>
        <v>0</v>
      </c>
    </row>
    <row r="67" spans="1:9" s="69" customFormat="1" ht="82.5" hidden="1" x14ac:dyDescent="0.35">
      <c r="A67" s="68" t="str">
        <f>IF(AND(IFERROR(FIND($J$2,'Q&amp;A集'!A64),FALSE),IFERROR(FIND($J$3,'Q&amp;A集'!A64),FALSE),IFERROR(FIND($J$4,'Q&amp;A集'!A64),FALSE)),IF('Q&amp;A集'!A64="","",'Q&amp;A集'!A64),"")</f>
        <v>資産</v>
      </c>
      <c r="B67" s="68" t="str">
        <f>IF(AND(IFERROR(FIND($J$2,'Q&amp;A集'!B64),FALSE),IFERROR(FIND($J$3,'Q&amp;A集'!B64),FALSE),IFERROR(FIND($J$4,'Q&amp;A集'!B64),FALSE)),IF('Q&amp;A集'!B64="","",'Q&amp;A集'!B64),"")</f>
        <v>有形固定資産</v>
      </c>
      <c r="C67" s="68" t="str">
        <f>IF(AND(IFERROR(FIND($J$2,'Q&amp;A集'!C64),FALSE),IFERROR(FIND($J$3,'Q&amp;A集'!C64),FALSE),IFERROR(FIND($J$4,'Q&amp;A集'!C64),FALSE)),IF('Q&amp;A集'!C64="","",'Q&amp;A集'!C64),"")</f>
        <v>建設仮勘定</v>
      </c>
      <c r="D67" s="68" t="str">
        <f>IF(AND(IFERROR(FIND($J$2,'Q&amp;A集'!D64),FALSE),IFERROR(FIND($J$3,'Q&amp;A集'!D64),FALSE),IFERROR(FIND($J$4,'Q&amp;A集'!D64),FALSE)),IF('Q&amp;A集'!D64="","",'Q&amp;A集'!D64),"")</f>
        <v>資産</v>
      </c>
      <c r="E67" s="68" t="str">
        <f>IF(AND(IFERROR(FIND($J$2,'Q&amp;A集'!E64),FALSE),IFERROR(FIND($J$3,'Q&amp;A集'!E64),FALSE),IFERROR(FIND($J$4,'Q&amp;A集'!E64),FALSE)),IF('Q&amp;A集'!E64="","",'Q&amp;A集'!E64),"")</f>
        <v>減損会計</v>
      </c>
      <c r="F67" s="68" t="str">
        <f>IF(AND(IFERROR(FIND($J$2,'Q&amp;A集'!F64),FALSE),IFERROR(FIND($J$3,'Q&amp;A集'!F64),FALSE),IFERROR(FIND($J$4,'Q&amp;A集'!F64),FALSE)),IF('Q&amp;A集'!F64="","",'Q&amp;A集'!F64),"")</f>
        <v/>
      </c>
      <c r="G67" s="68" t="str">
        <f>IF(AND(IFERROR(FIND($J$2,'Q&amp;A集'!G64),FALSE),IFERROR(FIND($J$3,'Q&amp;A集'!G64),FALSE),IFERROR(FIND($J$4,'Q&amp;A集'!G64),FALSE)),IF('Q&amp;A集'!G64="","",'Q&amp;A集'!G64),"")</f>
        <v>水道工事において、前年度に工事実施設計を行い、建設仮勘定に取得していた案件について、事業見直しの結果、計画自体を取り止め、今後同実施設計が使用される可能性がない場合の建設仮勘定に計上された当該資産の資産額を減少させるための方法は、減損会計を適用する考え方と、通常の固定資産除却、減耗除却といった考え方で会計処理をする考え方があると思われますが、資産を完全除却する場合は、どのような会計処理が適切か教えてください。</v>
      </c>
      <c r="H67" s="68" t="str">
        <f>IF(AND(IFERROR(FIND($J$2,'Q&amp;A集'!H64),FALSE),IFERROR(FIND($J$3,'Q&amp;A集'!H64),FALSE),IFERROR(FIND($J$4,'Q&amp;A集'!H64),FALSE)),IF('Q&amp;A集'!H64="","",'Q&amp;A集'!H64),"")</f>
        <v>事業見直しの結果、計画自体を取り止め、今後同実施設計が使用される可能性がない場合の建設仮勘定残高については、減損会計を適用して、減損損失として処理するのが適当と考えられます。</v>
      </c>
      <c r="I67" s="69">
        <f t="shared" si="0"/>
        <v>1</v>
      </c>
    </row>
    <row r="68" spans="1:9" s="69" customFormat="1" ht="33" hidden="1" x14ac:dyDescent="0.35">
      <c r="A68" s="68" t="str">
        <f>IF(AND(IFERROR(FIND($J$2,'Q&amp;A集'!A65),FALSE),IFERROR(FIND($J$3,'Q&amp;A集'!A65),FALSE),IFERROR(FIND($J$4,'Q&amp;A集'!A65),FALSE)),IF('Q&amp;A集'!A65="","",'Q&amp;A集'!A65),"")</f>
        <v>資産</v>
      </c>
      <c r="B68" s="68" t="str">
        <f>IF(AND(IFERROR(FIND($J$2,'Q&amp;A集'!B65),FALSE),IFERROR(FIND($J$3,'Q&amp;A集'!B65),FALSE),IFERROR(FIND($J$4,'Q&amp;A集'!B65),FALSE)),IF('Q&amp;A集'!B65="","",'Q&amp;A集'!B65),"")</f>
        <v>有形固定資産</v>
      </c>
      <c r="C68" s="68" t="str">
        <f>IF(AND(IFERROR(FIND($J$2,'Q&amp;A集'!C65),FALSE),IFERROR(FIND($J$3,'Q&amp;A集'!C65),FALSE),IFERROR(FIND($J$4,'Q&amp;A集'!C65),FALSE)),IF('Q&amp;A集'!C65="","",'Q&amp;A集'!C65),"")</f>
        <v>建設仮勘定</v>
      </c>
      <c r="D68" s="68" t="str">
        <f>IF(AND(IFERROR(FIND($J$2,'Q&amp;A集'!D65),FALSE),IFERROR(FIND($J$3,'Q&amp;A集'!D65),FALSE),IFERROR(FIND($J$4,'Q&amp;A集'!D65),FALSE)),IF('Q&amp;A集'!D65="","",'Q&amp;A集'!D65),"")</f>
        <v>負債</v>
      </c>
      <c r="E68" s="68" t="str">
        <f>IF(AND(IFERROR(FIND($J$2,'Q&amp;A集'!E65),FALSE),IFERROR(FIND($J$3,'Q&amp;A集'!E65),FALSE),IFERROR(FIND($J$4,'Q&amp;A集'!E65),FALSE)),IF('Q&amp;A集'!E65="","",'Q&amp;A集'!E65),"")</f>
        <v>繰延収益</v>
      </c>
      <c r="F68" s="68" t="str">
        <f>IF(AND(IFERROR(FIND($J$2,'Q&amp;A集'!F65),FALSE),IFERROR(FIND($J$3,'Q&amp;A集'!F65),FALSE),IFERROR(FIND($J$4,'Q&amp;A集'!F65),FALSE)),IF('Q&amp;A集'!F65="","",'Q&amp;A集'!F65),"")</f>
        <v/>
      </c>
      <c r="G68" s="68" t="str">
        <f>IF(AND(IFERROR(FIND($J$2,'Q&amp;A集'!G65),FALSE),IFERROR(FIND($J$3,'Q&amp;A集'!G65),FALSE),IFERROR(FIND($J$4,'Q&amp;A集'!G65),FALSE)),IF('Q&amp;A集'!G65="","",'Q&amp;A集'!G65),"")</f>
        <v>繰越になる工事について、今年度支出分は建設仮勘定でよいのでしょうか。また、その財源である国補助金は長期前受金へ計上するが、戻入はなく、 貸借対照表のみの計上でしょうか。</v>
      </c>
      <c r="H68" s="68" t="str">
        <f>IF(AND(IFERROR(FIND($J$2,'Q&amp;A集'!H65),FALSE),IFERROR(FIND($J$3,'Q&amp;A集'!H65),FALSE),IFERROR(FIND($J$4,'Q&amp;A集'!H65),FALSE)),IF('Q&amp;A集'!H65="","",'Q&amp;A集'!H65),"")</f>
        <v>お見込みのとおり、繰越工事の支出分は建設仮勘定へ計上し、財源である国補助金は長期前受金へ計上します。未完成の建設仮勘定は減価償却費は計上されず、対応する財源の収益化も行われません。</v>
      </c>
      <c r="I68" s="69">
        <f t="shared" si="0"/>
        <v>1</v>
      </c>
    </row>
    <row r="69" spans="1:9" s="69" customFormat="1" ht="33" hidden="1" x14ac:dyDescent="0.35">
      <c r="A69" s="68" t="str">
        <f>IF(AND(IFERROR(FIND($J$2,'Q&amp;A集'!A66),FALSE),IFERROR(FIND($J$3,'Q&amp;A集'!A66),FALSE),IFERROR(FIND($J$4,'Q&amp;A集'!A66),FALSE)),IF('Q&amp;A集'!A66="","",'Q&amp;A集'!A66),"")</f>
        <v>資産</v>
      </c>
      <c r="B69" s="68" t="str">
        <f>IF(AND(IFERROR(FIND($J$2,'Q&amp;A集'!B66),FALSE),IFERROR(FIND($J$3,'Q&amp;A集'!B66),FALSE),IFERROR(FIND($J$4,'Q&amp;A集'!B66),FALSE)),IF('Q&amp;A集'!B66="","",'Q&amp;A集'!B66),"")</f>
        <v>有形固定資産</v>
      </c>
      <c r="C69" s="68" t="str">
        <f>IF(AND(IFERROR(FIND($J$2,'Q&amp;A集'!C66),FALSE),IFERROR(FIND($J$3,'Q&amp;A集'!C66),FALSE),IFERROR(FIND($J$4,'Q&amp;A集'!C66),FALSE)),IF('Q&amp;A集'!C66="","",'Q&amp;A集'!C66),"")</f>
        <v>建設仮勘定</v>
      </c>
      <c r="D69" s="68" t="str">
        <f>IF(AND(IFERROR(FIND($J$2,'Q&amp;A集'!D66),FALSE),IFERROR(FIND($J$3,'Q&amp;A集'!D66),FALSE),IFERROR(FIND($J$4,'Q&amp;A集'!D66),FALSE)),IF('Q&amp;A集'!D66="","",'Q&amp;A集'!D66),"")</f>
        <v>損益</v>
      </c>
      <c r="E69" s="68" t="str">
        <f>IF(AND(IFERROR(FIND($J$2,'Q&amp;A集'!E66),FALSE),IFERROR(FIND($J$3,'Q&amp;A集'!E66),FALSE),IFERROR(FIND($J$4,'Q&amp;A集'!E66),FALSE)),IF('Q&amp;A集'!E66="","",'Q&amp;A集'!E66),"")</f>
        <v>特別損益</v>
      </c>
      <c r="F69" s="68" t="str">
        <f>IF(AND(IFERROR(FIND($J$2,'Q&amp;A集'!F66),FALSE),IFERROR(FIND($J$3,'Q&amp;A集'!F66),FALSE),IFERROR(FIND($J$4,'Q&amp;A集'!F66),FALSE)),IF('Q&amp;A集'!F66="","",'Q&amp;A集'!F66),"")</f>
        <v/>
      </c>
      <c r="G69" s="68" t="str">
        <f>IF(AND(IFERROR(FIND($J$2,'Q&amp;A集'!G66),FALSE),IFERROR(FIND($J$3,'Q&amp;A集'!G66),FALSE),IFERROR(FIND($J$4,'Q&amp;A集'!G66),FALSE)),IF('Q&amp;A集'!G66="","",'Q&amp;A集'!G66),"")</f>
        <v>過年度の開始貸借対照表作成時において、過剰計上してしまった建設仮勘定を今年度に処分する予定であるが、その時に使用する勘定科目は、「資産減耗費」でよいのでしょうか。</v>
      </c>
      <c r="H69" s="68" t="str">
        <f>IF(AND(IFERROR(FIND($J$2,'Q&amp;A集'!H66),FALSE),IFERROR(FIND($J$3,'Q&amp;A集'!H66),FALSE),IFERROR(FIND($J$4,'Q&amp;A集'!H66),FALSE)),IF('Q&amp;A集'!H66="","",'Q&amp;A集'!H66),"")</f>
        <v>「資産減耗費」はではなく、「過年度損益修正損」で会計処理すべきです。</v>
      </c>
      <c r="I69" s="69">
        <f t="shared" si="0"/>
        <v>1</v>
      </c>
    </row>
    <row r="70" spans="1:9" s="69" customFormat="1" ht="82.5" hidden="1" x14ac:dyDescent="0.35">
      <c r="A70" s="68" t="str">
        <f>IF(AND(IFERROR(FIND($J$2,'Q&amp;A集'!A67),FALSE),IFERROR(FIND($J$3,'Q&amp;A集'!A67),FALSE),IFERROR(FIND($J$4,'Q&amp;A集'!A67),FALSE)),IF('Q&amp;A集'!A67="","",'Q&amp;A集'!A67),"")</f>
        <v>資産</v>
      </c>
      <c r="B70" s="68" t="str">
        <f>IF(AND(IFERROR(FIND($J$2,'Q&amp;A集'!B67),FALSE),IFERROR(FIND($J$3,'Q&amp;A集'!B67),FALSE),IFERROR(FIND($J$4,'Q&amp;A集'!B67),FALSE)),IF('Q&amp;A集'!B67="","",'Q&amp;A集'!B67),"")</f>
        <v>有形固定資産</v>
      </c>
      <c r="C70" s="68" t="str">
        <f>IF(AND(IFERROR(FIND($J$2,'Q&amp;A集'!C67),FALSE),IFERROR(FIND($J$3,'Q&amp;A集'!C67),FALSE),IFERROR(FIND($J$4,'Q&amp;A集'!C67),FALSE)),IF('Q&amp;A集'!C67="","",'Q&amp;A集'!C67),"")</f>
        <v>建設仮勘定</v>
      </c>
      <c r="D70" s="68" t="str">
        <f>IF(AND(IFERROR(FIND($J$2,'Q&amp;A集'!D67),FALSE),IFERROR(FIND($J$3,'Q&amp;A集'!D67),FALSE),IFERROR(FIND($J$4,'Q&amp;A集'!D67),FALSE)),IF('Q&amp;A集'!D67="","",'Q&amp;A集'!D67),"")</f>
        <v>損益</v>
      </c>
      <c r="E70" s="68" t="str">
        <f>IF(AND(IFERROR(FIND($J$2,'Q&amp;A集'!E67),FALSE),IFERROR(FIND($J$3,'Q&amp;A集'!E67),FALSE),IFERROR(FIND($J$4,'Q&amp;A集'!E67),FALSE)),IF('Q&amp;A集'!E67="","",'Q&amp;A集'!E67),"")</f>
        <v>その他（大分類：損益）</v>
      </c>
      <c r="F70" s="68" t="str">
        <f>IF(AND(IFERROR(FIND($J$2,'Q&amp;A集'!F67),FALSE),IFERROR(FIND($J$3,'Q&amp;A集'!F67),FALSE),IFERROR(FIND($J$4,'Q&amp;A集'!F67),FALSE)),IF('Q&amp;A集'!F67="","",'Q&amp;A集'!F67),"")</f>
        <v/>
      </c>
      <c r="G70" s="68" t="str">
        <f>IF(AND(IFERROR(FIND($J$2,'Q&amp;A集'!G67),FALSE),IFERROR(FIND($J$3,'Q&amp;A集'!G67),FALSE),IFERROR(FIND($J$4,'Q&amp;A集'!G67),FALSE)),IF('Q&amp;A集'!G67="","",'Q&amp;A集'!G67),"")</f>
        <v>後年度に水道管敷設工事を行う見込みのもと、4条予算の委託料より設計費を支出したところ、翌年度以降において工事を実施しない決定をした場合、当該委託料に係る費用は資産化できるのでしょうか。できるならばその方法を教えてください。</v>
      </c>
      <c r="H70" s="68" t="str">
        <f>IF(AND(IFERROR(FIND($J$2,'Q&amp;A集'!H67),FALSE),IFERROR(FIND($J$3,'Q&amp;A集'!H67),FALSE),IFERROR(FIND($J$4,'Q&amp;A集'!H67),FALSE)),IF('Q&amp;A集'!H67="","",'Q&amp;A集'!H67),"")</f>
        <v>資産化はできず、費用処理すべきと考えられます。
設計費を支出した年度内に工事を実施しない決定をした場合は、委託料を3条予算で支払います。設計費を支出した年度では工事することを予定していたものの、翌年度において工事を実施しない決定をした場合は、当該設計費は建設仮勘定に計上されているものと考えられるため、工事を実施しない決定をした年度において、資産減耗費として処理することになります。</v>
      </c>
      <c r="I70" s="69">
        <f t="shared" si="0"/>
        <v>1</v>
      </c>
    </row>
    <row r="71" spans="1:9" s="69" customFormat="1" ht="33" hidden="1" x14ac:dyDescent="0.35">
      <c r="A71" s="68" t="str">
        <f>IF(AND(IFERROR(FIND($J$2,'Q&amp;A集'!A68),FALSE),IFERROR(FIND($J$3,'Q&amp;A集'!A68),FALSE),IFERROR(FIND($J$4,'Q&amp;A集'!A68),FALSE)),IF('Q&amp;A集'!A68="","",'Q&amp;A集'!A68),"")</f>
        <v>資産</v>
      </c>
      <c r="B71" s="68" t="str">
        <f>IF(AND(IFERROR(FIND($J$2,'Q&amp;A集'!B68),FALSE),IFERROR(FIND($J$3,'Q&amp;A集'!B68),FALSE),IFERROR(FIND($J$4,'Q&amp;A集'!B68),FALSE)),IF('Q&amp;A集'!B68="","",'Q&amp;A集'!B68),"")</f>
        <v>有形固定資産</v>
      </c>
      <c r="C71" s="68" t="str">
        <f>IF(AND(IFERROR(FIND($J$2,'Q&amp;A集'!C68),FALSE),IFERROR(FIND($J$3,'Q&amp;A集'!C68),FALSE),IFERROR(FIND($J$4,'Q&amp;A集'!C68),FALSE)),IF('Q&amp;A集'!C68="","",'Q&amp;A集'!C68),"")</f>
        <v>建設仮勘定</v>
      </c>
      <c r="D71" s="68" t="str">
        <f>IF(AND(IFERROR(FIND($J$2,'Q&amp;A集'!D68),FALSE),IFERROR(FIND($J$3,'Q&amp;A集'!D68),FALSE),IFERROR(FIND($J$4,'Q&amp;A集'!D68),FALSE)),IF('Q&amp;A集'!D68="","",'Q&amp;A集'!D68),"")</f>
        <v/>
      </c>
      <c r="E71" s="68" t="str">
        <f>IF(AND(IFERROR(FIND($J$2,'Q&amp;A集'!E68),FALSE),IFERROR(FIND($J$3,'Q&amp;A集'!E68),FALSE),IFERROR(FIND($J$4,'Q&amp;A集'!E68),FALSE)),IF('Q&amp;A集'!E68="","",'Q&amp;A集'!E68),"")</f>
        <v/>
      </c>
      <c r="F71" s="68" t="str">
        <f>IF(AND(IFERROR(FIND($J$2,'Q&amp;A集'!F68),FALSE),IFERROR(FIND($J$3,'Q&amp;A集'!F68),FALSE),IFERROR(FIND($J$4,'Q&amp;A集'!F68),FALSE)),IF('Q&amp;A集'!F68="","",'Q&amp;A集'!F68),"")</f>
        <v/>
      </c>
      <c r="G71" s="68" t="str">
        <f>IF(AND(IFERROR(FIND($J$2,'Q&amp;A集'!G68),FALSE),IFERROR(FIND($J$3,'Q&amp;A集'!G68),FALSE),IFERROR(FIND($J$4,'Q&amp;A集'!G68),FALSE)),IF('Q&amp;A集'!G68="","",'Q&amp;A集'!G68),"")</f>
        <v>事業年度中に建設（取得）し、稼働している固定資産にかかる取得価額について、当年度末は建設仮勘定として会計処理し、翌年度期首に本勘定に振替える処理は認められるのでしょうか。</v>
      </c>
      <c r="H71" s="68" t="str">
        <f>IF(AND(IFERROR(FIND($J$2,'Q&amp;A集'!H68),FALSE),IFERROR(FIND($J$3,'Q&amp;A集'!H68),FALSE),IFERROR(FIND($J$4,'Q&amp;A集'!H68),FALSE)),IF('Q&amp;A集'!H68="","",'Q&amp;A集'!H68),"")</f>
        <v>建設仮勘定は、当該資産が完成した日をもって本勘定に振り替えられるため、既に稼働している固定資産を建設仮勘定のまま計上することは適当ではありません。</v>
      </c>
      <c r="I71" s="69">
        <f t="shared" si="0"/>
        <v>3</v>
      </c>
    </row>
    <row r="72" spans="1:9" s="69" customFormat="1" ht="33" hidden="1" x14ac:dyDescent="0.35">
      <c r="A72" s="68" t="str">
        <f>IF(AND(IFERROR(FIND($J$2,'Q&amp;A集'!A69),FALSE),IFERROR(FIND($J$3,'Q&amp;A集'!A69),FALSE),IFERROR(FIND($J$4,'Q&amp;A集'!A69),FALSE)),IF('Q&amp;A集'!A69="","",'Q&amp;A集'!A69),"")</f>
        <v>資産</v>
      </c>
      <c r="B72" s="68" t="str">
        <f>IF(AND(IFERROR(FIND($J$2,'Q&amp;A集'!B69),FALSE),IFERROR(FIND($J$3,'Q&amp;A集'!B69),FALSE),IFERROR(FIND($J$4,'Q&amp;A集'!B69),FALSE)),IF('Q&amp;A集'!B69="","",'Q&amp;A集'!B69),"")</f>
        <v>有形固定資産</v>
      </c>
      <c r="C72" s="68" t="str">
        <f>IF(AND(IFERROR(FIND($J$2,'Q&amp;A集'!C69),FALSE),IFERROR(FIND($J$3,'Q&amp;A集'!C69),FALSE),IFERROR(FIND($J$4,'Q&amp;A集'!C69),FALSE)),IF('Q&amp;A集'!C69="","",'Q&amp;A集'!C69),"")</f>
        <v>建設仮勘定</v>
      </c>
      <c r="D72" s="68" t="str">
        <f>IF(AND(IFERROR(FIND($J$2,'Q&amp;A集'!D69),FALSE),IFERROR(FIND($J$3,'Q&amp;A集'!D69),FALSE),IFERROR(FIND($J$4,'Q&amp;A集'!D69),FALSE)),IF('Q&amp;A集'!D69="","",'Q&amp;A集'!D69),"")</f>
        <v/>
      </c>
      <c r="E72" s="68" t="str">
        <f>IF(AND(IFERROR(FIND($J$2,'Q&amp;A集'!E69),FALSE),IFERROR(FIND($J$3,'Q&amp;A集'!E69),FALSE),IFERROR(FIND($J$4,'Q&amp;A集'!E69),FALSE)),IF('Q&amp;A集'!E69="","",'Q&amp;A集'!E69),"")</f>
        <v/>
      </c>
      <c r="F72" s="68" t="str">
        <f>IF(AND(IFERROR(FIND($J$2,'Q&amp;A集'!F69),FALSE),IFERROR(FIND($J$3,'Q&amp;A集'!F69),FALSE),IFERROR(FIND($J$4,'Q&amp;A集'!F69),FALSE)),IF('Q&amp;A集'!F69="","",'Q&amp;A集'!F69),"")</f>
        <v/>
      </c>
      <c r="G72" s="68" t="str">
        <f>IF(AND(IFERROR(FIND($J$2,'Q&amp;A集'!G69),FALSE),IFERROR(FIND($J$3,'Q&amp;A集'!G69),FALSE),IFERROR(FIND($J$4,'Q&amp;A集'!G69),FALSE)),IF('Q&amp;A集'!G69="","",'Q&amp;A集'!G69),"")</f>
        <v>建設仮勘定について説明いただきたい。</v>
      </c>
      <c r="H72" s="68" t="str">
        <f>IF(AND(IFERROR(FIND($J$2,'Q&amp;A集'!H69),FALSE),IFERROR(FIND($J$3,'Q&amp;A集'!H69),FALSE),IFERROR(FIND($J$4,'Q&amp;A集'!H69),FALSE)),IF('Q&amp;A集'!H69="","",'Q&amp;A集'!H69),"")</f>
        <v>工事等を行ったが、供用を開始していない資産のことを指します。供用開始していない資産の計上先として建設仮勘定を使用します。</v>
      </c>
      <c r="I72" s="69">
        <f t="shared" ref="I72:I135" si="1">COUNTBLANK(A72:H72)</f>
        <v>3</v>
      </c>
    </row>
    <row r="73" spans="1:9" s="69" customFormat="1" ht="49.5" hidden="1" x14ac:dyDescent="0.35">
      <c r="A73" s="68" t="str">
        <f>IF(AND(IFERROR(FIND($J$2,'Q&amp;A集'!A70),FALSE),IFERROR(FIND($J$3,'Q&amp;A集'!A70),FALSE),IFERROR(FIND($J$4,'Q&amp;A集'!A70),FALSE)),IF('Q&amp;A集'!A70="","",'Q&amp;A集'!A70),"")</f>
        <v>資産</v>
      </c>
      <c r="B73" s="68" t="str">
        <f>IF(AND(IFERROR(FIND($J$2,'Q&amp;A集'!B70),FALSE),IFERROR(FIND($J$3,'Q&amp;A集'!B70),FALSE),IFERROR(FIND($J$4,'Q&amp;A集'!B70),FALSE)),IF('Q&amp;A集'!B70="","",'Q&amp;A集'!B70),"")</f>
        <v>有形固定資産</v>
      </c>
      <c r="C73" s="68" t="str">
        <f>IF(AND(IFERROR(FIND($J$2,'Q&amp;A集'!C70),FALSE),IFERROR(FIND($J$3,'Q&amp;A集'!C70),FALSE),IFERROR(FIND($J$4,'Q&amp;A集'!C70),FALSE)),IF('Q&amp;A集'!C70="","",'Q&amp;A集'!C70),"")</f>
        <v>建設仮勘定</v>
      </c>
      <c r="D73" s="68" t="str">
        <f>IF(AND(IFERROR(FIND($J$2,'Q&amp;A集'!D70),FALSE),IFERROR(FIND($J$3,'Q&amp;A集'!D70),FALSE),IFERROR(FIND($J$4,'Q&amp;A集'!D70),FALSE)),IF('Q&amp;A集'!D70="","",'Q&amp;A集'!D70),"")</f>
        <v/>
      </c>
      <c r="E73" s="68" t="str">
        <f>IF(AND(IFERROR(FIND($J$2,'Q&amp;A集'!E70),FALSE),IFERROR(FIND($J$3,'Q&amp;A集'!E70),FALSE),IFERROR(FIND($J$4,'Q&amp;A集'!E70),FALSE)),IF('Q&amp;A集'!E70="","",'Q&amp;A集'!E70),"")</f>
        <v/>
      </c>
      <c r="F73" s="68" t="str">
        <f>IF(AND(IFERROR(FIND($J$2,'Q&amp;A集'!F70),FALSE),IFERROR(FIND($J$3,'Q&amp;A集'!F70),FALSE),IFERROR(FIND($J$4,'Q&amp;A集'!F70),FALSE)),IF('Q&amp;A集'!F70="","",'Q&amp;A集'!F70),"")</f>
        <v/>
      </c>
      <c r="G73" s="68" t="str">
        <f>IF(AND(IFERROR(FIND($J$2,'Q&amp;A集'!G70),FALSE),IFERROR(FIND($J$3,'Q&amp;A集'!G70),FALSE),IFERROR(FIND($J$4,'Q&amp;A集'!G70),FALSE)),IF('Q&amp;A集'!G70="","",'Q&amp;A集'!G70),"")</f>
        <v>資本的支出の工事等に係る設計委託等はどのように固定資産に計上すべきでしょうか。</v>
      </c>
      <c r="H73" s="68" t="str">
        <f>IF(AND(IFERROR(FIND($J$2,'Q&amp;A集'!H70),FALSE),IFERROR(FIND($J$3,'Q&amp;A集'!H70),FALSE),IFERROR(FIND($J$4,'Q&amp;A集'!H70),FALSE)),IF('Q&amp;A集'!H70="","",'Q&amp;A集'!H70),"")</f>
        <v>工事に係る委託料はその工事が行われた年度に工事の一部として計上します。前年度に設計委託等を行い、翌年度に工事を行った場合は、前年度決算では建設仮勘定に計上し、翌年度の決算に工事費と合算して固定資産の本勘定に振り替えます。</v>
      </c>
      <c r="I73" s="69">
        <f t="shared" si="1"/>
        <v>3</v>
      </c>
    </row>
    <row r="74" spans="1:9" s="69" customFormat="1" ht="99" hidden="1" x14ac:dyDescent="0.35">
      <c r="A74" s="68" t="str">
        <f>IF(AND(IFERROR(FIND($J$2,'Q&amp;A集'!A71),FALSE),IFERROR(FIND($J$3,'Q&amp;A集'!A71),FALSE),IFERROR(FIND($J$4,'Q&amp;A集'!A71),FALSE)),IF('Q&amp;A集'!A71="","",'Q&amp;A集'!A71),"")</f>
        <v>資産</v>
      </c>
      <c r="B74" s="68" t="str">
        <f>IF(AND(IFERROR(FIND($J$2,'Q&amp;A集'!B71),FALSE),IFERROR(FIND($J$3,'Q&amp;A集'!B71),FALSE),IFERROR(FIND($J$4,'Q&amp;A集'!B71),FALSE)),IF('Q&amp;A集'!B71="","",'Q&amp;A集'!B71),"")</f>
        <v>有形固定資産</v>
      </c>
      <c r="C74" s="68" t="str">
        <f>IF(AND(IFERROR(FIND($J$2,'Q&amp;A集'!C71),FALSE),IFERROR(FIND($J$3,'Q&amp;A集'!C71),FALSE),IFERROR(FIND($J$4,'Q&amp;A集'!C71),FALSE)),IF('Q&amp;A集'!C71="","",'Q&amp;A集'!C71),"")</f>
        <v>建設仮勘定</v>
      </c>
      <c r="D74" s="68" t="str">
        <f>IF(AND(IFERROR(FIND($J$2,'Q&amp;A集'!D71),FALSE),IFERROR(FIND($J$3,'Q&amp;A集'!D71),FALSE),IFERROR(FIND($J$4,'Q&amp;A集'!D71),FALSE)),IF('Q&amp;A集'!D71="","",'Q&amp;A集'!D71),"")</f>
        <v/>
      </c>
      <c r="E74" s="68" t="str">
        <f>IF(AND(IFERROR(FIND($J$2,'Q&amp;A集'!E71),FALSE),IFERROR(FIND($J$3,'Q&amp;A集'!E71),FALSE),IFERROR(FIND($J$4,'Q&amp;A集'!E71),FALSE)),IF('Q&amp;A集'!E71="","",'Q&amp;A集'!E71),"")</f>
        <v/>
      </c>
      <c r="F74" s="68" t="str">
        <f>IF(AND(IFERROR(FIND($J$2,'Q&amp;A集'!F71),FALSE),IFERROR(FIND($J$3,'Q&amp;A集'!F71),FALSE),IFERROR(FIND($J$4,'Q&amp;A集'!F71),FALSE)),IF('Q&amp;A集'!F71="","",'Q&amp;A集'!F71),"")</f>
        <v/>
      </c>
      <c r="G74" s="68" t="str">
        <f>IF(AND(IFERROR(FIND($J$2,'Q&amp;A集'!G71),FALSE),IFERROR(FIND($J$3,'Q&amp;A集'!G71),FALSE),IFERROR(FIND($J$4,'Q&amp;A集'!G71),FALSE)),IF('Q&amp;A集'!G71="","",'Q&amp;A集'!G71),"")</f>
        <v>取得済みの固定資産を改良する場合において、年度内に改良が完了せず繰越した場合、固定資産台帳にはどのように登録しておくべきでしょうか。
例
取得済み資産：1,000
改良にかかる資本費：Ｎ年度300、Ｎ+1年度200、計500</v>
      </c>
      <c r="H74" s="68" t="str">
        <f>IF(AND(IFERROR(FIND($J$2,'Q&amp;A集'!H71),FALSE),IFERROR(FIND($J$3,'Q&amp;A集'!H71),FALSE),IFERROR(FIND($J$4,'Q&amp;A集'!H71),FALSE)),IF('Q&amp;A集'!H71="","",'Q&amp;A集'!H71),"")</f>
        <v>改良工事については、完成まで建設仮勘定で処理することになります。
N年度　本勘定　1,000、仮勘定　300
N+1年度　本勘定　1,500</v>
      </c>
      <c r="I74" s="69">
        <f t="shared" si="1"/>
        <v>3</v>
      </c>
    </row>
    <row r="75" spans="1:9" s="69" customFormat="1" ht="49.5" hidden="1" x14ac:dyDescent="0.35">
      <c r="A75" s="68" t="str">
        <f>IF(AND(IFERROR(FIND($J$2,'Q&amp;A集'!A72),FALSE),IFERROR(FIND($J$3,'Q&amp;A集'!A72),FALSE),IFERROR(FIND($J$4,'Q&amp;A集'!A72),FALSE)),IF('Q&amp;A集'!A72="","",'Q&amp;A集'!A72),"")</f>
        <v>資産</v>
      </c>
      <c r="B75" s="68" t="str">
        <f>IF(AND(IFERROR(FIND($J$2,'Q&amp;A集'!B72),FALSE),IFERROR(FIND($J$3,'Q&amp;A集'!B72),FALSE),IFERROR(FIND($J$4,'Q&amp;A集'!B72),FALSE)),IF('Q&amp;A集'!B72="","",'Q&amp;A集'!B72),"")</f>
        <v>有形固定資産</v>
      </c>
      <c r="C75" s="68" t="str">
        <f>IF(AND(IFERROR(FIND($J$2,'Q&amp;A集'!C72),FALSE),IFERROR(FIND($J$3,'Q&amp;A集'!C72),FALSE),IFERROR(FIND($J$4,'Q&amp;A集'!C72),FALSE)),IF('Q&amp;A集'!C72="","",'Q&amp;A集'!C72),"")</f>
        <v>建設仮勘定</v>
      </c>
      <c r="D75" s="68" t="str">
        <f>IF(AND(IFERROR(FIND($J$2,'Q&amp;A集'!D72),FALSE),IFERROR(FIND($J$3,'Q&amp;A集'!D72),FALSE),IFERROR(FIND($J$4,'Q&amp;A集'!D72),FALSE)),IF('Q&amp;A集'!D72="","",'Q&amp;A集'!D72),"")</f>
        <v/>
      </c>
      <c r="E75" s="68" t="str">
        <f>IF(AND(IFERROR(FIND($J$2,'Q&amp;A集'!E72),FALSE),IFERROR(FIND($J$3,'Q&amp;A集'!E72),FALSE),IFERROR(FIND($J$4,'Q&amp;A集'!E72),FALSE)),IF('Q&amp;A集'!E72="","",'Q&amp;A集'!E72),"")</f>
        <v/>
      </c>
      <c r="F75" s="68" t="str">
        <f>IF(AND(IFERROR(FIND($J$2,'Q&amp;A集'!F72),FALSE),IFERROR(FIND($J$3,'Q&amp;A集'!F72),FALSE),IFERROR(FIND($J$4,'Q&amp;A集'!F72),FALSE)),IF('Q&amp;A集'!F72="","",'Q&amp;A集'!F72),"")</f>
        <v/>
      </c>
      <c r="G75" s="68" t="str">
        <f>IF(AND(IFERROR(FIND($J$2,'Q&amp;A集'!G72),FALSE),IFERROR(FIND($J$3,'Q&amp;A集'!G72),FALSE),IFERROR(FIND($J$4,'Q&amp;A集'!G72),FALSE)),IF('Q&amp;A集'!G72="","",'Q&amp;A集'!G72),"")</f>
        <v>災害復旧工事（仮復旧）について、最終的に現場に残らないものでも登録が必要でしょうか。</v>
      </c>
      <c r="H75" s="68" t="str">
        <f>IF(AND(IFERROR(FIND($J$2,'Q&amp;A集'!H72),FALSE),IFERROR(FIND($J$3,'Q&amp;A集'!H72),FALSE),IFERROR(FIND($J$4,'Q&amp;A集'!H72),FALSE)),IF('Q&amp;A集'!H72="","",'Q&amp;A集'!H72),"")</f>
        <v>最終的に建設される固定資産のために必要な工事であれば、付随費用として建設仮勘定に計上した上で、最終的な工事に関する固定資産に合算し本勘定に振り替えられることになります。
仮復旧と本工事が別々の工事で直接的な関連がない場合は費用計上することが妥当と考えられます。</v>
      </c>
      <c r="I75" s="69">
        <f t="shared" si="1"/>
        <v>3</v>
      </c>
    </row>
    <row r="76" spans="1:9" s="69" customFormat="1" ht="33" hidden="1" x14ac:dyDescent="0.35">
      <c r="A76" s="68" t="str">
        <f>IF(AND(IFERROR(FIND($J$2,'Q&amp;A集'!A73),FALSE),IFERROR(FIND($J$3,'Q&amp;A集'!A73),FALSE),IFERROR(FIND($J$4,'Q&amp;A集'!A73),FALSE)),IF('Q&amp;A集'!A73="","",'Q&amp;A集'!A73),"")</f>
        <v>資産</v>
      </c>
      <c r="B76" s="68" t="str">
        <f>IF(AND(IFERROR(FIND($J$2,'Q&amp;A集'!B73),FALSE),IFERROR(FIND($J$3,'Q&amp;A集'!B73),FALSE),IFERROR(FIND($J$4,'Q&amp;A集'!B73),FALSE)),IF('Q&amp;A集'!B73="","",'Q&amp;A集'!B73),"")</f>
        <v>有形固定資産</v>
      </c>
      <c r="C76" s="68" t="str">
        <f>IF(AND(IFERROR(FIND($J$2,'Q&amp;A集'!C73),FALSE),IFERROR(FIND($J$3,'Q&amp;A集'!C73),FALSE),IFERROR(FIND($J$4,'Q&amp;A集'!C73),FALSE)),IF('Q&amp;A集'!C73="","",'Q&amp;A集'!C73),"")</f>
        <v>建設仮勘定</v>
      </c>
      <c r="D76" s="68" t="str">
        <f>IF(AND(IFERROR(FIND($J$2,'Q&amp;A集'!D73),FALSE),IFERROR(FIND($J$3,'Q&amp;A集'!D73),FALSE),IFERROR(FIND($J$4,'Q&amp;A集'!D73),FALSE)),IF('Q&amp;A集'!D73="","",'Q&amp;A集'!D73),"")</f>
        <v/>
      </c>
      <c r="E76" s="68" t="str">
        <f>IF(AND(IFERROR(FIND($J$2,'Q&amp;A集'!E73),FALSE),IFERROR(FIND($J$3,'Q&amp;A集'!E73),FALSE),IFERROR(FIND($J$4,'Q&amp;A集'!E73),FALSE)),IF('Q&amp;A集'!E73="","",'Q&amp;A集'!E73),"")</f>
        <v/>
      </c>
      <c r="F76" s="68" t="str">
        <f>IF(AND(IFERROR(FIND($J$2,'Q&amp;A集'!F73),FALSE),IFERROR(FIND($J$3,'Q&amp;A集'!F73),FALSE),IFERROR(FIND($J$4,'Q&amp;A集'!F73),FALSE)),IF('Q&amp;A集'!F73="","",'Q&amp;A集'!F73),"")</f>
        <v/>
      </c>
      <c r="G76" s="68" t="str">
        <f>IF(AND(IFERROR(FIND($J$2,'Q&amp;A集'!G73),FALSE),IFERROR(FIND($J$3,'Q&amp;A集'!G73),FALSE),IFERROR(FIND($J$4,'Q&amp;A集'!G73),FALSE)),IF('Q&amp;A集'!G73="","",'Q&amp;A集'!G73),"")</f>
        <v>建設仮勘定の細節に管渠費、処理場費などの区分を設定すべきでしょうか。
（建設仮勘定となるのは年間 5本程度です。）</v>
      </c>
      <c r="H76" s="68" t="str">
        <f>IF(AND(IFERROR(FIND($J$2,'Q&amp;A集'!H73),FALSE),IFERROR(FIND($J$3,'Q&amp;A集'!H73),FALSE),IFERROR(FIND($J$4,'Q&amp;A集'!H73),FALSE)),IF('Q&amp;A集'!H73="","",'Q&amp;A集'!H73),"")</f>
        <v>必ずしも区分することは求められませんが、工事途中の管理や本勘定への振替の際に情報として必要であれば、各団体の判断により設定してください。</v>
      </c>
      <c r="I76" s="69">
        <f t="shared" si="1"/>
        <v>3</v>
      </c>
    </row>
    <row r="77" spans="1:9" s="69" customFormat="1" ht="82.5" hidden="1" x14ac:dyDescent="0.35">
      <c r="A77" s="68" t="str">
        <f>IF(AND(IFERROR(FIND($J$2,'Q&amp;A集'!A74),FALSE),IFERROR(FIND($J$3,'Q&amp;A集'!A74),FALSE),IFERROR(FIND($J$4,'Q&amp;A集'!A74),FALSE)),IF('Q&amp;A集'!A74="","",'Q&amp;A集'!A74),"")</f>
        <v>資産</v>
      </c>
      <c r="B77" s="68" t="str">
        <f>IF(AND(IFERROR(FIND($J$2,'Q&amp;A集'!B74),FALSE),IFERROR(FIND($J$3,'Q&amp;A集'!B74),FALSE),IFERROR(FIND($J$4,'Q&amp;A集'!B74),FALSE)),IF('Q&amp;A集'!B74="","",'Q&amp;A集'!B74),"")</f>
        <v>有形固定資産</v>
      </c>
      <c r="C77" s="68" t="str">
        <f>IF(AND(IFERROR(FIND($J$2,'Q&amp;A集'!C74),FALSE),IFERROR(FIND($J$3,'Q&amp;A集'!C74),FALSE),IFERROR(FIND($J$4,'Q&amp;A集'!C74),FALSE)),IF('Q&amp;A集'!C74="","",'Q&amp;A集'!C74),"")</f>
        <v>建設仮勘定</v>
      </c>
      <c r="D77" s="68" t="str">
        <f>IF(AND(IFERROR(FIND($J$2,'Q&amp;A集'!D74),FALSE),IFERROR(FIND($J$3,'Q&amp;A集'!D74),FALSE),IFERROR(FIND($J$4,'Q&amp;A集'!D74),FALSE)),IF('Q&amp;A集'!D74="","",'Q&amp;A集'!D74),"")</f>
        <v/>
      </c>
      <c r="E77" s="68" t="str">
        <f>IF(AND(IFERROR(FIND($J$2,'Q&amp;A集'!E74),FALSE),IFERROR(FIND($J$3,'Q&amp;A集'!E74),FALSE),IFERROR(FIND($J$4,'Q&amp;A集'!E74),FALSE)),IF('Q&amp;A集'!E74="","",'Q&amp;A集'!E74),"")</f>
        <v/>
      </c>
      <c r="F77" s="68" t="str">
        <f>IF(AND(IFERROR(FIND($J$2,'Q&amp;A集'!F74),FALSE),IFERROR(FIND($J$3,'Q&amp;A集'!F74),FALSE),IFERROR(FIND($J$4,'Q&amp;A集'!F74),FALSE)),IF('Q&amp;A集'!F74="","",'Q&amp;A集'!F74),"")</f>
        <v/>
      </c>
      <c r="G77" s="68" t="str">
        <f>IF(AND(IFERROR(FIND($J$2,'Q&amp;A集'!G74),FALSE),IFERROR(FIND($J$3,'Q&amp;A集'!G74),FALSE),IFERROR(FIND($J$4,'Q&amp;A集'!G74),FALSE)),IF('Q&amp;A集'!G74="","",'Q&amp;A集'!G74),"")</f>
        <v xml:space="preserve">4条職員の人件費の按分について、次のすべてに案分する必要があるのでしょうか。又は、資産額が少額のものは人件費を加算しなくてもよいのでしょうか。
①改築更新 　　　　300,000千円
②管渠工事　　　　　 3,000千円
③処理場ポンプ工事　 1,000千円 </v>
      </c>
      <c r="H77" s="68" t="str">
        <f>IF(AND(IFERROR(FIND($J$2,'Q&amp;A集'!H74),FALSE),IFERROR(FIND($J$3,'Q&amp;A集'!H74),FALSE),IFERROR(FIND($J$4,'Q&amp;A集'!H74),FALSE)),IF('Q&amp;A集'!H74="","",'Q&amp;A集'!H74),"")</f>
        <v>人件費の配賦は、直接紐づけ出来ないものについて配賦されますので、人件費を直接紐できるものは紐づけられたもののみに配賦されるものと考えます。
または、継続適用を前提に、取得原価主義の考え方を逸脱しない範囲において、少額資産に配賦しないなど計算方法を各団体の判断によりルール化することは可能と考えます。</v>
      </c>
      <c r="I77" s="69">
        <f t="shared" si="1"/>
        <v>3</v>
      </c>
    </row>
    <row r="78" spans="1:9" s="69" customFormat="1" ht="132" hidden="1" x14ac:dyDescent="0.35">
      <c r="A78" s="68" t="str">
        <f>IF(AND(IFERROR(FIND($J$2,'Q&amp;A集'!A75),FALSE),IFERROR(FIND($J$3,'Q&amp;A集'!A75),FALSE),IFERROR(FIND($J$4,'Q&amp;A集'!A75),FALSE)),IF('Q&amp;A集'!A75="","",'Q&amp;A集'!A75),"")</f>
        <v>資産</v>
      </c>
      <c r="B78" s="68" t="str">
        <f>IF(AND(IFERROR(FIND($J$2,'Q&amp;A集'!B75),FALSE),IFERROR(FIND($J$3,'Q&amp;A集'!B75),FALSE),IFERROR(FIND($J$4,'Q&amp;A集'!B75),FALSE)),IF('Q&amp;A集'!B75="","",'Q&amp;A集'!B75),"")</f>
        <v>有形固定資産</v>
      </c>
      <c r="C78" s="68" t="str">
        <f>IF(AND(IFERROR(FIND($J$2,'Q&amp;A集'!C75),FALSE),IFERROR(FIND($J$3,'Q&amp;A集'!C75),FALSE),IFERROR(FIND($J$4,'Q&amp;A集'!C75),FALSE)),IF('Q&amp;A集'!C75="","",'Q&amp;A集'!C75),"")</f>
        <v>建設仮勘定</v>
      </c>
      <c r="D78" s="68" t="str">
        <f>IF(AND(IFERROR(FIND($J$2,'Q&amp;A集'!D75),FALSE),IFERROR(FIND($J$3,'Q&amp;A集'!D75),FALSE),IFERROR(FIND($J$4,'Q&amp;A集'!D75),FALSE)),IF('Q&amp;A集'!D75="","",'Q&amp;A集'!D75),"")</f>
        <v/>
      </c>
      <c r="E78" s="68" t="str">
        <f>IF(AND(IFERROR(FIND($J$2,'Q&amp;A集'!E75),FALSE),IFERROR(FIND($J$3,'Q&amp;A集'!E75),FALSE),IFERROR(FIND($J$4,'Q&amp;A集'!E75),FALSE)),IF('Q&amp;A集'!E75="","",'Q&amp;A集'!E75),"")</f>
        <v/>
      </c>
      <c r="F78" s="68" t="str">
        <f>IF(AND(IFERROR(FIND($J$2,'Q&amp;A集'!F75),FALSE),IFERROR(FIND($J$3,'Q&amp;A集'!F75),FALSE),IFERROR(FIND($J$4,'Q&amp;A集'!F75),FALSE)),IF('Q&amp;A集'!F75="","",'Q&amp;A集'!F75),"")</f>
        <v/>
      </c>
      <c r="G78" s="68" t="str">
        <f>IF(AND(IFERROR(FIND($J$2,'Q&amp;A集'!G75),FALSE),IFERROR(FIND($J$3,'Q&amp;A集'!G75),FALSE),IFERROR(FIND($J$4,'Q&amp;A集'!G75),FALSE)),IF('Q&amp;A集'!G75="","",'Q&amp;A集'!G75),"")</f>
        <v>当年度に前払金を支払い、工事完成は翌年度となる場合、当年度決算整理時に当該前払金は建設仮勘定に振替えるべきでしょうか。
それとも、前払金勘定のまま年度を跨ぎ、翌年度に工事完成払いと同時に建設仮勘定に振替える方法が適正でしょうか。また、繰越計算書の「支払義務発生額」に前払金分は計上すべきでしょうか。</v>
      </c>
      <c r="H78" s="68" t="str">
        <f>IF(AND(IFERROR(FIND($J$2,'Q&amp;A集'!H75),FALSE),IFERROR(FIND($J$3,'Q&amp;A集'!H75),FALSE),IFERROR(FIND($J$4,'Q&amp;A集'!H75),FALSE)),IF('Q&amp;A集'!H75="","",'Q&amp;A集'!H75),"")</f>
        <v>前払金には、物品の購入、工事の請負等に際して前払された金額で、前払費用に属さないものを計上します。また、公共工事の前払金保証事業に関する法律（昭和27年法律第184号）第5条の規定に基づき登録を受けた保証事業会社の保証に係る土木建築に関する工事に要する経費については、当該経費の3割を超えない範囲内において総務省令に定める基準に従い規則で定めるところにより、前金払をすることができます。 
通常、複数年にわたる工事は年度末に出来高に応じて予算執行し対価が支払われるものと考えますので、当該前払金が部分払いとしてのものであれば、建設仮勘定に計上することが適当です。一方、当年度は契約のみであり、当該前払金が契約時の着手金であり出来高に応じた予算執行を伴わない場合は、前払金勘定で処理することも考えられます。</v>
      </c>
      <c r="I78" s="69">
        <f t="shared" si="1"/>
        <v>3</v>
      </c>
    </row>
    <row r="79" spans="1:9" s="69" customFormat="1" ht="49.5" hidden="1" x14ac:dyDescent="0.35">
      <c r="A79" s="68" t="str">
        <f>IF(AND(IFERROR(FIND($J$2,'Q&amp;A集'!A76),FALSE),IFERROR(FIND($J$3,'Q&amp;A集'!A76),FALSE),IFERROR(FIND($J$4,'Q&amp;A集'!A76),FALSE)),IF('Q&amp;A集'!A76="","",'Q&amp;A集'!A76),"")</f>
        <v>資産</v>
      </c>
      <c r="B79" s="68" t="str">
        <f>IF(AND(IFERROR(FIND($J$2,'Q&amp;A集'!B76),FALSE),IFERROR(FIND($J$3,'Q&amp;A集'!B76),FALSE),IFERROR(FIND($J$4,'Q&amp;A集'!B76),FALSE)),IF('Q&amp;A集'!B76="","",'Q&amp;A集'!B76),"")</f>
        <v>有形固定資産</v>
      </c>
      <c r="C79" s="68" t="str">
        <f>IF(AND(IFERROR(FIND($J$2,'Q&amp;A集'!C76),FALSE),IFERROR(FIND($J$3,'Q&amp;A集'!C76),FALSE),IFERROR(FIND($J$4,'Q&amp;A集'!C76),FALSE)),IF('Q&amp;A集'!C76="","",'Q&amp;A集'!C76),"")</f>
        <v>建設仮勘定</v>
      </c>
      <c r="D79" s="68" t="str">
        <f>IF(AND(IFERROR(FIND($J$2,'Q&amp;A集'!D76),FALSE),IFERROR(FIND($J$3,'Q&amp;A集'!D76),FALSE),IFERROR(FIND($J$4,'Q&amp;A集'!D76),FALSE)),IF('Q&amp;A集'!D76="","",'Q&amp;A集'!D76),"")</f>
        <v/>
      </c>
      <c r="E79" s="68" t="str">
        <f>IF(AND(IFERROR(FIND($J$2,'Q&amp;A集'!E76),FALSE),IFERROR(FIND($J$3,'Q&amp;A集'!E76),FALSE),IFERROR(FIND($J$4,'Q&amp;A集'!E76),FALSE)),IF('Q&amp;A集'!E76="","",'Q&amp;A集'!E76),"")</f>
        <v/>
      </c>
      <c r="F79" s="68" t="str">
        <f>IF(AND(IFERROR(FIND($J$2,'Q&amp;A集'!F76),FALSE),IFERROR(FIND($J$3,'Q&amp;A集'!F76),FALSE),IFERROR(FIND($J$4,'Q&amp;A集'!F76),FALSE)),IF('Q&amp;A集'!F76="","",'Q&amp;A集'!F76),"")</f>
        <v/>
      </c>
      <c r="G79" s="68" t="str">
        <f>IF(AND(IFERROR(FIND($J$2,'Q&amp;A集'!G76),FALSE),IFERROR(FIND($J$3,'Q&amp;A集'!G76),FALSE),IFERROR(FIND($J$4,'Q&amp;A集'!G76),FALSE)),IF('Q&amp;A集'!G76="","",'Q&amp;A集'!G76),"")</f>
        <v>年度内完了予定工事の前払金を支払う場合、流動資産の前払金として仕訳するべきでしょうか。それとも、4条予算の執行と併せて建設仮勘定への仕訳をするべきでしょうか。</v>
      </c>
      <c r="H79" s="68" t="str">
        <f>IF(AND(IFERROR(FIND($J$2,'Q&amp;A集'!H76),FALSE),IFERROR(FIND($J$3,'Q&amp;A集'!H76),FALSE),IFERROR(FIND($J$4,'Q&amp;A集'!H76),FALSE)),IF('Q&amp;A集'!H76="","",'Q&amp;A集'!H76),"")</f>
        <v>単年度の工事であり年度内に完了する予定の工事であることから、年度末においては固定資産の本勘定に振り替えられることに鑑み、期中においては前払金、建設仮勘定のいずれで処理しても問題ないものと考えます。
なお、出来高に応じて支払うなど、予算執行を伴う場合は建設仮勘定で処理することが適当です。</v>
      </c>
      <c r="I79" s="69">
        <f t="shared" si="1"/>
        <v>3</v>
      </c>
    </row>
    <row r="80" spans="1:9" s="69" customFormat="1" ht="165" hidden="1" x14ac:dyDescent="0.35">
      <c r="A80" s="68" t="str">
        <f>IF(AND(IFERROR(FIND($J$2,'Q&amp;A集'!A77),FALSE),IFERROR(FIND($J$3,'Q&amp;A集'!A77),FALSE),IFERROR(FIND($J$4,'Q&amp;A集'!A77),FALSE)),IF('Q&amp;A集'!A77="","",'Q&amp;A集'!A77),"")</f>
        <v>資産</v>
      </c>
      <c r="B80" s="68" t="str">
        <f>IF(AND(IFERROR(FIND($J$2,'Q&amp;A集'!B77),FALSE),IFERROR(FIND($J$3,'Q&amp;A集'!B77),FALSE),IFERROR(FIND($J$4,'Q&amp;A集'!B77),FALSE)),IF('Q&amp;A集'!B77="","",'Q&amp;A集'!B77),"")</f>
        <v>有形固定資産</v>
      </c>
      <c r="C80" s="68" t="str">
        <f>IF(AND(IFERROR(FIND($J$2,'Q&amp;A集'!C77),FALSE),IFERROR(FIND($J$3,'Q&amp;A集'!C77),FALSE),IFERROR(FIND($J$4,'Q&amp;A集'!C77),FALSE)),IF('Q&amp;A集'!C77="","",'Q&amp;A集'!C77),"")</f>
        <v>建設仮勘定</v>
      </c>
      <c r="D80" s="68" t="str">
        <f>IF(AND(IFERROR(FIND($J$2,'Q&amp;A集'!D77),FALSE),IFERROR(FIND($J$3,'Q&amp;A集'!D77),FALSE),IFERROR(FIND($J$4,'Q&amp;A集'!D77),FALSE)),IF('Q&amp;A集'!D77="","",'Q&amp;A集'!D77),"")</f>
        <v/>
      </c>
      <c r="E80" s="68" t="str">
        <f>IF(AND(IFERROR(FIND($J$2,'Q&amp;A集'!E77),FALSE),IFERROR(FIND($J$3,'Q&amp;A集'!E77),FALSE),IFERROR(FIND($J$4,'Q&amp;A集'!E77),FALSE)),IF('Q&amp;A集'!E77="","",'Q&amp;A集'!E77),"")</f>
        <v/>
      </c>
      <c r="F80" s="68" t="str">
        <f>IF(AND(IFERROR(FIND($J$2,'Q&amp;A集'!F77),FALSE),IFERROR(FIND($J$3,'Q&amp;A集'!F77),FALSE),IFERROR(FIND($J$4,'Q&amp;A集'!F77),FALSE)),IF('Q&amp;A集'!F77="","",'Q&amp;A集'!F77),"")</f>
        <v/>
      </c>
      <c r="G80" s="68" t="str">
        <f>IF(AND(IFERROR(FIND($J$2,'Q&amp;A集'!G77),FALSE),IFERROR(FIND($J$3,'Q&amp;A集'!G77),FALSE),IFERROR(FIND($J$4,'Q&amp;A集'!G77),FALSE)),IF('Q&amp;A集'!G77="","",'Q&amp;A集'!G77),"")</f>
        <v>当市では期中において4条予算で取得した固定資産を全額建設仮勘定へ一度振り替え、その後、決算整理において建設仮勘定から資産へ振り替えておりますが、建設仮勘定を経由させることは必ず行わなければならないものでしょうか。</v>
      </c>
      <c r="H80" s="68" t="str">
        <f>IF(AND(IFERROR(FIND($J$2,'Q&amp;A集'!H77),FALSE),IFERROR(FIND($J$3,'Q&amp;A集'!H77),FALSE),IFERROR(FIND($J$4,'Q&amp;A集'!H77),FALSE)),IF('Q&amp;A集'!H77="","",'Q&amp;A集'!H77),"")</f>
        <v>建設仮勘定は、一般的には未完成の資産について部分払い等が発生した場合に計上しておく仮勘定であり、工事完成時に本勘定に振り替えるものです。
公営企業において、期中の取引に関して建設仮勘定を経由する理由として、人件費等の間接費を配賦することがあげられると考えます。固定資産の取得価額は、工事請負費等の直接経費だけでなく、間接費も配賦されます。年度末にすべての経費が確定したあとに取得価額を算定するという流れに沿って、期中は建設仮勘定に計上し年度末に確定後の金額を振り替える処理をしているものと思われます。
公営企業においては則第15条第1項の規定により、取得の翌年度から減価償却を開始することが一般的であるため、決算整理の時点で振り替えて差し支えないものと考えますが、同第5項の規定により使用の当月又は翌月から月数に応じて償却することとした場合は、間接費の配賦も含めて、取得の都度、仮勘定から本勘定への振替が必要と考えます。</v>
      </c>
      <c r="I80" s="69">
        <f t="shared" si="1"/>
        <v>3</v>
      </c>
    </row>
    <row r="81" spans="1:9" s="69" customFormat="1" ht="33" hidden="1" x14ac:dyDescent="0.35">
      <c r="A81" s="68" t="str">
        <f>IF(AND(IFERROR(FIND($J$2,'Q&amp;A集'!A78),FALSE),IFERROR(FIND($J$3,'Q&amp;A集'!A78),FALSE),IFERROR(FIND($J$4,'Q&amp;A集'!A78),FALSE)),IF('Q&amp;A集'!A78="","",'Q&amp;A集'!A78),"")</f>
        <v>資産</v>
      </c>
      <c r="B81" s="68" t="str">
        <f>IF(AND(IFERROR(FIND($J$2,'Q&amp;A集'!B78),FALSE),IFERROR(FIND($J$3,'Q&amp;A集'!B78),FALSE),IFERROR(FIND($J$4,'Q&amp;A集'!B78),FALSE)),IF('Q&amp;A集'!B78="","",'Q&amp;A集'!B78),"")</f>
        <v>有形固定資産</v>
      </c>
      <c r="C81" s="68" t="str">
        <f>IF(AND(IFERROR(FIND($J$2,'Q&amp;A集'!C78),FALSE),IFERROR(FIND($J$3,'Q&amp;A集'!C78),FALSE),IFERROR(FIND($J$4,'Q&amp;A集'!C78),FALSE)),IF('Q&amp;A集'!C78="","",'Q&amp;A集'!C78),"")</f>
        <v>建設仮勘定</v>
      </c>
      <c r="D81" s="68" t="str">
        <f>IF(AND(IFERROR(FIND($J$2,'Q&amp;A集'!D78),FALSE),IFERROR(FIND($J$3,'Q&amp;A集'!D78),FALSE),IFERROR(FIND($J$4,'Q&amp;A集'!D78),FALSE)),IF('Q&amp;A集'!D78="","",'Q&amp;A集'!D78),"")</f>
        <v/>
      </c>
      <c r="E81" s="68" t="str">
        <f>IF(AND(IFERROR(FIND($J$2,'Q&amp;A集'!E78),FALSE),IFERROR(FIND($J$3,'Q&amp;A集'!E78),FALSE),IFERROR(FIND($J$4,'Q&amp;A集'!E78),FALSE)),IF('Q&amp;A集'!E78="","",'Q&amp;A集'!E78),"")</f>
        <v/>
      </c>
      <c r="F81" s="68" t="str">
        <f>IF(AND(IFERROR(FIND($J$2,'Q&amp;A集'!F78),FALSE),IFERROR(FIND($J$3,'Q&amp;A集'!F78),FALSE),IFERROR(FIND($J$4,'Q&amp;A集'!F78),FALSE)),IF('Q&amp;A集'!F78="","",'Q&amp;A集'!F78),"")</f>
        <v/>
      </c>
      <c r="G81" s="68" t="str">
        <f>IF(AND(IFERROR(FIND($J$2,'Q&amp;A集'!G78),FALSE),IFERROR(FIND($J$3,'Q&amp;A集'!G78),FALSE),IFERROR(FIND($J$4,'Q&amp;A集'!G78),FALSE)),IF('Q&amp;A集'!G78="","",'Q&amp;A集'!G78),"")</f>
        <v>建設改良費である委託料（実施設計）を建設仮勘定としたものに対する工事を翌年度以降、複数年度にわたり施工した際の固定資産計上の振替内容についてどのように処理すべきでしょうか。</v>
      </c>
      <c r="H81" s="68" t="str">
        <f>IF(AND(IFERROR(FIND($J$2,'Q&amp;A集'!H78),FALSE),IFERROR(FIND($J$3,'Q&amp;A集'!H78),FALSE),IFERROR(FIND($J$4,'Q&amp;A集'!H78),FALSE)),IF('Q&amp;A集'!H78="","",'Q&amp;A集'!H78),"")</f>
        <v>年度毎に工事費を固定資産へ計上する際には、工事に対する委託料分（建設仮勘定）を本体工事価格の予定額等に基づいた按分計算等により算出し、工事費に上乗せ等により固定資産へ計上する方法等が考えられます。</v>
      </c>
      <c r="I81" s="69">
        <f t="shared" si="1"/>
        <v>3</v>
      </c>
    </row>
    <row r="82" spans="1:9" s="69" customFormat="1" ht="33" hidden="1" x14ac:dyDescent="0.35">
      <c r="A82" s="68" t="str">
        <f>IF(AND(IFERROR(FIND($J$2,'Q&amp;A集'!A79),FALSE),IFERROR(FIND($J$3,'Q&amp;A集'!A79),FALSE),IFERROR(FIND($J$4,'Q&amp;A集'!A79),FALSE)),IF('Q&amp;A集'!A79="","",'Q&amp;A集'!A79),"")</f>
        <v>資産</v>
      </c>
      <c r="B82" s="68" t="str">
        <f>IF(AND(IFERROR(FIND($J$2,'Q&amp;A集'!B79),FALSE),IFERROR(FIND($J$3,'Q&amp;A集'!B79),FALSE),IFERROR(FIND($J$4,'Q&amp;A集'!B79),FALSE)),IF('Q&amp;A集'!B79="","",'Q&amp;A集'!B79),"")</f>
        <v>有形固定資産</v>
      </c>
      <c r="C82" s="68" t="str">
        <f>IF(AND(IFERROR(FIND($J$2,'Q&amp;A集'!C79),FALSE),IFERROR(FIND($J$3,'Q&amp;A集'!C79),FALSE),IFERROR(FIND($J$4,'Q&amp;A集'!C79),FALSE)),IF('Q&amp;A集'!C79="","",'Q&amp;A集'!C79),"")</f>
        <v>建設仮勘定</v>
      </c>
      <c r="D82" s="68" t="str">
        <f>IF(AND(IFERROR(FIND($J$2,'Q&amp;A集'!D79),FALSE),IFERROR(FIND($J$3,'Q&amp;A集'!D79),FALSE),IFERROR(FIND($J$4,'Q&amp;A集'!D79),FALSE)),IF('Q&amp;A集'!D79="","",'Q&amp;A集'!D79),"")</f>
        <v/>
      </c>
      <c r="E82" s="68" t="str">
        <f>IF(AND(IFERROR(FIND($J$2,'Q&amp;A集'!E79),FALSE),IFERROR(FIND($J$3,'Q&amp;A集'!E79),FALSE),IFERROR(FIND($J$4,'Q&amp;A集'!E79),FALSE)),IF('Q&amp;A集'!E79="","",'Q&amp;A集'!E79),"")</f>
        <v/>
      </c>
      <c r="F82" s="68" t="str">
        <f>IF(AND(IFERROR(FIND($J$2,'Q&amp;A集'!F79),FALSE),IFERROR(FIND($J$3,'Q&amp;A集'!F79),FALSE),IFERROR(FIND($J$4,'Q&amp;A集'!F79),FALSE)),IF('Q&amp;A集'!F79="","",'Q&amp;A集'!F79),"")</f>
        <v/>
      </c>
      <c r="G82" s="68" t="str">
        <f>IF(AND(IFERROR(FIND($J$2,'Q&amp;A集'!G79),FALSE),IFERROR(FIND($J$3,'Q&amp;A集'!G79),FALSE),IFERROR(FIND($J$4,'Q&amp;A集'!G79),FALSE)),IF('Q&amp;A集'!G79="","",'Q&amp;A集'!G79),"")</f>
        <v>建設仮勘定は通常、工事が完了した時点で固定資産勘定に振り替えられますが、複数年にわたる工事期間中に一部設備等を稼働(供用開始)した場合、どのように処理すべきでしょうか。</v>
      </c>
      <c r="H82" s="68" t="str">
        <f>IF(AND(IFERROR(FIND($J$2,'Q&amp;A集'!H79),FALSE),IFERROR(FIND($J$3,'Q&amp;A集'!H79),FALSE),IFERROR(FIND($J$4,'Q&amp;A集'!H79),FALSE)),IF('Q&amp;A集'!H79="","",'Q&amp;A集'!H79),"")</f>
        <v>通常は当該資産が完成した日をもって本勘定に振り替えられますが、完成前に一部稼働を始める場合は、その一部稼働部分に相当する金額を本勘定に振り替えるべきと考えられます。</v>
      </c>
      <c r="I82" s="69">
        <f t="shared" si="1"/>
        <v>3</v>
      </c>
    </row>
    <row r="83" spans="1:9" s="69" customFormat="1" ht="198" hidden="1" x14ac:dyDescent="0.35">
      <c r="A83" s="68" t="str">
        <f>IF(AND(IFERROR(FIND($J$2,'Q&amp;A集'!A80),FALSE),IFERROR(FIND($J$3,'Q&amp;A集'!A80),FALSE),IFERROR(FIND($J$4,'Q&amp;A集'!A80),FALSE)),IF('Q&amp;A集'!A80="","",'Q&amp;A集'!A80),"")</f>
        <v>資産</v>
      </c>
      <c r="B83" s="68" t="str">
        <f>IF(AND(IFERROR(FIND($J$2,'Q&amp;A集'!B80),FALSE),IFERROR(FIND($J$3,'Q&amp;A集'!B80),FALSE),IFERROR(FIND($J$4,'Q&amp;A集'!B80),FALSE)),IF('Q&amp;A集'!B80="","",'Q&amp;A集'!B80),"")</f>
        <v>有形固定資産</v>
      </c>
      <c r="C83" s="68" t="str">
        <f>IF(AND(IFERROR(FIND($J$2,'Q&amp;A集'!C80),FALSE),IFERROR(FIND($J$3,'Q&amp;A集'!C80),FALSE),IFERROR(FIND($J$4,'Q&amp;A集'!C80),FALSE)),IF('Q&amp;A集'!C80="","",'Q&amp;A集'!C80),"")</f>
        <v>建設仮勘定</v>
      </c>
      <c r="D83" s="68" t="str">
        <f>IF(AND(IFERROR(FIND($J$2,'Q&amp;A集'!D80),FALSE),IFERROR(FIND($J$3,'Q&amp;A集'!D80),FALSE),IFERROR(FIND($J$4,'Q&amp;A集'!D80),FALSE)),IF('Q&amp;A集'!D80="","",'Q&amp;A集'!D80),"")</f>
        <v/>
      </c>
      <c r="E83" s="68" t="str">
        <f>IF(AND(IFERROR(FIND($J$2,'Q&amp;A集'!E80),FALSE),IFERROR(FIND($J$3,'Q&amp;A集'!E80),FALSE),IFERROR(FIND($J$4,'Q&amp;A集'!E80),FALSE)),IF('Q&amp;A集'!E80="","",'Q&amp;A集'!E80),"")</f>
        <v/>
      </c>
      <c r="F83" s="68" t="str">
        <f>IF(AND(IFERROR(FIND($J$2,'Q&amp;A集'!F80),FALSE),IFERROR(FIND($J$3,'Q&amp;A集'!F80),FALSE),IFERROR(FIND($J$4,'Q&amp;A集'!F80),FALSE)),IF('Q&amp;A集'!F80="","",'Q&amp;A集'!F80),"")</f>
        <v/>
      </c>
      <c r="G83" s="68" t="str">
        <f>IF(AND(IFERROR(FIND($J$2,'Q&amp;A集'!G80),FALSE),IFERROR(FIND($J$3,'Q&amp;A集'!G80),FALSE),IFERROR(FIND($J$4,'Q&amp;A集'!G80),FALSE)),IF('Q&amp;A集'!G80="","",'Q&amp;A集'!G80),"")</f>
        <v xml:space="preserve">X1年度～X2年度にわたる工事において、X1年度に建設仮勘定に計上した分を含めて構築物等の本勘定に計上する場合、付帯工事費や間接費は、X2年度中に施工・完成した他工事分と一緒に按分してもよいものでしょうか。
合わせて、受益者負担金も同様にX1年度とX2年度の分全体で按分し、財源としてよいものなのでしょうか。
また、X2年度に繰り越した工事のうち、600万円はX1年度中に前払いしており、X2年度に完成・精算した時に建設仮勘定に振り替えていますが、この600万円は財源としては自主財源を充てたとみなしてよいのでしょうか。
　①全体工事費　　25,000,000円（X1年6月竣工）
　②財源
　　　企業債　　　18,000,000円（X1年同意⇒X2年繰越）
　　　X1前払 　　    6,000,000円
　　　自主財源　　  1,000,000円 </v>
      </c>
      <c r="H83" s="68" t="str">
        <f>IF(AND(IFERROR(FIND($J$2,'Q&amp;A集'!H80),FALSE),IFERROR(FIND($J$3,'Q&amp;A集'!H80),FALSE),IFERROR(FIND($J$4,'Q&amp;A集'!H80),FALSE)),IF('Q&amp;A集'!H80="","",'Q&amp;A集'!H80),"")</f>
        <v xml:space="preserve">前段、中段ともに、前払金分を除いて各年度の執行分に対して間接費や受益者負担金を按分するのが適当と考えます。ただし、国庫補助金と企業債は繰越分と通常分に区分できますので、当該区分に基づいて財源整理することが適当です。
後段、前払金の財源がX1年度起債分の場合は企業債が財源になるものと考えますが、起債充当されていない場合は、設問中段にある受益者負担金のうちX2年度分か、お見込みのとおり自主財源が財源になるものと考えます。 </v>
      </c>
      <c r="I83" s="69">
        <f t="shared" si="1"/>
        <v>3</v>
      </c>
    </row>
    <row r="84" spans="1:9" s="69" customFormat="1" ht="280.5" hidden="1" x14ac:dyDescent="0.35">
      <c r="A84" s="68" t="str">
        <f>IF(AND(IFERROR(FIND($J$2,'Q&amp;A集'!A81),FALSE),IFERROR(FIND($J$3,'Q&amp;A集'!A81),FALSE),IFERROR(FIND($J$4,'Q&amp;A集'!A81),FALSE)),IF('Q&amp;A集'!A81="","",'Q&amp;A集'!A81),"")</f>
        <v>資産</v>
      </c>
      <c r="B84" s="68" t="str">
        <f>IF(AND(IFERROR(FIND($J$2,'Q&amp;A集'!B81),FALSE),IFERROR(FIND($J$3,'Q&amp;A集'!B81),FALSE),IFERROR(FIND($J$4,'Q&amp;A集'!B81),FALSE)),IF('Q&amp;A集'!B81="","",'Q&amp;A集'!B81),"")</f>
        <v>有形固定資産</v>
      </c>
      <c r="C84" s="68" t="str">
        <f>IF(AND(IFERROR(FIND($J$2,'Q&amp;A集'!C81),FALSE),IFERROR(FIND($J$3,'Q&amp;A集'!C81),FALSE),IFERROR(FIND($J$4,'Q&amp;A集'!C81),FALSE)),IF('Q&amp;A集'!C81="","",'Q&amp;A集'!C81),"")</f>
        <v>取替法</v>
      </c>
      <c r="D84" s="68" t="str">
        <f>IF(AND(IFERROR(FIND($J$2,'Q&amp;A集'!D81),FALSE),IFERROR(FIND($J$3,'Q&amp;A集'!D81),FALSE),IFERROR(FIND($J$4,'Q&amp;A集'!D81),FALSE)),IF('Q&amp;A集'!D81="","",'Q&amp;A集'!D81),"")</f>
        <v/>
      </c>
      <c r="E84" s="68" t="str">
        <f>IF(AND(IFERROR(FIND($J$2,'Q&amp;A集'!E81),FALSE),IFERROR(FIND($J$3,'Q&amp;A集'!E81),FALSE),IFERROR(FIND($J$4,'Q&amp;A集'!E81),FALSE)),IF('Q&amp;A集'!E81="","",'Q&amp;A集'!E81),"")</f>
        <v/>
      </c>
      <c r="F84" s="68" t="str">
        <f>IF(AND(IFERROR(FIND($J$2,'Q&amp;A集'!F81),FALSE),IFERROR(FIND($J$3,'Q&amp;A集'!F81),FALSE),IFERROR(FIND($J$4,'Q&amp;A集'!F81),FALSE)),IF('Q&amp;A集'!F81="","",'Q&amp;A集'!F81),"")</f>
        <v/>
      </c>
      <c r="G84" s="68" t="str">
        <f>IF(AND(IFERROR(FIND($J$2,'Q&amp;A集'!G81),FALSE),IFERROR(FIND($J$3,'Q&amp;A集'!G81),FALSE),IFERROR(FIND($J$4,'Q&amp;A集'!G81),FALSE)),IF('Q&amp;A集'!G81="","",'Q&amp;A集'!G81),"")</f>
        <v>固定資産の償却における取替資産と取替法について説明されたい。</v>
      </c>
      <c r="H84" s="68" t="str">
        <f>IF(AND(IFERROR(FIND($J$2,'Q&amp;A集'!H81),FALSE),IFERROR(FIND($J$3,'Q&amp;A集'!H81),FALSE),IFERROR(FIND($J$4,'Q&amp;A集'!H81),FALSE)),IF('Q&amp;A集'!H81="","",'Q&amp;A集'!H81),"")</f>
        <v>取替資産とは、「一定の資産が多量に同一の目的のために使用される固定資産であつて、毎事業年度使用に耐えなくなつたこれらの資産の一部がほぼ同じ数量ずつ取り替えられるもの」をいいます（則第1条第4号）。
取替法とは、「固定資産の帳簿原価の百分の五十に達するまで定額法又は定率法により算出した減価償却額を各事業年度の費用とするとともに、当該固定資産が使用に耐えなくなつたためこれに代えて種類及び品質を同じくする新たな資産と取り替えた場合において、その新たな資産を取得したときの価額をその取り替えた事業年度の費用に算入する方法」をいいます（同条第7号）。
取替法は、減価償却の方法ではなく、それを行った結果が減価償却に準じて考えられるものであり、取り替えた場合の取替費用は下記のとおり経理することになります。
また、取替資産として想定されるものは、水道事業やガス事業における需要者の宅地等に取り付けられる計量器類や軌道事業における軌条が想定されますが、いずれも取替資産としなければならないものではなく、通常の固定資産の減価償却の方法によることも考えられます。取替資産として取替法を採用する場合は、会計規程等に規定しておくべきです。
【予算経理】水道事業費用－営業費用－給水及び配水費－修繕費　110
【会計処理】（借方）修繕費　　　　　　　　  　100　／（貸方）現金預金　110
　　　　　　（貸方）仮払消費税及び地方消費税　10　／</v>
      </c>
      <c r="I84" s="69">
        <f t="shared" si="1"/>
        <v>3</v>
      </c>
    </row>
    <row r="85" spans="1:9" s="69" customFormat="1" ht="280.5" hidden="1" x14ac:dyDescent="0.35">
      <c r="A85" s="68" t="str">
        <f>IF(AND(IFERROR(FIND($J$2,'Q&amp;A集'!A82),FALSE),IFERROR(FIND($J$3,'Q&amp;A集'!A82),FALSE),IFERROR(FIND($J$4,'Q&amp;A集'!A82),FALSE)),IF('Q&amp;A集'!A82="","",'Q&amp;A集'!A82),"")</f>
        <v>資産</v>
      </c>
      <c r="B85" s="68" t="str">
        <f>IF(AND(IFERROR(FIND($J$2,'Q&amp;A集'!B82),FALSE),IFERROR(FIND($J$3,'Q&amp;A集'!B82),FALSE),IFERROR(FIND($J$4,'Q&amp;A集'!B82),FALSE)),IF('Q&amp;A集'!B82="","",'Q&amp;A集'!B82),"")</f>
        <v>有形固定資産</v>
      </c>
      <c r="C85" s="68" t="str">
        <f>IF(AND(IFERROR(FIND($J$2,'Q&amp;A集'!C82),FALSE),IFERROR(FIND($J$3,'Q&amp;A集'!C82),FALSE),IFERROR(FIND($J$4,'Q&amp;A集'!C82),FALSE)),IF('Q&amp;A集'!C82="","",'Q&amp;A集'!C82),"")</f>
        <v>その他</v>
      </c>
      <c r="D85" s="68" t="str">
        <f>IF(AND(IFERROR(FIND($J$2,'Q&amp;A集'!D82),FALSE),IFERROR(FIND($J$3,'Q&amp;A集'!D82),FALSE),IFERROR(FIND($J$4,'Q&amp;A集'!D82),FALSE)),IF('Q&amp;A集'!D82="","",'Q&amp;A集'!D82),"")</f>
        <v/>
      </c>
      <c r="E85" s="68" t="str">
        <f>IF(AND(IFERROR(FIND($J$2,'Q&amp;A集'!E82),FALSE),IFERROR(FIND($J$3,'Q&amp;A集'!E82),FALSE),IFERROR(FIND($J$4,'Q&amp;A集'!E82),FALSE)),IF('Q&amp;A集'!E82="","",'Q&amp;A集'!E82),"")</f>
        <v/>
      </c>
      <c r="F85" s="68" t="str">
        <f>IF(AND(IFERROR(FIND($J$2,'Q&amp;A集'!F82),FALSE),IFERROR(FIND($J$3,'Q&amp;A集'!F82),FALSE),IFERROR(FIND($J$4,'Q&amp;A集'!F82),FALSE)),IF('Q&amp;A集'!F82="","",'Q&amp;A集'!F82),"")</f>
        <v/>
      </c>
      <c r="G85" s="68" t="str">
        <f>IF(AND(IFERROR(FIND($J$2,'Q&amp;A集'!G82),FALSE),IFERROR(FIND($J$3,'Q&amp;A集'!G82),FALSE),IFERROR(FIND($J$4,'Q&amp;A集'!G82),FALSE)),IF('Q&amp;A集'!G82="","",'Q&amp;A集'!G82),"")</f>
        <v>農業集落排水施設を公共下水道へ接続し、資産のセグメント区分が変わる場合、除却、取得と連結相殺の処理をすべきでしょうか。</v>
      </c>
      <c r="H85" s="68" t="str">
        <f>IF(AND(IFERROR(FIND($J$2,'Q&amp;A集'!H82),FALSE),IFERROR(FIND($J$3,'Q&amp;A集'!H82),FALSE),IFERROR(FIND($J$4,'Q&amp;A集'!H82),FALSE)),IF('Q&amp;A集'!H82="","",'Q&amp;A集'!H82),"")</f>
        <v>下記、（ア）（イ）の手法が考えられるため、団体の状況に応じて、判断してください。なお、いずれの場合も、同一会計内のセグメント間取引であるため、予算経理は不要と考えます。
（ア）農業集落排水と公共下水道間で資産を「帳簿価額（取得価額―減価償却累計額）」で譲渡した会計処理を行う。
この場合、農業集落排水、公共下水道のいずれにも損益変動が生じずセグメント資産総額の変動も生じないこととなります（ただし、資産種類の内訳は、固定資産と現金預金との間で変動することになります）。
デメリットとしては、セグメントごとに資金管理を行っている場合、帳簿価額が適切な時価と乖離していると、その乖離した金額で公共下水道から農業集落排水に現金預金の移動が生じてしまうことがあげられます。
（イ）農業集落排水と公共下水道間で資産を無償で譲渡した会計処理を行う（受贈益、譲渡損として、各事業の損益計算書を経由させる）。
この場合、農業集落排水事業に多額の資産減耗費（除却費）が計上されるセグメント利益が損なわれる一方、公共下水道側で同額の受贈益が計上されることになります。内部取引であるため、下水道事業全体の当年度純利益には影響はありません。
なお、下水道事業全体の損益計算書を作成するに当たり、受贈駅と譲渡損の相殺仕訳を起票し、収益と費用が両膨らみにならないよう留意が必要です。</v>
      </c>
      <c r="I85" s="69">
        <f t="shared" si="1"/>
        <v>3</v>
      </c>
    </row>
    <row r="86" spans="1:9" s="69" customFormat="1" ht="132" hidden="1" x14ac:dyDescent="0.35">
      <c r="A86" s="68" t="str">
        <f>IF(AND(IFERROR(FIND($J$2,'Q&amp;A集'!A83),FALSE),IFERROR(FIND($J$3,'Q&amp;A集'!A83),FALSE),IFERROR(FIND($J$4,'Q&amp;A集'!A83),FALSE)),IF('Q&amp;A集'!A83="","",'Q&amp;A集'!A83),"")</f>
        <v>資産</v>
      </c>
      <c r="B86" s="68" t="str">
        <f>IF(AND(IFERROR(FIND($J$2,'Q&amp;A集'!B83),FALSE),IFERROR(FIND($J$3,'Q&amp;A集'!B83),FALSE),IFERROR(FIND($J$4,'Q&amp;A集'!B83),FALSE)),IF('Q&amp;A集'!B83="","",'Q&amp;A集'!B83),"")</f>
        <v>有形固定資産</v>
      </c>
      <c r="C86" s="68" t="str">
        <f>IF(AND(IFERROR(FIND($J$2,'Q&amp;A集'!C83),FALSE),IFERROR(FIND($J$3,'Q&amp;A集'!C83),FALSE),IFERROR(FIND($J$4,'Q&amp;A集'!C83),FALSE)),IF('Q&amp;A集'!C83="","",'Q&amp;A集'!C83),"")</f>
        <v>その他</v>
      </c>
      <c r="D86" s="68" t="str">
        <f>IF(AND(IFERROR(FIND($J$2,'Q&amp;A集'!D83),FALSE),IFERROR(FIND($J$3,'Q&amp;A集'!D83),FALSE),IFERROR(FIND($J$4,'Q&amp;A集'!D83),FALSE)),IF('Q&amp;A集'!D83="","",'Q&amp;A集'!D83),"")</f>
        <v/>
      </c>
      <c r="E86" s="68" t="str">
        <f>IF(AND(IFERROR(FIND($J$2,'Q&amp;A集'!E83),FALSE),IFERROR(FIND($J$3,'Q&amp;A集'!E83),FALSE),IFERROR(FIND($J$4,'Q&amp;A集'!E83),FALSE)),IF('Q&amp;A集'!E83="","",'Q&amp;A集'!E83),"")</f>
        <v/>
      </c>
      <c r="F86" s="68" t="str">
        <f>IF(AND(IFERROR(FIND($J$2,'Q&amp;A集'!F83),FALSE),IFERROR(FIND($J$3,'Q&amp;A集'!F83),FALSE),IFERROR(FIND($J$4,'Q&amp;A集'!F83),FALSE)),IF('Q&amp;A集'!F83="","",'Q&amp;A集'!F83),"")</f>
        <v/>
      </c>
      <c r="G86" s="68" t="str">
        <f>IF(AND(IFERROR(FIND($J$2,'Q&amp;A集'!G83),FALSE),IFERROR(FIND($J$3,'Q&amp;A集'!G83),FALSE),IFERROR(FIND($J$4,'Q&amp;A集'!G83),FALSE)),IF('Q&amp;A集'!G83="","",'Q&amp;A集'!G83),"")</f>
        <v>「資産科目」と耐用年数を決定する「構造」の整合性が、一般的にどの程度求められるものか教えてください。
例えば、通常、資産科目が「建物」であれば、構造も「建物」の中から選ぶものと考えられます。
一方で、資産科目が「構築物」で、構造を「建物付属設備」であったり、資産科目が「建物」で、構造を「構築物」であったりするような取得方法が可能であるか教えてください。</v>
      </c>
      <c r="H86" s="68" t="str">
        <f>IF(AND(IFERROR(FIND($J$2,'Q&amp;A集'!H83),FALSE),IFERROR(FIND($J$3,'Q&amp;A集'!H83),FALSE),IFERROR(FIND($J$4,'Q&amp;A集'!H83),FALSE)),IF('Q&amp;A集'!H83="","",'Q&amp;A集'!H83),"")</f>
        <v>通常、耐用年数を決定する際には、まず資産の種類（建物・構築物等）を決定した上で、資産と整合する構造又は用途（さらには細目）から決定していくことになります。
これは、「地方公営企業法の適用に関するマニュアル（平成３１年３月改訂版）」４３～４４ページに記載のある、「固定資産は、資産種別ごと及び取得年度ごとに台帳に登録します。資産種別とは、則別表第２号及び第３号並びに「地方公営企業法の適用を受ける簡易水道事業等の勘定科目等について（通知）」別紙２の「細目」に対応した、耐用年数をもとにした分類」という点とも整合する考え方です。
従って、例えば資産の種類が「建物」であれば、構造を「建物付属設備」や「構築物」の中から選択することは適当ではないと考えられます。</v>
      </c>
      <c r="I86" s="69">
        <f t="shared" si="1"/>
        <v>3</v>
      </c>
    </row>
    <row r="87" spans="1:9" s="69" customFormat="1" ht="66" hidden="1" x14ac:dyDescent="0.35">
      <c r="A87" s="68" t="str">
        <f>IF(AND(IFERROR(FIND($J$2,'Q&amp;A集'!A84),FALSE),IFERROR(FIND($J$3,'Q&amp;A集'!A84),FALSE),IFERROR(FIND($J$4,'Q&amp;A集'!A84),FALSE)),IF('Q&amp;A集'!A84="","",'Q&amp;A集'!A84),"")</f>
        <v>資産</v>
      </c>
      <c r="B87" s="68" t="str">
        <f>IF(AND(IFERROR(FIND($J$2,'Q&amp;A集'!B84),FALSE),IFERROR(FIND($J$3,'Q&amp;A集'!B84),FALSE),IFERROR(FIND($J$4,'Q&amp;A集'!B84),FALSE)),IF('Q&amp;A集'!B84="","",'Q&amp;A集'!B84),"")</f>
        <v>有形固定資産</v>
      </c>
      <c r="C87" s="68" t="str">
        <f>IF(AND(IFERROR(FIND($J$2,'Q&amp;A集'!C84),FALSE),IFERROR(FIND($J$3,'Q&amp;A集'!C84),FALSE),IFERROR(FIND($J$4,'Q&amp;A集'!C84),FALSE)),IF('Q&amp;A集'!C84="","",'Q&amp;A集'!C84),"")</f>
        <v/>
      </c>
      <c r="D87" s="68" t="str">
        <f>IF(AND(IFERROR(FIND($J$2,'Q&amp;A集'!D84),FALSE),IFERROR(FIND($J$3,'Q&amp;A集'!D84),FALSE),IFERROR(FIND($J$4,'Q&amp;A集'!D84),FALSE)),IF('Q&amp;A集'!D84="","",'Q&amp;A集'!D84),"")</f>
        <v>資産</v>
      </c>
      <c r="E87" s="68" t="str">
        <f>IF(AND(IFERROR(FIND($J$2,'Q&amp;A集'!E84),FALSE),IFERROR(FIND($J$3,'Q&amp;A集'!E84),FALSE),IFERROR(FIND($J$4,'Q&amp;A集'!E84),FALSE)),IF('Q&amp;A集'!E84="","",'Q&amp;A集'!E84),"")</f>
        <v>無形固定資産</v>
      </c>
      <c r="F87" s="68" t="str">
        <f>IF(AND(IFERROR(FIND($J$2,'Q&amp;A集'!F84),FALSE),IFERROR(FIND($J$3,'Q&amp;A集'!F84),FALSE),IFERROR(FIND($J$4,'Q&amp;A集'!F84),FALSE)),IF('Q&amp;A集'!F84="","",'Q&amp;A集'!F84),"")</f>
        <v/>
      </c>
      <c r="G87" s="68" t="str">
        <f>IF(AND(IFERROR(FIND($J$2,'Q&amp;A集'!G84),FALSE),IFERROR(FIND($J$3,'Q&amp;A集'!G84),FALSE),IFERROR(FIND($J$4,'Q&amp;A集'!G84),FALSE)),IF('Q&amp;A集'!G84="","",'Q&amp;A集'!G84),"")</f>
        <v>ソフトウェアを新たに購入しようとするとき、ソフトの本体代に加えて設定やセットアップなどの構築費が別途かかりますが、これらはまとめて無形固定資産（ソフトウェア）として4条で予算執行にすべきでしょうか。</v>
      </c>
      <c r="H87" s="68" t="str">
        <f>IF(AND(IFERROR(FIND($J$2,'Q&amp;A集'!H84),FALSE),IFERROR(FIND($J$3,'Q&amp;A集'!H84),FALSE),IFERROR(FIND($J$4,'Q&amp;A集'!H84),FALSE)),IF('Q&amp;A集'!H84="","",'Q&amp;A集'!H84),"")</f>
        <v>構築費などの新ソフトウェア導入に不可欠な付随費用は4条で予算執行し、無形固定資産のソフトウェアとして計上します。
なお、専用のパソコンなどのハードウェアを合わせて購入する場合は、有形固定資産で計上するものと考えます。</v>
      </c>
      <c r="I87" s="69">
        <f t="shared" si="1"/>
        <v>2</v>
      </c>
    </row>
    <row r="88" spans="1:9" s="69" customFormat="1" ht="49.5" hidden="1" x14ac:dyDescent="0.35">
      <c r="A88" s="68" t="str">
        <f>IF(AND(IFERROR(FIND($J$2,'Q&amp;A集'!A85),FALSE),IFERROR(FIND($J$3,'Q&amp;A集'!A85),FALSE),IFERROR(FIND($J$4,'Q&amp;A集'!A85),FALSE)),IF('Q&amp;A集'!A85="","",'Q&amp;A集'!A85),"")</f>
        <v>資産</v>
      </c>
      <c r="B88" s="68" t="str">
        <f>IF(AND(IFERROR(FIND($J$2,'Q&amp;A集'!B85),FALSE),IFERROR(FIND($J$3,'Q&amp;A集'!B85),FALSE),IFERROR(FIND($J$4,'Q&amp;A集'!B85),FALSE)),IF('Q&amp;A集'!B85="","",'Q&amp;A集'!B85),"")</f>
        <v>有形固定資産</v>
      </c>
      <c r="C88" s="68" t="str">
        <f>IF(AND(IFERROR(FIND($J$2,'Q&amp;A集'!C85),FALSE),IFERROR(FIND($J$3,'Q&amp;A集'!C85),FALSE),IFERROR(FIND($J$4,'Q&amp;A集'!C85),FALSE)),IF('Q&amp;A集'!C85="","",'Q&amp;A集'!C85),"")</f>
        <v/>
      </c>
      <c r="D88" s="68" t="str">
        <f>IF(AND(IFERROR(FIND($J$2,'Q&amp;A集'!D85),FALSE),IFERROR(FIND($J$3,'Q&amp;A集'!D85),FALSE),IFERROR(FIND($J$4,'Q&amp;A集'!D85),FALSE)),IF('Q&amp;A集'!D85="","",'Q&amp;A集'!D85),"")</f>
        <v>資産</v>
      </c>
      <c r="E88" s="68" t="str">
        <f>IF(AND(IFERROR(FIND($J$2,'Q&amp;A集'!E85),FALSE),IFERROR(FIND($J$3,'Q&amp;A集'!E85),FALSE),IFERROR(FIND($J$4,'Q&amp;A集'!E85),FALSE)),IF('Q&amp;A集'!E85="","",'Q&amp;A集'!E85),"")</f>
        <v>無形固定資産</v>
      </c>
      <c r="F88" s="68" t="str">
        <f>IF(AND(IFERROR(FIND($J$2,'Q&amp;A集'!F85),FALSE),IFERROR(FIND($J$3,'Q&amp;A集'!F85),FALSE),IFERROR(FIND($J$4,'Q&amp;A集'!F85),FALSE)),IF('Q&amp;A集'!F85="","",'Q&amp;A集'!F85),"")</f>
        <v/>
      </c>
      <c r="G88" s="68" t="str">
        <f>IF(AND(IFERROR(FIND($J$2,'Q&amp;A集'!G85),FALSE),IFERROR(FIND($J$3,'Q&amp;A集'!G85),FALSE),IFERROR(FIND($J$4,'Q&amp;A集'!G85),FALSE)),IF('Q&amp;A集'!G85="","",'Q&amp;A集'!G85),"")</f>
        <v>ソフトウェアとPC端末を一体で発注、購入。PC端末の費用がソフトウェアを上回っている場合には、PC端末を主物、ソフトウェアを従物として、主物のPC端末に含めて一体として有形固定資産で登録する取り扱いは会計処理上、問題がないでしょうか。</v>
      </c>
      <c r="H88" s="68" t="str">
        <f>IF(AND(IFERROR(FIND($J$2,'Q&amp;A集'!H85),FALSE),IFERROR(FIND($J$3,'Q&amp;A集'!H85),FALSE),IFERROR(FIND($J$4,'Q&amp;A集'!H85),FALSE)),IF('Q&amp;A集'!H85="","",'Q&amp;A集'!H85),"")</f>
        <v>差し支えありません。</v>
      </c>
      <c r="I88" s="69">
        <f t="shared" si="1"/>
        <v>2</v>
      </c>
    </row>
    <row r="89" spans="1:9" s="69" customFormat="1" ht="264" hidden="1" x14ac:dyDescent="0.35">
      <c r="A89" s="68" t="str">
        <f>IF(AND(IFERROR(FIND($J$2,'Q&amp;A集'!A86),FALSE),IFERROR(FIND($J$3,'Q&amp;A集'!A86),FALSE),IFERROR(FIND($J$4,'Q&amp;A集'!A86),FALSE)),IF('Q&amp;A集'!A86="","",'Q&amp;A集'!A86),"")</f>
        <v>資産</v>
      </c>
      <c r="B89" s="68" t="str">
        <f>IF(AND(IFERROR(FIND($J$2,'Q&amp;A集'!B86),FALSE),IFERROR(FIND($J$3,'Q&amp;A集'!B86),FALSE),IFERROR(FIND($J$4,'Q&amp;A集'!B86),FALSE)),IF('Q&amp;A集'!B86="","",'Q&amp;A集'!B86),"")</f>
        <v>有形固定資産</v>
      </c>
      <c r="C89" s="68" t="str">
        <f>IF(AND(IFERROR(FIND($J$2,'Q&amp;A集'!C86),FALSE),IFERROR(FIND($J$3,'Q&amp;A集'!C86),FALSE),IFERROR(FIND($J$4,'Q&amp;A集'!C86),FALSE)),IF('Q&amp;A集'!C86="","",'Q&amp;A集'!C86),"")</f>
        <v/>
      </c>
      <c r="D89" s="68" t="str">
        <f>IF(AND(IFERROR(FIND($J$2,'Q&amp;A集'!D86),FALSE),IFERROR(FIND($J$3,'Q&amp;A集'!D86),FALSE),IFERROR(FIND($J$4,'Q&amp;A集'!D86),FALSE)),IF('Q&amp;A集'!D86="","",'Q&amp;A集'!D86),"")</f>
        <v/>
      </c>
      <c r="E89" s="68" t="str">
        <f>IF(AND(IFERROR(FIND($J$2,'Q&amp;A集'!E86),FALSE),IFERROR(FIND($J$3,'Q&amp;A集'!E86),FALSE),IFERROR(FIND($J$4,'Q&amp;A集'!E86),FALSE)),IF('Q&amp;A集'!E86="","",'Q&amp;A集'!E86),"")</f>
        <v/>
      </c>
      <c r="F89" s="68" t="str">
        <f>IF(AND(IFERROR(FIND($J$2,'Q&amp;A集'!F86),FALSE),IFERROR(FIND($J$3,'Q&amp;A集'!F86),FALSE),IFERROR(FIND($J$4,'Q&amp;A集'!F86),FALSE)),IF('Q&amp;A集'!F86="","",'Q&amp;A集'!F86),"")</f>
        <v/>
      </c>
      <c r="G89" s="68" t="str">
        <f>IF(AND(IFERROR(FIND($J$2,'Q&amp;A集'!G86),FALSE),IFERROR(FIND($J$3,'Q&amp;A集'!G86),FALSE),IFERROR(FIND($J$4,'Q&amp;A集'!G86),FALSE)),IF('Q&amp;A集'!G86="","",'Q&amp;A集'!G86),"")</f>
        <v>固定資産の車両を売却する時の会計処理の仕方を教えてください。</v>
      </c>
      <c r="H89" s="68" t="str">
        <f>IF(AND(IFERROR(FIND($J$2,'Q&amp;A集'!H86),FALSE),IFERROR(FIND($J$3,'Q&amp;A集'!H86),FALSE),IFERROR(FIND($J$4,'Q&amp;A集'!H86),FALSE)),IF('Q&amp;A集'!H86="","",'Q&amp;A集'!H86),"")</f>
        <v>①売却額が帳簿価額を上回る（売却益が発生する）場合
【予算経理】
売却額のうち、簿価相当分を固定資産売却収入（4条収入）とし、売却額と帳簿価額との差額を固定資産売却益（3条収入）として計上
【会計処理】
＜借方＞現金預金　　　　　　＜貸方＞有形固定資産
　　　　減価償却累計額　　　　　　　固定資産売却益
②売却額が帳簿価額を下回る（売却損が発生する）場合
【予算経理】
売却額全額を固定資産売却収入（4条収入）とし、売却額と帳簿価額との差額を固定資産売却損（3条支出）として計上
【会計処理】
＜借方＞現金預金　　　　＜貸方＞有形固定資産
　　　　減価償却累計額
　　　　固定資産売却損</v>
      </c>
      <c r="I89" s="69">
        <f t="shared" si="1"/>
        <v>4</v>
      </c>
    </row>
    <row r="90" spans="1:9" s="69" customFormat="1" ht="148.5" hidden="1" x14ac:dyDescent="0.35">
      <c r="A90" s="68" t="str">
        <f>IF(AND(IFERROR(FIND($J$2,'Q&amp;A集'!A87),FALSE),IFERROR(FIND($J$3,'Q&amp;A集'!A87),FALSE),IFERROR(FIND($J$4,'Q&amp;A集'!A87),FALSE)),IF('Q&amp;A集'!A87="","",'Q&amp;A集'!A87),"")</f>
        <v>資産</v>
      </c>
      <c r="B90" s="68" t="str">
        <f>IF(AND(IFERROR(FIND($J$2,'Q&amp;A集'!B87),FALSE),IFERROR(FIND($J$3,'Q&amp;A集'!B87),FALSE),IFERROR(FIND($J$4,'Q&amp;A集'!B87),FALSE)),IF('Q&amp;A集'!B87="","",'Q&amp;A集'!B87),"")</f>
        <v>無形固定資産</v>
      </c>
      <c r="C90" s="68" t="str">
        <f>IF(AND(IFERROR(FIND($J$2,'Q&amp;A集'!C87),FALSE),IFERROR(FIND($J$3,'Q&amp;A集'!C87),FALSE),IFERROR(FIND($J$4,'Q&amp;A集'!C87),FALSE)),IF('Q&amp;A集'!C87="","",'Q&amp;A集'!C87),"")</f>
        <v>ソフトウェア仮勘定</v>
      </c>
      <c r="D90" s="68" t="str">
        <f>IF(AND(IFERROR(FIND($J$2,'Q&amp;A集'!D87),FALSE),IFERROR(FIND($J$3,'Q&amp;A集'!D87),FALSE),IFERROR(FIND($J$4,'Q&amp;A集'!D87),FALSE)),IF('Q&amp;A集'!D87="","",'Q&amp;A集'!D87),"")</f>
        <v>予算</v>
      </c>
      <c r="E90" s="68" t="str">
        <f>IF(AND(IFERROR(FIND($J$2,'Q&amp;A集'!E87),FALSE),IFERROR(FIND($J$3,'Q&amp;A集'!E87),FALSE),IFERROR(FIND($J$4,'Q&amp;A集'!E87),FALSE)),IF('Q&amp;A集'!E87="","",'Q&amp;A集'!E87),"")</f>
        <v>繰越（大分類：予算）</v>
      </c>
      <c r="F90" s="68" t="str">
        <f>IF(AND(IFERROR(FIND($J$2,'Q&amp;A集'!F87),FALSE),IFERROR(FIND($J$3,'Q&amp;A集'!F87),FALSE),IFERROR(FIND($J$4,'Q&amp;A集'!F87),FALSE)),IF('Q&amp;A集'!F87="","",'Q&amp;A集'!F87),"")</f>
        <v/>
      </c>
      <c r="G90" s="68" t="str">
        <f>IF(AND(IFERROR(FIND($J$2,'Q&amp;A集'!G87),FALSE),IFERROR(FIND($J$3,'Q&amp;A集'!G87),FALSE),IFERROR(FIND($J$4,'Q&amp;A集'!G87),FALSE)),IF('Q&amp;A集'!G87="","",'Q&amp;A集'!G87),"")</f>
        <v>水道料金システムの再構築にあたり、X1年度に水道部が業務委託契約（X1～2年度業務）をして、X2年度に下水道等事業が委託料の２分の１を負担金として水道部に支払う予定でありましたが、委託業者の都合によりX2年度の業務完了が困難となったため、水道部が行う業務委託完了自体はX3年度となりました。下水道等事業としては上記の負担分として、X2年度に以下の予算を計上しております。
【予算科目】資本的支出－建設改良費－固定資産購入費－ソフトウェア購入費
この予算は、次年度に繰越さなければならないのでしょうか。
なお、上記の負担金の支払いについて、水道部とはまだ協定等は結んでおりません。</v>
      </c>
      <c r="H90" s="68" t="str">
        <f>IF(AND(IFERROR(FIND($J$2,'Q&amp;A集'!H87),FALSE),IFERROR(FIND($J$3,'Q&amp;A集'!H87),FALSE),IFERROR(FIND($J$4,'Q&amp;A集'!H87),FALSE)),IF('Q&amp;A集'!H87="","",'Q&amp;A集'!H87),"")</f>
        <v>予算上「ソフトウェア購入費」として計上されていることから、当該水道料金システムは水道部との共有資産になるとの前提で回答します。
協定等の契約未締結とのことですので、補正予算で落とし、次年度に新たに組み直すものと考えます。
なお、X2年度に負担金の一部の支払が生じる場合には、未払分を繰り越すことになり、支払分は無形固定資産にソフトウェア仮勘定として計上することが適当と考えられます。</v>
      </c>
      <c r="I90" s="69">
        <f t="shared" si="1"/>
        <v>1</v>
      </c>
    </row>
    <row r="91" spans="1:9" s="69" customFormat="1" ht="49.5" hidden="1" x14ac:dyDescent="0.35">
      <c r="A91" s="68" t="str">
        <f>IF(AND(IFERROR(FIND($J$2,'Q&amp;A集'!A88),FALSE),IFERROR(FIND($J$3,'Q&amp;A集'!A88),FALSE),IFERROR(FIND($J$4,'Q&amp;A集'!A88),FALSE)),IF('Q&amp;A集'!A88="","",'Q&amp;A集'!A88),"")</f>
        <v>資産</v>
      </c>
      <c r="B91" s="68" t="str">
        <f>IF(AND(IFERROR(FIND($J$2,'Q&amp;A集'!B88),FALSE),IFERROR(FIND($J$3,'Q&amp;A集'!B88),FALSE),IFERROR(FIND($J$4,'Q&amp;A集'!B88),FALSE)),IF('Q&amp;A集'!B88="","",'Q&amp;A集'!B88),"")</f>
        <v>無形固定資産</v>
      </c>
      <c r="C91" s="68" t="str">
        <f>IF(AND(IFERROR(FIND($J$2,'Q&amp;A集'!C88),FALSE),IFERROR(FIND($J$3,'Q&amp;A集'!C88),FALSE),IFERROR(FIND($J$4,'Q&amp;A集'!C88),FALSE)),IF('Q&amp;A集'!C88="","",'Q&amp;A集'!C88),"")</f>
        <v>ソフトウェア仮勘定</v>
      </c>
      <c r="D91" s="68" t="str">
        <f>IF(AND(IFERROR(FIND($J$2,'Q&amp;A集'!D88),FALSE),IFERROR(FIND($J$3,'Q&amp;A集'!D88),FALSE),IFERROR(FIND($J$4,'Q&amp;A集'!D88),FALSE)),IF('Q&amp;A集'!D88="","",'Q&amp;A集'!D88),"")</f>
        <v/>
      </c>
      <c r="E91" s="68" t="str">
        <f>IF(AND(IFERROR(FIND($J$2,'Q&amp;A集'!E88),FALSE),IFERROR(FIND($J$3,'Q&amp;A集'!E88),FALSE),IFERROR(FIND($J$4,'Q&amp;A集'!E88),FALSE)),IF('Q&amp;A集'!E88="","",'Q&amp;A集'!E88),"")</f>
        <v/>
      </c>
      <c r="F91" s="68" t="str">
        <f>IF(AND(IFERROR(FIND($J$2,'Q&amp;A集'!F88),FALSE),IFERROR(FIND($J$3,'Q&amp;A集'!F88),FALSE),IFERROR(FIND($J$4,'Q&amp;A集'!F88),FALSE)),IF('Q&amp;A集'!F88="","",'Q&amp;A集'!F88),"")</f>
        <v/>
      </c>
      <c r="G91" s="68" t="str">
        <f>IF(AND(IFERROR(FIND($J$2,'Q&amp;A集'!G88),FALSE),IFERROR(FIND($J$3,'Q&amp;A集'!G88),FALSE),IFERROR(FIND($J$4,'Q&amp;A集'!G88),FALSE)),IF('Q&amp;A集'!G88="","",'Q&amp;A集'!G88),"")</f>
        <v>自社開発のソフトウェアではなく、購入のソフトウェアの場合も、完成までの間はソフトウェア仮勘定として計上するのでしょうか。</v>
      </c>
      <c r="H91" s="68" t="str">
        <f>IF(AND(IFERROR(FIND($J$2,'Q&amp;A集'!H88),FALSE),IFERROR(FIND($J$3,'Q&amp;A集'!H88),FALSE),IFERROR(FIND($J$4,'Q&amp;A集'!H88),FALSE)),IF('Q&amp;A集'!H88="","",'Q&amp;A集'!H88),"")</f>
        <v>お見込みのとおりです。
自社利用目的の購入であっても、開発中はソフトウェア仮勘定に計上し、完成し稼働開始時にソフトウェア勘定への振替を行い、事業の用に供されて以降、減価償却を開始するものとと考えます。</v>
      </c>
      <c r="I91" s="69">
        <f t="shared" si="1"/>
        <v>3</v>
      </c>
    </row>
    <row r="92" spans="1:9" s="69" customFormat="1" ht="132" hidden="1" x14ac:dyDescent="0.35">
      <c r="A92" s="68" t="str">
        <f>IF(AND(IFERROR(FIND($J$2,'Q&amp;A集'!A89),FALSE),IFERROR(FIND($J$3,'Q&amp;A集'!A89),FALSE),IFERROR(FIND($J$4,'Q&amp;A集'!A89),FALSE)),IF('Q&amp;A集'!A89="","",'Q&amp;A集'!A89),"")</f>
        <v>資産</v>
      </c>
      <c r="B92" s="68" t="str">
        <f>IF(AND(IFERROR(FIND($J$2,'Q&amp;A集'!B89),FALSE),IFERROR(FIND($J$3,'Q&amp;A集'!B89),FALSE),IFERROR(FIND($J$4,'Q&amp;A集'!B89),FALSE)),IF('Q&amp;A集'!B89="","",'Q&amp;A集'!B89),"")</f>
        <v>無形固定資産</v>
      </c>
      <c r="C92" s="68" t="str">
        <f>IF(AND(IFERROR(FIND($J$2,'Q&amp;A集'!C89),FALSE),IFERROR(FIND($J$3,'Q&amp;A集'!C89),FALSE),IFERROR(FIND($J$4,'Q&amp;A集'!C89),FALSE)),IF('Q&amp;A集'!C89="","",'Q&amp;A集'!C89),"")</f>
        <v>ソフトウェア仮勘定</v>
      </c>
      <c r="D92" s="68" t="str">
        <f>IF(AND(IFERROR(FIND($J$2,'Q&amp;A集'!D89),FALSE),IFERROR(FIND($J$3,'Q&amp;A集'!D89),FALSE),IFERROR(FIND($J$4,'Q&amp;A集'!D89),FALSE)),IF('Q&amp;A集'!D89="","",'Q&amp;A集'!D89),"")</f>
        <v/>
      </c>
      <c r="E92" s="68" t="str">
        <f>IF(AND(IFERROR(FIND($J$2,'Q&amp;A集'!E89),FALSE),IFERROR(FIND($J$3,'Q&amp;A集'!E89),FALSE),IFERROR(FIND($J$4,'Q&amp;A集'!E89),FALSE)),IF('Q&amp;A集'!E89="","",'Q&amp;A集'!E89),"")</f>
        <v/>
      </c>
      <c r="F92" s="68" t="str">
        <f>IF(AND(IFERROR(FIND($J$2,'Q&amp;A集'!F89),FALSE),IFERROR(FIND($J$3,'Q&amp;A集'!F89),FALSE),IFERROR(FIND($J$4,'Q&amp;A集'!F89),FALSE)),IF('Q&amp;A集'!F89="","",'Q&amp;A集'!F89),"")</f>
        <v/>
      </c>
      <c r="G92" s="68" t="str">
        <f>IF(AND(IFERROR(FIND($J$2,'Q&amp;A集'!G89),FALSE),IFERROR(FIND($J$3,'Q&amp;A集'!G89),FALSE),IFERROR(FIND($J$4,'Q&amp;A集'!G89),FALSE)),IF('Q&amp;A集'!G89="","",'Q&amp;A集'!G89),"")</f>
        <v>新規開発・導入予定のソフトウェアについて、開発時期が複数年度にわたるため、各年度に完成した部分はソフトウェア仮勘定に計上する予定です。
勘定科目を追加する場合、貸借対照表中の計上場所は無形固定資産の最後尾でよいのでしょうか。
また、科目の名称について、今後ソフトウェア以外の仮勘定が計上される可能性を見越して「無形固定資産仮勘定」とすることを考えていますが、問題ないでしょうか。</v>
      </c>
      <c r="H92" s="68" t="str">
        <f>IF(AND(IFERROR(FIND($J$2,'Q&amp;A集'!H89),FALSE),IFERROR(FIND($J$3,'Q&amp;A集'!H89),FALSE),IFERROR(FIND($J$4,'Q&amp;A集'!H89),FALSE)),IF('Q&amp;A集'!H89="","",'Q&amp;A集'!H89),"")</f>
        <v>前段、指針第三章「資産、資本及び負債」に、無形固定資産科目が例示列挙されており、当該順番で整理されることが適当ですが、ソフトウェア仮勘定は列挙されていないことから、各団体での判断となります。ただし、仮勘定であるという性質に鑑み、有形固定資産における建設仮勘定と同様に、無形固定資産の末尾に記載されることが考えられます。
後段、無形固定資産は、ソフトウェアのように事実上の価値があるものと、法律上の権利等が計上されることになります。開発に長期間を要する可能性のあるソフトウェアと異なり、法律上の権利等に関して一取得が年度を跨いで長期間に渡ることが少ないことから、一般的に「無形固定資産仮勘定」ではなく「ソフトウェア仮勘定」として計上するものと考えられます。</v>
      </c>
      <c r="I92" s="69">
        <f t="shared" si="1"/>
        <v>3</v>
      </c>
    </row>
    <row r="93" spans="1:9" s="69" customFormat="1" ht="115.5" hidden="1" x14ac:dyDescent="0.35">
      <c r="A93" s="68" t="str">
        <f>IF(AND(IFERROR(FIND($J$2,'Q&amp;A集'!A90),FALSE),IFERROR(FIND($J$3,'Q&amp;A集'!A90),FALSE),IFERROR(FIND($J$4,'Q&amp;A集'!A90),FALSE)),IF('Q&amp;A集'!A90="","",'Q&amp;A集'!A90),"")</f>
        <v>資産</v>
      </c>
      <c r="B93" s="68" t="str">
        <f>IF(AND(IFERROR(FIND($J$2,'Q&amp;A集'!B90),FALSE),IFERROR(FIND($J$3,'Q&amp;A集'!B90),FALSE),IFERROR(FIND($J$4,'Q&amp;A集'!B90),FALSE)),IF('Q&amp;A集'!B90="","",'Q&amp;A集'!B90),"")</f>
        <v>無形固定資産</v>
      </c>
      <c r="C93" s="68" t="str">
        <f>IF(AND(IFERROR(FIND($J$2,'Q&amp;A集'!C90),FALSE),IFERROR(FIND($J$3,'Q&amp;A集'!C90),FALSE),IFERROR(FIND($J$4,'Q&amp;A集'!C90),FALSE)),IF('Q&amp;A集'!C90="","",'Q&amp;A集'!C90),"")</f>
        <v>その他</v>
      </c>
      <c r="D93" s="68" t="str">
        <f>IF(AND(IFERROR(FIND($J$2,'Q&amp;A集'!D90),FALSE),IFERROR(FIND($J$3,'Q&amp;A集'!D90),FALSE),IFERROR(FIND($J$4,'Q&amp;A集'!D90),FALSE)),IF('Q&amp;A集'!D90="","",'Q&amp;A集'!D90),"")</f>
        <v/>
      </c>
      <c r="E93" s="68" t="str">
        <f>IF(AND(IFERROR(FIND($J$2,'Q&amp;A集'!E90),FALSE),IFERROR(FIND($J$3,'Q&amp;A集'!E90),FALSE),IFERROR(FIND($J$4,'Q&amp;A集'!E90),FALSE)),IF('Q&amp;A集'!E90="","",'Q&amp;A集'!E90),"")</f>
        <v/>
      </c>
      <c r="F93" s="68" t="str">
        <f>IF(AND(IFERROR(FIND($J$2,'Q&amp;A集'!F90),FALSE),IFERROR(FIND($J$3,'Q&amp;A集'!F90),FALSE),IFERROR(FIND($J$4,'Q&amp;A集'!F90),FALSE)),IF('Q&amp;A集'!F90="","",'Q&amp;A集'!F90),"")</f>
        <v/>
      </c>
      <c r="G93" s="68" t="str">
        <f>IF(AND(IFERROR(FIND($J$2,'Q&amp;A集'!G90),FALSE),IFERROR(FIND($J$3,'Q&amp;A集'!G90),FALSE),IFERROR(FIND($J$4,'Q&amp;A集'!G90),FALSE)),IF('Q&amp;A集'!G90="","",'Q&amp;A集'!G90),"")</f>
        <v>当市での下水道使用料の徴収方法の変更により、他市の使用料管理システムの開発費を一部負担することになりました。他市利用のソフトウェアの開発費（負担金）においても、資産計上し、減価償却費として、費用計上してもよいのでしょうか。</v>
      </c>
      <c r="H93" s="68" t="str">
        <f>IF(AND(IFERROR(FIND($J$2,'Q&amp;A集'!H90),FALSE),IFERROR(FIND($J$3,'Q&amp;A集'!H90),FALSE),IFERROR(FIND($J$4,'Q&amp;A集'!H90),FALSE)),IF('Q&amp;A集'!H90="","",'Q&amp;A集'!H90),"")</f>
        <v>当該ソフトウェアを利用することにより、今後の業務を効率的又は効果的に行える場合等には費用削減効果が確実と認められ、ソフトウェアを資産計上することは可能と考えます。
照会内容より、ソフトウェアの一義的な所有権は他市にあり、貴市はその負担金を支出したものと考えられます。
負担金処理した支出の資産計上は、建物などの場合には支出した負担金の額を無形固定資産の施設利用権として計上しますが、ソフトウェア勘定自体が利用する権利も含むものと考えられるため、ソフトウェアとして貸借対照表に計上することが考えられます。</v>
      </c>
      <c r="I93" s="69">
        <f t="shared" si="1"/>
        <v>3</v>
      </c>
    </row>
    <row r="94" spans="1:9" s="69" customFormat="1" ht="214.5" hidden="1" x14ac:dyDescent="0.35">
      <c r="A94" s="68" t="str">
        <f>IF(AND(IFERROR(FIND($J$2,'Q&amp;A集'!A91),FALSE),IFERROR(FIND($J$3,'Q&amp;A集'!A91),FALSE),IFERROR(FIND($J$4,'Q&amp;A集'!A91),FALSE)),IF('Q&amp;A集'!A91="","",'Q&amp;A集'!A91),"")</f>
        <v>資産</v>
      </c>
      <c r="B94" s="68" t="str">
        <f>IF(AND(IFERROR(FIND($J$2,'Q&amp;A集'!B91),FALSE),IFERROR(FIND($J$3,'Q&amp;A集'!B91),FALSE),IFERROR(FIND($J$4,'Q&amp;A集'!B91),FALSE)),IF('Q&amp;A集'!B91="","",'Q&amp;A集'!B91),"")</f>
        <v>無形固定資産</v>
      </c>
      <c r="C94" s="68" t="str">
        <f>IF(AND(IFERROR(FIND($J$2,'Q&amp;A集'!C91),FALSE),IFERROR(FIND($J$3,'Q&amp;A集'!C91),FALSE),IFERROR(FIND($J$4,'Q&amp;A集'!C91),FALSE)),IF('Q&amp;A集'!C91="","",'Q&amp;A集'!C91),"")</f>
        <v/>
      </c>
      <c r="D94" s="68" t="str">
        <f>IF(AND(IFERROR(FIND($J$2,'Q&amp;A集'!D91),FALSE),IFERROR(FIND($J$3,'Q&amp;A集'!D91),FALSE),IFERROR(FIND($J$4,'Q&amp;A集'!D91),FALSE)),IF('Q&amp;A集'!D91="","",'Q&amp;A集'!D91),"")</f>
        <v/>
      </c>
      <c r="E94" s="68" t="str">
        <f>IF(AND(IFERROR(FIND($J$2,'Q&amp;A集'!E91),FALSE),IFERROR(FIND($J$3,'Q&amp;A集'!E91),FALSE),IFERROR(FIND($J$4,'Q&amp;A集'!E91),FALSE)),IF('Q&amp;A集'!E91="","",'Q&amp;A集'!E91),"")</f>
        <v/>
      </c>
      <c r="F94" s="68" t="str">
        <f>IF(AND(IFERROR(FIND($J$2,'Q&amp;A集'!F91),FALSE),IFERROR(FIND($J$3,'Q&amp;A集'!F91),FALSE),IFERROR(FIND($J$4,'Q&amp;A集'!F91),FALSE)),IF('Q&amp;A集'!F91="","",'Q&amp;A集'!F91),"")</f>
        <v/>
      </c>
      <c r="G94" s="68" t="str">
        <f>IF(AND(IFERROR(FIND($J$2,'Q&amp;A集'!G91),FALSE),IFERROR(FIND($J$3,'Q&amp;A集'!G91),FALSE),IFERROR(FIND($J$4,'Q&amp;A集'!G91),FALSE)),IF('Q&amp;A集'!G91="","",'Q&amp;A集'!G91),"")</f>
        <v>則第５条に基づく資産勘定区分「ソフトウェア」を資産計上しなければならないケースについて教えてください。</v>
      </c>
      <c r="H94" s="68" t="str">
        <f>IF(AND(IFERROR(FIND($J$2,'Q&amp;A集'!H91),FALSE),IFERROR(FIND($J$3,'Q&amp;A集'!H91),FALSE),IFERROR(FIND($J$4,'Q&amp;A集'!H91),FALSE)),IF('Q&amp;A集'!H91="","",'Q&amp;A集'!H91),"")</f>
        <v>ソフトウェアの資産計上基準については、法令上特段の規定はありません。
ソフトウェアを固定資産に計上するかどうかは、当該ソフトウェアの利用により将来の収入獲得または費用削減が確実であることが認められるという要件が満たされているか否かを判断する必要があります。その結果、将来の収益獲得または費用削減が確実と認められる場合は無形固定資産（ソフトウェア)として計上し、確実であると認められない場合または確実であるかどうか不明な場合には、3条支出にて費用処理することになると考えられます。
また、民間における企業会計での取扱いですが、資産計上するソフトウェアについて、以下の整理となります（会計制度委員会報告第12号「研究開発費及びソフトウェアの会計処理に関する実務指針」）。
①自社利用のソフトウェアで将来の収益獲得または費用削減が確実であると認められる場合
②市場販売目的のソフトウェア
（市場販売目的のソフトウェアについて、一定のもの（研究開発が終わってからのマスタ作成資料・バージョンアップ等）は資産計上する必要があります。）
③受注制作のソフトウェア（基本的にソフトウェア開発会社が想定される）</v>
      </c>
      <c r="I94" s="69">
        <f t="shared" si="1"/>
        <v>4</v>
      </c>
    </row>
    <row r="95" spans="1:9" s="69" customFormat="1" ht="49.5" hidden="1" x14ac:dyDescent="0.35">
      <c r="A95" s="68" t="str">
        <f>IF(AND(IFERROR(FIND($J$2,'Q&amp;A集'!A92),FALSE),IFERROR(FIND($J$3,'Q&amp;A集'!A92),FALSE),IFERROR(FIND($J$4,'Q&amp;A集'!A92),FALSE)),IF('Q&amp;A集'!A92="","",'Q&amp;A集'!A92),"")</f>
        <v>資産</v>
      </c>
      <c r="B95" s="68" t="str">
        <f>IF(AND(IFERROR(FIND($J$2,'Q&amp;A集'!B92),FALSE),IFERROR(FIND($J$3,'Q&amp;A集'!B92),FALSE),IFERROR(FIND($J$4,'Q&amp;A集'!B92),FALSE)),IF('Q&amp;A集'!B92="","",'Q&amp;A集'!B92),"")</f>
        <v>貸付金</v>
      </c>
      <c r="C95" s="68" t="str">
        <f>IF(AND(IFERROR(FIND($J$2,'Q&amp;A集'!C92),FALSE),IFERROR(FIND($J$3,'Q&amp;A集'!C92),FALSE),IFERROR(FIND($J$4,'Q&amp;A集'!C92),FALSE)),IF('Q&amp;A集'!C92="","",'Q&amp;A集'!C92),"")</f>
        <v/>
      </c>
      <c r="D95" s="68" t="str">
        <f>IF(AND(IFERROR(FIND($J$2,'Q&amp;A集'!D92),FALSE),IFERROR(FIND($J$3,'Q&amp;A集'!D92),FALSE),IFERROR(FIND($J$4,'Q&amp;A集'!D92),FALSE)),IF('Q&amp;A集'!D92="","",'Q&amp;A集'!D92),"")</f>
        <v>キャッシュ・フロー計算書</v>
      </c>
      <c r="E95" s="68" t="str">
        <f>IF(AND(IFERROR(FIND($J$2,'Q&amp;A集'!E92),FALSE),IFERROR(FIND($J$3,'Q&amp;A集'!E92),FALSE),IFERROR(FIND($J$4,'Q&amp;A集'!E92),FALSE)),IF('Q&amp;A集'!E92="","",'Q&amp;A集'!E92),"")</f>
        <v/>
      </c>
      <c r="F95" s="68" t="str">
        <f>IF(AND(IFERROR(FIND($J$2,'Q&amp;A集'!F92),FALSE),IFERROR(FIND($J$3,'Q&amp;A集'!F92),FALSE),IFERROR(FIND($J$4,'Q&amp;A集'!F92),FALSE)),IF('Q&amp;A集'!F92="","",'Q&amp;A集'!F92),"")</f>
        <v/>
      </c>
      <c r="G95" s="68" t="str">
        <f>IF(AND(IFERROR(FIND($J$2,'Q&amp;A集'!G92),FALSE),IFERROR(FIND($J$3,'Q&amp;A集'!G92),FALSE),IFERROR(FIND($J$4,'Q&amp;A集'!G92),FALSE)),IF('Q&amp;A集'!G92="","",'Q&amp;A集'!G92),"")</f>
        <v>土地開発公社への貸付金（長期貸付金）について、適切な勘定科目はありますでしょうか。また、キャッシュ・フロー計算書上の適切な表示名称について教えてください。</v>
      </c>
      <c r="H95" s="68" t="str">
        <f>IF(AND(IFERROR(FIND($J$2,'Q&amp;A集'!H92),FALSE),IFERROR(FIND($J$3,'Q&amp;A集'!H92),FALSE),IFERROR(FIND($J$4,'Q&amp;A集'!H92),FALSE)),IF('Q&amp;A集'!H92="","",'Q&amp;A集'!H92),"")</f>
        <v>勘定科目については、長期貸付金のうち、「一般貸付金」に該当すると考えられます。キャッシュ・フロー計算書上の表示科目としては、投資活動によるキャッシュフローとして、「貸付による支出」「貸付金の回収による収入」等が考えられます。</v>
      </c>
      <c r="I95" s="69">
        <f t="shared" si="1"/>
        <v>3</v>
      </c>
    </row>
    <row r="96" spans="1:9" s="69" customFormat="1" ht="231" hidden="1" x14ac:dyDescent="0.35">
      <c r="A96" s="68" t="str">
        <f>IF(AND(IFERROR(FIND($J$2,'Q&amp;A集'!A93),FALSE),IFERROR(FIND($J$3,'Q&amp;A集'!A93),FALSE),IFERROR(FIND($J$4,'Q&amp;A集'!A93),FALSE)),IF('Q&amp;A集'!A93="","",'Q&amp;A集'!A93),"")</f>
        <v>資産</v>
      </c>
      <c r="B96" s="68" t="str">
        <f>IF(AND(IFERROR(FIND($J$2,'Q&amp;A集'!B93),FALSE),IFERROR(FIND($J$3,'Q&amp;A集'!B93),FALSE),IFERROR(FIND($J$4,'Q&amp;A集'!B93),FALSE)),IF('Q&amp;A集'!B93="","",'Q&amp;A集'!B93),"")</f>
        <v>貸付金</v>
      </c>
      <c r="C96" s="68" t="str">
        <f>IF(AND(IFERROR(FIND($J$2,'Q&amp;A集'!C93),FALSE),IFERROR(FIND($J$3,'Q&amp;A集'!C93),FALSE),IFERROR(FIND($J$4,'Q&amp;A集'!C93),FALSE)),IF('Q&amp;A集'!C93="","",'Q&amp;A集'!C93),"")</f>
        <v/>
      </c>
      <c r="D96" s="68" t="str">
        <f>IF(AND(IFERROR(FIND($J$2,'Q&amp;A集'!D93),FALSE),IFERROR(FIND($J$3,'Q&amp;A集'!D93),FALSE),IFERROR(FIND($J$4,'Q&amp;A集'!D93),FALSE)),IF('Q&amp;A集'!D93="","",'Q&amp;A集'!D93),"")</f>
        <v/>
      </c>
      <c r="E96" s="68" t="str">
        <f>IF(AND(IFERROR(FIND($J$2,'Q&amp;A集'!E93),FALSE),IFERROR(FIND($J$3,'Q&amp;A集'!E93),FALSE),IFERROR(FIND($J$4,'Q&amp;A集'!E93),FALSE)),IF('Q&amp;A集'!E93="","",'Q&amp;A集'!E93),"")</f>
        <v/>
      </c>
      <c r="F96" s="68" t="str">
        <f>IF(AND(IFERROR(FIND($J$2,'Q&amp;A集'!F93),FALSE),IFERROR(FIND($J$3,'Q&amp;A集'!F93),FALSE),IFERROR(FIND($J$4,'Q&amp;A集'!F93),FALSE)),IF('Q&amp;A集'!F93="","",'Q&amp;A集'!F93),"")</f>
        <v/>
      </c>
      <c r="G96" s="68" t="str">
        <f>IF(AND(IFERROR(FIND($J$2,'Q&amp;A集'!G93),FALSE),IFERROR(FIND($J$3,'Q&amp;A集'!G93),FALSE),IFERROR(FIND($J$4,'Q&amp;A集'!G93),FALSE)),IF('Q&amp;A集'!G93="","",'Q&amp;A集'!G93),"")</f>
        <v>市が金融機関に対して一定金額を預託することにより、それを担保に、汲み取り便所を水洗便所に改造しようとする市民に対して、その工事に必要な資金の貸付けの融資あっせんを行っています。
金融機関との融資あっせんの契約が年度ごとであるため、4月1日に預託して、3月31日に返還されるときの会計処理をご教示ください。</v>
      </c>
      <c r="H96" s="68" t="str">
        <f>IF(AND(IFERROR(FIND($J$2,'Q&amp;A集'!H93),FALSE),IFERROR(FIND($J$3,'Q&amp;A集'!H93),FALSE),IFERROR(FIND($J$4,'Q&amp;A集'!H93),FALSE)),IF('Q&amp;A集'!H93="","",'Q&amp;A集'!H93),"")</f>
        <v>次の会計処理が考えられます。
○預託時（金額は2,500,000円）
【予算経理】資本的支出－預託金　2,500,000
【会計処理】（借方）整理勘定（支出）（又は預託金）　2,500,000　／（貸方）現金預金　2,500,000
○返還時
【予算経理】資本的収入－預託金償還金　2,500,000
【会計処理】（借方）現金預金　2,500,000　／（貸方）整理勘定（収入）（又は預託金）　2,500,000
○決算整理
【予算経理】なし
【会計処理】（借方）整理勘定（収入）　2,500,000　／（貸方）整理勘定（支出）　2,500,000
　※貸借対照表の預託金勘定で処理した場合は決算整理は不要。</v>
      </c>
      <c r="I96" s="69">
        <f t="shared" si="1"/>
        <v>4</v>
      </c>
    </row>
    <row r="97" spans="1:9" s="69" customFormat="1" ht="297" hidden="1" x14ac:dyDescent="0.35">
      <c r="A97" s="68" t="str">
        <f>IF(AND(IFERROR(FIND($J$2,'Q&amp;A集'!A94),FALSE),IFERROR(FIND($J$3,'Q&amp;A集'!A94),FALSE),IFERROR(FIND($J$4,'Q&amp;A集'!A94),FALSE)),IF('Q&amp;A集'!A94="","",'Q&amp;A集'!A94),"")</f>
        <v>資産</v>
      </c>
      <c r="B97" s="68" t="str">
        <f>IF(AND(IFERROR(FIND($J$2,'Q&amp;A集'!B94),FALSE),IFERROR(FIND($J$3,'Q&amp;A集'!B94),FALSE),IFERROR(FIND($J$4,'Q&amp;A集'!B94),FALSE)),IF('Q&amp;A集'!B94="","",'Q&amp;A集'!B94),"")</f>
        <v>貸付金</v>
      </c>
      <c r="C97" s="68" t="str">
        <f>IF(AND(IFERROR(FIND($J$2,'Q&amp;A集'!C94),FALSE),IFERROR(FIND($J$3,'Q&amp;A集'!C94),FALSE),IFERROR(FIND($J$4,'Q&amp;A集'!C94),FALSE)),IF('Q&amp;A集'!C94="","",'Q&amp;A集'!C94),"")</f>
        <v/>
      </c>
      <c r="D97" s="68" t="str">
        <f>IF(AND(IFERROR(FIND($J$2,'Q&amp;A集'!D94),FALSE),IFERROR(FIND($J$3,'Q&amp;A集'!D94),FALSE),IFERROR(FIND($J$4,'Q&amp;A集'!D94),FALSE)),IF('Q&amp;A集'!D94="","",'Q&amp;A集'!D94),"")</f>
        <v/>
      </c>
      <c r="E97" s="68" t="str">
        <f>IF(AND(IFERROR(FIND($J$2,'Q&amp;A集'!E94),FALSE),IFERROR(FIND($J$3,'Q&amp;A集'!E94),FALSE),IFERROR(FIND($J$4,'Q&amp;A集'!E94),FALSE)),IF('Q&amp;A集'!E94="","",'Q&amp;A集'!E94),"")</f>
        <v/>
      </c>
      <c r="F97" s="68" t="str">
        <f>IF(AND(IFERROR(FIND($J$2,'Q&amp;A集'!F94),FALSE),IFERROR(FIND($J$3,'Q&amp;A集'!F94),FALSE),IFERROR(FIND($J$4,'Q&amp;A集'!F94),FALSE)),IF('Q&amp;A集'!F94="","",'Q&amp;A集'!F94),"")</f>
        <v/>
      </c>
      <c r="G97" s="68" t="str">
        <f>IF(AND(IFERROR(FIND($J$2,'Q&amp;A集'!G94),FALSE),IFERROR(FIND($J$3,'Q&amp;A集'!G94),FALSE),IFERROR(FIND($J$4,'Q&amp;A集'!G94),FALSE)),IF('Q&amp;A集'!G94="","",'Q&amp;A集'!G94),"")</f>
        <v>今年度一般会計に余裕資金を貸し付けることを協議中ですが、その経理の方法について教えてくださいなお、退職給付引当金、修繕引当金及び減債積立金等の財源を確保しているところですが、当面の間使用しないものとして、これらの財源を原資にすることを検討しており、貸付期間は年度末までの予定です。
このとき、単純に現金を貸付金に振替えるだけでよいのでしょうか。または、引当金や積立金を貸付金として「使用する」と考えると、他用途に使用することになるので議会の議決が必要となるのでしょうか。
短期ではなく長期貸付の場合は、投資として予算計上しなければならないと理解していますが、その場合も原資となる資金についての処理も必要でしょうか。</v>
      </c>
      <c r="H97" s="68" t="str">
        <f>IF(AND(IFERROR(FIND($J$2,'Q&amp;A集'!H94),FALSE),IFERROR(FIND($J$3,'Q&amp;A集'!H94),FALSE),IFERROR(FIND($J$4,'Q&amp;A集'!H94),FALSE)),IF('Q&amp;A集'!H94="","",'Q&amp;A集'!H94),"")</f>
        <v>引当金や積立金は現金預金などの個別の資産と紐づけられているものではないため、余裕資金の一時的な貸付であれば、単に貸付金として計上するのみでよいと考えます。なお、貸付時に引当金の取崩しや積立金の使用を予定していないとしても、みだりに使用することは適当ではないため、貸付の額は慎重に判断することが望まれます。
後段、長期貸付金とする場合は、4条支出に計上することになるため、見合いの4条収入か補てん財源の確保が必要となります。この時、設問にある減債積立金を目的外使用して補てん財源とする場合は議会の議決が必要となります。
①短期貸付金（一時的な貸付）の貸付
【予算経理】なし
【会計処理】（借方）短期貸付金　／（貸方）現金預金
②長期貸付金の場合
【予算経理】資本的支出－他会計貸付金
【会計処理】（借方）長期貸付金　／（貸方）現金預金
なお、返還を受けたときは、①の場合は予算経理なし、②の場合は4条収入としてそれぞれ収入し、貸付金利息は①②ともに3条収入（営業外収益）として予算経理を行います。</v>
      </c>
      <c r="I97" s="69">
        <f t="shared" si="1"/>
        <v>4</v>
      </c>
    </row>
    <row r="98" spans="1:9" s="69" customFormat="1" ht="66" hidden="1" x14ac:dyDescent="0.35">
      <c r="A98" s="68" t="str">
        <f>IF(AND(IFERROR(FIND($J$2,'Q&amp;A集'!A95),FALSE),IFERROR(FIND($J$3,'Q&amp;A集'!A95),FALSE),IFERROR(FIND($J$4,'Q&amp;A集'!A95),FALSE)),IF('Q&amp;A集'!A95="","",'Q&amp;A集'!A95),"")</f>
        <v>資産</v>
      </c>
      <c r="B98" s="68" t="str">
        <f>IF(AND(IFERROR(FIND($J$2,'Q&amp;A集'!B95),FALSE),IFERROR(FIND($J$3,'Q&amp;A集'!B95),FALSE),IFERROR(FIND($J$4,'Q&amp;A集'!B95),FALSE)),IF('Q&amp;A集'!B95="","",'Q&amp;A集'!B95),"")</f>
        <v>貸付金</v>
      </c>
      <c r="C98" s="68" t="str">
        <f>IF(AND(IFERROR(FIND($J$2,'Q&amp;A集'!C95),FALSE),IFERROR(FIND($J$3,'Q&amp;A集'!C95),FALSE),IFERROR(FIND($J$4,'Q&amp;A集'!C95),FALSE)),IF('Q&amp;A集'!C95="","",'Q&amp;A集'!C95),"")</f>
        <v/>
      </c>
      <c r="D98" s="68" t="str">
        <f>IF(AND(IFERROR(FIND($J$2,'Q&amp;A集'!D95),FALSE),IFERROR(FIND($J$3,'Q&amp;A集'!D95),FALSE),IFERROR(FIND($J$4,'Q&amp;A集'!D95),FALSE)),IF('Q&amp;A集'!D95="","",'Q&amp;A集'!D95),"")</f>
        <v/>
      </c>
      <c r="E98" s="68" t="str">
        <f>IF(AND(IFERROR(FIND($J$2,'Q&amp;A集'!E95),FALSE),IFERROR(FIND($J$3,'Q&amp;A集'!E95),FALSE),IFERROR(FIND($J$4,'Q&amp;A集'!E95),FALSE)),IF('Q&amp;A集'!E95="","",'Q&amp;A集'!E95),"")</f>
        <v/>
      </c>
      <c r="F98" s="68" t="str">
        <f>IF(AND(IFERROR(FIND($J$2,'Q&amp;A集'!F95),FALSE),IFERROR(FIND($J$3,'Q&amp;A集'!F95),FALSE),IFERROR(FIND($J$4,'Q&amp;A集'!F95),FALSE)),IF('Q&amp;A集'!F95="","",'Q&amp;A集'!F95),"")</f>
        <v/>
      </c>
      <c r="G98" s="68" t="str">
        <f>IF(AND(IFERROR(FIND($J$2,'Q&amp;A集'!G95),FALSE),IFERROR(FIND($J$3,'Q&amp;A集'!G95),FALSE),IFERROR(FIND($J$4,'Q&amp;A集'!G95),FALSE)),IF('Q&amp;A集'!G95="","",'Q&amp;A集'!G95),"")</f>
        <v>資金運用として、職員に対する短期又は長期の貸付を行っても良いのでしょうか。
安全有利な運用という観点からは、貸付限度額（300万円程度）を設け、その限度額と前年度末現在の退職手当相当額のうち低い額を限度として貸付ければ、給与から天引きでき、退職手当が担保となることから、不納欠損はありません。</v>
      </c>
      <c r="H98" s="68" t="str">
        <f>IF(AND(IFERROR(FIND($J$2,'Q&amp;A集'!H95),FALSE),IFERROR(FIND($J$3,'Q&amp;A集'!H95),FALSE),IFERROR(FIND($J$4,'Q&amp;A集'!H95),FALSE)),IF('Q&amp;A集'!H95="","",'Q&amp;A集'!H95),"")</f>
        <v>可能と考えられます。
ただし、規程を作り、天引きにあたっては、職員団体や労働組合との協定が必要と考えられます。</v>
      </c>
      <c r="I98" s="69">
        <f t="shared" si="1"/>
        <v>4</v>
      </c>
    </row>
    <row r="99" spans="1:9" s="69" customFormat="1" ht="49.5" hidden="1" x14ac:dyDescent="0.35">
      <c r="A99" s="68" t="str">
        <f>IF(AND(IFERROR(FIND($J$2,'Q&amp;A集'!A96),FALSE),IFERROR(FIND($J$3,'Q&amp;A集'!A96),FALSE),IFERROR(FIND($J$4,'Q&amp;A集'!A96),FALSE)),IF('Q&amp;A集'!A96="","",'Q&amp;A集'!A96),"")</f>
        <v>資産</v>
      </c>
      <c r="B99" s="68" t="str">
        <f>IF(AND(IFERROR(FIND($J$2,'Q&amp;A集'!B96),FALSE),IFERROR(FIND($J$3,'Q&amp;A集'!B96),FALSE),IFERROR(FIND($J$4,'Q&amp;A集'!B96),FALSE)),IF('Q&amp;A集'!B96="","",'Q&amp;A集'!B96),"")</f>
        <v>投資有価証券</v>
      </c>
      <c r="C99" s="68" t="str">
        <f>IF(AND(IFERROR(FIND($J$2,'Q&amp;A集'!C96),FALSE),IFERROR(FIND($J$3,'Q&amp;A集'!C96),FALSE),IFERROR(FIND($J$4,'Q&amp;A集'!C96),FALSE)),IF('Q&amp;A集'!C96="","",'Q&amp;A集'!C96),"")</f>
        <v/>
      </c>
      <c r="D99" s="68" t="str">
        <f>IF(AND(IFERROR(FIND($J$2,'Q&amp;A集'!D96),FALSE),IFERROR(FIND($J$3,'Q&amp;A集'!D96),FALSE),IFERROR(FIND($J$4,'Q&amp;A集'!D96),FALSE)),IF('Q&amp;A集'!D96="","",'Q&amp;A集'!D96),"")</f>
        <v>資産</v>
      </c>
      <c r="E99" s="68" t="str">
        <f>IF(AND(IFERROR(FIND($J$2,'Q&amp;A集'!E96),FALSE),IFERROR(FIND($J$3,'Q&amp;A集'!E96),FALSE),IFERROR(FIND($J$4,'Q&amp;A集'!E96),FALSE)),IF('Q&amp;A集'!E96="","",'Q&amp;A集'!E96),"")</f>
        <v>その他（大分類：資産）</v>
      </c>
      <c r="F99" s="68" t="str">
        <f>IF(AND(IFERROR(FIND($J$2,'Q&amp;A集'!F96),FALSE),IFERROR(FIND($J$3,'Q&amp;A集'!F96),FALSE),IFERROR(FIND($J$4,'Q&amp;A集'!F96),FALSE)),IF('Q&amp;A集'!F96="","",'Q&amp;A集'!F96),"")</f>
        <v/>
      </c>
      <c r="G99" s="68" t="str">
        <f>IF(AND(IFERROR(FIND($J$2,'Q&amp;A集'!G96),FALSE),IFERROR(FIND($J$3,'Q&amp;A集'!G96),FALSE),IFERROR(FIND($J$4,'Q&amp;A集'!G96),FALSE)),IF('Q&amp;A集'!G96="","",'Q&amp;A集'!G96),"")</f>
        <v>額面金額以下又は額面金額以上で国債を購入した場合、会計整理において取得金額を有価証券の金額として扱ってよいのでしょうか。</v>
      </c>
      <c r="H99" s="68" t="str">
        <f>IF(AND(IFERROR(FIND($J$2,'Q&amp;A集'!H96),FALSE),IFERROR(FIND($J$3,'Q&amp;A集'!H96),FALSE),IFERROR(FIND($J$4,'Q&amp;A集'!H96),FALSE)),IF('Q&amp;A集'!H96="","",'Q&amp;A集'!H96),"")</f>
        <v>取得価額を投資有価証券として処理し、取得原価と債券金額との差額の性格が金利の調整と認められるときは、償却原価法に基づいて算定された価額をもって帳簿価額とします。（指針第四章　第一節　第五　二（２））</v>
      </c>
      <c r="I99" s="69">
        <f t="shared" si="1"/>
        <v>2</v>
      </c>
    </row>
    <row r="100" spans="1:9" s="69" customFormat="1" ht="49.5" hidden="1" x14ac:dyDescent="0.35">
      <c r="A100" s="68" t="str">
        <f>IF(AND(IFERROR(FIND($J$2,'Q&amp;A集'!A97),FALSE),IFERROR(FIND($J$3,'Q&amp;A集'!A97),FALSE),IFERROR(FIND($J$4,'Q&amp;A集'!A97),FALSE)),IF('Q&amp;A集'!A97="","",'Q&amp;A集'!A97),"")</f>
        <v>資産</v>
      </c>
      <c r="B100" s="68" t="str">
        <f>IF(AND(IFERROR(FIND($J$2,'Q&amp;A集'!B97),FALSE),IFERROR(FIND($J$3,'Q&amp;A集'!B97),FALSE),IFERROR(FIND($J$4,'Q&amp;A集'!B97),FALSE)),IF('Q&amp;A集'!B97="","",'Q&amp;A集'!B97),"")</f>
        <v>投資有価証券</v>
      </c>
      <c r="C100" s="68" t="str">
        <f>IF(AND(IFERROR(FIND($J$2,'Q&amp;A集'!C97),FALSE),IFERROR(FIND($J$3,'Q&amp;A集'!C97),FALSE),IFERROR(FIND($J$4,'Q&amp;A集'!C97),FALSE)),IF('Q&amp;A集'!C97="","",'Q&amp;A集'!C97),"")</f>
        <v/>
      </c>
      <c r="D100" s="68" t="str">
        <f>IF(AND(IFERROR(FIND($J$2,'Q&amp;A集'!D97),FALSE),IFERROR(FIND($J$3,'Q&amp;A集'!D97),FALSE),IFERROR(FIND($J$4,'Q&amp;A集'!D97),FALSE)),IF('Q&amp;A集'!D97="","",'Q&amp;A集'!D97),"")</f>
        <v>資産</v>
      </c>
      <c r="E100" s="68" t="str">
        <f>IF(AND(IFERROR(FIND($J$2,'Q&amp;A集'!E97),FALSE),IFERROR(FIND($J$3,'Q&amp;A集'!E97),FALSE),IFERROR(FIND($J$4,'Q&amp;A集'!E97),FALSE)),IF('Q&amp;A集'!E97="","",'Q&amp;A集'!E97),"")</f>
        <v>その他（大分類：資産）</v>
      </c>
      <c r="F100" s="68" t="str">
        <f>IF(AND(IFERROR(FIND($J$2,'Q&amp;A集'!F97),FALSE),IFERROR(FIND($J$3,'Q&amp;A集'!F97),FALSE),IFERROR(FIND($J$4,'Q&amp;A集'!F97),FALSE)),IF('Q&amp;A集'!F97="","",'Q&amp;A集'!F97),"")</f>
        <v/>
      </c>
      <c r="G100" s="68" t="str">
        <f>IF(AND(IFERROR(FIND($J$2,'Q&amp;A集'!G97),FALSE),IFERROR(FIND($J$3,'Q&amp;A集'!G97),FALSE),IFERROR(FIND($J$4,'Q&amp;A集'!G97),FALSE)),IF('Q&amp;A集'!G97="","",'Q&amp;A集'!G97),"")</f>
        <v>工事請負会社から保証証書を預かっているとき、貸借対照表に投資有価証券等に計上するとともに、負債に預り有価証券として計上する必要があるのでしょうか。</v>
      </c>
      <c r="H100" s="68" t="str">
        <f>IF(AND(IFERROR(FIND($J$2,'Q&amp;A集'!H97),FALSE),IFERROR(FIND($J$3,'Q&amp;A集'!H97),FALSE),IFERROR(FIND($J$4,'Q&amp;A集'!H97),FALSE)),IF('Q&amp;A集'!H97="","",'Q&amp;A集'!H97),"")</f>
        <v>お見込みのとおりです。</v>
      </c>
      <c r="I100" s="69">
        <f t="shared" si="1"/>
        <v>2</v>
      </c>
    </row>
    <row r="101" spans="1:9" s="69" customFormat="1" ht="33" hidden="1" x14ac:dyDescent="0.35">
      <c r="A101" s="68" t="str">
        <f>IF(AND(IFERROR(FIND($J$2,'Q&amp;A集'!A98),FALSE),IFERROR(FIND($J$3,'Q&amp;A集'!A98),FALSE),IFERROR(FIND($J$4,'Q&amp;A集'!A98),FALSE)),IF('Q&amp;A集'!A98="","",'Q&amp;A集'!A98),"")</f>
        <v>資産</v>
      </c>
      <c r="B101" s="68" t="str">
        <f>IF(AND(IFERROR(FIND($J$2,'Q&amp;A集'!B98),FALSE),IFERROR(FIND($J$3,'Q&amp;A集'!B98),FALSE),IFERROR(FIND($J$4,'Q&amp;A集'!B98),FALSE)),IF('Q&amp;A集'!B98="","",'Q&amp;A集'!B98),"")</f>
        <v>投資有価証券</v>
      </c>
      <c r="C101" s="68" t="str">
        <f>IF(AND(IFERROR(FIND($J$2,'Q&amp;A集'!C98),FALSE),IFERROR(FIND($J$3,'Q&amp;A集'!C98),FALSE),IFERROR(FIND($J$4,'Q&amp;A集'!C98),FALSE)),IF('Q&amp;A集'!C98="","",'Q&amp;A集'!C98),"")</f>
        <v/>
      </c>
      <c r="D101" s="68" t="str">
        <f>IF(AND(IFERROR(FIND($J$2,'Q&amp;A集'!D98),FALSE),IFERROR(FIND($J$3,'Q&amp;A集'!D98),FALSE),IFERROR(FIND($J$4,'Q&amp;A集'!D98),FALSE)),IF('Q&amp;A集'!D98="","",'Q&amp;A集'!D98),"")</f>
        <v>予算</v>
      </c>
      <c r="E101" s="68" t="str">
        <f>IF(AND(IFERROR(FIND($J$2,'Q&amp;A集'!E98),FALSE),IFERROR(FIND($J$3,'Q&amp;A集'!E98),FALSE),IFERROR(FIND($J$4,'Q&amp;A集'!E98),FALSE)),IF('Q&amp;A集'!E98="","",'Q&amp;A集'!E98),"")</f>
        <v>予算経理</v>
      </c>
      <c r="F101" s="68" t="str">
        <f>IF(AND(IFERROR(FIND($J$2,'Q&amp;A集'!F98),FALSE),IFERROR(FIND($J$3,'Q&amp;A集'!F98),FALSE),IFERROR(FIND($J$4,'Q&amp;A集'!F98),FALSE)),IF('Q&amp;A集'!F98="","",'Q&amp;A集'!F98),"")</f>
        <v/>
      </c>
      <c r="G101" s="68" t="str">
        <f>IF(AND(IFERROR(FIND($J$2,'Q&amp;A集'!G98),FALSE),IFERROR(FIND($J$3,'Q&amp;A集'!G98),FALSE),IFERROR(FIND($J$4,'Q&amp;A集'!G98),FALSE)),IF('Q&amp;A集'!G98="","",'Q&amp;A集'!G98),"")</f>
        <v>一時所有の有価証券として取り扱うことができるのは、その年度の末の貸借対照表日から1年以内なのか、その直前の貸借対照表日（つまり、前年度の貸借対照表日）から1年以内なのか、どちらなのでしょうか。</v>
      </c>
      <c r="H101" s="68" t="str">
        <f>IF(AND(IFERROR(FIND($J$2,'Q&amp;A集'!H98),FALSE),IFERROR(FIND($J$3,'Q&amp;A集'!H98),FALSE),IFERROR(FIND($J$4,'Q&amp;A集'!H98),FALSE)),IF('Q&amp;A集'!H98="","",'Q&amp;A集'!H98),"")</f>
        <v>有価証券について、一時的所有か長期所有かの判断については、その目的が余剰資金の一時的な利用か否かによりますが、具体的には取得時点から1年内に売却するものであれば一時保有になるものと考えられます。</v>
      </c>
      <c r="I101" s="69">
        <f t="shared" si="1"/>
        <v>2</v>
      </c>
    </row>
    <row r="102" spans="1:9" s="69" customFormat="1" ht="297" hidden="1" x14ac:dyDescent="0.35">
      <c r="A102" s="68" t="str">
        <f>IF(AND(IFERROR(FIND($J$2,'Q&amp;A集'!A99),FALSE),IFERROR(FIND($J$3,'Q&amp;A集'!A99),FALSE),IFERROR(FIND($J$4,'Q&amp;A集'!A99),FALSE)),IF('Q&amp;A集'!A99="","",'Q&amp;A集'!A99),"")</f>
        <v>資産</v>
      </c>
      <c r="B102" s="68" t="str">
        <f>IF(AND(IFERROR(FIND($J$2,'Q&amp;A集'!B99),FALSE),IFERROR(FIND($J$3,'Q&amp;A集'!B99),FALSE),IFERROR(FIND($J$4,'Q&amp;A集'!B99),FALSE)),IF('Q&amp;A集'!B99="","",'Q&amp;A集'!B99),"")</f>
        <v>投資有価証券</v>
      </c>
      <c r="C102" s="68" t="str">
        <f>IF(AND(IFERROR(FIND($J$2,'Q&amp;A集'!C99),FALSE),IFERROR(FIND($J$3,'Q&amp;A集'!C99),FALSE),IFERROR(FIND($J$4,'Q&amp;A集'!C99),FALSE)),IF('Q&amp;A集'!C99="","",'Q&amp;A集'!C99),"")</f>
        <v/>
      </c>
      <c r="D102" s="68" t="str">
        <f>IF(AND(IFERROR(FIND($J$2,'Q&amp;A集'!D99),FALSE),IFERROR(FIND($J$3,'Q&amp;A集'!D99),FALSE),IFERROR(FIND($J$4,'Q&amp;A集'!D99),FALSE)),IF('Q&amp;A集'!D99="","",'Q&amp;A集'!D99),"")</f>
        <v>予算</v>
      </c>
      <c r="E102" s="68" t="str">
        <f>IF(AND(IFERROR(FIND($J$2,'Q&amp;A集'!E99),FALSE),IFERROR(FIND($J$3,'Q&amp;A集'!E99),FALSE),IFERROR(FIND($J$4,'Q&amp;A集'!E99),FALSE)),IF('Q&amp;A集'!E99="","",'Q&amp;A集'!E99),"")</f>
        <v>予算経理</v>
      </c>
      <c r="F102" s="68" t="str">
        <f>IF(AND(IFERROR(FIND($J$2,'Q&amp;A集'!F99),FALSE),IFERROR(FIND($J$3,'Q&amp;A集'!F99),FALSE),IFERROR(FIND($J$4,'Q&amp;A集'!F99),FALSE)),IF('Q&amp;A集'!F99="","",'Q&amp;A集'!F99),"")</f>
        <v/>
      </c>
      <c r="G102" s="68" t="str">
        <f>IF(AND(IFERROR(FIND($J$2,'Q&amp;A集'!G99),FALSE),IFERROR(FIND($J$3,'Q&amp;A集'!G99),FALSE),IFERROR(FIND($J$4,'Q&amp;A集'!G99),FALSE)),IF('Q&amp;A集'!G99="","",'Q&amp;A集'!G99),"")</f>
        <v>一時所有の有価証券購入や売却したときの経理の方法をご教示ください。</v>
      </c>
      <c r="H102" s="68" t="str">
        <f>IF(AND(IFERROR(FIND($J$2,'Q&amp;A集'!H99),FALSE),IFERROR(FIND($J$3,'Q&amp;A集'!H99),FALSE),IFERROR(FIND($J$4,'Q&amp;A集'!H99),FALSE)),IF('Q&amp;A集'!H99="","",'Q&amp;A集'!H99),"")</f>
        <v>一時所有の有価証券に関する経理は次のとおりです。
【前提】
取得価額：9,800,000円
購入時の経過利息：10,000円
売却価額：10,000,000円
売却時の受取利息：20,000円（購入時の経過利息含む）
①購入時
【予算経理】なし
【会計処理】（借方）有価証券　   9,800,000　／（貸方）現金預金　9,810,000円
　　　　　　（借方）営業外前払金　10,000
②売却時
【予算経理】何々事業収益－営業外収益－雑収益－有価証券売却益　200,000
　　　　　　何々事業収益－営業外収益－受取利息及び配当金－有価証券利息　20,000
【会計処理】（借方）現金預金　10,020,000　／（貸方）有価証券　　　 9,800,000
　　　　　　　　　　　　　　　　　　　　　   （貸方）有価証券売却益　200,000
　　　　　　　　　　　　　　　　　　　　　   （貸方）営業外前払金　　  10,000
　　　　　　　　　　　　　　　　　　　　　   （貸方）有価証券利息　　  10,000</v>
      </c>
      <c r="I102" s="69">
        <f t="shared" si="1"/>
        <v>2</v>
      </c>
    </row>
    <row r="103" spans="1:9" s="69" customFormat="1" ht="66" hidden="1" x14ac:dyDescent="0.35">
      <c r="A103" s="68" t="str">
        <f>IF(AND(IFERROR(FIND($J$2,'Q&amp;A集'!A100),FALSE),IFERROR(FIND($J$3,'Q&amp;A集'!A100),FALSE),IFERROR(FIND($J$4,'Q&amp;A集'!A100),FALSE)),IF('Q&amp;A集'!A100="","",'Q&amp;A集'!A100),"")</f>
        <v>資産</v>
      </c>
      <c r="B103" s="68" t="str">
        <f>IF(AND(IFERROR(FIND($J$2,'Q&amp;A集'!B100),FALSE),IFERROR(FIND($J$3,'Q&amp;A集'!B100),FALSE),IFERROR(FIND($J$4,'Q&amp;A集'!B100),FALSE)),IF('Q&amp;A集'!B100="","",'Q&amp;A集'!B100),"")</f>
        <v>投資有価証券</v>
      </c>
      <c r="C103" s="68" t="str">
        <f>IF(AND(IFERROR(FIND($J$2,'Q&amp;A集'!C100),FALSE),IFERROR(FIND($J$3,'Q&amp;A集'!C100),FALSE),IFERROR(FIND($J$4,'Q&amp;A集'!C100),FALSE)),IF('Q&amp;A集'!C100="","",'Q&amp;A集'!C100),"")</f>
        <v/>
      </c>
      <c r="D103" s="68" t="str">
        <f>IF(AND(IFERROR(FIND($J$2,'Q&amp;A集'!D100),FALSE),IFERROR(FIND($J$3,'Q&amp;A集'!D100),FALSE),IFERROR(FIND($J$4,'Q&amp;A集'!D100),FALSE)),IF('Q&amp;A集'!D100="","",'Q&amp;A集'!D100),"")</f>
        <v>予算</v>
      </c>
      <c r="E103" s="68" t="str">
        <f>IF(AND(IFERROR(FIND($J$2,'Q&amp;A集'!E100),FALSE),IFERROR(FIND($J$3,'Q&amp;A集'!E100),FALSE),IFERROR(FIND($J$4,'Q&amp;A集'!E100),FALSE)),IF('Q&amp;A集'!E100="","",'Q&amp;A集'!E100),"")</f>
        <v>予算経理</v>
      </c>
      <c r="F103" s="68" t="str">
        <f>IF(AND(IFERROR(FIND($J$2,'Q&amp;A集'!F100),FALSE),IFERROR(FIND($J$3,'Q&amp;A集'!F100),FALSE),IFERROR(FIND($J$4,'Q&amp;A集'!F100),FALSE)),IF('Q&amp;A集'!F100="","",'Q&amp;A集'!F100),"")</f>
        <v/>
      </c>
      <c r="G103" s="68" t="str">
        <f>IF(AND(IFERROR(FIND($J$2,'Q&amp;A集'!G100),FALSE),IFERROR(FIND($J$3,'Q&amp;A集'!G100),FALSE),IFERROR(FIND($J$4,'Q&amp;A集'!G100),FALSE)),IF('Q&amp;A集'!G100="","",'Q&amp;A集'!G100),"")</f>
        <v>有価証券の購入において、予算経理は必要となるのでしょうか。
また、取得予定の債券は新発債で、途中売却は予定しないものの、市場金利が回復した場合には売却をして新たに代わりとなる債券を取得することを検討しております。この場合には有価証券の保有目的は売買目的、満期保有目的又はその他のいずれが妥当でしょうか。</v>
      </c>
      <c r="H103" s="68" t="str">
        <f>IF(AND(IFERROR(FIND($J$2,'Q&amp;A集'!H100),FALSE),IFERROR(FIND($J$3,'Q&amp;A集'!H100),FALSE),IFERROR(FIND($J$4,'Q&amp;A集'!H100),FALSE)),IF('Q&amp;A集'!H100="","",'Q&amp;A集'!H100),"")</f>
        <v>前段、3か月債券など短期の有価証券の購入については、予算経理は不要です。一方、長期で保有することを目的とする有価証券の購入については、資本的支出として予算経理が必要です。
後段、保有目的は各団体により決定するものですが、設問の例の場合、一般的にはその他有価証券として処理することが考えられます。</v>
      </c>
      <c r="I103" s="69">
        <f t="shared" si="1"/>
        <v>2</v>
      </c>
    </row>
    <row r="104" spans="1:9" s="69" customFormat="1" ht="214.5" hidden="1" x14ac:dyDescent="0.35">
      <c r="A104" s="68" t="str">
        <f>IF(AND(IFERROR(FIND($J$2,'Q&amp;A集'!A101),FALSE),IFERROR(FIND($J$3,'Q&amp;A集'!A101),FALSE),IFERROR(FIND($J$4,'Q&amp;A集'!A101),FALSE)),IF('Q&amp;A集'!A101="","",'Q&amp;A集'!A101),"")</f>
        <v>資産</v>
      </c>
      <c r="B104" s="68" t="str">
        <f>IF(AND(IFERROR(FIND($J$2,'Q&amp;A集'!B101),FALSE),IFERROR(FIND($J$3,'Q&amp;A集'!B101),FALSE),IFERROR(FIND($J$4,'Q&amp;A集'!B101),FALSE)),IF('Q&amp;A集'!B101="","",'Q&amp;A集'!B101),"")</f>
        <v>投資有価証券</v>
      </c>
      <c r="C104" s="68" t="str">
        <f>IF(AND(IFERROR(FIND($J$2,'Q&amp;A集'!C101),FALSE),IFERROR(FIND($J$3,'Q&amp;A集'!C101),FALSE),IFERROR(FIND($J$4,'Q&amp;A集'!C101),FALSE)),IF('Q&amp;A集'!C101="","",'Q&amp;A集'!C101),"")</f>
        <v/>
      </c>
      <c r="D104" s="68" t="str">
        <f>IF(AND(IFERROR(FIND($J$2,'Q&amp;A集'!D101),FALSE),IFERROR(FIND($J$3,'Q&amp;A集'!D101),FALSE),IFERROR(FIND($J$4,'Q&amp;A集'!D101),FALSE)),IF('Q&amp;A集'!D101="","",'Q&amp;A集'!D101),"")</f>
        <v/>
      </c>
      <c r="E104" s="68" t="str">
        <f>IF(AND(IFERROR(FIND($J$2,'Q&amp;A集'!E101),FALSE),IFERROR(FIND($J$3,'Q&amp;A集'!E101),FALSE),IFERROR(FIND($J$4,'Q&amp;A集'!E101),FALSE)),IF('Q&amp;A集'!E101="","",'Q&amp;A集'!E101),"")</f>
        <v/>
      </c>
      <c r="F104" s="68" t="str">
        <f>IF(AND(IFERROR(FIND($J$2,'Q&amp;A集'!F101),FALSE),IFERROR(FIND($J$3,'Q&amp;A集'!F101),FALSE),IFERROR(FIND($J$4,'Q&amp;A集'!F101),FALSE)),IF('Q&amp;A集'!F101="","",'Q&amp;A集'!F101),"")</f>
        <v/>
      </c>
      <c r="G104" s="68" t="str">
        <f>IF(AND(IFERROR(FIND($J$2,'Q&amp;A集'!G101),FALSE),IFERROR(FIND($J$3,'Q&amp;A集'!G101),FALSE),IFERROR(FIND($J$4,'Q&amp;A集'!G101),FALSE)),IF('Q&amp;A集'!G101="","",'Q&amp;A集'!G101),"")</f>
        <v>資金運用を目的に国債等の有価証券を以前より購入しておりますが、下記の場合の処理方法を教えてください。
【前提】
・X1年度中に資金運用目的で20年国債を90,000千円購入
・従前どおり、1年以内に売買する理由で、４条予算で予算処理せず購入し、固定資産の投資ではなく、流動資産で仕訳
・売買目的有価証券は、時価法で評価すると考えるが、評価損が3,000千円以上発生する。従前は、時価評価せず、原価で決算していた。
・X1年度中の売買により、売却益が2,500千円発生している。
流動資産で仕訳している有価証券は売買目的有価証券ですが、評価損を出さないため原価法で評価することでよいのでしょうか。</v>
      </c>
      <c r="H104" s="68" t="str">
        <f>IF(AND(IFERROR(FIND($J$2,'Q&amp;A集'!H101),FALSE),IFERROR(FIND($J$3,'Q&amp;A集'!H101),FALSE),IFERROR(FIND($J$4,'Q&amp;A集'!H101),FALSE)),IF('Q&amp;A集'!H101="","",'Q&amp;A集'!H101),"")</f>
        <v>公営企業会計において売買目的有価証券の定義は明示されていないものの、民間企業の基準を参考にすれば、短期間の価格変動により利益を得ることを目的として保有し、通常は同一銘柄に対して相当程度の反復的な購入と売却が行われるものが想定されます（会計制度委員会報告第14号「金融商品会計に関する実務指針」第65項）。
売買目的有価証券として保有する有価証券がある場合は、則第8条第3項第4号及び指針第4章第1節5-2-(1)に基づき、時価評価することが必要です。</v>
      </c>
      <c r="I104" s="69">
        <f t="shared" si="1"/>
        <v>4</v>
      </c>
    </row>
    <row r="105" spans="1:9" ht="82.5" hidden="1" x14ac:dyDescent="0.35">
      <c r="A105" s="68" t="str">
        <f>IF(AND(IFERROR(FIND($J$2,'Q&amp;A集'!A102),FALSE),IFERROR(FIND($J$3,'Q&amp;A集'!A102),FALSE),IFERROR(FIND($J$4,'Q&amp;A集'!A102),FALSE)),IF('Q&amp;A集'!A102="","",'Q&amp;A集'!A102),"")</f>
        <v>資産</v>
      </c>
      <c r="B105" s="68" t="str">
        <f>IF(AND(IFERROR(FIND($J$2,'Q&amp;A集'!B102),FALSE),IFERROR(FIND($J$3,'Q&amp;A集'!B102),FALSE),IFERROR(FIND($J$4,'Q&amp;A集'!B102),FALSE)),IF('Q&amp;A集'!B102="","",'Q&amp;A集'!B102),"")</f>
        <v>投資有価証券</v>
      </c>
      <c r="C105" s="68" t="str">
        <f>IF(AND(IFERROR(FIND($J$2,'Q&amp;A集'!C102),FALSE),IFERROR(FIND($J$3,'Q&amp;A集'!C102),FALSE),IFERROR(FIND($J$4,'Q&amp;A集'!C102),FALSE)),IF('Q&amp;A集'!C102="","",'Q&amp;A集'!C102),"")</f>
        <v/>
      </c>
      <c r="D105" s="68" t="str">
        <f>IF(AND(IFERROR(FIND($J$2,'Q&amp;A集'!D102),FALSE),IFERROR(FIND($J$3,'Q&amp;A集'!D102),FALSE),IFERROR(FIND($J$4,'Q&amp;A集'!D102),FALSE)),IF('Q&amp;A集'!D102="","",'Q&amp;A集'!D102),"")</f>
        <v/>
      </c>
      <c r="E105" s="68" t="str">
        <f>IF(AND(IFERROR(FIND($J$2,'Q&amp;A集'!E102),FALSE),IFERROR(FIND($J$3,'Q&amp;A集'!E102),FALSE),IFERROR(FIND($J$4,'Q&amp;A集'!E102),FALSE)),IF('Q&amp;A集'!E102="","",'Q&amp;A集'!E102),"")</f>
        <v/>
      </c>
      <c r="F105" s="68" t="str">
        <f>IF(AND(IFERROR(FIND($J$2,'Q&amp;A集'!F102),FALSE),IFERROR(FIND($J$3,'Q&amp;A集'!F102),FALSE),IFERROR(FIND($J$4,'Q&amp;A集'!F102),FALSE)),IF('Q&amp;A集'!F102="","",'Q&amp;A集'!F102),"")</f>
        <v/>
      </c>
      <c r="G105" s="68" t="str">
        <f>IF(AND(IFERROR(FIND($J$2,'Q&amp;A集'!G102),FALSE),IFERROR(FIND($J$3,'Q&amp;A集'!G102),FALSE),IFERROR(FIND($J$4,'Q&amp;A集'!G102),FALSE)),IF('Q&amp;A集'!G102="","",'Q&amp;A集'!G102),"")</f>
        <v>投資環境の変化により、売買する予定が無くなったため、流動資産から固定資産に振替えてもよいのでしょうか。</v>
      </c>
      <c r="H105" s="68" t="str">
        <f>IF(AND(IFERROR(FIND($J$2,'Q&amp;A集'!H102),FALSE),IFERROR(FIND($J$3,'Q&amp;A集'!H102),FALSE),IFERROR(FIND($J$4,'Q&amp;A集'!H102),FALSE)),IF('Q&amp;A集'!H102="","",'Q&amp;A集'!H102),"")</f>
        <v>有価証券の保有区分は購入時に慎重に判断すべきものであり、途中でみだりに変更することは適当ではありません。
公営企業会計において、保有区分の変更についての定めは明示していないものの、民間企業の基準を参考にすれば、売買目的有価証券を満期保有目的債券に変更することは適当ではありません（会計制度委員会報告第14号「金融商品会計に関する実務指針」第80項、第281項）</v>
      </c>
      <c r="I105" s="69">
        <f t="shared" si="1"/>
        <v>4</v>
      </c>
    </row>
    <row r="106" spans="1:9" ht="198" hidden="1" x14ac:dyDescent="0.35">
      <c r="A106" s="68" t="str">
        <f>IF(AND(IFERROR(FIND($J$2,'Q&amp;A集'!A103),FALSE),IFERROR(FIND($J$3,'Q&amp;A集'!A103),FALSE),IFERROR(FIND($J$4,'Q&amp;A集'!A103),FALSE)),IF('Q&amp;A集'!A103="","",'Q&amp;A集'!A103),"")</f>
        <v>資産</v>
      </c>
      <c r="B106" s="68" t="str">
        <f>IF(AND(IFERROR(FIND($J$2,'Q&amp;A集'!B103),FALSE),IFERROR(FIND($J$3,'Q&amp;A集'!B103),FALSE),IFERROR(FIND($J$4,'Q&amp;A集'!B103),FALSE)),IF('Q&amp;A集'!B103="","",'Q&amp;A集'!B103),"")</f>
        <v>投資有価証券</v>
      </c>
      <c r="C106" s="68" t="str">
        <f>IF(AND(IFERROR(FIND($J$2,'Q&amp;A集'!C103),FALSE),IFERROR(FIND($J$3,'Q&amp;A集'!C103),FALSE),IFERROR(FIND($J$4,'Q&amp;A集'!C103),FALSE)),IF('Q&amp;A集'!C103="","",'Q&amp;A集'!C103),"")</f>
        <v/>
      </c>
      <c r="D106" s="68" t="str">
        <f>IF(AND(IFERROR(FIND($J$2,'Q&amp;A集'!D103),FALSE),IFERROR(FIND($J$3,'Q&amp;A集'!D103),FALSE),IFERROR(FIND($J$4,'Q&amp;A集'!D103),FALSE)),IF('Q&amp;A集'!D103="","",'Q&amp;A集'!D103),"")</f>
        <v/>
      </c>
      <c r="E106" s="68" t="str">
        <f>IF(AND(IFERROR(FIND($J$2,'Q&amp;A集'!E103),FALSE),IFERROR(FIND($J$3,'Q&amp;A集'!E103),FALSE),IFERROR(FIND($J$4,'Q&amp;A集'!E103),FALSE)),IF('Q&amp;A集'!E103="","",'Q&amp;A集'!E103),"")</f>
        <v/>
      </c>
      <c r="F106" s="68" t="str">
        <f>IF(AND(IFERROR(FIND($J$2,'Q&amp;A集'!F103),FALSE),IFERROR(FIND($J$3,'Q&amp;A集'!F103),FALSE),IFERROR(FIND($J$4,'Q&amp;A集'!F103),FALSE)),IF('Q&amp;A集'!F103="","",'Q&amp;A集'!F103),"")</f>
        <v/>
      </c>
      <c r="G106" s="68" t="str">
        <f>IF(AND(IFERROR(FIND($J$2,'Q&amp;A集'!G103),FALSE),IFERROR(FIND($J$3,'Q&amp;A集'!G103),FALSE),IFERROR(FIND($J$4,'Q&amp;A集'!G103),FALSE)),IF('Q&amp;A集'!G103="","",'Q&amp;A集'!G103),"")</f>
        <v>定時償還債であり、毎年一定額が償還される性格の債券について、
・翌年度に償還される金額は決算時にワンイヤールールに基づき固定資産ではなく流動資産とすべきでしょうか。
・その場合の科目は流動資産の投資有価証券とすべきでしょうか。
・固定資産から流動資産に振り替えた翌年度に償還される債券について、決算時点では時価評価を行うのでしょうか。
・時価評価を行う場合、流動資産として時価評価を行い、すなわち、予算経理を伴う時価評価を行い、翌年度期首に洗替処理をするのでしょうか。</v>
      </c>
      <c r="H106" s="68" t="str">
        <f>IF(AND(IFERROR(FIND($J$2,'Q&amp;A集'!H103),FALSE),IFERROR(FIND($J$3,'Q&amp;A集'!H103),FALSE),IFERROR(FIND($J$4,'Q&amp;A集'!H103),FALSE)),IF('Q&amp;A集'!H103="","",'Q&amp;A集'!H103),"")</f>
        <v>次年度償還分のみ流動資産とし、流動資産の科目名は有価証券にするものと考えます。
会計処理、当該債券をその他有価証券に区分するものであれば、翌年度償還分を含め時価評価を行い、翌年度に洗い替えを行います（指針第4章第1節第5-2-(3)）。
【例】簿価300（うち100は翌年度償還分）の期末時価が330であった場合
【予算経理】なし
【会計処理】
長短振替：（借方）有価証券　　  100　／（貸方）投資有価証券　100
時価評価：（借方）有価証券　　　10　／（貸方）その他有価証券評価差額金　30
　　　　　（借方）投資有価証券　20　／
期首洗替：（借方）その他有価証券評価差額金　30　／（貸方）有価証券　　　10
　　　　　　　　　　　　　　　　　　　　　　　　／（貸方）投資有価証券　20</v>
      </c>
      <c r="I106" s="69">
        <f t="shared" si="1"/>
        <v>4</v>
      </c>
    </row>
    <row r="107" spans="1:9" ht="198" hidden="1" x14ac:dyDescent="0.35">
      <c r="A107" s="68" t="str">
        <f>IF(AND(IFERROR(FIND($J$2,'Q&amp;A集'!A104),FALSE),IFERROR(FIND($J$3,'Q&amp;A集'!A104),FALSE),IFERROR(FIND($J$4,'Q&amp;A集'!A104),FALSE)),IF('Q&amp;A集'!A104="","",'Q&amp;A集'!A104),"")</f>
        <v>資産</v>
      </c>
      <c r="B107" s="68" t="str">
        <f>IF(AND(IFERROR(FIND($J$2,'Q&amp;A集'!B104),FALSE),IFERROR(FIND($J$3,'Q&amp;A集'!B104),FALSE),IFERROR(FIND($J$4,'Q&amp;A集'!B104),FALSE)),IF('Q&amp;A集'!B104="","",'Q&amp;A集'!B104),"")</f>
        <v>投資有価証券</v>
      </c>
      <c r="C107" s="68" t="str">
        <f>IF(AND(IFERROR(FIND($J$2,'Q&amp;A集'!C104),FALSE),IFERROR(FIND($J$3,'Q&amp;A集'!C104),FALSE),IFERROR(FIND($J$4,'Q&amp;A集'!C104),FALSE)),IF('Q&amp;A集'!C104="","",'Q&amp;A集'!C104),"")</f>
        <v/>
      </c>
      <c r="D107" s="68" t="str">
        <f>IF(AND(IFERROR(FIND($J$2,'Q&amp;A集'!D104),FALSE),IFERROR(FIND($J$3,'Q&amp;A集'!D104),FALSE),IFERROR(FIND($J$4,'Q&amp;A集'!D104),FALSE)),IF('Q&amp;A集'!D104="","",'Q&amp;A集'!D104),"")</f>
        <v/>
      </c>
      <c r="E107" s="68" t="str">
        <f>IF(AND(IFERROR(FIND($J$2,'Q&amp;A集'!E104),FALSE),IFERROR(FIND($J$3,'Q&amp;A集'!E104),FALSE),IFERROR(FIND($J$4,'Q&amp;A集'!E104),FALSE)),IF('Q&amp;A集'!E104="","",'Q&amp;A集'!E104),"")</f>
        <v/>
      </c>
      <c r="F107" s="68" t="str">
        <f>IF(AND(IFERROR(FIND($J$2,'Q&amp;A集'!F104),FALSE),IFERROR(FIND($J$3,'Q&amp;A集'!F104),FALSE),IFERROR(FIND($J$4,'Q&amp;A集'!F104),FALSE)),IF('Q&amp;A集'!F104="","",'Q&amp;A集'!F104),"")</f>
        <v/>
      </c>
      <c r="G107" s="68" t="str">
        <f>IF(AND(IFERROR(FIND($J$2,'Q&amp;A集'!G104),FALSE),IFERROR(FIND($J$3,'Q&amp;A集'!G104),FALSE),IFERROR(FIND($J$4,'Q&amp;A集'!G104),FALSE)),IF('Q&amp;A集'!G104="","",'Q&amp;A集'!G104),"")</f>
        <v>債券取得時に発生する経過利息について、取得時に前払金計上し、初回利払日の利息の受入時に、前払金を控除して受取利息とする経理で問題ないでしょうか。
【例】取得時支払経過利息100,000円、利払日受取利息200,000円とする。
○取得時（利息に関係する部分のみ）
【予算経理】　なし
【会計処理】（借方）前払金　100,000　／（貸方）現金預金　100,000
○初回利息受入時
【予算経理】何々事業収益－営業外収益－受取利息－有価証券利息　100,000
【会計処理】（借方）現金預金　200,000　／（貸方）受取利息　100,000
　　　　　　　　　　　　　　　　　　　　  （貸方）前払金　　100,000</v>
      </c>
      <c r="H107" s="68" t="str">
        <f>IF(AND(IFERROR(FIND($J$2,'Q&amp;A集'!H104),FALSE),IFERROR(FIND($J$3,'Q&amp;A集'!H104),FALSE),IFERROR(FIND($J$4,'Q&amp;A集'!H104),FALSE)),IF('Q&amp;A集'!H104="","",'Q&amp;A集'!H104),"")</f>
        <v>お見込みのとおりです。</v>
      </c>
      <c r="I107" s="69">
        <f t="shared" si="1"/>
        <v>4</v>
      </c>
    </row>
    <row r="108" spans="1:9" ht="181.5" hidden="1" x14ac:dyDescent="0.35">
      <c r="A108" s="68" t="str">
        <f>IF(AND(IFERROR(FIND($J$2,'Q&amp;A集'!A105),FALSE),IFERROR(FIND($J$3,'Q&amp;A集'!A105),FALSE),IFERROR(FIND($J$4,'Q&amp;A集'!A105),FALSE)),IF('Q&amp;A集'!A105="","",'Q&amp;A集'!A105),"")</f>
        <v>資産</v>
      </c>
      <c r="B108" s="68" t="str">
        <f>IF(AND(IFERROR(FIND($J$2,'Q&amp;A集'!B105),FALSE),IFERROR(FIND($J$3,'Q&amp;A集'!B105),FALSE),IFERROR(FIND($J$4,'Q&amp;A集'!B105),FALSE)),IF('Q&amp;A集'!B105="","",'Q&amp;A集'!B105),"")</f>
        <v>基金</v>
      </c>
      <c r="C108" s="68" t="str">
        <f>IF(AND(IFERROR(FIND($J$2,'Q&amp;A集'!C105),FALSE),IFERROR(FIND($J$3,'Q&amp;A集'!C105),FALSE),IFERROR(FIND($J$4,'Q&amp;A集'!C105),FALSE)),IF('Q&amp;A集'!C105="","",'Q&amp;A集'!C105),"")</f>
        <v/>
      </c>
      <c r="D108" s="68" t="str">
        <f>IF(AND(IFERROR(FIND($J$2,'Q&amp;A集'!D105),FALSE),IFERROR(FIND($J$3,'Q&amp;A集'!D105),FALSE),IFERROR(FIND($J$4,'Q&amp;A集'!D105),FALSE)),IF('Q&amp;A集'!D105="","",'Q&amp;A集'!D105),"")</f>
        <v>資産</v>
      </c>
      <c r="E108" s="68" t="str">
        <f>IF(AND(IFERROR(FIND($J$2,'Q&amp;A集'!E105),FALSE),IFERROR(FIND($J$3,'Q&amp;A集'!E105),FALSE),IFERROR(FIND($J$4,'Q&amp;A集'!E105),FALSE)),IF('Q&amp;A集'!E105="","",'Q&amp;A集'!E105),"")</f>
        <v>投資有価証券</v>
      </c>
      <c r="F108" s="68" t="str">
        <f>IF(AND(IFERROR(FIND($J$2,'Q&amp;A集'!F105),FALSE),IFERROR(FIND($J$3,'Q&amp;A集'!F105),FALSE),IFERROR(FIND($J$4,'Q&amp;A集'!F105),FALSE)),IF('Q&amp;A集'!F105="","",'Q&amp;A集'!F105),"")</f>
        <v/>
      </c>
      <c r="G108" s="68" t="str">
        <f>IF(AND(IFERROR(FIND($J$2,'Q&amp;A集'!G105),FALSE),IFERROR(FIND($J$3,'Q&amp;A集'!G105),FALSE),IFERROR(FIND($J$4,'Q&amp;A集'!G105),FALSE)),IF('Q&amp;A集'!G105="","",'Q&amp;A集'!G105),"")</f>
        <v>基金運用（譲渡性預金）が満期となり利息収入がありました。同日付で利息分を加えた金額で再投資（譲渡性預金）しました。この場合の基金の仕訳について教えてください。</v>
      </c>
      <c r="H108" s="68" t="str">
        <f>IF(AND(IFERROR(FIND($J$2,'Q&amp;A集'!H105),FALSE),IFERROR(FIND($J$3,'Q&amp;A集'!H105),FALSE),IFERROR(FIND($J$4,'Q&amp;A集'!H105),FALSE)),IF('Q&amp;A集'!H105="","",'Q&amp;A集'!H105),"")</f>
        <v>当初の基金の額1,000、利息10とすれば、以下の会計処理が考えられます。
○満期日の仕訳
【予算経理】資本的収入－基金取崩収入　1,000
　　　　　　何々事業収益－営業外収益－受取利息　10
【会計処理】（借方）現金預金　1,000　／（貸方）基金　1,000
　　　　　　（借方）現金預金　　 10　／（貸方）受取利息　10
○再投資の仕訳
【予算経理】資本的支出－基金積立金　1,010
【会計処理】（借方）基金　1,010　／（貸方）現金預金　1,010</v>
      </c>
      <c r="I108" s="69">
        <f t="shared" si="1"/>
        <v>2</v>
      </c>
    </row>
    <row r="109" spans="1:9" ht="66" hidden="1" x14ac:dyDescent="0.35">
      <c r="A109" s="68" t="str">
        <f>IF(AND(IFERROR(FIND($J$2,'Q&amp;A集'!A106),FALSE),IFERROR(FIND($J$3,'Q&amp;A集'!A106),FALSE),IFERROR(FIND($J$4,'Q&amp;A集'!A106),FALSE)),IF('Q&amp;A集'!A106="","",'Q&amp;A集'!A106),"")</f>
        <v>資産</v>
      </c>
      <c r="B109" s="68" t="str">
        <f>IF(AND(IFERROR(FIND($J$2,'Q&amp;A集'!B106),FALSE),IFERROR(FIND($J$3,'Q&amp;A集'!B106),FALSE),IFERROR(FIND($J$4,'Q&amp;A集'!B106),FALSE)),IF('Q&amp;A集'!B106="","",'Q&amp;A集'!B106),"")</f>
        <v>基金</v>
      </c>
      <c r="C109" s="68" t="str">
        <f>IF(AND(IFERROR(FIND($J$2,'Q&amp;A集'!C106),FALSE),IFERROR(FIND($J$3,'Q&amp;A集'!C106),FALSE),IFERROR(FIND($J$4,'Q&amp;A集'!C106),FALSE)),IF('Q&amp;A集'!C106="","",'Q&amp;A集'!C106),"")</f>
        <v/>
      </c>
      <c r="D109" s="68" t="str">
        <f>IF(AND(IFERROR(FIND($J$2,'Q&amp;A集'!D106),FALSE),IFERROR(FIND($J$3,'Q&amp;A集'!D106),FALSE),IFERROR(FIND($J$4,'Q&amp;A集'!D106),FALSE)),IF('Q&amp;A集'!D106="","",'Q&amp;A集'!D106),"")</f>
        <v/>
      </c>
      <c r="E109" s="68" t="str">
        <f>IF(AND(IFERROR(FIND($J$2,'Q&amp;A集'!E106),FALSE),IFERROR(FIND($J$3,'Q&amp;A集'!E106),FALSE),IFERROR(FIND($J$4,'Q&amp;A集'!E106),FALSE)),IF('Q&amp;A集'!E106="","",'Q&amp;A集'!E106),"")</f>
        <v/>
      </c>
      <c r="F109" s="68" t="str">
        <f>IF(AND(IFERROR(FIND($J$2,'Q&amp;A集'!F106),FALSE),IFERROR(FIND($J$3,'Q&amp;A集'!F106),FALSE),IFERROR(FIND($J$4,'Q&amp;A集'!F106),FALSE)),IF('Q&amp;A集'!F106="","",'Q&amp;A集'!F106),"")</f>
        <v/>
      </c>
      <c r="G109" s="68" t="str">
        <f>IF(AND(IFERROR(FIND($J$2,'Q&amp;A集'!G106),FALSE),IFERROR(FIND($J$3,'Q&amp;A集'!G106),FALSE),IFERROR(FIND($J$4,'Q&amp;A集'!G106),FALSE)),IF('Q&amp;A集'!G106="","",'Q&amp;A集'!G106),"")</f>
        <v>基幹浄水場の更新に係る資金を確保するため、基金の設置を目的とした建設改良基金条例を制定、積立及びその積立金の運用を行い、運用益を事業会計の収益としております。その中で、債券による運用も取り入れておりますが、基金のとして拘束する場合であっても、保有目的に応じて評価方法を選択し、通常の有価証券のように貸借対照表上加減する経理が必要でしょうか。</v>
      </c>
      <c r="H109" s="68" t="str">
        <f>IF(AND(IFERROR(FIND($J$2,'Q&amp;A集'!H106),FALSE),IFERROR(FIND($J$3,'Q&amp;A集'!H106),FALSE),IFERROR(FIND($J$4,'Q&amp;A集'!H106),FALSE)),IF('Q&amp;A集'!H106="","",'Q&amp;A集'!H106),"")</f>
        <v>基金の運用の一環として有価証券を保有することから、満期保有目的債券又はその他有価証券に準じた評価を行うことが適当と考えます。</v>
      </c>
      <c r="I109" s="69">
        <f t="shared" si="1"/>
        <v>4</v>
      </c>
    </row>
    <row r="110" spans="1:9" ht="49.5" hidden="1" x14ac:dyDescent="0.35">
      <c r="A110" s="68" t="str">
        <f>IF(AND(IFERROR(FIND($J$2,'Q&amp;A集'!A107),FALSE),IFERROR(FIND($J$3,'Q&amp;A集'!A107),FALSE),IFERROR(FIND($J$4,'Q&amp;A集'!A107),FALSE)),IF('Q&amp;A集'!A107="","",'Q&amp;A集'!A107),"")</f>
        <v>資産</v>
      </c>
      <c r="B110" s="68" t="str">
        <f>IF(AND(IFERROR(FIND($J$2,'Q&amp;A集'!B107),FALSE),IFERROR(FIND($J$3,'Q&amp;A集'!B107),FALSE),IFERROR(FIND($J$4,'Q&amp;A集'!B107),FALSE)),IF('Q&amp;A集'!B107="","",'Q&amp;A集'!B107),"")</f>
        <v>基金</v>
      </c>
      <c r="C110" s="68" t="str">
        <f>IF(AND(IFERROR(FIND($J$2,'Q&amp;A集'!C107),FALSE),IFERROR(FIND($J$3,'Q&amp;A集'!C107),FALSE),IFERROR(FIND($J$4,'Q&amp;A集'!C107),FALSE)),IF('Q&amp;A集'!C107="","",'Q&amp;A集'!C107),"")</f>
        <v/>
      </c>
      <c r="D110" s="68" t="str">
        <f>IF(AND(IFERROR(FIND($J$2,'Q&amp;A集'!D107),FALSE),IFERROR(FIND($J$3,'Q&amp;A集'!D107),FALSE),IFERROR(FIND($J$4,'Q&amp;A集'!D107),FALSE)),IF('Q&amp;A集'!D107="","",'Q&amp;A集'!D107),"")</f>
        <v/>
      </c>
      <c r="E110" s="68" t="str">
        <f>IF(AND(IFERROR(FIND($J$2,'Q&amp;A集'!E107),FALSE),IFERROR(FIND($J$3,'Q&amp;A集'!E107),FALSE),IFERROR(FIND($J$4,'Q&amp;A集'!E107),FALSE)),IF('Q&amp;A集'!E107="","",'Q&amp;A集'!E107),"")</f>
        <v/>
      </c>
      <c r="F110" s="68" t="str">
        <f>IF(AND(IFERROR(FIND($J$2,'Q&amp;A集'!F107),FALSE),IFERROR(FIND($J$3,'Q&amp;A集'!F107),FALSE),IFERROR(FIND($J$4,'Q&amp;A集'!F107),FALSE)),IF('Q&amp;A集'!F107="","",'Q&amp;A集'!F107),"")</f>
        <v/>
      </c>
      <c r="G110" s="68" t="str">
        <f>IF(AND(IFERROR(FIND($J$2,'Q&amp;A集'!G107),FALSE),IFERROR(FIND($J$3,'Q&amp;A集'!G107),FALSE),IFERROR(FIND($J$4,'Q&amp;A集'!G107),FALSE)),IF('Q&amp;A集'!G107="","",'Q&amp;A集'!G107),"")</f>
        <v>建設改良基金取り崩し後の基金運用益の処分について教えてください。</v>
      </c>
      <c r="H110" s="68" t="str">
        <f>IF(AND(IFERROR(FIND($J$2,'Q&amp;A集'!H107),FALSE),IFERROR(FIND($J$3,'Q&amp;A集'!H107),FALSE),IFERROR(FIND($J$4,'Q&amp;A集'!H107),FALSE)),IF('Q&amp;A集'!H107="","",'Q&amp;A集'!H107),"")</f>
        <v>建設改良基金取り崩し後は、基金運用益（基金運用利息）は発生しないと考えられます。基金として保有していた預金等を引き続き現金預金として保有し、それに対して利息が着く場合は、通常の受取利息で処理するものと考えます。</v>
      </c>
      <c r="I110" s="69">
        <f t="shared" si="1"/>
        <v>4</v>
      </c>
    </row>
    <row r="111" spans="1:9" ht="49.5" hidden="1" x14ac:dyDescent="0.35">
      <c r="A111" s="68" t="str">
        <f>IF(AND(IFERROR(FIND($J$2,'Q&amp;A集'!A108),FALSE),IFERROR(FIND($J$3,'Q&amp;A集'!A108),FALSE),IFERROR(FIND($J$4,'Q&amp;A集'!A108),FALSE)),IF('Q&amp;A集'!A108="","",'Q&amp;A集'!A108),"")</f>
        <v>資産</v>
      </c>
      <c r="B111" s="68" t="str">
        <f>IF(AND(IFERROR(FIND($J$2,'Q&amp;A集'!B108),FALSE),IFERROR(FIND($J$3,'Q&amp;A集'!B108),FALSE),IFERROR(FIND($J$4,'Q&amp;A集'!B108),FALSE)),IF('Q&amp;A集'!B108="","",'Q&amp;A集'!B108),"")</f>
        <v>現金預金</v>
      </c>
      <c r="C111" s="68" t="str">
        <f>IF(AND(IFERROR(FIND($J$2,'Q&amp;A集'!C108),FALSE),IFERROR(FIND($J$3,'Q&amp;A集'!C108),FALSE),IFERROR(FIND($J$4,'Q&amp;A集'!C108),FALSE)),IF('Q&amp;A集'!C108="","",'Q&amp;A集'!C108),"")</f>
        <v/>
      </c>
      <c r="D111" s="68" t="str">
        <f>IF(AND(IFERROR(FIND($J$2,'Q&amp;A集'!D108),FALSE),IFERROR(FIND($J$3,'Q&amp;A集'!D108),FALSE),IFERROR(FIND($J$4,'Q&amp;A集'!D108),FALSE)),IF('Q&amp;A集'!D108="","",'Q&amp;A集'!D108),"")</f>
        <v/>
      </c>
      <c r="E111" s="68" t="str">
        <f>IF(AND(IFERROR(FIND($J$2,'Q&amp;A集'!E108),FALSE),IFERROR(FIND($J$3,'Q&amp;A集'!E108),FALSE),IFERROR(FIND($J$4,'Q&amp;A集'!E108),FALSE)),IF('Q&amp;A集'!E108="","",'Q&amp;A集'!E108),"")</f>
        <v/>
      </c>
      <c r="F111" s="68" t="str">
        <f>IF(AND(IFERROR(FIND($J$2,'Q&amp;A集'!F108),FALSE),IFERROR(FIND($J$3,'Q&amp;A集'!F108),FALSE),IFERROR(FIND($J$4,'Q&amp;A集'!F108),FALSE)),IF('Q&amp;A集'!F108="","",'Q&amp;A集'!F108),"")</f>
        <v/>
      </c>
      <c r="G111" s="68" t="str">
        <f>IF(AND(IFERROR(FIND($J$2,'Q&amp;A集'!G108),FALSE),IFERROR(FIND($J$3,'Q&amp;A集'!G108),FALSE),IFERROR(FIND($J$4,'Q&amp;A集'!G108),FALSE)),IF('Q&amp;A集'!G108="","",'Q&amp;A集'!G108),"")</f>
        <v>法適用に伴い、会計管理者から預金の引継を受けた。預金口座への着金は４月8日付けとなったが、引継金は開始貸借対照表に計上してよいのでしょうか。</v>
      </c>
      <c r="H111" s="68" t="str">
        <f>IF(AND(IFERROR(FIND($J$2,'Q&amp;A集'!H108),FALSE),IFERROR(FIND($J$3,'Q&amp;A集'!H108),FALSE),IFERROR(FIND($J$4,'Q&amp;A集'!H108),FALSE)),IF('Q&amp;A集'!H108="","",'Q&amp;A集'!H108),"")</f>
        <v>開始貸借対照表の現金は、打切り決算時の歳入歳出差額になります。銀行都合等で４月１日以降に一般会計の口座から下水道事業の口座に入金される場合であっても下水道事業の預金として開始貸借対照表に計上することが適当です。</v>
      </c>
      <c r="I111" s="69">
        <f t="shared" si="1"/>
        <v>4</v>
      </c>
    </row>
    <row r="112" spans="1:9" ht="33" hidden="1" x14ac:dyDescent="0.35">
      <c r="A112" s="68" t="str">
        <f>IF(AND(IFERROR(FIND($J$2,'Q&amp;A集'!A109),FALSE),IFERROR(FIND($J$3,'Q&amp;A集'!A109),FALSE),IFERROR(FIND($J$4,'Q&amp;A集'!A109),FALSE)),IF('Q&amp;A集'!A109="","",'Q&amp;A集'!A109),"")</f>
        <v>資産</v>
      </c>
      <c r="B112" s="68" t="str">
        <f>IF(AND(IFERROR(FIND($J$2,'Q&amp;A集'!B109),FALSE),IFERROR(FIND($J$3,'Q&amp;A集'!B109),FALSE),IFERROR(FIND($J$4,'Q&amp;A集'!B109),FALSE)),IF('Q&amp;A集'!B109="","",'Q&amp;A集'!B109),"")</f>
        <v>現金預金</v>
      </c>
      <c r="C112" s="68" t="str">
        <f>IF(AND(IFERROR(FIND($J$2,'Q&amp;A集'!C109),FALSE),IFERROR(FIND($J$3,'Q&amp;A集'!C109),FALSE),IFERROR(FIND($J$4,'Q&amp;A集'!C109),FALSE)),IF('Q&amp;A集'!C109="","",'Q&amp;A集'!C109),"")</f>
        <v/>
      </c>
      <c r="D112" s="68" t="str">
        <f>IF(AND(IFERROR(FIND($J$2,'Q&amp;A集'!D109),FALSE),IFERROR(FIND($J$3,'Q&amp;A集'!D109),FALSE),IFERROR(FIND($J$4,'Q&amp;A集'!D109),FALSE)),IF('Q&amp;A集'!D109="","",'Q&amp;A集'!D109),"")</f>
        <v/>
      </c>
      <c r="E112" s="68" t="str">
        <f>IF(AND(IFERROR(FIND($J$2,'Q&amp;A集'!E109),FALSE),IFERROR(FIND($J$3,'Q&amp;A集'!E109),FALSE),IFERROR(FIND($J$4,'Q&amp;A集'!E109),FALSE)),IF('Q&amp;A集'!E109="","",'Q&amp;A集'!E109),"")</f>
        <v/>
      </c>
      <c r="F112" s="68" t="str">
        <f>IF(AND(IFERROR(FIND($J$2,'Q&amp;A集'!F109),FALSE),IFERROR(FIND($J$3,'Q&amp;A集'!F109),FALSE),IFERROR(FIND($J$4,'Q&amp;A集'!F109),FALSE)),IF('Q&amp;A集'!F109="","",'Q&amp;A集'!F109),"")</f>
        <v/>
      </c>
      <c r="G112" s="68" t="str">
        <f>IF(AND(IFERROR(FIND($J$2,'Q&amp;A集'!G109),FALSE),IFERROR(FIND($J$3,'Q&amp;A集'!G109),FALSE),IFERROR(FIND($J$4,'Q&amp;A集'!G109),FALSE)),IF('Q&amp;A集'!G109="","",'Q&amp;A集'!G109),"")</f>
        <v>引継金が振り込まれた際に伝票処理は必要でしょうか。</v>
      </c>
      <c r="H112" s="68" t="str">
        <f>IF(AND(IFERROR(FIND($J$2,'Q&amp;A集'!H109),FALSE),IFERROR(FIND($J$3,'Q&amp;A集'!H109),FALSE),IFERROR(FIND($J$4,'Q&amp;A集'!H109),FALSE)),IF('Q&amp;A集'!H109="","",'Q&amp;A集'!H109),"")</f>
        <v>引継金の入金としての伝票は不要であり、開始貸借対照表をシステムへ登録する際に、引継金は預金の残高として登録するものと考えます。</v>
      </c>
      <c r="I112" s="69">
        <f t="shared" si="1"/>
        <v>4</v>
      </c>
    </row>
    <row r="113" spans="1:9" ht="66" hidden="1" x14ac:dyDescent="0.35">
      <c r="A113" s="68" t="str">
        <f>IF(AND(IFERROR(FIND($J$2,'Q&amp;A集'!A110),FALSE),IFERROR(FIND($J$3,'Q&amp;A集'!A110),FALSE),IFERROR(FIND($J$4,'Q&amp;A集'!A110),FALSE)),IF('Q&amp;A集'!A110="","",'Q&amp;A集'!A110),"")</f>
        <v>資産</v>
      </c>
      <c r="B113" s="68" t="str">
        <f>IF(AND(IFERROR(FIND($J$2,'Q&amp;A集'!B110),FALSE),IFERROR(FIND($J$3,'Q&amp;A集'!B110),FALSE),IFERROR(FIND($J$4,'Q&amp;A集'!B110),FALSE)),IF('Q&amp;A集'!B110="","",'Q&amp;A集'!B110),"")</f>
        <v>現金預金</v>
      </c>
      <c r="C113" s="68" t="str">
        <f>IF(AND(IFERROR(FIND($J$2,'Q&amp;A集'!C110),FALSE),IFERROR(FIND($J$3,'Q&amp;A集'!C110),FALSE),IFERROR(FIND($J$4,'Q&amp;A集'!C110),FALSE)),IF('Q&amp;A集'!C110="","",'Q&amp;A集'!C110),"")</f>
        <v/>
      </c>
      <c r="D113" s="68" t="str">
        <f>IF(AND(IFERROR(FIND($J$2,'Q&amp;A集'!D110),FALSE),IFERROR(FIND($J$3,'Q&amp;A集'!D110),FALSE),IFERROR(FIND($J$4,'Q&amp;A集'!D110),FALSE)),IF('Q&amp;A集'!D110="","",'Q&amp;A集'!D110),"")</f>
        <v/>
      </c>
      <c r="E113" s="68" t="str">
        <f>IF(AND(IFERROR(FIND($J$2,'Q&amp;A集'!E110),FALSE),IFERROR(FIND($J$3,'Q&amp;A集'!E110),FALSE),IFERROR(FIND($J$4,'Q&amp;A集'!E110),FALSE)),IF('Q&amp;A集'!E110="","",'Q&amp;A集'!E110),"")</f>
        <v/>
      </c>
      <c r="F113" s="68" t="str">
        <f>IF(AND(IFERROR(FIND($J$2,'Q&amp;A集'!F110),FALSE),IFERROR(FIND($J$3,'Q&amp;A集'!F110),FALSE),IFERROR(FIND($J$4,'Q&amp;A集'!F110),FALSE)),IF('Q&amp;A集'!F110="","",'Q&amp;A集'!F110),"")</f>
        <v/>
      </c>
      <c r="G113" s="68" t="str">
        <f>IF(AND(IFERROR(FIND($J$2,'Q&amp;A集'!G110),FALSE),IFERROR(FIND($J$3,'Q&amp;A集'!G110),FALSE),IFERROR(FIND($J$4,'Q&amp;A集'!G110),FALSE)),IF('Q&amp;A集'!G110="","",'Q&amp;A集'!G110),"")</f>
        <v>譲渡性預金の会計処理を教えてください。</v>
      </c>
      <c r="H113" s="68" t="str">
        <f>IF(AND(IFERROR(FIND($J$2,'Q&amp;A集'!H110),FALSE),IFERROR(FIND($J$3,'Q&amp;A集'!H110),FALSE),IFERROR(FIND($J$4,'Q&amp;A集'!H110),FALSE)),IF('Q&amp;A集'!H110="","",'Q&amp;A集'!H110),"")</f>
        <v>普通預金（決済性預金）や定期預金がマネーロンダリング防止の観点から譲渡が禁止されていることと対比して、譲渡性預金は証書で譲渡可能であることから有価証券として会計処理すると思料します。
キャッシュ・フロー計算書では投資活動によるキャッシュ・フローに記載します。　
　例①譲渡性預金の預入による支出　　　　△　〇〇〇,○○〇,〇〇〇円</v>
      </c>
      <c r="I113" s="69">
        <f t="shared" si="1"/>
        <v>4</v>
      </c>
    </row>
    <row r="114" spans="1:9" ht="16.5" hidden="1" x14ac:dyDescent="0.35">
      <c r="A114" s="68" t="str">
        <f>IF(AND(IFERROR(FIND($J$2,'Q&amp;A集'!A111),FALSE),IFERROR(FIND($J$3,'Q&amp;A集'!A111),FALSE),IFERROR(FIND($J$4,'Q&amp;A集'!A111),FALSE)),IF('Q&amp;A集'!A111="","",'Q&amp;A集'!A111),"")</f>
        <v>資産</v>
      </c>
      <c r="B114" s="68" t="str">
        <f>IF(AND(IFERROR(FIND($J$2,'Q&amp;A集'!B111),FALSE),IFERROR(FIND($J$3,'Q&amp;A集'!B111),FALSE),IFERROR(FIND($J$4,'Q&amp;A集'!B111),FALSE)),IF('Q&amp;A集'!B111="","",'Q&amp;A集'!B111),"")</f>
        <v>現金預金</v>
      </c>
      <c r="C114" s="68" t="str">
        <f>IF(AND(IFERROR(FIND($J$2,'Q&amp;A集'!C111),FALSE),IFERROR(FIND($J$3,'Q&amp;A集'!C111),FALSE),IFERROR(FIND($J$4,'Q&amp;A集'!C111),FALSE)),IF('Q&amp;A集'!C111="","",'Q&amp;A集'!C111),"")</f>
        <v/>
      </c>
      <c r="D114" s="68" t="str">
        <f>IF(AND(IFERROR(FIND($J$2,'Q&amp;A集'!D111),FALSE),IFERROR(FIND($J$3,'Q&amp;A集'!D111),FALSE),IFERROR(FIND($J$4,'Q&amp;A集'!D111),FALSE)),IF('Q&amp;A集'!D111="","",'Q&amp;A集'!D111),"")</f>
        <v/>
      </c>
      <c r="E114" s="68" t="str">
        <f>IF(AND(IFERROR(FIND($J$2,'Q&amp;A集'!E111),FALSE),IFERROR(FIND($J$3,'Q&amp;A集'!E111),FALSE),IFERROR(FIND($J$4,'Q&amp;A集'!E111),FALSE)),IF('Q&amp;A集'!E111="","",'Q&amp;A集'!E111),"")</f>
        <v/>
      </c>
      <c r="F114" s="68" t="str">
        <f>IF(AND(IFERROR(FIND($J$2,'Q&amp;A集'!F111),FALSE),IFERROR(FIND($J$3,'Q&amp;A集'!F111),FALSE),IFERROR(FIND($J$4,'Q&amp;A集'!F111),FALSE)),IF('Q&amp;A集'!F111="","",'Q&amp;A集'!F111),"")</f>
        <v/>
      </c>
      <c r="G114" s="68" t="str">
        <f>IF(AND(IFERROR(FIND($J$2,'Q&amp;A集'!G111),FALSE),IFERROR(FIND($J$3,'Q&amp;A集'!G111),FALSE),IFERROR(FIND($J$4,'Q&amp;A集'!G111),FALSE)),IF('Q&amp;A集'!G111="","",'Q&amp;A集'!G111),"")</f>
        <v>引継金が入金された場合の会計処理について教えてください。</v>
      </c>
      <c r="H114" s="68" t="str">
        <f>IF(AND(IFERROR(FIND($J$2,'Q&amp;A集'!H111),FALSE),IFERROR(FIND($J$3,'Q&amp;A集'!H111),FALSE),IFERROR(FIND($J$4,'Q&amp;A集'!H111),FALSE)),IF('Q&amp;A集'!H111="","",'Q&amp;A集'!H111),"")</f>
        <v>引継金は、開始貸借対照表の現金預金に計上されるため、法適用後の会計処理は不要です。</v>
      </c>
      <c r="I114" s="69">
        <f t="shared" si="1"/>
        <v>4</v>
      </c>
    </row>
    <row r="115" spans="1:9" ht="66" hidden="1" x14ac:dyDescent="0.35">
      <c r="A115" s="68" t="str">
        <f>IF(AND(IFERROR(FIND($J$2,'Q&amp;A集'!A112),FALSE),IFERROR(FIND($J$3,'Q&amp;A集'!A112),FALSE),IFERROR(FIND($J$4,'Q&amp;A集'!A112),FALSE)),IF('Q&amp;A集'!A112="","",'Q&amp;A集'!A112),"")</f>
        <v>資産</v>
      </c>
      <c r="B115" s="68" t="str">
        <f>IF(AND(IFERROR(FIND($J$2,'Q&amp;A集'!B112),FALSE),IFERROR(FIND($J$3,'Q&amp;A集'!B112),FALSE),IFERROR(FIND($J$4,'Q&amp;A集'!B112),FALSE)),IF('Q&amp;A集'!B112="","",'Q&amp;A集'!B112),"")</f>
        <v>現金預金</v>
      </c>
      <c r="C115" s="68" t="str">
        <f>IF(AND(IFERROR(FIND($J$2,'Q&amp;A集'!C112),FALSE),IFERROR(FIND($J$3,'Q&amp;A集'!C112),FALSE),IFERROR(FIND($J$4,'Q&amp;A集'!C112),FALSE)),IF('Q&amp;A集'!C112="","",'Q&amp;A集'!C112),"")</f>
        <v/>
      </c>
      <c r="D115" s="68" t="str">
        <f>IF(AND(IFERROR(FIND($J$2,'Q&amp;A集'!D112),FALSE),IFERROR(FIND($J$3,'Q&amp;A集'!D112),FALSE),IFERROR(FIND($J$4,'Q&amp;A集'!D112),FALSE)),IF('Q&amp;A集'!D112="","",'Q&amp;A集'!D112),"")</f>
        <v/>
      </c>
      <c r="E115" s="68" t="str">
        <f>IF(AND(IFERROR(FIND($J$2,'Q&amp;A集'!E112),FALSE),IFERROR(FIND($J$3,'Q&amp;A集'!E112),FALSE),IFERROR(FIND($J$4,'Q&amp;A集'!E112),FALSE)),IF('Q&amp;A集'!E112="","",'Q&amp;A集'!E112),"")</f>
        <v/>
      </c>
      <c r="F115" s="68" t="str">
        <f>IF(AND(IFERROR(FIND($J$2,'Q&amp;A集'!F112),FALSE),IFERROR(FIND($J$3,'Q&amp;A集'!F112),FALSE),IFERROR(FIND($J$4,'Q&amp;A集'!F112),FALSE)),IF('Q&amp;A集'!F112="","",'Q&amp;A集'!F112),"")</f>
        <v/>
      </c>
      <c r="G115" s="68" t="str">
        <f>IF(AND(IFERROR(FIND($J$2,'Q&amp;A集'!G112),FALSE),IFERROR(FIND($J$3,'Q&amp;A集'!G112),FALSE),IFERROR(FIND($J$4,'Q&amp;A集'!G112),FALSE)),IF('Q&amp;A集'!G112="","",'Q&amp;A集'!G112),"")</f>
        <v>収納取扱金融機関より契約解除の申し出があり、X4年4月1日から契約を解除します。この時の担保金の返還に当たっての会計処理についてご教示ください。なお、担保金はその他流動負債に計上されており、返還を行う日付はX4年4月以降を予定しています。</v>
      </c>
      <c r="H115" s="68" t="str">
        <f>IF(AND(IFERROR(FIND($J$2,'Q&amp;A集'!H112),FALSE),IFERROR(FIND($J$3,'Q&amp;A集'!H112),FALSE),IFERROR(FIND($J$4,'Q&amp;A集'!H112),FALSE)),IF('Q&amp;A集'!H112="","",'Q&amp;A集'!H112),"")</f>
        <v>実際に担保金の返還を行う4月以降の日付において、以下の経理を行います。
【予算経理】なし
【会計処理】（借方）その他流動負債　／（貸方）現金預金</v>
      </c>
      <c r="I115" s="69">
        <f t="shared" si="1"/>
        <v>4</v>
      </c>
    </row>
    <row r="116" spans="1:9" ht="165" hidden="1" x14ac:dyDescent="0.35">
      <c r="A116" s="68" t="str">
        <f>IF(AND(IFERROR(FIND($J$2,'Q&amp;A集'!A113),FALSE),IFERROR(FIND($J$3,'Q&amp;A集'!A113),FALSE),IFERROR(FIND($J$4,'Q&amp;A集'!A113),FALSE)),IF('Q&amp;A集'!A113="","",'Q&amp;A集'!A113),"")</f>
        <v>資産</v>
      </c>
      <c r="B116" s="68" t="str">
        <f>IF(AND(IFERROR(FIND($J$2,'Q&amp;A集'!B113),FALSE),IFERROR(FIND($J$3,'Q&amp;A集'!B113),FALSE),IFERROR(FIND($J$4,'Q&amp;A集'!B113),FALSE)),IF('Q&amp;A集'!B113="","",'Q&amp;A集'!B113),"")</f>
        <v>未収金</v>
      </c>
      <c r="C116" s="68" t="str">
        <f>IF(AND(IFERROR(FIND($J$2,'Q&amp;A集'!C113),FALSE),IFERROR(FIND($J$3,'Q&amp;A集'!C113),FALSE),IFERROR(FIND($J$4,'Q&amp;A集'!C113),FALSE)),IF('Q&amp;A集'!C113="","",'Q&amp;A集'!C113),"")</f>
        <v/>
      </c>
      <c r="D116" s="68" t="str">
        <f>IF(AND(IFERROR(FIND($J$2,'Q&amp;A集'!D113),FALSE),IFERROR(FIND($J$3,'Q&amp;A集'!D113),FALSE),IFERROR(FIND($J$4,'Q&amp;A集'!D113),FALSE)),IF('Q&amp;A集'!D113="","",'Q&amp;A集'!D113),"")</f>
        <v>資産</v>
      </c>
      <c r="E116" s="68" t="str">
        <f>IF(AND(IFERROR(FIND($J$2,'Q&amp;A集'!E113),FALSE),IFERROR(FIND($J$3,'Q&amp;A集'!E113),FALSE),IFERROR(FIND($J$4,'Q&amp;A集'!E113),FALSE)),IF('Q&amp;A集'!E113="","",'Q&amp;A集'!E113),"")</f>
        <v>その他（大分類：資産）</v>
      </c>
      <c r="F116" s="68" t="str">
        <f>IF(AND(IFERROR(FIND($J$2,'Q&amp;A集'!F113),FALSE),IFERROR(FIND($J$3,'Q&amp;A集'!F113),FALSE),IFERROR(FIND($J$4,'Q&amp;A集'!F113),FALSE)),IF('Q&amp;A集'!F113="","",'Q&amp;A集'!F113),"")</f>
        <v/>
      </c>
      <c r="G116" s="68" t="str">
        <f>IF(AND(IFERROR(FIND($J$2,'Q&amp;A集'!G113),FALSE),IFERROR(FIND($J$3,'Q&amp;A集'!G113),FALSE),IFERROR(FIND($J$4,'Q&amp;A集'!G113),FALSE)),IF('Q&amp;A集'!G113="","",'Q&amp;A集'!G113),"")</f>
        <v>則別表第1号の勘定科目表や「地方公営企業の適用を受ける簡易水道事業等の勘定科目等について（通知）」（平成24年10月19日付総財公第99号公営企業課長通知）の勘定科目表によると「投資その他の資産」に破産更正債権等の例示がありませんが、一般債権・貸倒懸念債権・破産更正債権等の全てを流動資産の「未収金」に表示すればよいのでしょうか。
又は、下記のとおり営業債権は正常営業循環基準により流動資産に表示し、正常営業循環基準から外れたものは1年基準により投資その他の資産への振替をしたほうがよいのでしょうか。
流動資産の「未収金」・・・一般債権・貸倒懸念債権（投資その他の資産に振り替えたものを除く）
投資その他の資産「破産更正債権等」・・・貸倒懸念債権（元本の回収に滞りが生じ、かつ、一年以内に回収されないことが明らかとなったもののみ）及び破産更正債権等</v>
      </c>
      <c r="H116" s="68" t="str">
        <f>IF(AND(IFERROR(FIND($J$2,'Q&amp;A集'!H113),FALSE),IFERROR(FIND($J$3,'Q&amp;A集'!H113),FALSE),IFERROR(FIND($J$4,'Q&amp;A集'!H113),FALSE)),IF('Q&amp;A集'!H113="","",'Q&amp;A集'!H113),"")</f>
        <v>お見込みのとおりです。</v>
      </c>
      <c r="I116" s="69">
        <f t="shared" si="1"/>
        <v>2</v>
      </c>
    </row>
    <row r="117" spans="1:9" ht="82.5" hidden="1" x14ac:dyDescent="0.35">
      <c r="A117" s="68" t="str">
        <f>IF(AND(IFERROR(FIND($J$2,'Q&amp;A集'!A114),FALSE),IFERROR(FIND($J$3,'Q&amp;A集'!A114),FALSE),IFERROR(FIND($J$4,'Q&amp;A集'!A114),FALSE)),IF('Q&amp;A集'!A114="","",'Q&amp;A集'!A114),"")</f>
        <v>資産</v>
      </c>
      <c r="B117" s="68" t="str">
        <f>IF(AND(IFERROR(FIND($J$2,'Q&amp;A集'!B114),FALSE),IFERROR(FIND($J$3,'Q&amp;A集'!B114),FALSE),IFERROR(FIND($J$4,'Q&amp;A集'!B114),FALSE)),IF('Q&amp;A集'!B114="","",'Q&amp;A集'!B114),"")</f>
        <v>未収金</v>
      </c>
      <c r="C117" s="68" t="str">
        <f>IF(AND(IFERROR(FIND($J$2,'Q&amp;A集'!C114),FALSE),IFERROR(FIND($J$3,'Q&amp;A集'!C114),FALSE),IFERROR(FIND($J$4,'Q&amp;A集'!C114),FALSE)),IF('Q&amp;A集'!C114="","",'Q&amp;A集'!C114),"")</f>
        <v/>
      </c>
      <c r="D117" s="68" t="str">
        <f>IF(AND(IFERROR(FIND($J$2,'Q&amp;A集'!D114),FALSE),IFERROR(FIND($J$3,'Q&amp;A集'!D114),FALSE),IFERROR(FIND($J$4,'Q&amp;A集'!D114),FALSE)),IF('Q&amp;A集'!D114="","",'Q&amp;A集'!D114),"")</f>
        <v>負債</v>
      </c>
      <c r="E117" s="68" t="str">
        <f>IF(AND(IFERROR(FIND($J$2,'Q&amp;A集'!E114),FALSE),IFERROR(FIND($J$3,'Q&amp;A集'!E114),FALSE),IFERROR(FIND($J$4,'Q&amp;A集'!E114),FALSE)),IF('Q&amp;A集'!E114="","",'Q&amp;A集'!E114),"")</f>
        <v>未払金</v>
      </c>
      <c r="F117" s="68" t="str">
        <f>IF(AND(IFERROR(FIND($J$2,'Q&amp;A集'!F114),FALSE),IFERROR(FIND($J$3,'Q&amp;A集'!F114),FALSE),IFERROR(FIND($J$4,'Q&amp;A集'!F114),FALSE)),IF('Q&amp;A集'!F114="","",'Q&amp;A集'!F114),"")</f>
        <v/>
      </c>
      <c r="G117" s="68" t="str">
        <f>IF(AND(IFERROR(FIND($J$2,'Q&amp;A集'!G114),FALSE),IFERROR(FIND($J$3,'Q&amp;A集'!G114),FALSE),IFERROR(FIND($J$4,'Q&amp;A集'!G114),FALSE)),IF('Q&amp;A集'!G114="","",'Q&amp;A集'!G114),"")</f>
        <v>補正後の開始貸借対照表に載せる未収金や未払金の額の算定方法を教えてください。</v>
      </c>
      <c r="H117" s="68" t="str">
        <f>IF(AND(IFERROR(FIND($J$2,'Q&amp;A集'!H114),FALSE),IFERROR(FIND($J$3,'Q&amp;A集'!H114),FALSE),IFERROR(FIND($J$4,'Q&amp;A集'!H114),FALSE)),IF('Q&amp;A集'!H114="","",'Q&amp;A集'!H114),"")</f>
        <v>未収金は、打切決算における歳入歳出決算書に載る「調定額－収入済額－不納欠損額」、すなわち「収入未済額」を計上するものと考えられます。
未払金は、「打切決算後、３月分の使用料や管理委託料及び工事の残金などとして４月や５月に支払いを終えた分（＝実際に支払った分）の合計額」、すなわち出納整理期間があるとすれば、その期間に支払が生じるものについて計上するものと考えられます。</v>
      </c>
      <c r="I117" s="69">
        <f t="shared" si="1"/>
        <v>2</v>
      </c>
    </row>
    <row r="118" spans="1:9" ht="99" hidden="1" x14ac:dyDescent="0.35">
      <c r="A118" s="68" t="str">
        <f>IF(AND(IFERROR(FIND($J$2,'Q&amp;A集'!A115),FALSE),IFERROR(FIND($J$3,'Q&amp;A集'!A115),FALSE),IFERROR(FIND($J$4,'Q&amp;A集'!A115),FALSE)),IF('Q&amp;A集'!A115="","",'Q&amp;A集'!A115),"")</f>
        <v>資産</v>
      </c>
      <c r="B118" s="68" t="str">
        <f>IF(AND(IFERROR(FIND($J$2,'Q&amp;A集'!B115),FALSE),IFERROR(FIND($J$3,'Q&amp;A集'!B115),FALSE),IFERROR(FIND($J$4,'Q&amp;A集'!B115),FALSE)),IF('Q&amp;A集'!B115="","",'Q&amp;A集'!B115),"")</f>
        <v>未収金</v>
      </c>
      <c r="C118" s="68" t="str">
        <f>IF(AND(IFERROR(FIND($J$2,'Q&amp;A集'!C115),FALSE),IFERROR(FIND($J$3,'Q&amp;A集'!C115),FALSE),IFERROR(FIND($J$4,'Q&amp;A集'!C115),FALSE)),IF('Q&amp;A集'!C115="","",'Q&amp;A集'!C115),"")</f>
        <v/>
      </c>
      <c r="D118" s="68" t="str">
        <f>IF(AND(IFERROR(FIND($J$2,'Q&amp;A集'!D115),FALSE),IFERROR(FIND($J$3,'Q&amp;A集'!D115),FALSE),IFERROR(FIND($J$4,'Q&amp;A集'!D115),FALSE)),IF('Q&amp;A集'!D115="","",'Q&amp;A集'!D115),"")</f>
        <v>負債</v>
      </c>
      <c r="E118" s="68" t="str">
        <f>IF(AND(IFERROR(FIND($J$2,'Q&amp;A集'!E115),FALSE),IFERROR(FIND($J$3,'Q&amp;A集'!E115),FALSE),IFERROR(FIND($J$4,'Q&amp;A集'!E115),FALSE)),IF('Q&amp;A集'!E115="","",'Q&amp;A集'!E115),"")</f>
        <v>繰延収益</v>
      </c>
      <c r="F118" s="68" t="str">
        <f>IF(AND(IFERROR(FIND($J$2,'Q&amp;A集'!F115),FALSE),IFERROR(FIND($J$3,'Q&amp;A集'!F115),FALSE),IFERROR(FIND($J$4,'Q&amp;A集'!F115),FALSE)),IF('Q&amp;A集'!F115="","",'Q&amp;A集'!F115),"")</f>
        <v/>
      </c>
      <c r="G118" s="68" t="str">
        <f>IF(AND(IFERROR(FIND($J$2,'Q&amp;A集'!G115),FALSE),IFERROR(FIND($J$3,'Q&amp;A集'!G115),FALSE),IFERROR(FIND($J$4,'Q&amp;A集'!G115),FALSE)),IF('Q&amp;A集'!G115="","",'Q&amp;A集'!G115),"")</f>
        <v>５年分割納付の受益者負担金の会計処理の方法を教えてください。</v>
      </c>
      <c r="H118" s="68" t="str">
        <f>IF(AND(IFERROR(FIND($J$2,'Q&amp;A集'!H115),FALSE),IFERROR(FIND($J$3,'Q&amp;A集'!H115),FALSE),IFERROR(FIND($J$4,'Q&amp;A集'!H115),FALSE)),IF('Q&amp;A集'!H115="","",'Q&amp;A集'!H115),"")</f>
        <v>請求書発行時に未収金として計上していくべきと考えます。
賦課時に一括して未収金を計上する方法の場合、請求を行っていない未収金が計上され、賦課年度で全額回収されるかどうかは不明確となります。
回収可能性の不明確な未収金を計上することは、会計上、将来の損失を計上する可能性が高まります。そのため請求書発行時各年度に未収金を計上すべきと考えられます。</v>
      </c>
      <c r="I118" s="69">
        <f t="shared" si="1"/>
        <v>2</v>
      </c>
    </row>
    <row r="119" spans="1:9" ht="99" hidden="1" x14ac:dyDescent="0.35">
      <c r="A119" s="68" t="str">
        <f>IF(AND(IFERROR(FIND($J$2,'Q&amp;A集'!A116),FALSE),IFERROR(FIND($J$3,'Q&amp;A集'!A116),FALSE),IFERROR(FIND($J$4,'Q&amp;A集'!A116),FALSE)),IF('Q&amp;A集'!A116="","",'Q&amp;A集'!A116),"")</f>
        <v>資産</v>
      </c>
      <c r="B119" s="68" t="str">
        <f>IF(AND(IFERROR(FIND($J$2,'Q&amp;A集'!B116),FALSE),IFERROR(FIND($J$3,'Q&amp;A集'!B116),FALSE),IFERROR(FIND($J$4,'Q&amp;A集'!B116),FALSE)),IF('Q&amp;A集'!B116="","",'Q&amp;A集'!B116),"")</f>
        <v>未収金</v>
      </c>
      <c r="C119" s="68" t="str">
        <f>IF(AND(IFERROR(FIND($J$2,'Q&amp;A集'!C116),FALSE),IFERROR(FIND($J$3,'Q&amp;A集'!C116),FALSE),IFERROR(FIND($J$4,'Q&amp;A集'!C116),FALSE)),IF('Q&amp;A集'!C116="","",'Q&amp;A集'!C116),"")</f>
        <v/>
      </c>
      <c r="D119" s="68" t="str">
        <f>IF(AND(IFERROR(FIND($J$2,'Q&amp;A集'!D116),FALSE),IFERROR(FIND($J$3,'Q&amp;A集'!D116),FALSE),IFERROR(FIND($J$4,'Q&amp;A集'!D116),FALSE)),IF('Q&amp;A集'!D116="","",'Q&amp;A集'!D116),"")</f>
        <v>負債</v>
      </c>
      <c r="E119" s="68" t="str">
        <f>IF(AND(IFERROR(FIND($J$2,'Q&amp;A集'!E116),FALSE),IFERROR(FIND($J$3,'Q&amp;A集'!E116),FALSE),IFERROR(FIND($J$4,'Q&amp;A集'!E116),FALSE)),IF('Q&amp;A集'!E116="","",'Q&amp;A集'!E116),"")</f>
        <v>繰延収益</v>
      </c>
      <c r="F119" s="68" t="str">
        <f>IF(AND(IFERROR(FIND($J$2,'Q&amp;A集'!F116),FALSE),IFERROR(FIND($J$3,'Q&amp;A集'!F116),FALSE),IFERROR(FIND($J$4,'Q&amp;A集'!F116),FALSE)),IF('Q&amp;A集'!F116="","",'Q&amp;A集'!F116),"")</f>
        <v/>
      </c>
      <c r="G119" s="68" t="str">
        <f>IF(AND(IFERROR(FIND($J$2,'Q&amp;A集'!G116),FALSE),IFERROR(FIND($J$3,'Q&amp;A集'!G116),FALSE),IFERROR(FIND($J$4,'Q&amp;A集'!G116),FALSE)),IF('Q&amp;A集'!G116="","",'Q&amp;A集'!G116),"")</f>
        <v>受益者負担金(過年度分)が入金となった際の仕訳は次のとおりでよいのでしょうか。
【予算経理】なし
【会計処理】（借方）現金預金　／（貸方）未収金</v>
      </c>
      <c r="H119" s="68" t="str">
        <f>IF(AND(IFERROR(FIND($J$2,'Q&amp;A集'!H116),FALSE),IFERROR(FIND($J$3,'Q&amp;A集'!H116),FALSE),IFERROR(FIND($J$4,'Q&amp;A集'!H116),FALSE)),IF('Q&amp;A集'!H116="","",'Q&amp;A集'!H116),"")</f>
        <v>当初において未収金を計上している場合は、お見込みのとおりです。
分納の定めに基づくなど、当初において調定していない場合は、納付時に調定し長期前受金として処理します。
【予算経理】資本的収入－受益者負担金
【会計処理】（借方）現金預金　／（貸方）長期前受金</v>
      </c>
      <c r="I119" s="69">
        <f t="shared" si="1"/>
        <v>2</v>
      </c>
    </row>
    <row r="120" spans="1:9" ht="231" hidden="1" x14ac:dyDescent="0.35">
      <c r="A120" s="68" t="str">
        <f>IF(AND(IFERROR(FIND($J$2,'Q&amp;A集'!A117),FALSE),IFERROR(FIND($J$3,'Q&amp;A集'!A117),FALSE),IFERROR(FIND($J$4,'Q&amp;A集'!A117),FALSE)),IF('Q&amp;A集'!A117="","",'Q&amp;A集'!A117),"")</f>
        <v>資産</v>
      </c>
      <c r="B120" s="68" t="str">
        <f>IF(AND(IFERROR(FIND($J$2,'Q&amp;A集'!B117),FALSE),IFERROR(FIND($J$3,'Q&amp;A集'!B117),FALSE),IFERROR(FIND($J$4,'Q&amp;A集'!B117),FALSE)),IF('Q&amp;A集'!B117="","",'Q&amp;A集'!B117),"")</f>
        <v>未収金</v>
      </c>
      <c r="C120" s="68" t="str">
        <f>IF(AND(IFERROR(FIND($J$2,'Q&amp;A集'!C117),FALSE),IFERROR(FIND($J$3,'Q&amp;A集'!C117),FALSE),IFERROR(FIND($J$4,'Q&amp;A集'!C117),FALSE)),IF('Q&amp;A集'!C117="","",'Q&amp;A集'!C117),"")</f>
        <v/>
      </c>
      <c r="D120" s="68" t="str">
        <f>IF(AND(IFERROR(FIND($J$2,'Q&amp;A集'!D117),FALSE),IFERROR(FIND($J$3,'Q&amp;A集'!D117),FALSE),IFERROR(FIND($J$4,'Q&amp;A集'!D117),FALSE)),IF('Q&amp;A集'!D117="","",'Q&amp;A集'!D117),"")</f>
        <v>損益</v>
      </c>
      <c r="E120" s="68" t="str">
        <f>IF(AND(IFERROR(FIND($J$2,'Q&amp;A集'!E117),FALSE),IFERROR(FIND($J$3,'Q&amp;A集'!E117),FALSE),IFERROR(FIND($J$4,'Q&amp;A集'!E117),FALSE)),IF('Q&amp;A集'!E117="","",'Q&amp;A集'!E117),"")</f>
        <v>営業収益</v>
      </c>
      <c r="F120" s="68" t="str">
        <f>IF(AND(IFERROR(FIND($J$2,'Q&amp;A集'!F117),FALSE),IFERROR(FIND($J$3,'Q&amp;A集'!F117),FALSE),IFERROR(FIND($J$4,'Q&amp;A集'!F117),FALSE)),IF('Q&amp;A集'!F117="","",'Q&amp;A集'!F117),"")</f>
        <v/>
      </c>
      <c r="G120" s="68" t="str">
        <f>IF(AND(IFERROR(FIND($J$2,'Q&amp;A集'!G117),FALSE),IFERROR(FIND($J$3,'Q&amp;A集'!G117),FALSE),IFERROR(FIND($J$4,'Q&amp;A集'!G117),FALSE)),IF('Q&amp;A集'!G117="","",'Q&amp;A集'!G117),"")</f>
        <v xml:space="preserve">漏水による下水道使用料の調定減額の処理方法を教えてください。
なお、下水道使用料は、水道事業が水道料金と同時に徴収し、水道事業は預り金として保有し、翌月に下水道事業へ入金しており、後日漏水減額の報告があれば、翌月に入金する金額から差し引いて入金されます。
</v>
      </c>
      <c r="H120" s="68" t="str">
        <f>IF(AND(IFERROR(FIND($J$2,'Q&amp;A集'!H117),FALSE),IFERROR(FIND($J$3,'Q&amp;A集'!H117),FALSE),IFERROR(FIND($J$4,'Q&amp;A集'!H117),FALSE)),IF('Q&amp;A集'!H117="","",'Q&amp;A集'!H117),"")</f>
        <v>①現年度調定分を減額する場合
【予算経理】下水道事業収益－営業収益－下水道使用料（調定の取消）
【会計処理】
完納の場合：（借方）下水道使用料　／（貸方）未払金（又は現金預金）
未納の場合：（借方）下水道使用料　／（貸方）未収金
②過年度調定分を減額する場合
【予算経理】下水道事業費用－特別損失－過年度損益修正損
【会計処理】
完納の場合：（借方）過年度損益修正損　／（貸方）未払金（又は現金預金）
未納の場合：（借方）過年度損益修正損　／（貸方）未収金
なお、②について金額的重要性が乏しい場合は、過年度損益修正損に変えて、営業外費用の雑損失で処理することも考えられます。</v>
      </c>
      <c r="I120" s="69">
        <f t="shared" si="1"/>
        <v>2</v>
      </c>
    </row>
    <row r="121" spans="1:9" ht="82.5" hidden="1" x14ac:dyDescent="0.35">
      <c r="A121" s="68" t="str">
        <f>IF(AND(IFERROR(FIND($J$2,'Q&amp;A集'!A118),FALSE),IFERROR(FIND($J$3,'Q&amp;A集'!A118),FALSE),IFERROR(FIND($J$4,'Q&amp;A集'!A118),FALSE)),IF('Q&amp;A集'!A118="","",'Q&amp;A集'!A118),"")</f>
        <v>資産</v>
      </c>
      <c r="B121" s="68" t="str">
        <f>IF(AND(IFERROR(FIND($J$2,'Q&amp;A集'!B118),FALSE),IFERROR(FIND($J$3,'Q&amp;A集'!B118),FALSE),IFERROR(FIND($J$4,'Q&amp;A集'!B118),FALSE)),IF('Q&amp;A集'!B118="","",'Q&amp;A集'!B118),"")</f>
        <v>未収金</v>
      </c>
      <c r="C121" s="68" t="str">
        <f>IF(AND(IFERROR(FIND($J$2,'Q&amp;A集'!C118),FALSE),IFERROR(FIND($J$3,'Q&amp;A集'!C118),FALSE),IFERROR(FIND($J$4,'Q&amp;A集'!C118),FALSE)),IF('Q&amp;A集'!C118="","",'Q&amp;A集'!C118),"")</f>
        <v/>
      </c>
      <c r="D121" s="68" t="str">
        <f>IF(AND(IFERROR(FIND($J$2,'Q&amp;A集'!D118),FALSE),IFERROR(FIND($J$3,'Q&amp;A集'!D118),FALSE),IFERROR(FIND($J$4,'Q&amp;A集'!D118),FALSE)),IF('Q&amp;A集'!D118="","",'Q&amp;A集'!D118),"")</f>
        <v/>
      </c>
      <c r="E121" s="68" t="str">
        <f>IF(AND(IFERROR(FIND($J$2,'Q&amp;A集'!E118),FALSE),IFERROR(FIND($J$3,'Q&amp;A集'!E118),FALSE),IFERROR(FIND($J$4,'Q&amp;A集'!E118),FALSE)),IF('Q&amp;A集'!E118="","",'Q&amp;A集'!E118),"")</f>
        <v/>
      </c>
      <c r="F121" s="68" t="str">
        <f>IF(AND(IFERROR(FIND($J$2,'Q&amp;A集'!F118),FALSE),IFERROR(FIND($J$3,'Q&amp;A集'!F118),FALSE),IFERROR(FIND($J$4,'Q&amp;A集'!F118),FALSE)),IF('Q&amp;A集'!F118="","",'Q&amp;A集'!F118),"")</f>
        <v/>
      </c>
      <c r="G121" s="68" t="str">
        <f>IF(AND(IFERROR(FIND($J$2,'Q&amp;A集'!G118),FALSE),IFERROR(FIND($J$3,'Q&amp;A集'!G118),FALSE),IFERROR(FIND($J$4,'Q&amp;A集'!G118),FALSE)),IF('Q&amp;A集'!G118="","",'Q&amp;A集'!G118),"")</f>
        <v>破産手続開始の決定等の法的手続きがされている者に対する債権については、破産更正債権に分類する予定であるが、免責後についても当該者は水道を利用し続けることが多く、そのような債権は通常の債権として取り扱われます。
この場合は、同一の者であっても免責前と免責後で、破産更正債権と一般債権に分類しても問題ないでしょうか。</v>
      </c>
      <c r="H121" s="68" t="str">
        <f>IF(AND(IFERROR(FIND($J$2,'Q&amp;A集'!H118),FALSE),IFERROR(FIND($J$3,'Q&amp;A集'!H118),FALSE),IFERROR(FIND($J$4,'Q&amp;A集'!H118),FALSE)),IF('Q&amp;A集'!H118="","",'Q&amp;A集'!H118),"")</f>
        <v>免責後、水道を利用している者に対する債権は、料金回収が順調であれば一般債権として問題ないと考えます。その後、他の債権と同様の手続により、回収に問題があれば、それに応じた債権区分を行うものと考えます。</v>
      </c>
      <c r="I121" s="69">
        <f t="shared" si="1"/>
        <v>4</v>
      </c>
    </row>
    <row r="122" spans="1:9" ht="66" hidden="1" x14ac:dyDescent="0.35">
      <c r="A122" s="68" t="str">
        <f>IF(AND(IFERROR(FIND($J$2,'Q&amp;A集'!A119),FALSE),IFERROR(FIND($J$3,'Q&amp;A集'!A119),FALSE),IFERROR(FIND($J$4,'Q&amp;A集'!A119),FALSE)),IF('Q&amp;A集'!A119="","",'Q&amp;A集'!A119),"")</f>
        <v>資産</v>
      </c>
      <c r="B122" s="68" t="str">
        <f>IF(AND(IFERROR(FIND($J$2,'Q&amp;A集'!B119),FALSE),IFERROR(FIND($J$3,'Q&amp;A集'!B119),FALSE),IFERROR(FIND($J$4,'Q&amp;A集'!B119),FALSE)),IF('Q&amp;A集'!B119="","",'Q&amp;A集'!B119),"")</f>
        <v>未収金</v>
      </c>
      <c r="C122" s="68" t="str">
        <f>IF(AND(IFERROR(FIND($J$2,'Q&amp;A集'!C119),FALSE),IFERROR(FIND($J$3,'Q&amp;A集'!C119),FALSE),IFERROR(FIND($J$4,'Q&amp;A集'!C119),FALSE)),IF('Q&amp;A集'!C119="","",'Q&amp;A集'!C119),"")</f>
        <v/>
      </c>
      <c r="D122" s="68" t="str">
        <f>IF(AND(IFERROR(FIND($J$2,'Q&amp;A集'!D119),FALSE),IFERROR(FIND($J$3,'Q&amp;A集'!D119),FALSE),IFERROR(FIND($J$4,'Q&amp;A集'!D119),FALSE)),IF('Q&amp;A集'!D119="","",'Q&amp;A集'!D119),"")</f>
        <v/>
      </c>
      <c r="E122" s="68" t="str">
        <f>IF(AND(IFERROR(FIND($J$2,'Q&amp;A集'!E119),FALSE),IFERROR(FIND($J$3,'Q&amp;A集'!E119),FALSE),IFERROR(FIND($J$4,'Q&amp;A集'!E119),FALSE)),IF('Q&amp;A集'!E119="","",'Q&amp;A集'!E119),"")</f>
        <v/>
      </c>
      <c r="F122" s="68" t="str">
        <f>IF(AND(IFERROR(FIND($J$2,'Q&amp;A集'!F119),FALSE),IFERROR(FIND($J$3,'Q&amp;A集'!F119),FALSE),IFERROR(FIND($J$4,'Q&amp;A集'!F119),FALSE)),IF('Q&amp;A集'!F119="","",'Q&amp;A集'!F119),"")</f>
        <v/>
      </c>
      <c r="G122" s="68" t="str">
        <f>IF(AND(IFERROR(FIND($J$2,'Q&amp;A集'!G119),FALSE),IFERROR(FIND($J$3,'Q&amp;A集'!G119),FALSE),IFERROR(FIND($J$4,'Q&amp;A集'!G119),FALSE)),IF('Q&amp;A集'!G119="","",'Q&amp;A集'!G119),"")</f>
        <v>下水道の管網図を１枚20円でコピーするサービスを行っておりますが、いったん、コピー代を預かった時点で未収金を計上し、月末締めで「預金／その他未収金」で伝票処理していますが、本来であれば、勘定科目は受領時に普通預金として処理すべきでしょうか。</v>
      </c>
      <c r="H122" s="68" t="str">
        <f>IF(AND(IFERROR(FIND($J$2,'Q&amp;A集'!H119),FALSE),IFERROR(FIND($J$3,'Q&amp;A集'!H119),FALSE),IFERROR(FIND($J$4,'Q&amp;A集'!H119),FALSE)),IF('Q&amp;A集'!H119="","",'Q&amp;A集'!H119),"")</f>
        <v>預かった日に「現金預金（現金）／収益」として処理し、預金へ預け入れた際に、「現金預金（普通預金）／現金預金（現金）」へ振り替えることが適当ですが、日々の現金管理を適切に行うことを前提に月末にまとめて処理することも考えられます。
ただし、法第31条に基づく毎月の経理状況の報告を行うため、月をまたいだ処理は適当ではありません。</v>
      </c>
      <c r="I122" s="69">
        <f t="shared" si="1"/>
        <v>4</v>
      </c>
    </row>
    <row r="123" spans="1:9" ht="33" hidden="1" x14ac:dyDescent="0.35">
      <c r="A123" s="68" t="str">
        <f>IF(AND(IFERROR(FIND($J$2,'Q&amp;A集'!A120),FALSE),IFERROR(FIND($J$3,'Q&amp;A集'!A120),FALSE),IFERROR(FIND($J$4,'Q&amp;A集'!A120),FALSE)),IF('Q&amp;A集'!A120="","",'Q&amp;A集'!A120),"")</f>
        <v>資産</v>
      </c>
      <c r="B123" s="68" t="str">
        <f>IF(AND(IFERROR(FIND($J$2,'Q&amp;A集'!B120),FALSE),IFERROR(FIND($J$3,'Q&amp;A集'!B120),FALSE),IFERROR(FIND($J$4,'Q&amp;A集'!B120),FALSE)),IF('Q&amp;A集'!B120="","",'Q&amp;A集'!B120),"")</f>
        <v>未収金</v>
      </c>
      <c r="C123" s="68" t="str">
        <f>IF(AND(IFERROR(FIND($J$2,'Q&amp;A集'!C120),FALSE),IFERROR(FIND($J$3,'Q&amp;A集'!C120),FALSE),IFERROR(FIND($J$4,'Q&amp;A集'!C120),FALSE)),IF('Q&amp;A集'!C120="","",'Q&amp;A集'!C120),"")</f>
        <v/>
      </c>
      <c r="D123" s="68" t="str">
        <f>IF(AND(IFERROR(FIND($J$2,'Q&amp;A集'!D120),FALSE),IFERROR(FIND($J$3,'Q&amp;A集'!D120),FALSE),IFERROR(FIND($J$4,'Q&amp;A集'!D120),FALSE)),IF('Q&amp;A集'!D120="","",'Q&amp;A集'!D120),"")</f>
        <v/>
      </c>
      <c r="E123" s="68" t="str">
        <f>IF(AND(IFERROR(FIND($J$2,'Q&amp;A集'!E120),FALSE),IFERROR(FIND($J$3,'Q&amp;A集'!E120),FALSE),IFERROR(FIND($J$4,'Q&amp;A集'!E120),FALSE)),IF('Q&amp;A集'!E120="","",'Q&amp;A集'!E120),"")</f>
        <v/>
      </c>
      <c r="F123" s="68" t="str">
        <f>IF(AND(IFERROR(FIND($J$2,'Q&amp;A集'!F120),FALSE),IFERROR(FIND($J$3,'Q&amp;A集'!F120),FALSE),IFERROR(FIND($J$4,'Q&amp;A集'!F120),FALSE)),IF('Q&amp;A集'!F120="","",'Q&amp;A集'!F120),"")</f>
        <v/>
      </c>
      <c r="G123" s="68" t="str">
        <f>IF(AND(IFERROR(FIND($J$2,'Q&amp;A集'!G120),FALSE),IFERROR(FIND($J$3,'Q&amp;A集'!G120),FALSE),IFERROR(FIND($J$4,'Q&amp;A集'!G120),FALSE)),IF('Q&amp;A集'!G120="","",'Q&amp;A集'!G120),"")</f>
        <v>生活保護等により、過年度分の未収金（債権）を減額するにあたり、振替伝票での借方について教えてください。</v>
      </c>
      <c r="H123" s="68" t="str">
        <f>IF(AND(IFERROR(FIND($J$2,'Q&amp;A集'!H120),FALSE),IFERROR(FIND($J$3,'Q&amp;A集'!H120),FALSE),IFERROR(FIND($J$4,'Q&amp;A集'!H120),FALSE)),IF('Q&amp;A集'!H120="","",'Q&amp;A集'!H120),"")</f>
        <v>貸倒引当金を設定している場合は貸倒引当金、設定していない場合は貸倒損失として処理することが考えられます。</v>
      </c>
      <c r="I123" s="69">
        <f t="shared" si="1"/>
        <v>4</v>
      </c>
    </row>
    <row r="124" spans="1:9" ht="49.5" hidden="1" x14ac:dyDescent="0.35">
      <c r="A124" s="68" t="str">
        <f>IF(AND(IFERROR(FIND($J$2,'Q&amp;A集'!A121),FALSE),IFERROR(FIND($J$3,'Q&amp;A集'!A121),FALSE),IFERROR(FIND($J$4,'Q&amp;A集'!A121),FALSE)),IF('Q&amp;A集'!A121="","",'Q&amp;A集'!A121),"")</f>
        <v>資産</v>
      </c>
      <c r="B124" s="68" t="str">
        <f>IF(AND(IFERROR(FIND($J$2,'Q&amp;A集'!B121),FALSE),IFERROR(FIND($J$3,'Q&amp;A集'!B121),FALSE),IFERROR(FIND($J$4,'Q&amp;A集'!B121),FALSE)),IF('Q&amp;A集'!B121="","",'Q&amp;A集'!B121),"")</f>
        <v>貸倒引当金</v>
      </c>
      <c r="C124" s="68" t="str">
        <f>IF(AND(IFERROR(FIND($J$2,'Q&amp;A集'!C121),FALSE),IFERROR(FIND($J$3,'Q&amp;A集'!C121),FALSE),IFERROR(FIND($J$4,'Q&amp;A集'!C121),FALSE)),IF('Q&amp;A集'!C121="","",'Q&amp;A集'!C121),"")</f>
        <v/>
      </c>
      <c r="D124" s="68" t="str">
        <f>IF(AND(IFERROR(FIND($J$2,'Q&amp;A集'!D121),FALSE),IFERROR(FIND($J$3,'Q&amp;A集'!D121),FALSE),IFERROR(FIND($J$4,'Q&amp;A集'!D121),FALSE)),IF('Q&amp;A集'!D121="","",'Q&amp;A集'!D121),"")</f>
        <v>損益</v>
      </c>
      <c r="E124" s="68" t="str">
        <f>IF(AND(IFERROR(FIND($J$2,'Q&amp;A集'!E121),FALSE),IFERROR(FIND($J$3,'Q&amp;A集'!E121),FALSE),IFERROR(FIND($J$4,'Q&amp;A集'!E121),FALSE)),IF('Q&amp;A集'!E121="","",'Q&amp;A集'!E121),"")</f>
        <v>不納欠損</v>
      </c>
      <c r="F124" s="68" t="str">
        <f>IF(AND(IFERROR(FIND($J$2,'Q&amp;A集'!F121),FALSE),IFERROR(FIND($J$3,'Q&amp;A集'!F121),FALSE),IFERROR(FIND($J$4,'Q&amp;A集'!F121),FALSE)),IF('Q&amp;A集'!F121="","",'Q&amp;A集'!F121),"")</f>
        <v/>
      </c>
      <c r="G124" s="68" t="str">
        <f>IF(AND(IFERROR(FIND($J$2,'Q&amp;A集'!G121),FALSE),IFERROR(FIND($J$3,'Q&amp;A集'!G121),FALSE),IFERROR(FIND($J$4,'Q&amp;A集'!G121),FALSE)),IF('Q&amp;A集'!G121="","",'Q&amp;A集'!G121),"")</f>
        <v>不納欠損処理の仕訳について、以下のとおりで良いのでしょうか。
（借方）貸倒引当金　（貸方）未収金</v>
      </c>
      <c r="H124" s="68" t="str">
        <f>IF(AND(IFERROR(FIND($J$2,'Q&amp;A集'!H121),FALSE),IFERROR(FIND($J$3,'Q&amp;A集'!H121),FALSE),IFERROR(FIND($J$4,'Q&amp;A集'!H121),FALSE)),IF('Q&amp;A集'!H121="","",'Q&amp;A集'!H121),"")</f>
        <v>引当済みの額について、お見込みのとおりです。
なお、引当済みの額を超える不納欠損が生じる場合は、その超えた部分については、「貸倒損失」として当年度の損失として計上することが考えられます。</v>
      </c>
      <c r="I124" s="69">
        <f t="shared" si="1"/>
        <v>2</v>
      </c>
    </row>
    <row r="125" spans="1:9" ht="49.5" hidden="1" x14ac:dyDescent="0.35">
      <c r="A125" s="68" t="str">
        <f>IF(AND(IFERROR(FIND($J$2,'Q&amp;A集'!A122),FALSE),IFERROR(FIND($J$3,'Q&amp;A集'!A122),FALSE),IFERROR(FIND($J$4,'Q&amp;A集'!A122),FALSE)),IF('Q&amp;A集'!A122="","",'Q&amp;A集'!A122),"")</f>
        <v>資産</v>
      </c>
      <c r="B125" s="68" t="str">
        <f>IF(AND(IFERROR(FIND($J$2,'Q&amp;A集'!B122),FALSE),IFERROR(FIND($J$3,'Q&amp;A集'!B122),FALSE),IFERROR(FIND($J$4,'Q&amp;A集'!B122),FALSE)),IF('Q&amp;A集'!B122="","",'Q&amp;A集'!B122),"")</f>
        <v>貸倒引当金</v>
      </c>
      <c r="C125" s="68" t="str">
        <f>IF(AND(IFERROR(FIND($J$2,'Q&amp;A集'!C122),FALSE),IFERROR(FIND($J$3,'Q&amp;A集'!C122),FALSE),IFERROR(FIND($J$4,'Q&amp;A集'!C122),FALSE)),IF('Q&amp;A集'!C122="","",'Q&amp;A集'!C122),"")</f>
        <v/>
      </c>
      <c r="D125" s="68" t="str">
        <f>IF(AND(IFERROR(FIND($J$2,'Q&amp;A集'!D122),FALSE),IFERROR(FIND($J$3,'Q&amp;A集'!D122),FALSE),IFERROR(FIND($J$4,'Q&amp;A集'!D122),FALSE)),IF('Q&amp;A集'!D122="","",'Q&amp;A集'!D122),"")</f>
        <v>損益</v>
      </c>
      <c r="E125" s="68" t="str">
        <f>IF(AND(IFERROR(FIND($J$2,'Q&amp;A集'!E122),FALSE),IFERROR(FIND($J$3,'Q&amp;A集'!E122),FALSE),IFERROR(FIND($J$4,'Q&amp;A集'!E122),FALSE)),IF('Q&amp;A集'!E122="","",'Q&amp;A集'!E122),"")</f>
        <v>不納欠損</v>
      </c>
      <c r="F125" s="68" t="str">
        <f>IF(AND(IFERROR(FIND($J$2,'Q&amp;A集'!F122),FALSE),IFERROR(FIND($J$3,'Q&amp;A集'!F122),FALSE),IFERROR(FIND($J$4,'Q&amp;A集'!F122),FALSE)),IF('Q&amp;A集'!F122="","",'Q&amp;A集'!F122),"")</f>
        <v/>
      </c>
      <c r="G125" s="68" t="str">
        <f>IF(AND(IFERROR(FIND($J$2,'Q&amp;A集'!G122),FALSE),IFERROR(FIND($J$3,'Q&amp;A集'!G122),FALSE),IFERROR(FIND($J$4,'Q&amp;A集'!G122),FALSE)),IF('Q&amp;A集'!G122="","",'Q&amp;A集'!G122),"")</f>
        <v>流動資産の貸倒引当金を超える不納欠損が生じた場合、超過分を特別損失として仕訳するべきか、貸倒引当金繰入額を増額補正したうえで、貸倒引当金残高を増額して不納欠損の仕訳をするべきか、どちらがよいのでしょうか。</v>
      </c>
      <c r="H125" s="68" t="str">
        <f>IF(AND(IFERROR(FIND($J$2,'Q&amp;A集'!H122),FALSE),IFERROR(FIND($J$3,'Q&amp;A集'!H122),FALSE),IFERROR(FIND($J$4,'Q&amp;A集'!H122),FALSE)),IF('Q&amp;A集'!H122="","",'Q&amp;A集'!H122),"")</f>
        <v>不納欠損額に対して貸倒引当金残高が不足する場合、超過分は営業費用の貸倒損失として経理します。</v>
      </c>
      <c r="I125" s="69">
        <f t="shared" si="1"/>
        <v>2</v>
      </c>
    </row>
    <row r="126" spans="1:9" ht="82.5" hidden="1" x14ac:dyDescent="0.35">
      <c r="A126" s="68" t="str">
        <f>IF(AND(IFERROR(FIND($J$2,'Q&amp;A集'!A123),FALSE),IFERROR(FIND($J$3,'Q&amp;A集'!A123),FALSE),IFERROR(FIND($J$4,'Q&amp;A集'!A123),FALSE)),IF('Q&amp;A集'!A123="","",'Q&amp;A集'!A123),"")</f>
        <v>資産</v>
      </c>
      <c r="B126" s="68" t="str">
        <f>IF(AND(IFERROR(FIND($J$2,'Q&amp;A集'!B123),FALSE),IFERROR(FIND($J$3,'Q&amp;A集'!B123),FALSE),IFERROR(FIND($J$4,'Q&amp;A集'!B123),FALSE)),IF('Q&amp;A集'!B123="","",'Q&amp;A集'!B123),"")</f>
        <v>貸倒引当金</v>
      </c>
      <c r="C126" s="68" t="str">
        <f>IF(AND(IFERROR(FIND($J$2,'Q&amp;A集'!C123),FALSE),IFERROR(FIND($J$3,'Q&amp;A集'!C123),FALSE),IFERROR(FIND($J$4,'Q&amp;A集'!C123),FALSE)),IF('Q&amp;A集'!C123="","",'Q&amp;A集'!C123),"")</f>
        <v/>
      </c>
      <c r="D126" s="68" t="str">
        <f>IF(AND(IFERROR(FIND($J$2,'Q&amp;A集'!D123),FALSE),IFERROR(FIND($J$3,'Q&amp;A集'!D123),FALSE),IFERROR(FIND($J$4,'Q&amp;A集'!D123),FALSE)),IF('Q&amp;A集'!D123="","",'Q&amp;A集'!D123),"")</f>
        <v>損益</v>
      </c>
      <c r="E126" s="68" t="str">
        <f>IF(AND(IFERROR(FIND($J$2,'Q&amp;A集'!E123),FALSE),IFERROR(FIND($J$3,'Q&amp;A集'!E123),FALSE),IFERROR(FIND($J$4,'Q&amp;A集'!E123),FALSE)),IF('Q&amp;A集'!E123="","",'Q&amp;A集'!E123),"")</f>
        <v>不納欠損</v>
      </c>
      <c r="F126" s="68" t="str">
        <f>IF(AND(IFERROR(FIND($J$2,'Q&amp;A集'!F123),FALSE),IFERROR(FIND($J$3,'Q&amp;A集'!F123),FALSE),IFERROR(FIND($J$4,'Q&amp;A集'!F123),FALSE)),IF('Q&amp;A集'!F123="","",'Q&amp;A集'!F123),"")</f>
        <v/>
      </c>
      <c r="G126" s="68" t="str">
        <f>IF(AND(IFERROR(FIND($J$2,'Q&amp;A集'!G123),FALSE),IFERROR(FIND($J$3,'Q&amp;A集'!G123),FALSE),IFERROR(FIND($J$4,'Q&amp;A集'!G123),FALSE)),IF('Q&amp;A集'!G123="","",'Q&amp;A集'!G123),"")</f>
        <v>工事業者が水道管の工事をした際に誤って水道管を傷つけ漏水などが発生したことにより、水道事業が別の業者に修繕工事を依頼し、修繕費を肩代わりしており、当初の工事業者に請求していることから未収金に計上しています。
しかし、毎年請求はしているものの、連絡が取れなくなっている会社もあります。この場合の不納欠損に関する処理についてご教示ください。</v>
      </c>
      <c r="H126" s="68" t="str">
        <f>IF(AND(IFERROR(FIND($J$2,'Q&amp;A集'!H123),FALSE),IFERROR(FIND($J$3,'Q&amp;A集'!H123),FALSE),IFERROR(FIND($J$4,'Q&amp;A集'!H123),FALSE)),IF('Q&amp;A集'!H123="","",'Q&amp;A集'!H123),"")</f>
        <v>債権ごとに時効の成立の判定を含め、個別評価し、貸倒引当金を設定することが適当です。また、不納欠損とする場合には、貸倒引当金を充当し債権（未収金）を消滅させ、貸倒引当金が不足する場合は貸倒損失により損失計上します。</v>
      </c>
      <c r="I126" s="69">
        <f t="shared" si="1"/>
        <v>2</v>
      </c>
    </row>
    <row r="127" spans="1:9" ht="66" x14ac:dyDescent="0.35">
      <c r="A127" s="68" t="str">
        <f>IF(AND(IFERROR(FIND($J$2,'Q&amp;A集'!A124),FALSE),IFERROR(FIND($J$3,'Q&amp;A集'!A124),FALSE),IFERROR(FIND($J$4,'Q&amp;A集'!A124),FALSE)),IF('Q&amp;A集'!A124="","",'Q&amp;A集'!A124),"")</f>
        <v>資産</v>
      </c>
      <c r="B127" s="68" t="str">
        <f>IF(AND(IFERROR(FIND($J$2,'Q&amp;A集'!B124),FALSE),IFERROR(FIND($J$3,'Q&amp;A集'!B124),FALSE),IFERROR(FIND($J$4,'Q&amp;A集'!B124),FALSE)),IF('Q&amp;A集'!B124="","",'Q&amp;A集'!B124),"")</f>
        <v>貸倒引当金</v>
      </c>
      <c r="C127" s="68" t="str">
        <f>IF(AND(IFERROR(FIND($J$2,'Q&amp;A集'!C124),FALSE),IFERROR(FIND($J$3,'Q&amp;A集'!C124),FALSE),IFERROR(FIND($J$4,'Q&amp;A集'!C124),FALSE)),IF('Q&amp;A集'!C124="","",'Q&amp;A集'!C124),"")</f>
        <v/>
      </c>
      <c r="D127" s="68" t="str">
        <f>IF(AND(IFERROR(FIND($J$2,'Q&amp;A集'!D124),FALSE),IFERROR(FIND($J$3,'Q&amp;A集'!D124),FALSE),IFERROR(FIND($J$4,'Q&amp;A集'!D124),FALSE)),IF('Q&amp;A集'!D124="","",'Q&amp;A集'!D124),"")</f>
        <v>損益</v>
      </c>
      <c r="E127" s="68" t="str">
        <f>IF(AND(IFERROR(FIND($J$2,'Q&amp;A集'!E124),FALSE),IFERROR(FIND($J$3,'Q&amp;A集'!E124),FALSE),IFERROR(FIND($J$4,'Q&amp;A集'!E124),FALSE)),IF('Q&amp;A集'!E124="","",'Q&amp;A集'!E124),"")</f>
        <v>不納欠損</v>
      </c>
      <c r="F127" s="68" t="str">
        <f>IF(AND(IFERROR(FIND($J$2,'Q&amp;A集'!F124),FALSE),IFERROR(FIND($J$3,'Q&amp;A集'!F124),FALSE),IFERROR(FIND($J$4,'Q&amp;A集'!F124),FALSE)),IF('Q&amp;A集'!F124="","",'Q&amp;A集'!F124),"")</f>
        <v/>
      </c>
      <c r="G127" s="68" t="str">
        <f>IF(AND(IFERROR(FIND($J$2,'Q&amp;A集'!G124),FALSE),IFERROR(FIND($J$3,'Q&amp;A集'!G124),FALSE),IFERROR(FIND($J$4,'Q&amp;A集'!G124),FALSE)),IF('Q&amp;A集'!G124="","",'Q&amp;A集'!G124),"")</f>
        <v>下水道使用料の未収金で５年経過した金額を不納欠損とし、「（借方）貸倒引当金／（貸方）未収下水道使用料」で処理をしていますが、受益者負担金及び受益者分担金の収入は、事後調定の方法で伝票処理しています。
受益者負担金及び受益者分担金が今年度末に不納欠損となった場合の処理方法を教えてください。</v>
      </c>
      <c r="H127" s="68" t="str">
        <f>IF(AND(IFERROR(FIND($J$2,'Q&amp;A集'!H124),FALSE),IFERROR(FIND($J$3,'Q&amp;A集'!H124),FALSE),IFERROR(FIND($J$4,'Q&amp;A集'!H124),FALSE)),IF('Q&amp;A集'!H124="","",'Q&amp;A集'!H124),"")</f>
        <v>事後調定の方法を取っている場合は、不納欠損の処理はありません。
予算において収入を見込んでいたものかどうか、減額補正が必要かどうか確認してください。</v>
      </c>
      <c r="I127" s="69">
        <f t="shared" si="1"/>
        <v>2</v>
      </c>
    </row>
    <row r="128" spans="1:9" ht="82.5" hidden="1" x14ac:dyDescent="0.35">
      <c r="A128" s="68" t="str">
        <f>IF(AND(IFERROR(FIND($J$2,'Q&amp;A集'!A125),FALSE),IFERROR(FIND($J$3,'Q&amp;A集'!A125),FALSE),IFERROR(FIND($J$4,'Q&amp;A集'!A125),FALSE)),IF('Q&amp;A集'!A125="","",'Q&amp;A集'!A125),"")</f>
        <v>資産</v>
      </c>
      <c r="B128" s="68" t="str">
        <f>IF(AND(IFERROR(FIND($J$2,'Q&amp;A集'!B125),FALSE),IFERROR(FIND($J$3,'Q&amp;A集'!B125),FALSE),IFERROR(FIND($J$4,'Q&amp;A集'!B125),FALSE)),IF('Q&amp;A集'!B125="","",'Q&amp;A集'!B125),"")</f>
        <v>貸倒引当金</v>
      </c>
      <c r="C128" s="68" t="str">
        <f>IF(AND(IFERROR(FIND($J$2,'Q&amp;A集'!C125),FALSE),IFERROR(FIND($J$3,'Q&amp;A集'!C125),FALSE),IFERROR(FIND($J$4,'Q&amp;A集'!C125),FALSE)),IF('Q&amp;A集'!C125="","",'Q&amp;A集'!C125),"")</f>
        <v/>
      </c>
      <c r="D128" s="68" t="str">
        <f>IF(AND(IFERROR(FIND($J$2,'Q&amp;A集'!D125),FALSE),IFERROR(FIND($J$3,'Q&amp;A集'!D125),FALSE),IFERROR(FIND($J$4,'Q&amp;A集'!D125),FALSE)),IF('Q&amp;A集'!D125="","",'Q&amp;A集'!D125),"")</f>
        <v>損益</v>
      </c>
      <c r="E128" s="68" t="str">
        <f>IF(AND(IFERROR(FIND($J$2,'Q&amp;A集'!E125),FALSE),IFERROR(FIND($J$3,'Q&amp;A集'!E125),FALSE),IFERROR(FIND($J$4,'Q&amp;A集'!E125),FALSE)),IF('Q&amp;A集'!E125="","",'Q&amp;A集'!E125),"")</f>
        <v>不納欠損</v>
      </c>
      <c r="F128" s="68" t="str">
        <f>IF(AND(IFERROR(FIND($J$2,'Q&amp;A集'!F125),FALSE),IFERROR(FIND($J$3,'Q&amp;A集'!F125),FALSE),IFERROR(FIND($J$4,'Q&amp;A集'!F125),FALSE)),IF('Q&amp;A集'!F125="","",'Q&amp;A集'!F125),"")</f>
        <v/>
      </c>
      <c r="G128" s="68" t="str">
        <f>IF(AND(IFERROR(FIND($J$2,'Q&amp;A集'!G125),FALSE),IFERROR(FIND($J$3,'Q&amp;A集'!G125),FALSE),IFERROR(FIND($J$4,'Q&amp;A集'!G125),FALSE)),IF('Q&amp;A集'!G125="","",'Q&amp;A集'!G125),"")</f>
        <v>債権の不納欠損処理を行っておらず、損益計算書に貸倒損失が計上されないことから、貸倒引当金の計上は不要でしょうか。</v>
      </c>
      <c r="H128" s="68" t="str">
        <f>IF(AND(IFERROR(FIND($J$2,'Q&amp;A集'!H125),FALSE),IFERROR(FIND($J$3,'Q&amp;A集'!H125),FALSE),IFERROR(FIND($J$4,'Q&amp;A集'!H125),FALSE)),IF('Q&amp;A集'!H125="","",'Q&amp;A集'!H125),"")</f>
        <v>実際に不納欠損とすべき債権がなく将来的な発生も合理的に見積もることが困難な場合は、貸倒引当金の計上を行わないことも考えられます。
一方、本来不納欠損とすべき滞留債権が存在するにも関わらず、単に手続を行っていないだけであれば、まず、不納欠損の手続を適切に進めるとともに、将来発生すると見込まれる額について貸倒引当金を計上することが必要です。</v>
      </c>
      <c r="I128" s="69">
        <f t="shared" si="1"/>
        <v>2</v>
      </c>
    </row>
    <row r="129" spans="1:9" ht="198" hidden="1" x14ac:dyDescent="0.35">
      <c r="A129" s="68" t="str">
        <f>IF(AND(IFERROR(FIND($J$2,'Q&amp;A集'!A126),FALSE),IFERROR(FIND($J$3,'Q&amp;A集'!A126),FALSE),IFERROR(FIND($J$4,'Q&amp;A集'!A126),FALSE)),IF('Q&amp;A集'!A126="","",'Q&amp;A集'!A126),"")</f>
        <v>資産</v>
      </c>
      <c r="B129" s="68" t="str">
        <f>IF(AND(IFERROR(FIND($J$2,'Q&amp;A集'!B126),FALSE),IFERROR(FIND($J$3,'Q&amp;A集'!B126),FALSE),IFERROR(FIND($J$4,'Q&amp;A集'!B126),FALSE)),IF('Q&amp;A集'!B126="","",'Q&amp;A集'!B126),"")</f>
        <v>貸倒引当金</v>
      </c>
      <c r="C129" s="68" t="str">
        <f>IF(AND(IFERROR(FIND($J$2,'Q&amp;A集'!C126),FALSE),IFERROR(FIND($J$3,'Q&amp;A集'!C126),FALSE),IFERROR(FIND($J$4,'Q&amp;A集'!C126),FALSE)),IF('Q&amp;A集'!C126="","",'Q&amp;A集'!C126),"")</f>
        <v/>
      </c>
      <c r="D129" s="68" t="str">
        <f>IF(AND(IFERROR(FIND($J$2,'Q&amp;A集'!D126),FALSE),IFERROR(FIND($J$3,'Q&amp;A集'!D126),FALSE),IFERROR(FIND($J$4,'Q&amp;A集'!D126),FALSE)),IF('Q&amp;A集'!D126="","",'Q&amp;A集'!D126),"")</f>
        <v>損益</v>
      </c>
      <c r="E129" s="68" t="str">
        <f>IF(AND(IFERROR(FIND($J$2,'Q&amp;A集'!E126),FALSE),IFERROR(FIND($J$3,'Q&amp;A集'!E126),FALSE),IFERROR(FIND($J$4,'Q&amp;A集'!E126),FALSE)),IF('Q&amp;A集'!E126="","",'Q&amp;A集'!E126),"")</f>
        <v>特別損益</v>
      </c>
      <c r="F129" s="68" t="str">
        <f>IF(AND(IFERROR(FIND($J$2,'Q&amp;A集'!F126),FALSE),IFERROR(FIND($J$3,'Q&amp;A集'!F126),FALSE),IFERROR(FIND($J$4,'Q&amp;A集'!F126),FALSE)),IF('Q&amp;A集'!F126="","",'Q&amp;A集'!F126),"")</f>
        <v/>
      </c>
      <c r="G129" s="68" t="str">
        <f>IF(AND(IFERROR(FIND($J$2,'Q&amp;A集'!G126),FALSE),IFERROR(FIND($J$3,'Q&amp;A集'!G126),FALSE),IFERROR(FIND($J$4,'Q&amp;A集'!G126),FALSE)),IF('Q&amp;A集'!G126="","",'Q&amp;A集'!G126),"")</f>
        <v>X1年度に、契約不履行に伴う違約金について相手方に請求し、同時に調定していました。
その後、X2年度に相手方が倒産となり、一部回収できましたが、残額について回収見込みがなくなりました。
当該債権について、貸倒引当金を計上していない場合の処理について教えてください。
①貸倒引当金を設定していないが、水道料金等の貸倒引当金があるので、未収金と振替
【予算経理】なし
【会計処理】（借方）貸倒引当金　／（貸方）未収金
②貸倒引当金を設定していないため、貸倒損失として処理（「貸倒損失」の科目設定がないため、「その他特別損失」で計上）
【予算経理】水道事業費用－特別損失－その他特別損失
【会計処理】（借方）その他特別損失　／（貸方）未収金</v>
      </c>
      <c r="H129" s="68" t="str">
        <f>IF(AND(IFERROR(FIND($J$2,'Q&amp;A集'!H126),FALSE),IFERROR(FIND($J$3,'Q&amp;A集'!H126),FALSE),IFERROR(FIND($J$4,'Q&amp;A集'!H126),FALSE)),IF('Q&amp;A集'!H126="","",'Q&amp;A集'!H126),"")</f>
        <v>貸倒引当金は通常、対象債権の不納欠損見込のものに対して計上するため、他の債権に対して計上している貸倒引当金を充当するのは適切ではないと考えられます。
したがって②の方法によるものと考えられますが、貸倒損失等の科目を設定したうえで営業費用として処理することが適当です。ただし、当該不納欠損が臨時巨額になる場合は、お見込みのとおり特別損失とすることも考えられます。</v>
      </c>
      <c r="I129" s="69">
        <f t="shared" si="1"/>
        <v>2</v>
      </c>
    </row>
    <row r="130" spans="1:9" ht="33" hidden="1" x14ac:dyDescent="0.35">
      <c r="A130" s="68" t="str">
        <f>IF(AND(IFERROR(FIND($J$2,'Q&amp;A集'!A127),FALSE),IFERROR(FIND($J$3,'Q&amp;A集'!A127),FALSE),IFERROR(FIND($J$4,'Q&amp;A集'!A127),FALSE)),IF('Q&amp;A集'!A127="","",'Q&amp;A集'!A127),"")</f>
        <v>資産</v>
      </c>
      <c r="B130" s="68" t="str">
        <f>IF(AND(IFERROR(FIND($J$2,'Q&amp;A集'!B127),FALSE),IFERROR(FIND($J$3,'Q&amp;A集'!B127),FALSE),IFERROR(FIND($J$4,'Q&amp;A集'!B127),FALSE)),IF('Q&amp;A集'!B127="","",'Q&amp;A集'!B127),"")</f>
        <v>貸倒引当金</v>
      </c>
      <c r="C130" s="68" t="str">
        <f>IF(AND(IFERROR(FIND($J$2,'Q&amp;A集'!C127),FALSE),IFERROR(FIND($J$3,'Q&amp;A集'!C127),FALSE),IFERROR(FIND($J$4,'Q&amp;A集'!C127),FALSE)),IF('Q&amp;A集'!C127="","",'Q&amp;A集'!C127),"")</f>
        <v/>
      </c>
      <c r="D130" s="68" t="str">
        <f>IF(AND(IFERROR(FIND($J$2,'Q&amp;A集'!D127),FALSE),IFERROR(FIND($J$3,'Q&amp;A集'!D127),FALSE),IFERROR(FIND($J$4,'Q&amp;A集'!D127),FALSE)),IF('Q&amp;A集'!D127="","",'Q&amp;A集'!D127),"")</f>
        <v>消費税</v>
      </c>
      <c r="E130" s="68" t="str">
        <f>IF(AND(IFERROR(FIND($J$2,'Q&amp;A集'!E127),FALSE),IFERROR(FIND($J$3,'Q&amp;A集'!E127),FALSE),IFERROR(FIND($J$4,'Q&amp;A集'!E127),FALSE)),IF('Q&amp;A集'!E127="","",'Q&amp;A集'!E127),"")</f>
        <v/>
      </c>
      <c r="F130" s="68" t="str">
        <f>IF(AND(IFERROR(FIND($J$2,'Q&amp;A集'!F127),FALSE),IFERROR(FIND($J$3,'Q&amp;A集'!F127),FALSE),IFERROR(FIND($J$4,'Q&amp;A集'!F127),FALSE)),IF('Q&amp;A集'!F127="","",'Q&amp;A集'!F127),"")</f>
        <v/>
      </c>
      <c r="G130" s="68" t="str">
        <f>IF(AND(IFERROR(FIND($J$2,'Q&amp;A集'!G127),FALSE),IFERROR(FIND($J$3,'Q&amp;A集'!G127),FALSE),IFERROR(FIND($J$4,'Q&amp;A集'!G127),FALSE)),IF('Q&amp;A集'!G127="","",'Q&amp;A集'!G127),"")</f>
        <v>貸倒引当金の処理及び決算整理仕訳は税込みになるのでしょうか。</v>
      </c>
      <c r="H130" s="68" t="str">
        <f>IF(AND(IFERROR(FIND($J$2,'Q&amp;A集'!H127),FALSE),IFERROR(FIND($J$3,'Q&amp;A集'!H127),FALSE),IFERROR(FIND($J$4,'Q&amp;A集'!H127),FALSE)),IF('Q&amp;A集'!H127="","",'Q&amp;A集'!H127),"")</f>
        <v>未収金は税込みで計上されるものであり、その未収金に対して設定する貸倒引当金は、税込みの未収金の評価となります。</v>
      </c>
      <c r="I130" s="69">
        <f t="shared" si="1"/>
        <v>3</v>
      </c>
    </row>
    <row r="131" spans="1:9" ht="99" hidden="1" x14ac:dyDescent="0.35">
      <c r="A131" s="68" t="str">
        <f>IF(AND(IFERROR(FIND($J$2,'Q&amp;A集'!A128),FALSE),IFERROR(FIND($J$3,'Q&amp;A集'!A128),FALSE),IFERROR(FIND($J$4,'Q&amp;A集'!A128),FALSE)),IF('Q&amp;A集'!A128="","",'Q&amp;A集'!A128),"")</f>
        <v>資産</v>
      </c>
      <c r="B131" s="68" t="str">
        <f>IF(AND(IFERROR(FIND($J$2,'Q&amp;A集'!B128),FALSE),IFERROR(FIND($J$3,'Q&amp;A集'!B128),FALSE),IFERROR(FIND($J$4,'Q&amp;A集'!B128),FALSE)),IF('Q&amp;A集'!B128="","",'Q&amp;A集'!B128),"")</f>
        <v>貸倒引当金</v>
      </c>
      <c r="C131" s="68" t="str">
        <f>IF(AND(IFERROR(FIND($J$2,'Q&amp;A集'!C128),FALSE),IFERROR(FIND($J$3,'Q&amp;A集'!C128),FALSE),IFERROR(FIND($J$4,'Q&amp;A集'!C128),FALSE)),IF('Q&amp;A集'!C128="","",'Q&amp;A集'!C128),"")</f>
        <v/>
      </c>
      <c r="D131" s="68" t="str">
        <f>IF(AND(IFERROR(FIND($J$2,'Q&amp;A集'!D128),FALSE),IFERROR(FIND($J$3,'Q&amp;A集'!D128),FALSE),IFERROR(FIND($J$4,'Q&amp;A集'!D128),FALSE)),IF('Q&amp;A集'!D128="","",'Q&amp;A集'!D128),"")</f>
        <v/>
      </c>
      <c r="E131" s="68" t="str">
        <f>IF(AND(IFERROR(FIND($J$2,'Q&amp;A集'!E128),FALSE),IFERROR(FIND($J$3,'Q&amp;A集'!E128),FALSE),IFERROR(FIND($J$4,'Q&amp;A集'!E128),FALSE)),IF('Q&amp;A集'!E128="","",'Q&amp;A集'!E128),"")</f>
        <v/>
      </c>
      <c r="F131" s="68" t="str">
        <f>IF(AND(IFERROR(FIND($J$2,'Q&amp;A集'!F128),FALSE),IFERROR(FIND($J$3,'Q&amp;A集'!F128),FALSE),IFERROR(FIND($J$4,'Q&amp;A集'!F128),FALSE)),IF('Q&amp;A集'!F128="","",'Q&amp;A集'!F128),"")</f>
        <v/>
      </c>
      <c r="G131" s="68" t="str">
        <f>IF(AND(IFERROR(FIND($J$2,'Q&amp;A集'!G128),FALSE),IFERROR(FIND($J$3,'Q&amp;A集'!G128),FALSE),IFERROR(FIND($J$4,'Q&amp;A集'!G128),FALSE)),IF('Q&amp;A集'!G128="","",'Q&amp;A集'!G128),"")</f>
        <v>貸倒引当金計上額が貸借対照表上でマイナス表示になる、理由やルールについて教えてください。</v>
      </c>
      <c r="H131" s="68" t="str">
        <f>IF(AND(IFERROR(FIND($J$2,'Q&amp;A集'!H128),FALSE),IFERROR(FIND($J$3,'Q&amp;A集'!H128),FALSE),IFERROR(FIND($J$4,'Q&amp;A集'!H128),FALSE)),IF('Q&amp;A集'!H128="","",'Q&amp;A集'!H128),"")</f>
        <v>貸倒引当金とは、未収金・貸付金等の債権について、回収することが困難と予想される額を評価するのもであり、評価性引当金と呼ばれます。
本来であれば、引当金は負債（貸方）に計上するものですが、評価対象となる債権の評価後の金額を示すため、貸倒引当金を資産（借方）に記載し、未収金、貸付金、破産更生債権等から控除（マイナス）することで、実際に入ってくると見込まれる金額を明らかにしています。</v>
      </c>
      <c r="I131" s="69">
        <f t="shared" si="1"/>
        <v>4</v>
      </c>
    </row>
    <row r="132" spans="1:9" ht="66" hidden="1" x14ac:dyDescent="0.35">
      <c r="A132" s="68" t="str">
        <f>IF(AND(IFERROR(FIND($J$2,'Q&amp;A集'!A129),FALSE),IFERROR(FIND($J$3,'Q&amp;A集'!A129),FALSE),IFERROR(FIND($J$4,'Q&amp;A集'!A129),FALSE)),IF('Q&amp;A集'!A129="","",'Q&amp;A集'!A129),"")</f>
        <v>資産</v>
      </c>
      <c r="B132" s="68" t="str">
        <f>IF(AND(IFERROR(FIND($J$2,'Q&amp;A集'!B129),FALSE),IFERROR(FIND($J$3,'Q&amp;A集'!B129),FALSE),IFERROR(FIND($J$4,'Q&amp;A集'!B129),FALSE)),IF('Q&amp;A集'!B129="","",'Q&amp;A集'!B129),"")</f>
        <v>貸倒引当金</v>
      </c>
      <c r="C132" s="68" t="str">
        <f>IF(AND(IFERROR(FIND($J$2,'Q&amp;A集'!C129),FALSE),IFERROR(FIND($J$3,'Q&amp;A集'!C129),FALSE),IFERROR(FIND($J$4,'Q&amp;A集'!C129),FALSE)),IF('Q&amp;A集'!C129="","",'Q&amp;A集'!C129),"")</f>
        <v/>
      </c>
      <c r="D132" s="68" t="str">
        <f>IF(AND(IFERROR(FIND($J$2,'Q&amp;A集'!D129),FALSE),IFERROR(FIND($J$3,'Q&amp;A集'!D129),FALSE),IFERROR(FIND($J$4,'Q&amp;A集'!D129),FALSE)),IF('Q&amp;A集'!D129="","",'Q&amp;A集'!D129),"")</f>
        <v/>
      </c>
      <c r="E132" s="68" t="str">
        <f>IF(AND(IFERROR(FIND($J$2,'Q&amp;A集'!E129),FALSE),IFERROR(FIND($J$3,'Q&amp;A集'!E129),FALSE),IFERROR(FIND($J$4,'Q&amp;A集'!E129),FALSE)),IF('Q&amp;A集'!E129="","",'Q&amp;A集'!E129),"")</f>
        <v/>
      </c>
      <c r="F132" s="68" t="str">
        <f>IF(AND(IFERROR(FIND($J$2,'Q&amp;A集'!F129),FALSE),IFERROR(FIND($J$3,'Q&amp;A集'!F129),FALSE),IFERROR(FIND($J$4,'Q&amp;A集'!F129),FALSE)),IF('Q&amp;A集'!F129="","",'Q&amp;A集'!F129),"")</f>
        <v/>
      </c>
      <c r="G132" s="68" t="str">
        <f>IF(AND(IFERROR(FIND($J$2,'Q&amp;A集'!G129),FALSE),IFERROR(FIND($J$3,'Q&amp;A集'!G129),FALSE),IFERROR(FIND($J$4,'Q&amp;A集'!G129),FALSE)),IF('Q&amp;A集'!G129="","",'Q&amp;A集'!G129),"")</f>
        <v>貸倒引当金繰入額の予算計上及び決算仕訳について教えてください。</v>
      </c>
      <c r="H132" s="68" t="str">
        <f>IF(AND(IFERROR(FIND($J$2,'Q&amp;A集'!H129),FALSE),IFERROR(FIND($J$3,'Q&amp;A集'!H129),FALSE),IFERROR(FIND($J$4,'Q&amp;A集'!H129),FALSE)),IF('Q&amp;A集'!H129="","",'Q&amp;A集'!H129),"")</f>
        <v>予算計上については、次年度以降の不納欠損見込額を算出し、貸倒引当金繰入額として予算計上します。
決算仕訳については、以下のとおりです。
【予算経理】何々事業費用＞営業費用＞何々費＞貸倒引当金繰入額
【会計処理】（借方）貸倒引当金繰入額　（貸方） 貸倒引当金</v>
      </c>
      <c r="I132" s="69">
        <f t="shared" si="1"/>
        <v>4</v>
      </c>
    </row>
    <row r="133" spans="1:9" ht="49.5" hidden="1" x14ac:dyDescent="0.35">
      <c r="A133" s="68" t="str">
        <f>IF(AND(IFERROR(FIND($J$2,'Q&amp;A集'!A130),FALSE),IFERROR(FIND($J$3,'Q&amp;A集'!A130),FALSE),IFERROR(FIND($J$4,'Q&amp;A集'!A130),FALSE)),IF('Q&amp;A集'!A130="","",'Q&amp;A集'!A130),"")</f>
        <v>資産</v>
      </c>
      <c r="B133" s="68" t="str">
        <f>IF(AND(IFERROR(FIND($J$2,'Q&amp;A集'!B130),FALSE),IFERROR(FIND($J$3,'Q&amp;A集'!B130),FALSE),IFERROR(FIND($J$4,'Q&amp;A集'!B130),FALSE)),IF('Q&amp;A集'!B130="","",'Q&amp;A集'!B130),"")</f>
        <v>貸倒引当金</v>
      </c>
      <c r="C133" s="68" t="str">
        <f>IF(AND(IFERROR(FIND($J$2,'Q&amp;A集'!C130),FALSE),IFERROR(FIND($J$3,'Q&amp;A集'!C130),FALSE),IFERROR(FIND($J$4,'Q&amp;A集'!C130),FALSE)),IF('Q&amp;A集'!C130="","",'Q&amp;A集'!C130),"")</f>
        <v/>
      </c>
      <c r="D133" s="68" t="str">
        <f>IF(AND(IFERROR(FIND($J$2,'Q&amp;A集'!D130),FALSE),IFERROR(FIND($J$3,'Q&amp;A集'!D130),FALSE),IFERROR(FIND($J$4,'Q&amp;A集'!D130),FALSE)),IF('Q&amp;A集'!D130="","",'Q&amp;A集'!D130),"")</f>
        <v/>
      </c>
      <c r="E133" s="68" t="str">
        <f>IF(AND(IFERROR(FIND($J$2,'Q&amp;A集'!E130),FALSE),IFERROR(FIND($J$3,'Q&amp;A集'!E130),FALSE),IFERROR(FIND($J$4,'Q&amp;A集'!E130),FALSE)),IF('Q&amp;A集'!E130="","",'Q&amp;A集'!E130),"")</f>
        <v/>
      </c>
      <c r="F133" s="68" t="str">
        <f>IF(AND(IFERROR(FIND($J$2,'Q&amp;A集'!F130),FALSE),IFERROR(FIND($J$3,'Q&amp;A集'!F130),FALSE),IFERROR(FIND($J$4,'Q&amp;A集'!F130),FALSE)),IF('Q&amp;A集'!F130="","",'Q&amp;A集'!F130),"")</f>
        <v/>
      </c>
      <c r="G133" s="68" t="str">
        <f>IF(AND(IFERROR(FIND($J$2,'Q&amp;A集'!G130),FALSE),IFERROR(FIND($J$3,'Q&amp;A集'!G130),FALSE),IFERROR(FIND($J$4,'Q&amp;A集'!G130),FALSE)),IF('Q&amp;A集'!G130="","",'Q&amp;A集'!G130),"")</f>
        <v>未収金に係る貸倒引当金の積み増しの仕訳について、以下のとおりで良いでしょうか。
【予算経理】何々事業費用＞営業費用＞何々費＞貸倒引当金繰入額
【会計処理】（借方）貸倒引当金繰入額　（貸方）貸倒引当金</v>
      </c>
      <c r="H133" s="68" t="str">
        <f>IF(AND(IFERROR(FIND($J$2,'Q&amp;A集'!H130),FALSE),IFERROR(FIND($J$3,'Q&amp;A集'!H130),FALSE),IFERROR(FIND($J$4,'Q&amp;A集'!H130),FALSE)),IF('Q&amp;A集'!H130="","",'Q&amp;A集'!H130),"")</f>
        <v>お見込みのとおりです。</v>
      </c>
      <c r="I133" s="69">
        <f t="shared" si="1"/>
        <v>4</v>
      </c>
    </row>
    <row r="134" spans="1:9" ht="148.5" hidden="1" x14ac:dyDescent="0.35">
      <c r="A134" s="68" t="str">
        <f>IF(AND(IFERROR(FIND($J$2,'Q&amp;A集'!A131),FALSE),IFERROR(FIND($J$3,'Q&amp;A集'!A131),FALSE),IFERROR(FIND($J$4,'Q&amp;A集'!A131),FALSE)),IF('Q&amp;A集'!A131="","",'Q&amp;A集'!A131),"")</f>
        <v>資産</v>
      </c>
      <c r="B134" s="68" t="str">
        <f>IF(AND(IFERROR(FIND($J$2,'Q&amp;A集'!B131),FALSE),IFERROR(FIND($J$3,'Q&amp;A集'!B131),FALSE),IFERROR(FIND($J$4,'Q&amp;A集'!B131),FALSE)),IF('Q&amp;A集'!B131="","",'Q&amp;A集'!B131),"")</f>
        <v>貸倒引当金</v>
      </c>
      <c r="C134" s="68" t="str">
        <f>IF(AND(IFERROR(FIND($J$2,'Q&amp;A集'!C131),FALSE),IFERROR(FIND($J$3,'Q&amp;A集'!C131),FALSE),IFERROR(FIND($J$4,'Q&amp;A集'!C131),FALSE)),IF('Q&amp;A集'!C131="","",'Q&amp;A集'!C131),"")</f>
        <v/>
      </c>
      <c r="D134" s="68" t="str">
        <f>IF(AND(IFERROR(FIND($J$2,'Q&amp;A集'!D131),FALSE),IFERROR(FIND($J$3,'Q&amp;A集'!D131),FALSE),IFERROR(FIND($J$4,'Q&amp;A集'!D131),FALSE)),IF('Q&amp;A集'!D131="","",'Q&amp;A集'!D131),"")</f>
        <v/>
      </c>
      <c r="E134" s="68" t="str">
        <f>IF(AND(IFERROR(FIND($J$2,'Q&amp;A集'!E131),FALSE),IFERROR(FIND($J$3,'Q&amp;A集'!E131),FALSE),IFERROR(FIND($J$4,'Q&amp;A集'!E131),FALSE)),IF('Q&amp;A集'!E131="","",'Q&amp;A集'!E131),"")</f>
        <v/>
      </c>
      <c r="F134" s="68" t="str">
        <f>IF(AND(IFERROR(FIND($J$2,'Q&amp;A集'!F131),FALSE),IFERROR(FIND($J$3,'Q&amp;A集'!F131),FALSE),IFERROR(FIND($J$4,'Q&amp;A集'!F131),FALSE)),IF('Q&amp;A集'!F131="","",'Q&amp;A集'!F131),"")</f>
        <v/>
      </c>
      <c r="G134" s="68" t="str">
        <f>IF(AND(IFERROR(FIND($J$2,'Q&amp;A集'!G131),FALSE),IFERROR(FIND($J$3,'Q&amp;A集'!G131),FALSE),IFERROR(FIND($J$4,'Q&amp;A集'!G131),FALSE)),IF('Q&amp;A集'!G131="","",'Q&amp;A集'!G131),"")</f>
        <v>貸倒引当金について説明いただきたい。</v>
      </c>
      <c r="H134" s="68" t="str">
        <f>IF(AND(IFERROR(FIND($J$2,'Q&amp;A集'!H131),FALSE),IFERROR(FIND($J$3,'Q&amp;A集'!H131),FALSE),IFERROR(FIND($J$4,'Q&amp;A集'!H131),FALSE)),IF('Q&amp;A集'!H131="","",'Q&amp;A集'!H131),"")</f>
        <v>貸倒引当金とは、未収金・貸付金等の債権について、回収することが困難と予想される額を評価するものであり、評価性引当金と呼ばれます。
一般債権の未収金の場合、期末未収金残高に貸倒実績率を乗じて算定することが考えられます。
※貸倒実績率の算定例（当年度がX4年度の場合）
　貸倒実績率＝｛（X4年度不納欠損額÷X3年度未収金残高）
　　　　　　　　　　＋（X3年度不納欠損額÷X2年度未収金残高）
　　　　　　　　　　　　　＋（X2年度不納欠損額÷X1年度未収金残高）｝÷３
　（注）各年度の分母の未収金残高は、一般債権に該当する未収金残高</v>
      </c>
      <c r="I134" s="69">
        <f t="shared" si="1"/>
        <v>4</v>
      </c>
    </row>
    <row r="135" spans="1:9" ht="66" hidden="1" x14ac:dyDescent="0.35">
      <c r="A135" s="68" t="str">
        <f>IF(AND(IFERROR(FIND($J$2,'Q&amp;A集'!A132),FALSE),IFERROR(FIND($J$3,'Q&amp;A集'!A132),FALSE),IFERROR(FIND($J$4,'Q&amp;A集'!A132),FALSE)),IF('Q&amp;A集'!A132="","",'Q&amp;A集'!A132),"")</f>
        <v>資産</v>
      </c>
      <c r="B135" s="68" t="str">
        <f>IF(AND(IFERROR(FIND($J$2,'Q&amp;A集'!B132),FALSE),IFERROR(FIND($J$3,'Q&amp;A集'!B132),FALSE),IFERROR(FIND($J$4,'Q&amp;A集'!B132),FALSE)),IF('Q&amp;A集'!B132="","",'Q&amp;A集'!B132),"")</f>
        <v>貸倒引当金</v>
      </c>
      <c r="C135" s="68" t="str">
        <f>IF(AND(IFERROR(FIND($J$2,'Q&amp;A集'!C132),FALSE),IFERROR(FIND($J$3,'Q&amp;A集'!C132),FALSE),IFERROR(FIND($J$4,'Q&amp;A集'!C132),FALSE)),IF('Q&amp;A集'!C132="","",'Q&amp;A集'!C132),"")</f>
        <v/>
      </c>
      <c r="D135" s="68" t="str">
        <f>IF(AND(IFERROR(FIND($J$2,'Q&amp;A集'!D132),FALSE),IFERROR(FIND($J$3,'Q&amp;A集'!D132),FALSE),IFERROR(FIND($J$4,'Q&amp;A集'!D132),FALSE)),IF('Q&amp;A集'!D132="","",'Q&amp;A集'!D132),"")</f>
        <v/>
      </c>
      <c r="E135" s="68" t="str">
        <f>IF(AND(IFERROR(FIND($J$2,'Q&amp;A集'!E132),FALSE),IFERROR(FIND($J$3,'Q&amp;A集'!E132),FALSE),IFERROR(FIND($J$4,'Q&amp;A集'!E132),FALSE)),IF('Q&amp;A集'!E132="","",'Q&amp;A集'!E132),"")</f>
        <v/>
      </c>
      <c r="F135" s="68" t="str">
        <f>IF(AND(IFERROR(FIND($J$2,'Q&amp;A集'!F132),FALSE),IFERROR(FIND($J$3,'Q&amp;A集'!F132),FALSE),IFERROR(FIND($J$4,'Q&amp;A集'!F132),FALSE)),IF('Q&amp;A集'!F132="","",'Q&amp;A集'!F132),"")</f>
        <v/>
      </c>
      <c r="G135" s="68" t="str">
        <f>IF(AND(IFERROR(FIND($J$2,'Q&amp;A集'!G132),FALSE),IFERROR(FIND($J$3,'Q&amp;A集'!G132),FALSE),IFERROR(FIND($J$4,'Q&amp;A集'!G132),FALSE)),IF('Q&amp;A集'!G132="","",'Q&amp;A集'!G132),"")</f>
        <v>貸倒引当金が、過年度の未収金と比較して過剰となっているため、貸倒引当金を減らしたいと考えております。
この場合、どのように貸倒引当金を減らせばよいか教えてください。</v>
      </c>
      <c r="H135" s="68" t="str">
        <f>IF(AND(IFERROR(FIND($J$2,'Q&amp;A集'!H132),FALSE),IFERROR(FIND($J$3,'Q&amp;A集'!H132),FALSE),IFERROR(FIND($J$4,'Q&amp;A集'!H132),FALSE)),IF('Q&amp;A集'!H132="","",'Q&amp;A集'!H132),"")</f>
        <v>特別利益（金額的重要性が低い場合には、営業外収益）にて戻入処理することが考えられます。
【予算経理】何々事業収益－特別利益（又は営業外収益）－貸倒引当金戻入益
【仕訳】貸倒引当金　XXX　／貸倒引当金戻入益（特別利益又は営業外収益）</v>
      </c>
      <c r="I135" s="69">
        <f t="shared" si="1"/>
        <v>4</v>
      </c>
    </row>
    <row r="136" spans="1:9" ht="66" hidden="1" x14ac:dyDescent="0.35">
      <c r="A136" s="68" t="str">
        <f>IF(AND(IFERROR(FIND($J$2,'Q&amp;A集'!A133),FALSE),IFERROR(FIND($J$3,'Q&amp;A集'!A133),FALSE),IFERROR(FIND($J$4,'Q&amp;A集'!A133),FALSE)),IF('Q&amp;A集'!A133="","",'Q&amp;A集'!A133),"")</f>
        <v>資産</v>
      </c>
      <c r="B136" s="68" t="str">
        <f>IF(AND(IFERROR(FIND($J$2,'Q&amp;A集'!B133),FALSE),IFERROR(FIND($J$3,'Q&amp;A集'!B133),FALSE),IFERROR(FIND($J$4,'Q&amp;A集'!B133),FALSE)),IF('Q&amp;A集'!B133="","",'Q&amp;A集'!B133),"")</f>
        <v>貸倒引当金</v>
      </c>
      <c r="C136" s="68" t="str">
        <f>IF(AND(IFERROR(FIND($J$2,'Q&amp;A集'!C133),FALSE),IFERROR(FIND($J$3,'Q&amp;A集'!C133),FALSE),IFERROR(FIND($J$4,'Q&amp;A集'!C133),FALSE)),IF('Q&amp;A集'!C133="","",'Q&amp;A集'!C133),"")</f>
        <v/>
      </c>
      <c r="D136" s="68" t="str">
        <f>IF(AND(IFERROR(FIND($J$2,'Q&amp;A集'!D133),FALSE),IFERROR(FIND($J$3,'Q&amp;A集'!D133),FALSE),IFERROR(FIND($J$4,'Q&amp;A集'!D133),FALSE)),IF('Q&amp;A集'!D133="","",'Q&amp;A集'!D133),"")</f>
        <v/>
      </c>
      <c r="E136" s="68" t="str">
        <f>IF(AND(IFERROR(FIND($J$2,'Q&amp;A集'!E133),FALSE),IFERROR(FIND($J$3,'Q&amp;A集'!E133),FALSE),IFERROR(FIND($J$4,'Q&amp;A集'!E133),FALSE)),IF('Q&amp;A集'!E133="","",'Q&amp;A集'!E133),"")</f>
        <v/>
      </c>
      <c r="F136" s="68" t="str">
        <f>IF(AND(IFERROR(FIND($J$2,'Q&amp;A集'!F133),FALSE),IFERROR(FIND($J$3,'Q&amp;A集'!F133),FALSE),IFERROR(FIND($J$4,'Q&amp;A集'!F133),FALSE)),IF('Q&amp;A集'!F133="","",'Q&amp;A集'!F133),"")</f>
        <v/>
      </c>
      <c r="G136" s="68" t="str">
        <f>IF(AND(IFERROR(FIND($J$2,'Q&amp;A集'!G133),FALSE),IFERROR(FIND($J$3,'Q&amp;A集'!G133),FALSE),IFERROR(FIND($J$4,'Q&amp;A集'!G133),FALSE)),IF('Q&amp;A集'!G133="","",'Q&amp;A集'!G133),"")</f>
        <v>貸倒引当金（未収の下水道使用料等）を計上する際、その額は何を根拠に計算すべきでしょうか。</v>
      </c>
      <c r="H136" s="68" t="str">
        <f>IF(AND(IFERROR(FIND($J$2,'Q&amp;A集'!H133),FALSE),IFERROR(FIND($J$3,'Q&amp;A集'!H133),FALSE),IFERROR(FIND($J$4,'Q&amp;A集'!H133),FALSE)),IF('Q&amp;A集'!H133="","",'Q&amp;A集'!H133),"")</f>
        <v>貸倒引当金は、債権全体又は同種・同類の債権ごとに、債権の状況に応じて求めた過去の貸倒実績率等合理的な基準により算定します。
貸倒実績率の算定方法は、決算時の未収金残高に対する翌年度の不納欠損額割合の3カ年平均をとる等の方法が考えられます。</v>
      </c>
      <c r="I136" s="69">
        <f t="shared" ref="I136:I199" si="2">COUNTBLANK(A136:H136)</f>
        <v>4</v>
      </c>
    </row>
    <row r="137" spans="1:9" ht="49.5" hidden="1" x14ac:dyDescent="0.35">
      <c r="A137" s="68" t="str">
        <f>IF(AND(IFERROR(FIND($J$2,'Q&amp;A集'!A134),FALSE),IFERROR(FIND($J$3,'Q&amp;A集'!A134),FALSE),IFERROR(FIND($J$4,'Q&amp;A集'!A134),FALSE)),IF('Q&amp;A集'!A134="","",'Q&amp;A集'!A134),"")</f>
        <v>資産</v>
      </c>
      <c r="B137" s="68" t="str">
        <f>IF(AND(IFERROR(FIND($J$2,'Q&amp;A集'!B134),FALSE),IFERROR(FIND($J$3,'Q&amp;A集'!B134),FALSE),IFERROR(FIND($J$4,'Q&amp;A集'!B134),FALSE)),IF('Q&amp;A集'!B134="","",'Q&amp;A集'!B134),"")</f>
        <v>貸倒引当金</v>
      </c>
      <c r="C137" s="68" t="str">
        <f>IF(AND(IFERROR(FIND($J$2,'Q&amp;A集'!C134),FALSE),IFERROR(FIND($J$3,'Q&amp;A集'!C134),FALSE),IFERROR(FIND($J$4,'Q&amp;A集'!C134),FALSE)),IF('Q&amp;A集'!C134="","",'Q&amp;A集'!C134),"")</f>
        <v/>
      </c>
      <c r="D137" s="68" t="str">
        <f>IF(AND(IFERROR(FIND($J$2,'Q&amp;A集'!D134),FALSE),IFERROR(FIND($J$3,'Q&amp;A集'!D134),FALSE),IFERROR(FIND($J$4,'Q&amp;A集'!D134),FALSE)),IF('Q&amp;A集'!D134="","",'Q&amp;A集'!D134),"")</f>
        <v/>
      </c>
      <c r="E137" s="68" t="str">
        <f>IF(AND(IFERROR(FIND($J$2,'Q&amp;A集'!E134),FALSE),IFERROR(FIND($J$3,'Q&amp;A集'!E134),FALSE),IFERROR(FIND($J$4,'Q&amp;A集'!E134),FALSE)),IF('Q&amp;A集'!E134="","",'Q&amp;A集'!E134),"")</f>
        <v/>
      </c>
      <c r="F137" s="68" t="str">
        <f>IF(AND(IFERROR(FIND($J$2,'Q&amp;A集'!F134),FALSE),IFERROR(FIND($J$3,'Q&amp;A集'!F134),FALSE),IFERROR(FIND($J$4,'Q&amp;A集'!F134),FALSE)),IF('Q&amp;A集'!F134="","",'Q&amp;A集'!F134),"")</f>
        <v/>
      </c>
      <c r="G137" s="68" t="str">
        <f>IF(AND(IFERROR(FIND($J$2,'Q&amp;A集'!G134),FALSE),IFERROR(FIND($J$3,'Q&amp;A集'!G134),FALSE),IFERROR(FIND($J$4,'Q&amp;A集'!G134),FALSE)),IF('Q&amp;A集'!G134="","",'Q&amp;A集'!G134),"")</f>
        <v>貸倒引当金について、例えばX3年度で500千円を引当てしているが、X4年度中に不納欠損がなかった場合、この貸倒引当金は、どのように処理すればよいのでしょうか。</v>
      </c>
      <c r="H137" s="68" t="str">
        <f>IF(AND(IFERROR(FIND($J$2,'Q&amp;A集'!H134),FALSE),IFERROR(FIND($J$3,'Q&amp;A集'!H134),FALSE),IFERROR(FIND($J$4,'Q&amp;A集'!H134),FALSE)),IF('Q&amp;A集'!H134="","",'Q&amp;A集'!H134),"")</f>
        <v>X4年度末時点の要引当額を算出し、X3年度に引当済みの500千円との差額を貸倒引当金として繰り入れます。X4年度の要引当額が500千円を下回る場合は、差額を貸倒引当金戻入として営業外収益又は特別利益に計上します。</v>
      </c>
      <c r="I137" s="69">
        <f t="shared" si="2"/>
        <v>4</v>
      </c>
    </row>
    <row r="138" spans="1:9" ht="49.5" hidden="1" x14ac:dyDescent="0.35">
      <c r="A138" s="68" t="str">
        <f>IF(AND(IFERROR(FIND($J$2,'Q&amp;A集'!A135),FALSE),IFERROR(FIND($J$3,'Q&amp;A集'!A135),FALSE),IFERROR(FIND($J$4,'Q&amp;A集'!A135),FALSE)),IF('Q&amp;A集'!A135="","",'Q&amp;A集'!A135),"")</f>
        <v>資産</v>
      </c>
      <c r="B138" s="68" t="str">
        <f>IF(AND(IFERROR(FIND($J$2,'Q&amp;A集'!B135),FALSE),IFERROR(FIND($J$3,'Q&amp;A集'!B135),FALSE),IFERROR(FIND($J$4,'Q&amp;A集'!B135),FALSE)),IF('Q&amp;A集'!B135="","",'Q&amp;A集'!B135),"")</f>
        <v>貸倒引当金</v>
      </c>
      <c r="C138" s="68" t="str">
        <f>IF(AND(IFERROR(FIND($J$2,'Q&amp;A集'!C135),FALSE),IFERROR(FIND($J$3,'Q&amp;A集'!C135),FALSE),IFERROR(FIND($J$4,'Q&amp;A集'!C135),FALSE)),IF('Q&amp;A集'!C135="","",'Q&amp;A集'!C135),"")</f>
        <v/>
      </c>
      <c r="D138" s="68" t="str">
        <f>IF(AND(IFERROR(FIND($J$2,'Q&amp;A集'!D135),FALSE),IFERROR(FIND($J$3,'Q&amp;A集'!D135),FALSE),IFERROR(FIND($J$4,'Q&amp;A集'!D135),FALSE)),IF('Q&amp;A集'!D135="","",'Q&amp;A集'!D135),"")</f>
        <v/>
      </c>
      <c r="E138" s="68" t="str">
        <f>IF(AND(IFERROR(FIND($J$2,'Q&amp;A集'!E135),FALSE),IFERROR(FIND($J$3,'Q&amp;A集'!E135),FALSE),IFERROR(FIND($J$4,'Q&amp;A集'!E135),FALSE)),IF('Q&amp;A集'!E135="","",'Q&amp;A集'!E135),"")</f>
        <v/>
      </c>
      <c r="F138" s="68" t="str">
        <f>IF(AND(IFERROR(FIND($J$2,'Q&amp;A集'!F135),FALSE),IFERROR(FIND($J$3,'Q&amp;A集'!F135),FALSE),IFERROR(FIND($J$4,'Q&amp;A集'!F135),FALSE)),IF('Q&amp;A集'!F135="","",'Q&amp;A集'!F135),"")</f>
        <v/>
      </c>
      <c r="G138" s="68" t="str">
        <f>IF(AND(IFERROR(FIND($J$2,'Q&amp;A集'!G135),FALSE),IFERROR(FIND($J$3,'Q&amp;A集'!G135),FALSE),IFERROR(FIND($J$4,'Q&amp;A集'!G135),FALSE)),IF('Q&amp;A集'!G135="","",'Q&amp;A集'!G135),"")</f>
        <v>X2年度予算の段階ではX1年度の貸倒実績率が確定していないが、X1年度決算を迎え不納欠損額が決定した時は、過去３カ年の貸倒実績率を修正し計上するのがよいのでしょうか。</v>
      </c>
      <c r="H138" s="68" t="str">
        <f>IF(AND(IFERROR(FIND($J$2,'Q&amp;A集'!H135),FALSE),IFERROR(FIND($J$3,'Q&amp;A集'!H135),FALSE),IFERROR(FIND($J$4,'Q&amp;A集'!H135),FALSE)),IF('Q&amp;A集'!H135="","",'Q&amp;A集'!H135),"")</f>
        <v>各時点で把握し得る最新の情報に基づいて貸倒実績率を計算することになりますが、会計上の見積り項目であるため、X1年度決算を経て算定した貸倒引当金が当初予算額を大幅に超えない場合は、予算の補正は不要と考えます。ただし、X2年度決算においては、X1年度決算の結果を踏まえて算定することが適当です。</v>
      </c>
      <c r="I138" s="69">
        <f t="shared" si="2"/>
        <v>4</v>
      </c>
    </row>
    <row r="139" spans="1:9" ht="99" hidden="1" x14ac:dyDescent="0.35">
      <c r="A139" s="68" t="str">
        <f>IF(AND(IFERROR(FIND($J$2,'Q&amp;A集'!A136),FALSE),IFERROR(FIND($J$3,'Q&amp;A集'!A136),FALSE),IFERROR(FIND($J$4,'Q&amp;A集'!A136),FALSE)),IF('Q&amp;A集'!A136="","",'Q&amp;A集'!A136),"")</f>
        <v>資産</v>
      </c>
      <c r="B139" s="68" t="str">
        <f>IF(AND(IFERROR(FIND($J$2,'Q&amp;A集'!B136),FALSE),IFERROR(FIND($J$3,'Q&amp;A集'!B136),FALSE),IFERROR(FIND($J$4,'Q&amp;A集'!B136),FALSE)),IF('Q&amp;A集'!B136="","",'Q&amp;A集'!B136),"")</f>
        <v>貸倒引当金</v>
      </c>
      <c r="C139" s="68" t="str">
        <f>IF(AND(IFERROR(FIND($J$2,'Q&amp;A集'!C136),FALSE),IFERROR(FIND($J$3,'Q&amp;A集'!C136),FALSE),IFERROR(FIND($J$4,'Q&amp;A集'!C136),FALSE)),IF('Q&amp;A集'!C136="","",'Q&amp;A集'!C136),"")</f>
        <v/>
      </c>
      <c r="D139" s="68" t="str">
        <f>IF(AND(IFERROR(FIND($J$2,'Q&amp;A集'!D136),FALSE),IFERROR(FIND($J$3,'Q&amp;A集'!D136),FALSE),IFERROR(FIND($J$4,'Q&amp;A集'!D136),FALSE)),IF('Q&amp;A集'!D136="","",'Q&amp;A集'!D136),"")</f>
        <v/>
      </c>
      <c r="E139" s="68" t="str">
        <f>IF(AND(IFERROR(FIND($J$2,'Q&amp;A集'!E136),FALSE),IFERROR(FIND($J$3,'Q&amp;A集'!E136),FALSE),IFERROR(FIND($J$4,'Q&amp;A集'!E136),FALSE)),IF('Q&amp;A集'!E136="","",'Q&amp;A集'!E136),"")</f>
        <v/>
      </c>
      <c r="F139" s="68" t="str">
        <f>IF(AND(IFERROR(FIND($J$2,'Q&amp;A集'!F136),FALSE),IFERROR(FIND($J$3,'Q&amp;A集'!F136),FALSE),IFERROR(FIND($J$4,'Q&amp;A集'!F136),FALSE)),IF('Q&amp;A集'!F136="","",'Q&amp;A集'!F136),"")</f>
        <v/>
      </c>
      <c r="G139" s="68" t="str">
        <f>IF(AND(IFERROR(FIND($J$2,'Q&amp;A集'!G136),FALSE),IFERROR(FIND($J$3,'Q&amp;A集'!G136),FALSE),IFERROR(FIND($J$4,'Q&amp;A集'!G136),FALSE)),IF('Q&amp;A集'!G136="","",'Q&amp;A集'!G136),"")</f>
        <v>貸倒引当金は、債権区分ごとに設定するため、年度末に行う引当金の繰入額と戻入益も同じく債権区分ごとの取扱いになるのでしょうか。
仮にすべての債権区分で、引当金の繰入額あるいは戻入益のどちらかのみが発生する場合、損益計算書の表示など問題はないが、債権区分ごとで繰入額と戻入益の両方が発生する可能性があるため、この場合の「損益計算書の表示」「引当金不足額の処理」について教えてください。</v>
      </c>
      <c r="H139" s="68" t="str">
        <f>IF(AND(IFERROR(FIND($J$2,'Q&amp;A集'!H136),FALSE),IFERROR(FIND($J$3,'Q&amp;A集'!H136),FALSE),IFERROR(FIND($J$4,'Q&amp;A集'!H136),FALSE)),IF('Q&amp;A集'!H136="","",'Q&amp;A集'!H136),"")</f>
        <v>貸倒引当金を債権区分ごとに設定する前提では、不納欠損において貸倒引当金に不足額が生じた場合、債権区分ごとに引当金を使用することが考えられることから、年度末の貸倒引当金の繰入額・戻入益も債権区分ごとに生じるものと考えます。
ただし、損益計算書には、対象債権が流動資産、固定資産に分かれていた場合であっても債権区分を同じにする場合であれば相殺処理して純額表示して差し支えないと考えます。</v>
      </c>
      <c r="I139" s="69">
        <f t="shared" si="2"/>
        <v>4</v>
      </c>
    </row>
    <row r="140" spans="1:9" ht="66" hidden="1" x14ac:dyDescent="0.35">
      <c r="A140" s="68" t="str">
        <f>IF(AND(IFERROR(FIND($J$2,'Q&amp;A集'!A137),FALSE),IFERROR(FIND($J$3,'Q&amp;A集'!A137),FALSE),IFERROR(FIND($J$4,'Q&amp;A集'!A137),FALSE)),IF('Q&amp;A集'!A137="","",'Q&amp;A集'!A137),"")</f>
        <v>資産</v>
      </c>
      <c r="B140" s="68" t="str">
        <f>IF(AND(IFERROR(FIND($J$2,'Q&amp;A集'!B137),FALSE),IFERROR(FIND($J$3,'Q&amp;A集'!B137),FALSE),IFERROR(FIND($J$4,'Q&amp;A集'!B137),FALSE)),IF('Q&amp;A集'!B137="","",'Q&amp;A集'!B137),"")</f>
        <v>貸倒引当金</v>
      </c>
      <c r="C140" s="68" t="str">
        <f>IF(AND(IFERROR(FIND($J$2,'Q&amp;A集'!C137),FALSE),IFERROR(FIND($J$3,'Q&amp;A集'!C137),FALSE),IFERROR(FIND($J$4,'Q&amp;A集'!C137),FALSE)),IF('Q&amp;A集'!C137="","",'Q&amp;A集'!C137),"")</f>
        <v/>
      </c>
      <c r="D140" s="68" t="str">
        <f>IF(AND(IFERROR(FIND($J$2,'Q&amp;A集'!D137),FALSE),IFERROR(FIND($J$3,'Q&amp;A集'!D137),FALSE),IFERROR(FIND($J$4,'Q&amp;A集'!D137),FALSE)),IF('Q&amp;A集'!D137="","",'Q&amp;A集'!D137),"")</f>
        <v/>
      </c>
      <c r="E140" s="68" t="str">
        <f>IF(AND(IFERROR(FIND($J$2,'Q&amp;A集'!E137),FALSE),IFERROR(FIND($J$3,'Q&amp;A集'!E137),FALSE),IFERROR(FIND($J$4,'Q&amp;A集'!E137),FALSE)),IF('Q&amp;A集'!E137="","",'Q&amp;A集'!E137),"")</f>
        <v/>
      </c>
      <c r="F140" s="68" t="str">
        <f>IF(AND(IFERROR(FIND($J$2,'Q&amp;A集'!F137),FALSE),IFERROR(FIND($J$3,'Q&amp;A集'!F137),FALSE),IFERROR(FIND($J$4,'Q&amp;A集'!F137),FALSE)),IF('Q&amp;A集'!F137="","",'Q&amp;A集'!F137),"")</f>
        <v/>
      </c>
      <c r="G140" s="68" t="str">
        <f>IF(AND(IFERROR(FIND($J$2,'Q&amp;A集'!G137),FALSE),IFERROR(FIND($J$3,'Q&amp;A集'!G137),FALSE),IFERROR(FIND($J$4,'Q&amp;A集'!G137),FALSE)),IF('Q&amp;A集'!G137="","",'Q&amp;A集'!G137),"")</f>
        <v>貸倒引当金繰入額と貸倒引当金戻入益の使い分け方を教えてください。</v>
      </c>
      <c r="H140" s="68" t="str">
        <f>IF(AND(IFERROR(FIND($J$2,'Q&amp;A集'!H137),FALSE),IFERROR(FIND($J$3,'Q&amp;A集'!H137),FALSE),IFERROR(FIND($J$4,'Q&amp;A集'!H137),FALSE)),IF('Q&amp;A集'!H137="","",'Q&amp;A集'!H137),"")</f>
        <v>貸倒引当金に限らず、引当金については年度末に必要な額（貸借対照表に計上する額）を算定し、引当済額との差額を経理するものです。
要引当額と引当済み額との差額を計算した結果、貸倒引当金を増やす場合は貸倒引当金繰入額、減らす場合は貸倒引当金戻入益となります。</v>
      </c>
      <c r="I140" s="69">
        <f t="shared" si="2"/>
        <v>4</v>
      </c>
    </row>
    <row r="141" spans="1:9" ht="82.5" hidden="1" x14ac:dyDescent="0.35">
      <c r="A141" s="68" t="str">
        <f>IF(AND(IFERROR(FIND($J$2,'Q&amp;A集'!A138),FALSE),IFERROR(FIND($J$3,'Q&amp;A集'!A138),FALSE),IFERROR(FIND($J$4,'Q&amp;A集'!A138),FALSE)),IF('Q&amp;A集'!A138="","",'Q&amp;A集'!A138),"")</f>
        <v>資産</v>
      </c>
      <c r="B141" s="68" t="str">
        <f>IF(AND(IFERROR(FIND($J$2,'Q&amp;A集'!B138),FALSE),IFERROR(FIND($J$3,'Q&amp;A集'!B138),FALSE),IFERROR(FIND($J$4,'Q&amp;A集'!B138),FALSE)),IF('Q&amp;A集'!B138="","",'Q&amp;A集'!B138),"")</f>
        <v>貸倒引当金</v>
      </c>
      <c r="C141" s="68" t="str">
        <f>IF(AND(IFERROR(FIND($J$2,'Q&amp;A集'!C138),FALSE),IFERROR(FIND($J$3,'Q&amp;A集'!C138),FALSE),IFERROR(FIND($J$4,'Q&amp;A集'!C138),FALSE)),IF('Q&amp;A集'!C138="","",'Q&amp;A集'!C138),"")</f>
        <v/>
      </c>
      <c r="D141" s="68" t="str">
        <f>IF(AND(IFERROR(FIND($J$2,'Q&amp;A集'!D138),FALSE),IFERROR(FIND($J$3,'Q&amp;A集'!D138),FALSE),IFERROR(FIND($J$4,'Q&amp;A集'!D138),FALSE)),IF('Q&amp;A集'!D138="","",'Q&amp;A集'!D138),"")</f>
        <v/>
      </c>
      <c r="E141" s="68" t="str">
        <f>IF(AND(IFERROR(FIND($J$2,'Q&amp;A集'!E138),FALSE),IFERROR(FIND($J$3,'Q&amp;A集'!E138),FALSE),IFERROR(FIND($J$4,'Q&amp;A集'!E138),FALSE)),IF('Q&amp;A集'!E138="","",'Q&amp;A集'!E138),"")</f>
        <v/>
      </c>
      <c r="F141" s="68" t="str">
        <f>IF(AND(IFERROR(FIND($J$2,'Q&amp;A集'!F138),FALSE),IFERROR(FIND($J$3,'Q&amp;A集'!F138),FALSE),IFERROR(FIND($J$4,'Q&amp;A集'!F138),FALSE)),IF('Q&amp;A集'!F138="","",'Q&amp;A集'!F138),"")</f>
        <v/>
      </c>
      <c r="G141" s="68" t="str">
        <f>IF(AND(IFERROR(FIND($J$2,'Q&amp;A集'!G138),FALSE),IFERROR(FIND($J$3,'Q&amp;A集'!G138),FALSE),IFERROR(FIND($J$4,'Q&amp;A集'!G138),FALSE)),IF('Q&amp;A集'!G138="","",'Q&amp;A集'!G138),"")</f>
        <v xml:space="preserve">貸倒引当金戻入益は、特別利益として計上するのではなく、経常費用から控除するか営業外収益として当該期間に認識するものとして以下の仕訳でよいのでしょうか。
【予算経理】何々事業費用－営業費用－貸倒引当金繰入額の控除（戻入（マイナス計上））
【会計処理】（借方）貸倒引当金　／（貸方）貸倒引当金繰入額
</v>
      </c>
      <c r="H141" s="68" t="str">
        <f>IF(AND(IFERROR(FIND($J$2,'Q&amp;A集'!H138),FALSE),IFERROR(FIND($J$3,'Q&amp;A集'!H138),FALSE),IFERROR(FIND($J$4,'Q&amp;A集'!H138),FALSE)),IF('Q&amp;A集'!H138="","",'Q&amp;A集'!H138),"")</f>
        <v>引当金戻入益は特別利益で計上するものと考えます。ただし、金額が僅少又は毎年度経常的に発生する場合は、営業外収益で計上することも考えられます。
費用（貸倒引当金繰入額）のマイナスとする処理については、貸倒引当金繰入額自体が予算執行を伴うものであり、非資金項目の予算執行といえどもマイナスの執行となることは想定されないことから、収益に計上することが適当と考えます。</v>
      </c>
      <c r="I141" s="69">
        <f t="shared" si="2"/>
        <v>4</v>
      </c>
    </row>
    <row r="142" spans="1:9" ht="49.5" hidden="1" x14ac:dyDescent="0.35">
      <c r="A142" s="68" t="str">
        <f>IF(AND(IFERROR(FIND($J$2,'Q&amp;A集'!A139),FALSE),IFERROR(FIND($J$3,'Q&amp;A集'!A139),FALSE),IFERROR(FIND($J$4,'Q&amp;A集'!A139),FALSE)),IF('Q&amp;A集'!A139="","",'Q&amp;A集'!A139),"")</f>
        <v>資産</v>
      </c>
      <c r="B142" s="68" t="str">
        <f>IF(AND(IFERROR(FIND($J$2,'Q&amp;A集'!B139),FALSE),IFERROR(FIND($J$3,'Q&amp;A集'!B139),FALSE),IFERROR(FIND($J$4,'Q&amp;A集'!B139),FALSE)),IF('Q&amp;A集'!B139="","",'Q&amp;A集'!B139),"")</f>
        <v>貸倒引当金</v>
      </c>
      <c r="C142" s="68" t="str">
        <f>IF(AND(IFERROR(FIND($J$2,'Q&amp;A集'!C139),FALSE),IFERROR(FIND($J$3,'Q&amp;A集'!C139),FALSE),IFERROR(FIND($J$4,'Q&amp;A集'!C139),FALSE)),IF('Q&amp;A集'!C139="","",'Q&amp;A集'!C139),"")</f>
        <v/>
      </c>
      <c r="D142" s="68" t="str">
        <f>IF(AND(IFERROR(FIND($J$2,'Q&amp;A集'!D139),FALSE),IFERROR(FIND($J$3,'Q&amp;A集'!D139),FALSE),IFERROR(FIND($J$4,'Q&amp;A集'!D139),FALSE)),IF('Q&amp;A集'!D139="","",'Q&amp;A集'!D139),"")</f>
        <v/>
      </c>
      <c r="E142" s="68" t="str">
        <f>IF(AND(IFERROR(FIND($J$2,'Q&amp;A集'!E139),FALSE),IFERROR(FIND($J$3,'Q&amp;A集'!E139),FALSE),IFERROR(FIND($J$4,'Q&amp;A集'!E139),FALSE)),IF('Q&amp;A集'!E139="","",'Q&amp;A集'!E139),"")</f>
        <v/>
      </c>
      <c r="F142" s="68" t="str">
        <f>IF(AND(IFERROR(FIND($J$2,'Q&amp;A集'!F139),FALSE),IFERROR(FIND($J$3,'Q&amp;A集'!F139),FALSE),IFERROR(FIND($J$4,'Q&amp;A集'!F139),FALSE)),IF('Q&amp;A集'!F139="","",'Q&amp;A集'!F139),"")</f>
        <v/>
      </c>
      <c r="G142" s="68" t="str">
        <f>IF(AND(IFERROR(FIND($J$2,'Q&amp;A集'!G139),FALSE),IFERROR(FIND($J$3,'Q&amp;A集'!G139),FALSE),IFERROR(FIND($J$4,'Q&amp;A集'!G139),FALSE)),IF('Q&amp;A集'!G139="","",'Q&amp;A集'!G139),"")</f>
        <v>公共下水道と浄化槽を一会計で運営している場合において、未収金に対する貸倒引当金の会計処理について、下水道使用料と浄化槽使用料とを分けるべきでしょうか。</v>
      </c>
      <c r="H142" s="68" t="str">
        <f>IF(AND(IFERROR(FIND($J$2,'Q&amp;A集'!H139),FALSE),IFERROR(FIND($J$3,'Q&amp;A集'!H139),FALSE),IFERROR(FIND($J$4,'Q&amp;A集'!H139),FALSE)),IF('Q&amp;A集'!H139="","",'Q&amp;A集'!H139),"")</f>
        <v>貸倒引当金については、債権区分ごとに引き当てるものと考えます。したがって、公共下水道分、浄化槽分のいずれも使用料に相当する未収金と考えますので、合算して貸倒実績で算出するものと考えられます。
ただし、セグメントごとに別の算出として計上しても差し支えないものと考えられます。</v>
      </c>
      <c r="I142" s="69">
        <f t="shared" si="2"/>
        <v>4</v>
      </c>
    </row>
    <row r="143" spans="1:9" ht="33" hidden="1" x14ac:dyDescent="0.35">
      <c r="A143" s="68" t="str">
        <f>IF(AND(IFERROR(FIND($J$2,'Q&amp;A集'!A140),FALSE),IFERROR(FIND($J$3,'Q&amp;A集'!A140),FALSE),IFERROR(FIND($J$4,'Q&amp;A集'!A140),FALSE)),IF('Q&amp;A集'!A140="","",'Q&amp;A集'!A140),"")</f>
        <v>資産</v>
      </c>
      <c r="B143" s="68" t="str">
        <f>IF(AND(IFERROR(FIND($J$2,'Q&amp;A集'!B140),FALSE),IFERROR(FIND($J$3,'Q&amp;A集'!B140),FALSE),IFERROR(FIND($J$4,'Q&amp;A集'!B140),FALSE)),IF('Q&amp;A集'!B140="","",'Q&amp;A集'!B140),"")</f>
        <v>貯蔵品</v>
      </c>
      <c r="C143" s="68" t="str">
        <f>IF(AND(IFERROR(FIND($J$2,'Q&amp;A集'!C140),FALSE),IFERROR(FIND($J$3,'Q&amp;A集'!C140),FALSE),IFERROR(FIND($J$4,'Q&amp;A集'!C140),FALSE)),IF('Q&amp;A集'!C140="","",'Q&amp;A集'!C140),"")</f>
        <v/>
      </c>
      <c r="D143" s="68" t="str">
        <f>IF(AND(IFERROR(FIND($J$2,'Q&amp;A集'!D140),FALSE),IFERROR(FIND($J$3,'Q&amp;A集'!D140),FALSE),IFERROR(FIND($J$4,'Q&amp;A集'!D140),FALSE)),IF('Q&amp;A集'!D140="","",'Q&amp;A集'!D140),"")</f>
        <v/>
      </c>
      <c r="E143" s="68" t="str">
        <f>IF(AND(IFERROR(FIND($J$2,'Q&amp;A集'!E140),FALSE),IFERROR(FIND($J$3,'Q&amp;A集'!E140),FALSE),IFERROR(FIND($J$4,'Q&amp;A集'!E140),FALSE)),IF('Q&amp;A集'!E140="","",'Q&amp;A集'!E140),"")</f>
        <v/>
      </c>
      <c r="F143" s="68" t="str">
        <f>IF(AND(IFERROR(FIND($J$2,'Q&amp;A集'!F140),FALSE),IFERROR(FIND($J$3,'Q&amp;A集'!F140),FALSE),IFERROR(FIND($J$4,'Q&amp;A集'!F140),FALSE)),IF('Q&amp;A集'!F140="","",'Q&amp;A集'!F140),"")</f>
        <v/>
      </c>
      <c r="G143" s="68" t="str">
        <f>IF(AND(IFERROR(FIND($J$2,'Q&amp;A集'!G140),FALSE),IFERROR(FIND($J$3,'Q&amp;A集'!G140),FALSE),IFERROR(FIND($J$4,'Q&amp;A集'!G140),FALSE)),IF('Q&amp;A集'!G140="","",'Q&amp;A集'!G140),"")</f>
        <v>量水器の売却で、検満となった量水器を処分する場合、たな卸資産売却と不用たな卸資産売却どちらの会計処理となるのでしょうか。</v>
      </c>
      <c r="H143" s="68" t="str">
        <f>IF(AND(IFERROR(FIND($J$2,'Q&amp;A集'!H140),FALSE),IFERROR(FIND($J$3,'Q&amp;A集'!H140),FALSE),IFERROR(FIND($J$4,'Q&amp;A集'!H140),FALSE)),IF('Q&amp;A集'!H140="","",'Q&amp;A集'!H140),"")</f>
        <v>検満となった量水器が不用品であれば、不用たな卸資産売却で差し支えないものと考えます。</v>
      </c>
      <c r="I143" s="69">
        <f t="shared" si="2"/>
        <v>4</v>
      </c>
    </row>
    <row r="144" spans="1:9" ht="181.5" hidden="1" x14ac:dyDescent="0.35">
      <c r="A144" s="68" t="str">
        <f>IF(AND(IFERROR(FIND($J$2,'Q&amp;A集'!A141),FALSE),IFERROR(FIND($J$3,'Q&amp;A集'!A141),FALSE),IFERROR(FIND($J$4,'Q&amp;A集'!A141),FALSE)),IF('Q&amp;A集'!A141="","",'Q&amp;A集'!A141),"")</f>
        <v>資産</v>
      </c>
      <c r="B144" s="68" t="str">
        <f>IF(AND(IFERROR(FIND($J$2,'Q&amp;A集'!B141),FALSE),IFERROR(FIND($J$3,'Q&amp;A集'!B141),FALSE),IFERROR(FIND($J$4,'Q&amp;A集'!B141),FALSE)),IF('Q&amp;A集'!B141="","",'Q&amp;A集'!B141),"")</f>
        <v>貯蔵品</v>
      </c>
      <c r="C144" s="68" t="str">
        <f>IF(AND(IFERROR(FIND($J$2,'Q&amp;A集'!C141),FALSE),IFERROR(FIND($J$3,'Q&amp;A集'!C141),FALSE),IFERROR(FIND($J$4,'Q&amp;A集'!C141),FALSE)),IF('Q&amp;A集'!C141="","",'Q&amp;A集'!C141),"")</f>
        <v/>
      </c>
      <c r="D144" s="68" t="str">
        <f>IF(AND(IFERROR(FIND($J$2,'Q&amp;A集'!D141),FALSE),IFERROR(FIND($J$3,'Q&amp;A集'!D141),FALSE),IFERROR(FIND($J$4,'Q&amp;A集'!D141),FALSE)),IF('Q&amp;A集'!D141="","",'Q&amp;A集'!D141),"")</f>
        <v/>
      </c>
      <c r="E144" s="68" t="str">
        <f>IF(AND(IFERROR(FIND($J$2,'Q&amp;A集'!E141),FALSE),IFERROR(FIND($J$3,'Q&amp;A集'!E141),FALSE),IFERROR(FIND($J$4,'Q&amp;A集'!E141),FALSE)),IF('Q&amp;A集'!E141="","",'Q&amp;A集'!E141),"")</f>
        <v/>
      </c>
      <c r="F144" s="68" t="str">
        <f>IF(AND(IFERROR(FIND($J$2,'Q&amp;A集'!F141),FALSE),IFERROR(FIND($J$3,'Q&amp;A集'!F141),FALSE),IFERROR(FIND($J$4,'Q&amp;A集'!F141),FALSE)),IF('Q&amp;A集'!F141="","",'Q&amp;A集'!F141),"")</f>
        <v/>
      </c>
      <c r="G144" s="68" t="str">
        <f>IF(AND(IFERROR(FIND($J$2,'Q&amp;A集'!G141),FALSE),IFERROR(FIND($J$3,'Q&amp;A集'!G141),FALSE),IFERROR(FIND($J$4,'Q&amp;A集'!G141),FALSE)),IF('Q&amp;A集'!G141="","",'Q&amp;A集'!G141),"")</f>
        <v>被災事業体に対して災害支援として貯蔵品（予備管きょ）を提供し、後日被災事業体よりその返戻として、支援品と異なる貯蔵品（予備管きょ）を受け取ったが、その際の会計上の取扱いはどのようにすればよいのでしょうか。</v>
      </c>
      <c r="H144" s="68" t="str">
        <f>IF(AND(IFERROR(FIND($J$2,'Q&amp;A集'!H141),FALSE),IFERROR(FIND($J$3,'Q&amp;A集'!H141),FALSE),IFERROR(FIND($J$4,'Q&amp;A集'!H141),FALSE)),IF('Q&amp;A集'!H141="","",'Q&amp;A集'!H141),"")</f>
        <v>災害支援として一時的に他団体へ使用を許可しているにすぎず、またこのような場合は、貸し出した資産そのものでなくとも、当該貯蔵品と同じ性質のものを返戻されることが考えられますので、下記の仕訳により貯蔵品と区分することが考えられます。
○提供時
【予算経理】なし
【会計処理】（借方）その他流動資産　／（貸方）貯蔵品
○返戻時
【予算経理】なし
【会計処理】（借方）貯蔵品　／（貸方）その他流動資産</v>
      </c>
      <c r="I144" s="69">
        <f t="shared" si="2"/>
        <v>4</v>
      </c>
    </row>
    <row r="145" spans="1:9" ht="16.5" hidden="1" x14ac:dyDescent="0.35">
      <c r="A145" s="68" t="str">
        <f>IF(AND(IFERROR(FIND($J$2,'Q&amp;A集'!A142),FALSE),IFERROR(FIND($J$3,'Q&amp;A集'!A142),FALSE),IFERROR(FIND($J$4,'Q&amp;A集'!A142),FALSE)),IF('Q&amp;A集'!A142="","",'Q&amp;A集'!A142),"")</f>
        <v>資産</v>
      </c>
      <c r="B145" s="68" t="str">
        <f>IF(AND(IFERROR(FIND($J$2,'Q&amp;A集'!B142),FALSE),IFERROR(FIND($J$3,'Q&amp;A集'!B142),FALSE),IFERROR(FIND($J$4,'Q&amp;A集'!B142),FALSE)),IF('Q&amp;A集'!B142="","",'Q&amp;A集'!B142),"")</f>
        <v>貯蔵品</v>
      </c>
      <c r="C145" s="68" t="str">
        <f>IF(AND(IFERROR(FIND($J$2,'Q&amp;A集'!C142),FALSE),IFERROR(FIND($J$3,'Q&amp;A集'!C142),FALSE),IFERROR(FIND($J$4,'Q&amp;A集'!C142),FALSE)),IF('Q&amp;A集'!C142="","",'Q&amp;A集'!C142),"")</f>
        <v/>
      </c>
      <c r="D145" s="68" t="str">
        <f>IF(AND(IFERROR(FIND($J$2,'Q&amp;A集'!D142),FALSE),IFERROR(FIND($J$3,'Q&amp;A集'!D142),FALSE),IFERROR(FIND($J$4,'Q&amp;A集'!D142),FALSE)),IF('Q&amp;A集'!D142="","",'Q&amp;A集'!D142),"")</f>
        <v/>
      </c>
      <c r="E145" s="68" t="str">
        <f>IF(AND(IFERROR(FIND($J$2,'Q&amp;A集'!E142),FALSE),IFERROR(FIND($J$3,'Q&amp;A集'!E142),FALSE),IFERROR(FIND($J$4,'Q&amp;A集'!E142),FALSE)),IF('Q&amp;A集'!E142="","",'Q&amp;A集'!E142),"")</f>
        <v/>
      </c>
      <c r="F145" s="68" t="str">
        <f>IF(AND(IFERROR(FIND($J$2,'Q&amp;A集'!F142),FALSE),IFERROR(FIND($J$3,'Q&amp;A集'!F142),FALSE),IFERROR(FIND($J$4,'Q&amp;A集'!F142),FALSE)),IF('Q&amp;A集'!F142="","",'Q&amp;A集'!F142),"")</f>
        <v/>
      </c>
      <c r="G145" s="68" t="str">
        <f>IF(AND(IFERROR(FIND($J$2,'Q&amp;A集'!G142),FALSE),IFERROR(FIND($J$3,'Q&amp;A集'!G142),FALSE),IFERROR(FIND($J$4,'Q&amp;A集'!G142),FALSE)),IF('Q&amp;A集'!G142="","",'Q&amp;A集'!G142),"")</f>
        <v>ストックで保管してある「入孔鉄蓋」は「たな卸資産」に該当するのでしょうか。</v>
      </c>
      <c r="H145" s="68" t="str">
        <f>IF(AND(IFERROR(FIND($J$2,'Q&amp;A集'!H142),FALSE),IFERROR(FIND($J$3,'Q&amp;A集'!H142),FALSE),IFERROR(FIND($J$4,'Q&amp;A集'!H142),FALSE)),IF('Q&amp;A集'!H142="","",'Q&amp;A集'!H142),"")</f>
        <v>お見込みのとおりです。</v>
      </c>
      <c r="I145" s="69">
        <f t="shared" si="2"/>
        <v>4</v>
      </c>
    </row>
    <row r="146" spans="1:9" ht="82.5" hidden="1" x14ac:dyDescent="0.35">
      <c r="A146" s="68" t="str">
        <f>IF(AND(IFERROR(FIND($J$2,'Q&amp;A集'!A143),FALSE),IFERROR(FIND($J$3,'Q&amp;A集'!A143),FALSE),IFERROR(FIND($J$4,'Q&amp;A集'!A143),FALSE)),IF('Q&amp;A集'!A143="","",'Q&amp;A集'!A143),"")</f>
        <v>資産</v>
      </c>
      <c r="B146" s="68" t="str">
        <f>IF(AND(IFERROR(FIND($J$2,'Q&amp;A集'!B143),FALSE),IFERROR(FIND($J$3,'Q&amp;A集'!B143),FALSE),IFERROR(FIND($J$4,'Q&amp;A集'!B143),FALSE)),IF('Q&amp;A集'!B143="","",'Q&amp;A集'!B143),"")</f>
        <v>貯蔵品</v>
      </c>
      <c r="C146" s="68" t="str">
        <f>IF(AND(IFERROR(FIND($J$2,'Q&amp;A集'!C143),FALSE),IFERROR(FIND($J$3,'Q&amp;A集'!C143),FALSE),IFERROR(FIND($J$4,'Q&amp;A集'!C143),FALSE)),IF('Q&amp;A集'!C143="","",'Q&amp;A集'!C143),"")</f>
        <v/>
      </c>
      <c r="D146" s="68" t="str">
        <f>IF(AND(IFERROR(FIND($J$2,'Q&amp;A集'!D143),FALSE),IFERROR(FIND($J$3,'Q&amp;A集'!D143),FALSE),IFERROR(FIND($J$4,'Q&amp;A集'!D143),FALSE)),IF('Q&amp;A集'!D143="","",'Q&amp;A集'!D143),"")</f>
        <v/>
      </c>
      <c r="E146" s="68" t="str">
        <f>IF(AND(IFERROR(FIND($J$2,'Q&amp;A集'!E143),FALSE),IFERROR(FIND($J$3,'Q&amp;A集'!E143),FALSE),IFERROR(FIND($J$4,'Q&amp;A集'!E143),FALSE)),IF('Q&amp;A集'!E143="","",'Q&amp;A集'!E143),"")</f>
        <v/>
      </c>
      <c r="F146" s="68" t="str">
        <f>IF(AND(IFERROR(FIND($J$2,'Q&amp;A集'!F143),FALSE),IFERROR(FIND($J$3,'Q&amp;A集'!F143),FALSE),IFERROR(FIND($J$4,'Q&amp;A集'!F143),FALSE)),IF('Q&amp;A集'!F143="","",'Q&amp;A集'!F143),"")</f>
        <v/>
      </c>
      <c r="G146" s="68" t="str">
        <f>IF(AND(IFERROR(FIND($J$2,'Q&amp;A集'!G143),FALSE),IFERROR(FIND($J$3,'Q&amp;A集'!G143),FALSE),IFERROR(FIND($J$4,'Q&amp;A集'!G143),FALSE)),IF('Q&amp;A集'!G143="","",'Q&amp;A集'!G143),"")</f>
        <v>過年度に備消耗品費として予算執行した備品が、使用されずに残っていたことが判明し、その備品を貯蔵品（たな卸資産）として貸借対照表に追加する場合の仕訳方法を教えてください。</v>
      </c>
      <c r="H146" s="68" t="str">
        <f>IF(AND(IFERROR(FIND($J$2,'Q&amp;A集'!H143),FALSE),IFERROR(FIND($J$3,'Q&amp;A集'!H143),FALSE),IFERROR(FIND($J$4,'Q&amp;A集'!H143),FALSE)),IF('Q&amp;A集'!H143="","",'Q&amp;A集'!H143),"")</f>
        <v>過年度の修正であるため、過年度損益修正（重要性が乏しい場合は営業外収益の雑収入））で処理するものと考えます。
【予算経理】何々事業収益－特別利益－過年度損益修正益（又は何々事業収益－営業外収益－雑収入）
【会計処理】（借方）貯蔵品　／（貸方）過年度損益修正益（又は雑収入）</v>
      </c>
      <c r="I146" s="69">
        <f t="shared" si="2"/>
        <v>4</v>
      </c>
    </row>
    <row r="147" spans="1:9" ht="33" hidden="1" x14ac:dyDescent="0.35">
      <c r="A147" s="68" t="str">
        <f>IF(AND(IFERROR(FIND($J$2,'Q&amp;A集'!A144),FALSE),IFERROR(FIND($J$3,'Q&amp;A集'!A144),FALSE),IFERROR(FIND($J$4,'Q&amp;A集'!A144),FALSE)),IF('Q&amp;A集'!A144="","",'Q&amp;A集'!A144),"")</f>
        <v>資産</v>
      </c>
      <c r="B147" s="68" t="str">
        <f>IF(AND(IFERROR(FIND($J$2,'Q&amp;A集'!B144),FALSE),IFERROR(FIND($J$3,'Q&amp;A集'!B144),FALSE),IFERROR(FIND($J$4,'Q&amp;A集'!B144),FALSE)),IF('Q&amp;A集'!B144="","",'Q&amp;A集'!B144),"")</f>
        <v>貯蔵品</v>
      </c>
      <c r="C147" s="68" t="str">
        <f>IF(AND(IFERROR(FIND($J$2,'Q&amp;A集'!C144),FALSE),IFERROR(FIND($J$3,'Q&amp;A集'!C144),FALSE),IFERROR(FIND($J$4,'Q&amp;A集'!C144),FALSE)),IF('Q&amp;A集'!C144="","",'Q&amp;A集'!C144),"")</f>
        <v/>
      </c>
      <c r="D147" s="68" t="str">
        <f>IF(AND(IFERROR(FIND($J$2,'Q&amp;A集'!D144),FALSE),IFERROR(FIND($J$3,'Q&amp;A集'!D144),FALSE),IFERROR(FIND($J$4,'Q&amp;A集'!D144),FALSE)),IF('Q&amp;A集'!D144="","",'Q&amp;A集'!D144),"")</f>
        <v/>
      </c>
      <c r="E147" s="68" t="str">
        <f>IF(AND(IFERROR(FIND($J$2,'Q&amp;A集'!E144),FALSE),IFERROR(FIND($J$3,'Q&amp;A集'!E144),FALSE),IFERROR(FIND($J$4,'Q&amp;A集'!E144),FALSE)),IF('Q&amp;A集'!E144="","",'Q&amp;A集'!E144),"")</f>
        <v/>
      </c>
      <c r="F147" s="68" t="str">
        <f>IF(AND(IFERROR(FIND($J$2,'Q&amp;A集'!F144),FALSE),IFERROR(FIND($J$3,'Q&amp;A集'!F144),FALSE),IFERROR(FIND($J$4,'Q&amp;A集'!F144),FALSE)),IF('Q&amp;A集'!F144="","",'Q&amp;A集'!F144),"")</f>
        <v/>
      </c>
      <c r="G147" s="68" t="str">
        <f>IF(AND(IFERROR(FIND($J$2,'Q&amp;A集'!G144),FALSE),IFERROR(FIND($J$3,'Q&amp;A集'!G144),FALSE),IFERROR(FIND($J$4,'Q&amp;A集'!G144),FALSE)),IF('Q&amp;A集'!G144="","",'Q&amp;A集'!G144),"")</f>
        <v>引き上げた量水器で、貯蔵品としての評価額を算出する場合、買取価格の単価契約を利用して評価単価としてもよいのでしょうか。</v>
      </c>
      <c r="H147" s="68" t="str">
        <f>IF(AND(IFERROR(FIND($J$2,'Q&amp;A集'!H144),FALSE),IFERROR(FIND($J$3,'Q&amp;A集'!H144),FALSE),IFERROR(FIND($J$4,'Q&amp;A集'!H144),FALSE)),IF('Q&amp;A集'!H144="","",'Q&amp;A集'!H144),"")</f>
        <v>「買取価格＋修繕に要した費用＝修繕済の量水器価格」となると合理的に判断できれば、買取価格を評価額とすることも考えられます。</v>
      </c>
      <c r="I147" s="69">
        <f t="shared" si="2"/>
        <v>4</v>
      </c>
    </row>
    <row r="148" spans="1:9" ht="16.5" hidden="1" x14ac:dyDescent="0.35">
      <c r="A148" s="68" t="str">
        <f>IF(AND(IFERROR(FIND($J$2,'Q&amp;A集'!A145),FALSE),IFERROR(FIND($J$3,'Q&amp;A集'!A145),FALSE),IFERROR(FIND($J$4,'Q&amp;A集'!A145),FALSE)),IF('Q&amp;A集'!A145="","",'Q&amp;A集'!A145),"")</f>
        <v>資産</v>
      </c>
      <c r="B148" s="68" t="str">
        <f>IF(AND(IFERROR(FIND($J$2,'Q&amp;A集'!B145),FALSE),IFERROR(FIND($J$3,'Q&amp;A集'!B145),FALSE),IFERROR(FIND($J$4,'Q&amp;A集'!B145),FALSE)),IF('Q&amp;A集'!B145="","",'Q&amp;A集'!B145),"")</f>
        <v>貯蔵品</v>
      </c>
      <c r="C148" s="68" t="str">
        <f>IF(AND(IFERROR(FIND($J$2,'Q&amp;A集'!C145),FALSE),IFERROR(FIND($J$3,'Q&amp;A集'!C145),FALSE),IFERROR(FIND($J$4,'Q&amp;A集'!C145),FALSE)),IF('Q&amp;A集'!C145="","",'Q&amp;A集'!C145),"")</f>
        <v/>
      </c>
      <c r="D148" s="68" t="str">
        <f>IF(AND(IFERROR(FIND($J$2,'Q&amp;A集'!D145),FALSE),IFERROR(FIND($J$3,'Q&amp;A集'!D145),FALSE),IFERROR(FIND($J$4,'Q&amp;A集'!D145),FALSE)),IF('Q&amp;A集'!D145="","",'Q&amp;A集'!D145),"")</f>
        <v/>
      </c>
      <c r="E148" s="68" t="str">
        <f>IF(AND(IFERROR(FIND($J$2,'Q&amp;A集'!E145),FALSE),IFERROR(FIND($J$3,'Q&amp;A集'!E145),FALSE),IFERROR(FIND($J$4,'Q&amp;A集'!E145),FALSE)),IF('Q&amp;A集'!E145="","",'Q&amp;A集'!E145),"")</f>
        <v/>
      </c>
      <c r="F148" s="68" t="str">
        <f>IF(AND(IFERROR(FIND($J$2,'Q&amp;A集'!F145),FALSE),IFERROR(FIND($J$3,'Q&amp;A集'!F145),FALSE),IFERROR(FIND($J$4,'Q&amp;A集'!F145),FALSE)),IF('Q&amp;A集'!F145="","",'Q&amp;A集'!F145),"")</f>
        <v/>
      </c>
      <c r="G148" s="68" t="str">
        <f>IF(AND(IFERROR(FIND($J$2,'Q&amp;A集'!G145),FALSE),IFERROR(FIND($J$3,'Q&amp;A集'!G145),FALSE),IFERROR(FIND($J$4,'Q&amp;A集'!G145),FALSE)),IF('Q&amp;A集'!G145="","",'Q&amp;A集'!G145),"")</f>
        <v>予備ポンプをたな卸資産にする必要はあるのでしょうか。</v>
      </c>
      <c r="H148" s="68" t="str">
        <f>IF(AND(IFERROR(FIND($J$2,'Q&amp;A集'!H145),FALSE),IFERROR(FIND($J$3,'Q&amp;A集'!H145),FALSE),IFERROR(FIND($J$4,'Q&amp;A集'!H145),FALSE)),IF('Q&amp;A集'!H145="","",'Q&amp;A集'!H145),"")</f>
        <v>将来、固定資産等として使用予定のものは、たな卸資産として計上すべきです。</v>
      </c>
      <c r="I148" s="69">
        <f t="shared" si="2"/>
        <v>4</v>
      </c>
    </row>
    <row r="149" spans="1:9" ht="99" hidden="1" x14ac:dyDescent="0.35">
      <c r="A149" s="68" t="str">
        <f>IF(AND(IFERROR(FIND($J$2,'Q&amp;A集'!A146),FALSE),IFERROR(FIND($J$3,'Q&amp;A集'!A146),FALSE),IFERROR(FIND($J$4,'Q&amp;A集'!A146),FALSE)),IF('Q&amp;A集'!A146="","",'Q&amp;A集'!A146),"")</f>
        <v>資産</v>
      </c>
      <c r="B149" s="68" t="str">
        <f>IF(AND(IFERROR(FIND($J$2,'Q&amp;A集'!B146),FALSE),IFERROR(FIND($J$3,'Q&amp;A集'!B146),FALSE),IFERROR(FIND($J$4,'Q&amp;A集'!B146),FALSE)),IF('Q&amp;A集'!B146="","",'Q&amp;A集'!B146),"")</f>
        <v>減損会計</v>
      </c>
      <c r="C149" s="68" t="str">
        <f>IF(AND(IFERROR(FIND($J$2,'Q&amp;A集'!C146),FALSE),IFERROR(FIND($J$3,'Q&amp;A集'!C146),FALSE),IFERROR(FIND($J$4,'Q&amp;A集'!C146),FALSE)),IF('Q&amp;A集'!C146="","",'Q&amp;A集'!C146),"")</f>
        <v/>
      </c>
      <c r="D149" s="68" t="str">
        <f>IF(AND(IFERROR(FIND($J$2,'Q&amp;A集'!D146),FALSE),IFERROR(FIND($J$3,'Q&amp;A集'!D146),FALSE),IFERROR(FIND($J$4,'Q&amp;A集'!D146),FALSE)),IF('Q&amp;A集'!D146="","",'Q&amp;A集'!D146),"")</f>
        <v>資産</v>
      </c>
      <c r="E149" s="68" t="str">
        <f>IF(AND(IFERROR(FIND($J$2,'Q&amp;A集'!E146),FALSE),IFERROR(FIND($J$3,'Q&amp;A集'!E146),FALSE),IFERROR(FIND($J$4,'Q&amp;A集'!E146),FALSE)),IF('Q&amp;A集'!E146="","",'Q&amp;A集'!E146),"")</f>
        <v>有形固定資産</v>
      </c>
      <c r="F149" s="68" t="str">
        <f>IF(AND(IFERROR(FIND($J$2,'Q&amp;A集'!F146),FALSE),IFERROR(FIND($J$3,'Q&amp;A集'!F146),FALSE),IFERROR(FIND($J$4,'Q&amp;A集'!F146),FALSE)),IF('Q&amp;A集'!F146="","",'Q&amp;A集'!F146),"")</f>
        <v>除却</v>
      </c>
      <c r="G149" s="68" t="str">
        <f>IF(AND(IFERROR(FIND($J$2,'Q&amp;A集'!G146),FALSE),IFERROR(FIND($J$3,'Q&amp;A集'!G146),FALSE),IFERROR(FIND($J$4,'Q&amp;A集'!G146),FALSE)),IF('Q&amp;A集'!G146="","",'Q&amp;A集'!G146),"")</f>
        <v>施設の更新に当たり事前に支払済の委託料等は、本体工事の終了後に完成した有形固定資産へ加算する目的で建設仮勘定へ計上していたところ、大幅な計画の見直しにより当該委託に基づく本体の工事が行われないことになりました。
そのため事前に支払済の委託料は将来的に本勘定に振替られないものとなりました。よって、この建設仮勘定を減損会計の対象とする必要が生じるものと考えます。
このとき、減損会計に係るグルーピングは、建設仮勘定を個別の固定資産として判定可能でしょうか。</v>
      </c>
      <c r="H149" s="68" t="str">
        <f>IF(AND(IFERROR(FIND($J$2,'Q&amp;A集'!H146),FALSE),IFERROR(FIND($J$3,'Q&amp;A集'!H146),FALSE),IFERROR(FIND($J$4,'Q&amp;A集'!H146),FALSE)),IF('Q&amp;A集'!H146="","",'Q&amp;A集'!H146),"")</f>
        <v>本体工事が行われず、本勘定へ振り替えられることがないことが決定した場合は、減損損失ではなく資産減耗費として処分することが適当です。</v>
      </c>
      <c r="I149" s="69">
        <f t="shared" si="2"/>
        <v>1</v>
      </c>
    </row>
    <row r="150" spans="1:9" ht="49.5" hidden="1" x14ac:dyDescent="0.35">
      <c r="A150" s="68" t="str">
        <f>IF(AND(IFERROR(FIND($J$2,'Q&amp;A集'!A147),FALSE),IFERROR(FIND($J$3,'Q&amp;A集'!A147),FALSE),IFERROR(FIND($J$4,'Q&amp;A集'!A147),FALSE)),IF('Q&amp;A集'!A147="","",'Q&amp;A集'!A147),"")</f>
        <v>資産</v>
      </c>
      <c r="B150" s="68" t="str">
        <f>IF(AND(IFERROR(FIND($J$2,'Q&amp;A集'!B147),FALSE),IFERROR(FIND($J$3,'Q&amp;A集'!B147),FALSE),IFERROR(FIND($J$4,'Q&amp;A集'!B147),FALSE)),IF('Q&amp;A集'!B147="","",'Q&amp;A集'!B147),"")</f>
        <v>減損会計</v>
      </c>
      <c r="C150" s="68" t="str">
        <f>IF(AND(IFERROR(FIND($J$2,'Q&amp;A集'!C147),FALSE),IFERROR(FIND($J$3,'Q&amp;A集'!C147),FALSE),IFERROR(FIND($J$4,'Q&amp;A集'!C147),FALSE)),IF('Q&amp;A集'!C147="","",'Q&amp;A集'!C147),"")</f>
        <v/>
      </c>
      <c r="D150" s="68" t="str">
        <f>IF(AND(IFERROR(FIND($J$2,'Q&amp;A集'!D147),FALSE),IFERROR(FIND($J$3,'Q&amp;A集'!D147),FALSE),IFERROR(FIND($J$4,'Q&amp;A集'!D147),FALSE)),IF('Q&amp;A集'!D147="","",'Q&amp;A集'!D147),"")</f>
        <v>資産</v>
      </c>
      <c r="E150" s="68" t="str">
        <f>IF(AND(IFERROR(FIND($J$2,'Q&amp;A集'!E147),FALSE),IFERROR(FIND($J$3,'Q&amp;A集'!E147),FALSE),IFERROR(FIND($J$4,'Q&amp;A集'!E147),FALSE)),IF('Q&amp;A集'!E147="","",'Q&amp;A集'!E147),"")</f>
        <v>有形固定資産</v>
      </c>
      <c r="F150" s="68" t="str">
        <f>IF(AND(IFERROR(FIND($J$2,'Q&amp;A集'!F147),FALSE),IFERROR(FIND($J$3,'Q&amp;A集'!F147),FALSE),IFERROR(FIND($J$4,'Q&amp;A集'!F147),FALSE)),IF('Q&amp;A集'!F147="","",'Q&amp;A集'!F147),"")</f>
        <v>建設仮勘定</v>
      </c>
      <c r="G150" s="68" t="str">
        <f>IF(AND(IFERROR(FIND($J$2,'Q&amp;A集'!G147),FALSE),IFERROR(FIND($J$3,'Q&amp;A集'!G147),FALSE),IFERROR(FIND($J$4,'Q&amp;A集'!G147),FALSE)),IF('Q&amp;A集'!G147="","",'Q&amp;A集'!G147),"")</f>
        <v>建設仮勘定として資産に計上し、その後、計画が中止となった場合、減損処理を行うのが通常だと思いますが、その場合、供用には要さないが、将来的に一部改修工事を行えば使用できる状態の資産の取扱いはどのようにすればよいのでしょうか。すなわち、撤去をせずに残す場合の処理をご教示ください。</v>
      </c>
      <c r="H150" s="68" t="str">
        <f>IF(AND(IFERROR(FIND($J$2,'Q&amp;A集'!H147),FALSE),IFERROR(FIND($J$3,'Q&amp;A集'!H147),FALSE),IFERROR(FIND($J$4,'Q&amp;A集'!H147),FALSE)),IF('Q&amp;A集'!H147="","",'Q&amp;A集'!H147),"")</f>
        <v>将来的に一部改修工事を行い、資産として使用する予定があるのであれば、当該改修工事分も含めて建設仮勘定として残し、最終的に本勘定へ振替を行うことが考えられます。</v>
      </c>
      <c r="I150" s="69">
        <f t="shared" si="2"/>
        <v>1</v>
      </c>
    </row>
    <row r="151" spans="1:9" ht="49.5" hidden="1" x14ac:dyDescent="0.35">
      <c r="A151" s="68" t="str">
        <f>IF(AND(IFERROR(FIND($J$2,'Q&amp;A集'!A148),FALSE),IFERROR(FIND($J$3,'Q&amp;A集'!A148),FALSE),IFERROR(FIND($J$4,'Q&amp;A集'!A148),FALSE)),IF('Q&amp;A集'!A148="","",'Q&amp;A集'!A148),"")</f>
        <v>資産</v>
      </c>
      <c r="B151" s="68" t="str">
        <f>IF(AND(IFERROR(FIND($J$2,'Q&amp;A集'!B148),FALSE),IFERROR(FIND($J$3,'Q&amp;A集'!B148),FALSE),IFERROR(FIND($J$4,'Q&amp;A集'!B148),FALSE)),IF('Q&amp;A集'!B148="","",'Q&amp;A集'!B148),"")</f>
        <v>減損会計</v>
      </c>
      <c r="C151" s="68" t="str">
        <f>IF(AND(IFERROR(FIND($J$2,'Q&amp;A集'!C148),FALSE),IFERROR(FIND($J$3,'Q&amp;A集'!C148),FALSE),IFERROR(FIND($J$4,'Q&amp;A集'!C148),FALSE)),IF('Q&amp;A集'!C148="","",'Q&amp;A集'!C148),"")</f>
        <v/>
      </c>
      <c r="D151" s="68" t="str">
        <f>IF(AND(IFERROR(FIND($J$2,'Q&amp;A集'!D148),FALSE),IFERROR(FIND($J$3,'Q&amp;A集'!D148),FALSE),IFERROR(FIND($J$4,'Q&amp;A集'!D148),FALSE)),IF('Q&amp;A集'!D148="","",'Q&amp;A集'!D148),"")</f>
        <v>負債</v>
      </c>
      <c r="E151" s="68" t="str">
        <f>IF(AND(IFERROR(FIND($J$2,'Q&amp;A集'!E148),FALSE),IFERROR(FIND($J$3,'Q&amp;A集'!E148),FALSE),IFERROR(FIND($J$4,'Q&amp;A集'!E148),FALSE)),IF('Q&amp;A集'!E148="","",'Q&amp;A集'!E148),"")</f>
        <v>繰延収益</v>
      </c>
      <c r="F151" s="68" t="str">
        <f>IF(AND(IFERROR(FIND($J$2,'Q&amp;A集'!F148),FALSE),IFERROR(FIND($J$3,'Q&amp;A集'!F148),FALSE),IFERROR(FIND($J$4,'Q&amp;A集'!F148),FALSE)),IF('Q&amp;A集'!F148="","",'Q&amp;A集'!F148),"")</f>
        <v/>
      </c>
      <c r="G151" s="68" t="str">
        <f>IF(AND(IFERROR(FIND($J$2,'Q&amp;A集'!G148),FALSE),IFERROR(FIND($J$3,'Q&amp;A集'!G148),FALSE),IFERROR(FIND($J$4,'Q&amp;A集'!G148),FALSE)),IF('Q&amp;A集'!G148="","",'Q&amp;A集'!G148),"")</f>
        <v>減損を行う資産グループに過去に収受した長期前受金があり、減損に伴い特別利益として長期前受金戻入を計上する必要がありますが、特別損失に計上する減損損失と特別利益に計上する長期前受金戻入は相殺することは可能なのでしょうか。</v>
      </c>
      <c r="H151" s="68" t="str">
        <f>IF(AND(IFERROR(FIND($J$2,'Q&amp;A集'!H148),FALSE),IFERROR(FIND($J$3,'Q&amp;A集'!H148),FALSE),IFERROR(FIND($J$4,'Q&amp;A集'!H148),FALSE)),IF('Q&amp;A集'!H148="","",'Q&amp;A集'!H148),"")</f>
        <v>特別損失に計上する減損損失と特別利益に計上する長期前受金戻入は相殺せず両建て処理となります（則第21条第2項後段）。</v>
      </c>
      <c r="I151" s="69">
        <f t="shared" si="2"/>
        <v>2</v>
      </c>
    </row>
    <row r="152" spans="1:9" ht="66" hidden="1" x14ac:dyDescent="0.35">
      <c r="A152" s="68" t="str">
        <f>IF(AND(IFERROR(FIND($J$2,'Q&amp;A集'!A149),FALSE),IFERROR(FIND($J$3,'Q&amp;A集'!A149),FALSE),IFERROR(FIND($J$4,'Q&amp;A集'!A149),FALSE)),IF('Q&amp;A集'!A149="","",'Q&amp;A集'!A149),"")</f>
        <v>資産</v>
      </c>
      <c r="B152" s="68" t="str">
        <f>IF(AND(IFERROR(FIND($J$2,'Q&amp;A集'!B149),FALSE),IFERROR(FIND($J$3,'Q&amp;A集'!B149),FALSE),IFERROR(FIND($J$4,'Q&amp;A集'!B149),FALSE)),IF('Q&amp;A集'!B149="","",'Q&amp;A集'!B149),"")</f>
        <v>減損会計</v>
      </c>
      <c r="C152" s="68" t="str">
        <f>IF(AND(IFERROR(FIND($J$2,'Q&amp;A集'!C149),FALSE),IFERROR(FIND($J$3,'Q&amp;A集'!C149),FALSE),IFERROR(FIND($J$4,'Q&amp;A集'!C149),FALSE)),IF('Q&amp;A集'!C149="","",'Q&amp;A集'!C149),"")</f>
        <v/>
      </c>
      <c r="D152" s="68" t="str">
        <f>IF(AND(IFERROR(FIND($J$2,'Q&amp;A集'!D149),FALSE),IFERROR(FIND($J$3,'Q&amp;A集'!D149),FALSE),IFERROR(FIND($J$4,'Q&amp;A集'!D149),FALSE)),IF('Q&amp;A集'!D149="","",'Q&amp;A集'!D149),"")</f>
        <v/>
      </c>
      <c r="E152" s="68" t="str">
        <f>IF(AND(IFERROR(FIND($J$2,'Q&amp;A集'!E149),FALSE),IFERROR(FIND($J$3,'Q&amp;A集'!E149),FALSE),IFERROR(FIND($J$4,'Q&amp;A集'!E149),FALSE)),IF('Q&amp;A集'!E149="","",'Q&amp;A集'!E149),"")</f>
        <v/>
      </c>
      <c r="F152" s="68" t="str">
        <f>IF(AND(IFERROR(FIND($J$2,'Q&amp;A集'!F149),FALSE),IFERROR(FIND($J$3,'Q&amp;A集'!F149),FALSE),IFERROR(FIND($J$4,'Q&amp;A集'!F149),FALSE)),IF('Q&amp;A集'!F149="","",'Q&amp;A集'!F149),"")</f>
        <v/>
      </c>
      <c r="G152" s="68" t="str">
        <f>IF(AND(IFERROR(FIND($J$2,'Q&amp;A集'!G149),FALSE),IFERROR(FIND($J$3,'Q&amp;A集'!G149),FALSE),IFERROR(FIND($J$4,'Q&amp;A集'!G149),FALSE)),IF('Q&amp;A集'!G149="","",'Q&amp;A集'!G149),"")</f>
        <v>土地の減損損失を計上する際の会計処理について教えてください。
土地は長期前受金を計上していない非償却資産であるため、減損損失に対する補助金等相当額の収益化は行わず、土地の帳簿価格を回収可能価額まで減額し、減少額を減損損失として費用計上するだけでよろしいでしょうか。</v>
      </c>
      <c r="H152" s="68" t="str">
        <f>IF(AND(IFERROR(FIND($J$2,'Q&amp;A集'!H149),FALSE),IFERROR(FIND($J$3,'Q&amp;A集'!H149),FALSE),IFERROR(FIND($J$4,'Q&amp;A集'!H149),FALSE)),IF('Q&amp;A集'!H149="","",'Q&amp;A集'!H149),"")</f>
        <v>お見込みのとおりです。</v>
      </c>
      <c r="I152" s="69">
        <f t="shared" si="2"/>
        <v>4</v>
      </c>
    </row>
    <row r="153" spans="1:9" ht="82.5" hidden="1" x14ac:dyDescent="0.35">
      <c r="A153" s="68" t="str">
        <f>IF(AND(IFERROR(FIND($J$2,'Q&amp;A集'!A150),FALSE),IFERROR(FIND($J$3,'Q&amp;A集'!A150),FALSE),IFERROR(FIND($J$4,'Q&amp;A集'!A150),FALSE)),IF('Q&amp;A集'!A150="","",'Q&amp;A集'!A150),"")</f>
        <v>資産</v>
      </c>
      <c r="B153" s="68" t="str">
        <f>IF(AND(IFERROR(FIND($J$2,'Q&amp;A集'!B150),FALSE),IFERROR(FIND($J$3,'Q&amp;A集'!B150),FALSE),IFERROR(FIND($J$4,'Q&amp;A集'!B150),FALSE)),IF('Q&amp;A集'!B150="","",'Q&amp;A集'!B150),"")</f>
        <v>減損会計</v>
      </c>
      <c r="C153" s="68" t="str">
        <f>IF(AND(IFERROR(FIND($J$2,'Q&amp;A集'!C150),FALSE),IFERROR(FIND($J$3,'Q&amp;A集'!C150),FALSE),IFERROR(FIND($J$4,'Q&amp;A集'!C150),FALSE)),IF('Q&amp;A集'!C150="","",'Q&amp;A集'!C150),"")</f>
        <v/>
      </c>
      <c r="D153" s="68" t="str">
        <f>IF(AND(IFERROR(FIND($J$2,'Q&amp;A集'!D150),FALSE),IFERROR(FIND($J$3,'Q&amp;A集'!D150),FALSE),IFERROR(FIND($J$4,'Q&amp;A集'!D150),FALSE)),IF('Q&amp;A集'!D150="","",'Q&amp;A集'!D150),"")</f>
        <v/>
      </c>
      <c r="E153" s="68" t="str">
        <f>IF(AND(IFERROR(FIND($J$2,'Q&amp;A集'!E150),FALSE),IFERROR(FIND($J$3,'Q&amp;A集'!E150),FALSE),IFERROR(FIND($J$4,'Q&amp;A集'!E150),FALSE)),IF('Q&amp;A集'!E150="","",'Q&amp;A集'!E150),"")</f>
        <v/>
      </c>
      <c r="F153" s="68" t="str">
        <f>IF(AND(IFERROR(FIND($J$2,'Q&amp;A集'!F150),FALSE),IFERROR(FIND($J$3,'Q&amp;A集'!F150),FALSE),IFERROR(FIND($J$4,'Q&amp;A集'!F150),FALSE)),IF('Q&amp;A集'!F150="","",'Q&amp;A集'!F150),"")</f>
        <v/>
      </c>
      <c r="G153" s="68" t="str">
        <f>IF(AND(IFERROR(FIND($J$2,'Q&amp;A集'!G150),FALSE),IFERROR(FIND($J$3,'Q&amp;A集'!G150),FALSE),IFERROR(FIND($J$4,'Q&amp;A集'!G150),FALSE)),IF('Q&amp;A集'!G150="","",'Q&amp;A集'!G150),"")</f>
        <v>稼働を停止したが、今後の活用方策が定まっていない浄水場があります。
将来的に廃止し、除却処分を行っていくことを検討していますが、こういった施設については減損損失を計上すべきなのでしょうか。
ただ、立地的に売却できるようなものではなく、減損損失を計上するために使用できる回収可能価額等を算定することも困難ではないかと思います。このような施設にはどのように対応するのが妥当でしょうか。</v>
      </c>
      <c r="H153" s="68" t="str">
        <f>IF(AND(IFERROR(FIND($J$2,'Q&amp;A集'!H150),FALSE),IFERROR(FIND($J$3,'Q&amp;A集'!H150),FALSE),IFERROR(FIND($J$4,'Q&amp;A集'!H150),FALSE)),IF('Q&amp;A集'!H150="","",'Q&amp;A集'!H150),"")</f>
        <v>遊休状態となっている固定資産については減損損失の判定を行うことが必要です。
金額については、休止状態であることから将来キャッシュフローが生じないため使用価値はゼロとなります。正味売却価額は売却額の見込みにより算定することになりますが、一般に売却できないものであれば機械設備関係はゼロ、土地は鑑定評価や路線価等を参考に金額を算定することが考えられます。</v>
      </c>
      <c r="I153" s="69">
        <f t="shared" si="2"/>
        <v>4</v>
      </c>
    </row>
    <row r="154" spans="1:9" ht="66" hidden="1" x14ac:dyDescent="0.35">
      <c r="A154" s="68" t="str">
        <f>IF(AND(IFERROR(FIND($J$2,'Q&amp;A集'!A151),FALSE),IFERROR(FIND($J$3,'Q&amp;A集'!A151),FALSE),IFERROR(FIND($J$4,'Q&amp;A集'!A151),FALSE)),IF('Q&amp;A集'!A151="","",'Q&amp;A集'!A151),"")</f>
        <v>資産</v>
      </c>
      <c r="B154" s="68" t="str">
        <f>IF(AND(IFERROR(FIND($J$2,'Q&amp;A集'!B151),FALSE),IFERROR(FIND($J$3,'Q&amp;A集'!B151),FALSE),IFERROR(FIND($J$4,'Q&amp;A集'!B151),FALSE)),IF('Q&amp;A集'!B151="","",'Q&amp;A集'!B151),"")</f>
        <v>減損会計</v>
      </c>
      <c r="C154" s="68" t="str">
        <f>IF(AND(IFERROR(FIND($J$2,'Q&amp;A集'!C151),FALSE),IFERROR(FIND($J$3,'Q&amp;A集'!C151),FALSE),IFERROR(FIND($J$4,'Q&amp;A集'!C151),FALSE)),IF('Q&amp;A集'!C151="","",'Q&amp;A集'!C151),"")</f>
        <v/>
      </c>
      <c r="D154" s="68" t="str">
        <f>IF(AND(IFERROR(FIND($J$2,'Q&amp;A集'!D151),FALSE),IFERROR(FIND($J$3,'Q&amp;A集'!D151),FALSE),IFERROR(FIND($J$4,'Q&amp;A集'!D151),FALSE)),IF('Q&amp;A集'!D151="","",'Q&amp;A集'!D151),"")</f>
        <v/>
      </c>
      <c r="E154" s="68" t="str">
        <f>IF(AND(IFERROR(FIND($J$2,'Q&amp;A集'!E151),FALSE),IFERROR(FIND($J$3,'Q&amp;A集'!E151),FALSE),IFERROR(FIND($J$4,'Q&amp;A集'!E151),FALSE)),IF('Q&amp;A集'!E151="","",'Q&amp;A集'!E151),"")</f>
        <v/>
      </c>
      <c r="F154" s="68" t="str">
        <f>IF(AND(IFERROR(FIND($J$2,'Q&amp;A集'!F151),FALSE),IFERROR(FIND($J$3,'Q&amp;A集'!F151),FALSE),IFERROR(FIND($J$4,'Q&amp;A集'!F151),FALSE)),IF('Q&amp;A集'!F151="","",'Q&amp;A集'!F151),"")</f>
        <v/>
      </c>
      <c r="G154" s="68" t="str">
        <f>IF(AND(IFERROR(FIND($J$2,'Q&amp;A集'!G151),FALSE),IFERROR(FIND($J$3,'Q&amp;A集'!G151),FALSE),IFERROR(FIND($J$4,'Q&amp;A集'!G151),FALSE)),IF('Q&amp;A集'!G151="","",'Q&amp;A集'!G151),"")</f>
        <v>本市の浄水場について、今年度に完全に使用停止となる予定のものがあり、今後の処理方針は未決定であるものの、減損損失を計上することを検討しています。今年度決算で注記において減損の兆候を認識し、来年度の当初予算で減損損失を計上することは可能でしょうか。</v>
      </c>
      <c r="H154" s="68" t="str">
        <f>IF(AND(IFERROR(FIND($J$2,'Q&amp;A集'!H151),FALSE),IFERROR(FIND($J$3,'Q&amp;A集'!H151),FALSE),IFERROR(FIND($J$4,'Q&amp;A集'!H151),FALSE)),IF('Q&amp;A集'!H151="","",'Q&amp;A集'!H151),"")</f>
        <v>固定資産の減損は、兆候判定⇒認識判定⇒測定という一連の流れで判断することになります。そのため、認識判定まで行って、減損損失の計上を翌年度にすることは適当ではありません。
減損の兆候ありで減損損失を計上しないという場合は、帳簿価額より割引前将来キャッシュ・フロー総額が大きい状況にあることが必要です。</v>
      </c>
      <c r="I154" s="69">
        <f t="shared" si="2"/>
        <v>4</v>
      </c>
    </row>
    <row r="155" spans="1:9" ht="66" hidden="1" x14ac:dyDescent="0.35">
      <c r="A155" s="68" t="str">
        <f>IF(AND(IFERROR(FIND($J$2,'Q&amp;A集'!A152),FALSE),IFERROR(FIND($J$3,'Q&amp;A集'!A152),FALSE),IFERROR(FIND($J$4,'Q&amp;A集'!A152),FALSE)),IF('Q&amp;A集'!A152="","",'Q&amp;A集'!A152),"")</f>
        <v>資産</v>
      </c>
      <c r="B155" s="68" t="str">
        <f>IF(AND(IFERROR(FIND($J$2,'Q&amp;A集'!B152),FALSE),IFERROR(FIND($J$3,'Q&amp;A集'!B152),FALSE),IFERROR(FIND($J$4,'Q&amp;A集'!B152),FALSE)),IF('Q&amp;A集'!B152="","",'Q&amp;A集'!B152),"")</f>
        <v>減損会計</v>
      </c>
      <c r="C155" s="68" t="str">
        <f>IF(AND(IFERROR(FIND($J$2,'Q&amp;A集'!C152),FALSE),IFERROR(FIND($J$3,'Q&amp;A集'!C152),FALSE),IFERROR(FIND($J$4,'Q&amp;A集'!C152),FALSE)),IF('Q&amp;A集'!C152="","",'Q&amp;A集'!C152),"")</f>
        <v/>
      </c>
      <c r="D155" s="68" t="str">
        <f>IF(AND(IFERROR(FIND($J$2,'Q&amp;A集'!D152),FALSE),IFERROR(FIND($J$3,'Q&amp;A集'!D152),FALSE),IFERROR(FIND($J$4,'Q&amp;A集'!D152),FALSE)),IF('Q&amp;A集'!D152="","",'Q&amp;A集'!D152),"")</f>
        <v/>
      </c>
      <c r="E155" s="68" t="str">
        <f>IF(AND(IFERROR(FIND($J$2,'Q&amp;A集'!E152),FALSE),IFERROR(FIND($J$3,'Q&amp;A集'!E152),FALSE),IFERROR(FIND($J$4,'Q&amp;A集'!E152),FALSE)),IF('Q&amp;A集'!E152="","",'Q&amp;A集'!E152),"")</f>
        <v/>
      </c>
      <c r="F155" s="68" t="str">
        <f>IF(AND(IFERROR(FIND($J$2,'Q&amp;A集'!F152),FALSE),IFERROR(FIND($J$3,'Q&amp;A集'!F152),FALSE),IFERROR(FIND($J$4,'Q&amp;A集'!F152),FALSE)),IF('Q&amp;A集'!F152="","",'Q&amp;A集'!F152),"")</f>
        <v/>
      </c>
      <c r="G155" s="68" t="str">
        <f>IF(AND(IFERROR(FIND($J$2,'Q&amp;A集'!G152),FALSE),IFERROR(FIND($J$3,'Q&amp;A集'!G152),FALSE),IFERROR(FIND($J$4,'Q&amp;A集'!G152),FALSE)),IF('Q&amp;A集'!G152="","",'Q&amp;A集'!G152),"")</f>
        <v>浄水場の減損損失の処理にあたり、減損における経済的残存使用年数について教えてください。
減損損失の認識の判定の際に、割引前将来キャッシュ・フロー総額と帳簿価額を比較する必要があり、前者は割引前将来キャッシュ・フロー（経済的残存使用年数分）と正味売却価額（経済的残存使用年数）の合計となりますが、正味売却価額はどの時点のものを使用することになるのでしょうか。</v>
      </c>
      <c r="H155" s="68" t="str">
        <f>IF(AND(IFERROR(FIND($J$2,'Q&amp;A集'!H152),FALSE),IFERROR(FIND($J$3,'Q&amp;A集'!H152),FALSE),IFERROR(FIND($J$4,'Q&amp;A集'!H152),FALSE)),IF('Q&amp;A集'!H152="","",'Q&amp;A集'!H152),"")</f>
        <v>使用価値は経済的残存使用年数分のCF（合計ゼロ円）＋経済的残存使用年数到来時の正味売却価額となります。なお、土地の経済的残存使用年数到来時の正味売却価額は、現時点の売却価額で代替する場合もあります。</v>
      </c>
      <c r="I155" s="69">
        <f t="shared" si="2"/>
        <v>4</v>
      </c>
    </row>
    <row r="156" spans="1:9" ht="82.5" hidden="1" x14ac:dyDescent="0.35">
      <c r="A156" s="68" t="str">
        <f>IF(AND(IFERROR(FIND($J$2,'Q&amp;A集'!A153),FALSE),IFERROR(FIND($J$3,'Q&amp;A集'!A153),FALSE),IFERROR(FIND($J$4,'Q&amp;A集'!A153),FALSE)),IF('Q&amp;A集'!A153="","",'Q&amp;A集'!A153),"")</f>
        <v>資産</v>
      </c>
      <c r="B156" s="68" t="str">
        <f>IF(AND(IFERROR(FIND($J$2,'Q&amp;A集'!B153),FALSE),IFERROR(FIND($J$3,'Q&amp;A集'!B153),FALSE),IFERROR(FIND($J$4,'Q&amp;A集'!B153),FALSE)),IF('Q&amp;A集'!B153="","",'Q&amp;A集'!B153),"")</f>
        <v>減損会計</v>
      </c>
      <c r="C156" s="68" t="str">
        <f>IF(AND(IFERROR(FIND($J$2,'Q&amp;A集'!C153),FALSE),IFERROR(FIND($J$3,'Q&amp;A集'!C153),FALSE),IFERROR(FIND($J$4,'Q&amp;A集'!C153),FALSE)),IF('Q&amp;A集'!C153="","",'Q&amp;A集'!C153),"")</f>
        <v/>
      </c>
      <c r="D156" s="68" t="str">
        <f>IF(AND(IFERROR(FIND($J$2,'Q&amp;A集'!D153),FALSE),IFERROR(FIND($J$3,'Q&amp;A集'!D153),FALSE),IFERROR(FIND($J$4,'Q&amp;A集'!D153),FALSE)),IF('Q&amp;A集'!D153="","",'Q&amp;A集'!D153),"")</f>
        <v/>
      </c>
      <c r="E156" s="68" t="str">
        <f>IF(AND(IFERROR(FIND($J$2,'Q&amp;A集'!E153),FALSE),IFERROR(FIND($J$3,'Q&amp;A集'!E153),FALSE),IFERROR(FIND($J$4,'Q&amp;A集'!E153),FALSE)),IF('Q&amp;A集'!E153="","",'Q&amp;A集'!E153),"")</f>
        <v/>
      </c>
      <c r="F156" s="68" t="str">
        <f>IF(AND(IFERROR(FIND($J$2,'Q&amp;A集'!F153),FALSE),IFERROR(FIND($J$3,'Q&amp;A集'!F153),FALSE),IFERROR(FIND($J$4,'Q&amp;A集'!F153),FALSE)),IF('Q&amp;A集'!F153="","",'Q&amp;A集'!F153),"")</f>
        <v/>
      </c>
      <c r="G156" s="68" t="str">
        <f>IF(AND(IFERROR(FIND($J$2,'Q&amp;A集'!G153),FALSE),IFERROR(FIND($J$3,'Q&amp;A集'!G153),FALSE),IFERROR(FIND($J$4,'Q&amp;A集'!G153),FALSE)),IF('Q&amp;A集'!G153="","",'Q&amp;A集'!G153),"")</f>
        <v>次の場合、正味売却価額と使用価値は等しくなるのでしょうか。
①正味売却価額：期末時点の売却見込額
②使用価値：経済的残存使用年数分のキャッシュ・フローはゼロ、経済的残存使用年数到来時の正味売却価額の見込が困難であり現時点での売却価額で代替</v>
      </c>
      <c r="H156" s="68" t="str">
        <f>IF(AND(IFERROR(FIND($J$2,'Q&amp;A集'!H153),FALSE),IFERROR(FIND($J$3,'Q&amp;A集'!H153),FALSE),IFERROR(FIND($J$4,'Q&amp;A集'!H153),FALSE)),IF('Q&amp;A集'!H153="","",'Q&amp;A集'!H153),"")</f>
        <v>お見込みのとおりです。</v>
      </c>
      <c r="I156" s="69">
        <f t="shared" si="2"/>
        <v>4</v>
      </c>
    </row>
    <row r="157" spans="1:9" ht="82.5" hidden="1" x14ac:dyDescent="0.35">
      <c r="A157" s="68" t="str">
        <f>IF(AND(IFERROR(FIND($J$2,'Q&amp;A集'!A154),FALSE),IFERROR(FIND($J$3,'Q&amp;A集'!A154),FALSE),IFERROR(FIND($J$4,'Q&amp;A集'!A154),FALSE)),IF('Q&amp;A集'!A154="","",'Q&amp;A集'!A154),"")</f>
        <v>資産</v>
      </c>
      <c r="B157" s="68" t="str">
        <f>IF(AND(IFERROR(FIND($J$2,'Q&amp;A集'!B154),FALSE),IFERROR(FIND($J$3,'Q&amp;A集'!B154),FALSE),IFERROR(FIND($J$4,'Q&amp;A集'!B154),FALSE)),IF('Q&amp;A集'!B154="","",'Q&amp;A集'!B154),"")</f>
        <v>減損会計</v>
      </c>
      <c r="C157" s="68" t="str">
        <f>IF(AND(IFERROR(FIND($J$2,'Q&amp;A集'!C154),FALSE),IFERROR(FIND($J$3,'Q&amp;A集'!C154),FALSE),IFERROR(FIND($J$4,'Q&amp;A集'!C154),FALSE)),IF('Q&amp;A集'!C154="","",'Q&amp;A集'!C154),"")</f>
        <v/>
      </c>
      <c r="D157" s="68" t="str">
        <f>IF(AND(IFERROR(FIND($J$2,'Q&amp;A集'!D154),FALSE),IFERROR(FIND($J$3,'Q&amp;A集'!D154),FALSE),IFERROR(FIND($J$4,'Q&amp;A集'!D154),FALSE)),IF('Q&amp;A集'!D154="","",'Q&amp;A集'!D154),"")</f>
        <v/>
      </c>
      <c r="E157" s="68" t="str">
        <f>IF(AND(IFERROR(FIND($J$2,'Q&amp;A集'!E154),FALSE),IFERROR(FIND($J$3,'Q&amp;A集'!E154),FALSE),IFERROR(FIND($J$4,'Q&amp;A集'!E154),FALSE)),IF('Q&amp;A集'!E154="","",'Q&amp;A集'!E154),"")</f>
        <v/>
      </c>
      <c r="F157" s="68" t="str">
        <f>IF(AND(IFERROR(FIND($J$2,'Q&amp;A集'!F154),FALSE),IFERROR(FIND($J$3,'Q&amp;A集'!F154),FALSE),IFERROR(FIND($J$4,'Q&amp;A集'!F154),FALSE)),IF('Q&amp;A集'!F154="","",'Q&amp;A集'!F154),"")</f>
        <v/>
      </c>
      <c r="G157" s="68" t="str">
        <f>IF(AND(IFERROR(FIND($J$2,'Q&amp;A集'!G154),FALSE),IFERROR(FIND($J$3,'Q&amp;A集'!G154),FALSE),IFERROR(FIND($J$4,'Q&amp;A集'!G154),FALSE)),IF('Q&amp;A集'!G154="","",'Q&amp;A集'!G154),"")</f>
        <v>減損損失を計上するに当たって、構築物や機械の当時の設計書等が存在せず、重量が不明のため、スクラップした場合の売却価格や解体費、運搬費が見込めず、正味売却価額を把握することが困難な状況となっています。
売却価格よりも解体費や運搬費の方が多くかかると思われますが、このような場合、正味売却価格はどのようにすればよいのでしょうか。</v>
      </c>
      <c r="H157" s="68" t="str">
        <f>IF(AND(IFERROR(FIND($J$2,'Q&amp;A集'!H154),FALSE),IFERROR(FIND($J$3,'Q&amp;A集'!H154),FALSE),IFERROR(FIND($J$4,'Q&amp;A集'!H154),FALSE)),IF('Q&amp;A集'!H154="","",'Q&amp;A集'!H154),"")</f>
        <v>売却価格よりも解体費や運搬費の方が多くかかると想定される場合、売却価格-解体費用等がマイナスとなるため、評価額はゼロ円とするものと考えられます。この時、当時の設計書等が存在しない状況などの、評価額を判断した際の記録を残すことが必要と考えます。</v>
      </c>
      <c r="I157" s="69">
        <f t="shared" si="2"/>
        <v>4</v>
      </c>
    </row>
    <row r="158" spans="1:9" ht="82.5" hidden="1" x14ac:dyDescent="0.35">
      <c r="A158" s="68" t="str">
        <f>IF(AND(IFERROR(FIND($J$2,'Q&amp;A集'!A155),FALSE),IFERROR(FIND($J$3,'Q&amp;A集'!A155),FALSE),IFERROR(FIND($J$4,'Q&amp;A集'!A155),FALSE)),IF('Q&amp;A集'!A155="","",'Q&amp;A集'!A155),"")</f>
        <v>資産</v>
      </c>
      <c r="B158" s="68" t="str">
        <f>IF(AND(IFERROR(FIND($J$2,'Q&amp;A集'!B155),FALSE),IFERROR(FIND($J$3,'Q&amp;A集'!B155),FALSE),IFERROR(FIND($J$4,'Q&amp;A集'!B155),FALSE)),IF('Q&amp;A集'!B155="","",'Q&amp;A集'!B155),"")</f>
        <v>減損会計</v>
      </c>
      <c r="C158" s="68" t="str">
        <f>IF(AND(IFERROR(FIND($J$2,'Q&amp;A集'!C155),FALSE),IFERROR(FIND($J$3,'Q&amp;A集'!C155),FALSE),IFERROR(FIND($J$4,'Q&amp;A集'!C155),FALSE)),IF('Q&amp;A集'!C155="","",'Q&amp;A集'!C155),"")</f>
        <v/>
      </c>
      <c r="D158" s="68" t="str">
        <f>IF(AND(IFERROR(FIND($J$2,'Q&amp;A集'!D155),FALSE),IFERROR(FIND($J$3,'Q&amp;A集'!D155),FALSE),IFERROR(FIND($J$4,'Q&amp;A集'!D155),FALSE)),IF('Q&amp;A集'!D155="","",'Q&amp;A集'!D155),"")</f>
        <v/>
      </c>
      <c r="E158" s="68" t="str">
        <f>IF(AND(IFERROR(FIND($J$2,'Q&amp;A集'!E155),FALSE),IFERROR(FIND($J$3,'Q&amp;A集'!E155),FALSE),IFERROR(FIND($J$4,'Q&amp;A集'!E155),FALSE)),IF('Q&amp;A集'!E155="","",'Q&amp;A集'!E155),"")</f>
        <v/>
      </c>
      <c r="F158" s="68" t="str">
        <f>IF(AND(IFERROR(FIND($J$2,'Q&amp;A集'!F155),FALSE),IFERROR(FIND($J$3,'Q&amp;A集'!F155),FALSE),IFERROR(FIND($J$4,'Q&amp;A集'!F155),FALSE)),IF('Q&amp;A集'!F155="","",'Q&amp;A集'!F155),"")</f>
        <v/>
      </c>
      <c r="G158" s="68" t="str">
        <f>IF(AND(IFERROR(FIND($J$2,'Q&amp;A集'!G155),FALSE),IFERROR(FIND($J$3,'Q&amp;A集'!G155),FALSE),IFERROR(FIND($J$4,'Q&amp;A集'!G155),FALSE)),IF('Q&amp;A集'!G155="","",'Q&amp;A集'!G155),"")</f>
        <v>減損処理後の固定資産の減価償却計算においては、耐用年数は残存使用年数となり償却率も当該残存使用年数に基づく率を用いるものと考えられますが、減損損失を計上した浄水場施設については使用価値がない、すなわち残存使用年数がありません。この場合の減損処理後の償却率はどのように計算すべきでしょうか。</v>
      </c>
      <c r="H158" s="68" t="str">
        <f>IF(AND(IFERROR(FIND($J$2,'Q&amp;A集'!H155),FALSE),IFERROR(FIND($J$3,'Q&amp;A集'!H155),FALSE),IFERROR(FIND($J$4,'Q&amp;A集'!H155),FALSE)),IF('Q&amp;A集'!H155="","",'Q&amp;A集'!H155),"")</f>
        <v>①正味売却価額もゼロであり、固定資産の評価額がゼロ（備忘価額1円）となる場合、円単位未満の償却は行われないことから、減損損失後の償却率は考慮しなくても差し支えないものと考えます。
②正味売却価額がある場合、遊休資産であれば速やかに売却することが望まれますが、処分に一定の時間を要する場合は、当初の耐用年数から経過年数を控除した残耐用年数に基づいた償却率により償却することが考えられます。</v>
      </c>
      <c r="I158" s="69">
        <f t="shared" si="2"/>
        <v>4</v>
      </c>
    </row>
    <row r="159" spans="1:9" ht="82.5" hidden="1" x14ac:dyDescent="0.35">
      <c r="A159" s="68" t="str">
        <f>IF(AND(IFERROR(FIND($J$2,'Q&amp;A集'!A156),FALSE),IFERROR(FIND($J$3,'Q&amp;A集'!A156),FALSE),IFERROR(FIND($J$4,'Q&amp;A集'!A156),FALSE)),IF('Q&amp;A集'!A156="","",'Q&amp;A集'!A156),"")</f>
        <v>資産</v>
      </c>
      <c r="B159" s="68" t="str">
        <f>IF(AND(IFERROR(FIND($J$2,'Q&amp;A集'!B156),FALSE),IFERROR(FIND($J$3,'Q&amp;A集'!B156),FALSE),IFERROR(FIND($J$4,'Q&amp;A集'!B156),FALSE)),IF('Q&amp;A集'!B156="","",'Q&amp;A集'!B156),"")</f>
        <v>減損会計</v>
      </c>
      <c r="C159" s="68" t="str">
        <f>IF(AND(IFERROR(FIND($J$2,'Q&amp;A集'!C156),FALSE),IFERROR(FIND($J$3,'Q&amp;A集'!C156),FALSE),IFERROR(FIND($J$4,'Q&amp;A集'!C156),FALSE)),IF('Q&amp;A集'!C156="","",'Q&amp;A集'!C156),"")</f>
        <v/>
      </c>
      <c r="D159" s="68" t="str">
        <f>IF(AND(IFERROR(FIND($J$2,'Q&amp;A集'!D156),FALSE),IFERROR(FIND($J$3,'Q&amp;A集'!D156),FALSE),IFERROR(FIND($J$4,'Q&amp;A集'!D156),FALSE)),IF('Q&amp;A集'!D156="","",'Q&amp;A集'!D156),"")</f>
        <v/>
      </c>
      <c r="E159" s="68" t="str">
        <f>IF(AND(IFERROR(FIND($J$2,'Q&amp;A集'!E156),FALSE),IFERROR(FIND($J$3,'Q&amp;A集'!E156),FALSE),IFERROR(FIND($J$4,'Q&amp;A集'!E156),FALSE)),IF('Q&amp;A集'!E156="","",'Q&amp;A集'!E156),"")</f>
        <v/>
      </c>
      <c r="F159" s="68" t="str">
        <f>IF(AND(IFERROR(FIND($J$2,'Q&amp;A集'!F156),FALSE),IFERROR(FIND($J$3,'Q&amp;A集'!F156),FALSE),IFERROR(FIND($J$4,'Q&amp;A集'!F156),FALSE)),IF('Q&amp;A集'!F156="","",'Q&amp;A集'!F156),"")</f>
        <v/>
      </c>
      <c r="G159" s="68" t="str">
        <f>IF(AND(IFERROR(FIND($J$2,'Q&amp;A集'!G156),FALSE),IFERROR(FIND($J$3,'Q&amp;A集'!G156),FALSE),IFERROR(FIND($J$4,'Q&amp;A集'!G156),FALSE)),IF('Q&amp;A集'!G156="","",'Q&amp;A集'!G156),"")</f>
        <v>本市には３つの浄水場があり、第１浄水場は、機能を停止しているものの、その他の２つの浄水場のデータを集約して、別の浄水場にデータを送信する役割を担っているため、現時点では減損処理を行っておりません。
この第１浄水場を今後廃止に向けて整理していく予定であり、X3年度に建屋は残したままで、中の機械や配水池等を整理するため、それらの処分に係る設計委託料をX2年度に予算計上する予定です。
この場合、X3年度に減損処理と除却処理を行うことでよいのでしょうか。</v>
      </c>
      <c r="H159" s="68" t="str">
        <f>IF(AND(IFERROR(FIND($J$2,'Q&amp;A集'!H156),FALSE),IFERROR(FIND($J$3,'Q&amp;A集'!H156),FALSE),IFERROR(FIND($J$4,'Q&amp;A集'!H156),FALSE)),IF('Q&amp;A集'!H156="","",'Q&amp;A集'!H156),"")</f>
        <v>第1浄水場の廃止に関する意思決定を行った年度に減損損失の処理をするべきであり、設問の例であれば、X2年度の委託料予算を取ることとしたX1年度か、委託の結果を受けて廃止の意思決定をするのであればX2年度に行うものと考えます。
なお、廃止の意思決定をしたとしても、減損判定の結果、回収可能価額が帳簿価額を上回る場合は、減損損失は計上されません。</v>
      </c>
      <c r="I159" s="69">
        <f t="shared" si="2"/>
        <v>4</v>
      </c>
    </row>
    <row r="160" spans="1:9" ht="99" hidden="1" x14ac:dyDescent="0.35">
      <c r="A160" s="68" t="str">
        <f>IF(AND(IFERROR(FIND($J$2,'Q&amp;A集'!A157),FALSE),IFERROR(FIND($J$3,'Q&amp;A集'!A157),FALSE),IFERROR(FIND($J$4,'Q&amp;A集'!A157),FALSE)),IF('Q&amp;A集'!A157="","",'Q&amp;A集'!A157),"")</f>
        <v>資産</v>
      </c>
      <c r="B160" s="68" t="str">
        <f>IF(AND(IFERROR(FIND($J$2,'Q&amp;A集'!B157),FALSE),IFERROR(FIND($J$3,'Q&amp;A集'!B157),FALSE),IFERROR(FIND($J$4,'Q&amp;A集'!B157),FALSE)),IF('Q&amp;A集'!B157="","",'Q&amp;A集'!B157),"")</f>
        <v>減損会計</v>
      </c>
      <c r="C160" s="68" t="str">
        <f>IF(AND(IFERROR(FIND($J$2,'Q&amp;A集'!C157),FALSE),IFERROR(FIND($J$3,'Q&amp;A集'!C157),FALSE),IFERROR(FIND($J$4,'Q&amp;A集'!C157),FALSE)),IF('Q&amp;A集'!C157="","",'Q&amp;A集'!C157),"")</f>
        <v/>
      </c>
      <c r="D160" s="68" t="str">
        <f>IF(AND(IFERROR(FIND($J$2,'Q&amp;A集'!D157),FALSE),IFERROR(FIND($J$3,'Q&amp;A集'!D157),FALSE),IFERROR(FIND($J$4,'Q&amp;A集'!D157),FALSE)),IF('Q&amp;A集'!D157="","",'Q&amp;A集'!D157),"")</f>
        <v/>
      </c>
      <c r="E160" s="68" t="str">
        <f>IF(AND(IFERROR(FIND($J$2,'Q&amp;A集'!E157),FALSE),IFERROR(FIND($J$3,'Q&amp;A集'!E157),FALSE),IFERROR(FIND($J$4,'Q&amp;A集'!E157),FALSE)),IF('Q&amp;A集'!E157="","",'Q&amp;A集'!E157),"")</f>
        <v/>
      </c>
      <c r="F160" s="68" t="str">
        <f>IF(AND(IFERROR(FIND($J$2,'Q&amp;A集'!F157),FALSE),IFERROR(FIND($J$3,'Q&amp;A集'!F157),FALSE),IFERROR(FIND($J$4,'Q&amp;A集'!F157),FALSE)),IF('Q&amp;A集'!F157="","",'Q&amp;A集'!F157),"")</f>
        <v/>
      </c>
      <c r="G160" s="68" t="str">
        <f>IF(AND(IFERROR(FIND($J$2,'Q&amp;A集'!G157),FALSE),IFERROR(FIND($J$3,'Q&amp;A集'!G157),FALSE),IFERROR(FIND($J$4,'Q&amp;A集'!G157),FALSE)),IF('Q&amp;A集'!G157="","",'Q&amp;A集'!G157),"")</f>
        <v>減損の兆候の判定について、指針第4章第1節第3-3- (1)には、「固定資産または固定資産グループが使用されている業務活動から生ずる損益又はキャッシュ・フローが、継続してマイナスとなっているか、あるいは、継続してマイナスとなる見込みであること」とあります。
これについて、「業務活動から生ずる損益」の意味は、固定資産または固定資産グループの営業外損益及び特別損益を含む最終損益のことでしょうか。</v>
      </c>
      <c r="H160" s="68" t="str">
        <f>IF(AND(IFERROR(FIND($J$2,'Q&amp;A集'!H157),FALSE),IFERROR(FIND($J$3,'Q&amp;A集'!H157),FALSE),IFERROR(FIND($J$4,'Q&amp;A集'!H157),FALSE)),IF('Q&amp;A集'!H157="","",'Q&amp;A集'!H157),"")</f>
        <v>業務活動から生じる損益又はキャッシュ・フローとは、各資産グループの営業損益や事業活動によるキャッシュ・フローが想定されます。ただし、営業外収益等に含まれる他会計からの繰入金や、長期前受金戻入を加えることが可能です。</v>
      </c>
      <c r="I160" s="69">
        <f t="shared" si="2"/>
        <v>4</v>
      </c>
    </row>
    <row r="161" spans="1:9" ht="165" hidden="1" x14ac:dyDescent="0.35">
      <c r="A161" s="68" t="str">
        <f>IF(AND(IFERROR(FIND($J$2,'Q&amp;A集'!A158),FALSE),IFERROR(FIND($J$3,'Q&amp;A集'!A158),FALSE),IFERROR(FIND($J$4,'Q&amp;A集'!A158),FALSE)),IF('Q&amp;A集'!A158="","",'Q&amp;A集'!A158),"")</f>
        <v>資産</v>
      </c>
      <c r="B161" s="68" t="str">
        <f>IF(AND(IFERROR(FIND($J$2,'Q&amp;A集'!B158),FALSE),IFERROR(FIND($J$3,'Q&amp;A集'!B158),FALSE),IFERROR(FIND($J$4,'Q&amp;A集'!B158),FALSE)),IF('Q&amp;A集'!B158="","",'Q&amp;A集'!B158),"")</f>
        <v>減損会計</v>
      </c>
      <c r="C161" s="68" t="str">
        <f>IF(AND(IFERROR(FIND($J$2,'Q&amp;A集'!C158),FALSE),IFERROR(FIND($J$3,'Q&amp;A集'!C158),FALSE),IFERROR(FIND($J$4,'Q&amp;A集'!C158),FALSE)),IF('Q&amp;A集'!C158="","",'Q&amp;A集'!C158),"")</f>
        <v/>
      </c>
      <c r="D161" s="68" t="str">
        <f>IF(AND(IFERROR(FIND($J$2,'Q&amp;A集'!D158),FALSE),IFERROR(FIND($J$3,'Q&amp;A集'!D158),FALSE),IFERROR(FIND($J$4,'Q&amp;A集'!D158),FALSE)),IF('Q&amp;A集'!D158="","",'Q&amp;A集'!D158),"")</f>
        <v/>
      </c>
      <c r="E161" s="68" t="str">
        <f>IF(AND(IFERROR(FIND($J$2,'Q&amp;A集'!E158),FALSE),IFERROR(FIND($J$3,'Q&amp;A集'!E158),FALSE),IFERROR(FIND($J$4,'Q&amp;A集'!E158),FALSE)),IF('Q&amp;A集'!E158="","",'Q&amp;A集'!E158),"")</f>
        <v/>
      </c>
      <c r="F161" s="68" t="str">
        <f>IF(AND(IFERROR(FIND($J$2,'Q&amp;A集'!F158),FALSE),IFERROR(FIND($J$3,'Q&amp;A集'!F158),FALSE),IFERROR(FIND($J$4,'Q&amp;A集'!F158),FALSE)),IF('Q&amp;A集'!F158="","",'Q&amp;A集'!F158),"")</f>
        <v/>
      </c>
      <c r="G161" s="68" t="str">
        <f>IF(AND(IFERROR(FIND($J$2,'Q&amp;A集'!G158),FALSE),IFERROR(FIND($J$3,'Q&amp;A集'!G158),FALSE),IFERROR(FIND($J$4,'Q&amp;A集'!G158),FALSE)),IF('Q&amp;A集'!G158="","",'Q&amp;A集'!G158),"")</f>
        <v>公営企業会計において減損処理をする必要性があるのでしょうか。また、処理の手順などを教えてください。</v>
      </c>
      <c r="H161" s="68" t="str">
        <f>IF(AND(IFERROR(FIND($J$2,'Q&amp;A集'!H158),FALSE),IFERROR(FIND($J$3,'Q&amp;A集'!H158),FALSE),IFERROR(FIND($J$4,'Q&amp;A集'!H158),FALSE)),IF('Q&amp;A集'!H158="","",'Q&amp;A集'!H158),"")</f>
        <v>公営企業が保有する固定資産のうち、事業年度の末日において予測することができない減損が生じたもの、又は減損損失を認識すべきものは、その時の帳簿価額から当該生じた減損による損失、又は認識すべき減損損失の額を減額した額を帳簿価額として付すこととされています（則第8条第3項第2号）。
減損会計では具体的には次のことを行うこととなります。
・固定資産のグループ化
・減損の兆候の有無の判断
・減損損失の認識の判定
・減損損失の測定、帳簿価額の減額（減損処理）
具体的な手順は指針第4章第1節第3に従って処理してください。</v>
      </c>
      <c r="I161" s="69">
        <f t="shared" si="2"/>
        <v>4</v>
      </c>
    </row>
    <row r="162" spans="1:9" ht="82.5" hidden="1" x14ac:dyDescent="0.35">
      <c r="A162" s="68" t="str">
        <f>IF(AND(IFERROR(FIND($J$2,'Q&amp;A集'!A159),FALSE),IFERROR(FIND($J$3,'Q&amp;A集'!A159),FALSE),IFERROR(FIND($J$4,'Q&amp;A集'!A159),FALSE)),IF('Q&amp;A集'!A159="","",'Q&amp;A集'!A159),"")</f>
        <v>資産</v>
      </c>
      <c r="B162" s="68" t="str">
        <f>IF(AND(IFERROR(FIND($J$2,'Q&amp;A集'!B159),FALSE),IFERROR(FIND($J$3,'Q&amp;A集'!B159),FALSE),IFERROR(FIND($J$4,'Q&amp;A集'!B159),FALSE)),IF('Q&amp;A集'!B159="","",'Q&amp;A集'!B159),"")</f>
        <v>減損会計</v>
      </c>
      <c r="C162" s="68" t="str">
        <f>IF(AND(IFERROR(FIND($J$2,'Q&amp;A集'!C159),FALSE),IFERROR(FIND($J$3,'Q&amp;A集'!C159),FALSE),IFERROR(FIND($J$4,'Q&amp;A集'!C159),FALSE)),IF('Q&amp;A集'!C159="","",'Q&amp;A集'!C159),"")</f>
        <v/>
      </c>
      <c r="D162" s="68" t="str">
        <f>IF(AND(IFERROR(FIND($J$2,'Q&amp;A集'!D159),FALSE),IFERROR(FIND($J$3,'Q&amp;A集'!D159),FALSE),IFERROR(FIND($J$4,'Q&amp;A集'!D159),FALSE)),IF('Q&amp;A集'!D159="","",'Q&amp;A集'!D159),"")</f>
        <v/>
      </c>
      <c r="E162" s="68" t="str">
        <f>IF(AND(IFERROR(FIND($J$2,'Q&amp;A集'!E159),FALSE),IFERROR(FIND($J$3,'Q&amp;A集'!E159),FALSE),IFERROR(FIND($J$4,'Q&amp;A集'!E159),FALSE)),IF('Q&amp;A集'!E159="","",'Q&amp;A集'!E159),"")</f>
        <v/>
      </c>
      <c r="F162" s="68" t="str">
        <f>IF(AND(IFERROR(FIND($J$2,'Q&amp;A集'!F159),FALSE),IFERROR(FIND($J$3,'Q&amp;A集'!F159),FALSE),IFERROR(FIND($J$4,'Q&amp;A集'!F159),FALSE)),IF('Q&amp;A集'!F159="","",'Q&amp;A集'!F159),"")</f>
        <v/>
      </c>
      <c r="G162" s="68" t="str">
        <f>IF(AND(IFERROR(FIND($J$2,'Q&amp;A集'!G159),FALSE),IFERROR(FIND($J$3,'Q&amp;A集'!G159),FALSE),IFERROR(FIND($J$4,'Q&amp;A集'!G159),FALSE)),IF('Q&amp;A集'!G159="","",'Q&amp;A集'!G159),"")</f>
        <v>X2年度に予定していた料金値上げを延期した結果、X1年度及びX2年度の実績が赤字となる見込みです。
また、X3年度の予算も赤字見込みである場合、2 期連続赤字となり固定資産の減損の兆候に該当しますでしょうか。
（料金値上げは、X4年度に確実に実施される予定であり、料金値上げが実施されると赤字は回避見込みであるため、減損の兆候には該当しない？）</v>
      </c>
      <c r="H162" s="68" t="str">
        <f>IF(AND(IFERROR(FIND($J$2,'Q&amp;A集'!H159),FALSE),IFERROR(FIND($J$3,'Q&amp;A集'!H159),FALSE),IFERROR(FIND($J$4,'Q&amp;A集'!H159),FALSE)),IF('Q&amp;A集'!H159="","",'Q&amp;A集'!H159),"")</f>
        <v>当事業年度（X3年度）の見込みが明らかにプラスとなる場合は、減損の兆候がないと判断することも可能と考えられますが、当ケースでは、一義的には減損の兆候に該当すると考えられます。</v>
      </c>
      <c r="I162" s="69">
        <f t="shared" si="2"/>
        <v>4</v>
      </c>
    </row>
    <row r="163" spans="1:9" ht="148.5" hidden="1" x14ac:dyDescent="0.35">
      <c r="A163" s="68" t="str">
        <f>IF(AND(IFERROR(FIND($J$2,'Q&amp;A集'!A160),FALSE),IFERROR(FIND($J$3,'Q&amp;A集'!A160),FALSE),IFERROR(FIND($J$4,'Q&amp;A集'!A160),FALSE)),IF('Q&amp;A集'!A160="","",'Q&amp;A集'!A160),"")</f>
        <v>資産</v>
      </c>
      <c r="B163" s="68" t="str">
        <f>IF(AND(IFERROR(FIND($J$2,'Q&amp;A集'!B160),FALSE),IFERROR(FIND($J$3,'Q&amp;A集'!B160),FALSE),IFERROR(FIND($J$4,'Q&amp;A集'!B160),FALSE)),IF('Q&amp;A集'!B160="","",'Q&amp;A集'!B160),"")</f>
        <v>減損会計</v>
      </c>
      <c r="C163" s="68" t="str">
        <f>IF(AND(IFERROR(FIND($J$2,'Q&amp;A集'!C160),FALSE),IFERROR(FIND($J$3,'Q&amp;A集'!C160),FALSE),IFERROR(FIND($J$4,'Q&amp;A集'!C160),FALSE)),IF('Q&amp;A集'!C160="","",'Q&amp;A集'!C160),"")</f>
        <v/>
      </c>
      <c r="D163" s="68" t="str">
        <f>IF(AND(IFERROR(FIND($J$2,'Q&amp;A集'!D160),FALSE),IFERROR(FIND($J$3,'Q&amp;A集'!D160),FALSE),IFERROR(FIND($J$4,'Q&amp;A集'!D160),FALSE)),IF('Q&amp;A集'!D160="","",'Q&amp;A集'!D160),"")</f>
        <v/>
      </c>
      <c r="E163" s="68" t="str">
        <f>IF(AND(IFERROR(FIND($J$2,'Q&amp;A集'!E160),FALSE),IFERROR(FIND($J$3,'Q&amp;A集'!E160),FALSE),IFERROR(FIND($J$4,'Q&amp;A集'!E160),FALSE)),IF('Q&amp;A集'!E160="","",'Q&amp;A集'!E160),"")</f>
        <v/>
      </c>
      <c r="F163" s="68" t="str">
        <f>IF(AND(IFERROR(FIND($J$2,'Q&amp;A集'!F160),FALSE),IFERROR(FIND($J$3,'Q&amp;A集'!F160),FALSE),IFERROR(FIND($J$4,'Q&amp;A集'!F160),FALSE)),IF('Q&amp;A集'!F160="","",'Q&amp;A集'!F160),"")</f>
        <v/>
      </c>
      <c r="G163" s="68" t="str">
        <f>IF(AND(IFERROR(FIND($J$2,'Q&amp;A集'!G160),FALSE),IFERROR(FIND($J$3,'Q&amp;A集'!G160),FALSE),IFERROR(FIND($J$4,'Q&amp;A集'!G160),FALSE)),IF('Q&amp;A集'!G160="","",'Q&amp;A集'!G160),"")</f>
        <v>固定資産の減損について、事業用資産全体と遊休資産の2つにグルーピングしています。
減損の兆候の有無の判定においては、
①業務活動から生ずる損益又はキャッシュフローが継続してマイナス
②使用範囲又は使用方法で回収可能価額を著しく低下させる変化
③経営環境の著しい悪化またはその見込み
④市場価格の著しい下落
この4点のいずれにも該当しないという判定により兆候なしとすべきものと考えられますが、遊休資産は②に該当するものと理解していますが、実務上は事業用資産は減損の兆候がほとんどないものと捉え、①～④に則した兆候の判定を省略してもよろしいでしょうか。</v>
      </c>
      <c r="H163" s="68" t="str">
        <f>IF(AND(IFERROR(FIND($J$2,'Q&amp;A集'!H160),FALSE),IFERROR(FIND($J$3,'Q&amp;A集'!H160),FALSE),IFERROR(FIND($J$4,'Q&amp;A集'!H160),FALSE)),IF('Q&amp;A集'!H160="","",'Q&amp;A集'!H160),"")</f>
        <v>単に事業用資産であるというだけで「減損の兆候なし」ということではなく、毎年度、①～④のいずれにも該当しないという判断に基づいて、当該資産について「兆候なし」と判定することが重要と考えます。事業用資産と遊休資産に分けて完結ということではなく、毎年度、新たに遊休資産となっている資産がないかどうかを確認することが必要です。</v>
      </c>
      <c r="I163" s="69">
        <f t="shared" si="2"/>
        <v>4</v>
      </c>
    </row>
    <row r="164" spans="1:9" ht="49.5" hidden="1" x14ac:dyDescent="0.35">
      <c r="A164" s="68" t="str">
        <f>IF(AND(IFERROR(FIND($J$2,'Q&amp;A集'!A161),FALSE),IFERROR(FIND($J$3,'Q&amp;A集'!A161),FALSE),IFERROR(FIND($J$4,'Q&amp;A集'!A161),FALSE)),IF('Q&amp;A集'!A161="","",'Q&amp;A集'!A161),"")</f>
        <v>資産</v>
      </c>
      <c r="B164" s="68" t="str">
        <f>IF(AND(IFERROR(FIND($J$2,'Q&amp;A集'!B161),FALSE),IFERROR(FIND($J$3,'Q&amp;A集'!B161),FALSE),IFERROR(FIND($J$4,'Q&amp;A集'!B161),FALSE)),IF('Q&amp;A集'!B161="","",'Q&amp;A集'!B161),"")</f>
        <v>リース取引（大分類：資産）</v>
      </c>
      <c r="C164" s="68" t="str">
        <f>IF(AND(IFERROR(FIND($J$2,'Q&amp;A集'!C161),FALSE),IFERROR(FIND($J$3,'Q&amp;A集'!C161),FALSE),IFERROR(FIND($J$4,'Q&amp;A集'!C161),FALSE)),IF('Q&amp;A集'!C161="","",'Q&amp;A集'!C161),"")</f>
        <v/>
      </c>
      <c r="D164" s="68" t="str">
        <f>IF(AND(IFERROR(FIND($J$2,'Q&amp;A集'!D161),FALSE),IFERROR(FIND($J$3,'Q&amp;A集'!D161),FALSE),IFERROR(FIND($J$4,'Q&amp;A集'!D161),FALSE)),IF('Q&amp;A集'!D161="","",'Q&amp;A集'!D161),"")</f>
        <v>資産</v>
      </c>
      <c r="E164" s="68" t="str">
        <f>IF(AND(IFERROR(FIND($J$2,'Q&amp;A集'!E161),FALSE),IFERROR(FIND($J$3,'Q&amp;A集'!E161),FALSE),IFERROR(FIND($J$4,'Q&amp;A集'!E161),FALSE)),IF('Q&amp;A集'!E161="","",'Q&amp;A集'!E161),"")</f>
        <v>有形固定資産</v>
      </c>
      <c r="F164" s="68" t="str">
        <f>IF(AND(IFERROR(FIND($J$2,'Q&amp;A集'!F161),FALSE),IFERROR(FIND($J$3,'Q&amp;A集'!F161),FALSE),IFERROR(FIND($J$4,'Q&amp;A集'!F161),FALSE)),IF('Q&amp;A集'!F161="","",'Q&amp;A集'!F161),"")</f>
        <v/>
      </c>
      <c r="G164" s="68" t="str">
        <f>IF(AND(IFERROR(FIND($J$2,'Q&amp;A集'!G161),FALSE),IFERROR(FIND($J$3,'Q&amp;A集'!G161),FALSE),IFERROR(FIND($J$4,'Q&amp;A集'!G161),FALSE)),IF('Q&amp;A集'!G161="","",'Q&amp;A集'!G161),"")</f>
        <v>所有権移転ファイナンスリースの防災倉庫をリース資産として計上しているが、令和4年3月31日にリース期間が終了し、所有権が移転する予定です。
この場合、建物などに振り替えず、リース資産のまま計上していてよいのでしょうか。</v>
      </c>
      <c r="H164" s="68" t="str">
        <f>IF(AND(IFERROR(FIND($J$2,'Q&amp;A集'!H161),FALSE),IFERROR(FIND($J$3,'Q&amp;A集'!H161),FALSE),IFERROR(FIND($J$4,'Q&amp;A集'!H161),FALSE)),IF('Q&amp;A集'!H161="","",'Q&amp;A集'!H161),"")</f>
        <v>リース期間が終了し、選択権行使等により所有権が移転した場合、その時点で、建物など自己所有の固定資産に振り替えるものと考えられます。</v>
      </c>
      <c r="I164" s="69">
        <f t="shared" si="2"/>
        <v>2</v>
      </c>
    </row>
    <row r="165" spans="1:9" ht="49.5" hidden="1" x14ac:dyDescent="0.35">
      <c r="A165" s="68" t="str">
        <f>IF(AND(IFERROR(FIND($J$2,'Q&amp;A集'!A162),FALSE),IFERROR(FIND($J$3,'Q&amp;A集'!A162),FALSE),IFERROR(FIND($J$4,'Q&amp;A集'!A162),FALSE)),IF('Q&amp;A集'!A162="","",'Q&amp;A集'!A162),"")</f>
        <v>資産</v>
      </c>
      <c r="B165" s="68" t="str">
        <f>IF(AND(IFERROR(FIND($J$2,'Q&amp;A集'!B162),FALSE),IFERROR(FIND($J$3,'Q&amp;A集'!B162),FALSE),IFERROR(FIND($J$4,'Q&amp;A集'!B162),FALSE)),IF('Q&amp;A集'!B162="","",'Q&amp;A集'!B162),"")</f>
        <v>リース取引（大分類：資産）</v>
      </c>
      <c r="C165" s="68" t="str">
        <f>IF(AND(IFERROR(FIND($J$2,'Q&amp;A集'!C162),FALSE),IFERROR(FIND($J$3,'Q&amp;A集'!C162),FALSE),IFERROR(FIND($J$4,'Q&amp;A集'!C162),FALSE)),IF('Q&amp;A集'!C162="","",'Q&amp;A集'!C162),"")</f>
        <v/>
      </c>
      <c r="D165" s="68" t="str">
        <f>IF(AND(IFERROR(FIND($J$2,'Q&amp;A集'!D162),FALSE),IFERROR(FIND($J$3,'Q&amp;A集'!D162),FALSE),IFERROR(FIND($J$4,'Q&amp;A集'!D162),FALSE)),IF('Q&amp;A集'!D162="","",'Q&amp;A集'!D162),"")</f>
        <v>負債</v>
      </c>
      <c r="E165" s="68" t="str">
        <f>IF(AND(IFERROR(FIND($J$2,'Q&amp;A集'!E162),FALSE),IFERROR(FIND($J$3,'Q&amp;A集'!E162),FALSE),IFERROR(FIND($J$4,'Q&amp;A集'!E162),FALSE)),IF('Q&amp;A集'!E162="","",'Q&amp;A集'!E162),"")</f>
        <v>リース取引（大分類：負債）</v>
      </c>
      <c r="F165" s="68" t="str">
        <f>IF(AND(IFERROR(FIND($J$2,'Q&amp;A集'!F162),FALSE),IFERROR(FIND($J$3,'Q&amp;A集'!F162),FALSE),IFERROR(FIND($J$4,'Q&amp;A集'!F162),FALSE)),IF('Q&amp;A集'!F162="","",'Q&amp;A集'!F162),"")</f>
        <v/>
      </c>
      <c r="G165" s="68" t="str">
        <f>IF(AND(IFERROR(FIND($J$2,'Q&amp;A集'!G162),FALSE),IFERROR(FIND($J$3,'Q&amp;A集'!G162),FALSE),IFERROR(FIND($J$4,'Q&amp;A集'!G162),FALSE)),IF('Q&amp;A集'!G162="","",'Q&amp;A集'!G162),"")</f>
        <v>システムの更新時にリースを検討している。リースの場合、固定資産として計上しなければならないのでしょうか。</v>
      </c>
      <c r="H165" s="68" t="str">
        <f>IF(AND(IFERROR(FIND($J$2,'Q&amp;A集'!H162),FALSE),IFERROR(FIND($J$3,'Q&amp;A集'!H162),FALSE),IFERROR(FIND($J$4,'Q&amp;A集'!H162),FALSE)),IF('Q&amp;A集'!H162="","",'Q&amp;A集'!H162),"")</f>
        <v>リース取引がファイナンス・リース取引に該当する場合、通常の売買取引に係る方法に準じて会計処理を行うこととなるため、リース物件を固定資産に計上します。
ただし、一定の場合には、通常の賃貸借取引に準じて処理することができます（則第55条）。</v>
      </c>
      <c r="I165" s="69">
        <f t="shared" si="2"/>
        <v>2</v>
      </c>
    </row>
    <row r="166" spans="1:9" ht="49.5" hidden="1" x14ac:dyDescent="0.35">
      <c r="A166" s="68" t="str">
        <f>IF(AND(IFERROR(FIND($J$2,'Q&amp;A集'!A163),FALSE),IFERROR(FIND($J$3,'Q&amp;A集'!A163),FALSE),IFERROR(FIND($J$4,'Q&amp;A集'!A163),FALSE)),IF('Q&amp;A集'!A163="","",'Q&amp;A集'!A163),"")</f>
        <v>資産</v>
      </c>
      <c r="B166" s="68" t="str">
        <f>IF(AND(IFERROR(FIND($J$2,'Q&amp;A集'!B163),FALSE),IFERROR(FIND($J$3,'Q&amp;A集'!B163),FALSE),IFERROR(FIND($J$4,'Q&amp;A集'!B163),FALSE)),IF('Q&amp;A集'!B163="","",'Q&amp;A集'!B163),"")</f>
        <v>リース取引（大分類：資産）</v>
      </c>
      <c r="C166" s="68" t="str">
        <f>IF(AND(IFERROR(FIND($J$2,'Q&amp;A集'!C163),FALSE),IFERROR(FIND($J$3,'Q&amp;A集'!C163),FALSE),IFERROR(FIND($J$4,'Q&amp;A集'!C163),FALSE)),IF('Q&amp;A集'!C163="","",'Q&amp;A集'!C163),"")</f>
        <v/>
      </c>
      <c r="D166" s="68" t="str">
        <f>IF(AND(IFERROR(FIND($J$2,'Q&amp;A集'!D163),FALSE),IFERROR(FIND($J$3,'Q&amp;A集'!D163),FALSE),IFERROR(FIND($J$4,'Q&amp;A集'!D163),FALSE)),IF('Q&amp;A集'!D163="","",'Q&amp;A集'!D163),"")</f>
        <v>負債</v>
      </c>
      <c r="E166" s="68" t="str">
        <f>IF(AND(IFERROR(FIND($J$2,'Q&amp;A集'!E163),FALSE),IFERROR(FIND($J$3,'Q&amp;A集'!E163),FALSE),IFERROR(FIND($J$4,'Q&amp;A集'!E163),FALSE)),IF('Q&amp;A集'!E163="","",'Q&amp;A集'!E163),"")</f>
        <v>リース取引（大分類：負債）</v>
      </c>
      <c r="F166" s="68" t="str">
        <f>IF(AND(IFERROR(FIND($J$2,'Q&amp;A集'!F163),FALSE),IFERROR(FIND($J$3,'Q&amp;A集'!F163),FALSE),IFERROR(FIND($J$4,'Q&amp;A集'!F163),FALSE)),IF('Q&amp;A集'!F163="","",'Q&amp;A集'!F163),"")</f>
        <v/>
      </c>
      <c r="G166" s="68" t="str">
        <f>IF(AND(IFERROR(FIND($J$2,'Q&amp;A集'!G163),FALSE),IFERROR(FIND($J$3,'Q&amp;A集'!G163),FALSE),IFERROR(FIND($J$4,'Q&amp;A集'!G163),FALSE)),IF('Q&amp;A集'!G163="","",'Q&amp;A集'!G163),"")</f>
        <v>所有権移転外ファイナンス・リース取引でリース料総額が300万円以下のものは、貸借対照表の注記表の未経過リース料として記載するのでしょうか。</v>
      </c>
      <c r="H166" s="68" t="str">
        <f>IF(AND(IFERROR(FIND($J$2,'Q&amp;A集'!H163),FALSE),IFERROR(FIND($J$3,'Q&amp;A集'!H163),FALSE),IFERROR(FIND($J$4,'Q&amp;A集'!H163),FALSE)),IF('Q&amp;A集'!H163="","",'Q&amp;A集'!H163),"")</f>
        <v>お見込みのとおりです。</v>
      </c>
      <c r="I166" s="69">
        <f t="shared" si="2"/>
        <v>2</v>
      </c>
    </row>
    <row r="167" spans="1:9" ht="214.5" hidden="1" x14ac:dyDescent="0.35">
      <c r="A167" s="68" t="str">
        <f>IF(AND(IFERROR(FIND($J$2,'Q&amp;A集'!A164),FALSE),IFERROR(FIND($J$3,'Q&amp;A集'!A164),FALSE),IFERROR(FIND($J$4,'Q&amp;A集'!A164),FALSE)),IF('Q&amp;A集'!A164="","",'Q&amp;A集'!A164),"")</f>
        <v>資産</v>
      </c>
      <c r="B167" s="68" t="str">
        <f>IF(AND(IFERROR(FIND($J$2,'Q&amp;A集'!B164),FALSE),IFERROR(FIND($J$3,'Q&amp;A集'!B164),FALSE),IFERROR(FIND($J$4,'Q&amp;A集'!B164),FALSE)),IF('Q&amp;A集'!B164="","",'Q&amp;A集'!B164),"")</f>
        <v>リース取引（大分類：資産）</v>
      </c>
      <c r="C167" s="68" t="str">
        <f>IF(AND(IFERROR(FIND($J$2,'Q&amp;A集'!C164),FALSE),IFERROR(FIND($J$3,'Q&amp;A集'!C164),FALSE),IFERROR(FIND($J$4,'Q&amp;A集'!C164),FALSE)),IF('Q&amp;A集'!C164="","",'Q&amp;A集'!C164),"")</f>
        <v/>
      </c>
      <c r="D167" s="68" t="str">
        <f>IF(AND(IFERROR(FIND($J$2,'Q&amp;A集'!D164),FALSE),IFERROR(FIND($J$3,'Q&amp;A集'!D164),FALSE),IFERROR(FIND($J$4,'Q&amp;A集'!D164),FALSE)),IF('Q&amp;A集'!D164="","",'Q&amp;A集'!D164),"")</f>
        <v>負債</v>
      </c>
      <c r="E167" s="68" t="str">
        <f>IF(AND(IFERROR(FIND($J$2,'Q&amp;A集'!E164),FALSE),IFERROR(FIND($J$3,'Q&amp;A集'!E164),FALSE),IFERROR(FIND($J$4,'Q&amp;A集'!E164),FALSE)),IF('Q&amp;A集'!E164="","",'Q&amp;A集'!E164),"")</f>
        <v>リース取引（大分類：負債）</v>
      </c>
      <c r="F167" s="68" t="str">
        <f>IF(AND(IFERROR(FIND($J$2,'Q&amp;A集'!F164),FALSE),IFERROR(FIND($J$3,'Q&amp;A集'!F164),FALSE),IFERROR(FIND($J$4,'Q&amp;A集'!F164),FALSE)),IF('Q&amp;A集'!F164="","",'Q&amp;A集'!F164),"")</f>
        <v/>
      </c>
      <c r="G167" s="68" t="str">
        <f>IF(AND(IFERROR(FIND($J$2,'Q&amp;A集'!G164),FALSE),IFERROR(FIND($J$3,'Q&amp;A集'!G164),FALSE),IFERROR(FIND($J$4,'Q&amp;A集'!G164),FALSE)),IF('Q&amp;A集'!G164="","",'Q&amp;A集'!G164),"")</f>
        <v>所有権移転外ファイナンス・リース取引については、則第55条第1号により、従前の賃貸借取引を適用することができますが、この場合は未経過リース料相当額を注記する必要があるため、所有権移転外ファイナンス・リース取引に該当するかどうかの確認が必要になります。
契約書により実質解約可能か否か（ノンキャンセラブル）については確認することが可能ですが、経済的便益を実質的に享受し、それに伴って生じる費用を実質的に負担すること（フルペイアウト）についてはどのように判断すればよいでしょうか。</v>
      </c>
      <c r="H167" s="68" t="str">
        <f>IF(AND(IFERROR(FIND($J$2,'Q&amp;A集'!H164),FALSE),IFERROR(FIND($J$3,'Q&amp;A集'!H164),FALSE),IFERROR(FIND($J$4,'Q&amp;A集'!H164),FALSE)),IF('Q&amp;A集'!H164="","",'Q&amp;A集'!H164),"")</f>
        <v>契約の相手方への照会等により、リース料総額と見積購入価額がほぼ等しいことを確認する方法が考えられますが、民間企業におけるファイナンス・リース取引の判定基準を参考にすることが考えられます。公営企業には明確な定めはありませんが、民間企業においては、次のいずれかを満たす場合にはファイナンス・リース取引と判断されます（企業会計基準適用指針第 16 号「リース取引に関する会計基準の適用指針 」第9項）。
(1) 現在価値基準 
解約不能のリース期間中のリース料総額の現在価値が、当該リース物件を借手が現金で購入するものと仮定した場合の合理的見積金額（以下「見積現金購入価額」という。）の概ね 90 パーセント以上であること（以下「現在価値基準」という。） 
(2) 経済的耐用年数基準 
解約不能のリース期間が、当該リース物件の経済的耐用年数の概ね 75 パーセント以上であること（ただし、リース物件の特性、経済的耐用年数の長さ、リース物件の中古市場の存在等を勘案すると、上記(1)の判定結果が 90 パーセントを大きく下回ることが明らかな場合を除く。）（以下「経済的耐用年数基準」という。）</v>
      </c>
      <c r="I167" s="69">
        <f t="shared" si="2"/>
        <v>2</v>
      </c>
    </row>
    <row r="168" spans="1:9" ht="198" hidden="1" x14ac:dyDescent="0.35">
      <c r="A168" s="68" t="str">
        <f>IF(AND(IFERROR(FIND($J$2,'Q&amp;A集'!A165),FALSE),IFERROR(FIND($J$3,'Q&amp;A集'!A165),FALSE),IFERROR(FIND($J$4,'Q&amp;A集'!A165),FALSE)),IF('Q&amp;A集'!A165="","",'Q&amp;A集'!A165),"")</f>
        <v>資産</v>
      </c>
      <c r="B168" s="68" t="str">
        <f>IF(AND(IFERROR(FIND($J$2,'Q&amp;A集'!B165),FALSE),IFERROR(FIND($J$3,'Q&amp;A集'!B165),FALSE),IFERROR(FIND($J$4,'Q&amp;A集'!B165),FALSE)),IF('Q&amp;A集'!B165="","",'Q&amp;A集'!B165),"")</f>
        <v>リース取引（大分類：資産）</v>
      </c>
      <c r="C168" s="68" t="str">
        <f>IF(AND(IFERROR(FIND($J$2,'Q&amp;A集'!C165),FALSE),IFERROR(FIND($J$3,'Q&amp;A集'!C165),FALSE),IFERROR(FIND($J$4,'Q&amp;A集'!C165),FALSE)),IF('Q&amp;A集'!C165="","",'Q&amp;A集'!C165),"")</f>
        <v/>
      </c>
      <c r="D168" s="68" t="str">
        <f>IF(AND(IFERROR(FIND($J$2,'Q&amp;A集'!D165),FALSE),IFERROR(FIND($J$3,'Q&amp;A集'!D165),FALSE),IFERROR(FIND($J$4,'Q&amp;A集'!D165),FALSE)),IF('Q&amp;A集'!D165="","",'Q&amp;A集'!D165),"")</f>
        <v>負債</v>
      </c>
      <c r="E168" s="68" t="str">
        <f>IF(AND(IFERROR(FIND($J$2,'Q&amp;A集'!E165),FALSE),IFERROR(FIND($J$3,'Q&amp;A集'!E165),FALSE),IFERROR(FIND($J$4,'Q&amp;A集'!E165),FALSE)),IF('Q&amp;A集'!E165="","",'Q&amp;A集'!E165),"")</f>
        <v>リース取引（大分類：負債）</v>
      </c>
      <c r="F168" s="68" t="str">
        <f>IF(AND(IFERROR(FIND($J$2,'Q&amp;A集'!F165),FALSE),IFERROR(FIND($J$3,'Q&amp;A集'!F165),FALSE),IFERROR(FIND($J$4,'Q&amp;A集'!F165),FALSE)),IF('Q&amp;A集'!F165="","",'Q&amp;A集'!F165),"")</f>
        <v/>
      </c>
      <c r="G168" s="68" t="str">
        <f>IF(AND(IFERROR(FIND($J$2,'Q&amp;A集'!G165),FALSE),IFERROR(FIND($J$3,'Q&amp;A集'!G165),FALSE),IFERROR(FIND($J$4,'Q&amp;A集'!G165),FALSE)),IF('Q&amp;A集'!G165="","",'Q&amp;A集'!G165),"")</f>
        <v>注記におけるリース物件の考え方について、車両リースの場合、ファイナンス・リース、オペレーティング・リースの重要性の判断する基準を教えてください。</v>
      </c>
      <c r="H168" s="68" t="str">
        <f>IF(AND(IFERROR(FIND($J$2,'Q&amp;A集'!H165),FALSE),IFERROR(FIND($J$3,'Q&amp;A集'!H165),FALSE),IFERROR(FIND($J$4,'Q&amp;A集'!H165),FALSE)),IF('Q&amp;A集'!H165="","",'Q&amp;A集'!H165),"")</f>
        <v>リース取引について賃貸借処理をした場合、則第42条に基づいて、未経過リース料相当額を注記することになりますが、ファイナンス・リース取引のうち、所有権移転ファイナンス・リース取引は賃貸借処理が認められていないことから（則第55条第1号）、未経過リース料はリース債務（未払金）として貸借対照表に計上されるため、則第42条に基づく注記は不要です。
ファイナンス・リース取引のうち、所有権移転外ファイナンス・リース取引について賃貸借処理しているもの及びオペレーティング・リース取引について未経過リース料の注記を記載することになりますが、則第42条本文では重要性が乏しい場合には注記を省略できるものとしています。具体的な判定基準は、次のいずれかに該当する場合が考えられます（地方公営企業会計基準見直しQ&amp;A番号7-4）。
①購入時に費用処理するもの
②リース期間が1年以内であるもの
③事前解約予告期間中にリース料を支払うもの
④1契約あたりのリース料総額が300万円以下のもの</v>
      </c>
      <c r="I168" s="69">
        <f t="shared" si="2"/>
        <v>2</v>
      </c>
    </row>
    <row r="169" spans="1:9" ht="181.5" hidden="1" x14ac:dyDescent="0.35">
      <c r="A169" s="68" t="str">
        <f>IF(AND(IFERROR(FIND($J$2,'Q&amp;A集'!A166),FALSE),IFERROR(FIND($J$3,'Q&amp;A集'!A166),FALSE),IFERROR(FIND($J$4,'Q&amp;A集'!A166),FALSE)),IF('Q&amp;A集'!A166="","",'Q&amp;A集'!A166),"")</f>
        <v>資産</v>
      </c>
      <c r="B169" s="68" t="str">
        <f>IF(AND(IFERROR(FIND($J$2,'Q&amp;A集'!B166),FALSE),IFERROR(FIND($J$3,'Q&amp;A集'!B166),FALSE),IFERROR(FIND($J$4,'Q&amp;A集'!B166),FALSE)),IF('Q&amp;A集'!B166="","",'Q&amp;A集'!B166),"")</f>
        <v>リース取引（大分類：資産）</v>
      </c>
      <c r="C169" s="68" t="str">
        <f>IF(AND(IFERROR(FIND($J$2,'Q&amp;A集'!C166),FALSE),IFERROR(FIND($J$3,'Q&amp;A集'!C166),FALSE),IFERROR(FIND($J$4,'Q&amp;A集'!C166),FALSE)),IF('Q&amp;A集'!C166="","",'Q&amp;A集'!C166),"")</f>
        <v/>
      </c>
      <c r="D169" s="68" t="str">
        <f>IF(AND(IFERROR(FIND($J$2,'Q&amp;A集'!D166),FALSE),IFERROR(FIND($J$3,'Q&amp;A集'!D166),FALSE),IFERROR(FIND($J$4,'Q&amp;A集'!D166),FALSE)),IF('Q&amp;A集'!D166="","",'Q&amp;A集'!D166),"")</f>
        <v>負債</v>
      </c>
      <c r="E169" s="68" t="str">
        <f>IF(AND(IFERROR(FIND($J$2,'Q&amp;A集'!E166),FALSE),IFERROR(FIND($J$3,'Q&amp;A集'!E166),FALSE),IFERROR(FIND($J$4,'Q&amp;A集'!E166),FALSE)),IF('Q&amp;A集'!E166="","",'Q&amp;A集'!E166),"")</f>
        <v>リース取引（大分類：負債）</v>
      </c>
      <c r="F169" s="68" t="str">
        <f>IF(AND(IFERROR(FIND($J$2,'Q&amp;A集'!F166),FALSE),IFERROR(FIND($J$3,'Q&amp;A集'!F166),FALSE),IFERROR(FIND($J$4,'Q&amp;A集'!F166),FALSE)),IF('Q&amp;A集'!F166="","",'Q&amp;A集'!F166),"")</f>
        <v/>
      </c>
      <c r="G169" s="68" t="str">
        <f>IF(AND(IFERROR(FIND($J$2,'Q&amp;A集'!G166),FALSE),IFERROR(FIND($J$3,'Q&amp;A集'!G166),FALSE),IFERROR(FIND($J$4,'Q&amp;A集'!G166),FALSE)),IF('Q&amp;A集'!G166="","",'Q&amp;A集'!G166),"")</f>
        <v>予算書のリース契約に関する注記に関して、表記の仕方を昨年度と変更し、下記のように表記しても問題はないでしょうか。
（変更前）
１　リース取引の処理方法
リース料総額が300万円以下の所有権移転外ファイナンス・リース取引については、通常の賃貸借取引に係る方法に準じた会計処理を行っている。
 （変更後）
１　リース取引の処理方法
所有権移転外ファイナンス・リース取引については、引き続き通常の賃貸借取引に係る方法に準じた会計処理によっている。</v>
      </c>
      <c r="H169" s="68" t="str">
        <f>IF(AND(IFERROR(FIND($J$2,'Q&amp;A集'!H166),FALSE),IFERROR(FIND($J$3,'Q&amp;A集'!H166),FALSE),IFERROR(FIND($J$4,'Q&amp;A集'!H166),FALSE)),IF('Q&amp;A集'!H166="","",'Q&amp;A集'!H166),"")</f>
        <v>いずれの記載も問題ないと考えられますが、合理的な理由がない場合は、みだりに記載内容を修正すべきではないものと考えます。</v>
      </c>
      <c r="I169" s="69">
        <f t="shared" si="2"/>
        <v>2</v>
      </c>
    </row>
    <row r="170" spans="1:9" ht="66" hidden="1" x14ac:dyDescent="0.35">
      <c r="A170" s="68" t="str">
        <f>IF(AND(IFERROR(FIND($J$2,'Q&amp;A集'!A167),FALSE),IFERROR(FIND($J$3,'Q&amp;A集'!A167),FALSE),IFERROR(FIND($J$4,'Q&amp;A集'!A167),FALSE)),IF('Q&amp;A集'!A167="","",'Q&amp;A集'!A167),"")</f>
        <v>資産</v>
      </c>
      <c r="B170" s="68" t="str">
        <f>IF(AND(IFERROR(FIND($J$2,'Q&amp;A集'!B167),FALSE),IFERROR(FIND($J$3,'Q&amp;A集'!B167),FALSE),IFERROR(FIND($J$4,'Q&amp;A集'!B167),FALSE)),IF('Q&amp;A集'!B167="","",'Q&amp;A集'!B167),"")</f>
        <v>リース取引（大分類：資産）</v>
      </c>
      <c r="C170" s="68" t="str">
        <f>IF(AND(IFERROR(FIND($J$2,'Q&amp;A集'!C167),FALSE),IFERROR(FIND($J$3,'Q&amp;A集'!C167),FALSE),IFERROR(FIND($J$4,'Q&amp;A集'!C167),FALSE)),IF('Q&amp;A集'!C167="","",'Q&amp;A集'!C167),"")</f>
        <v/>
      </c>
      <c r="D170" s="68" t="str">
        <f>IF(AND(IFERROR(FIND($J$2,'Q&amp;A集'!D167),FALSE),IFERROR(FIND($J$3,'Q&amp;A集'!D167),FALSE),IFERROR(FIND($J$4,'Q&amp;A集'!D167),FALSE)),IF('Q&amp;A集'!D167="","",'Q&amp;A集'!D167),"")</f>
        <v>決算</v>
      </c>
      <c r="E170" s="68" t="str">
        <f>IF(AND(IFERROR(FIND($J$2,'Q&amp;A集'!E167),FALSE),IFERROR(FIND($J$3,'Q&amp;A集'!E167),FALSE),IFERROR(FIND($J$4,'Q&amp;A集'!E167),FALSE)),IF('Q&amp;A集'!E167="","",'Q&amp;A集'!E167),"")</f>
        <v>注記</v>
      </c>
      <c r="F170" s="68" t="str">
        <f>IF(AND(IFERROR(FIND($J$2,'Q&amp;A集'!F167),FALSE),IFERROR(FIND($J$3,'Q&amp;A集'!F167),FALSE),IFERROR(FIND($J$4,'Q&amp;A集'!F167),FALSE)),IF('Q&amp;A集'!F167="","",'Q&amp;A集'!F167),"")</f>
        <v/>
      </c>
      <c r="G170" s="68" t="str">
        <f>IF(AND(IFERROR(FIND($J$2,'Q&amp;A集'!G167),FALSE),IFERROR(FIND($J$3,'Q&amp;A集'!G167),FALSE),IFERROR(FIND($J$4,'Q&amp;A集'!G167),FALSE)),IF('Q&amp;A集'!G167="","",'Q&amp;A集'!G167),"")</f>
        <v>決算書の注記表の「Ⅱ　予定キャッシュ・フロー計算書等関連」について、当年度に新たに計上したファイナンス・リース取引に係る資産及び負債の額を46,500,000円の同額としておりましたが、消費税相当額をリース債務に計上する場合にはリース資産とリース債務の金額は異なる金額となりますので、異なる金額を記載すべきなのでしょうか。</v>
      </c>
      <c r="H170" s="68" t="str">
        <f>IF(AND(IFERROR(FIND($J$2,'Q&amp;A集'!H167),FALSE),IFERROR(FIND($J$3,'Q&amp;A集'!H167),FALSE),IFERROR(FIND($J$4,'Q&amp;A集'!H167),FALSE)),IF('Q&amp;A集'!H167="","",'Q&amp;A集'!H167),"")</f>
        <v>お見込みのとおりです。</v>
      </c>
      <c r="I170" s="69">
        <f t="shared" si="2"/>
        <v>2</v>
      </c>
    </row>
    <row r="171" spans="1:9" ht="148.5" hidden="1" x14ac:dyDescent="0.35">
      <c r="A171" s="68" t="str">
        <f>IF(AND(IFERROR(FIND($J$2,'Q&amp;A集'!A168),FALSE),IFERROR(FIND($J$3,'Q&amp;A集'!A168),FALSE),IFERROR(FIND($J$4,'Q&amp;A集'!A168),FALSE)),IF('Q&amp;A集'!A168="","",'Q&amp;A集'!A168),"")</f>
        <v>資産</v>
      </c>
      <c r="B171" s="68" t="str">
        <f>IF(AND(IFERROR(FIND($J$2,'Q&amp;A集'!B168),FALSE),IFERROR(FIND($J$3,'Q&amp;A集'!B168),FALSE),IFERROR(FIND($J$4,'Q&amp;A集'!B168),FALSE)),IF('Q&amp;A集'!B168="","",'Q&amp;A集'!B168),"")</f>
        <v>修正（大分類：資産）</v>
      </c>
      <c r="C171" s="68" t="str">
        <f>IF(AND(IFERROR(FIND($J$2,'Q&amp;A集'!C168),FALSE),IFERROR(FIND($J$3,'Q&amp;A集'!C168),FALSE),IFERROR(FIND($J$4,'Q&amp;A集'!C168),FALSE)),IF('Q&amp;A集'!C168="","",'Q&amp;A集'!C168),"")</f>
        <v/>
      </c>
      <c r="D171" s="68" t="str">
        <f>IF(AND(IFERROR(FIND($J$2,'Q&amp;A集'!D168),FALSE),IFERROR(FIND($J$3,'Q&amp;A集'!D168),FALSE),IFERROR(FIND($J$4,'Q&amp;A集'!D168),FALSE)),IF('Q&amp;A集'!D168="","",'Q&amp;A集'!D168),"")</f>
        <v>負債</v>
      </c>
      <c r="E171" s="68" t="str">
        <f>IF(AND(IFERROR(FIND($J$2,'Q&amp;A集'!E168),FALSE),IFERROR(FIND($J$3,'Q&amp;A集'!E168),FALSE),IFERROR(FIND($J$4,'Q&amp;A集'!E168),FALSE)),IF('Q&amp;A集'!E168="","",'Q&amp;A集'!E168),"")</f>
        <v>修正（大分類：負債）</v>
      </c>
      <c r="F171" s="68" t="str">
        <f>IF(AND(IFERROR(FIND($J$2,'Q&amp;A集'!F168),FALSE),IFERROR(FIND($J$3,'Q&amp;A集'!F168),FALSE),IFERROR(FIND($J$4,'Q&amp;A集'!F168),FALSE)),IF('Q&amp;A集'!F168="","",'Q&amp;A集'!F168),"")</f>
        <v/>
      </c>
      <c r="G171" s="68" t="str">
        <f>IF(AND(IFERROR(FIND($J$2,'Q&amp;A集'!G168),FALSE),IFERROR(FIND($J$3,'Q&amp;A集'!G168),FALSE),IFERROR(FIND($J$4,'Q&amp;A集'!G168),FALSE)),IF('Q&amp;A集'!G168="","",'Q&amp;A集'!G168),"")</f>
        <v>補助事業により、建設がなされた資産において登録漏れが見つかった場合、当該資産の過年度分の減価償却費・長期前受金戻入を、過年度損益修正損・過年度損益修正益勘定において処理をすることとなるかと思われるが、この際の仕訳の方法を教えてください。
過年度損益修正損と過年度損益修正益を相殺して一つの仕訳として処理をするのがよいでしょうか、相殺せずに二つの仕訳として処理するのがよいでしょうか。</v>
      </c>
      <c r="H171" s="68" t="str">
        <f>IF(AND(IFERROR(FIND($J$2,'Q&amp;A集'!H168),FALSE),IFERROR(FIND($J$3,'Q&amp;A集'!H168),FALSE),IFERROR(FIND($J$4,'Q&amp;A集'!H168),FALSE)),IF('Q&amp;A集'!H168="","",'Q&amp;A集'!H168),"")</f>
        <v>別々の仕訳として計上することが望まれます。
【前提】
過年度減価償却分：100、過年度長期前受金分：50
【予算経理】何々事業費用－特別損失－過年度損益修正損　100
　　　　　　何々事業収益－特別利益－過年度損益修正益　  50
【会計処理】（借方）過年度損益修正損　100　／（貸方）減価償却累計額　100
　　　　　　（借方）収益化累計額　　　  50　／（貸方）過年度損益修正益  50</v>
      </c>
      <c r="I171" s="69">
        <f t="shared" si="2"/>
        <v>2</v>
      </c>
    </row>
    <row r="172" spans="1:9" ht="115.5" hidden="1" x14ac:dyDescent="0.35">
      <c r="A172" s="68" t="str">
        <f>IF(AND(IFERROR(FIND($J$2,'Q&amp;A集'!A169),FALSE),IFERROR(FIND($J$3,'Q&amp;A集'!A169),FALSE),IFERROR(FIND($J$4,'Q&amp;A集'!A169),FALSE)),IF('Q&amp;A集'!A169="","",'Q&amp;A集'!A169),"")</f>
        <v>資産</v>
      </c>
      <c r="B172" s="68" t="str">
        <f>IF(AND(IFERROR(FIND($J$2,'Q&amp;A集'!B169),FALSE),IFERROR(FIND($J$3,'Q&amp;A集'!B169),FALSE),IFERROR(FIND($J$4,'Q&amp;A集'!B169),FALSE)),IF('Q&amp;A集'!B169="","",'Q&amp;A集'!B169),"")</f>
        <v>その他（大分類：資産）</v>
      </c>
      <c r="C172" s="68" t="str">
        <f>IF(AND(IFERROR(FIND($J$2,'Q&amp;A集'!C169),FALSE),IFERROR(FIND($J$3,'Q&amp;A集'!C169),FALSE),IFERROR(FIND($J$4,'Q&amp;A集'!C169),FALSE)),IF('Q&amp;A集'!C169="","",'Q&amp;A集'!C169),"")</f>
        <v/>
      </c>
      <c r="D172" s="68" t="str">
        <f>IF(AND(IFERROR(FIND($J$2,'Q&amp;A集'!D169),FALSE),IFERROR(FIND($J$3,'Q&amp;A集'!D169),FALSE),IFERROR(FIND($J$4,'Q&amp;A集'!D169),FALSE)),IF('Q&amp;A集'!D169="","",'Q&amp;A集'!D169),"")</f>
        <v/>
      </c>
      <c r="E172" s="68" t="str">
        <f>IF(AND(IFERROR(FIND($J$2,'Q&amp;A集'!E169),FALSE),IFERROR(FIND($J$3,'Q&amp;A集'!E169),FALSE),IFERROR(FIND($J$4,'Q&amp;A集'!E169),FALSE)),IF('Q&amp;A集'!E169="","",'Q&amp;A集'!E169),"")</f>
        <v/>
      </c>
      <c r="F172" s="68" t="str">
        <f>IF(AND(IFERROR(FIND($J$2,'Q&amp;A集'!F169),FALSE),IFERROR(FIND($J$3,'Q&amp;A集'!F169),FALSE),IFERROR(FIND($J$4,'Q&amp;A集'!F169),FALSE)),IF('Q&amp;A集'!F169="","",'Q&amp;A集'!F169),"")</f>
        <v/>
      </c>
      <c r="G172" s="68" t="str">
        <f>IF(AND(IFERROR(FIND($J$2,'Q&amp;A集'!G169),FALSE),IFERROR(FIND($J$3,'Q&amp;A集'!G169),FALSE),IFERROR(FIND($J$4,'Q&amp;A集'!G169),FALSE)),IF('Q&amp;A集'!G169="","",'Q&amp;A集'!G169),"")</f>
        <v>開始貸借対照表の使用料未収金が何々円ほど計上不足であったことが判明しました。開始貸借対照表を変更せずに修正する方法を教えてください。</v>
      </c>
      <c r="H172" s="68" t="str">
        <f>IF(AND(IFERROR(FIND($J$2,'Q&amp;A集'!H169),FALSE),IFERROR(FIND($J$3,'Q&amp;A集'!H169),FALSE),IFERROR(FIND($J$4,'Q&amp;A集'!H169),FALSE)),IF('Q&amp;A集'!H169="","",'Q&amp;A集'!H169),"")</f>
        <v>法適用初年度であれば、開始貸借対照表の未収金を修正することが適当です。
法適用2年目以降に判明した場合、会計処理は、以下が考えられます。
（借方）営業未収金　何々円　（貸方）過年度損益修正益（特別利益）　何々円
または、金額的に少額と判断すれば、以下が考えられます。
（借方）営業未収金　何々円　（貸方）雑収益（営業外収益）　何々円</v>
      </c>
      <c r="I172" s="69">
        <f t="shared" si="2"/>
        <v>4</v>
      </c>
    </row>
    <row r="173" spans="1:9" ht="99" hidden="1" x14ac:dyDescent="0.35">
      <c r="A173" s="68" t="str">
        <f>IF(AND(IFERROR(FIND($J$2,'Q&amp;A集'!A170),FALSE),IFERROR(FIND($J$3,'Q&amp;A集'!A170),FALSE),IFERROR(FIND($J$4,'Q&amp;A集'!A170),FALSE)),IF('Q&amp;A集'!A170="","",'Q&amp;A集'!A170),"")</f>
        <v>資産</v>
      </c>
      <c r="B173" s="68" t="str">
        <f>IF(AND(IFERROR(FIND($J$2,'Q&amp;A集'!B170),FALSE),IFERROR(FIND($J$3,'Q&amp;A集'!B170),FALSE),IFERROR(FIND($J$4,'Q&amp;A集'!B170),FALSE)),IF('Q&amp;A集'!B170="","",'Q&amp;A集'!B170),"")</f>
        <v>その他（大分類：資産）</v>
      </c>
      <c r="C173" s="68" t="str">
        <f>IF(AND(IFERROR(FIND($J$2,'Q&amp;A集'!C170),FALSE),IFERROR(FIND($J$3,'Q&amp;A集'!C170),FALSE),IFERROR(FIND($J$4,'Q&amp;A集'!C170),FALSE)),IF('Q&amp;A集'!C170="","",'Q&amp;A集'!C170),"")</f>
        <v/>
      </c>
      <c r="D173" s="68" t="str">
        <f>IF(AND(IFERROR(FIND($J$2,'Q&amp;A集'!D170),FALSE),IFERROR(FIND($J$3,'Q&amp;A集'!D170),FALSE),IFERROR(FIND($J$4,'Q&amp;A集'!D170),FALSE)),IF('Q&amp;A集'!D170="","",'Q&amp;A集'!D170),"")</f>
        <v/>
      </c>
      <c r="E173" s="68" t="str">
        <f>IF(AND(IFERROR(FIND($J$2,'Q&amp;A集'!E170),FALSE),IFERROR(FIND($J$3,'Q&amp;A集'!E170),FALSE),IFERROR(FIND($J$4,'Q&amp;A集'!E170),FALSE)),IF('Q&amp;A集'!E170="","",'Q&amp;A集'!E170),"")</f>
        <v/>
      </c>
      <c r="F173" s="68" t="str">
        <f>IF(AND(IFERROR(FIND($J$2,'Q&amp;A集'!F170),FALSE),IFERROR(FIND($J$3,'Q&amp;A集'!F170),FALSE),IFERROR(FIND($J$4,'Q&amp;A集'!F170),FALSE)),IF('Q&amp;A集'!F170="","",'Q&amp;A集'!F170),"")</f>
        <v/>
      </c>
      <c r="G173" s="68" t="str">
        <f>IF(AND(IFERROR(FIND($J$2,'Q&amp;A集'!G170),FALSE),IFERROR(FIND($J$3,'Q&amp;A集'!G170),FALSE),IFERROR(FIND($J$4,'Q&amp;A集'!G170),FALSE)),IF('Q&amp;A集'!G170="","",'Q&amp;A集'!G170),"")</f>
        <v>総務省ホームページ「地方公営企業会計基準見直しQ&amp;A」p.5の質問番号2-23の回答文にある、「長期前払消費税」とはどのような費用のことですか。また、いつ費用化するのでしょうか。</v>
      </c>
      <c r="H173" s="68" t="str">
        <f>IF(AND(IFERROR(FIND($J$2,'Q&amp;A集'!H170),FALSE),IFERROR(FIND($J$3,'Q&amp;A集'!H170),FALSE),IFERROR(FIND($J$4,'Q&amp;A集'!H170),FALSE)),IF('Q&amp;A集'!H170="","",'Q&amp;A集'!H170),"")</f>
        <v>控除対象外消費税額が生じた場合、資産の取得において発生した仮払消費税のうち実際の納税計算にあたって控除できなかった仮払消費税は、原則として「長期前払消費税」という固定資産として処理することとされています。「長期前払消費税」は、計上した翌年度から20事業年度以内に毎年度均等額以上を償却し、費用処理しなければなりません（則第20条第2項）。
例外処理として、実際の納税計算にあたって控除できなかった仮払消費税の金額が少額の場合は、一括で費用化しても差し支えないとされています。</v>
      </c>
      <c r="I173" s="69">
        <f t="shared" si="2"/>
        <v>4</v>
      </c>
    </row>
    <row r="174" spans="1:9" ht="66" hidden="1" x14ac:dyDescent="0.35">
      <c r="A174" s="68" t="str">
        <f>IF(AND(IFERROR(FIND($J$2,'Q&amp;A集'!A171),FALSE),IFERROR(FIND($J$3,'Q&amp;A集'!A171),FALSE),IFERROR(FIND($J$4,'Q&amp;A集'!A171),FALSE)),IF('Q&amp;A集'!A171="","",'Q&amp;A集'!A171),"")</f>
        <v>資産</v>
      </c>
      <c r="B174" s="68" t="str">
        <f>IF(AND(IFERROR(FIND($J$2,'Q&amp;A集'!B171),FALSE),IFERROR(FIND($J$3,'Q&amp;A集'!B171),FALSE),IFERROR(FIND($J$4,'Q&amp;A集'!B171),FALSE)),IF('Q&amp;A集'!B171="","",'Q&amp;A集'!B171),"")</f>
        <v>その他（大分類：資産）</v>
      </c>
      <c r="C174" s="68" t="str">
        <f>IF(AND(IFERROR(FIND($J$2,'Q&amp;A集'!C171),FALSE),IFERROR(FIND($J$3,'Q&amp;A集'!C171),FALSE),IFERROR(FIND($J$4,'Q&amp;A集'!C171),FALSE)),IF('Q&amp;A集'!C171="","",'Q&amp;A集'!C171),"")</f>
        <v/>
      </c>
      <c r="D174" s="68" t="str">
        <f>IF(AND(IFERROR(FIND($J$2,'Q&amp;A集'!D171),FALSE),IFERROR(FIND($J$3,'Q&amp;A集'!D171),FALSE),IFERROR(FIND($J$4,'Q&amp;A集'!D171),FALSE)),IF('Q&amp;A集'!D171="","",'Q&amp;A集'!D171),"")</f>
        <v/>
      </c>
      <c r="E174" s="68" t="str">
        <f>IF(AND(IFERROR(FIND($J$2,'Q&amp;A集'!E171),FALSE),IFERROR(FIND($J$3,'Q&amp;A集'!E171),FALSE),IFERROR(FIND($J$4,'Q&amp;A集'!E171),FALSE)),IF('Q&amp;A集'!E171="","",'Q&amp;A集'!E171),"")</f>
        <v/>
      </c>
      <c r="F174" s="68" t="str">
        <f>IF(AND(IFERROR(FIND($J$2,'Q&amp;A集'!F171),FALSE),IFERROR(FIND($J$3,'Q&amp;A集'!F171),FALSE),IFERROR(FIND($J$4,'Q&amp;A集'!F171),FALSE)),IF('Q&amp;A集'!F171="","",'Q&amp;A集'!F171),"")</f>
        <v/>
      </c>
      <c r="G174" s="68" t="str">
        <f>IF(AND(IFERROR(FIND($J$2,'Q&amp;A集'!G171),FALSE),IFERROR(FIND($J$3,'Q&amp;A集'!G171),FALSE),IFERROR(FIND($J$4,'Q&amp;A集'!G171),FALSE)),IF('Q&amp;A集'!G171="","",'Q&amp;A集'!G171),"")</f>
        <v>公営企業保有の土地を一般会計に所管換えを行う場合の経理方法を教えてください。</v>
      </c>
      <c r="H174" s="68" t="str">
        <f>IF(AND(IFERROR(FIND($J$2,'Q&amp;A集'!H171),FALSE),IFERROR(FIND($J$3,'Q&amp;A集'!H171),FALSE),IFERROR(FIND($J$4,'Q&amp;A集'!H171),FALSE)),IF('Q&amp;A集'!H171="","",'Q&amp;A集'!H171),"")</f>
        <v>一般会計へ所管換えを行う場合の経理は次の方法が考えられます。
【予算経理】何々事業費用－特別損失－固定資産譲渡損
【会計処理】固定資産譲渡損／土地</v>
      </c>
      <c r="I174" s="69">
        <f t="shared" si="2"/>
        <v>4</v>
      </c>
    </row>
    <row r="175" spans="1:9" ht="82.5" hidden="1" x14ac:dyDescent="0.35">
      <c r="A175" s="68" t="str">
        <f>IF(AND(IFERROR(FIND($J$2,'Q&amp;A集'!A172),FALSE),IFERROR(FIND($J$3,'Q&amp;A集'!A172),FALSE),IFERROR(FIND($J$4,'Q&amp;A集'!A172),FALSE)),IF('Q&amp;A集'!A172="","",'Q&amp;A集'!A172),"")</f>
        <v>資産</v>
      </c>
      <c r="B175" s="68" t="str">
        <f>IF(AND(IFERROR(FIND($J$2,'Q&amp;A集'!B172),FALSE),IFERROR(FIND($J$3,'Q&amp;A集'!B172),FALSE),IFERROR(FIND($J$4,'Q&amp;A集'!B172),FALSE)),IF('Q&amp;A集'!B172="","",'Q&amp;A集'!B172),"")</f>
        <v>その他（大分類：資産）</v>
      </c>
      <c r="C175" s="68" t="str">
        <f>IF(AND(IFERROR(FIND($J$2,'Q&amp;A集'!C172),FALSE),IFERROR(FIND($J$3,'Q&amp;A集'!C172),FALSE),IFERROR(FIND($J$4,'Q&amp;A集'!C172),FALSE)),IF('Q&amp;A集'!C172="","",'Q&amp;A集'!C172),"")</f>
        <v/>
      </c>
      <c r="D175" s="68" t="str">
        <f>IF(AND(IFERROR(FIND($J$2,'Q&amp;A集'!D172),FALSE),IFERROR(FIND($J$3,'Q&amp;A集'!D172),FALSE),IFERROR(FIND($J$4,'Q&amp;A集'!D172),FALSE)),IF('Q&amp;A集'!D172="","",'Q&amp;A集'!D172),"")</f>
        <v>資産</v>
      </c>
      <c r="E175" s="68" t="str">
        <f>IF(AND(IFERROR(FIND($J$2,'Q&amp;A集'!E172),FALSE),IFERROR(FIND($J$3,'Q&amp;A集'!E172),FALSE),IFERROR(FIND($J$4,'Q&amp;A集'!E172),FALSE)),IF('Q&amp;A集'!E172="","",'Q&amp;A集'!E172),"")</f>
        <v>有形固定資産</v>
      </c>
      <c r="F175" s="68" t="str">
        <f>IF(AND(IFERROR(FIND($J$2,'Q&amp;A集'!F172),FALSE),IFERROR(FIND($J$3,'Q&amp;A集'!F172),FALSE),IFERROR(FIND($J$4,'Q&amp;A集'!F172),FALSE)),IF('Q&amp;A集'!F172="","",'Q&amp;A集'!F172),"")</f>
        <v>除却</v>
      </c>
      <c r="G175" s="68" t="str">
        <f>IF(AND(IFERROR(FIND($J$2,'Q&amp;A集'!G172),FALSE),IFERROR(FIND($J$3,'Q&amp;A集'!G172),FALSE),IFERROR(FIND($J$4,'Q&amp;A集'!G172),FALSE)),IF('Q&amp;A集'!G172="","",'Q&amp;A集'!G172),"")</f>
        <v>下水道管布設替工事において、人孔の上部のみを撤去し、下部の管渠は地中に残置して使用を廃止する場合も帳簿価額から除かなければならないと思いますが、期首の簿価分を全額除却損にして問題ないでしょうか。
また、残置された管渠を将来的に撤去することになれば、その撤去費用は3条予算となるのでしょうか。</v>
      </c>
      <c r="H175" s="68" t="str">
        <f>IF(AND(IFERROR(FIND($J$2,'Q&amp;A集'!H172),FALSE),IFERROR(FIND($J$3,'Q&amp;A集'!H172),FALSE),IFERROR(FIND($J$4,'Q&amp;A集'!H172),FALSE)),IF('Q&amp;A集'!H172="","",'Q&amp;A集'!H172),"")</f>
        <v>前段、単なる使用廃止の場合で残置して撤去しない場合であっても、会計上は除却として取り扱うことからお見込の通り期首の帳簿価額から除却損を計上して差し支えないものと考えます。なお、使用廃止の意思決定を行わず、単なる遊休状態とする場合、「減損損失」として計上することが原則的な方法となる場合がありますのでご留意ください。
後段、当該除去費用は、3条支出になります。</v>
      </c>
      <c r="I175" s="69">
        <f t="shared" si="2"/>
        <v>1</v>
      </c>
    </row>
    <row r="176" spans="1:9" ht="99" hidden="1" x14ac:dyDescent="0.35">
      <c r="A176" s="68" t="str">
        <f>IF(AND(IFERROR(FIND($J$2,'Q&amp;A集'!A173),FALSE),IFERROR(FIND($J$3,'Q&amp;A集'!A173),FALSE),IFERROR(FIND($J$4,'Q&amp;A集'!A173),FALSE)),IF('Q&amp;A集'!A173="","",'Q&amp;A集'!A173),"")</f>
        <v>資産</v>
      </c>
      <c r="B176" s="68" t="str">
        <f>IF(AND(IFERROR(FIND($J$2,'Q&amp;A集'!B173),FALSE),IFERROR(FIND($J$3,'Q&amp;A集'!B173),FALSE),IFERROR(FIND($J$4,'Q&amp;A集'!B173),FALSE)),IF('Q&amp;A集'!B173="","",'Q&amp;A集'!B173),"")</f>
        <v>その他（大分類：資産）</v>
      </c>
      <c r="C176" s="68" t="str">
        <f>IF(AND(IFERROR(FIND($J$2,'Q&amp;A集'!C173),FALSE),IFERROR(FIND($J$3,'Q&amp;A集'!C173),FALSE),IFERROR(FIND($J$4,'Q&amp;A集'!C173),FALSE)),IF('Q&amp;A集'!C173="","",'Q&amp;A集'!C173),"")</f>
        <v/>
      </c>
      <c r="D176" s="68" t="str">
        <f>IF(AND(IFERROR(FIND($J$2,'Q&amp;A集'!D173),FALSE),IFERROR(FIND($J$3,'Q&amp;A集'!D173),FALSE),IFERROR(FIND($J$4,'Q&amp;A集'!D173),FALSE)),IF('Q&amp;A集'!D173="","",'Q&amp;A集'!D173),"")</f>
        <v>資産</v>
      </c>
      <c r="E176" s="68" t="str">
        <f>IF(AND(IFERROR(FIND($J$2,'Q&amp;A集'!E173),FALSE),IFERROR(FIND($J$3,'Q&amp;A集'!E173),FALSE),IFERROR(FIND($J$4,'Q&amp;A集'!E173),FALSE)),IF('Q&amp;A集'!E173="","",'Q&amp;A集'!E173),"")</f>
        <v>無形固定資産</v>
      </c>
      <c r="F176" s="68" t="str">
        <f>IF(AND(IFERROR(FIND($J$2,'Q&amp;A集'!F173),FALSE),IFERROR(FIND($J$3,'Q&amp;A集'!F173),FALSE),IFERROR(FIND($J$4,'Q&amp;A集'!F173),FALSE)),IF('Q&amp;A集'!F173="","",'Q&amp;A集'!F173),"")</f>
        <v/>
      </c>
      <c r="G176" s="68" t="str">
        <f>IF(AND(IFERROR(FIND($J$2,'Q&amp;A集'!G173),FALSE),IFERROR(FIND($J$3,'Q&amp;A集'!G173),FALSE),IFERROR(FIND($J$4,'Q&amp;A集'!G173),FALSE)),IF('Q&amp;A集'!G173="","",'Q&amp;A集'!G173),"")</f>
        <v xml:space="preserve">・無形固定資産である地上権を寄付採納で取得 
・取得に要する作業（登記に関する書類作成等）は司法書士に依頼（費用は２万円程度） 
この場合、地上権に係る評価の算定を行い、取得に関する費用とともに 固定資産登録を行う必要はあるのでしょうか。 また、登録する際の耐用年数は、地方公営企業法施行規則別表第三号の「借地権（地上権）」 の５年を適用すればよいのでしょうか。 </v>
      </c>
      <c r="H176" s="68" t="str">
        <f>IF(AND(IFERROR(FIND($J$2,'Q&amp;A集'!H173),FALSE),IFERROR(FIND($J$3,'Q&amp;A集'!H173),FALSE),IFERROR(FIND($J$4,'Q&amp;A集'!H173),FALSE)),IF('Q&amp;A集'!H173="","",'Q&amp;A集'!H173),"")</f>
        <v>無形固定資産は、有償で取得したものに限って、その対価をもって取得原価として資産に計上されることから、設問の場合は、資産計上しないものと考えます。
なお、司法書士への依頼費用については3条支出とすることが考えられます。</v>
      </c>
      <c r="I176" s="69">
        <f t="shared" si="2"/>
        <v>2</v>
      </c>
    </row>
    <row r="177" spans="1:9" ht="49.5" hidden="1" x14ac:dyDescent="0.35">
      <c r="A177" s="68" t="str">
        <f>IF(AND(IFERROR(FIND($J$2,'Q&amp;A集'!A174),FALSE),IFERROR(FIND($J$3,'Q&amp;A集'!A174),FALSE),IFERROR(FIND($J$4,'Q&amp;A集'!A174),FALSE)),IF('Q&amp;A集'!A174="","",'Q&amp;A集'!A174),"")</f>
        <v>資産</v>
      </c>
      <c r="B177" s="68" t="str">
        <f>IF(AND(IFERROR(FIND($J$2,'Q&amp;A集'!B174),FALSE),IFERROR(FIND($J$3,'Q&amp;A集'!B174),FALSE),IFERROR(FIND($J$4,'Q&amp;A集'!B174),FALSE)),IF('Q&amp;A集'!B174="","",'Q&amp;A集'!B174),"")</f>
        <v>その他（大分類：資産）</v>
      </c>
      <c r="C177" s="68" t="str">
        <f>IF(AND(IFERROR(FIND($J$2,'Q&amp;A集'!C174),FALSE),IFERROR(FIND($J$3,'Q&amp;A集'!C174),FALSE),IFERROR(FIND($J$4,'Q&amp;A集'!C174),FALSE)),IF('Q&amp;A集'!C174="","",'Q&amp;A集'!C174),"")</f>
        <v/>
      </c>
      <c r="D177" s="68" t="str">
        <f>IF(AND(IFERROR(FIND($J$2,'Q&amp;A集'!D174),FALSE),IFERROR(FIND($J$3,'Q&amp;A集'!D174),FALSE),IFERROR(FIND($J$4,'Q&amp;A集'!D174),FALSE)),IF('Q&amp;A集'!D174="","",'Q&amp;A集'!D174),"")</f>
        <v>負債</v>
      </c>
      <c r="E177" s="68" t="str">
        <f>IF(AND(IFERROR(FIND($J$2,'Q&amp;A集'!E174),FALSE),IFERROR(FIND($J$3,'Q&amp;A集'!E174),FALSE),IFERROR(FIND($J$4,'Q&amp;A集'!E174),FALSE)),IF('Q&amp;A集'!E174="","",'Q&amp;A集'!E174),"")</f>
        <v>その他（大分類：負債）</v>
      </c>
      <c r="F177" s="68" t="str">
        <f>IF(AND(IFERROR(FIND($J$2,'Q&amp;A集'!F174),FALSE),IFERROR(FIND($J$3,'Q&amp;A集'!F174),FALSE),IFERROR(FIND($J$4,'Q&amp;A集'!F174),FALSE)),IF('Q&amp;A集'!F174="","",'Q&amp;A集'!F174),"")</f>
        <v/>
      </c>
      <c r="G177" s="68" t="str">
        <f>IF(AND(IFERROR(FIND($J$2,'Q&amp;A集'!G174),FALSE),IFERROR(FIND($J$3,'Q&amp;A集'!G174),FALSE),IFERROR(FIND($J$4,'Q&amp;A集'!G174),FALSE)),IF('Q&amp;A集'!G174="","",'Q&amp;A集'!G174),"")</f>
        <v>公営企業において仮払金や仮受金による経理は可能でしょうか。</v>
      </c>
      <c r="H177" s="68" t="str">
        <f>IF(AND(IFERROR(FIND($J$2,'Q&amp;A集'!H174),FALSE),IFERROR(FIND($J$3,'Q&amp;A集'!H174),FALSE),IFERROR(FIND($J$4,'Q&amp;A集'!H174),FALSE)),IF('Q&amp;A集'!H174="","",'Q&amp;A集'!H174),"")</f>
        <v>他会計分をまとめて収入又は支出する場合や、複数の科目にまたがる収入や支出を仮受金や仮払金で経理することは可能ですが、一時的な対応であり、地方公共団体の予算統制の観点からは、速やかにあるべき科目に振り替え、予算執行することが必要です。仮受又は仮払のまま年度を超えないことに留意が必要です。</v>
      </c>
      <c r="I177" s="69">
        <f t="shared" si="2"/>
        <v>2</v>
      </c>
    </row>
    <row r="178" spans="1:9" ht="409.5" hidden="1" x14ac:dyDescent="0.35">
      <c r="A178" s="68" t="str">
        <f>IF(AND(IFERROR(FIND($J$2,'Q&amp;A集'!A175),FALSE),IFERROR(FIND($J$3,'Q&amp;A集'!A175),FALSE),IFERROR(FIND($J$4,'Q&amp;A集'!A175),FALSE)),IF('Q&amp;A集'!A175="","",'Q&amp;A集'!A175),"")</f>
        <v>資産</v>
      </c>
      <c r="B178" s="68" t="str">
        <f>IF(AND(IFERROR(FIND($J$2,'Q&amp;A集'!B175),FALSE),IFERROR(FIND($J$3,'Q&amp;A集'!B175),FALSE),IFERROR(FIND($J$4,'Q&amp;A集'!B175),FALSE)),IF('Q&amp;A集'!B175="","",'Q&amp;A集'!B175),"")</f>
        <v>その他（大分類：資産）</v>
      </c>
      <c r="C178" s="68" t="str">
        <f>IF(AND(IFERROR(FIND($J$2,'Q&amp;A集'!C175),FALSE),IFERROR(FIND($J$3,'Q&amp;A集'!C175),FALSE),IFERROR(FIND($J$4,'Q&amp;A集'!C175),FALSE)),IF('Q&amp;A集'!C175="","",'Q&amp;A集'!C175),"")</f>
        <v/>
      </c>
      <c r="D178" s="68" t="str">
        <f>IF(AND(IFERROR(FIND($J$2,'Q&amp;A集'!D175),FALSE),IFERROR(FIND($J$3,'Q&amp;A集'!D175),FALSE),IFERROR(FIND($J$4,'Q&amp;A集'!D175),FALSE)),IF('Q&amp;A集'!D175="","",'Q&amp;A集'!D175),"")</f>
        <v>損益</v>
      </c>
      <c r="E178" s="68" t="str">
        <f>IF(AND(IFERROR(FIND($J$2,'Q&amp;A集'!E175),FALSE),IFERROR(FIND($J$3,'Q&amp;A集'!E175),FALSE),IFERROR(FIND($J$4,'Q&amp;A集'!E175),FALSE)),IF('Q&amp;A集'!E175="","",'Q&amp;A集'!E175),"")</f>
        <v>営業費用</v>
      </c>
      <c r="F178" s="68" t="str">
        <f>IF(AND(IFERROR(FIND($J$2,'Q&amp;A集'!F175),FALSE),IFERROR(FIND($J$3,'Q&amp;A集'!F175),FALSE),IFERROR(FIND($J$4,'Q&amp;A集'!F175),FALSE)),IF('Q&amp;A集'!F175="","",'Q&amp;A集'!F175),"")</f>
        <v>修繕費</v>
      </c>
      <c r="G178" s="68" t="str">
        <f>IF(AND(IFERROR(FIND($J$2,'Q&amp;A集'!G175),FALSE),IFERROR(FIND($J$3,'Q&amp;A集'!G175),FALSE),IFERROR(FIND($J$4,'Q&amp;A集'!G175),FALSE)),IF('Q&amp;A集'!G175="","",'Q&amp;A集'!G175),"")</f>
        <v>自動車接触事故によりマンホールポンプ場の制御盤が損傷し、修理費は自動車所有者（加害者）の保険料で賄われる予定である場合の経理方法を教えてください。</v>
      </c>
      <c r="H178" s="68" t="str">
        <f>IF(AND(IFERROR(FIND($J$2,'Q&amp;A集'!H175),FALSE),IFERROR(FIND($J$3,'Q&amp;A集'!H175),FALSE),IFERROR(FIND($J$4,'Q&amp;A集'!H175),FALSE)),IF('Q&amp;A集'!H175="","",'Q&amp;A集'!H175),"")</f>
        <v>相手方の保険会社から直接修理業者に支払われる場合、会計処理は発生しないものと考えます。
発注、支払を公営企業において行い、保険金を加害者側から受け取る場合は、以下の３通りが考えられます。
①軽微な修繕の場合は、修繕費として支払うとともに、受け取る保険金は3条の保険金収入に計上する。
②固定資産を入れ替える場合（簿価＜保険金の場合）
滅失した固定資産を未決算勘定に振り替え、保険金収入時に相殺し、保険金が簿価を上回る部分は保険差益として資本剰余金に計上します。
【例】滅失時簿価100、保険金110の場合
　・事故発生時
　【予算経理】なし
　【会計処理】（借方）未決算勘定　100　／（貸方）機械装置　100
　・保険金確定時
　【予算経理】資本的収入－保険差益　10
　【会計処理】（借方）未収金　110　／（貸方）未決算勘定　100
　　　　　　　　　　　　　　　　　　  （貸方）保険差益　　  10
③固定資産を入れ替える場合（簿価＞保険金の場合）
滅失した固定資産を未決算勘定に振り替え、保険金収入時に相殺し、簿価が保険金を上回る部分は損失として計上します。
【例】滅失時簿価100、保険金90の場合
　・事故発生時　⇒②と同様
　・保険金確定時
　【予算経理】下水道事業費用－特別損失－その他特別損失　10
　【会計処理】（借方）未収金　　　　　90　／（貸方）未決算勘定　100
　　　　　　　（貸方）その他特別損失　10
なお、②及び③については保険金が入金され、それを原資として新たな資産の取得の経理を行うことになります。</v>
      </c>
      <c r="I178" s="69">
        <f t="shared" si="2"/>
        <v>1</v>
      </c>
    </row>
    <row r="179" spans="1:9" ht="66" hidden="1" x14ac:dyDescent="0.35">
      <c r="A179" s="68" t="str">
        <f>IF(AND(IFERROR(FIND($J$2,'Q&amp;A集'!A176),FALSE),IFERROR(FIND($J$3,'Q&amp;A集'!A176),FALSE),IFERROR(FIND($J$4,'Q&amp;A集'!A176),FALSE)),IF('Q&amp;A集'!A176="","",'Q&amp;A集'!A176),"")</f>
        <v>資産</v>
      </c>
      <c r="B179" s="68" t="str">
        <f>IF(AND(IFERROR(FIND($J$2,'Q&amp;A集'!B176),FALSE),IFERROR(FIND($J$3,'Q&amp;A集'!B176),FALSE),IFERROR(FIND($J$4,'Q&amp;A集'!B176),FALSE)),IF('Q&amp;A集'!B176="","",'Q&amp;A集'!B176),"")</f>
        <v>その他（大分類：資産）</v>
      </c>
      <c r="C179" s="68" t="str">
        <f>IF(AND(IFERROR(FIND($J$2,'Q&amp;A集'!C176),FALSE),IFERROR(FIND($J$3,'Q&amp;A集'!C176),FALSE),IFERROR(FIND($J$4,'Q&amp;A集'!C176),FALSE)),IF('Q&amp;A集'!C176="","",'Q&amp;A集'!C176),"")</f>
        <v/>
      </c>
      <c r="D179" s="68" t="str">
        <f>IF(AND(IFERROR(FIND($J$2,'Q&amp;A集'!D176),FALSE),IFERROR(FIND($J$3,'Q&amp;A集'!D176),FALSE),IFERROR(FIND($J$4,'Q&amp;A集'!D176),FALSE)),IF('Q&amp;A集'!D176="","",'Q&amp;A集'!D176),"")</f>
        <v>消費税</v>
      </c>
      <c r="E179" s="68" t="str">
        <f>IF(AND(IFERROR(FIND($J$2,'Q&amp;A集'!E176),FALSE),IFERROR(FIND($J$3,'Q&amp;A集'!E176),FALSE),IFERROR(FIND($J$4,'Q&amp;A集'!E176),FALSE)),IF('Q&amp;A集'!E176="","",'Q&amp;A集'!E176),"")</f>
        <v/>
      </c>
      <c r="F179" s="68" t="str">
        <f>IF(AND(IFERROR(FIND($J$2,'Q&amp;A集'!F176),FALSE),IFERROR(FIND($J$3,'Q&amp;A集'!F176),FALSE),IFERROR(FIND($J$4,'Q&amp;A集'!F176),FALSE)),IF('Q&amp;A集'!F176="","",'Q&amp;A集'!F176),"")</f>
        <v/>
      </c>
      <c r="G179" s="68" t="str">
        <f>IF(AND(IFERROR(FIND($J$2,'Q&amp;A集'!G176),FALSE),IFERROR(FIND($J$3,'Q&amp;A集'!G176),FALSE),IFERROR(FIND($J$4,'Q&amp;A集'!G176),FALSE)),IF('Q&amp;A集'!G176="","",'Q&amp;A集'!G176),"")</f>
        <v>免税事業者の場合、税込経理方式で処理することとなりますが、これまでは課税事業者であったため、貸借対照表の固定資産の取得価格は税抜経理方式による税抜金額です。免税事業者を選択した年度からの貸借対照表の固定資産の取得価格は、税込経理方式による税込金額になると思いますが、そうした場合、以前までの固定資産の取得価格を税抜金額から税込金額に修正する必要があるのでしょうか。</v>
      </c>
      <c r="H179" s="68" t="str">
        <f>IF(AND(IFERROR(FIND($J$2,'Q&amp;A集'!H176),FALSE),IFERROR(FIND($J$3,'Q&amp;A集'!H176),FALSE),IFERROR(FIND($J$4,'Q&amp;A集'!H176),FALSE)),IF('Q&amp;A集'!H176="","",'Q&amp;A集'!H176),"")</f>
        <v>免税事業者となる年度以降において取得される固定資産については税込金額での計上となりますが、課税事業者であった際に取得したものについて税込金額に修正する必要はないと考えられます。</v>
      </c>
      <c r="I179" s="69">
        <f t="shared" si="2"/>
        <v>3</v>
      </c>
    </row>
    <row r="180" spans="1:9" ht="82.5" hidden="1" x14ac:dyDescent="0.35">
      <c r="A180" s="68" t="str">
        <f>IF(AND(IFERROR(FIND($J$2,'Q&amp;A集'!A177),FALSE),IFERROR(FIND($J$3,'Q&amp;A集'!A177),FALSE),IFERROR(FIND($J$4,'Q&amp;A集'!A177),FALSE)),IF('Q&amp;A集'!A177="","",'Q&amp;A集'!A177),"")</f>
        <v>資産</v>
      </c>
      <c r="B180" s="68" t="str">
        <f>IF(AND(IFERROR(FIND($J$2,'Q&amp;A集'!B177),FALSE),IFERROR(FIND($J$3,'Q&amp;A集'!B177),FALSE),IFERROR(FIND($J$4,'Q&amp;A集'!B177),FALSE)),IF('Q&amp;A集'!B177="","",'Q&amp;A集'!B177),"")</f>
        <v>その他（大分類：資産）</v>
      </c>
      <c r="C180" s="68" t="str">
        <f>IF(AND(IFERROR(FIND($J$2,'Q&amp;A集'!C177),FALSE),IFERROR(FIND($J$3,'Q&amp;A集'!C177),FALSE),IFERROR(FIND($J$4,'Q&amp;A集'!C177),FALSE)),IF('Q&amp;A集'!C177="","",'Q&amp;A集'!C177),"")</f>
        <v/>
      </c>
      <c r="D180" s="68" t="str">
        <f>IF(AND(IFERROR(FIND($J$2,'Q&amp;A集'!D177),FALSE),IFERROR(FIND($J$3,'Q&amp;A集'!D177),FALSE),IFERROR(FIND($J$4,'Q&amp;A集'!D177),FALSE)),IF('Q&amp;A集'!D177="","",'Q&amp;A集'!D177),"")</f>
        <v/>
      </c>
      <c r="E180" s="68" t="str">
        <f>IF(AND(IFERROR(FIND($J$2,'Q&amp;A集'!E177),FALSE),IFERROR(FIND($J$3,'Q&amp;A集'!E177),FALSE),IFERROR(FIND($J$4,'Q&amp;A集'!E177),FALSE)),IF('Q&amp;A集'!E177="","",'Q&amp;A集'!E177),"")</f>
        <v/>
      </c>
      <c r="F180" s="68" t="str">
        <f>IF(AND(IFERROR(FIND($J$2,'Q&amp;A集'!F177),FALSE),IFERROR(FIND($J$3,'Q&amp;A集'!F177),FALSE),IFERROR(FIND($J$4,'Q&amp;A集'!F177),FALSE)),IF('Q&amp;A集'!F177="","",'Q&amp;A集'!F177),"")</f>
        <v/>
      </c>
      <c r="G180" s="68" t="str">
        <f>IF(AND(IFERROR(FIND($J$2,'Q&amp;A集'!G177),FALSE),IFERROR(FIND($J$3,'Q&amp;A集'!G177),FALSE),IFERROR(FIND($J$4,'Q&amp;A集'!G177),FALSE)),IF('Q&amp;A集'!G177="","",'Q&amp;A集'!G177),"")</f>
        <v>浄化センターや事務所から排出された（壊れた机や自転車等の）鉄屑等の売り払いをしました。
壊れた机や自転車はそもそもたな卸資産とはなっていませんでしたが、たな卸資産として振り替え伝票を発行する等の手続きは必要でしょうか。
もしくは、たな卸資産以外の物品となるのでしょうか。その場合、売り払い時に何か作成しておくべき書類（振り替え伝票等）はあるのでしょうか。</v>
      </c>
      <c r="H180" s="68" t="str">
        <f>IF(AND(IFERROR(FIND($J$2,'Q&amp;A集'!H177),FALSE),IFERROR(FIND($J$3,'Q&amp;A集'!H177),FALSE),IFERROR(FIND($J$4,'Q&amp;A集'!H177),FALSE)),IF('Q&amp;A集'!H177="","",'Q&amp;A集'!H177),"")</f>
        <v>質問の対象となっている浄化センターや事務所から排出された（壊れた机や自転車等の）鉄屑等が固定資産として資産計上されている場合で、使用していた状態のままで売却する場合は、固定資産の売却として会計処理が必要です。
固定資産に該当しない場合、雑収益などで収益処理することが考えられます。いずれの場合も、棚卸資産への振替は不要と考えます。</v>
      </c>
      <c r="I180" s="69">
        <f t="shared" si="2"/>
        <v>4</v>
      </c>
    </row>
    <row r="181" spans="1:9" ht="132" hidden="1" x14ac:dyDescent="0.35">
      <c r="A181" s="68" t="str">
        <f>IF(AND(IFERROR(FIND($J$2,'Q&amp;A集'!A178),FALSE),IFERROR(FIND($J$3,'Q&amp;A集'!A178),FALSE),IFERROR(FIND($J$4,'Q&amp;A集'!A178),FALSE)),IF('Q&amp;A集'!A178="","",'Q&amp;A集'!A178),"")</f>
        <v>資産</v>
      </c>
      <c r="B181" s="68" t="str">
        <f>IF(AND(IFERROR(FIND($J$2,'Q&amp;A集'!B178),FALSE),IFERROR(FIND($J$3,'Q&amp;A集'!B178),FALSE),IFERROR(FIND($J$4,'Q&amp;A集'!B178),FALSE)),IF('Q&amp;A集'!B178="","",'Q&amp;A集'!B178),"")</f>
        <v>その他（大分類：資産）</v>
      </c>
      <c r="C181" s="68" t="str">
        <f>IF(AND(IFERROR(FIND($J$2,'Q&amp;A集'!C178),FALSE),IFERROR(FIND($J$3,'Q&amp;A集'!C178),FALSE),IFERROR(FIND($J$4,'Q&amp;A集'!C178),FALSE)),IF('Q&amp;A集'!C178="","",'Q&amp;A集'!C178),"")</f>
        <v/>
      </c>
      <c r="D181" s="68" t="str">
        <f>IF(AND(IFERROR(FIND($J$2,'Q&amp;A集'!D178),FALSE),IFERROR(FIND($J$3,'Q&amp;A集'!D178),FALSE),IFERROR(FIND($J$4,'Q&amp;A集'!D178),FALSE)),IF('Q&amp;A集'!D178="","",'Q&amp;A集'!D178),"")</f>
        <v/>
      </c>
      <c r="E181" s="68" t="str">
        <f>IF(AND(IFERROR(FIND($J$2,'Q&amp;A集'!E178),FALSE),IFERROR(FIND($J$3,'Q&amp;A集'!E178),FALSE),IFERROR(FIND($J$4,'Q&amp;A集'!E178),FALSE)),IF('Q&amp;A集'!E178="","",'Q&amp;A集'!E178),"")</f>
        <v/>
      </c>
      <c r="F181" s="68" t="str">
        <f>IF(AND(IFERROR(FIND($J$2,'Q&amp;A集'!F178),FALSE),IFERROR(FIND($J$3,'Q&amp;A集'!F178),FALSE),IFERROR(FIND($J$4,'Q&amp;A集'!F178),FALSE)),IF('Q&amp;A集'!F178="","",'Q&amp;A集'!F178),"")</f>
        <v/>
      </c>
      <c r="G181" s="68" t="str">
        <f>IF(AND(IFERROR(FIND($J$2,'Q&amp;A集'!G178),FALSE),IFERROR(FIND($J$3,'Q&amp;A集'!G178),FALSE),IFERROR(FIND($J$4,'Q&amp;A集'!G178),FALSE)),IF('Q&amp;A集'!G178="","",'Q&amp;A集'!G178),"")</f>
        <v>不用品（帳簿価額5,500円）を2,200円の処分費用を支払い処分する場合は、以下の会計処理でよいでしょうか。
【予算経理】何々事業費用－営業外費用－不用品処分費　2,200
　　　　　　何々事業費用－営業外費用－不用品処分原価　5,500
【会計処理】（借方）不用品処分費用　　　　 　2,000　／（貸方）現金預金　 2,200
　　　　　　（借方）仮払消費税及び地方消費税　200　／
　　　　　　（借方）不用品売却原価　　　　　 5,500　／（貸方）貯蔵品　　 5,500</v>
      </c>
      <c r="H181" s="68" t="str">
        <f>IF(AND(IFERROR(FIND($J$2,'Q&amp;A集'!H178),FALSE),IFERROR(FIND($J$3,'Q&amp;A集'!H178),FALSE),IFERROR(FIND($J$4,'Q&amp;A集'!H178),FALSE)),IF('Q&amp;A集'!H178="","",'Q&amp;A集'!H178),"")</f>
        <v>お見込みのとおりです。</v>
      </c>
      <c r="I181" s="69">
        <f t="shared" si="2"/>
        <v>4</v>
      </c>
    </row>
    <row r="182" spans="1:9" ht="231" hidden="1" x14ac:dyDescent="0.35">
      <c r="A182" s="68" t="str">
        <f>IF(AND(IFERROR(FIND($J$2,'Q&amp;A集'!A179),FALSE),IFERROR(FIND($J$3,'Q&amp;A集'!A179),FALSE),IFERROR(FIND($J$4,'Q&amp;A集'!A179),FALSE)),IF('Q&amp;A集'!A179="","",'Q&amp;A集'!A179),"")</f>
        <v>資産</v>
      </c>
      <c r="B182" s="68" t="str">
        <f>IF(AND(IFERROR(FIND($J$2,'Q&amp;A集'!B179),FALSE),IFERROR(FIND($J$3,'Q&amp;A集'!B179),FALSE),IFERROR(FIND($J$4,'Q&amp;A集'!B179),FALSE)),IF('Q&amp;A集'!B179="","",'Q&amp;A集'!B179),"")</f>
        <v>その他（大分類：資産）</v>
      </c>
      <c r="C182" s="68" t="str">
        <f>IF(AND(IFERROR(FIND($J$2,'Q&amp;A集'!C179),FALSE),IFERROR(FIND($J$3,'Q&amp;A集'!C179),FALSE),IFERROR(FIND($J$4,'Q&amp;A集'!C179),FALSE)),IF('Q&amp;A集'!C179="","",'Q&amp;A集'!C179),"")</f>
        <v/>
      </c>
      <c r="D182" s="68" t="str">
        <f>IF(AND(IFERROR(FIND($J$2,'Q&amp;A集'!D179),FALSE),IFERROR(FIND($J$3,'Q&amp;A集'!D179),FALSE),IFERROR(FIND($J$4,'Q&amp;A集'!D179),FALSE)),IF('Q&amp;A集'!D179="","",'Q&amp;A集'!D179),"")</f>
        <v/>
      </c>
      <c r="E182" s="68" t="str">
        <f>IF(AND(IFERROR(FIND($J$2,'Q&amp;A集'!E179),FALSE),IFERROR(FIND($J$3,'Q&amp;A集'!E179),FALSE),IFERROR(FIND($J$4,'Q&amp;A集'!E179),FALSE)),IF('Q&amp;A集'!E179="","",'Q&amp;A集'!E179),"")</f>
        <v/>
      </c>
      <c r="F182" s="68" t="str">
        <f>IF(AND(IFERROR(FIND($J$2,'Q&amp;A集'!F179),FALSE),IFERROR(FIND($J$3,'Q&amp;A集'!F179),FALSE),IFERROR(FIND($J$4,'Q&amp;A集'!F179),FALSE)),IF('Q&amp;A集'!F179="","",'Q&amp;A集'!F179),"")</f>
        <v/>
      </c>
      <c r="G182" s="68" t="str">
        <f>IF(AND(IFERROR(FIND($J$2,'Q&amp;A集'!G179),FALSE),IFERROR(FIND($J$3,'Q&amp;A集'!G179),FALSE),IFERROR(FIND($J$4,'Q&amp;A集'!G179),FALSE)),IF('Q&amp;A集'!G179="","",'Q&amp;A集'!G179),"")</f>
        <v>水道事業・工業用水道事業・下水道事業を経営している上下水道局の隣地（下水道事業が所有）に職員用の駐車場を敷設することとなりました。負担割合は、配置する職員数の割合を参考に、水道４：工業用水道２：下水道４とする予定です。工事に当たっては土地の所有者である下水道事業が工事契約を締結し、水道事業と工業用水道事業は下水道事業に対して工事に対する負担金を支払う場合、各事業の会計処理についてご教示ください。</v>
      </c>
      <c r="H182" s="68" t="str">
        <f>IF(AND(IFERROR(FIND($J$2,'Q&amp;A集'!H179),FALSE),IFERROR(FIND($J$3,'Q&amp;A集'!H179),FALSE),IFERROR(FIND($J$4,'Q&amp;A集'!H179),FALSE)),IF('Q&amp;A集'!H179="","",'Q&amp;A集'!H179),"")</f>
        <v>工事契約の当事者である下水道事業において有形固定資産を計上し、水道事業、工業用水道事業は無形固定資産に工事負担金相当額を計上することが考えられます。この時、下水道事業においては水道事業及び工業用水道事業からの負担金を長期前受金に計上することになるものと考えます。工事費用を10,000千円とし、設問の例による負担区分とした場合の各事業の会計処理は次の例が考えられます。
○下水道事業
【予算経理】資本的支出－建設改良費　10,000
　　　　　　資本的収入－工事負担金　  6,000
【会計処理】（借方）構築物　  10,000　／（貸方）現金預金　10,000
　　　　　　（借方）現金預金　6,000　／（貸方）長期前受金　6,000
○水道事業（及び工業用水道事業）
【予算経理】資本的支出－建設改良費　4,000（工水は2,000。以下同じ。）
【会計処理】（借方）施設利用権　4,000　／（貸方）　現金預金　4,000</v>
      </c>
      <c r="I182" s="69">
        <f t="shared" si="2"/>
        <v>4</v>
      </c>
    </row>
    <row r="183" spans="1:9" ht="115.5" hidden="1" x14ac:dyDescent="0.35">
      <c r="A183" s="68" t="str">
        <f>IF(AND(IFERROR(FIND($J$2,'Q&amp;A集'!A180),FALSE),IFERROR(FIND($J$3,'Q&amp;A集'!A180),FALSE),IFERROR(FIND($J$4,'Q&amp;A集'!A180),FALSE)),IF('Q&amp;A集'!A180="","",'Q&amp;A集'!A180),"")</f>
        <v>資産</v>
      </c>
      <c r="B183" s="68" t="str">
        <f>IF(AND(IFERROR(FIND($J$2,'Q&amp;A集'!B180),FALSE),IFERROR(FIND($J$3,'Q&amp;A集'!B180),FALSE),IFERROR(FIND($J$4,'Q&amp;A集'!B180),FALSE)),IF('Q&amp;A集'!B180="","",'Q&amp;A集'!B180),"")</f>
        <v>その他（大分類：資産）</v>
      </c>
      <c r="C183" s="68" t="str">
        <f>IF(AND(IFERROR(FIND($J$2,'Q&amp;A集'!C180),FALSE),IFERROR(FIND($J$3,'Q&amp;A集'!C180),FALSE),IFERROR(FIND($J$4,'Q&amp;A集'!C180),FALSE)),IF('Q&amp;A集'!C180="","",'Q&amp;A集'!C180),"")</f>
        <v/>
      </c>
      <c r="D183" s="68" t="str">
        <f>IF(AND(IFERROR(FIND($J$2,'Q&amp;A集'!D180),FALSE),IFERROR(FIND($J$3,'Q&amp;A集'!D180),FALSE),IFERROR(FIND($J$4,'Q&amp;A集'!D180),FALSE)),IF('Q&amp;A集'!D180="","",'Q&amp;A集'!D180),"")</f>
        <v/>
      </c>
      <c r="E183" s="68" t="str">
        <f>IF(AND(IFERROR(FIND($J$2,'Q&amp;A集'!E180),FALSE),IFERROR(FIND($J$3,'Q&amp;A集'!E180),FALSE),IFERROR(FIND($J$4,'Q&amp;A集'!E180),FALSE)),IF('Q&amp;A集'!E180="","",'Q&amp;A集'!E180),"")</f>
        <v/>
      </c>
      <c r="F183" s="68" t="str">
        <f>IF(AND(IFERROR(FIND($J$2,'Q&amp;A集'!F180),FALSE),IFERROR(FIND($J$3,'Q&amp;A集'!F180),FALSE),IFERROR(FIND($J$4,'Q&amp;A集'!F180),FALSE)),IF('Q&amp;A集'!F180="","",'Q&amp;A集'!F180),"")</f>
        <v/>
      </c>
      <c r="G183" s="68" t="str">
        <f>IF(AND(IFERROR(FIND($J$2,'Q&amp;A集'!G180),FALSE),IFERROR(FIND($J$3,'Q&amp;A集'!G180),FALSE),IFERROR(FIND($J$4,'Q&amp;A集'!G180),FALSE)),IF('Q&amp;A集'!G180="","",'Q&amp;A集'!G180),"")</f>
        <v>保険契約について、年度をまたいでの契約は可能でしょうか。
地方公営企業法施行令第11条1項には、費用の年度所属について、保険等の場合は、支払の発生の原因である事実の存した期間の属する年度となるとあります。通常、保険料の支払いは前払いで、現年６月１日から翌年５月31日までの保険契約をした場合、契約期間前の６月１日までに支払うこととなります。その場合、費用の年度区分は翌年５月31日分までを現年予算のものとして、年度をまたいだ契約をしても差し支えないでしょうか。
（現在は、年度をまたがないよう、４月１日から翌年３月31日までの契約期間としています。）</v>
      </c>
      <c r="H183" s="68" t="str">
        <f>IF(AND(IFERROR(FIND($J$2,'Q&amp;A集'!H180),FALSE),IFERROR(FIND($J$3,'Q&amp;A集'!H180),FALSE),IFERROR(FIND($J$4,'Q&amp;A集'!H180),FALSE)),IF('Q&amp;A集'!H180="","",'Q&amp;A集'!H180),"")</f>
        <v>差し支えありません。</v>
      </c>
      <c r="I183" s="69">
        <f t="shared" si="2"/>
        <v>4</v>
      </c>
    </row>
    <row r="184" spans="1:9" ht="66" hidden="1" x14ac:dyDescent="0.35">
      <c r="A184" s="68" t="str">
        <f>IF(AND(IFERROR(FIND($J$2,'Q&amp;A集'!A181),FALSE),IFERROR(FIND($J$3,'Q&amp;A集'!A181),FALSE),IFERROR(FIND($J$4,'Q&amp;A集'!A181),FALSE)),IF('Q&amp;A集'!A181="","",'Q&amp;A集'!A181),"")</f>
        <v>資産</v>
      </c>
      <c r="B184" s="68" t="str">
        <f>IF(AND(IFERROR(FIND($J$2,'Q&amp;A集'!B181),FALSE),IFERROR(FIND($J$3,'Q&amp;A集'!B181),FALSE),IFERROR(FIND($J$4,'Q&amp;A集'!B181),FALSE)),IF('Q&amp;A集'!B181="","",'Q&amp;A集'!B181),"")</f>
        <v>その他（大分類：資産）</v>
      </c>
      <c r="C184" s="68" t="str">
        <f>IF(AND(IFERROR(FIND($J$2,'Q&amp;A集'!C181),FALSE),IFERROR(FIND($J$3,'Q&amp;A集'!C181),FALSE),IFERROR(FIND($J$4,'Q&amp;A集'!C181),FALSE)),IF('Q&amp;A集'!C181="","",'Q&amp;A集'!C181),"")</f>
        <v/>
      </c>
      <c r="D184" s="68" t="str">
        <f>IF(AND(IFERROR(FIND($J$2,'Q&amp;A集'!D181),FALSE),IFERROR(FIND($J$3,'Q&amp;A集'!D181),FALSE),IFERROR(FIND($J$4,'Q&amp;A集'!D181),FALSE)),IF('Q&amp;A集'!D181="","",'Q&amp;A集'!D181),"")</f>
        <v/>
      </c>
      <c r="E184" s="68" t="str">
        <f>IF(AND(IFERROR(FIND($J$2,'Q&amp;A集'!E181),FALSE),IFERROR(FIND($J$3,'Q&amp;A集'!E181),FALSE),IFERROR(FIND($J$4,'Q&amp;A集'!E181),FALSE)),IF('Q&amp;A集'!E181="","",'Q&amp;A集'!E181),"")</f>
        <v/>
      </c>
      <c r="F184" s="68" t="str">
        <f>IF(AND(IFERROR(FIND($J$2,'Q&amp;A集'!F181),FALSE),IFERROR(FIND($J$3,'Q&amp;A集'!F181),FALSE),IFERROR(FIND($J$4,'Q&amp;A集'!F181),FALSE)),IF('Q&amp;A集'!F181="","",'Q&amp;A集'!F181),"")</f>
        <v/>
      </c>
      <c r="G184" s="68" t="str">
        <f>IF(AND(IFERROR(FIND($J$2,'Q&amp;A集'!G181),FALSE),IFERROR(FIND($J$3,'Q&amp;A集'!G181),FALSE),IFERROR(FIND($J$4,'Q&amp;A集'!G181),FALSE)),IF('Q&amp;A集'!G181="","",'Q&amp;A集'!G181),"")</f>
        <v>撤去量水器の評価方法はどのようにすべきでしょうか。</v>
      </c>
      <c r="H184" s="68" t="str">
        <f>IF(AND(IFERROR(FIND($J$2,'Q&amp;A集'!H181),FALSE),IFERROR(FIND($J$3,'Q&amp;A集'!H181),FALSE),IFERROR(FIND($J$4,'Q&amp;A集'!H181),FALSE)),IF('Q&amp;A集'!H181="","",'Q&amp;A集'!H181),"")</f>
        <v>固定資産に計上していた量水器について取替を行いたな卸資産に振り替える場合、その時点での原価償却累計額控除後の簿価で振り替えるものと考えます。
なお、修繕しなければ使用できないようなもの、実質的に再利用等が困難でほぼ価値がないと判断する場合については、くず値(備忘価額1円等)として評価することも考えられます。</v>
      </c>
      <c r="I184" s="69">
        <f t="shared" si="2"/>
        <v>4</v>
      </c>
    </row>
    <row r="185" spans="1:9" ht="33" hidden="1" x14ac:dyDescent="0.35">
      <c r="A185" s="68" t="str">
        <f>IF(AND(IFERROR(FIND($J$2,'Q&amp;A集'!A182),FALSE),IFERROR(FIND($J$3,'Q&amp;A集'!A182),FALSE),IFERROR(FIND($J$4,'Q&amp;A集'!A182),FALSE)),IF('Q&amp;A集'!A182="","",'Q&amp;A集'!A182),"")</f>
        <v>資産</v>
      </c>
      <c r="B185" s="68" t="str">
        <f>IF(AND(IFERROR(FIND($J$2,'Q&amp;A集'!B182),FALSE),IFERROR(FIND($J$3,'Q&amp;A集'!B182),FALSE),IFERROR(FIND($J$4,'Q&amp;A集'!B182),FALSE)),IF('Q&amp;A集'!B182="","",'Q&amp;A集'!B182),"")</f>
        <v>その他（大分類：資産）</v>
      </c>
      <c r="C185" s="68" t="str">
        <f>IF(AND(IFERROR(FIND($J$2,'Q&amp;A集'!C182),FALSE),IFERROR(FIND($J$3,'Q&amp;A集'!C182),FALSE),IFERROR(FIND($J$4,'Q&amp;A集'!C182),FALSE)),IF('Q&amp;A集'!C182="","",'Q&amp;A集'!C182),"")</f>
        <v/>
      </c>
      <c r="D185" s="68" t="str">
        <f>IF(AND(IFERROR(FIND($J$2,'Q&amp;A集'!D182),FALSE),IFERROR(FIND($J$3,'Q&amp;A集'!D182),FALSE),IFERROR(FIND($J$4,'Q&amp;A集'!D182),FALSE)),IF('Q&amp;A集'!D182="","",'Q&amp;A集'!D182),"")</f>
        <v/>
      </c>
      <c r="E185" s="68" t="str">
        <f>IF(AND(IFERROR(FIND($J$2,'Q&amp;A集'!E182),FALSE),IFERROR(FIND($J$3,'Q&amp;A集'!E182),FALSE),IFERROR(FIND($J$4,'Q&amp;A集'!E182),FALSE)),IF('Q&amp;A集'!E182="","",'Q&amp;A集'!E182),"")</f>
        <v/>
      </c>
      <c r="F185" s="68" t="str">
        <f>IF(AND(IFERROR(FIND($J$2,'Q&amp;A集'!F182),FALSE),IFERROR(FIND($J$3,'Q&amp;A集'!F182),FALSE),IFERROR(FIND($J$4,'Q&amp;A集'!F182),FALSE)),IF('Q&amp;A集'!F182="","",'Q&amp;A集'!F182),"")</f>
        <v/>
      </c>
      <c r="G185" s="68" t="str">
        <f>IF(AND(IFERROR(FIND($J$2,'Q&amp;A集'!G182),FALSE),IFERROR(FIND($J$3,'Q&amp;A集'!G182),FALSE),IFERROR(FIND($J$4,'Q&amp;A集'!G182),FALSE)),IF('Q&amp;A集'!G182="","",'Q&amp;A集'!G182),"")</f>
        <v>公営企業会計における部分払金と前払金の違いを教えてください。</v>
      </c>
      <c r="H185" s="68" t="str">
        <f>IF(AND(IFERROR(FIND($J$2,'Q&amp;A集'!H182),FALSE),IFERROR(FIND($J$3,'Q&amp;A集'!H182),FALSE),IFERROR(FIND($J$4,'Q&amp;A集'!H182),FALSE)),IF('Q&amp;A集'!H182="","",'Q&amp;A集'!H182),"")</f>
        <v>部分払金は出来高において部分検査完了したものに対して支払うもので、前払金は着手金など相手方に対し支払うべき事実の確定前にその確定金額の一部又は全部を支払うものと考えられます。</v>
      </c>
      <c r="I185" s="69">
        <f t="shared" si="2"/>
        <v>4</v>
      </c>
    </row>
    <row r="186" spans="1:9" ht="66" hidden="1" x14ac:dyDescent="0.35">
      <c r="A186" s="68" t="str">
        <f>IF(AND(IFERROR(FIND($J$2,'Q&amp;A集'!A183),FALSE),IFERROR(FIND($J$3,'Q&amp;A集'!A183),FALSE),IFERROR(FIND($J$4,'Q&amp;A集'!A183),FALSE)),IF('Q&amp;A集'!A183="","",'Q&amp;A集'!A183),"")</f>
        <v>資産</v>
      </c>
      <c r="B186" s="68" t="str">
        <f>IF(AND(IFERROR(FIND($J$2,'Q&amp;A集'!B183),FALSE),IFERROR(FIND($J$3,'Q&amp;A集'!B183),FALSE),IFERROR(FIND($J$4,'Q&amp;A集'!B183),FALSE)),IF('Q&amp;A集'!B183="","",'Q&amp;A集'!B183),"")</f>
        <v>その他（大分類：資産）</v>
      </c>
      <c r="C186" s="68" t="str">
        <f>IF(AND(IFERROR(FIND($J$2,'Q&amp;A集'!C183),FALSE),IFERROR(FIND($J$3,'Q&amp;A集'!C183),FALSE),IFERROR(FIND($J$4,'Q&amp;A集'!C183),FALSE)),IF('Q&amp;A集'!C183="","",'Q&amp;A集'!C183),"")</f>
        <v/>
      </c>
      <c r="D186" s="68" t="str">
        <f>IF(AND(IFERROR(FIND($J$2,'Q&amp;A集'!D183),FALSE),IFERROR(FIND($J$3,'Q&amp;A集'!D183),FALSE),IFERROR(FIND($J$4,'Q&amp;A集'!D183),FALSE)),IF('Q&amp;A集'!D183="","",'Q&amp;A集'!D183),"")</f>
        <v/>
      </c>
      <c r="E186" s="68" t="str">
        <f>IF(AND(IFERROR(FIND($J$2,'Q&amp;A集'!E183),FALSE),IFERROR(FIND($J$3,'Q&amp;A集'!E183),FALSE),IFERROR(FIND($J$4,'Q&amp;A集'!E183),FALSE)),IF('Q&amp;A集'!E183="","",'Q&amp;A集'!E183),"")</f>
        <v/>
      </c>
      <c r="F186" s="68" t="str">
        <f>IF(AND(IFERROR(FIND($J$2,'Q&amp;A集'!F183),FALSE),IFERROR(FIND($J$3,'Q&amp;A集'!F183),FALSE),IFERROR(FIND($J$4,'Q&amp;A集'!F183),FALSE)),IF('Q&amp;A集'!F183="","",'Q&amp;A集'!F183),"")</f>
        <v/>
      </c>
      <c r="G186" s="68" t="str">
        <f>IF(AND(IFERROR(FIND($J$2,'Q&amp;A集'!G183),FALSE),IFERROR(FIND($J$3,'Q&amp;A集'!G183),FALSE),IFERROR(FIND($J$4,'Q&amp;A集'!G183),FALSE)),IF('Q&amp;A集'!G183="","",'Q&amp;A集'!G183),"")</f>
        <v>関係会社株式の評価方法について教えてください。</v>
      </c>
      <c r="H186" s="68" t="str">
        <f>IF(AND(IFERROR(FIND($J$2,'Q&amp;A集'!H183),FALSE),IFERROR(FIND($J$3,'Q&amp;A集'!H183),FALSE),IFERROR(FIND($J$4,'Q&amp;A集'!H183),FALSE)),IF('Q&amp;A集'!H183="","",'Q&amp;A集'!H183),"")</f>
        <v>関係会社株式は、取得原価をもって貸借対照表価額とします。
ただし、民間企業の例にならい、当該会社の財務諸表を基礎とした純資産額に持分割合を乗じて算定した額が取得原価よりも著しく下落している場合には、当該算定額をもって貸借対照表価額とすることが適当です（指針第4章第1節第5-3）。</v>
      </c>
      <c r="I186" s="69">
        <f t="shared" si="2"/>
        <v>4</v>
      </c>
    </row>
    <row r="187" spans="1:9" ht="165" hidden="1" x14ac:dyDescent="0.35">
      <c r="A187" s="68" t="str">
        <f>IF(AND(IFERROR(FIND($J$2,'Q&amp;A集'!A184),FALSE),IFERROR(FIND($J$3,'Q&amp;A集'!A184),FALSE),IFERROR(FIND($J$4,'Q&amp;A集'!A184),FALSE)),IF('Q&amp;A集'!A184="","",'Q&amp;A集'!A184),"")</f>
        <v>資産</v>
      </c>
      <c r="B187" s="68" t="str">
        <f>IF(AND(IFERROR(FIND($J$2,'Q&amp;A集'!B184),FALSE),IFERROR(FIND($J$3,'Q&amp;A集'!B184),FALSE),IFERROR(FIND($J$4,'Q&amp;A集'!B184),FALSE)),IF('Q&amp;A集'!B184="","",'Q&amp;A集'!B184),"")</f>
        <v>その他（大分類：資産）</v>
      </c>
      <c r="C187" s="68" t="str">
        <f>IF(AND(IFERROR(FIND($J$2,'Q&amp;A集'!C184),FALSE),IFERROR(FIND($J$3,'Q&amp;A集'!C184),FALSE),IFERROR(FIND($J$4,'Q&amp;A集'!C184),FALSE)),IF('Q&amp;A集'!C184="","",'Q&amp;A集'!C184),"")</f>
        <v/>
      </c>
      <c r="D187" s="68" t="str">
        <f>IF(AND(IFERROR(FIND($J$2,'Q&amp;A集'!D184),FALSE),IFERROR(FIND($J$3,'Q&amp;A集'!D184),FALSE),IFERROR(FIND($J$4,'Q&amp;A集'!D184),FALSE)),IF('Q&amp;A集'!D184="","",'Q&amp;A集'!D184),"")</f>
        <v/>
      </c>
      <c r="E187" s="68" t="str">
        <f>IF(AND(IFERROR(FIND($J$2,'Q&amp;A集'!E184),FALSE),IFERROR(FIND($J$3,'Q&amp;A集'!E184),FALSE),IFERROR(FIND($J$4,'Q&amp;A集'!E184),FALSE)),IF('Q&amp;A集'!E184="","",'Q&amp;A集'!E184),"")</f>
        <v/>
      </c>
      <c r="F187" s="68" t="str">
        <f>IF(AND(IFERROR(FIND($J$2,'Q&amp;A集'!F184),FALSE),IFERROR(FIND($J$3,'Q&amp;A集'!F184),FALSE),IFERROR(FIND($J$4,'Q&amp;A集'!F184),FALSE)),IF('Q&amp;A集'!F184="","",'Q&amp;A集'!F184),"")</f>
        <v/>
      </c>
      <c r="G187" s="68" t="str">
        <f>IF(AND(IFERROR(FIND($J$2,'Q&amp;A集'!G184),FALSE),IFERROR(FIND($J$3,'Q&amp;A集'!G184),FALSE),IFERROR(FIND($J$4,'Q&amp;A集'!G184),FALSE)),IF('Q&amp;A集'!G184="","",'Q&amp;A集'!G184),"")</f>
        <v>土地を一部売却するにあたり、残地補償金を受け入れる場合の経理について教えてください。
①租税特別措置法関係通達（法人税法編）第10章「資産の譲渡の場合の課税の特例」＞第64条～第65条の2《収用等の場合の課税の特例》関係＞第2款 補償金の範囲等64(2)-10を参照し、下記のとおり、売却前の土地の帳簿価格を記載の式で求めてよいのでしょうか。
「収用等の直前の当該土地の帳簿価額×（収用等の直前の当該土地の価額－収用等された後の残地価額）÷収用等の直前の当該土地の価額」
②その場合、４条の土地売却代金は①で算出した額を使用し、残りの売却額+残地補償金を合わせた価格を３条の土地売却益として計上してよいのでしょうか。それとも、補償費は別の科目を使用すべきでしょうか。</v>
      </c>
      <c r="H187" s="68" t="str">
        <f>IF(AND(IFERROR(FIND($J$2,'Q&amp;A集'!H184),FALSE),IFERROR(FIND($J$3,'Q&amp;A集'!H184),FALSE),IFERROR(FIND($J$4,'Q&amp;A集'!H184),FALSE)),IF('Q&amp;A集'!H184="","",'Q&amp;A集'!H184),"")</f>
        <v>①お示しいただいたものは法人税に関する租税特別措置法に基づくものであり、直接適用することはできません。この例も参考にしつつ、面積按分等による方法が考えられます。なお、他の土地が譲渡できないもしくは著しく価値が下がるような特殊な切り取り方で売却する場合には、他の簿価算出方法を検討することも必要と考えます。
②按分した簿価と売却額の差額を、土地売却損益として認識することになります。</v>
      </c>
      <c r="I187" s="69">
        <f t="shared" si="2"/>
        <v>4</v>
      </c>
    </row>
    <row r="188" spans="1:9" ht="132" hidden="1" x14ac:dyDescent="0.35">
      <c r="A188" s="68" t="str">
        <f>IF(AND(IFERROR(FIND($J$2,'Q&amp;A集'!A185),FALSE),IFERROR(FIND($J$3,'Q&amp;A集'!A185),FALSE),IFERROR(FIND($J$4,'Q&amp;A集'!A185),FALSE)),IF('Q&amp;A集'!A185="","",'Q&amp;A集'!A185),"")</f>
        <v>資産</v>
      </c>
      <c r="B188" s="68" t="str">
        <f>IF(AND(IFERROR(FIND($J$2,'Q&amp;A集'!B185),FALSE),IFERROR(FIND($J$3,'Q&amp;A集'!B185),FALSE),IFERROR(FIND($J$4,'Q&amp;A集'!B185),FALSE)),IF('Q&amp;A集'!B185="","",'Q&amp;A集'!B185),"")</f>
        <v>その他（大分類：資産）</v>
      </c>
      <c r="C188" s="68" t="str">
        <f>IF(AND(IFERROR(FIND($J$2,'Q&amp;A集'!C185),FALSE),IFERROR(FIND($J$3,'Q&amp;A集'!C185),FALSE),IFERROR(FIND($J$4,'Q&amp;A集'!C185),FALSE)),IF('Q&amp;A集'!C185="","",'Q&amp;A集'!C185),"")</f>
        <v/>
      </c>
      <c r="D188" s="68" t="str">
        <f>IF(AND(IFERROR(FIND($J$2,'Q&amp;A集'!D185),FALSE),IFERROR(FIND($J$3,'Q&amp;A集'!D185),FALSE),IFERROR(FIND($J$4,'Q&amp;A集'!D185),FALSE)),IF('Q&amp;A集'!D185="","",'Q&amp;A集'!D185),"")</f>
        <v/>
      </c>
      <c r="E188" s="68" t="str">
        <f>IF(AND(IFERROR(FIND($J$2,'Q&amp;A集'!E185),FALSE),IFERROR(FIND($J$3,'Q&amp;A集'!E185),FALSE),IFERROR(FIND($J$4,'Q&amp;A集'!E185),FALSE)),IF('Q&amp;A集'!E185="","",'Q&amp;A集'!E185),"")</f>
        <v/>
      </c>
      <c r="F188" s="68" t="str">
        <f>IF(AND(IFERROR(FIND($J$2,'Q&amp;A集'!F185),FALSE),IFERROR(FIND($J$3,'Q&amp;A集'!F185),FALSE),IFERROR(FIND($J$4,'Q&amp;A集'!F185),FALSE)),IF('Q&amp;A集'!F185="","",'Q&amp;A集'!F185),"")</f>
        <v/>
      </c>
      <c r="G188" s="68" t="str">
        <f>IF(AND(IFERROR(FIND($J$2,'Q&amp;A集'!G185),FALSE),IFERROR(FIND($J$3,'Q&amp;A集'!G185),FALSE),IFERROR(FIND($J$4,'Q&amp;A集'!G185),FALSE)),IF('Q&amp;A集'!G185="","",'Q&amp;A集'!G185),"")</f>
        <v>20年前に取得した事業用地の一部について、一般会計の事業に供するため、本庁部局の用地と評価額をもって等価交換（現金の動きなし）をします。土地の簿価と評価額に差額がある場合の会計処理を教えてください。なお、交換により取得する用地については、元の資産と同様に下水道事業の事業用地として活用します。
【前提】
現有土地の簿価：30,000,000
現有土地の評価額：50,000,000
受入土地の評価額：50,000,000</v>
      </c>
      <c r="H188" s="68" t="str">
        <f>IF(AND(IFERROR(FIND($J$2,'Q&amp;A集'!H185),FALSE),IFERROR(FIND($J$3,'Q&amp;A集'!H185),FALSE),IFERROR(FIND($J$4,'Q&amp;A集'!H185),FALSE)),IF('Q&amp;A集'!H185="","",'Q&amp;A集'!H185),"")</f>
        <v>同一用途で使用する等価交換であれば、評価差額を認識する必要はなく、次の会計処理になります。
【予算経理】なし
【会計処理】（借方）土地（受入土地）30,000,000　／（貸方）土地（現有土地）30,000,000</v>
      </c>
      <c r="I188" s="69">
        <f t="shared" si="2"/>
        <v>4</v>
      </c>
    </row>
    <row r="189" spans="1:9" ht="181.5" hidden="1" x14ac:dyDescent="0.35">
      <c r="A189" s="68" t="str">
        <f>IF(AND(IFERROR(FIND($J$2,'Q&amp;A集'!A186),FALSE),IFERROR(FIND($J$3,'Q&amp;A集'!A186),FALSE),IFERROR(FIND($J$4,'Q&amp;A集'!A186),FALSE)),IF('Q&amp;A集'!A186="","",'Q&amp;A集'!A186),"")</f>
        <v>負債</v>
      </c>
      <c r="B189" s="68" t="str">
        <f>IF(AND(IFERROR(FIND($J$2,'Q&amp;A集'!B186),FALSE),IFERROR(FIND($J$3,'Q&amp;A集'!B186),FALSE),IFERROR(FIND($J$4,'Q&amp;A集'!B186),FALSE)),IF('Q&amp;A集'!B186="","",'Q&amp;A集'!B186),"")</f>
        <v>企業債</v>
      </c>
      <c r="C189" s="68" t="str">
        <f>IF(AND(IFERROR(FIND($J$2,'Q&amp;A集'!C186),FALSE),IFERROR(FIND($J$3,'Q&amp;A集'!C186),FALSE),IFERROR(FIND($J$4,'Q&amp;A集'!C186),FALSE)),IF('Q&amp;A集'!C186="","",'Q&amp;A集'!C186),"")</f>
        <v/>
      </c>
      <c r="D189" s="68" t="str">
        <f>IF(AND(IFERROR(FIND($J$2,'Q&amp;A集'!D186),FALSE),IFERROR(FIND($J$3,'Q&amp;A集'!D186),FALSE),IFERROR(FIND($J$4,'Q&amp;A集'!D186),FALSE)),IF('Q&amp;A集'!D186="","",'Q&amp;A集'!D186),"")</f>
        <v>資産</v>
      </c>
      <c r="E189" s="68" t="str">
        <f>IF(AND(IFERROR(FIND($J$2,'Q&amp;A集'!E186),FALSE),IFERROR(FIND($J$3,'Q&amp;A集'!E186),FALSE),IFERROR(FIND($J$4,'Q&amp;A集'!E186),FALSE)),IF('Q&amp;A集'!E186="","",'Q&amp;A集'!E186),"")</f>
        <v>有形固定資産</v>
      </c>
      <c r="F189" s="68" t="str">
        <f>IF(AND(IFERROR(FIND($J$2,'Q&amp;A集'!F186),FALSE),IFERROR(FIND($J$3,'Q&amp;A集'!F186),FALSE),IFERROR(FIND($J$4,'Q&amp;A集'!F186),FALSE)),IF('Q&amp;A集'!F186="","",'Q&amp;A集'!F186),"")</f>
        <v>取得</v>
      </c>
      <c r="G189" s="68" t="str">
        <f>IF(AND(IFERROR(FIND($J$2,'Q&amp;A集'!G186),FALSE),IFERROR(FIND($J$3,'Q&amp;A集'!G186),FALSE),IFERROR(FIND($J$4,'Q&amp;A集'!G186),FALSE)),IF('Q&amp;A集'!G186="","",'Q&amp;A集'!G186),"")</f>
        <v>企業債を借りて４条支出で行った更新工事について、関係する会計処理を教えてください。</v>
      </c>
      <c r="H189" s="68" t="str">
        <f>IF(AND(IFERROR(FIND($J$2,'Q&amp;A集'!H186),FALSE),IFERROR(FIND($J$3,'Q&amp;A集'!H186),FALSE),IFERROR(FIND($J$4,'Q&amp;A集'!H186),FALSE)),IF('Q&amp;A集'!H186="","",'Q&amp;A集'!H186),"")</f>
        <v>○起債時
【予算経理】資本的収入－企業債－建設改良企業債
【会計処理】（借方）現金預金　／（貸方）建設改良企業債（固定負債）
○決算時⇒翌年度に償還予定の額を流動負債に振替
【予算経理】なし
【会計処理】（借方）建設改良企業債（固定負債）　／（貸方）建設改良企業債（流動負債）
○償還時
【予算経理】資本的支出－企業債償還金－建設改良企業債
【会計処理】（借方）建設改良企業債（流動負債）　／（貸方）現金預金</v>
      </c>
      <c r="I189" s="69">
        <f t="shared" si="2"/>
        <v>1</v>
      </c>
    </row>
    <row r="190" spans="1:9" ht="231" hidden="1" x14ac:dyDescent="0.35">
      <c r="A190" s="68" t="str">
        <f>IF(AND(IFERROR(FIND($J$2,'Q&amp;A集'!A187),FALSE),IFERROR(FIND($J$3,'Q&amp;A集'!A187),FALSE),IFERROR(FIND($J$4,'Q&amp;A集'!A187),FALSE)),IF('Q&amp;A集'!A187="","",'Q&amp;A集'!A187),"")</f>
        <v>負債</v>
      </c>
      <c r="B190" s="68" t="str">
        <f>IF(AND(IFERROR(FIND($J$2,'Q&amp;A集'!B187),FALSE),IFERROR(FIND($J$3,'Q&amp;A集'!B187),FALSE),IFERROR(FIND($J$4,'Q&amp;A集'!B187),FALSE)),IF('Q&amp;A集'!B187="","",'Q&amp;A集'!B187),"")</f>
        <v>企業債</v>
      </c>
      <c r="C190" s="68" t="str">
        <f>IF(AND(IFERROR(FIND($J$2,'Q&amp;A集'!C187),FALSE),IFERROR(FIND($J$3,'Q&amp;A集'!C187),FALSE),IFERROR(FIND($J$4,'Q&amp;A集'!C187),FALSE)),IF('Q&amp;A集'!C187="","",'Q&amp;A集'!C187),"")</f>
        <v/>
      </c>
      <c r="D190" s="68" t="str">
        <f>IF(AND(IFERROR(FIND($J$2,'Q&amp;A集'!D187),FALSE),IFERROR(FIND($J$3,'Q&amp;A集'!D187),FALSE),IFERROR(FIND($J$4,'Q&amp;A集'!D187),FALSE)),IF('Q&amp;A集'!D187="","",'Q&amp;A集'!D187),"")</f>
        <v>負債</v>
      </c>
      <c r="E190" s="68" t="str">
        <f>IF(AND(IFERROR(FIND($J$2,'Q&amp;A集'!E187),FALSE),IFERROR(FIND($J$3,'Q&amp;A集'!E187),FALSE),IFERROR(FIND($J$4,'Q&amp;A集'!E187),FALSE)),IF('Q&amp;A集'!E187="","",'Q&amp;A集'!E187),"")</f>
        <v>一時借入金</v>
      </c>
      <c r="F190" s="68" t="str">
        <f>IF(AND(IFERROR(FIND($J$2,'Q&amp;A集'!F187),FALSE),IFERROR(FIND($J$3,'Q&amp;A集'!F187),FALSE),IFERROR(FIND($J$4,'Q&amp;A集'!F187),FALSE)),IF('Q&amp;A集'!F187="","",'Q&amp;A集'!F187),"")</f>
        <v/>
      </c>
      <c r="G190" s="68" t="str">
        <f>IF(AND(IFERROR(FIND($J$2,'Q&amp;A集'!G187),FALSE),IFERROR(FIND($J$3,'Q&amp;A集'!G187),FALSE),IFERROR(FIND($J$4,'Q&amp;A集'!G187),FALSE)),IF('Q&amp;A集'!G187="","",'Q&amp;A集'!G187),"")</f>
        <v>起債前借の仕訳について教えてください。</v>
      </c>
      <c r="H190" s="68" t="str">
        <f>IF(AND(IFERROR(FIND($J$2,'Q&amp;A集'!H187),FALSE),IFERROR(FIND($J$3,'Q&amp;A集'!H187),FALSE),IFERROR(FIND($J$4,'Q&amp;A集'!H187),FALSE)),IF('Q&amp;A集'!H187="","",'Q&amp;A集'!H187),"")</f>
        <v>起債前借は、性質からいえば一時借入金に属するものであり、前借時には、一般の一時借入金と区別するため、一時借入金勘定の中に起債前借勘定を設けて処理することになります。
なお、当該前借が、「①年度末までに許可又は同意があり、かつ、②その許可（同意）額の範囲内において政府（財政融資資金）から起債前借を受けていて、やむを得ず年度末までに起債に借り換えられない場合」には、その起債前借金は企業債に準じて取り扱い、企業債収入として決算することができると考えられます。その際、収入事項の備考欄に、企業債収入のうち起債前借分の金額を記載します。
○前借時
【予算経理】なし
【会計処理】（借方）現金預金　／（貸方）一時借入金（起債前借）
○企業債への振替時
【予算経理】資本的収入－企業債収入
【会計処理】（借方）一時借入金（起債前借）　／（貸方）企業債</v>
      </c>
      <c r="I190" s="69">
        <f t="shared" si="2"/>
        <v>2</v>
      </c>
    </row>
    <row r="191" spans="1:9" ht="165" hidden="1" x14ac:dyDescent="0.35">
      <c r="A191" s="68" t="str">
        <f>IF(AND(IFERROR(FIND($J$2,'Q&amp;A集'!A188),FALSE),IFERROR(FIND($J$3,'Q&amp;A集'!A188),FALSE),IFERROR(FIND($J$4,'Q&amp;A集'!A188),FALSE)),IF('Q&amp;A集'!A188="","",'Q&amp;A集'!A188),"")</f>
        <v>負債</v>
      </c>
      <c r="B191" s="68" t="str">
        <f>IF(AND(IFERROR(FIND($J$2,'Q&amp;A集'!B188),FALSE),IFERROR(FIND($J$3,'Q&amp;A集'!B188),FALSE),IFERROR(FIND($J$4,'Q&amp;A集'!B188),FALSE)),IF('Q&amp;A集'!B188="","",'Q&amp;A集'!B188),"")</f>
        <v>企業債</v>
      </c>
      <c r="C191" s="68" t="str">
        <f>IF(AND(IFERROR(FIND($J$2,'Q&amp;A集'!C188),FALSE),IFERROR(FIND($J$3,'Q&amp;A集'!C188),FALSE),IFERROR(FIND($J$4,'Q&amp;A集'!C188),FALSE)),IF('Q&amp;A集'!C188="","",'Q&amp;A集'!C188),"")</f>
        <v/>
      </c>
      <c r="D191" s="68" t="str">
        <f>IF(AND(IFERROR(FIND($J$2,'Q&amp;A集'!D188),FALSE),IFERROR(FIND($J$3,'Q&amp;A集'!D188),FALSE),IFERROR(FIND($J$4,'Q&amp;A集'!D188),FALSE)),IF('Q&amp;A集'!D188="","",'Q&amp;A集'!D188),"")</f>
        <v>負債</v>
      </c>
      <c r="E191" s="68" t="str">
        <f>IF(AND(IFERROR(FIND($J$2,'Q&amp;A集'!E188),FALSE),IFERROR(FIND($J$3,'Q&amp;A集'!E188),FALSE),IFERROR(FIND($J$4,'Q&amp;A集'!E188),FALSE)),IF('Q&amp;A集'!E188="","",'Q&amp;A集'!E188),"")</f>
        <v>未払金</v>
      </c>
      <c r="F191" s="68" t="str">
        <f>IF(AND(IFERROR(FIND($J$2,'Q&amp;A集'!F188),FALSE),IFERROR(FIND($J$3,'Q&amp;A集'!F188),FALSE),IFERROR(FIND($J$4,'Q&amp;A集'!F188),FALSE)),IF('Q&amp;A集'!F188="","",'Q&amp;A集'!F188),"")</f>
        <v/>
      </c>
      <c r="G191" s="68" t="str">
        <f>IF(AND(IFERROR(FIND($J$2,'Q&amp;A集'!G188),FALSE),IFERROR(FIND($J$3,'Q&amp;A集'!G188),FALSE),IFERROR(FIND($J$4,'Q&amp;A集'!G188),FALSE)),IF('Q&amp;A集'!G188="","",'Q&amp;A集'!G188),"")</f>
        <v>本市では一般会計から営業運転資金に充てるための資金を長期で借り入れています。借入金は10年で利率は複利0.5％の条件で借りており、単年度ごとに利息の支払いはなく、満期に元利一括償還の契約になっております。
このとき、期間損益の観点から発生した利息分は期末に費用計上し、未払金を計上する予定ですが、満期を迎える10年後まで未払金を消し込むことはありません。10年後まで消し込まれない未払金を流動負債に計上しておいてもよいのでしょうか。</v>
      </c>
      <c r="H191" s="68" t="str">
        <f>IF(AND(IFERROR(FIND($J$2,'Q&amp;A集'!H188),FALSE),IFERROR(FIND($J$3,'Q&amp;A集'!H188),FALSE),IFERROR(FIND($J$4,'Q&amp;A集'!H188),FALSE)),IF('Q&amp;A集'!H188="","",'Q&amp;A集'!H188),"")</f>
        <v>長期にわたり未払いとなるものについては、固定負債に計上すべきであり、支払いの直前年度末に流動負債に振り替えるものと考えます。
○利息相当額計上時
【予算経理】何々事業費用－営業外費用－支払利息
【会計処理】（借方）支払利息　／（貸方）未払費用（固定負債）
○利息支払いの前年度末
【予算経理】なし
【会計処理】（借方）未払費用（固定負債）　／（貸方）未払費用（流動負債）</v>
      </c>
      <c r="I191" s="69">
        <f t="shared" si="2"/>
        <v>2</v>
      </c>
    </row>
    <row r="192" spans="1:9" ht="49.5" hidden="1" x14ac:dyDescent="0.35">
      <c r="A192" s="68" t="str">
        <f>IF(AND(IFERROR(FIND($J$2,'Q&amp;A集'!A189),FALSE),IFERROR(FIND($J$3,'Q&amp;A集'!A189),FALSE),IFERROR(FIND($J$4,'Q&amp;A集'!A189),FALSE)),IF('Q&amp;A集'!A189="","",'Q&amp;A集'!A189),"")</f>
        <v>負債</v>
      </c>
      <c r="B192" s="68" t="str">
        <f>IF(AND(IFERROR(FIND($J$2,'Q&amp;A集'!B189),FALSE),IFERROR(FIND($J$3,'Q&amp;A集'!B189),FALSE),IFERROR(FIND($J$4,'Q&amp;A集'!B189),FALSE)),IF('Q&amp;A集'!B189="","",'Q&amp;A集'!B189),"")</f>
        <v>企業債</v>
      </c>
      <c r="C192" s="68" t="str">
        <f>IF(AND(IFERROR(FIND($J$2,'Q&amp;A集'!C189),FALSE),IFERROR(FIND($J$3,'Q&amp;A集'!C189),FALSE),IFERROR(FIND($J$4,'Q&amp;A集'!C189),FALSE)),IF('Q&amp;A集'!C189="","",'Q&amp;A集'!C189),"")</f>
        <v/>
      </c>
      <c r="D192" s="68" t="str">
        <f>IF(AND(IFERROR(FIND($J$2,'Q&amp;A集'!D189),FALSE),IFERROR(FIND($J$3,'Q&amp;A集'!D189),FALSE),IFERROR(FIND($J$4,'Q&amp;A集'!D189),FALSE)),IF('Q&amp;A集'!D189="","",'Q&amp;A集'!D189),"")</f>
        <v>損益</v>
      </c>
      <c r="E192" s="68" t="str">
        <f>IF(AND(IFERROR(FIND($J$2,'Q&amp;A集'!E189),FALSE),IFERROR(FIND($J$3,'Q&amp;A集'!E189),FALSE),IFERROR(FIND($J$4,'Q&amp;A集'!E189),FALSE)),IF('Q&amp;A集'!E189="","",'Q&amp;A集'!E189),"")</f>
        <v>営業外損益</v>
      </c>
      <c r="F192" s="68" t="str">
        <f>IF(AND(IFERROR(FIND($J$2,'Q&amp;A集'!F189),FALSE),IFERROR(FIND($J$3,'Q&amp;A集'!F189),FALSE),IFERROR(FIND($J$4,'Q&amp;A集'!F189),FALSE)),IF('Q&amp;A集'!F189="","",'Q&amp;A集'!F189),"")</f>
        <v/>
      </c>
      <c r="G192" s="68" t="str">
        <f>IF(AND(IFERROR(FIND($J$2,'Q&amp;A集'!G189),FALSE),IFERROR(FIND($J$3,'Q&amp;A集'!G189),FALSE),IFERROR(FIND($J$4,'Q&amp;A集'!G189),FALSE)),IF('Q&amp;A集'!G189="","",'Q&amp;A集'!G189),"")</f>
        <v>繰越工事分の企業債を前借していたが、金額が確定したため、一旦それまでの利息を支払い確定額を借りることとなった。
支払利息の科目には一時借入金利息と企業債利息があるが、どちらに計上すればよいのでしょうか。</v>
      </c>
      <c r="H192" s="68" t="str">
        <f>IF(AND(IFERROR(FIND($J$2,'Q&amp;A集'!H189),FALSE),IFERROR(FIND($J$3,'Q&amp;A集'!H189),FALSE),IFERROR(FIND($J$4,'Q&amp;A集'!H189),FALSE)),IF('Q&amp;A集'!H189="","",'Q&amp;A集'!H189),"")</f>
        <v>企業債利息に計上するものと考えます。</v>
      </c>
      <c r="I192" s="69">
        <f t="shared" si="2"/>
        <v>2</v>
      </c>
    </row>
    <row r="193" spans="1:9" ht="181.5" hidden="1" x14ac:dyDescent="0.35">
      <c r="A193" s="68" t="str">
        <f>IF(AND(IFERROR(FIND($J$2,'Q&amp;A集'!A190),FALSE),IFERROR(FIND($J$3,'Q&amp;A集'!A190),FALSE),IFERROR(FIND($J$4,'Q&amp;A集'!A190),FALSE)),IF('Q&amp;A集'!A190="","",'Q&amp;A集'!A190),"")</f>
        <v>負債</v>
      </c>
      <c r="B193" s="68" t="str">
        <f>IF(AND(IFERROR(FIND($J$2,'Q&amp;A集'!B190),FALSE),IFERROR(FIND($J$3,'Q&amp;A集'!B190),FALSE),IFERROR(FIND($J$4,'Q&amp;A集'!B190),FALSE)),IF('Q&amp;A集'!B190="","",'Q&amp;A集'!B190),"")</f>
        <v>企業債</v>
      </c>
      <c r="C193" s="68" t="str">
        <f>IF(AND(IFERROR(FIND($J$2,'Q&amp;A集'!C190),FALSE),IFERROR(FIND($J$3,'Q&amp;A集'!C190),FALSE),IFERROR(FIND($J$4,'Q&amp;A集'!C190),FALSE)),IF('Q&amp;A集'!C190="","",'Q&amp;A集'!C190),"")</f>
        <v/>
      </c>
      <c r="D193" s="68" t="str">
        <f>IF(AND(IFERROR(FIND($J$2,'Q&amp;A集'!D190),FALSE),IFERROR(FIND($J$3,'Q&amp;A集'!D190),FALSE),IFERROR(FIND($J$4,'Q&amp;A集'!D190),FALSE)),IF('Q&amp;A集'!D190="","",'Q&amp;A集'!D190),"")</f>
        <v>予算</v>
      </c>
      <c r="E193" s="68" t="str">
        <f>IF(AND(IFERROR(FIND($J$2,'Q&amp;A集'!E190),FALSE),IFERROR(FIND($J$3,'Q&amp;A集'!E190),FALSE),IFERROR(FIND($J$4,'Q&amp;A集'!E190),FALSE)),IF('Q&amp;A集'!E190="","",'Q&amp;A集'!E190),"")</f>
        <v>繰越（大分類：予算）</v>
      </c>
      <c r="F193" s="68" t="str">
        <f>IF(AND(IFERROR(FIND($J$2,'Q&amp;A集'!F190),FALSE),IFERROR(FIND($J$3,'Q&amp;A集'!F190),FALSE),IFERROR(FIND($J$4,'Q&amp;A集'!F190),FALSE)),IF('Q&amp;A集'!F190="","",'Q&amp;A集'!F190),"")</f>
        <v/>
      </c>
      <c r="G193" s="68" t="str">
        <f>IF(AND(IFERROR(FIND($J$2,'Q&amp;A集'!G190),FALSE),IFERROR(FIND($J$3,'Q&amp;A集'!G190),FALSE),IFERROR(FIND($J$4,'Q&amp;A集'!G190),FALSE)),IF('Q&amp;A集'!G190="","",'Q&amp;A集'!G190),"")</f>
        <v>X1年度～X2年度の工期が複数年度の工事請負契約について、X1年度に着手金として支払った前払金とその財源となる借入の処理方法について、次の場合の会計処理を教えてください。
①X1年度に起債があった場合
②X2年度に前払金相当分も含めて起債があった場合</v>
      </c>
      <c r="H193" s="68" t="str">
        <f>IF(AND(IFERROR(FIND($J$2,'Q&amp;A集'!H190),FALSE),IFERROR(FIND($J$3,'Q&amp;A集'!H190),FALSE),IFERROR(FIND($J$4,'Q&amp;A集'!H190),FALSE)),IF('Q&amp;A集'!H190="","",'Q&amp;A集'!H190),"")</f>
        <v>着手金等の前払金である場合は、支払時に予算経理せずに、当該前払分と合わせて予算繰越計算書において予算額を翌年に繰り越しますものと考えます。そのときの起債の処理は次のとおりです。
①X1年度に起債があった場合、前払金に関する予算執行はX2年度になることから、X1決算報告書の補てん財源の説明において、次のとおり記載し、同額をX2年度の補てん財源説明において繰越工事資金として記載します。
「資本的収入額（翌年度へ繰り越される支出の財源に充当する額何円を除く。）が資本的支出額に不足する額何円は、・・・・で補てんした。」
②X2年度に起債があった場合、前払金に関する予算執行も、記載に関する調定もX2年度に行われるため、X2年度において資本的収入及び資本的支出にそれぞれ計上することになります。</v>
      </c>
      <c r="I193" s="69">
        <f t="shared" si="2"/>
        <v>2</v>
      </c>
    </row>
    <row r="194" spans="1:9" ht="247.5" hidden="1" x14ac:dyDescent="0.35">
      <c r="A194" s="68" t="str">
        <f>IF(AND(IFERROR(FIND($J$2,'Q&amp;A集'!A191),FALSE),IFERROR(FIND($J$3,'Q&amp;A集'!A191),FALSE),IFERROR(FIND($J$4,'Q&amp;A集'!A191),FALSE)),IF('Q&amp;A集'!A191="","",'Q&amp;A集'!A191),"")</f>
        <v>負債</v>
      </c>
      <c r="B194" s="68" t="str">
        <f>IF(AND(IFERROR(FIND($J$2,'Q&amp;A集'!B191),FALSE),IFERROR(FIND($J$3,'Q&amp;A集'!B191),FALSE),IFERROR(FIND($J$4,'Q&amp;A集'!B191),FALSE)),IF('Q&amp;A集'!B191="","",'Q&amp;A集'!B191),"")</f>
        <v>企業債</v>
      </c>
      <c r="C194" s="68" t="str">
        <f>IF(AND(IFERROR(FIND($J$2,'Q&amp;A集'!C191),FALSE),IFERROR(FIND($J$3,'Q&amp;A集'!C191),FALSE),IFERROR(FIND($J$4,'Q&amp;A集'!C191),FALSE)),IF('Q&amp;A集'!C191="","",'Q&amp;A集'!C191),"")</f>
        <v/>
      </c>
      <c r="D194" s="68" t="str">
        <f>IF(AND(IFERROR(FIND($J$2,'Q&amp;A集'!D191),FALSE),IFERROR(FIND($J$3,'Q&amp;A集'!D191),FALSE),IFERROR(FIND($J$4,'Q&amp;A集'!D191),FALSE)),IF('Q&amp;A集'!D191="","",'Q&amp;A集'!D191),"")</f>
        <v>決算</v>
      </c>
      <c r="E194" s="68" t="str">
        <f>IF(AND(IFERROR(FIND($J$2,'Q&amp;A集'!E191),FALSE),IFERROR(FIND($J$3,'Q&amp;A集'!E191),FALSE),IFERROR(FIND($J$4,'Q&amp;A集'!E191),FALSE)),IF('Q&amp;A集'!E191="","",'Q&amp;A集'!E191),"")</f>
        <v>補てん財源（大分類：決算）</v>
      </c>
      <c r="F194" s="68" t="str">
        <f>IF(AND(IFERROR(FIND($J$2,'Q&amp;A集'!F191),FALSE),IFERROR(FIND($J$3,'Q&amp;A集'!F191),FALSE),IFERROR(FIND($J$4,'Q&amp;A集'!F191),FALSE)),IF('Q&amp;A集'!F191="","",'Q&amp;A集'!F191),"")</f>
        <v/>
      </c>
      <c r="G194" s="68" t="str">
        <f>IF(AND(IFERROR(FIND($J$2,'Q&amp;A集'!G191),FALSE),IFERROR(FIND($J$3,'Q&amp;A集'!G191),FALSE),IFERROR(FIND($J$4,'Q&amp;A集'!G191),FALSE)),IF('Q&amp;A集'!G191="","",'Q&amp;A集'!G191),"")</f>
        <v>企業債の借り入れについて、前年度に同意を得たが、実際に入金されたのが翌年度だった場合、調定は翌年度になると考えてよいのでしょうか。
上記の場合、調定・収入は翌年度であっても、その企業債借入額は前年度の資本的支出に充当する額として計上してよいのでしょうか。また、決算書の補てん財源説明について教えてください。</v>
      </c>
      <c r="H194" s="68" t="str">
        <f>IF(AND(IFERROR(FIND($J$2,'Q&amp;A集'!H191),FALSE),IFERROR(FIND($J$3,'Q&amp;A集'!H191),FALSE),IFERROR(FIND($J$4,'Q&amp;A集'!H191),FALSE)),IF('Q&amp;A集'!H191="","",'Q&amp;A集'!H191),"")</f>
        <v>前段、会計処理を行うに当たり未収企業債の計上は認められていないことから、お見込みのとおり翌年度に調定することになります。
後段、お見込みのとおりです。決算書における補てん財源の説明は次の記載が考えられます。
《前提》
X1年度同意（許可）の企業債100,000,000円をX2年4月に収入した場合
《X1年度の補てん財源説明》
資本的収入額が資本的支出額に不足する額XXX円は、当年度損益勘定留保資金○○円で補てんした。なお不足する額100,000,000円（未払建設改良費相当分）については、X1年度同意（許可）済企業債の未発行分100,000,000円をもって翌年度に措置するものとする。
《X2年度の補てん財源説明》
資本的収入額（前年度同意（許可）済分で当年度借入額100,000,000円を除く）が資本的支出に不足する額XXX円は、当年度損益勘定留保資金○○円で補てんした。</v>
      </c>
      <c r="I194" s="69">
        <f t="shared" si="2"/>
        <v>2</v>
      </c>
    </row>
    <row r="195" spans="1:9" ht="99" hidden="1" x14ac:dyDescent="0.35">
      <c r="A195" s="68" t="str">
        <f>IF(AND(IFERROR(FIND($J$2,'Q&amp;A集'!A192),FALSE),IFERROR(FIND($J$3,'Q&amp;A集'!A192),FALSE),IFERROR(FIND($J$4,'Q&amp;A集'!A192),FALSE)),IF('Q&amp;A集'!A192="","",'Q&amp;A集'!A192),"")</f>
        <v>負債</v>
      </c>
      <c r="B195" s="68" t="str">
        <f>IF(AND(IFERROR(FIND($J$2,'Q&amp;A集'!B192),FALSE),IFERROR(FIND($J$3,'Q&amp;A集'!B192),FALSE),IFERROR(FIND($J$4,'Q&amp;A集'!B192),FALSE)),IF('Q&amp;A集'!B192="","",'Q&amp;A集'!B192),"")</f>
        <v>企業債</v>
      </c>
      <c r="C195" s="68" t="str">
        <f>IF(AND(IFERROR(FIND($J$2,'Q&amp;A集'!C192),FALSE),IFERROR(FIND($J$3,'Q&amp;A集'!C192),FALSE),IFERROR(FIND($J$4,'Q&amp;A集'!C192),FALSE)),IF('Q&amp;A集'!C192="","",'Q&amp;A集'!C192),"")</f>
        <v/>
      </c>
      <c r="D195" s="68" t="str">
        <f>IF(AND(IFERROR(FIND($J$2,'Q&amp;A集'!D192),FALSE),IFERROR(FIND($J$3,'Q&amp;A集'!D192),FALSE),IFERROR(FIND($J$4,'Q&amp;A集'!D192),FALSE)),IF('Q&amp;A集'!D192="","",'Q&amp;A集'!D192),"")</f>
        <v/>
      </c>
      <c r="E195" s="68" t="str">
        <f>IF(AND(IFERROR(FIND($J$2,'Q&amp;A集'!E192),FALSE),IFERROR(FIND($J$3,'Q&amp;A集'!E192),FALSE),IFERROR(FIND($J$4,'Q&amp;A集'!E192),FALSE)),IF('Q&amp;A集'!E192="","",'Q&amp;A集'!E192),"")</f>
        <v/>
      </c>
      <c r="F195" s="68" t="str">
        <f>IF(AND(IFERROR(FIND($J$2,'Q&amp;A集'!F192),FALSE),IFERROR(FIND($J$3,'Q&amp;A集'!F192),FALSE),IFERROR(FIND($J$4,'Q&amp;A集'!F192),FALSE)),IF('Q&amp;A集'!F192="","",'Q&amp;A集'!F192),"")</f>
        <v/>
      </c>
      <c r="G195" s="68" t="str">
        <f>IF(AND(IFERROR(FIND($J$2,'Q&amp;A集'!G192),FALSE),IFERROR(FIND($J$3,'Q&amp;A集'!G192),FALSE),IFERROR(FIND($J$4,'Q&amp;A集'!G192),FALSE)),IF('Q&amp;A集'!G192="","",'Q&amp;A集'!G192),"")</f>
        <v>公営企業施設等整理債の借入に係る仕訳について、配水管撤去工事に係る財源として「公営企業施設等整理債」を銀行等資金を活用し借り入れることとしていますが、通常の借入と違い、3条（収益的収支）の条文になお書きし予算計上しています。実際の借入時の仕訳はどのようにするのがよいのでしょうか。</v>
      </c>
      <c r="H195" s="68" t="str">
        <f>IF(AND(IFERROR(FIND($J$2,'Q&amp;A集'!H192),FALSE),IFERROR(FIND($J$3,'Q&amp;A集'!H192),FALSE),IFERROR(FIND($J$4,'Q&amp;A集'!H192),FALSE)),IF('Q&amp;A集'!H192="","",'Q&amp;A集'!H192),"")</f>
        <v>3条なお書きで予算化した企業債等については、4条収入予算とした企業債と同様の会計処理を行います。
（借方）現金預金　（貸方）企業債
なお、決算では、決算報告書において、資本的収入額が資本的支出額に不足する場合と同様の例によってその説明をすることとなります。</v>
      </c>
      <c r="I195" s="69">
        <f t="shared" si="2"/>
        <v>4</v>
      </c>
    </row>
    <row r="196" spans="1:9" ht="99" hidden="1" x14ac:dyDescent="0.35">
      <c r="A196" s="68" t="str">
        <f>IF(AND(IFERROR(FIND($J$2,'Q&amp;A集'!A193),FALSE),IFERROR(FIND($J$3,'Q&amp;A集'!A193),FALSE),IFERROR(FIND($J$4,'Q&amp;A集'!A193),FALSE)),IF('Q&amp;A集'!A193="","",'Q&amp;A集'!A193),"")</f>
        <v>負債</v>
      </c>
      <c r="B196" s="68" t="str">
        <f>IF(AND(IFERROR(FIND($J$2,'Q&amp;A集'!B193),FALSE),IFERROR(FIND($J$3,'Q&amp;A集'!B193),FALSE),IFERROR(FIND($J$4,'Q&amp;A集'!B193),FALSE)),IF('Q&amp;A集'!B193="","",'Q&amp;A集'!B193),"")</f>
        <v>企業債</v>
      </c>
      <c r="C196" s="68" t="str">
        <f>IF(AND(IFERROR(FIND($J$2,'Q&amp;A集'!C193),FALSE),IFERROR(FIND($J$3,'Q&amp;A集'!C193),FALSE),IFERROR(FIND($J$4,'Q&amp;A集'!C193),FALSE)),IF('Q&amp;A集'!C193="","",'Q&amp;A集'!C193),"")</f>
        <v/>
      </c>
      <c r="D196" s="68" t="str">
        <f>IF(AND(IFERROR(FIND($J$2,'Q&amp;A集'!D193),FALSE),IFERROR(FIND($J$3,'Q&amp;A集'!D193),FALSE),IFERROR(FIND($J$4,'Q&amp;A集'!D193),FALSE)),IF('Q&amp;A集'!D193="","",'Q&amp;A集'!D193),"")</f>
        <v/>
      </c>
      <c r="E196" s="68" t="str">
        <f>IF(AND(IFERROR(FIND($J$2,'Q&amp;A集'!E193),FALSE),IFERROR(FIND($J$3,'Q&amp;A集'!E193),FALSE),IFERROR(FIND($J$4,'Q&amp;A集'!E193),FALSE)),IF('Q&amp;A集'!E193="","",'Q&amp;A集'!E193),"")</f>
        <v/>
      </c>
      <c r="F196" s="68" t="str">
        <f>IF(AND(IFERROR(FIND($J$2,'Q&amp;A集'!F193),FALSE),IFERROR(FIND($J$3,'Q&amp;A集'!F193),FALSE),IFERROR(FIND($J$4,'Q&amp;A集'!F193),FALSE)),IF('Q&amp;A集'!F193="","",'Q&amp;A集'!F193),"")</f>
        <v/>
      </c>
      <c r="G196" s="68" t="str">
        <f>IF(AND(IFERROR(FIND($J$2,'Q&amp;A集'!G193),FALSE),IFERROR(FIND($J$3,'Q&amp;A集'!G193),FALSE),IFERROR(FIND($J$4,'Q&amp;A集'!G193),FALSE)),IF('Q&amp;A集'!G193="","",'Q&amp;A集'!G193),"")</f>
        <v>起債を圧縮対象にするかについて、総務省のマニュアルでは「起債は収益化の対象ではないため通常は圧縮対象ではない。起債を対象とする場合は妥当性を検証する必要がある」とあるが、どのような場合に圧縮対象となるのでしょうか。</v>
      </c>
      <c r="H196" s="68" t="str">
        <f>IF(AND(IFERROR(FIND($J$2,'Q&amp;A集'!H193),FALSE),IFERROR(FIND($J$3,'Q&amp;A集'!H193),FALSE),IFERROR(FIND($J$4,'Q&amp;A集'!H193),FALSE)),IF('Q&amp;A集'!H193="","",'Q&amp;A集'!H193),"")</f>
        <v>企業債の償還に対して、一般会計からの繰入金を受ける場合、長期前受金の整理をする必要があり、当該長期前受金は税抜きで計上される帳簿原価に基づく減価償却費の見合いとして収益化しますので、税抜額への圧縮が必要と考えられます。
なお、地方公営企業法の適用に関するマニュアルに示す圧縮処理は、法適用の準備に当たり認められた処理であり、法適用後は税抜き相当額等を算出したうえで、財源の割当が必要になる点にご留意ください。</v>
      </c>
      <c r="I196" s="69">
        <f t="shared" si="2"/>
        <v>4</v>
      </c>
    </row>
    <row r="197" spans="1:9" ht="33" hidden="1" x14ac:dyDescent="0.35">
      <c r="A197" s="68" t="str">
        <f>IF(AND(IFERROR(FIND($J$2,'Q&amp;A集'!A194),FALSE),IFERROR(FIND($J$3,'Q&amp;A集'!A194),FALSE),IFERROR(FIND($J$4,'Q&amp;A集'!A194),FALSE)),IF('Q&amp;A集'!A194="","",'Q&amp;A集'!A194),"")</f>
        <v>負債</v>
      </c>
      <c r="B197" s="68" t="str">
        <f>IF(AND(IFERROR(FIND($J$2,'Q&amp;A集'!B194),FALSE),IFERROR(FIND($J$3,'Q&amp;A集'!B194),FALSE),IFERROR(FIND($J$4,'Q&amp;A集'!B194),FALSE)),IF('Q&amp;A集'!B194="","",'Q&amp;A集'!B194),"")</f>
        <v>企業債</v>
      </c>
      <c r="C197" s="68" t="str">
        <f>IF(AND(IFERROR(FIND($J$2,'Q&amp;A集'!C194),FALSE),IFERROR(FIND($J$3,'Q&amp;A集'!C194),FALSE),IFERROR(FIND($J$4,'Q&amp;A集'!C194),FALSE)),IF('Q&amp;A集'!C194="","",'Q&amp;A集'!C194),"")</f>
        <v/>
      </c>
      <c r="D197" s="68" t="str">
        <f>IF(AND(IFERROR(FIND($J$2,'Q&amp;A集'!D194),FALSE),IFERROR(FIND($J$3,'Q&amp;A集'!D194),FALSE),IFERROR(FIND($J$4,'Q&amp;A集'!D194),FALSE)),IF('Q&amp;A集'!D194="","",'Q&amp;A集'!D194),"")</f>
        <v/>
      </c>
      <c r="E197" s="68" t="str">
        <f>IF(AND(IFERROR(FIND($J$2,'Q&amp;A集'!E194),FALSE),IFERROR(FIND($J$3,'Q&amp;A集'!E194),FALSE),IFERROR(FIND($J$4,'Q&amp;A集'!E194),FALSE)),IF('Q&amp;A集'!E194="","",'Q&amp;A集'!E194),"")</f>
        <v/>
      </c>
      <c r="F197" s="68" t="str">
        <f>IF(AND(IFERROR(FIND($J$2,'Q&amp;A集'!F194),FALSE),IFERROR(FIND($J$3,'Q&amp;A集'!F194),FALSE),IFERROR(FIND($J$4,'Q&amp;A集'!F194),FALSE)),IF('Q&amp;A集'!F194="","",'Q&amp;A集'!F194),"")</f>
        <v/>
      </c>
      <c r="G197" s="68" t="str">
        <f>IF(AND(IFERROR(FIND($J$2,'Q&amp;A集'!G194),FALSE),IFERROR(FIND($J$3,'Q&amp;A集'!G194),FALSE),IFERROR(FIND($J$4,'Q&amp;A集'!G194),FALSE)),IF('Q&amp;A集'!G194="","",'Q&amp;A集'!G194),"")</f>
        <v>災害復旧事業債の貸借対照表に計上する際の区分について教えてください。</v>
      </c>
      <c r="H197" s="68" t="str">
        <f>IF(AND(IFERROR(FIND($J$2,'Q&amp;A集'!H194),FALSE),IFERROR(FIND($J$3,'Q&amp;A集'!H194),FALSE),IFERROR(FIND($J$4,'Q&amp;A集'!H194),FALSE)),IF('Q&amp;A集'!H194="","",'Q&amp;A集'!H194),"")</f>
        <v>災害復旧事業債は一般的に現状復帰や災害への応急対策等に対して記載するものであるため、貸借対照表では、その他の企業債に計上することが適当です。</v>
      </c>
      <c r="I197" s="69">
        <f t="shared" si="2"/>
        <v>4</v>
      </c>
    </row>
    <row r="198" spans="1:9" ht="49.5" hidden="1" x14ac:dyDescent="0.35">
      <c r="A198" s="68" t="str">
        <f>IF(AND(IFERROR(FIND($J$2,'Q&amp;A集'!A195),FALSE),IFERROR(FIND($J$3,'Q&amp;A集'!A195),FALSE),IFERROR(FIND($J$4,'Q&amp;A集'!A195),FALSE)),IF('Q&amp;A集'!A195="","",'Q&amp;A集'!A195),"")</f>
        <v>負債</v>
      </c>
      <c r="B198" s="68" t="str">
        <f>IF(AND(IFERROR(FIND($J$2,'Q&amp;A集'!B195),FALSE),IFERROR(FIND($J$3,'Q&amp;A集'!B195),FALSE),IFERROR(FIND($J$4,'Q&amp;A集'!B195),FALSE)),IF('Q&amp;A集'!B195="","",'Q&amp;A集'!B195),"")</f>
        <v>企業債</v>
      </c>
      <c r="C198" s="68" t="str">
        <f>IF(AND(IFERROR(FIND($J$2,'Q&amp;A集'!C195),FALSE),IFERROR(FIND($J$3,'Q&amp;A集'!C195),FALSE),IFERROR(FIND($J$4,'Q&amp;A集'!C195),FALSE)),IF('Q&amp;A集'!C195="","",'Q&amp;A集'!C195),"")</f>
        <v/>
      </c>
      <c r="D198" s="68" t="str">
        <f>IF(AND(IFERROR(FIND($J$2,'Q&amp;A集'!D195),FALSE),IFERROR(FIND($J$3,'Q&amp;A集'!D195),FALSE),IFERROR(FIND($J$4,'Q&amp;A集'!D195),FALSE)),IF('Q&amp;A集'!D195="","",'Q&amp;A集'!D195),"")</f>
        <v/>
      </c>
      <c r="E198" s="68" t="str">
        <f>IF(AND(IFERROR(FIND($J$2,'Q&amp;A集'!E195),FALSE),IFERROR(FIND($J$3,'Q&amp;A集'!E195),FALSE),IFERROR(FIND($J$4,'Q&amp;A集'!E195),FALSE)),IF('Q&amp;A集'!E195="","",'Q&amp;A集'!E195),"")</f>
        <v/>
      </c>
      <c r="F198" s="68" t="str">
        <f>IF(AND(IFERROR(FIND($J$2,'Q&amp;A集'!F195),FALSE),IFERROR(FIND($J$3,'Q&amp;A集'!F195),FALSE),IFERROR(FIND($J$4,'Q&amp;A集'!F195),FALSE)),IF('Q&amp;A集'!F195="","",'Q&amp;A集'!F195),"")</f>
        <v/>
      </c>
      <c r="G198" s="68" t="str">
        <f>IF(AND(IFERROR(FIND($J$2,'Q&amp;A集'!G195),FALSE),IFERROR(FIND($J$3,'Q&amp;A集'!G195),FALSE),IFERROR(FIND($J$4,'Q&amp;A集'!G195),FALSE)),IF('Q&amp;A集'!G195="","",'Q&amp;A集'!G195),"")</f>
        <v>年度末に翌年度償還額を固定負債から流動負債に振替えるのはなぜでしょうか。</v>
      </c>
      <c r="H198" s="68" t="str">
        <f>IF(AND(IFERROR(FIND($J$2,'Q&amp;A集'!H195),FALSE),IFERROR(FIND($J$3,'Q&amp;A集'!H195),FALSE),IFERROR(FIND($J$4,'Q&amp;A集'!H195),FALSE)),IF('Q&amp;A集'!H195="","",'Q&amp;A集'!H195),"")</f>
        <v>企業会計において、流動資産・流動負債はすでに確定している債権・債務のうち、決算日後一年間で資金の動きがあるもの及び通常の営業循環過程にある債権・債務を計上することになるため、翌年度償還額についても決算日後一年間で資金の動きを伴うことから計上するものです。</v>
      </c>
      <c r="I198" s="69">
        <f t="shared" si="2"/>
        <v>4</v>
      </c>
    </row>
    <row r="199" spans="1:9" ht="49.5" hidden="1" x14ac:dyDescent="0.35">
      <c r="A199" s="68" t="str">
        <f>IF(AND(IFERROR(FIND($J$2,'Q&amp;A集'!A196),FALSE),IFERROR(FIND($J$3,'Q&amp;A集'!A196),FALSE),IFERROR(FIND($J$4,'Q&amp;A集'!A196),FALSE)),IF('Q&amp;A集'!A196="","",'Q&amp;A集'!A196),"")</f>
        <v>負債</v>
      </c>
      <c r="B199" s="68" t="str">
        <f>IF(AND(IFERROR(FIND($J$2,'Q&amp;A集'!B196),FALSE),IFERROR(FIND($J$3,'Q&amp;A集'!B196),FALSE),IFERROR(FIND($J$4,'Q&amp;A集'!B196),FALSE)),IF('Q&amp;A集'!B196="","",'Q&amp;A集'!B196),"")</f>
        <v>企業債</v>
      </c>
      <c r="C199" s="68" t="str">
        <f>IF(AND(IFERROR(FIND($J$2,'Q&amp;A集'!C196),FALSE),IFERROR(FIND($J$3,'Q&amp;A集'!C196),FALSE),IFERROR(FIND($J$4,'Q&amp;A集'!C196),FALSE)),IF('Q&amp;A集'!C196="","",'Q&amp;A集'!C196),"")</f>
        <v/>
      </c>
      <c r="D199" s="68" t="str">
        <f>IF(AND(IFERROR(FIND($J$2,'Q&amp;A集'!D196),FALSE),IFERROR(FIND($J$3,'Q&amp;A集'!D196),FALSE),IFERROR(FIND($J$4,'Q&amp;A集'!D196),FALSE)),IF('Q&amp;A集'!D196="","",'Q&amp;A集'!D196),"")</f>
        <v/>
      </c>
      <c r="E199" s="68" t="str">
        <f>IF(AND(IFERROR(FIND($J$2,'Q&amp;A集'!E196),FALSE),IFERROR(FIND($J$3,'Q&amp;A集'!E196),FALSE),IFERROR(FIND($J$4,'Q&amp;A集'!E196),FALSE)),IF('Q&amp;A集'!E196="","",'Q&amp;A集'!E196),"")</f>
        <v/>
      </c>
      <c r="F199" s="68" t="str">
        <f>IF(AND(IFERROR(FIND($J$2,'Q&amp;A集'!F196),FALSE),IFERROR(FIND($J$3,'Q&amp;A集'!F196),FALSE),IFERROR(FIND($J$4,'Q&amp;A集'!F196),FALSE)),IF('Q&amp;A集'!F196="","",'Q&amp;A集'!F196),"")</f>
        <v/>
      </c>
      <c r="G199" s="68" t="str">
        <f>IF(AND(IFERROR(FIND($J$2,'Q&amp;A集'!G196),FALSE),IFERROR(FIND($J$3,'Q&amp;A集'!G196),FALSE),IFERROR(FIND($J$4,'Q&amp;A集'!G196),FALSE)),IF('Q&amp;A集'!G196="","",'Q&amp;A集'!G196),"")</f>
        <v>4条資金収支不足額に充当するため、一般会計から長期借入を行う予定です。
この時、借入金の名称は「建設改良費等の財源に充てるための長期借入金」であると思いますが、建設改良費に充てずに企業債の償還金の財源にしても差し支えないでしょうか。</v>
      </c>
      <c r="H199" s="68" t="str">
        <f>IF(AND(IFERROR(FIND($J$2,'Q&amp;A集'!H196),FALSE),IFERROR(FIND($J$3,'Q&amp;A集'!H196),FALSE),IFERROR(FIND($J$4,'Q&amp;A集'!H196),FALSE)),IF('Q&amp;A集'!H196="","",'Q&amp;A集'!H196),"")</f>
        <v>各団体の内部における資金貸借においては、各団体の判断によるものであり、差し支えないものと考えます。ただし、予算書や決算書等の備考欄等に使途を記載することになりますので、企業債償還金の財源とするのであれば、その旨記載すべきと考えられます。</v>
      </c>
      <c r="I199" s="69">
        <f t="shared" si="2"/>
        <v>4</v>
      </c>
    </row>
    <row r="200" spans="1:9" ht="181.5" hidden="1" x14ac:dyDescent="0.35">
      <c r="A200" s="68" t="str">
        <f>IF(AND(IFERROR(FIND($J$2,'Q&amp;A集'!A197),FALSE),IFERROR(FIND($J$3,'Q&amp;A集'!A197),FALSE),IFERROR(FIND($J$4,'Q&amp;A集'!A197),FALSE)),IF('Q&amp;A集'!A197="","",'Q&amp;A集'!A197),"")</f>
        <v>負債</v>
      </c>
      <c r="B200" s="68" t="str">
        <f>IF(AND(IFERROR(FIND($J$2,'Q&amp;A集'!B197),FALSE),IFERROR(FIND($J$3,'Q&amp;A集'!B197),FALSE),IFERROR(FIND($J$4,'Q&amp;A集'!B197),FALSE)),IF('Q&amp;A集'!B197="","",'Q&amp;A集'!B197),"")</f>
        <v>企業債</v>
      </c>
      <c r="C200" s="68" t="str">
        <f>IF(AND(IFERROR(FIND($J$2,'Q&amp;A集'!C197),FALSE),IFERROR(FIND($J$3,'Q&amp;A集'!C197),FALSE),IFERROR(FIND($J$4,'Q&amp;A集'!C197),FALSE)),IF('Q&amp;A集'!C197="","",'Q&amp;A集'!C197),"")</f>
        <v/>
      </c>
      <c r="D200" s="68" t="str">
        <f>IF(AND(IFERROR(FIND($J$2,'Q&amp;A集'!D197),FALSE),IFERROR(FIND($J$3,'Q&amp;A集'!D197),FALSE),IFERROR(FIND($J$4,'Q&amp;A集'!D197),FALSE)),IF('Q&amp;A集'!D197="","",'Q&amp;A集'!D197),"")</f>
        <v/>
      </c>
      <c r="E200" s="68" t="str">
        <f>IF(AND(IFERROR(FIND($J$2,'Q&amp;A集'!E197),FALSE),IFERROR(FIND($J$3,'Q&amp;A集'!E197),FALSE),IFERROR(FIND($J$4,'Q&amp;A集'!E197),FALSE)),IF('Q&amp;A集'!E197="","",'Q&amp;A集'!E197),"")</f>
        <v/>
      </c>
      <c r="F200" s="68" t="str">
        <f>IF(AND(IFERROR(FIND($J$2,'Q&amp;A集'!F197),FALSE),IFERROR(FIND($J$3,'Q&amp;A集'!F197),FALSE),IFERROR(FIND($J$4,'Q&amp;A集'!F197),FALSE)),IF('Q&amp;A集'!F197="","",'Q&amp;A集'!F197),"")</f>
        <v/>
      </c>
      <c r="G200" s="68" t="str">
        <f>IF(AND(IFERROR(FIND($J$2,'Q&amp;A集'!G197),FALSE),IFERROR(FIND($J$3,'Q&amp;A集'!G197),FALSE),IFERROR(FIND($J$4,'Q&amp;A集'!G197),FALSE)),IF('Q&amp;A集'!G197="","",'Q&amp;A集'!G197),"")</f>
        <v>貸借対照表において、資本費平準化債の残高を「その他企業債」と表記しておりましたが、「建設改良費に充てる企業債」を「建設改良費等の財源に充てるための企業債」と修正したうえ、資本費平準化債を「建設改良費等の財源に充てるための企業債」に含める表記とする方が正しいのでしょうか。
また、上記のとおりに修正する場合、当年度補正予算の予定貸借対照表、当年度決算書の貸借対照表、翌年度年度当初予算の予定貸借対照表いずれのタイミングで対応するのが望ましいでしょうか。</v>
      </c>
      <c r="H200" s="68" t="str">
        <f>IF(AND(IFERROR(FIND($J$2,'Q&amp;A集'!H197),FALSE),IFERROR(FIND($J$3,'Q&amp;A集'!H197),FALSE),IFERROR(FIND($J$4,'Q&amp;A集'!H197),FALSE)),IF('Q&amp;A集'!H197="","",'Q&amp;A集'!H197),"")</f>
        <v>まず、勘定科目名については、則別表第1号や、「地方公営企業法の適用を受ける簡易水道事業等の勘定科目等について（通知）」（平成24年4月19日付総財公第99号公営企業課長通知）の勘定科目表に基づいて「建設改良費等の財源に充てるための企業債」と「その他の企業債」とすることが適当です。
そのうえで、資本費平準化債については、建設改良費に充てた企業債に係る元金の償還を、必要に応じて引き延ばすために借り換えたものであり、その性質は建設改良費に充てた企業債と何ら変わりないものであると考えますので、お見込みのとおり、「建設改良費等の財源に充てるための企業債」に含めることが適当です。
後段、修正のタイミングとしては、時系列として当年度補正予算⇒翌年度当初予算⇒当年度決算になるものと考えますが、当年度補正予算の予定があれば補正予算の予定貸借対照表から修正し、補正の予定がない場合は、翌年度当初予算の予定貸借対照表から修正するとともに、当年度決算書の貸借対照表についても修正することが考えられます。</v>
      </c>
      <c r="I200" s="69">
        <f t="shared" ref="I200:I263" si="3">COUNTBLANK(A200:H200)</f>
        <v>4</v>
      </c>
    </row>
    <row r="201" spans="1:9" ht="82.5" hidden="1" x14ac:dyDescent="0.35">
      <c r="A201" s="68" t="str">
        <f>IF(AND(IFERROR(FIND($J$2,'Q&amp;A集'!A198),FALSE),IFERROR(FIND($J$3,'Q&amp;A集'!A198),FALSE),IFERROR(FIND($J$4,'Q&amp;A集'!A198),FALSE)),IF('Q&amp;A集'!A198="","",'Q&amp;A集'!A198),"")</f>
        <v>負債</v>
      </c>
      <c r="B201" s="68" t="str">
        <f>IF(AND(IFERROR(FIND($J$2,'Q&amp;A集'!B198),FALSE),IFERROR(FIND($J$3,'Q&amp;A集'!B198),FALSE),IFERROR(FIND($J$4,'Q&amp;A集'!B198),FALSE)),IF('Q&amp;A集'!B198="","",'Q&amp;A集'!B198),"")</f>
        <v>企業債</v>
      </c>
      <c r="C201" s="68" t="str">
        <f>IF(AND(IFERROR(FIND($J$2,'Q&amp;A集'!C198),FALSE),IFERROR(FIND($J$3,'Q&amp;A集'!C198),FALSE),IFERROR(FIND($J$4,'Q&amp;A集'!C198),FALSE)),IF('Q&amp;A集'!C198="","",'Q&amp;A集'!C198),"")</f>
        <v/>
      </c>
      <c r="D201" s="68" t="str">
        <f>IF(AND(IFERROR(FIND($J$2,'Q&amp;A集'!D198),FALSE),IFERROR(FIND($J$3,'Q&amp;A集'!D198),FALSE),IFERROR(FIND($J$4,'Q&amp;A集'!D198),FALSE)),IF('Q&amp;A集'!D198="","",'Q&amp;A集'!D198),"")</f>
        <v/>
      </c>
      <c r="E201" s="68" t="str">
        <f>IF(AND(IFERROR(FIND($J$2,'Q&amp;A集'!E198),FALSE),IFERROR(FIND($J$3,'Q&amp;A集'!E198),FALSE),IFERROR(FIND($J$4,'Q&amp;A集'!E198),FALSE)),IF('Q&amp;A集'!E198="","",'Q&amp;A集'!E198),"")</f>
        <v/>
      </c>
      <c r="F201" s="68" t="str">
        <f>IF(AND(IFERROR(FIND($J$2,'Q&amp;A集'!F198),FALSE),IFERROR(FIND($J$3,'Q&amp;A集'!F198),FALSE),IFERROR(FIND($J$4,'Q&amp;A集'!F198),FALSE)),IF('Q&amp;A集'!F198="","",'Q&amp;A集'!F198),"")</f>
        <v/>
      </c>
      <c r="G201" s="68" t="str">
        <f>IF(AND(IFERROR(FIND($J$2,'Q&amp;A集'!G198),FALSE),IFERROR(FIND($J$3,'Q&amp;A集'!G198),FALSE),IFERROR(FIND($J$4,'Q&amp;A集'!G198),FALSE)),IF('Q&amp;A集'!G198="","",'Q&amp;A集'!G198),"")</f>
        <v>当年度分の企業債元金償還分を前年度末に固定負債から流動負債に振り替えていますが、一部繰上償還となった場合など予定外に前年度の振替額が以上の償還となった場合、元金償還を行う際は追加で固定負債から流動負債に振り替えてから償還するのか、直接固定負債を減額するのかどちらが適切でしょうか。
なお、繰上償還するに当たり、補正予算を組んでいること、及び前年度の決算認定は終わっていることを前提とします。</v>
      </c>
      <c r="H201" s="68" t="str">
        <f>IF(AND(IFERROR(FIND($J$2,'Q&amp;A集'!H198),FALSE),IFERROR(FIND($J$3,'Q&amp;A集'!H198),FALSE),IFERROR(FIND($J$4,'Q&amp;A集'!H198),FALSE)),IF('Q&amp;A集'!H198="","",'Q&amp;A集'!H198),"")</f>
        <v>いずれの方法でも差し支えありませんので、各団体でご判断ください。</v>
      </c>
      <c r="I201" s="69">
        <f t="shared" si="3"/>
        <v>4</v>
      </c>
    </row>
    <row r="202" spans="1:9" ht="99" hidden="1" x14ac:dyDescent="0.35">
      <c r="A202" s="68" t="str">
        <f>IF(AND(IFERROR(FIND($J$2,'Q&amp;A集'!A199),FALSE),IFERROR(FIND($J$3,'Q&amp;A集'!A199),FALSE),IFERROR(FIND($J$4,'Q&amp;A集'!A199),FALSE)),IF('Q&amp;A集'!A199="","",'Q&amp;A集'!A199),"")</f>
        <v>負債</v>
      </c>
      <c r="B202" s="68" t="str">
        <f>IF(AND(IFERROR(FIND($J$2,'Q&amp;A集'!B199),FALSE),IFERROR(FIND($J$3,'Q&amp;A集'!B199),FALSE),IFERROR(FIND($J$4,'Q&amp;A集'!B199),FALSE)),IF('Q&amp;A集'!B199="","",'Q&amp;A集'!B199),"")</f>
        <v>企業債</v>
      </c>
      <c r="C202" s="68" t="str">
        <f>IF(AND(IFERROR(FIND($J$2,'Q&amp;A集'!C199),FALSE),IFERROR(FIND($J$3,'Q&amp;A集'!C199),FALSE),IFERROR(FIND($J$4,'Q&amp;A集'!C199),FALSE)),IF('Q&amp;A集'!C199="","",'Q&amp;A集'!C199),"")</f>
        <v/>
      </c>
      <c r="D202" s="68" t="str">
        <f>IF(AND(IFERROR(FIND($J$2,'Q&amp;A集'!D199),FALSE),IFERROR(FIND($J$3,'Q&amp;A集'!D199),FALSE),IFERROR(FIND($J$4,'Q&amp;A集'!D199),FALSE)),IF('Q&amp;A集'!D199="","",'Q&amp;A集'!D199),"")</f>
        <v/>
      </c>
      <c r="E202" s="68" t="str">
        <f>IF(AND(IFERROR(FIND($J$2,'Q&amp;A集'!E199),FALSE),IFERROR(FIND($J$3,'Q&amp;A集'!E199),FALSE),IFERROR(FIND($J$4,'Q&amp;A集'!E199),FALSE)),IF('Q&amp;A集'!E199="","",'Q&amp;A集'!E199),"")</f>
        <v/>
      </c>
      <c r="F202" s="68" t="str">
        <f>IF(AND(IFERROR(FIND($J$2,'Q&amp;A集'!F199),FALSE),IFERROR(FIND($J$3,'Q&amp;A集'!F199),FALSE),IFERROR(FIND($J$4,'Q&amp;A集'!F199),FALSE)),IF('Q&amp;A集'!F199="","",'Q&amp;A集'!F199),"")</f>
        <v/>
      </c>
      <c r="G202" s="68" t="str">
        <f>IF(AND(IFERROR(FIND($J$2,'Q&amp;A集'!G199),FALSE),IFERROR(FIND($J$3,'Q&amp;A集'!G199),FALSE),IFERROR(FIND($J$4,'Q&amp;A集'!G199),FALSE)),IF('Q&amp;A集'!G199="","",'Q&amp;A集'!G199),"")</f>
        <v xml:space="preserve">当市の企業債の償還日は9月30日及び3月31日であり、休日に当たる場合は翌営業日を償還日として契約しています。例えばX2年3月31日が土曜日であった場合、翌営業日の4月2日に償還することになりますが、その際は、3月31日付で4条未払金として整理して問題ありませんでしょうか。
</v>
      </c>
      <c r="H202" s="68" t="str">
        <f>IF(AND(IFERROR(FIND($J$2,'Q&amp;A集'!H199),FALSE),IFERROR(FIND($J$3,'Q&amp;A集'!H199),FALSE),IFERROR(FIND($J$4,'Q&amp;A集'!H199),FALSE)),IF('Q&amp;A集'!H199="","",'Q&amp;A集'!H199),"")</f>
        <v xml:space="preserve">企業債の償還に関する予算経理はX1年度に行うものと考えますので、未払金に振り返ることで差し支えないものと考えます。
【予算経理】資本的支出－企業債償還金
【会計処理】（借方）企業債　／（貸方）未払金
</v>
      </c>
      <c r="I202" s="69">
        <f t="shared" si="3"/>
        <v>4</v>
      </c>
    </row>
    <row r="203" spans="1:9" ht="33" hidden="1" x14ac:dyDescent="0.35">
      <c r="A203" s="68" t="str">
        <f>IF(AND(IFERROR(FIND($J$2,'Q&amp;A集'!A200),FALSE),IFERROR(FIND($J$3,'Q&amp;A集'!A200),FALSE),IFERROR(FIND($J$4,'Q&amp;A集'!A200),FALSE)),IF('Q&amp;A集'!A200="","",'Q&amp;A集'!A200),"")</f>
        <v>負債</v>
      </c>
      <c r="B203" s="68" t="str">
        <f>IF(AND(IFERROR(FIND($J$2,'Q&amp;A集'!B200),FALSE),IFERROR(FIND($J$3,'Q&amp;A集'!B200),FALSE),IFERROR(FIND($J$4,'Q&amp;A集'!B200),FALSE)),IF('Q&amp;A集'!B200="","",'Q&amp;A集'!B200),"")</f>
        <v>企業債</v>
      </c>
      <c r="C203" s="68" t="str">
        <f>IF(AND(IFERROR(FIND($J$2,'Q&amp;A集'!C200),FALSE),IFERROR(FIND($J$3,'Q&amp;A集'!C200),FALSE),IFERROR(FIND($J$4,'Q&amp;A集'!C200),FALSE)),IF('Q&amp;A集'!C200="","",'Q&amp;A集'!C200),"")</f>
        <v/>
      </c>
      <c r="D203" s="68" t="str">
        <f>IF(AND(IFERROR(FIND($J$2,'Q&amp;A集'!D200),FALSE),IFERROR(FIND($J$3,'Q&amp;A集'!D200),FALSE),IFERROR(FIND($J$4,'Q&amp;A集'!D200),FALSE)),IF('Q&amp;A集'!D200="","",'Q&amp;A集'!D200),"")</f>
        <v/>
      </c>
      <c r="E203" s="68" t="str">
        <f>IF(AND(IFERROR(FIND($J$2,'Q&amp;A集'!E200),FALSE),IFERROR(FIND($J$3,'Q&amp;A集'!E200),FALSE),IFERROR(FIND($J$4,'Q&amp;A集'!E200),FALSE)),IF('Q&amp;A集'!E200="","",'Q&amp;A集'!E200),"")</f>
        <v/>
      </c>
      <c r="F203" s="68" t="str">
        <f>IF(AND(IFERROR(FIND($J$2,'Q&amp;A集'!F200),FALSE),IFERROR(FIND($J$3,'Q&amp;A集'!F200),FALSE),IFERROR(FIND($J$4,'Q&amp;A集'!F200),FALSE)),IF('Q&amp;A集'!F200="","",'Q&amp;A集'!F200),"")</f>
        <v/>
      </c>
      <c r="G203" s="68" t="str">
        <f>IF(AND(IFERROR(FIND($J$2,'Q&amp;A集'!G200),FALSE),IFERROR(FIND($J$3,'Q&amp;A集'!G200),FALSE),IFERROR(FIND($J$4,'Q&amp;A集'!G200),FALSE)),IF('Q&amp;A集'!G200="","",'Q&amp;A集'!G200),"")</f>
        <v>企業債の収入伝票起票について、借入れた申請日や証書を受領した時点で未収金を計上してもよいのでしょうか。</v>
      </c>
      <c r="H203" s="68" t="str">
        <f>IF(AND(IFERROR(FIND($J$2,'Q&amp;A集'!H200),FALSE),IFERROR(FIND($J$3,'Q&amp;A集'!H200),FALSE),IFERROR(FIND($J$4,'Q&amp;A集'!H200),FALSE)),IF('Q&amp;A集'!H200="","",'Q&amp;A集'!H200),"")</f>
        <v>未収企業債が認められないことから、実際の入金日をもって起票するものです。</v>
      </c>
      <c r="I203" s="69">
        <f t="shared" si="3"/>
        <v>4</v>
      </c>
    </row>
    <row r="204" spans="1:9" ht="115.5" hidden="1" x14ac:dyDescent="0.35">
      <c r="A204" s="68" t="str">
        <f>IF(AND(IFERROR(FIND($J$2,'Q&amp;A集'!A201),FALSE),IFERROR(FIND($J$3,'Q&amp;A集'!A201),FALSE),IFERROR(FIND($J$4,'Q&amp;A集'!A201),FALSE)),IF('Q&amp;A集'!A201="","",'Q&amp;A集'!A201),"")</f>
        <v>負債</v>
      </c>
      <c r="B204" s="68" t="str">
        <f>IF(AND(IFERROR(FIND($J$2,'Q&amp;A集'!B201),FALSE),IFERROR(FIND($J$3,'Q&amp;A集'!B201),FALSE),IFERROR(FIND($J$4,'Q&amp;A集'!B201),FALSE)),IF('Q&amp;A集'!B201="","",'Q&amp;A集'!B201),"")</f>
        <v>一時借入金</v>
      </c>
      <c r="C204" s="68" t="str">
        <f>IF(AND(IFERROR(FIND($J$2,'Q&amp;A集'!C201),FALSE),IFERROR(FIND($J$3,'Q&amp;A集'!C201),FALSE),IFERROR(FIND($J$4,'Q&amp;A集'!C201),FALSE)),IF('Q&amp;A集'!C201="","",'Q&amp;A集'!C201),"")</f>
        <v/>
      </c>
      <c r="D204" s="68" t="str">
        <f>IF(AND(IFERROR(FIND($J$2,'Q&amp;A集'!D201),FALSE),IFERROR(FIND($J$3,'Q&amp;A集'!D201),FALSE),IFERROR(FIND($J$4,'Q&amp;A集'!D201),FALSE)),IF('Q&amp;A集'!D201="","",'Q&amp;A集'!D201),"")</f>
        <v/>
      </c>
      <c r="E204" s="68" t="str">
        <f>IF(AND(IFERROR(FIND($J$2,'Q&amp;A集'!E201),FALSE),IFERROR(FIND($J$3,'Q&amp;A集'!E201),FALSE),IFERROR(FIND($J$4,'Q&amp;A集'!E201),FALSE)),IF('Q&amp;A集'!E201="","",'Q&amp;A集'!E201),"")</f>
        <v/>
      </c>
      <c r="F204" s="68" t="str">
        <f>IF(AND(IFERROR(FIND($J$2,'Q&amp;A集'!F201),FALSE),IFERROR(FIND($J$3,'Q&amp;A集'!F201),FALSE),IFERROR(FIND($J$4,'Q&amp;A集'!F201),FALSE)),IF('Q&amp;A集'!F201="","",'Q&amp;A集'!F201),"")</f>
        <v/>
      </c>
      <c r="G204" s="68" t="str">
        <f>IF(AND(IFERROR(FIND($J$2,'Q&amp;A集'!G201),FALSE),IFERROR(FIND($J$3,'Q&amp;A集'!G201),FALSE),IFERROR(FIND($J$4,'Q&amp;A集'!G201),FALSE)),IF('Q&amp;A集'!G201="","",'Q&amp;A集'!G201),"")</f>
        <v>一時借入金の借入を実施した場合及び返済した場合の会計処理を教えてください。</v>
      </c>
      <c r="H204" s="68" t="str">
        <f>IF(AND(IFERROR(FIND($J$2,'Q&amp;A集'!H201),FALSE),IFERROR(FIND($J$3,'Q&amp;A集'!H201),FALSE),IFERROR(FIND($J$4,'Q&amp;A集'!H201),FALSE)),IF('Q&amp;A集'!H201="","",'Q&amp;A集'!H201),"")</f>
        <v>一時借入金は年度中途における収支時期の食い違いによる一時的な資金不足を補い、予算内の支出をするための短期の借入であるため（法第29条）、収益的収支や資本的収支の予算に基づく予算経理は行わず、次の会計処理を行います。
《借入時》
現金預金　×××／　一時借入金　×××
《返済時》
一時借入金　×××／　現金預金　×××</v>
      </c>
      <c r="I204" s="69">
        <f t="shared" si="3"/>
        <v>4</v>
      </c>
    </row>
    <row r="205" spans="1:9" ht="66" hidden="1" x14ac:dyDescent="0.35">
      <c r="A205" s="68" t="str">
        <f>IF(AND(IFERROR(FIND($J$2,'Q&amp;A集'!A202),FALSE),IFERROR(FIND($J$3,'Q&amp;A集'!A202),FALSE),IFERROR(FIND($J$4,'Q&amp;A集'!A202),FALSE)),IF('Q&amp;A集'!A202="","",'Q&amp;A集'!A202),"")</f>
        <v>負債</v>
      </c>
      <c r="B205" s="68" t="str">
        <f>IF(AND(IFERROR(FIND($J$2,'Q&amp;A集'!B202),FALSE),IFERROR(FIND($J$3,'Q&amp;A集'!B202),FALSE),IFERROR(FIND($J$4,'Q&amp;A集'!B202),FALSE)),IF('Q&amp;A集'!B202="","",'Q&amp;A集'!B202),"")</f>
        <v>一時借入金</v>
      </c>
      <c r="C205" s="68" t="str">
        <f>IF(AND(IFERROR(FIND($J$2,'Q&amp;A集'!C202),FALSE),IFERROR(FIND($J$3,'Q&amp;A集'!C202),FALSE),IFERROR(FIND($J$4,'Q&amp;A集'!C202),FALSE)),IF('Q&amp;A集'!C202="","",'Q&amp;A集'!C202),"")</f>
        <v/>
      </c>
      <c r="D205" s="68" t="str">
        <f>IF(AND(IFERROR(FIND($J$2,'Q&amp;A集'!D202),FALSE),IFERROR(FIND($J$3,'Q&amp;A集'!D202),FALSE),IFERROR(FIND($J$4,'Q&amp;A集'!D202),FALSE)),IF('Q&amp;A集'!D202="","",'Q&amp;A集'!D202),"")</f>
        <v/>
      </c>
      <c r="E205" s="68" t="str">
        <f>IF(AND(IFERROR(FIND($J$2,'Q&amp;A集'!E202),FALSE),IFERROR(FIND($J$3,'Q&amp;A集'!E202),FALSE),IFERROR(FIND($J$4,'Q&amp;A集'!E202),FALSE)),IF('Q&amp;A集'!E202="","",'Q&amp;A集'!E202),"")</f>
        <v/>
      </c>
      <c r="F205" s="68" t="str">
        <f>IF(AND(IFERROR(FIND($J$2,'Q&amp;A集'!F202),FALSE),IFERROR(FIND($J$3,'Q&amp;A集'!F202),FALSE),IFERROR(FIND($J$4,'Q&amp;A集'!F202),FALSE)),IF('Q&amp;A集'!F202="","",'Q&amp;A集'!F202),"")</f>
        <v/>
      </c>
      <c r="G205" s="68" t="str">
        <f>IF(AND(IFERROR(FIND($J$2,'Q&amp;A集'!G202),FALSE),IFERROR(FIND($J$3,'Q&amp;A集'!G202),FALSE),IFERROR(FIND($J$4,'Q&amp;A集'!G202),FALSE)),IF('Q&amp;A集'!G202="","",'Q&amp;A集'!G202),"")</f>
        <v>期中に一時的に資金不足が予測され、他の企業会計から一時的に借入を行ったが、年度末までに借入金を全額返済することができなりました。決算書の貸借対照表において、流動負債の一時借入金として計上しなければならないでしょうか。流動負債の他会計借入金として計上することは可能でしょうか。</v>
      </c>
      <c r="H205" s="68" t="str">
        <f>IF(AND(IFERROR(FIND($J$2,'Q&amp;A集'!H202),FALSE),IFERROR(FIND($J$3,'Q&amp;A集'!H202),FALSE),IFERROR(FIND($J$4,'Q&amp;A集'!H202),FALSE)),IF('Q&amp;A集'!H202="","",'Q&amp;A集'!H202),"")</f>
        <v>年度末において、法第29条第2項ただし書の規定に基づき借り換えたうえで、貸借対照表の流動負債に一時借入金に計上することが適当です。
一時借入金が3条又は4条の収支とならない一方、他会計借入金として整理する場合は、4条収入の他会計借入金収入として取り扱うことになります。</v>
      </c>
      <c r="I205" s="69">
        <f t="shared" si="3"/>
        <v>4</v>
      </c>
    </row>
    <row r="206" spans="1:9" ht="16.5" hidden="1" x14ac:dyDescent="0.35">
      <c r="A206" s="68" t="str">
        <f>IF(AND(IFERROR(FIND($J$2,'Q&amp;A集'!A203),FALSE),IFERROR(FIND($J$3,'Q&amp;A集'!A203),FALSE),IFERROR(FIND($J$4,'Q&amp;A集'!A203),FALSE)),IF('Q&amp;A集'!A203="","",'Q&amp;A集'!A203),"")</f>
        <v>負債</v>
      </c>
      <c r="B206" s="68" t="str">
        <f>IF(AND(IFERROR(FIND($J$2,'Q&amp;A集'!B203),FALSE),IFERROR(FIND($J$3,'Q&amp;A集'!B203),FALSE),IFERROR(FIND($J$4,'Q&amp;A集'!B203),FALSE)),IF('Q&amp;A集'!B203="","",'Q&amp;A集'!B203),"")</f>
        <v>未払金</v>
      </c>
      <c r="C206" s="68" t="str">
        <f>IF(AND(IFERROR(FIND($J$2,'Q&amp;A集'!C203),FALSE),IFERROR(FIND($J$3,'Q&amp;A集'!C203),FALSE),IFERROR(FIND($J$4,'Q&amp;A集'!C203),FALSE)),IF('Q&amp;A集'!C203="","",'Q&amp;A集'!C203),"")</f>
        <v/>
      </c>
      <c r="D206" s="68" t="str">
        <f>IF(AND(IFERROR(FIND($J$2,'Q&amp;A集'!D203),FALSE),IFERROR(FIND($J$3,'Q&amp;A集'!D203),FALSE),IFERROR(FIND($J$4,'Q&amp;A集'!D203),FALSE)),IF('Q&amp;A集'!D203="","",'Q&amp;A集'!D203),"")</f>
        <v>負債</v>
      </c>
      <c r="E206" s="68" t="str">
        <f>IF(AND(IFERROR(FIND($J$2,'Q&amp;A集'!E203),FALSE),IFERROR(FIND($J$3,'Q&amp;A集'!E203),FALSE),IFERROR(FIND($J$4,'Q&amp;A集'!E203),FALSE)),IF('Q&amp;A集'!E203="","",'Q&amp;A集'!E203),"")</f>
        <v>企業債</v>
      </c>
      <c r="F206" s="68" t="str">
        <f>IF(AND(IFERROR(FIND($J$2,'Q&amp;A集'!F203),FALSE),IFERROR(FIND($J$3,'Q&amp;A集'!F203),FALSE),IFERROR(FIND($J$4,'Q&amp;A集'!F203),FALSE)),IF('Q&amp;A集'!F203="","",'Q&amp;A集'!F203),"")</f>
        <v/>
      </c>
      <c r="G206" s="68" t="str">
        <f>IF(AND(IFERROR(FIND($J$2,'Q&amp;A集'!G203),FALSE),IFERROR(FIND($J$3,'Q&amp;A集'!G203),FALSE),IFERROR(FIND($J$4,'Q&amp;A集'!G203),FALSE)),IF('Q&amp;A集'!G203="","",'Q&amp;A集'!G203),"")</f>
        <v>企業債について支払いが翌月になり未払計上する場合の仕訳を教えてください。</v>
      </c>
      <c r="H206" s="68" t="str">
        <f>IF(AND(IFERROR(FIND($J$2,'Q&amp;A集'!H203),FALSE),IFERROR(FIND($J$3,'Q&amp;A集'!H203),FALSE),IFERROR(FIND($J$4,'Q&amp;A集'!H203),FALSE)),IF('Q&amp;A集'!H203="","",'Q&amp;A集'!H203),"")</f>
        <v>4条支出で期間損益を考慮する必要がないことから「その他未払金」が適切であると考えます。</v>
      </c>
      <c r="I206" s="69">
        <f t="shared" si="3"/>
        <v>2</v>
      </c>
    </row>
    <row r="207" spans="1:9" ht="33" hidden="1" x14ac:dyDescent="0.35">
      <c r="A207" s="68" t="str">
        <f>IF(AND(IFERROR(FIND($J$2,'Q&amp;A集'!A204),FALSE),IFERROR(FIND($J$3,'Q&amp;A集'!A204),FALSE),IFERROR(FIND($J$4,'Q&amp;A集'!A204),FALSE)),IF('Q&amp;A集'!A204="","",'Q&amp;A集'!A204),"")</f>
        <v>負債</v>
      </c>
      <c r="B207" s="68" t="str">
        <f>IF(AND(IFERROR(FIND($J$2,'Q&amp;A集'!B204),FALSE),IFERROR(FIND($J$3,'Q&amp;A集'!B204),FALSE),IFERROR(FIND($J$4,'Q&amp;A集'!B204),FALSE)),IF('Q&amp;A集'!B204="","",'Q&amp;A集'!B204),"")</f>
        <v>未払金</v>
      </c>
      <c r="C207" s="68" t="str">
        <f>IF(AND(IFERROR(FIND($J$2,'Q&amp;A集'!C204),FALSE),IFERROR(FIND($J$3,'Q&amp;A集'!C204),FALSE),IFERROR(FIND($J$4,'Q&amp;A集'!C204),FALSE)),IF('Q&amp;A集'!C204="","",'Q&amp;A集'!C204),"")</f>
        <v/>
      </c>
      <c r="D207" s="68" t="str">
        <f>IF(AND(IFERROR(FIND($J$2,'Q&amp;A集'!D204),FALSE),IFERROR(FIND($J$3,'Q&amp;A集'!D204),FALSE),IFERROR(FIND($J$4,'Q&amp;A集'!D204),FALSE)),IF('Q&amp;A集'!D204="","",'Q&amp;A集'!D204),"")</f>
        <v/>
      </c>
      <c r="E207" s="68" t="str">
        <f>IF(AND(IFERROR(FIND($J$2,'Q&amp;A集'!E204),FALSE),IFERROR(FIND($J$3,'Q&amp;A集'!E204),FALSE),IFERROR(FIND($J$4,'Q&amp;A集'!E204),FALSE)),IF('Q&amp;A集'!E204="","",'Q&amp;A集'!E204),"")</f>
        <v/>
      </c>
      <c r="F207" s="68" t="str">
        <f>IF(AND(IFERROR(FIND($J$2,'Q&amp;A集'!F204),FALSE),IFERROR(FIND($J$3,'Q&amp;A集'!F204),FALSE),IFERROR(FIND($J$4,'Q&amp;A集'!F204),FALSE)),IF('Q&amp;A集'!F204="","",'Q&amp;A集'!F204),"")</f>
        <v/>
      </c>
      <c r="G207" s="68" t="str">
        <f>IF(AND(IFERROR(FIND($J$2,'Q&amp;A集'!G204),FALSE),IFERROR(FIND($J$3,'Q&amp;A集'!G204),FALSE),IFERROR(FIND($J$4,'Q&amp;A集'!G204),FALSE)),IF('Q&amp;A集'!G204="","",'Q&amp;A集'!G204),"")</f>
        <v>委託期間がX1年4月1日～X2年3月31日であり、 業務完了日、検査日及び請求日がいずれもX2年3月31日の委託業務について、 支払予定日がX2年4月となる場合は、X1年度の決算で未払金を計上するのでしょうか。</v>
      </c>
      <c r="H207" s="68" t="str">
        <f>IF(AND(IFERROR(FIND($J$2,'Q&amp;A集'!H204),FALSE),IFERROR(FIND($J$3,'Q&amp;A集'!H204),FALSE),IFERROR(FIND($J$4,'Q&amp;A集'!H204),FALSE)),IF('Q&amp;A集'!H204="","",'Q&amp;A集'!H204),"")</f>
        <v>お見込みのとおりです。</v>
      </c>
      <c r="I207" s="69">
        <f t="shared" si="3"/>
        <v>4</v>
      </c>
    </row>
    <row r="208" spans="1:9" ht="33" hidden="1" x14ac:dyDescent="0.35">
      <c r="A208" s="68" t="str">
        <f>IF(AND(IFERROR(FIND($J$2,'Q&amp;A集'!A205),FALSE),IFERROR(FIND($J$3,'Q&amp;A集'!A205),FALSE),IFERROR(FIND($J$4,'Q&amp;A集'!A205),FALSE)),IF('Q&amp;A集'!A205="","",'Q&amp;A集'!A205),"")</f>
        <v>負債</v>
      </c>
      <c r="B208" s="68" t="str">
        <f>IF(AND(IFERROR(FIND($J$2,'Q&amp;A集'!B205),FALSE),IFERROR(FIND($J$3,'Q&amp;A集'!B205),FALSE),IFERROR(FIND($J$4,'Q&amp;A集'!B205),FALSE)),IF('Q&amp;A集'!B205="","",'Q&amp;A集'!B205),"")</f>
        <v>未払金</v>
      </c>
      <c r="C208" s="68" t="str">
        <f>IF(AND(IFERROR(FIND($J$2,'Q&amp;A集'!C205),FALSE),IFERROR(FIND($J$3,'Q&amp;A集'!C205),FALSE),IFERROR(FIND($J$4,'Q&amp;A集'!C205),FALSE)),IF('Q&amp;A集'!C205="","",'Q&amp;A集'!C205),"")</f>
        <v/>
      </c>
      <c r="D208" s="68" t="str">
        <f>IF(AND(IFERROR(FIND($J$2,'Q&amp;A集'!D205),FALSE),IFERROR(FIND($J$3,'Q&amp;A集'!D205),FALSE),IFERROR(FIND($J$4,'Q&amp;A集'!D205),FALSE)),IF('Q&amp;A集'!D205="","",'Q&amp;A集'!D205),"")</f>
        <v/>
      </c>
      <c r="E208" s="68" t="str">
        <f>IF(AND(IFERROR(FIND($J$2,'Q&amp;A集'!E205),FALSE),IFERROR(FIND($J$3,'Q&amp;A集'!E205),FALSE),IFERROR(FIND($J$4,'Q&amp;A集'!E205),FALSE)),IF('Q&amp;A集'!E205="","",'Q&amp;A集'!E205),"")</f>
        <v/>
      </c>
      <c r="F208" s="68" t="str">
        <f>IF(AND(IFERROR(FIND($J$2,'Q&amp;A集'!F205),FALSE),IFERROR(FIND($J$3,'Q&amp;A集'!F205),FALSE),IFERROR(FIND($J$4,'Q&amp;A集'!F205),FALSE)),IF('Q&amp;A集'!F205="","",'Q&amp;A集'!F205),"")</f>
        <v/>
      </c>
      <c r="G208" s="68" t="str">
        <f>IF(AND(IFERROR(FIND($J$2,'Q&amp;A集'!G205),FALSE),IFERROR(FIND($J$3,'Q&amp;A集'!G205),FALSE),IFERROR(FIND($J$4,'Q&amp;A集'!G205),FALSE)),IF('Q&amp;A集'!G205="","",'Q&amp;A集'!G205),"")</f>
        <v>未払金と未払費用の違いについて教えてください。</v>
      </c>
      <c r="H208" s="68" t="str">
        <f>IF(AND(IFERROR(FIND($J$2,'Q&amp;A集'!H205),FALSE),IFERROR(FIND($J$3,'Q&amp;A集'!H205),FALSE),IFERROR(FIND($J$4,'Q&amp;A集'!H205),FALSE)),IF('Q&amp;A集'!H205="","",'Q&amp;A集'!H205),"")</f>
        <v>未払金とは、非継続的な契約により発生する、既に確定した債務をいいます。一方、未払費用は継続的な契約により発生する債務の未払分をいいます。</v>
      </c>
      <c r="I208" s="69">
        <f t="shared" si="3"/>
        <v>4</v>
      </c>
    </row>
    <row r="209" spans="1:9" ht="148.5" hidden="1" x14ac:dyDescent="0.35">
      <c r="A209" s="68" t="str">
        <f>IF(AND(IFERROR(FIND($J$2,'Q&amp;A集'!A206),FALSE),IFERROR(FIND($J$3,'Q&amp;A集'!A206),FALSE),IFERROR(FIND($J$4,'Q&amp;A集'!A206),FALSE)),IF('Q&amp;A集'!A206="","",'Q&amp;A集'!A206),"")</f>
        <v>負債</v>
      </c>
      <c r="B209" s="68" t="str">
        <f>IF(AND(IFERROR(FIND($J$2,'Q&amp;A集'!B206),FALSE),IFERROR(FIND($J$3,'Q&amp;A集'!B206),FALSE),IFERROR(FIND($J$4,'Q&amp;A集'!B206),FALSE)),IF('Q&amp;A集'!B206="","",'Q&amp;A集'!B206),"")</f>
        <v>未払金</v>
      </c>
      <c r="C209" s="68" t="str">
        <f>IF(AND(IFERROR(FIND($J$2,'Q&amp;A集'!C206),FALSE),IFERROR(FIND($J$3,'Q&amp;A集'!C206),FALSE),IFERROR(FIND($J$4,'Q&amp;A集'!C206),FALSE)),IF('Q&amp;A集'!C206="","",'Q&amp;A集'!C206),"")</f>
        <v/>
      </c>
      <c r="D209" s="68" t="str">
        <f>IF(AND(IFERROR(FIND($J$2,'Q&amp;A集'!D206),FALSE),IFERROR(FIND($J$3,'Q&amp;A集'!D206),FALSE),IFERROR(FIND($J$4,'Q&amp;A集'!D206),FALSE)),IF('Q&amp;A集'!D206="","",'Q&amp;A集'!D206),"")</f>
        <v/>
      </c>
      <c r="E209" s="68" t="str">
        <f>IF(AND(IFERROR(FIND($J$2,'Q&amp;A集'!E206),FALSE),IFERROR(FIND($J$3,'Q&amp;A集'!E206),FALSE),IFERROR(FIND($J$4,'Q&amp;A集'!E206),FALSE)),IF('Q&amp;A集'!E206="","",'Q&amp;A集'!E206),"")</f>
        <v/>
      </c>
      <c r="F209" s="68" t="str">
        <f>IF(AND(IFERROR(FIND($J$2,'Q&amp;A集'!F206),FALSE),IFERROR(FIND($J$3,'Q&amp;A集'!F206),FALSE),IFERROR(FIND($J$4,'Q&amp;A集'!F206),FALSE)),IF('Q&amp;A集'!F206="","",'Q&amp;A集'!F206),"")</f>
        <v/>
      </c>
      <c r="G209" s="68" t="str">
        <f>IF(AND(IFERROR(FIND($J$2,'Q&amp;A集'!G206),FALSE),IFERROR(FIND($J$3,'Q&amp;A集'!G206),FALSE),IFERROR(FIND($J$4,'Q&amp;A集'!G206),FALSE)),IF('Q&amp;A集'!G206="","",'Q&amp;A集'!G206),"")</f>
        <v>〇年間契約定例払いの未払金計上について
未払金の計上について、負担行為を伴わない支払いに関しては未払金の計上を省略していますが、負担行為を伴うものについては物品の受け入れ後、委託の完了後に営業費用を計上し相手科目として未払金へ計上しています。
以下の場合の未払金計上の取り扱いについて、どちらが適切か教えてください。
（例）委託料1,200万円を12回払い（毎月）する場合
①1,200万円全額を契約時に未払金へ計上する。
②完了後にその都度100万円を未払金へ計上する。</v>
      </c>
      <c r="H209" s="68" t="str">
        <f>IF(AND(IFERROR(FIND($J$2,'Q&amp;A集'!H206),FALSE),IFERROR(FIND($J$3,'Q&amp;A集'!H206),FALSE),IFERROR(FIND($J$4,'Q&amp;A集'!H206),FALSE)),IF('Q&amp;A集'!H206="","",'Q&amp;A集'!H206),"")</f>
        <v xml:space="preserve">②の処理が妥当であると考えます。
未払金（債務）は、資産の譲渡や役割の提供を受けた後に発生するものとなります。契約締結時は、委託業務を行うことの約束を取り交わした段階であり、債務が発生している段階ではありません。
管理業務や汚泥抜取業務のような委託業務であって、月ごとに請求がある場合は、その都度未払金計上することになるものと考えます。
</v>
      </c>
      <c r="I209" s="69">
        <f t="shared" si="3"/>
        <v>4</v>
      </c>
    </row>
    <row r="210" spans="1:9" ht="198" hidden="1" x14ac:dyDescent="0.35">
      <c r="A210" s="68" t="str">
        <f>IF(AND(IFERROR(FIND($J$2,'Q&amp;A集'!A207),FALSE),IFERROR(FIND($J$3,'Q&amp;A集'!A207),FALSE),IFERROR(FIND($J$4,'Q&amp;A集'!A207),FALSE)),IF('Q&amp;A集'!A207="","",'Q&amp;A集'!A207),"")</f>
        <v>負債</v>
      </c>
      <c r="B210" s="68" t="str">
        <f>IF(AND(IFERROR(FIND($J$2,'Q&amp;A集'!B207),FALSE),IFERROR(FIND($J$3,'Q&amp;A集'!B207),FALSE),IFERROR(FIND($J$4,'Q&amp;A集'!B207),FALSE)),IF('Q&amp;A集'!B207="","",'Q&amp;A集'!B207),"")</f>
        <v>預り金</v>
      </c>
      <c r="C210" s="68" t="str">
        <f>IF(AND(IFERROR(FIND($J$2,'Q&amp;A集'!C207),FALSE),IFERROR(FIND($J$3,'Q&amp;A集'!C207),FALSE),IFERROR(FIND($J$4,'Q&amp;A集'!C207),FALSE)),IF('Q&amp;A集'!C207="","",'Q&amp;A集'!C207),"")</f>
        <v/>
      </c>
      <c r="D210" s="68" t="str">
        <f>IF(AND(IFERROR(FIND($J$2,'Q&amp;A集'!D207),FALSE),IFERROR(FIND($J$3,'Q&amp;A集'!D207),FALSE),IFERROR(FIND($J$4,'Q&amp;A集'!D207),FALSE)),IF('Q&amp;A集'!D207="","",'Q&amp;A集'!D207),"")</f>
        <v>予算</v>
      </c>
      <c r="E210" s="68" t="str">
        <f>IF(AND(IFERROR(FIND($J$2,'Q&amp;A集'!E207),FALSE),IFERROR(FIND($J$3,'Q&amp;A集'!E207),FALSE),IFERROR(FIND($J$4,'Q&amp;A集'!E207),FALSE)),IF('Q&amp;A集'!E207="","",'Q&amp;A集'!E207),"")</f>
        <v>補てん財源（大分類：予算）</v>
      </c>
      <c r="F210" s="68" t="str">
        <f>IF(AND(IFERROR(FIND($J$2,'Q&amp;A集'!F207),FALSE),IFERROR(FIND($J$3,'Q&amp;A集'!F207),FALSE),IFERROR(FIND($J$4,'Q&amp;A集'!F207),FALSE)),IF('Q&amp;A集'!F207="","",'Q&amp;A集'!F207),"")</f>
        <v/>
      </c>
      <c r="G210" s="68" t="str">
        <f>IF(AND(IFERROR(FIND($J$2,'Q&amp;A集'!G207),FALSE),IFERROR(FIND($J$3,'Q&amp;A集'!G207),FALSE),IFERROR(FIND($J$4,'Q&amp;A集'!G207),FALSE)),IF('Q&amp;A集'!G207="","",'Q&amp;A集'!G207),"")</f>
        <v>社会保険料の本人負担分の仕訳について教えてください。</v>
      </c>
      <c r="H210" s="68" t="str">
        <f>IF(AND(IFERROR(FIND($J$2,'Q&amp;A集'!H207),FALSE),IFERROR(FIND($J$3,'Q&amp;A集'!H207),FALSE),IFERROR(FIND($J$4,'Q&amp;A集'!H207),FALSE)),IF('Q&amp;A集'!H207="","",'Q&amp;A集'!H207),"")</f>
        <v>本人負担分の預りについては、公営企業の収益ではなく、また個人負担分の支払についても公営企業の費用ではないことから預り金により経理することになります。
《前提》
事務職員の給与100、社会保険料（個人負担分）10の場合
《給与支払時》
【予算経理】○○事業費用＞総係費＞給与手当　100
【会計処理】給与手当　100　／　現金預金　90
　　　　　　　　　　　　　　　  預り金　　10
《納付時》
【予算経理】なし
【会計処理】預り金　10　／　現金預金　10</v>
      </c>
      <c r="I210" s="69">
        <f t="shared" si="3"/>
        <v>2</v>
      </c>
    </row>
    <row r="211" spans="1:9" ht="132" hidden="1" x14ac:dyDescent="0.35">
      <c r="A211" s="68" t="str">
        <f>IF(AND(IFERROR(FIND($J$2,'Q&amp;A集'!A208),FALSE),IFERROR(FIND($J$3,'Q&amp;A集'!A208),FALSE),IFERROR(FIND($J$4,'Q&amp;A集'!A208),FALSE)),IF('Q&amp;A集'!A208="","",'Q&amp;A集'!A208),"")</f>
        <v>負債</v>
      </c>
      <c r="B211" s="68" t="str">
        <f>IF(AND(IFERROR(FIND($J$2,'Q&amp;A集'!B208),FALSE),IFERROR(FIND($J$3,'Q&amp;A集'!B208),FALSE),IFERROR(FIND($J$4,'Q&amp;A集'!B208),FALSE)),IF('Q&amp;A集'!B208="","",'Q&amp;A集'!B208),"")</f>
        <v>預り金</v>
      </c>
      <c r="C211" s="68" t="str">
        <f>IF(AND(IFERROR(FIND($J$2,'Q&amp;A集'!C208),FALSE),IFERROR(FIND($J$3,'Q&amp;A集'!C208),FALSE),IFERROR(FIND($J$4,'Q&amp;A集'!C208),FALSE)),IF('Q&amp;A集'!C208="","",'Q&amp;A集'!C208),"")</f>
        <v/>
      </c>
      <c r="D211" s="68" t="str">
        <f>IF(AND(IFERROR(FIND($J$2,'Q&amp;A集'!D208),FALSE),IFERROR(FIND($J$3,'Q&amp;A集'!D208),FALSE),IFERROR(FIND($J$4,'Q&amp;A集'!D208),FALSE)),IF('Q&amp;A集'!D208="","",'Q&amp;A集'!D208),"")</f>
        <v/>
      </c>
      <c r="E211" s="68" t="str">
        <f>IF(AND(IFERROR(FIND($J$2,'Q&amp;A集'!E208),FALSE),IFERROR(FIND($J$3,'Q&amp;A集'!E208),FALSE),IFERROR(FIND($J$4,'Q&amp;A集'!E208),FALSE)),IF('Q&amp;A集'!E208="","",'Q&amp;A集'!E208),"")</f>
        <v/>
      </c>
      <c r="F211" s="68" t="str">
        <f>IF(AND(IFERROR(FIND($J$2,'Q&amp;A集'!F208),FALSE),IFERROR(FIND($J$3,'Q&amp;A集'!F208),FALSE),IFERROR(FIND($J$4,'Q&amp;A集'!F208),FALSE)),IF('Q&amp;A集'!F208="","",'Q&amp;A集'!F208),"")</f>
        <v/>
      </c>
      <c r="G211" s="68" t="str">
        <f>IF(AND(IFERROR(FIND($J$2,'Q&amp;A集'!G208),FALSE),IFERROR(FIND($J$3,'Q&amp;A集'!G208),FALSE),IFERROR(FIND($J$4,'Q&amp;A集'!G208),FALSE)),IF('Q&amp;A集'!G208="","",'Q&amp;A集'!G208),"")</f>
        <v>嘱託員のX1年３月勤務４月支払報酬から天引きした雇用保険（個人負担分）について下水道事業の預り金として処理していますが、人事課より、その額はX0年６月に一般会計が先払いした保険料であり、一般会計で預かるべきものではないかと指摘がありましたので、正しい処理方法について教えてください。</v>
      </c>
      <c r="H211" s="68" t="str">
        <f>IF(AND(IFERROR(FIND($J$2,'Q&amp;A集'!H208),FALSE),IFERROR(FIND($J$3,'Q&amp;A集'!H208),FALSE),IFERROR(FIND($J$4,'Q&amp;A集'!H208),FALSE)),IF('Q&amp;A集'!H208="","",'Q&amp;A集'!H208),"")</f>
        <v>一般会計の職員か下水道事業会計の職員かを問わず、一般会計がまとめて納付する場合は、雇用保険（本人負担分）についてどの会計で預かるかについての定めはありません。ただし、報酬支払の時点では、次の会計処理のとおり、下水道事業会計が預かることになるため、雇用保険を納付する一般会計に対して下水道事業会計から支払いを行う必要があります。
支払う方法は次の２つになります。
①給料を支払う日付と同日に雇用保険本人負担分を一般会計へ支払う。
②４月勤務分～３月勤務分の１年間分を一旦は下水道事業で保有し、６月精算時に下水道事業から一般会計へ支払う。</v>
      </c>
      <c r="I211" s="69">
        <f t="shared" si="3"/>
        <v>4</v>
      </c>
    </row>
    <row r="212" spans="1:9" ht="49.5" hidden="1" x14ac:dyDescent="0.35">
      <c r="A212" s="68" t="str">
        <f>IF(AND(IFERROR(FIND($J$2,'Q&amp;A集'!A209),FALSE),IFERROR(FIND($J$3,'Q&amp;A集'!A209),FALSE),IFERROR(FIND($J$4,'Q&amp;A集'!A209),FALSE)),IF('Q&amp;A集'!A209="","",'Q&amp;A集'!A209),"")</f>
        <v>負債</v>
      </c>
      <c r="B212" s="68" t="str">
        <f>IF(AND(IFERROR(FIND($J$2,'Q&amp;A集'!B209),FALSE),IFERROR(FIND($J$3,'Q&amp;A集'!B209),FALSE),IFERROR(FIND($J$4,'Q&amp;A集'!B209),FALSE)),IF('Q&amp;A集'!B209="","",'Q&amp;A集'!B209),"")</f>
        <v>預り金</v>
      </c>
      <c r="C212" s="68" t="str">
        <f>IF(AND(IFERROR(FIND($J$2,'Q&amp;A集'!C209),FALSE),IFERROR(FIND($J$3,'Q&amp;A集'!C209),FALSE),IFERROR(FIND($J$4,'Q&amp;A集'!C209),FALSE)),IF('Q&amp;A集'!C209="","",'Q&amp;A集'!C209),"")</f>
        <v/>
      </c>
      <c r="D212" s="68" t="str">
        <f>IF(AND(IFERROR(FIND($J$2,'Q&amp;A集'!D209),FALSE),IFERROR(FIND($J$3,'Q&amp;A集'!D209),FALSE),IFERROR(FIND($J$4,'Q&amp;A集'!D209),FALSE)),IF('Q&amp;A集'!D209="","",'Q&amp;A集'!D209),"")</f>
        <v/>
      </c>
      <c r="E212" s="68" t="str">
        <f>IF(AND(IFERROR(FIND($J$2,'Q&amp;A集'!E209),FALSE),IFERROR(FIND($J$3,'Q&amp;A集'!E209),FALSE),IFERROR(FIND($J$4,'Q&amp;A集'!E209),FALSE)),IF('Q&amp;A集'!E209="","",'Q&amp;A集'!E209),"")</f>
        <v/>
      </c>
      <c r="F212" s="68" t="str">
        <f>IF(AND(IFERROR(FIND($J$2,'Q&amp;A集'!F209),FALSE),IFERROR(FIND($J$3,'Q&amp;A集'!F209),FALSE),IFERROR(FIND($J$4,'Q&amp;A集'!F209),FALSE)),IF('Q&amp;A集'!F209="","",'Q&amp;A集'!F209),"")</f>
        <v/>
      </c>
      <c r="G212" s="68" t="str">
        <f>IF(AND(IFERROR(FIND($J$2,'Q&amp;A集'!G209),FALSE),IFERROR(FIND($J$3,'Q&amp;A集'!G209),FALSE),IFERROR(FIND($J$4,'Q&amp;A集'!G209),FALSE)),IF('Q&amp;A集'!G209="","",'Q&amp;A集'!G209),"")</f>
        <v>毎月の職員給与から天引きする雇用保険について、負債勘定の預り金へ計上し、確定保険料及び概算保険料の申告時に預り金から支出し、事業主負担分を予算執行により支出しているが、この経理方法で問題ないか教えてください。</v>
      </c>
      <c r="H212" s="68" t="str">
        <f>IF(AND(IFERROR(FIND($J$2,'Q&amp;A集'!H209),FALSE),IFERROR(FIND($J$3,'Q&amp;A集'!H209),FALSE),IFERROR(FIND($J$4,'Q&amp;A集'!H209),FALSE)),IF('Q&amp;A集'!H209="","",'Q&amp;A集'!H209),"")</f>
        <v>お見込みのとおりです。</v>
      </c>
      <c r="I212" s="69">
        <f t="shared" si="3"/>
        <v>4</v>
      </c>
    </row>
    <row r="213" spans="1:9" ht="49.5" hidden="1" x14ac:dyDescent="0.35">
      <c r="A213" s="68" t="str">
        <f>IF(AND(IFERROR(FIND($J$2,'Q&amp;A集'!A210),FALSE),IFERROR(FIND($J$3,'Q&amp;A集'!A210),FALSE),IFERROR(FIND($J$4,'Q&amp;A集'!A210),FALSE)),IF('Q&amp;A集'!A210="","",'Q&amp;A集'!A210),"")</f>
        <v>負債</v>
      </c>
      <c r="B213" s="68" t="str">
        <f>IF(AND(IFERROR(FIND($J$2,'Q&amp;A集'!B210),FALSE),IFERROR(FIND($J$3,'Q&amp;A集'!B210),FALSE),IFERROR(FIND($J$4,'Q&amp;A集'!B210),FALSE)),IF('Q&amp;A集'!B210="","",'Q&amp;A集'!B210),"")</f>
        <v>預り金</v>
      </c>
      <c r="C213" s="68" t="str">
        <f>IF(AND(IFERROR(FIND($J$2,'Q&amp;A集'!C210),FALSE),IFERROR(FIND($J$3,'Q&amp;A集'!C210),FALSE),IFERROR(FIND($J$4,'Q&amp;A集'!C210),FALSE)),IF('Q&amp;A集'!C210="","",'Q&amp;A集'!C210),"")</f>
        <v/>
      </c>
      <c r="D213" s="68" t="str">
        <f>IF(AND(IFERROR(FIND($J$2,'Q&amp;A集'!D210),FALSE),IFERROR(FIND($J$3,'Q&amp;A集'!D210),FALSE),IFERROR(FIND($J$4,'Q&amp;A集'!D210),FALSE)),IF('Q&amp;A集'!D210="","",'Q&amp;A集'!D210),"")</f>
        <v/>
      </c>
      <c r="E213" s="68" t="str">
        <f>IF(AND(IFERROR(FIND($J$2,'Q&amp;A集'!E210),FALSE),IFERROR(FIND($J$3,'Q&amp;A集'!E210),FALSE),IFERROR(FIND($J$4,'Q&amp;A集'!E210),FALSE)),IF('Q&amp;A集'!E210="","",'Q&amp;A集'!E210),"")</f>
        <v/>
      </c>
      <c r="F213" s="68" t="str">
        <f>IF(AND(IFERROR(FIND($J$2,'Q&amp;A集'!F210),FALSE),IFERROR(FIND($J$3,'Q&amp;A集'!F210),FALSE),IFERROR(FIND($J$4,'Q&amp;A集'!F210),FALSE)),IF('Q&amp;A集'!F210="","",'Q&amp;A集'!F210),"")</f>
        <v/>
      </c>
      <c r="G213" s="68" t="str">
        <f>IF(AND(IFERROR(FIND($J$2,'Q&amp;A集'!G210),FALSE),IFERROR(FIND($J$3,'Q&amp;A集'!G210),FALSE),IFERROR(FIND($J$4,'Q&amp;A集'!G210),FALSE)),IF('Q&amp;A集'!G210="","",'Q&amp;A集'!G210),"")</f>
        <v>出納取扱金融機関からの担保金について、普通預金口座で他の運転資金等と一緒に保管することは可能でしょうか。
また、現金や有価証券での保管はできるのでしょうか。</v>
      </c>
      <c r="H213" s="68" t="str">
        <f>IF(AND(IFERROR(FIND($J$2,'Q&amp;A集'!H210),FALSE),IFERROR(FIND($J$3,'Q&amp;A集'!H210),FALSE),IFERROR(FIND($J$4,'Q&amp;A集'!H210),FALSE)),IF('Q&amp;A集'!H210="","",'Q&amp;A集'!H210),"")</f>
        <v>前段、後段ともに可能です。</v>
      </c>
      <c r="I213" s="69">
        <f t="shared" si="3"/>
        <v>4</v>
      </c>
    </row>
    <row r="214" spans="1:9" ht="231" hidden="1" x14ac:dyDescent="0.35">
      <c r="A214" s="68" t="str">
        <f>IF(AND(IFERROR(FIND($J$2,'Q&amp;A集'!A211),FALSE),IFERROR(FIND($J$3,'Q&amp;A集'!A211),FALSE),IFERROR(FIND($J$4,'Q&amp;A集'!A211),FALSE)),IF('Q&amp;A集'!A211="","",'Q&amp;A集'!A211),"")</f>
        <v>負債</v>
      </c>
      <c r="B214" s="68" t="str">
        <f>IF(AND(IFERROR(FIND($J$2,'Q&amp;A集'!B211),FALSE),IFERROR(FIND($J$3,'Q&amp;A集'!B211),FALSE),IFERROR(FIND($J$4,'Q&amp;A集'!B211),FALSE)),IF('Q&amp;A集'!B211="","",'Q&amp;A集'!B211),"")</f>
        <v>預り金</v>
      </c>
      <c r="C214" s="68" t="str">
        <f>IF(AND(IFERROR(FIND($J$2,'Q&amp;A集'!C211),FALSE),IFERROR(FIND($J$3,'Q&amp;A集'!C211),FALSE),IFERROR(FIND($J$4,'Q&amp;A集'!C211),FALSE)),IF('Q&amp;A集'!C211="","",'Q&amp;A集'!C211),"")</f>
        <v/>
      </c>
      <c r="D214" s="68" t="str">
        <f>IF(AND(IFERROR(FIND($J$2,'Q&amp;A集'!D211),FALSE),IFERROR(FIND($J$3,'Q&amp;A集'!D211),FALSE),IFERROR(FIND($J$4,'Q&amp;A集'!D211),FALSE)),IF('Q&amp;A集'!D211="","",'Q&amp;A集'!D211),"")</f>
        <v/>
      </c>
      <c r="E214" s="68" t="str">
        <f>IF(AND(IFERROR(FIND($J$2,'Q&amp;A集'!E211),FALSE),IFERROR(FIND($J$3,'Q&amp;A集'!E211),FALSE),IFERROR(FIND($J$4,'Q&amp;A集'!E211),FALSE)),IF('Q&amp;A集'!E211="","",'Q&amp;A集'!E211),"")</f>
        <v/>
      </c>
      <c r="F214" s="68" t="str">
        <f>IF(AND(IFERROR(FIND($J$2,'Q&amp;A集'!F211),FALSE),IFERROR(FIND($J$3,'Q&amp;A集'!F211),FALSE),IFERROR(FIND($J$4,'Q&amp;A集'!F211),FALSE)),IF('Q&amp;A集'!F211="","",'Q&amp;A集'!F211),"")</f>
        <v/>
      </c>
      <c r="G214" s="68" t="str">
        <f>IF(AND(IFERROR(FIND($J$2,'Q&amp;A集'!G211),FALSE),IFERROR(FIND($J$3,'Q&amp;A集'!G211),FALSE),IFERROR(FIND($J$4,'Q&amp;A集'!G211),FALSE)),IF('Q&amp;A集'!G211="","",'Q&amp;A集'!G211),"")</f>
        <v>報酬の支払いの際、源泉所得税に相当する額を差引いて支給し、源泉所得税相当額は流動負債の預り金に仕訳し、後日税務署に支払っている。年度末に発生した報酬の支払いが翌年度になる場合の処理をご教示ください。</v>
      </c>
      <c r="H214" s="68" t="str">
        <f>IF(AND(IFERROR(FIND($J$2,'Q&amp;A集'!H211),FALSE),IFERROR(FIND($J$3,'Q&amp;A集'!H211),FALSE),IFERROR(FIND($J$4,'Q&amp;A集'!H211),FALSE)),IF('Q&amp;A集'!H211="","",'Q&amp;A集'!H211),"")</f>
        <v>源泉徴収義務の発生は報酬の支払い時であるため、3月は未払金で計上し、4月の支払時に預り金を認識します。
【前提】
報酬：200,000、源泉所得税：10,000
○3月度の会計処理
【予算経理】何々事業費用－営業費用－何々費－報酬　200,000
【会計処理】（借方）報酬　200,000　／（貸方）未払金　200,000
○4月度の会計処理
【予算経理】なし
【会計処理】（借方）未払金　200,000　／（貸方）現金預金　190,000
　　　　　　　　　　　　　　　　　　　  （貸方）預り金　　  10,000</v>
      </c>
      <c r="I214" s="69">
        <f t="shared" si="3"/>
        <v>4</v>
      </c>
    </row>
    <row r="215" spans="1:9" ht="132" hidden="1" x14ac:dyDescent="0.35">
      <c r="A215" s="68" t="str">
        <f>IF(AND(IFERROR(FIND($J$2,'Q&amp;A集'!A212),FALSE),IFERROR(FIND($J$3,'Q&amp;A集'!A212),FALSE),IFERROR(FIND($J$4,'Q&amp;A集'!A212),FALSE)),IF('Q&amp;A集'!A212="","",'Q&amp;A集'!A212),"")</f>
        <v>負債</v>
      </c>
      <c r="B215" s="68" t="str">
        <f>IF(AND(IFERROR(FIND($J$2,'Q&amp;A集'!B212),FALSE),IFERROR(FIND($J$3,'Q&amp;A集'!B212),FALSE),IFERROR(FIND($J$4,'Q&amp;A集'!B212),FALSE)),IF('Q&amp;A集'!B212="","",'Q&amp;A集'!B212),"")</f>
        <v>退職給付引当金</v>
      </c>
      <c r="C215" s="68" t="str">
        <f>IF(AND(IFERROR(FIND($J$2,'Q&amp;A集'!C212),FALSE),IFERROR(FIND($J$3,'Q&amp;A集'!C212),FALSE),IFERROR(FIND($J$4,'Q&amp;A集'!C212),FALSE)),IF('Q&amp;A集'!C212="","",'Q&amp;A集'!C212),"")</f>
        <v/>
      </c>
      <c r="D215" s="68" t="str">
        <f>IF(AND(IFERROR(FIND($J$2,'Q&amp;A集'!D212),FALSE),IFERROR(FIND($J$3,'Q&amp;A集'!D212),FALSE),IFERROR(FIND($J$4,'Q&amp;A集'!D212),FALSE)),IF('Q&amp;A集'!D212="","",'Q&amp;A集'!D212),"")</f>
        <v>損益</v>
      </c>
      <c r="E215" s="68" t="str">
        <f>IF(AND(IFERROR(FIND($J$2,'Q&amp;A集'!E212),FALSE),IFERROR(FIND($J$3,'Q&amp;A集'!E212),FALSE),IFERROR(FIND($J$4,'Q&amp;A集'!E212),FALSE)),IF('Q&amp;A集'!E212="","",'Q&amp;A集'!E212),"")</f>
        <v>特別損益</v>
      </c>
      <c r="F215" s="68" t="str">
        <f>IF(AND(IFERROR(FIND($J$2,'Q&amp;A集'!F212),FALSE),IFERROR(FIND($J$3,'Q&amp;A集'!F212),FALSE),IFERROR(FIND($J$4,'Q&amp;A集'!F212),FALSE)),IF('Q&amp;A集'!F212="","",'Q&amp;A集'!F212),"")</f>
        <v/>
      </c>
      <c r="G215" s="68" t="str">
        <f>IF(AND(IFERROR(FIND($J$2,'Q&amp;A集'!G212),FALSE),IFERROR(FIND($J$3,'Q&amp;A集'!G212),FALSE),IFERROR(FIND($J$4,'Q&amp;A集'!G212),FALSE)),IF('Q&amp;A集'!G212="","",'Q&amp;A集'!G212),"")</f>
        <v>平成26年度の会計制度改正で退職給付引当金が必要と判断して固定負債へ計上したが、退職手当組合に加入しており退職手当支払いの負担がないため、固定負債への計上を取り消す方法を教えてください。</v>
      </c>
      <c r="H215" s="68" t="str">
        <f>IF(AND(IFERROR(FIND($J$2,'Q&amp;A集'!H212),FALSE),IFERROR(FIND($J$3,'Q&amp;A集'!H212),FALSE),IFERROR(FIND($J$4,'Q&amp;A集'!H212),FALSE)),IF('Q&amp;A集'!H212="","",'Q&amp;A集'!H212),"")</f>
        <v>引当金の過大計上について、過去の判断誤りによる修正の場合は次の会計処理を行うことになります。
【予算経理】何々事業収益＞特別利益＞過年度損益修正益　
【会計処理】（借方）退職給与引当金　（貸方）過年度損益修正益
なお、退職手当組合に加入していることをもって直ちに退職給付引当金の計上が不要になるものではなく、組合への積立不足時などの追加負担の有無等を考慮して引当金の計上判断をする必要がある点にご留意ください。</v>
      </c>
      <c r="I215" s="69">
        <f t="shared" si="3"/>
        <v>2</v>
      </c>
    </row>
    <row r="216" spans="1:9" ht="214.5" hidden="1" x14ac:dyDescent="0.35">
      <c r="A216" s="68" t="str">
        <f>IF(AND(IFERROR(FIND($J$2,'Q&amp;A集'!A213),FALSE),IFERROR(FIND($J$3,'Q&amp;A集'!A213),FALSE),IFERROR(FIND($J$4,'Q&amp;A集'!A213),FALSE)),IF('Q&amp;A集'!A213="","",'Q&amp;A集'!A213),"")</f>
        <v>負債</v>
      </c>
      <c r="B216" s="68" t="str">
        <f>IF(AND(IFERROR(FIND($J$2,'Q&amp;A集'!B213),FALSE),IFERROR(FIND($J$3,'Q&amp;A集'!B213),FALSE),IFERROR(FIND($J$4,'Q&amp;A集'!B213),FALSE)),IF('Q&amp;A集'!B213="","",'Q&amp;A集'!B213),"")</f>
        <v>退職給付引当金</v>
      </c>
      <c r="C216" s="68" t="str">
        <f>IF(AND(IFERROR(FIND($J$2,'Q&amp;A集'!C213),FALSE),IFERROR(FIND($J$3,'Q&amp;A集'!C213),FALSE),IFERROR(FIND($J$4,'Q&amp;A集'!C213),FALSE)),IF('Q&amp;A集'!C213="","",'Q&amp;A集'!C213),"")</f>
        <v/>
      </c>
      <c r="D216" s="68" t="str">
        <f>IF(AND(IFERROR(FIND($J$2,'Q&amp;A集'!D213),FALSE),IFERROR(FIND($J$3,'Q&amp;A集'!D213),FALSE),IFERROR(FIND($J$4,'Q&amp;A集'!D213),FALSE)),IF('Q&amp;A集'!D213="","",'Q&amp;A集'!D213),"")</f>
        <v>損益</v>
      </c>
      <c r="E216" s="68" t="str">
        <f>IF(AND(IFERROR(FIND($J$2,'Q&amp;A集'!E213),FALSE),IFERROR(FIND($J$3,'Q&amp;A集'!E213),FALSE),IFERROR(FIND($J$4,'Q&amp;A集'!E213),FALSE)),IF('Q&amp;A集'!E213="","",'Q&amp;A集'!E213),"")</f>
        <v>特別損益</v>
      </c>
      <c r="F216" s="68" t="str">
        <f>IF(AND(IFERROR(FIND($J$2,'Q&amp;A集'!F213),FALSE),IFERROR(FIND($J$3,'Q&amp;A集'!F213),FALSE),IFERROR(FIND($J$4,'Q&amp;A集'!F213),FALSE)),IF('Q&amp;A集'!F213="","",'Q&amp;A集'!F213),"")</f>
        <v/>
      </c>
      <c r="G216" s="68" t="str">
        <f>IF(AND(IFERROR(FIND($J$2,'Q&amp;A集'!G213),FALSE),IFERROR(FIND($J$3,'Q&amp;A集'!G213),FALSE),IFERROR(FIND($J$4,'Q&amp;A集'!G213),FALSE)),IF('Q&amp;A集'!G213="","",'Q&amp;A集'!G213),"")</f>
        <v>法適用初年度において、退職手当の支出の際、法適用の前年度末までの分は特別損失で、今年度に係る分については手当等で分けて予算執行するとの認識でよいのでしょうか。</v>
      </c>
      <c r="H216" s="68" t="str">
        <f>IF(AND(IFERROR(FIND($J$2,'Q&amp;A集'!H213),FALSE),IFERROR(FIND($J$3,'Q&amp;A集'!H213),FALSE),IFERROR(FIND($J$4,'Q&amp;A集'!H213),FALSE)),IF('Q&amp;A集'!H213="","",'Q&amp;A集'!H213),"")</f>
        <v>お見込みのとおりです。なお、退職給付引当金については、会計制度の見直しが行われた時の経過措置と同様に、法適用初年度の期首において過年度分を特別損失で引当てることが考えられます（地方公営企業法施行規則等の一部を改正する省令（平成24年総務省令第6号）附則第5条）。この場合、法適用初年度の期中に退職者が発生した場合は、過年度分は引当金を取崩し、当年度分は手当等で予算執行するものと考えます。
【例】過年度引当金相当額1,000（うち当期退職者分100）、退職金支払額110
○期首
【予算経理】何々事業費用－特別損失－退職給付費　1,000
【会計処理】（借方）退職給付費　1,000　／（貸方）退職給付引当金　1,000
○退職時
【予算経理】何々事業費用－営業費用－総係費－退職給付費　10
【会計処理】（借方）退職給付引当金　100　／（貸方）現金預金　110
　　　　　　（借方）退職給付費　　　  10</v>
      </c>
      <c r="I216" s="69">
        <f t="shared" si="3"/>
        <v>2</v>
      </c>
    </row>
    <row r="217" spans="1:9" ht="66" hidden="1" x14ac:dyDescent="0.35">
      <c r="A217" s="68" t="str">
        <f>IF(AND(IFERROR(FIND($J$2,'Q&amp;A集'!A214),FALSE),IFERROR(FIND($J$3,'Q&amp;A集'!A214),FALSE),IFERROR(FIND($J$4,'Q&amp;A集'!A214),FALSE)),IF('Q&amp;A集'!A214="","",'Q&amp;A集'!A214),"")</f>
        <v>負債</v>
      </c>
      <c r="B217" s="68" t="str">
        <f>IF(AND(IFERROR(FIND($J$2,'Q&amp;A集'!B214),FALSE),IFERROR(FIND($J$3,'Q&amp;A集'!B214),FALSE),IFERROR(FIND($J$4,'Q&amp;A集'!B214),FALSE)),IF('Q&amp;A集'!B214="","",'Q&amp;A集'!B214),"")</f>
        <v>退職給付引当金</v>
      </c>
      <c r="C217" s="68" t="str">
        <f>IF(AND(IFERROR(FIND($J$2,'Q&amp;A集'!C214),FALSE),IFERROR(FIND($J$3,'Q&amp;A集'!C214),FALSE),IFERROR(FIND($J$4,'Q&amp;A集'!C214),FALSE)),IF('Q&amp;A集'!C214="","",'Q&amp;A集'!C214),"")</f>
        <v/>
      </c>
      <c r="D217" s="68" t="str">
        <f>IF(AND(IFERROR(FIND($J$2,'Q&amp;A集'!D214),FALSE),IFERROR(FIND($J$3,'Q&amp;A集'!D214),FALSE),IFERROR(FIND($J$4,'Q&amp;A集'!D214),FALSE)),IF('Q&amp;A集'!D214="","",'Q&amp;A集'!D214),"")</f>
        <v>損益</v>
      </c>
      <c r="E217" s="68" t="str">
        <f>IF(AND(IFERROR(FIND($J$2,'Q&amp;A集'!E214),FALSE),IFERROR(FIND($J$3,'Q&amp;A集'!E214),FALSE),IFERROR(FIND($J$4,'Q&amp;A集'!E214),FALSE)),IF('Q&amp;A集'!E214="","",'Q&amp;A集'!E214),"")</f>
        <v>特別損益</v>
      </c>
      <c r="F217" s="68" t="str">
        <f>IF(AND(IFERROR(FIND($J$2,'Q&amp;A集'!F214),FALSE),IFERROR(FIND($J$3,'Q&amp;A集'!F214),FALSE),IFERROR(FIND($J$4,'Q&amp;A集'!F214),FALSE)),IF('Q&amp;A集'!F214="","",'Q&amp;A集'!F214),"")</f>
        <v/>
      </c>
      <c r="G217" s="68" t="str">
        <f>IF(AND(IFERROR(FIND($J$2,'Q&amp;A集'!G214),FALSE),IFERROR(FIND($J$3,'Q&amp;A集'!G214),FALSE),IFERROR(FIND($J$4,'Q&amp;A集'!G214),FALSE)),IF('Q&amp;A集'!G214="","",'Q&amp;A集'!G214),"")</f>
        <v>法適用初年度の退職給付費の計上に当たり、今年度に係る分について算出が難しいような場合、一定の按分率を用いて行うべきか、また、僅少であればすべて特損での執行でもよいのでしょうか。</v>
      </c>
      <c r="H217" s="68" t="str">
        <f>IF(AND(IFERROR(FIND($J$2,'Q&amp;A集'!H214),FALSE),IFERROR(FIND($J$3,'Q&amp;A集'!H214),FALSE),IFERROR(FIND($J$4,'Q&amp;A集'!H214),FALSE)),IF('Q&amp;A集'!H214="","",'Q&amp;A集'!H214),"")</f>
        <v>会計制度見直しの際の経過措置である地方公営企業法施行規則等の一部を改正する省令（平成24年総務省令第6号）附則第5条を参考にすれば、過年度分は原則として法適用の初日に引き当て、今年度分は年度末における要引当額を計算し期首に引き当てた金額との差額を費用処理するものと考えます。したがって、過年度分と今年度分は算定時点が異なり、区分可能と考えます。</v>
      </c>
      <c r="I217" s="69">
        <f t="shared" si="3"/>
        <v>2</v>
      </c>
    </row>
    <row r="218" spans="1:9" ht="66" hidden="1" x14ac:dyDescent="0.35">
      <c r="A218" s="68" t="str">
        <f>IF(AND(IFERROR(FIND($J$2,'Q&amp;A集'!A215),FALSE),IFERROR(FIND($J$3,'Q&amp;A集'!A215),FALSE),IFERROR(FIND($J$4,'Q&amp;A集'!A215),FALSE)),IF('Q&amp;A集'!A215="","",'Q&amp;A集'!A215),"")</f>
        <v>負債</v>
      </c>
      <c r="B218" s="68" t="str">
        <f>IF(AND(IFERROR(FIND($J$2,'Q&amp;A集'!B215),FALSE),IFERROR(FIND($J$3,'Q&amp;A集'!B215),FALSE),IFERROR(FIND($J$4,'Q&amp;A集'!B215),FALSE)),IF('Q&amp;A集'!B215="","",'Q&amp;A集'!B215),"")</f>
        <v>退職給付引当金</v>
      </c>
      <c r="C218" s="68" t="str">
        <f>IF(AND(IFERROR(FIND($J$2,'Q&amp;A集'!C215),FALSE),IFERROR(FIND($J$3,'Q&amp;A集'!C215),FALSE),IFERROR(FIND($J$4,'Q&amp;A集'!C215),FALSE)),IF('Q&amp;A集'!C215="","",'Q&amp;A集'!C215),"")</f>
        <v/>
      </c>
      <c r="D218" s="68" t="str">
        <f>IF(AND(IFERROR(FIND($J$2,'Q&amp;A集'!D215),FALSE),IFERROR(FIND($J$3,'Q&amp;A集'!D215),FALSE),IFERROR(FIND($J$4,'Q&amp;A集'!D215),FALSE)),IF('Q&amp;A集'!D215="","",'Q&amp;A集'!D215),"")</f>
        <v/>
      </c>
      <c r="E218" s="68" t="str">
        <f>IF(AND(IFERROR(FIND($J$2,'Q&amp;A集'!E215),FALSE),IFERROR(FIND($J$3,'Q&amp;A集'!E215),FALSE),IFERROR(FIND($J$4,'Q&amp;A集'!E215),FALSE)),IF('Q&amp;A集'!E215="","",'Q&amp;A集'!E215),"")</f>
        <v/>
      </c>
      <c r="F218" s="68" t="str">
        <f>IF(AND(IFERROR(FIND($J$2,'Q&amp;A集'!F215),FALSE),IFERROR(FIND($J$3,'Q&amp;A集'!F215),FALSE),IFERROR(FIND($J$4,'Q&amp;A集'!F215),FALSE)),IF('Q&amp;A集'!F215="","",'Q&amp;A集'!F215),"")</f>
        <v/>
      </c>
      <c r="G218" s="68" t="str">
        <f>IF(AND(IFERROR(FIND($J$2,'Q&amp;A集'!G215),FALSE),IFERROR(FIND($J$3,'Q&amp;A集'!G215),FALSE),IFERROR(FIND($J$4,'Q&amp;A集'!G215),FALSE)),IF('Q&amp;A集'!G215="","",'Q&amp;A集'!G215),"")</f>
        <v>退職手当組合加入の場合の退職給付引当金について、退職給付債務から組合積立金を控除した額を引当金として計上し、組合積立金の方が多い場合、前払退職手当組合負担金として貸借対照表の投資その他の資産の区分に計上するされています。このとき、団体全体の組合積立金額は分かるのですが、そのうち当該企業分の積立金額はどのように積算するのか教えてください。</v>
      </c>
      <c r="H218" s="68" t="str">
        <f>IF(AND(IFERROR(FIND($J$2,'Q&amp;A集'!H215),FALSE),IFERROR(FIND($J$3,'Q&amp;A集'!H215),FALSE),IFERROR(FIND($J$4,'Q&amp;A集'!H215),FALSE)),IF('Q&amp;A集'!H215="","",'Q&amp;A集'!H215),"")</f>
        <v>退職手当組合や一般会計へ照会し、公営企業分の積立額を把握することが考えられます。これにより難い場合は、人数割り（団体内の総職員数に対する当該公営企業の職員数の割合）により按分することが考えられます。</v>
      </c>
      <c r="I218" s="69">
        <f t="shared" si="3"/>
        <v>4</v>
      </c>
    </row>
    <row r="219" spans="1:9" ht="82.5" hidden="1" x14ac:dyDescent="0.35">
      <c r="A219" s="68" t="str">
        <f>IF(AND(IFERROR(FIND($J$2,'Q&amp;A集'!A216),FALSE),IFERROR(FIND($J$3,'Q&amp;A集'!A216),FALSE),IFERROR(FIND($J$4,'Q&amp;A集'!A216),FALSE)),IF('Q&amp;A集'!A216="","",'Q&amp;A集'!A216),"")</f>
        <v>負債</v>
      </c>
      <c r="B219" s="68" t="str">
        <f>IF(AND(IFERROR(FIND($J$2,'Q&amp;A集'!B216),FALSE),IFERROR(FIND($J$3,'Q&amp;A集'!B216),FALSE),IFERROR(FIND($J$4,'Q&amp;A集'!B216),FALSE)),IF('Q&amp;A集'!B216="","",'Q&amp;A集'!B216),"")</f>
        <v>退職給付引当金</v>
      </c>
      <c r="C219" s="68" t="str">
        <f>IF(AND(IFERROR(FIND($J$2,'Q&amp;A集'!C216),FALSE),IFERROR(FIND($J$3,'Q&amp;A集'!C216),FALSE),IFERROR(FIND($J$4,'Q&amp;A集'!C216),FALSE)),IF('Q&amp;A集'!C216="","",'Q&amp;A集'!C216),"")</f>
        <v/>
      </c>
      <c r="D219" s="68" t="str">
        <f>IF(AND(IFERROR(FIND($J$2,'Q&amp;A集'!D216),FALSE),IFERROR(FIND($J$3,'Q&amp;A集'!D216),FALSE),IFERROR(FIND($J$4,'Q&amp;A集'!D216),FALSE)),IF('Q&amp;A集'!D216="","",'Q&amp;A集'!D216),"")</f>
        <v/>
      </c>
      <c r="E219" s="68" t="str">
        <f>IF(AND(IFERROR(FIND($J$2,'Q&amp;A集'!E216),FALSE),IFERROR(FIND($J$3,'Q&amp;A集'!E216),FALSE),IFERROR(FIND($J$4,'Q&amp;A集'!E216),FALSE)),IF('Q&amp;A集'!E216="","",'Q&amp;A集'!E216),"")</f>
        <v/>
      </c>
      <c r="F219" s="68" t="str">
        <f>IF(AND(IFERROR(FIND($J$2,'Q&amp;A集'!F216),FALSE),IFERROR(FIND($J$3,'Q&amp;A集'!F216),FALSE),IFERROR(FIND($J$4,'Q&amp;A集'!F216),FALSE)),IF('Q&amp;A集'!F216="","",'Q&amp;A集'!F216),"")</f>
        <v/>
      </c>
      <c r="G219" s="68" t="str">
        <f>IF(AND(IFERROR(FIND($J$2,'Q&amp;A集'!G216),FALSE),IFERROR(FIND($J$3,'Q&amp;A集'!G216),FALSE),IFERROR(FIND($J$4,'Q&amp;A集'!G216),FALSE)),IF('Q&amp;A集'!G216="","",'Q&amp;A集'!G216),"")</f>
        <v>退職給付引当金について、従前より引当金を計上しており、X1年度末の必要額を算出したが、既に見積額を上回る引当金が計上される予定です。よって、X2年度末の増加額分のみをX2年度予算に計上する予定でしたが、退職金減額により増加分が発生しない状況です。この場合は、超過分について戻入益を処理した方がよいのでしょうか。
また、従前の引当は４条職員分も３条で計上していたが、必ずしも４条で計上しないといけないでしょうか。</v>
      </c>
      <c r="H219" s="68" t="str">
        <f>IF(AND(IFERROR(FIND($J$2,'Q&amp;A集'!H216),FALSE),IFERROR(FIND($J$3,'Q&amp;A集'!H216),FALSE),IFERROR(FIND($J$4,'Q&amp;A集'!H216),FALSE)),IF('Q&amp;A集'!H216="","",'Q&amp;A集'!H216),"")</f>
        <v>前段、お見込みのとおりです。
後段、４条職員分については４条で計上することが適当です。</v>
      </c>
      <c r="I219" s="69">
        <f t="shared" si="3"/>
        <v>4</v>
      </c>
    </row>
    <row r="220" spans="1:9" ht="132" hidden="1" x14ac:dyDescent="0.35">
      <c r="A220" s="68" t="str">
        <f>IF(AND(IFERROR(FIND($J$2,'Q&amp;A集'!A217),FALSE),IFERROR(FIND($J$3,'Q&amp;A集'!A217),FALSE),IFERROR(FIND($J$4,'Q&amp;A集'!A217),FALSE)),IF('Q&amp;A集'!A217="","",'Q&amp;A集'!A217),"")</f>
        <v>負債</v>
      </c>
      <c r="B220" s="68" t="str">
        <f>IF(AND(IFERROR(FIND($J$2,'Q&amp;A集'!B217),FALSE),IFERROR(FIND($J$3,'Q&amp;A集'!B217),FALSE),IFERROR(FIND($J$4,'Q&amp;A集'!B217),FALSE)),IF('Q&amp;A集'!B217="","",'Q&amp;A集'!B217),"")</f>
        <v>退職給付引当金</v>
      </c>
      <c r="C220" s="68" t="str">
        <f>IF(AND(IFERROR(FIND($J$2,'Q&amp;A集'!C217),FALSE),IFERROR(FIND($J$3,'Q&amp;A集'!C217),FALSE),IFERROR(FIND($J$4,'Q&amp;A集'!C217),FALSE)),IF('Q&amp;A集'!C217="","",'Q&amp;A集'!C217),"")</f>
        <v/>
      </c>
      <c r="D220" s="68" t="str">
        <f>IF(AND(IFERROR(FIND($J$2,'Q&amp;A集'!D217),FALSE),IFERROR(FIND($J$3,'Q&amp;A集'!D217),FALSE),IFERROR(FIND($J$4,'Q&amp;A集'!D217),FALSE)),IF('Q&amp;A集'!D217="","",'Q&amp;A集'!D217),"")</f>
        <v/>
      </c>
      <c r="E220" s="68" t="str">
        <f>IF(AND(IFERROR(FIND($J$2,'Q&amp;A集'!E217),FALSE),IFERROR(FIND($J$3,'Q&amp;A集'!E217),FALSE),IFERROR(FIND($J$4,'Q&amp;A集'!E217),FALSE)),IF('Q&amp;A集'!E217="","",'Q&amp;A集'!E217),"")</f>
        <v/>
      </c>
      <c r="F220" s="68" t="str">
        <f>IF(AND(IFERROR(FIND($J$2,'Q&amp;A集'!F217),FALSE),IFERROR(FIND($J$3,'Q&amp;A集'!F217),FALSE),IFERROR(FIND($J$4,'Q&amp;A集'!F217),FALSE)),IF('Q&amp;A集'!F217="","",'Q&amp;A集'!F217),"")</f>
        <v/>
      </c>
      <c r="G220" s="68" t="str">
        <f>IF(AND(IFERROR(FIND($J$2,'Q&amp;A集'!G217),FALSE),IFERROR(FIND($J$3,'Q&amp;A集'!G217),FALSE),IFERROR(FIND($J$4,'Q&amp;A集'!G217),FALSE)),IF('Q&amp;A集'!G217="","",'Q&amp;A集'!G217),"")</f>
        <v>退職給付引当金について、X1年度末に計上した金額が実際は予定より少なく、引当計上額が過剰となっています。X2年度の費用負担分は予算計上済みですが、X1年度末での過剰分は、特別利益等で処理すべきでしょうか。それとも、X2年度において相殺額を退職給付費として計上すべきでしょうか。</v>
      </c>
      <c r="H220" s="68" t="str">
        <f>IF(AND(IFERROR(FIND($J$2,'Q&amp;A集'!H217),FALSE),IFERROR(FIND($J$3,'Q&amp;A集'!H217),FALSE),IFERROR(FIND($J$4,'Q&amp;A集'!H217),FALSE)),IF('Q&amp;A集'!H217="","",'Q&amp;A集'!H217),"")</f>
        <v>引当金の不用額が発生する原因としては、①過年度の最善の見積もりによってもなお発生する見積上の誤差と、②見積もりの前提を誤ったことによる見積上の誤謬が想定されます。
①である見積上の誤差による場合、X2年度の繰入額を減額する処理が考えられ、X2年度の繰入額を超える戻入が必要である場合は、営業外収益で戻入益を計上することが考えられます。
一方で、②である見積上の誤謬による場合、過年度の損益修正となるため、原則として特別損益で処理することが考えられます。また、引当金の不用額が臨時異常な原因で発生した場合も特別損益で処理することになると考えられます。ただし、金額的な影響が特別損益で処理するほどの重要性が乏しいと判断できる場合には、営業外損益で処理することも考えられます。</v>
      </c>
      <c r="I220" s="69">
        <f t="shared" si="3"/>
        <v>4</v>
      </c>
    </row>
    <row r="221" spans="1:9" ht="82.5" hidden="1" x14ac:dyDescent="0.35">
      <c r="A221" s="68" t="str">
        <f>IF(AND(IFERROR(FIND($J$2,'Q&amp;A集'!A218),FALSE),IFERROR(FIND($J$3,'Q&amp;A集'!A218),FALSE),IFERROR(FIND($J$4,'Q&amp;A集'!A218),FALSE)),IF('Q&amp;A集'!A218="","",'Q&amp;A集'!A218),"")</f>
        <v>負債</v>
      </c>
      <c r="B221" s="68" t="str">
        <f>IF(AND(IFERROR(FIND($J$2,'Q&amp;A集'!B218),FALSE),IFERROR(FIND($J$3,'Q&amp;A集'!B218),FALSE),IFERROR(FIND($J$4,'Q&amp;A集'!B218),FALSE)),IF('Q&amp;A集'!B218="","",'Q&amp;A集'!B218),"")</f>
        <v>退職給付引当金</v>
      </c>
      <c r="C221" s="68" t="str">
        <f>IF(AND(IFERROR(FIND($J$2,'Q&amp;A集'!C218),FALSE),IFERROR(FIND($J$3,'Q&amp;A集'!C218),FALSE),IFERROR(FIND($J$4,'Q&amp;A集'!C218),FALSE)),IF('Q&amp;A集'!C218="","",'Q&amp;A集'!C218),"")</f>
        <v/>
      </c>
      <c r="D221" s="68" t="str">
        <f>IF(AND(IFERROR(FIND($J$2,'Q&amp;A集'!D218),FALSE),IFERROR(FIND($J$3,'Q&amp;A集'!D218),FALSE),IFERROR(FIND($J$4,'Q&amp;A集'!D218),FALSE)),IF('Q&amp;A集'!D218="","",'Q&amp;A集'!D218),"")</f>
        <v/>
      </c>
      <c r="E221" s="68" t="str">
        <f>IF(AND(IFERROR(FIND($J$2,'Q&amp;A集'!E218),FALSE),IFERROR(FIND($J$3,'Q&amp;A集'!E218),FALSE),IFERROR(FIND($J$4,'Q&amp;A集'!E218),FALSE)),IF('Q&amp;A集'!E218="","",'Q&amp;A集'!E218),"")</f>
        <v/>
      </c>
      <c r="F221" s="68" t="str">
        <f>IF(AND(IFERROR(FIND($J$2,'Q&amp;A集'!F218),FALSE),IFERROR(FIND($J$3,'Q&amp;A集'!F218),FALSE),IFERROR(FIND($J$4,'Q&amp;A集'!F218),FALSE)),IF('Q&amp;A集'!F218="","",'Q&amp;A集'!F218),"")</f>
        <v/>
      </c>
      <c r="G221" s="68" t="str">
        <f>IF(AND(IFERROR(FIND($J$2,'Q&amp;A集'!G218),FALSE),IFERROR(FIND($J$3,'Q&amp;A集'!G218),FALSE),IFERROR(FIND($J$4,'Q&amp;A集'!G218),FALSE)),IF('Q&amp;A集'!G218="","",'Q&amp;A集'!G218),"")</f>
        <v xml:space="preserve">退職給付引当金について、退職手当の支給月数が削減されることが決定されたことに伴う会計処理について教えてください。
</v>
      </c>
      <c r="H221" s="68" t="str">
        <f>IF(AND(IFERROR(FIND($J$2,'Q&amp;A集'!H218),FALSE),IFERROR(FIND($J$3,'Q&amp;A集'!H218),FALSE),IFERROR(FIND($J$4,'Q&amp;A集'!H218),FALSE)),IF('Q&amp;A集'!H218="","",'Q&amp;A集'!H218),"")</f>
        <v>退職金規定の改訂に起因して発生した退職給付引当金の増減額は発生した事業年度に損益として処理すると考えます。
【予算経理】何々事業収入－特別利益－退職給付引当金戻入益
【会計処理】退職給付引当金　／　退職給付引当金戻入益</v>
      </c>
      <c r="I221" s="69">
        <f t="shared" si="3"/>
        <v>4</v>
      </c>
    </row>
    <row r="222" spans="1:9" ht="82.5" hidden="1" x14ac:dyDescent="0.35">
      <c r="A222" s="68" t="str">
        <f>IF(AND(IFERROR(FIND($J$2,'Q&amp;A集'!A219),FALSE),IFERROR(FIND($J$3,'Q&amp;A集'!A219),FALSE),IFERROR(FIND($J$4,'Q&amp;A集'!A219),FALSE)),IF('Q&amp;A集'!A219="","",'Q&amp;A集'!A219),"")</f>
        <v>負債</v>
      </c>
      <c r="B222" s="68" t="str">
        <f>IF(AND(IFERROR(FIND($J$2,'Q&amp;A集'!B219),FALSE),IFERROR(FIND($J$3,'Q&amp;A集'!B219),FALSE),IFERROR(FIND($J$4,'Q&amp;A集'!B219),FALSE)),IF('Q&amp;A集'!B219="","",'Q&amp;A集'!B219),"")</f>
        <v>退職給付引当金</v>
      </c>
      <c r="C222" s="68" t="str">
        <f>IF(AND(IFERROR(FIND($J$2,'Q&amp;A集'!C219),FALSE),IFERROR(FIND($J$3,'Q&amp;A集'!C219),FALSE),IFERROR(FIND($J$4,'Q&amp;A集'!C219),FALSE)),IF('Q&amp;A集'!C219="","",'Q&amp;A集'!C219),"")</f>
        <v/>
      </c>
      <c r="D222" s="68" t="str">
        <f>IF(AND(IFERROR(FIND($J$2,'Q&amp;A集'!D219),FALSE),IFERROR(FIND($J$3,'Q&amp;A集'!D219),FALSE),IFERROR(FIND($J$4,'Q&amp;A集'!D219),FALSE)),IF('Q&amp;A集'!D219="","",'Q&amp;A集'!D219),"")</f>
        <v/>
      </c>
      <c r="E222" s="68" t="str">
        <f>IF(AND(IFERROR(FIND($J$2,'Q&amp;A集'!E219),FALSE),IFERROR(FIND($J$3,'Q&amp;A集'!E219),FALSE),IFERROR(FIND($J$4,'Q&amp;A集'!E219),FALSE)),IF('Q&amp;A集'!E219="","",'Q&amp;A集'!E219),"")</f>
        <v/>
      </c>
      <c r="F222" s="68" t="str">
        <f>IF(AND(IFERROR(FIND($J$2,'Q&amp;A集'!F219),FALSE),IFERROR(FIND($J$3,'Q&amp;A集'!F219),FALSE),IFERROR(FIND($J$4,'Q&amp;A集'!F219),FALSE)),IF('Q&amp;A集'!F219="","",'Q&amp;A集'!F219),"")</f>
        <v/>
      </c>
      <c r="G222" s="68" t="str">
        <f>IF(AND(IFERROR(FIND($J$2,'Q&amp;A集'!G219),FALSE),IFERROR(FIND($J$3,'Q&amp;A集'!G219),FALSE),IFERROR(FIND($J$4,'Q&amp;A集'!G219),FALSE)),IF('Q&amp;A集'!G219="","",'Q&amp;A集'!G219),"")</f>
        <v>負債性引当金として、賞与引当金及び法定福利費引当金は流動負債とし、退職給付引当金及び特別修繕引当金は固定負債としています。固定負債に計上する引当金のうち、1年以内に支払う金額が積算上存在する場合、当該部分を流動負債へ振替えるのでしょうか。
また、償還金のように1年以内の償還額を流動負債へ振替えるものとの違いを教えてください。</v>
      </c>
      <c r="H222" s="68" t="str">
        <f>IF(AND(IFERROR(FIND($J$2,'Q&amp;A集'!H219),FALSE),IFERROR(FIND($J$3,'Q&amp;A集'!H219),FALSE),IFERROR(FIND($J$4,'Q&amp;A集'!H219),FALSE)),IF('Q&amp;A集'!H219="","",'Q&amp;A集'!H219),"")</f>
        <v>引当金は会計上の見積り項目であり確定した債務ではないことから、積算に当たって1年以内に支払が見込まれるものが存在する場合であっても、固定負債の区分するものと考えます。
企業債などの確定債務については、ワン・イヤー・ルールにより、流動負債には１年以内に支払期限が到来する債務を計上し、固定負債は流動負債及び繰延収益以外の負債であって、支払期限が１年超に到来する債務を計上することになります。</v>
      </c>
      <c r="I222" s="69">
        <f t="shared" si="3"/>
        <v>4</v>
      </c>
    </row>
    <row r="223" spans="1:9" ht="66" hidden="1" x14ac:dyDescent="0.35">
      <c r="A223" s="68" t="str">
        <f>IF(AND(IFERROR(FIND($J$2,'Q&amp;A集'!A220),FALSE),IFERROR(FIND($J$3,'Q&amp;A集'!A220),FALSE),IFERROR(FIND($J$4,'Q&amp;A集'!A220),FALSE)),IF('Q&amp;A集'!A220="","",'Q&amp;A集'!A220),"")</f>
        <v>負債</v>
      </c>
      <c r="B223" s="68" t="str">
        <f>IF(AND(IFERROR(FIND($J$2,'Q&amp;A集'!B220),FALSE),IFERROR(FIND($J$3,'Q&amp;A集'!B220),FALSE),IFERROR(FIND($J$4,'Q&amp;A集'!B220),FALSE)),IF('Q&amp;A集'!B220="","",'Q&amp;A集'!B220),"")</f>
        <v>退職給付引当金</v>
      </c>
      <c r="C223" s="68" t="str">
        <f>IF(AND(IFERROR(FIND($J$2,'Q&amp;A集'!C220),FALSE),IFERROR(FIND($J$3,'Q&amp;A集'!C220),FALSE),IFERROR(FIND($J$4,'Q&amp;A集'!C220),FALSE)),IF('Q&amp;A集'!C220="","",'Q&amp;A集'!C220),"")</f>
        <v/>
      </c>
      <c r="D223" s="68" t="str">
        <f>IF(AND(IFERROR(FIND($J$2,'Q&amp;A集'!D220),FALSE),IFERROR(FIND($J$3,'Q&amp;A集'!D220),FALSE),IFERROR(FIND($J$4,'Q&amp;A集'!D220),FALSE)),IF('Q&amp;A集'!D220="","",'Q&amp;A集'!D220),"")</f>
        <v/>
      </c>
      <c r="E223" s="68" t="str">
        <f>IF(AND(IFERROR(FIND($J$2,'Q&amp;A集'!E220),FALSE),IFERROR(FIND($J$3,'Q&amp;A集'!E220),FALSE),IFERROR(FIND($J$4,'Q&amp;A集'!E220),FALSE)),IF('Q&amp;A集'!E220="","",'Q&amp;A集'!E220),"")</f>
        <v/>
      </c>
      <c r="F223" s="68" t="str">
        <f>IF(AND(IFERROR(FIND($J$2,'Q&amp;A集'!F220),FALSE),IFERROR(FIND($J$3,'Q&amp;A集'!F220),FALSE),IFERROR(FIND($J$4,'Q&amp;A集'!F220),FALSE)),IF('Q&amp;A集'!F220="","",'Q&amp;A集'!F220),"")</f>
        <v/>
      </c>
      <c r="G223" s="68" t="str">
        <f>IF(AND(IFERROR(FIND($J$2,'Q&amp;A集'!G220),FALSE),IFERROR(FIND($J$3,'Q&amp;A集'!G220),FALSE),IFERROR(FIND($J$4,'Q&amp;A集'!G220),FALSE)),IF('Q&amp;A集'!G220="","",'Q&amp;A集'!G220),"")</f>
        <v>退職給付引当金を簡便法により計上した場合、退職者への退職手当の支給に伴い取崩す引当金の額は、定年退職や早期退職に伴う加算額を含めた額とすることは可能でしょうか。</v>
      </c>
      <c r="H223" s="68" t="str">
        <f>IF(AND(IFERROR(FIND($J$2,'Q&amp;A集'!H220),FALSE),IFERROR(FIND($J$3,'Q&amp;A集'!H220),FALSE),IFERROR(FIND($J$4,'Q&amp;A集'!H220),FALSE)),IF('Q&amp;A集'!H220="","",'Q&amp;A集'!H220),"")</f>
        <v>厳密には、引当金取崩額は計上されている引当金残高と同じベースで算定するものとなり、引当金残高に定年退職や早期退職に伴う加算額を含めていない場合は、引当金取崩額も当該加算額を含めないものとなります。
ただし、退職手当支給時の費用処理額が同額であること及び実務上の処理を考慮し、引当金取崩額に加算額を含めて処理することも可能と考えます。</v>
      </c>
      <c r="I223" s="69">
        <f t="shared" si="3"/>
        <v>4</v>
      </c>
    </row>
    <row r="224" spans="1:9" ht="49.5" hidden="1" x14ac:dyDescent="0.35">
      <c r="A224" s="68" t="str">
        <f>IF(AND(IFERROR(FIND($J$2,'Q&amp;A集'!A221),FALSE),IFERROR(FIND($J$3,'Q&amp;A集'!A221),FALSE),IFERROR(FIND($J$4,'Q&amp;A集'!A221),FALSE)),IF('Q&amp;A集'!A221="","",'Q&amp;A集'!A221),"")</f>
        <v>負債</v>
      </c>
      <c r="B224" s="68" t="str">
        <f>IF(AND(IFERROR(FIND($J$2,'Q&amp;A集'!B221),FALSE),IFERROR(FIND($J$3,'Q&amp;A集'!B221),FALSE),IFERROR(FIND($J$4,'Q&amp;A集'!B221),FALSE)),IF('Q&amp;A集'!B221="","",'Q&amp;A集'!B221),"")</f>
        <v>退職給付引当金</v>
      </c>
      <c r="C224" s="68" t="str">
        <f>IF(AND(IFERROR(FIND($J$2,'Q&amp;A集'!C221),FALSE),IFERROR(FIND($J$3,'Q&amp;A集'!C221),FALSE),IFERROR(FIND($J$4,'Q&amp;A集'!C221),FALSE)),IF('Q&amp;A集'!C221="","",'Q&amp;A集'!C221),"")</f>
        <v/>
      </c>
      <c r="D224" s="68" t="str">
        <f>IF(AND(IFERROR(FIND($J$2,'Q&amp;A集'!D221),FALSE),IFERROR(FIND($J$3,'Q&amp;A集'!D221),FALSE),IFERROR(FIND($J$4,'Q&amp;A集'!D221),FALSE)),IF('Q&amp;A集'!D221="","",'Q&amp;A集'!D221),"")</f>
        <v/>
      </c>
      <c r="E224" s="68" t="str">
        <f>IF(AND(IFERROR(FIND($J$2,'Q&amp;A集'!E221),FALSE),IFERROR(FIND($J$3,'Q&amp;A集'!E221),FALSE),IFERROR(FIND($J$4,'Q&amp;A集'!E221),FALSE)),IF('Q&amp;A集'!E221="","",'Q&amp;A集'!E221),"")</f>
        <v/>
      </c>
      <c r="F224" s="68" t="str">
        <f>IF(AND(IFERROR(FIND($J$2,'Q&amp;A集'!F221),FALSE),IFERROR(FIND($J$3,'Q&amp;A集'!F221),FALSE),IFERROR(FIND($J$4,'Q&amp;A集'!F221),FALSE)),IF('Q&amp;A集'!F221="","",'Q&amp;A集'!F221),"")</f>
        <v/>
      </c>
      <c r="G224" s="68" t="str">
        <f>IF(AND(IFERROR(FIND($J$2,'Q&amp;A集'!G221),FALSE),IFERROR(FIND($J$3,'Q&amp;A集'!G221),FALSE),IFERROR(FIND($J$4,'Q&amp;A集'!G221),FALSE)),IF('Q&amp;A集'!G221="","",'Q&amp;A集'!G221),"")</f>
        <v>組織の改正に伴い退職する職員へ支給する退職手当を特別損失として計上することとした。
このとき、特別損失に計上した退職手当に対する一般会計からの繰入金を特別利益として計上してもよいのでしょうか。</v>
      </c>
      <c r="H224" s="68" t="str">
        <f>IF(AND(IFERROR(FIND($J$2,'Q&amp;A集'!H221),FALSE),IFERROR(FIND($J$3,'Q&amp;A集'!H221),FALSE),IFERROR(FIND($J$4,'Q&amp;A集'!H221),FALSE)),IF('Q&amp;A集'!H221="","",'Q&amp;A集'!H221),"")</f>
        <v>差し支えないものと考えます。</v>
      </c>
      <c r="I224" s="69">
        <f t="shared" si="3"/>
        <v>4</v>
      </c>
    </row>
    <row r="225" spans="1:9" ht="33" hidden="1" x14ac:dyDescent="0.35">
      <c r="A225" s="68" t="str">
        <f>IF(AND(IFERROR(FIND($J$2,'Q&amp;A集'!A222),FALSE),IFERROR(FIND($J$3,'Q&amp;A集'!A222),FALSE),IFERROR(FIND($J$4,'Q&amp;A集'!A222),FALSE)),IF('Q&amp;A集'!A222="","",'Q&amp;A集'!A222),"")</f>
        <v>負債</v>
      </c>
      <c r="B225" s="68" t="str">
        <f>IF(AND(IFERROR(FIND($J$2,'Q&amp;A集'!B222),FALSE),IFERROR(FIND($J$3,'Q&amp;A集'!B222),FALSE),IFERROR(FIND($J$4,'Q&amp;A集'!B222),FALSE)),IF('Q&amp;A集'!B222="","",'Q&amp;A集'!B222),"")</f>
        <v>退職給付引当金</v>
      </c>
      <c r="C225" s="68" t="str">
        <f>IF(AND(IFERROR(FIND($J$2,'Q&amp;A集'!C222),FALSE),IFERROR(FIND($J$3,'Q&amp;A集'!C222),FALSE),IFERROR(FIND($J$4,'Q&amp;A集'!C222),FALSE)),IF('Q&amp;A集'!C222="","",'Q&amp;A集'!C222),"")</f>
        <v/>
      </c>
      <c r="D225" s="68" t="str">
        <f>IF(AND(IFERROR(FIND($J$2,'Q&amp;A集'!D222),FALSE),IFERROR(FIND($J$3,'Q&amp;A集'!D222),FALSE),IFERROR(FIND($J$4,'Q&amp;A集'!D222),FALSE)),IF('Q&amp;A集'!D222="","",'Q&amp;A集'!D222),"")</f>
        <v/>
      </c>
      <c r="E225" s="68" t="str">
        <f>IF(AND(IFERROR(FIND($J$2,'Q&amp;A集'!E222),FALSE),IFERROR(FIND($J$3,'Q&amp;A集'!E222),FALSE),IFERROR(FIND($J$4,'Q&amp;A集'!E222),FALSE)),IF('Q&amp;A集'!E222="","",'Q&amp;A集'!E222),"")</f>
        <v/>
      </c>
      <c r="F225" s="68" t="str">
        <f>IF(AND(IFERROR(FIND($J$2,'Q&amp;A集'!F222),FALSE),IFERROR(FIND($J$3,'Q&amp;A集'!F222),FALSE),IFERROR(FIND($J$4,'Q&amp;A集'!F222),FALSE)),IF('Q&amp;A集'!F222="","",'Q&amp;A集'!F222),"")</f>
        <v/>
      </c>
      <c r="G225" s="68" t="str">
        <f>IF(AND(IFERROR(FIND($J$2,'Q&amp;A集'!G222),FALSE),IFERROR(FIND($J$3,'Q&amp;A集'!G222),FALSE),IFERROR(FIND($J$4,'Q&amp;A集'!G222),FALSE)),IF('Q&amp;A集'!G222="","",'Q&amp;A集'!G222),"")</f>
        <v>退職手当組合に加入しており、法適用以前の分に関しては一般会計が負担することとしたため、退職給付引当金の計上は不要と考えて問題ないでしょうか。</v>
      </c>
      <c r="H225" s="68" t="str">
        <f>IF(AND(IFERROR(FIND($J$2,'Q&amp;A集'!H222),FALSE),IFERROR(FIND($J$3,'Q&amp;A集'!H222),FALSE),IFERROR(FIND($J$4,'Q&amp;A集'!H222),FALSE)),IF('Q&amp;A集'!H222="","",'Q&amp;A集'!H222),"")</f>
        <v>法適用以前の分について、お見込みのとおりです。</v>
      </c>
      <c r="I225" s="69">
        <f t="shared" si="3"/>
        <v>4</v>
      </c>
    </row>
    <row r="226" spans="1:9" ht="66" hidden="1" x14ac:dyDescent="0.35">
      <c r="A226" s="68" t="str">
        <f>IF(AND(IFERROR(FIND($J$2,'Q&amp;A集'!A223),FALSE),IFERROR(FIND($J$3,'Q&amp;A集'!A223),FALSE),IFERROR(FIND($J$4,'Q&amp;A集'!A223),FALSE)),IF('Q&amp;A集'!A223="","",'Q&amp;A集'!A223),"")</f>
        <v>負債</v>
      </c>
      <c r="B226" s="68" t="str">
        <f>IF(AND(IFERROR(FIND($J$2,'Q&amp;A集'!B223),FALSE),IFERROR(FIND($J$3,'Q&amp;A集'!B223),FALSE),IFERROR(FIND($J$4,'Q&amp;A集'!B223),FALSE)),IF('Q&amp;A集'!B223="","",'Q&amp;A集'!B223),"")</f>
        <v>退職給付引当金</v>
      </c>
      <c r="C226" s="68" t="str">
        <f>IF(AND(IFERROR(FIND($J$2,'Q&amp;A集'!C223),FALSE),IFERROR(FIND($J$3,'Q&amp;A集'!C223),FALSE),IFERROR(FIND($J$4,'Q&amp;A集'!C223),FALSE)),IF('Q&amp;A集'!C223="","",'Q&amp;A集'!C223),"")</f>
        <v/>
      </c>
      <c r="D226" s="68" t="str">
        <f>IF(AND(IFERROR(FIND($J$2,'Q&amp;A集'!D223),FALSE),IFERROR(FIND($J$3,'Q&amp;A集'!D223),FALSE),IFERROR(FIND($J$4,'Q&amp;A集'!D223),FALSE)),IF('Q&amp;A集'!D223="","",'Q&amp;A集'!D223),"")</f>
        <v/>
      </c>
      <c r="E226" s="68" t="str">
        <f>IF(AND(IFERROR(FIND($J$2,'Q&amp;A集'!E223),FALSE),IFERROR(FIND($J$3,'Q&amp;A集'!E223),FALSE),IFERROR(FIND($J$4,'Q&amp;A集'!E223),FALSE)),IF('Q&amp;A集'!E223="","",'Q&amp;A集'!E223),"")</f>
        <v/>
      </c>
      <c r="F226" s="68" t="str">
        <f>IF(AND(IFERROR(FIND($J$2,'Q&amp;A集'!F223),FALSE),IFERROR(FIND($J$3,'Q&amp;A集'!F223),FALSE),IFERROR(FIND($J$4,'Q&amp;A集'!F223),FALSE)),IF('Q&amp;A集'!F223="","",'Q&amp;A集'!F223),"")</f>
        <v/>
      </c>
      <c r="G226" s="68" t="str">
        <f>IF(AND(IFERROR(FIND($J$2,'Q&amp;A集'!G223),FALSE),IFERROR(FIND($J$3,'Q&amp;A集'!G223),FALSE),IFERROR(FIND($J$4,'Q&amp;A集'!G223),FALSE)),IF('Q&amp;A集'!G223="","",'Q&amp;A集'!G223),"")</f>
        <v>退職給付引当金について、法適初年度のため今年度一括で計上すると金額がかなり大きくなってしまいます（全体で1億円弱）
会計基準見直しの際にはそれまで退職給付引当金を分割して計上できたようですが、法適初年度にも同様に分割して計上することは可能でしょうか。</v>
      </c>
      <c r="H226" s="68" t="str">
        <f>IF(AND(IFERROR(FIND($J$2,'Q&amp;A集'!H223),FALSE),IFERROR(FIND($J$3,'Q&amp;A集'!H223),FALSE),IFERROR(FIND($J$4,'Q&amp;A集'!H223),FALSE)),IF('Q&amp;A集'!H223="","",'Q&amp;A集'!H223),"")</f>
        <v>法適用時にも分割して計上することが可能です（地方公営企業法の適用に関するマニュアル　第4編「質疑応答集」（７）番号５）。</v>
      </c>
      <c r="I226" s="69">
        <f t="shared" si="3"/>
        <v>4</v>
      </c>
    </row>
    <row r="227" spans="1:9" ht="49.5" hidden="1" x14ac:dyDescent="0.35">
      <c r="A227" s="68" t="str">
        <f>IF(AND(IFERROR(FIND($J$2,'Q&amp;A集'!A224),FALSE),IFERROR(FIND($J$3,'Q&amp;A集'!A224),FALSE),IFERROR(FIND($J$4,'Q&amp;A集'!A224),FALSE)),IF('Q&amp;A集'!A224="","",'Q&amp;A集'!A224),"")</f>
        <v>負債</v>
      </c>
      <c r="B227" s="68" t="str">
        <f>IF(AND(IFERROR(FIND($J$2,'Q&amp;A集'!B224),FALSE),IFERROR(FIND($J$3,'Q&amp;A集'!B224),FALSE),IFERROR(FIND($J$4,'Q&amp;A集'!B224),FALSE)),IF('Q&amp;A集'!B224="","",'Q&amp;A集'!B224),"")</f>
        <v>退職給付引当金</v>
      </c>
      <c r="C227" s="68" t="str">
        <f>IF(AND(IFERROR(FIND($J$2,'Q&amp;A集'!C224),FALSE),IFERROR(FIND($J$3,'Q&amp;A集'!C224),FALSE),IFERROR(FIND($J$4,'Q&amp;A集'!C224),FALSE)),IF('Q&amp;A集'!C224="","",'Q&amp;A集'!C224),"")</f>
        <v/>
      </c>
      <c r="D227" s="68" t="str">
        <f>IF(AND(IFERROR(FIND($J$2,'Q&amp;A集'!D224),FALSE),IFERROR(FIND($J$3,'Q&amp;A集'!D224),FALSE),IFERROR(FIND($J$4,'Q&amp;A集'!D224),FALSE)),IF('Q&amp;A集'!D224="","",'Q&amp;A集'!D224),"")</f>
        <v/>
      </c>
      <c r="E227" s="68" t="str">
        <f>IF(AND(IFERROR(FIND($J$2,'Q&amp;A集'!E224),FALSE),IFERROR(FIND($J$3,'Q&amp;A集'!E224),FALSE),IFERROR(FIND($J$4,'Q&amp;A集'!E224),FALSE)),IF('Q&amp;A集'!E224="","",'Q&amp;A集'!E224),"")</f>
        <v/>
      </c>
      <c r="F227" s="68" t="str">
        <f>IF(AND(IFERROR(FIND($J$2,'Q&amp;A集'!F224),FALSE),IFERROR(FIND($J$3,'Q&amp;A集'!F224),FALSE),IFERROR(FIND($J$4,'Q&amp;A集'!F224),FALSE)),IF('Q&amp;A集'!F224="","",'Q&amp;A集'!F224),"")</f>
        <v/>
      </c>
      <c r="G227" s="68" t="str">
        <f>IF(AND(IFERROR(FIND($J$2,'Q&amp;A集'!G224),FALSE),IFERROR(FIND($J$3,'Q&amp;A集'!G224),FALSE),IFERROR(FIND($J$4,'Q&amp;A集'!G224),FALSE)),IF('Q&amp;A集'!G224="","",'Q&amp;A集'!G224),"")</f>
        <v>当企業団は退職手当組合に加入しており、簡便法により退職給付引当金を貸借対照表に計上している。このような場合、退職手当組合に納付する負担金（現金支出）に加えて、退職給付債務額が増えた際に計上する退職給付費（非現金支出）についても職員給与費として扱うべきでしょうか。</v>
      </c>
      <c r="H227" s="68" t="str">
        <f>IF(AND(IFERROR(FIND($J$2,'Q&amp;A集'!H224),FALSE),IFERROR(FIND($J$3,'Q&amp;A集'!H224),FALSE),IFERROR(FIND($J$4,'Q&amp;A集'!H224),FALSE)),IF('Q&amp;A集'!H224="","",'Q&amp;A集'!H224),"")</f>
        <v>お見込みのとおりです。</v>
      </c>
      <c r="I227" s="69">
        <f t="shared" si="3"/>
        <v>4</v>
      </c>
    </row>
    <row r="228" spans="1:9" ht="330" hidden="1" x14ac:dyDescent="0.35">
      <c r="A228" s="68" t="str">
        <f>IF(AND(IFERROR(FIND($J$2,'Q&amp;A集'!A225),FALSE),IFERROR(FIND($J$3,'Q&amp;A集'!A225),FALSE),IFERROR(FIND($J$4,'Q&amp;A集'!A225),FALSE)),IF('Q&amp;A集'!A225="","",'Q&amp;A集'!A225),"")</f>
        <v>負債</v>
      </c>
      <c r="B228" s="68" t="str">
        <f>IF(AND(IFERROR(FIND($J$2,'Q&amp;A集'!B225),FALSE),IFERROR(FIND($J$3,'Q&amp;A集'!B225),FALSE),IFERROR(FIND($J$4,'Q&amp;A集'!B225),FALSE)),IF('Q&amp;A集'!B225="","",'Q&amp;A集'!B225),"")</f>
        <v>退職給付引当金</v>
      </c>
      <c r="C228" s="68" t="str">
        <f>IF(AND(IFERROR(FIND($J$2,'Q&amp;A集'!C225),FALSE),IFERROR(FIND($J$3,'Q&amp;A集'!C225),FALSE),IFERROR(FIND($J$4,'Q&amp;A集'!C225),FALSE)),IF('Q&amp;A集'!C225="","",'Q&amp;A集'!C225),"")</f>
        <v/>
      </c>
      <c r="D228" s="68" t="str">
        <f>IF(AND(IFERROR(FIND($J$2,'Q&amp;A集'!D225),FALSE),IFERROR(FIND($J$3,'Q&amp;A集'!D225),FALSE),IFERROR(FIND($J$4,'Q&amp;A集'!D225),FALSE)),IF('Q&amp;A集'!D225="","",'Q&amp;A集'!D225),"")</f>
        <v/>
      </c>
      <c r="E228" s="68" t="str">
        <f>IF(AND(IFERROR(FIND($J$2,'Q&amp;A集'!E225),FALSE),IFERROR(FIND($J$3,'Q&amp;A集'!E225),FALSE),IFERROR(FIND($J$4,'Q&amp;A集'!E225),FALSE)),IF('Q&amp;A集'!E225="","",'Q&amp;A集'!E225),"")</f>
        <v/>
      </c>
      <c r="F228" s="68" t="str">
        <f>IF(AND(IFERROR(FIND($J$2,'Q&amp;A集'!F225),FALSE),IFERROR(FIND($J$3,'Q&amp;A集'!F225),FALSE),IFERROR(FIND($J$4,'Q&amp;A集'!F225),FALSE)),IF('Q&amp;A集'!F225="","",'Q&amp;A集'!F225),"")</f>
        <v/>
      </c>
      <c r="G228" s="68" t="str">
        <f>IF(AND(IFERROR(FIND($J$2,'Q&amp;A集'!G225),FALSE),IFERROR(FIND($J$3,'Q&amp;A集'!G225),FALSE),IFERROR(FIND($J$4,'Q&amp;A集'!G225),FALSE)),IF('Q&amp;A集'!G225="","",'Q&amp;A集'!G225),"")</f>
        <v>退職給与の支給において、定年退職等の場合、引当金取り崩しとは別に当年度加算額の支出経理を行っているところです。事業体によっては、全額引き当て金から支出し、決算整理期に一括して引当金繰り入れを行っているところもあるように見受けられますが、どちらの処理方法がよいのでしょうか。</v>
      </c>
      <c r="H228" s="68" t="str">
        <f>IF(AND(IFERROR(FIND($J$2,'Q&amp;A集'!H225),FALSE),IFERROR(FIND($J$3,'Q&amp;A集'!H225),FALSE),IFERROR(FIND($J$4,'Q&amp;A集'!H225),FALSE)),IF('Q&amp;A集'!H225="","",'Q&amp;A集'!H225),"")</f>
        <v>どちらの方法をとっても会計処理の結果は変わらないものと考えます（以下の例の場合、いずれも退職給付費は合計170となります）。
【前提】
前期末退職給付引当金1,000（うち当期退職者分200）、当期退職者への退職金支払い220、当期末要引当額950
（１）加算額（20）を個別に支出する場合
○退職金支払時の会計処理
　【予算経理】何々事業費用－営業費用－総係費－退職給付費　20
　【会計処理】（借方）退職給付引当金　200　／（貸方）現金預金　220
　　　　　　　（借方）退職給付費　　  　20
○当年度末の退職給付費計上額
　当年度要引当額950－（前年度引当額1,000－取崩済額200）＝150
（２）退職金の支払を全額引当金取崩しにより支出する場合
○退職金支払時の会計処理
　【予算経理】なし
　【会計処理】（借方）退職給付引当金　220　／（貸方）現金預金　220
○当年度末の退職給付費計上額
　当年度要引当額950－（前年度引当額1,000－取崩済額220）＝170</v>
      </c>
      <c r="I228" s="69">
        <f t="shared" si="3"/>
        <v>4</v>
      </c>
    </row>
    <row r="229" spans="1:9" ht="165" hidden="1" x14ac:dyDescent="0.35">
      <c r="A229" s="68" t="str">
        <f>IF(AND(IFERROR(FIND($J$2,'Q&amp;A集'!A226),FALSE),IFERROR(FIND($J$3,'Q&amp;A集'!A226),FALSE),IFERROR(FIND($J$4,'Q&amp;A集'!A226),FALSE)),IF('Q&amp;A集'!A226="","",'Q&amp;A集'!A226),"")</f>
        <v>負債</v>
      </c>
      <c r="B229" s="68" t="str">
        <f>IF(AND(IFERROR(FIND($J$2,'Q&amp;A集'!B226),FALSE),IFERROR(FIND($J$3,'Q&amp;A集'!B226),FALSE),IFERROR(FIND($J$4,'Q&amp;A集'!B226),FALSE)),IF('Q&amp;A集'!B226="","",'Q&amp;A集'!B226),"")</f>
        <v>退職給付引当金</v>
      </c>
      <c r="C229" s="68" t="str">
        <f>IF(AND(IFERROR(FIND($J$2,'Q&amp;A集'!C226),FALSE),IFERROR(FIND($J$3,'Q&amp;A集'!C226),FALSE),IFERROR(FIND($J$4,'Q&amp;A集'!C226),FALSE)),IF('Q&amp;A集'!C226="","",'Q&amp;A集'!C226),"")</f>
        <v/>
      </c>
      <c r="D229" s="68" t="str">
        <f>IF(AND(IFERROR(FIND($J$2,'Q&amp;A集'!D226),FALSE),IFERROR(FIND($J$3,'Q&amp;A集'!D226),FALSE),IFERROR(FIND($J$4,'Q&amp;A集'!D226),FALSE)),IF('Q&amp;A集'!D226="","",'Q&amp;A集'!D226),"")</f>
        <v/>
      </c>
      <c r="E229" s="68" t="str">
        <f>IF(AND(IFERROR(FIND($J$2,'Q&amp;A集'!E226),FALSE),IFERROR(FIND($J$3,'Q&amp;A集'!E226),FALSE),IFERROR(FIND($J$4,'Q&amp;A集'!E226),FALSE)),IF('Q&amp;A集'!E226="","",'Q&amp;A集'!E226),"")</f>
        <v/>
      </c>
      <c r="F229" s="68" t="str">
        <f>IF(AND(IFERROR(FIND($J$2,'Q&amp;A集'!F226),FALSE),IFERROR(FIND($J$3,'Q&amp;A集'!F226),FALSE),IFERROR(FIND($J$4,'Q&amp;A集'!F226),FALSE)),IF('Q&amp;A集'!F226="","",'Q&amp;A集'!F226),"")</f>
        <v/>
      </c>
      <c r="G229" s="68" t="str">
        <f>IF(AND(IFERROR(FIND($J$2,'Q&amp;A集'!G226),FALSE),IFERROR(FIND($J$3,'Q&amp;A集'!G226),FALSE),IFERROR(FIND($J$4,'Q&amp;A集'!G226),FALSE)),IF('Q&amp;A集'!G226="","",'Q&amp;A集'!G226),"")</f>
        <v>退職給付引当金について、従前は年度末在籍者が一斉に退職した場合の額を計上していましたが、今後は在籍の有無にかかわらず、各会計の在職期間により退職給付額を按分することとなりました。
従前計上していた引当金と今回の要支給額との差額の処理について、「該当年度負担すべき通常の引当金繰入額(または戻入額)」と「算定方法の変更に伴い計上する引当金繰入額(または戻入額)」とは分けて処理すべきでしょうか。
前者を営業費用(または営業外収益)、後者を特別損失(または利益)として計上する必要があるか、教えてください。
※経理上、前者と後者を分けずにすべて合わせて「特別損失(または利益)」として計上することは誤りでしょうか。
算定額の変更に伴う過不足額を明確に区分けすることができない可能性があります。</v>
      </c>
      <c r="H229" s="68" t="str">
        <f>IF(AND(IFERROR(FIND($J$2,'Q&amp;A集'!H226),FALSE),IFERROR(FIND($J$3,'Q&amp;A集'!H226),FALSE),IFERROR(FIND($J$4,'Q&amp;A集'!H226),FALSE)),IF('Q&amp;A集'!H226="","",'Q&amp;A集'!H226),"")</f>
        <v>退職給付引当金の算定に当たっては、過去に在籍した他会計の職員も含め、団体内の全職員の期末要支給額を算定し、うち公営企業勤務分を年数按分等して計上することが原則であり、設問の場合で当初採用していた方法は例外的な方法であり、システム対応等の準備が整わない期間について現在所属している職員の一般会計負担分を控除する前の期末要支給額を公営企業負担分とすることを許容するものです（地方公営企業会計基準見直しQ&amp;A番号3-21、別紙6）。
したがって、質問の場合は、算定方法を変更したものではなく、同じ会計方針の中でより詳細な計算にしたに過ぎないものと考えられることから、全額営業費用（戻入の場合は営業外収益）とすることが適当と考えます。ただし、引当済額と要引当額の差額が大きい場合は、過年度分について過年度損益修正項目として特別損失又は特別利益として計上することも考えられます。</v>
      </c>
      <c r="I229" s="69">
        <f t="shared" si="3"/>
        <v>4</v>
      </c>
    </row>
    <row r="230" spans="1:9" ht="49.5" hidden="1" x14ac:dyDescent="0.35">
      <c r="A230" s="68" t="str">
        <f>IF(AND(IFERROR(FIND($J$2,'Q&amp;A集'!A227),FALSE),IFERROR(FIND($J$3,'Q&amp;A集'!A227),FALSE),IFERROR(FIND($J$4,'Q&amp;A集'!A227),FALSE)),IF('Q&amp;A集'!A227="","",'Q&amp;A集'!A227),"")</f>
        <v>負債</v>
      </c>
      <c r="B230" s="68" t="str">
        <f>IF(AND(IFERROR(FIND($J$2,'Q&amp;A集'!B227),FALSE),IFERROR(FIND($J$3,'Q&amp;A集'!B227),FALSE),IFERROR(FIND($J$4,'Q&amp;A集'!B227),FALSE)),IF('Q&amp;A集'!B227="","",'Q&amp;A集'!B227),"")</f>
        <v>退職給付引当金</v>
      </c>
      <c r="C230" s="68" t="str">
        <f>IF(AND(IFERROR(FIND($J$2,'Q&amp;A集'!C227),FALSE),IFERROR(FIND($J$3,'Q&amp;A集'!C227),FALSE),IFERROR(FIND($J$4,'Q&amp;A集'!C227),FALSE)),IF('Q&amp;A集'!C227="","",'Q&amp;A集'!C227),"")</f>
        <v/>
      </c>
      <c r="D230" s="68" t="str">
        <f>IF(AND(IFERROR(FIND($J$2,'Q&amp;A集'!D227),FALSE),IFERROR(FIND($J$3,'Q&amp;A集'!D227),FALSE),IFERROR(FIND($J$4,'Q&amp;A集'!D227),FALSE)),IF('Q&amp;A集'!D227="","",'Q&amp;A集'!D227),"")</f>
        <v/>
      </c>
      <c r="E230" s="68" t="str">
        <f>IF(AND(IFERROR(FIND($J$2,'Q&amp;A集'!E227),FALSE),IFERROR(FIND($J$3,'Q&amp;A集'!E227),FALSE),IFERROR(FIND($J$4,'Q&amp;A集'!E227),FALSE)),IF('Q&amp;A集'!E227="","",'Q&amp;A集'!E227),"")</f>
        <v/>
      </c>
      <c r="F230" s="68" t="str">
        <f>IF(AND(IFERROR(FIND($J$2,'Q&amp;A集'!F227),FALSE),IFERROR(FIND($J$3,'Q&amp;A集'!F227),FALSE),IFERROR(FIND($J$4,'Q&amp;A集'!F227),FALSE)),IF('Q&amp;A集'!F227="","",'Q&amp;A集'!F227),"")</f>
        <v/>
      </c>
      <c r="G230" s="68" t="str">
        <f>IF(AND(IFERROR(FIND($J$2,'Q&amp;A集'!G227),FALSE),IFERROR(FIND($J$3,'Q&amp;A集'!G227),FALSE),IFERROR(FIND($J$4,'Q&amp;A集'!G227),FALSE)),IF('Q&amp;A集'!G227="","",'Q&amp;A集'!G227),"")</f>
        <v>当年度末の退職者（退職手当なし）に対し、条例に基づいて、「失業者の退職手当」を支給することとなった場合、退職給付引当金の対象ではないため予算直執行し、支出科目を退職給付費で執行することで良いでしょうか。</v>
      </c>
      <c r="H230" s="68" t="str">
        <f>IF(AND(IFERROR(FIND($J$2,'Q&amp;A集'!H227),FALSE),IFERROR(FIND($J$3,'Q&amp;A集'!H227),FALSE),IFERROR(FIND($J$4,'Q&amp;A集'!H227),FALSE)),IF('Q&amp;A集'!H227="","",'Q&amp;A集'!H227),"")</f>
        <v>お見込みのとおりです。</v>
      </c>
      <c r="I230" s="69">
        <f t="shared" si="3"/>
        <v>4</v>
      </c>
    </row>
    <row r="231" spans="1:9" ht="148.5" hidden="1" x14ac:dyDescent="0.35">
      <c r="A231" s="68" t="str">
        <f>IF(AND(IFERROR(FIND($J$2,'Q&amp;A集'!A228),FALSE),IFERROR(FIND($J$3,'Q&amp;A集'!A228),FALSE),IFERROR(FIND($J$4,'Q&amp;A集'!A228),FALSE)),IF('Q&amp;A集'!A228="","",'Q&amp;A集'!A228),"")</f>
        <v>負債</v>
      </c>
      <c r="B231" s="68" t="str">
        <f>IF(AND(IFERROR(FIND($J$2,'Q&amp;A集'!B228),FALSE),IFERROR(FIND($J$3,'Q&amp;A集'!B228),FALSE),IFERROR(FIND($J$4,'Q&amp;A集'!B228),FALSE)),IF('Q&amp;A集'!B228="","",'Q&amp;A集'!B228),"")</f>
        <v>退職給付引当金</v>
      </c>
      <c r="C231" s="68" t="str">
        <f>IF(AND(IFERROR(FIND($J$2,'Q&amp;A集'!C228),FALSE),IFERROR(FIND($J$3,'Q&amp;A集'!C228),FALSE),IFERROR(FIND($J$4,'Q&amp;A集'!C228),FALSE)),IF('Q&amp;A集'!C228="","",'Q&amp;A集'!C228),"")</f>
        <v/>
      </c>
      <c r="D231" s="68" t="str">
        <f>IF(AND(IFERROR(FIND($J$2,'Q&amp;A集'!D228),FALSE),IFERROR(FIND($J$3,'Q&amp;A集'!D228),FALSE),IFERROR(FIND($J$4,'Q&amp;A集'!D228),FALSE)),IF('Q&amp;A集'!D228="","",'Q&amp;A集'!D228),"")</f>
        <v/>
      </c>
      <c r="E231" s="68" t="str">
        <f>IF(AND(IFERROR(FIND($J$2,'Q&amp;A集'!E228),FALSE),IFERROR(FIND($J$3,'Q&amp;A集'!E228),FALSE),IFERROR(FIND($J$4,'Q&amp;A集'!E228),FALSE)),IF('Q&amp;A集'!E228="","",'Q&amp;A集'!E228),"")</f>
        <v/>
      </c>
      <c r="F231" s="68" t="str">
        <f>IF(AND(IFERROR(FIND($J$2,'Q&amp;A集'!F228),FALSE),IFERROR(FIND($J$3,'Q&amp;A集'!F228),FALSE),IFERROR(FIND($J$4,'Q&amp;A集'!F228),FALSE)),IF('Q&amp;A集'!F228="","",'Q&amp;A集'!F228),"")</f>
        <v/>
      </c>
      <c r="G231" s="68" t="str">
        <f>IF(AND(IFERROR(FIND($J$2,'Q&amp;A集'!G228),FALSE),IFERROR(FIND($J$3,'Q&amp;A集'!G228),FALSE),IFERROR(FIND($J$4,'Q&amp;A集'!G228),FALSE)),IF('Q&amp;A集'!G228="","",'Q&amp;A集'!G228),"")</f>
        <v>３月末付の定年退職で３月末が休日にあたる場合、翌営業日に退職手当を支払っています。この場合、退職給付引当金の取崩しは次のどちらで行うべきでしょうか。
①3月末付で取り崩し、未払金に振り替える。
3/31　（借方）退職給付引当金　／（貸方）未払金
4/2　  （借方） 未払金　　 　　 ／（貸方）現金預金
②支払日に取り崩す。
4/2　  （借方）退職給付引当金　 ／（貸方）現金預金</v>
      </c>
      <c r="H231" s="68" t="str">
        <f>IF(AND(IFERROR(FIND($J$2,'Q&amp;A集'!H228),FALSE),IFERROR(FIND($J$3,'Q&amp;A集'!H228),FALSE),IFERROR(FIND($J$4,'Q&amp;A集'!H228),FALSE)),IF('Q&amp;A集'!H228="","",'Q&amp;A集'!H228),"")</f>
        <v>3月末において債務が確定していることから、3月末付けで取り崩すべきであり、①の方法によるものと考えます。</v>
      </c>
      <c r="I231" s="69">
        <f t="shared" si="3"/>
        <v>4</v>
      </c>
    </row>
    <row r="232" spans="1:9" ht="231" hidden="1" x14ac:dyDescent="0.35">
      <c r="A232" s="68" t="str">
        <f>IF(AND(IFERROR(FIND($J$2,'Q&amp;A集'!A229),FALSE),IFERROR(FIND($J$3,'Q&amp;A集'!A229),FALSE),IFERROR(FIND($J$4,'Q&amp;A集'!A229),FALSE)),IF('Q&amp;A集'!A229="","",'Q&amp;A集'!A229),"")</f>
        <v>負債</v>
      </c>
      <c r="B232" s="68" t="str">
        <f>IF(AND(IFERROR(FIND($J$2,'Q&amp;A集'!B229),FALSE),IFERROR(FIND($J$3,'Q&amp;A集'!B229),FALSE),IFERROR(FIND($J$4,'Q&amp;A集'!B229),FALSE)),IF('Q&amp;A集'!B229="","",'Q&amp;A集'!B229),"")</f>
        <v>特別修繕引当金</v>
      </c>
      <c r="C232" s="68" t="str">
        <f>IF(AND(IFERROR(FIND($J$2,'Q&amp;A集'!C229),FALSE),IFERROR(FIND($J$3,'Q&amp;A集'!C229),FALSE),IFERROR(FIND($J$4,'Q&amp;A集'!C229),FALSE)),IF('Q&amp;A集'!C229="","",'Q&amp;A集'!C229),"")</f>
        <v/>
      </c>
      <c r="D232" s="68" t="str">
        <f>IF(AND(IFERROR(FIND($J$2,'Q&amp;A集'!D229),FALSE),IFERROR(FIND($J$3,'Q&amp;A集'!D229),FALSE),IFERROR(FIND($J$4,'Q&amp;A集'!D229),FALSE)),IF('Q&amp;A集'!D229="","",'Q&amp;A集'!D229),"")</f>
        <v/>
      </c>
      <c r="E232" s="68" t="str">
        <f>IF(AND(IFERROR(FIND($J$2,'Q&amp;A集'!E229),FALSE),IFERROR(FIND($J$3,'Q&amp;A集'!E229),FALSE),IFERROR(FIND($J$4,'Q&amp;A集'!E229),FALSE)),IF('Q&amp;A集'!E229="","",'Q&amp;A集'!E229),"")</f>
        <v/>
      </c>
      <c r="F232" s="68" t="str">
        <f>IF(AND(IFERROR(FIND($J$2,'Q&amp;A集'!F229),FALSE),IFERROR(FIND($J$3,'Q&amp;A集'!F229),FALSE),IFERROR(FIND($J$4,'Q&amp;A集'!F229),FALSE)),IF('Q&amp;A集'!F229="","",'Q&amp;A集'!F229),"")</f>
        <v/>
      </c>
      <c r="G232" s="68" t="str">
        <f>IF(AND(IFERROR(FIND($J$2,'Q&amp;A集'!G229),FALSE),IFERROR(FIND($J$3,'Q&amp;A集'!G229),FALSE),IFERROR(FIND($J$4,'Q&amp;A集'!G229),FALSE)),IF('Q&amp;A集'!G229="","",'Q&amp;A集'!G229),"")</f>
        <v>会計基準見直しに伴い計上した「特別修繕引当金」について、今後も法令上の大規模修繕の予定がないため、取り崩すことが可能か教えてください。また、可能な場合、具体的な会計処理（予算科目や仕訳）について教えてください。</v>
      </c>
      <c r="H232" s="68" t="str">
        <f>IF(AND(IFERROR(FIND($J$2,'Q&amp;A集'!H229),FALSE),IFERROR(FIND($J$3,'Q&amp;A集'!H229),FALSE),IFERROR(FIND($J$4,'Q&amp;A集'!H229),FALSE)),IF('Q&amp;A集'!H229="","",'Q&amp;A集'!H229),"")</f>
        <v>会計制度見直しに当たって、則附則第4条により見直し前の引当金は従前の例により取り崩すことができる経過措置が設けられています。修繕引当金の場合は、旧則によれば、修繕費の年度ごとの増減を平準化させるために予算残余がある場合は引当、予算不足がある場合は取り崩すものとされていました。したがって、則附則第4条に基づけば、会計制度見直し前に計上された（特別）修繕引当金は、見直し後においても修繕費予算に不足がある場合に取り崩して使用することができるものです。
しかし、本来は、修繕費予算もその見込に応じて予算化し、不足する場合は補正をすることで対応すべきですので、予算不足が生じない見込みであれば、目的外の取崩しを行うことは可能と考えます。
このとき、会計制度見直しの時点で経過措置によらず取り崩すことも可能であったにもかかわらず、新制度移行後年数が経過してから取り崩すこととしたのであれば、決算書の注記に合理的に説明可能な形で取崩事由を記載することがのぞまれます。
なお、会計処理は次の方法が考えられます。
【予算経理】何々事業収益－特別利益－特別修繕引当金戻入益
【会計処理】（借方）特別修繕引当金　／（貸方）特別修繕引当金戻入益</v>
      </c>
      <c r="I232" s="69">
        <f t="shared" si="3"/>
        <v>4</v>
      </c>
    </row>
    <row r="233" spans="1:9" ht="115.5" hidden="1" x14ac:dyDescent="0.35">
      <c r="A233" s="68" t="str">
        <f>IF(AND(IFERROR(FIND($J$2,'Q&amp;A集'!A230),FALSE),IFERROR(FIND($J$3,'Q&amp;A集'!A230),FALSE),IFERROR(FIND($J$4,'Q&amp;A集'!A230),FALSE)),IF('Q&amp;A集'!A230="","",'Q&amp;A集'!A230),"")</f>
        <v>負債</v>
      </c>
      <c r="B233" s="68" t="str">
        <f>IF(AND(IFERROR(FIND($J$2,'Q&amp;A集'!B230),FALSE),IFERROR(FIND($J$3,'Q&amp;A集'!B230),FALSE),IFERROR(FIND($J$4,'Q&amp;A集'!B230),FALSE)),IF('Q&amp;A集'!B230="","",'Q&amp;A集'!B230),"")</f>
        <v>修繕引当金</v>
      </c>
      <c r="C233" s="68" t="str">
        <f>IF(AND(IFERROR(FIND($J$2,'Q&amp;A集'!C230),FALSE),IFERROR(FIND($J$3,'Q&amp;A集'!C230),FALSE),IFERROR(FIND($J$4,'Q&amp;A集'!C230),FALSE)),IF('Q&amp;A集'!C230="","",'Q&amp;A集'!C230),"")</f>
        <v/>
      </c>
      <c r="D233" s="68" t="str">
        <f>IF(AND(IFERROR(FIND($J$2,'Q&amp;A集'!D230),FALSE),IFERROR(FIND($J$3,'Q&amp;A集'!D230),FALSE),IFERROR(FIND($J$4,'Q&amp;A集'!D230),FALSE)),IF('Q&amp;A集'!D230="","",'Q&amp;A集'!D230),"")</f>
        <v/>
      </c>
      <c r="E233" s="68" t="str">
        <f>IF(AND(IFERROR(FIND($J$2,'Q&amp;A集'!E230),FALSE),IFERROR(FIND($J$3,'Q&amp;A集'!E230),FALSE),IFERROR(FIND($J$4,'Q&amp;A集'!E230),FALSE)),IF('Q&amp;A集'!E230="","",'Q&amp;A集'!E230),"")</f>
        <v/>
      </c>
      <c r="F233" s="68" t="str">
        <f>IF(AND(IFERROR(FIND($J$2,'Q&amp;A集'!F230),FALSE),IFERROR(FIND($J$3,'Q&amp;A集'!F230),FALSE),IFERROR(FIND($J$4,'Q&amp;A集'!F230),FALSE)),IF('Q&amp;A集'!F230="","",'Q&amp;A集'!F230),"")</f>
        <v/>
      </c>
      <c r="G233" s="68" t="str">
        <f>IF(AND(IFERROR(FIND($J$2,'Q&amp;A集'!G230),FALSE),IFERROR(FIND($J$3,'Q&amp;A集'!G230),FALSE),IFERROR(FIND($J$4,'Q&amp;A集'!G230),FALSE)),IF('Q&amp;A集'!G230="","",'Q&amp;A集'!G230),"")</f>
        <v>修繕引当金に繰り入れる場合、注記へ記載する必要があるのでしょうか。また、記載する場合は、どのような文言となるか教えてください。</v>
      </c>
      <c r="H233" s="68" t="str">
        <f>IF(AND(IFERROR(FIND($J$2,'Q&amp;A集'!H230),FALSE),IFERROR(FIND($J$3,'Q&amp;A集'!H230),FALSE),IFERROR(FIND($J$4,'Q&amp;A集'!H230),FALSE)),IF('Q&amp;A集'!H230="","",'Q&amp;A集'!H230),"")</f>
        <v>引当金に関する注記は、会計方針に関する注記と取崩しを示す注記が考えられます。
このうち、「引当金の計上方法」については則第37 条に表示しなければならない注記として定められており、「引当金の取崩額」については法令上、注記の記載を求めていないものの、予算執行を伴わない支出が行われることから注記として明記することが望まれます。
なお、引当金の繰入額については、損益計算書に反映されることから、一般的には注記は必要ないものと考えられます。</v>
      </c>
      <c r="I233" s="69">
        <f t="shared" si="3"/>
        <v>4</v>
      </c>
    </row>
    <row r="234" spans="1:9" ht="181.5" hidden="1" x14ac:dyDescent="0.35">
      <c r="A234" s="68" t="str">
        <f>IF(AND(IFERROR(FIND($J$2,'Q&amp;A集'!A231),FALSE),IFERROR(FIND($J$3,'Q&amp;A集'!A231),FALSE),IFERROR(FIND($J$4,'Q&amp;A集'!A231),FALSE)),IF('Q&amp;A集'!A231="","",'Q&amp;A集'!A231),"")</f>
        <v>負債</v>
      </c>
      <c r="B234" s="68" t="str">
        <f>IF(AND(IFERROR(FIND($J$2,'Q&amp;A集'!B231),FALSE),IFERROR(FIND($J$3,'Q&amp;A集'!B231),FALSE),IFERROR(FIND($J$4,'Q&amp;A集'!B231),FALSE)),IF('Q&amp;A集'!B231="","",'Q&amp;A集'!B231),"")</f>
        <v>修繕引当金</v>
      </c>
      <c r="C234" s="68" t="str">
        <f>IF(AND(IFERROR(FIND($J$2,'Q&amp;A集'!C231),FALSE),IFERROR(FIND($J$3,'Q&amp;A集'!C231),FALSE),IFERROR(FIND($J$4,'Q&amp;A集'!C231),FALSE)),IF('Q&amp;A集'!C231="","",'Q&amp;A集'!C231),"")</f>
        <v/>
      </c>
      <c r="D234" s="68" t="str">
        <f>IF(AND(IFERROR(FIND($J$2,'Q&amp;A集'!D231),FALSE),IFERROR(FIND($J$3,'Q&amp;A集'!D231),FALSE),IFERROR(FIND($J$4,'Q&amp;A集'!D231),FALSE)),IF('Q&amp;A集'!D231="","",'Q&amp;A集'!D231),"")</f>
        <v/>
      </c>
      <c r="E234" s="68" t="str">
        <f>IF(AND(IFERROR(FIND($J$2,'Q&amp;A集'!E231),FALSE),IFERROR(FIND($J$3,'Q&amp;A集'!E231),FALSE),IFERROR(FIND($J$4,'Q&amp;A集'!E231),FALSE)),IF('Q&amp;A集'!E231="","",'Q&amp;A集'!E231),"")</f>
        <v/>
      </c>
      <c r="F234" s="68" t="str">
        <f>IF(AND(IFERROR(FIND($J$2,'Q&amp;A集'!F231),FALSE),IFERROR(FIND($J$3,'Q&amp;A集'!F231),FALSE),IFERROR(FIND($J$4,'Q&amp;A集'!F231),FALSE)),IF('Q&amp;A集'!F231="","",'Q&amp;A集'!F231),"")</f>
        <v/>
      </c>
      <c r="G234" s="68" t="str">
        <f>IF(AND(IFERROR(FIND($J$2,'Q&amp;A集'!G231),FALSE),IFERROR(FIND($J$3,'Q&amp;A集'!G231),FALSE),IFERROR(FIND($J$4,'Q&amp;A集'!G231),FALSE)),IF('Q&amp;A集'!G231="","",'Q&amp;A集'!G231),"")</f>
        <v>水道事業の浄水場修繕に関して修繕引当金を引き当てた場合の会計処理について教えてください。</v>
      </c>
      <c r="H234" s="68" t="str">
        <f>IF(AND(IFERROR(FIND($J$2,'Q&amp;A集'!H231),FALSE),IFERROR(FIND($J$3,'Q&amp;A集'!H231),FALSE),IFERROR(FIND($J$4,'Q&amp;A集'!H231),FALSE)),IF('Q&amp;A集'!H231="","",'Q&amp;A集'!H231),"")</f>
        <v>次のとおりです。
【前提】修繕費見込額：220,000円（税込）
○引当金計上時
【予算経理】水道事業費用－営業費用－原水及び浄水費－修繕引当金繰入額　200,000
【会計処理】（借方）修繕引当金繰入　200,000　／（貸方）修繕引当金（流動負債）　200,000
○取り崩し時
【予算経理】水道事業費用－営業費用－原水及び浄水費－修繕費　20,000
【会計処理】（借方）修繕引当金　200,000　／（貸方）現金預金　220,000
　　　　　　（借方）仮払消費税　  20,000</v>
      </c>
      <c r="I234" s="69">
        <f t="shared" si="3"/>
        <v>4</v>
      </c>
    </row>
    <row r="235" spans="1:9" ht="165" hidden="1" x14ac:dyDescent="0.35">
      <c r="A235" s="68" t="str">
        <f>IF(AND(IFERROR(FIND($J$2,'Q&amp;A集'!A232),FALSE),IFERROR(FIND($J$3,'Q&amp;A集'!A232),FALSE),IFERROR(FIND($J$4,'Q&amp;A集'!A232),FALSE)),IF('Q&amp;A集'!A232="","",'Q&amp;A集'!A232),"")</f>
        <v>負債</v>
      </c>
      <c r="B235" s="68" t="str">
        <f>IF(AND(IFERROR(FIND($J$2,'Q&amp;A集'!B232),FALSE),IFERROR(FIND($J$3,'Q&amp;A集'!B232),FALSE),IFERROR(FIND($J$4,'Q&amp;A集'!B232),FALSE)),IF('Q&amp;A集'!B232="","",'Q&amp;A集'!B232),"")</f>
        <v>賞与引当金</v>
      </c>
      <c r="C235" s="68" t="str">
        <f>IF(AND(IFERROR(FIND($J$2,'Q&amp;A集'!C232),FALSE),IFERROR(FIND($J$3,'Q&amp;A集'!C232),FALSE),IFERROR(FIND($J$4,'Q&amp;A集'!C232),FALSE)),IF('Q&amp;A集'!C232="","",'Q&amp;A集'!C232),"")</f>
        <v/>
      </c>
      <c r="D235" s="68" t="str">
        <f>IF(AND(IFERROR(FIND($J$2,'Q&amp;A集'!D232),FALSE),IFERROR(FIND($J$3,'Q&amp;A集'!D232),FALSE),IFERROR(FIND($J$4,'Q&amp;A集'!D232),FALSE)),IF('Q&amp;A集'!D232="","",'Q&amp;A集'!D232),"")</f>
        <v>負債</v>
      </c>
      <c r="E235" s="68" t="str">
        <f>IF(AND(IFERROR(FIND($J$2,'Q&amp;A集'!E232),FALSE),IFERROR(FIND($J$3,'Q&amp;A集'!E232),FALSE),IFERROR(FIND($J$4,'Q&amp;A集'!E232),FALSE)),IF('Q&amp;A集'!E232="","",'Q&amp;A集'!E232),"")</f>
        <v>退職給付引当金</v>
      </c>
      <c r="F235" s="68" t="str">
        <f>IF(AND(IFERROR(FIND($J$2,'Q&amp;A集'!F232),FALSE),IFERROR(FIND($J$3,'Q&amp;A集'!F232),FALSE),IFERROR(FIND($J$4,'Q&amp;A集'!F232),FALSE)),IF('Q&amp;A集'!F232="","",'Q&amp;A集'!F232),"")</f>
        <v/>
      </c>
      <c r="G235" s="68" t="str">
        <f>IF(AND(IFERROR(FIND($J$2,'Q&amp;A集'!G232),FALSE),IFERROR(FIND($J$3,'Q&amp;A集'!G232),FALSE),IFERROR(FIND($J$4,'Q&amp;A集'!G232),FALSE)),IF('Q&amp;A集'!G232="","",'Q&amp;A集'!G232),"")</f>
        <v>会計年度任用職員の期末・勤勉手当及び退職手当について、引当金（賞与引当金、退職給付引当金）を計上する必要はあるのでしょうか。</v>
      </c>
      <c r="H235" s="68" t="str">
        <f>IF(AND(IFERROR(FIND($J$2,'Q&amp;A集'!H232),FALSE),IFERROR(FIND($J$3,'Q&amp;A集'!H232),FALSE),IFERROR(FIND($J$4,'Q&amp;A集'!H232),FALSE)),IF('Q&amp;A集'!H232="","",'Q&amp;A集'!H232),"")</f>
        <v>会計年度任用職員の任期は、「採用の日から同日の属する会計年度の末日までの期間の範囲内」とされており、会計年度を超えることがないことから、「将来の特定の費用又は損失」は発生しないため、引当金の要件である「将来の費用又は損失」であることを満たさず、引当金を計上することは認められないものと考えられます。
ただし、会計年度任用職員が再度任用される場合であって、退職手当が通算される定め等があるときは、会計年度の末日において引当金の４要件（①将来の特定の費用又は損失であって、②その発生が当該事業年度以前の事象に起因し、③発生の可能性が高く、④金額を合理的に見積もることができる）を全て満たす可能性があり、その場合は引当金を計上しなければならないものと考えます。
（総務省自治行政局公務員部「会計年度任用職員制度の導入に向けた事務マニュアル」ⅢQ&amp;A 問16-1参照）</v>
      </c>
      <c r="I235" s="69">
        <f t="shared" si="3"/>
        <v>2</v>
      </c>
    </row>
    <row r="236" spans="1:9" ht="66" hidden="1" x14ac:dyDescent="0.35">
      <c r="A236" s="68" t="str">
        <f>IF(AND(IFERROR(FIND($J$2,'Q&amp;A集'!A233),FALSE),IFERROR(FIND($J$3,'Q&amp;A集'!A233),FALSE),IFERROR(FIND($J$4,'Q&amp;A集'!A233),FALSE)),IF('Q&amp;A集'!A233="","",'Q&amp;A集'!A233),"")</f>
        <v>負債</v>
      </c>
      <c r="B236" s="68" t="str">
        <f>IF(AND(IFERROR(FIND($J$2,'Q&amp;A集'!B233),FALSE),IFERROR(FIND($J$3,'Q&amp;A集'!B233),FALSE),IFERROR(FIND($J$4,'Q&amp;A集'!B233),FALSE)),IF('Q&amp;A集'!B233="","",'Q&amp;A集'!B233),"")</f>
        <v>賞与引当金</v>
      </c>
      <c r="C236" s="68" t="str">
        <f>IF(AND(IFERROR(FIND($J$2,'Q&amp;A集'!C233),FALSE),IFERROR(FIND($J$3,'Q&amp;A集'!C233),FALSE),IFERROR(FIND($J$4,'Q&amp;A集'!C233),FALSE)),IF('Q&amp;A集'!C233="","",'Q&amp;A集'!C233),"")</f>
        <v/>
      </c>
      <c r="D236" s="68" t="str">
        <f>IF(AND(IFERROR(FIND($J$2,'Q&amp;A集'!D233),FALSE),IFERROR(FIND($J$3,'Q&amp;A集'!D233),FALSE),IFERROR(FIND($J$4,'Q&amp;A集'!D233),FALSE)),IF('Q&amp;A集'!D233="","",'Q&amp;A集'!D233),"")</f>
        <v>予算</v>
      </c>
      <c r="E236" s="68" t="str">
        <f>IF(AND(IFERROR(FIND($J$2,'Q&amp;A集'!E233),FALSE),IFERROR(FIND($J$3,'Q&amp;A集'!E233),FALSE),IFERROR(FIND($J$4,'Q&amp;A集'!E233),FALSE)),IF('Q&amp;A集'!E233="","",'Q&amp;A集'!E233),"")</f>
        <v>流用</v>
      </c>
      <c r="F236" s="68" t="str">
        <f>IF(AND(IFERROR(FIND($J$2,'Q&amp;A集'!F233),FALSE),IFERROR(FIND($J$3,'Q&amp;A集'!F233),FALSE),IFERROR(FIND($J$4,'Q&amp;A集'!F233),FALSE)),IF('Q&amp;A集'!F233="","",'Q&amp;A集'!F233),"")</f>
        <v/>
      </c>
      <c r="G236" s="68" t="str">
        <f>IF(AND(IFERROR(FIND($J$2,'Q&amp;A集'!G233),FALSE),IFERROR(FIND($J$3,'Q&amp;A集'!G233),FALSE),IFERROR(FIND($J$4,'Q&amp;A集'!G233),FALSE)),IF('Q&amp;A集'!G233="","",'Q&amp;A集'!G233),"")</f>
        <v>令和２年度の途中で配水及び給水費の職員が２名減となり、総係費の職員が１名増となった場合、賞与引当金繰入額の予算執行について、配水及び給水費の職員を２名分減とし、配水及び給水費から１名分総係費に流用したうえで予算執行すべきでしょうか。</v>
      </c>
      <c r="H236" s="68" t="str">
        <f>IF(AND(IFERROR(FIND($J$2,'Q&amp;A集'!H233),FALSE),IFERROR(FIND($J$3,'Q&amp;A集'!H233),FALSE),IFERROR(FIND($J$4,'Q&amp;A集'!H233),FALSE)),IF('Q&amp;A集'!H233="","",'Q&amp;A集'!H233),"")</f>
        <v>原則として、合計で1名減となっていることから営業費用について減額補正を行うとともに、その内訳について配水及び給水費の減額と総係費の増額を行うことが考えられます。
ただし、補正予算のいとまがない場合、2名増かつ2名減で営業費用総額に変動がない場合などは、お見込みの方法により処理することも考えられます。</v>
      </c>
      <c r="I236" s="69">
        <f t="shared" si="3"/>
        <v>2</v>
      </c>
    </row>
    <row r="237" spans="1:9" ht="66" hidden="1" x14ac:dyDescent="0.35">
      <c r="A237" s="68" t="str">
        <f>IF(AND(IFERROR(FIND($J$2,'Q&amp;A集'!A234),FALSE),IFERROR(FIND($J$3,'Q&amp;A集'!A234),FALSE),IFERROR(FIND($J$4,'Q&amp;A集'!A234),FALSE)),IF('Q&amp;A集'!A234="","",'Q&amp;A集'!A234),"")</f>
        <v>負債</v>
      </c>
      <c r="B237" s="68" t="str">
        <f>IF(AND(IFERROR(FIND($J$2,'Q&amp;A集'!B234),FALSE),IFERROR(FIND($J$3,'Q&amp;A集'!B234),FALSE),IFERROR(FIND($J$4,'Q&amp;A集'!B234),FALSE)),IF('Q&amp;A集'!B234="","",'Q&amp;A集'!B234),"")</f>
        <v>賞与引当金</v>
      </c>
      <c r="C237" s="68" t="str">
        <f>IF(AND(IFERROR(FIND($J$2,'Q&amp;A集'!C234),FALSE),IFERROR(FIND($J$3,'Q&amp;A集'!C234),FALSE),IFERROR(FIND($J$4,'Q&amp;A集'!C234),FALSE)),IF('Q&amp;A集'!C234="","",'Q&amp;A集'!C234),"")</f>
        <v/>
      </c>
      <c r="D237" s="68" t="str">
        <f>IF(AND(IFERROR(FIND($J$2,'Q&amp;A集'!D234),FALSE),IFERROR(FIND($J$3,'Q&amp;A集'!D234),FALSE),IFERROR(FIND($J$4,'Q&amp;A集'!D234),FALSE)),IF('Q&amp;A集'!D234="","",'Q&amp;A集'!D234),"")</f>
        <v/>
      </c>
      <c r="E237" s="68" t="str">
        <f>IF(AND(IFERROR(FIND($J$2,'Q&amp;A集'!E234),FALSE),IFERROR(FIND($J$3,'Q&amp;A集'!E234),FALSE),IFERROR(FIND($J$4,'Q&amp;A集'!E234),FALSE)),IF('Q&amp;A集'!E234="","",'Q&amp;A集'!E234),"")</f>
        <v/>
      </c>
      <c r="F237" s="68" t="str">
        <f>IF(AND(IFERROR(FIND($J$2,'Q&amp;A集'!F234),FALSE),IFERROR(FIND($J$3,'Q&amp;A集'!F234),FALSE),IFERROR(FIND($J$4,'Q&amp;A集'!F234),FALSE)),IF('Q&amp;A集'!F234="","",'Q&amp;A集'!F234),"")</f>
        <v/>
      </c>
      <c r="G237" s="68" t="str">
        <f>IF(AND(IFERROR(FIND($J$2,'Q&amp;A集'!G234),FALSE),IFERROR(FIND($J$3,'Q&amp;A集'!G234),FALSE),IFERROR(FIND($J$4,'Q&amp;A集'!G234),FALSE)),IF('Q&amp;A集'!G234="","",'Q&amp;A集'!G234),"")</f>
        <v>会計年度任用職員の賞与引当金を計上した場合において、仮に引当金交付までに当該職員がいなくなった場合、（正規職員の代替として任用していて、元の職員が復帰した場合など）決算時に繰り入れていた賞与引当金を戻入する処理が必要となると思われますが、その金額が僅少な場合には特別利益ではなく、営業外収益の雑収益などに計上することは認められるのでしょうか。</v>
      </c>
      <c r="H237" s="68" t="str">
        <f>IF(AND(IFERROR(FIND($J$2,'Q&amp;A集'!H234),FALSE),IFERROR(FIND($J$3,'Q&amp;A集'!H234),FALSE),IFERROR(FIND($J$4,'Q&amp;A集'!H234),FALSE)),IF('Q&amp;A集'!H234="","",'Q&amp;A集'!H234),"")</f>
        <v>差し支えありません。</v>
      </c>
      <c r="I237" s="69">
        <f t="shared" si="3"/>
        <v>4</v>
      </c>
    </row>
    <row r="238" spans="1:9" ht="148.5" hidden="1" x14ac:dyDescent="0.35">
      <c r="A238" s="68" t="str">
        <f>IF(AND(IFERROR(FIND($J$2,'Q&amp;A集'!A235),FALSE),IFERROR(FIND($J$3,'Q&amp;A集'!A235),FALSE),IFERROR(FIND($J$4,'Q&amp;A集'!A235),FALSE)),IF('Q&amp;A集'!A235="","",'Q&amp;A集'!A235),"")</f>
        <v>負債</v>
      </c>
      <c r="B238" s="68" t="str">
        <f>IF(AND(IFERROR(FIND($J$2,'Q&amp;A集'!B235),FALSE),IFERROR(FIND($J$3,'Q&amp;A集'!B235),FALSE),IFERROR(FIND($J$4,'Q&amp;A集'!B235),FALSE)),IF('Q&amp;A集'!B235="","",'Q&amp;A集'!B235),"")</f>
        <v>賞与引当金</v>
      </c>
      <c r="C238" s="68" t="str">
        <f>IF(AND(IFERROR(FIND($J$2,'Q&amp;A集'!C235),FALSE),IFERROR(FIND($J$3,'Q&amp;A集'!C235),FALSE),IFERROR(FIND($J$4,'Q&amp;A集'!C235),FALSE)),IF('Q&amp;A集'!C235="","",'Q&amp;A集'!C235),"")</f>
        <v/>
      </c>
      <c r="D238" s="68" t="str">
        <f>IF(AND(IFERROR(FIND($J$2,'Q&amp;A集'!D235),FALSE),IFERROR(FIND($J$3,'Q&amp;A集'!D235),FALSE),IFERROR(FIND($J$4,'Q&amp;A集'!D235),FALSE)),IF('Q&amp;A集'!D235="","",'Q&amp;A集'!D235),"")</f>
        <v/>
      </c>
      <c r="E238" s="68" t="str">
        <f>IF(AND(IFERROR(FIND($J$2,'Q&amp;A集'!E235),FALSE),IFERROR(FIND($J$3,'Q&amp;A集'!E235),FALSE),IFERROR(FIND($J$4,'Q&amp;A集'!E235),FALSE)),IF('Q&amp;A集'!E235="","",'Q&amp;A集'!E235),"")</f>
        <v/>
      </c>
      <c r="F238" s="68" t="str">
        <f>IF(AND(IFERROR(FIND($J$2,'Q&amp;A集'!F235),FALSE),IFERROR(FIND($J$3,'Q&amp;A集'!F235),FALSE),IFERROR(FIND($J$4,'Q&amp;A集'!F235),FALSE)),IF('Q&amp;A集'!F235="","",'Q&amp;A集'!F235),"")</f>
        <v/>
      </c>
      <c r="G238" s="68" t="str">
        <f>IF(AND(IFERROR(FIND($J$2,'Q&amp;A集'!G235),FALSE),IFERROR(FIND($J$3,'Q&amp;A集'!G235),FALSE),IFERROR(FIND($J$4,'Q&amp;A集'!G235),FALSE)),IF('Q&amp;A集'!G235="","",'Q&amp;A集'!G235),"")</f>
        <v>本年6月の期末勤勉手当の支払いの際に前年度末に引き当てた分が余り、夏季賞与については当年度の予算科目である期末勤勉手当からの支出ゼロとなってます。この場合、戻入処理をせずに、１２月分の賞与に充当することは可能でしょうか。</v>
      </c>
      <c r="H238" s="68" t="str">
        <f>IF(AND(IFERROR(FIND($J$2,'Q&amp;A集'!H235),FALSE),IFERROR(FIND($J$3,'Q&amp;A集'!H235),FALSE),IFERROR(FIND($J$4,'Q&amp;A集'!H235),FALSE)),IF('Q&amp;A集'!H235="","",'Q&amp;A集'!H235),"")</f>
        <v>前年度に計上した賞与引当金は、前年度の12月から年3月までの労働の対価に対して引き当てられたものになります。
そのため、賞与引当金を取り崩す際も、夏季賞与に対してのみ使用できると考えられ、冬季賞与に前期末の賞与引当金を充当することは、適当ではありません。
なお、引当金は、賞与引当金に関わらず、年度末における将来の負担を合理的に見積もって計上するものですので、賞与引当金に残余が生じるほどの過大計上である場合、前年度末の見積りが合理的であったか確認すべきであり、合理的な見積りが行われていない場合は、過年度損益修正益を計上し賞与引当金を減額することが考えられます。</v>
      </c>
      <c r="I238" s="69">
        <f t="shared" si="3"/>
        <v>4</v>
      </c>
    </row>
    <row r="239" spans="1:9" ht="49.5" hidden="1" x14ac:dyDescent="0.35">
      <c r="A239" s="68" t="str">
        <f>IF(AND(IFERROR(FIND($J$2,'Q&amp;A集'!A236),FALSE),IFERROR(FIND($J$3,'Q&amp;A集'!A236),FALSE),IFERROR(FIND($J$4,'Q&amp;A集'!A236),FALSE)),IF('Q&amp;A集'!A236="","",'Q&amp;A集'!A236),"")</f>
        <v>負債</v>
      </c>
      <c r="B239" s="68" t="str">
        <f>IF(AND(IFERROR(FIND($J$2,'Q&amp;A集'!B236),FALSE),IFERROR(FIND($J$3,'Q&amp;A集'!B236),FALSE),IFERROR(FIND($J$4,'Q&amp;A集'!B236),FALSE)),IF('Q&amp;A集'!B236="","",'Q&amp;A集'!B236),"")</f>
        <v>賞与引当金</v>
      </c>
      <c r="C239" s="68" t="str">
        <f>IF(AND(IFERROR(FIND($J$2,'Q&amp;A集'!C236),FALSE),IFERROR(FIND($J$3,'Q&amp;A集'!C236),FALSE),IFERROR(FIND($J$4,'Q&amp;A集'!C236),FALSE)),IF('Q&amp;A集'!C236="","",'Q&amp;A集'!C236),"")</f>
        <v/>
      </c>
      <c r="D239" s="68" t="str">
        <f>IF(AND(IFERROR(FIND($J$2,'Q&amp;A集'!D236),FALSE),IFERROR(FIND($J$3,'Q&amp;A集'!D236),FALSE),IFERROR(FIND($J$4,'Q&amp;A集'!D236),FALSE)),IF('Q&amp;A集'!D236="","",'Q&amp;A集'!D236),"")</f>
        <v/>
      </c>
      <c r="E239" s="68" t="str">
        <f>IF(AND(IFERROR(FIND($J$2,'Q&amp;A集'!E236),FALSE),IFERROR(FIND($J$3,'Q&amp;A集'!E236),FALSE),IFERROR(FIND($J$4,'Q&amp;A集'!E236),FALSE)),IF('Q&amp;A集'!E236="","",'Q&amp;A集'!E236),"")</f>
        <v/>
      </c>
      <c r="F239" s="68" t="str">
        <f>IF(AND(IFERROR(FIND($J$2,'Q&amp;A集'!F236),FALSE),IFERROR(FIND($J$3,'Q&amp;A集'!F236),FALSE),IFERROR(FIND($J$4,'Q&amp;A集'!F236),FALSE)),IF('Q&amp;A集'!F236="","",'Q&amp;A集'!F236),"")</f>
        <v/>
      </c>
      <c r="G239" s="68" t="str">
        <f>IF(AND(IFERROR(FIND($J$2,'Q&amp;A集'!G236),FALSE),IFERROR(FIND($J$3,'Q&amp;A集'!G236),FALSE),IFERROR(FIND($J$4,'Q&amp;A集'!G236),FALSE)),IF('Q&amp;A集'!G236="","",'Q&amp;A集'!G236),"")</f>
        <v>X2年度から職員の給与支払いを3条から4条へ変更するが、X1年12月～X2年3月の勤務分におけるX2年6月の賞与支給時に取り崩す賞与引当金の取扱いについて教えてほしい。</v>
      </c>
      <c r="H239" s="68" t="str">
        <f>IF(AND(IFERROR(FIND($J$2,'Q&amp;A集'!H236),FALSE),IFERROR(FIND($J$3,'Q&amp;A集'!H236),FALSE),IFERROR(FIND($J$4,'Q&amp;A集'!H236),FALSE)),IF('Q&amp;A集'!H236="","",'Q&amp;A集'!H236),"")</f>
        <v>X1年度に3条として賞与引当金繰入額の予算を執行済みであることから、X2年6月の支給時は当該引当金を取り崩す処理を行うべきと考えます。なお、4、5月分については、4条の手当として予算執行するものと考えられます。</v>
      </c>
      <c r="I239" s="69">
        <f t="shared" si="3"/>
        <v>4</v>
      </c>
    </row>
    <row r="240" spans="1:9" ht="33" hidden="1" x14ac:dyDescent="0.35">
      <c r="A240" s="68" t="str">
        <f>IF(AND(IFERROR(FIND($J$2,'Q&amp;A集'!A237),FALSE),IFERROR(FIND($J$3,'Q&amp;A集'!A237),FALSE),IFERROR(FIND($J$4,'Q&amp;A集'!A237),FALSE)),IF('Q&amp;A集'!A237="","",'Q&amp;A集'!A237),"")</f>
        <v>負債</v>
      </c>
      <c r="B240" s="68" t="str">
        <f>IF(AND(IFERROR(FIND($J$2,'Q&amp;A集'!B237),FALSE),IFERROR(FIND($J$3,'Q&amp;A集'!B237),FALSE),IFERROR(FIND($J$4,'Q&amp;A集'!B237),FALSE)),IF('Q&amp;A集'!B237="","",'Q&amp;A集'!B237),"")</f>
        <v>賞与引当金</v>
      </c>
      <c r="C240" s="68" t="str">
        <f>IF(AND(IFERROR(FIND($J$2,'Q&amp;A集'!C237),FALSE),IFERROR(FIND($J$3,'Q&amp;A集'!C237),FALSE),IFERROR(FIND($J$4,'Q&amp;A集'!C237),FALSE)),IF('Q&amp;A集'!C237="","",'Q&amp;A集'!C237),"")</f>
        <v/>
      </c>
      <c r="D240" s="68" t="str">
        <f>IF(AND(IFERROR(FIND($J$2,'Q&amp;A集'!D237),FALSE),IFERROR(FIND($J$3,'Q&amp;A集'!D237),FALSE),IFERROR(FIND($J$4,'Q&amp;A集'!D237),FALSE)),IF('Q&amp;A集'!D237="","",'Q&amp;A集'!D237),"")</f>
        <v/>
      </c>
      <c r="E240" s="68" t="str">
        <f>IF(AND(IFERROR(FIND($J$2,'Q&amp;A集'!E237),FALSE),IFERROR(FIND($J$3,'Q&amp;A集'!E237),FALSE),IFERROR(FIND($J$4,'Q&amp;A集'!E237),FALSE)),IF('Q&amp;A集'!E237="","",'Q&amp;A集'!E237),"")</f>
        <v/>
      </c>
      <c r="F240" s="68" t="str">
        <f>IF(AND(IFERROR(FIND($J$2,'Q&amp;A集'!F237),FALSE),IFERROR(FIND($J$3,'Q&amp;A集'!F237),FALSE),IFERROR(FIND($J$4,'Q&amp;A集'!F237),FALSE)),IF('Q&amp;A集'!F237="","",'Q&amp;A集'!F237),"")</f>
        <v/>
      </c>
      <c r="G240" s="68" t="str">
        <f>IF(AND(IFERROR(FIND($J$2,'Q&amp;A集'!G237),FALSE),IFERROR(FIND($J$3,'Q&amp;A集'!G237),FALSE),IFERROR(FIND($J$4,'Q&amp;A集'!G237),FALSE)),IF('Q&amp;A集'!G237="","",'Q&amp;A集'!G237),"")</f>
        <v>X1年度末で、総係費の賞与引当金繰入額で繰り入れた賞与引当金の一部を、X2年度の賞与支給時に、業務費職員分として引き当てることは可能でしょうか。</v>
      </c>
      <c r="H240" s="68" t="str">
        <f>IF(AND(IFERROR(FIND($J$2,'Q&amp;A集'!H237),FALSE),IFERROR(FIND($J$3,'Q&amp;A集'!H237),FALSE),IFERROR(FIND($J$4,'Q&amp;A集'!H237),FALSE)),IF('Q&amp;A集'!H237="","",'Q&amp;A集'!H237),"")</f>
        <v>可能です。</v>
      </c>
      <c r="I240" s="69">
        <f t="shared" si="3"/>
        <v>4</v>
      </c>
    </row>
    <row r="241" spans="1:9" ht="33" hidden="1" x14ac:dyDescent="0.35">
      <c r="A241" s="68" t="str">
        <f>IF(AND(IFERROR(FIND($J$2,'Q&amp;A集'!A238),FALSE),IFERROR(FIND($J$3,'Q&amp;A集'!A238),FALSE),IFERROR(FIND($J$4,'Q&amp;A集'!A238),FALSE)),IF('Q&amp;A集'!A238="","",'Q&amp;A集'!A238),"")</f>
        <v>負債</v>
      </c>
      <c r="B241" s="68" t="str">
        <f>IF(AND(IFERROR(FIND($J$2,'Q&amp;A集'!B238),FALSE),IFERROR(FIND($J$3,'Q&amp;A集'!B238),FALSE),IFERROR(FIND($J$4,'Q&amp;A集'!B238),FALSE)),IF('Q&amp;A集'!B238="","",'Q&amp;A集'!B238),"")</f>
        <v>賞与引当金</v>
      </c>
      <c r="C241" s="68" t="str">
        <f>IF(AND(IFERROR(FIND($J$2,'Q&amp;A集'!C238),FALSE),IFERROR(FIND($J$3,'Q&amp;A集'!C238),FALSE),IFERROR(FIND($J$4,'Q&amp;A集'!C238),FALSE)),IF('Q&amp;A集'!C238="","",'Q&amp;A集'!C238),"")</f>
        <v/>
      </c>
      <c r="D241" s="68" t="str">
        <f>IF(AND(IFERROR(FIND($J$2,'Q&amp;A集'!D238),FALSE),IFERROR(FIND($J$3,'Q&amp;A集'!D238),FALSE),IFERROR(FIND($J$4,'Q&amp;A集'!D238),FALSE)),IF('Q&amp;A集'!D238="","",'Q&amp;A集'!D238),"")</f>
        <v/>
      </c>
      <c r="E241" s="68" t="str">
        <f>IF(AND(IFERROR(FIND($J$2,'Q&amp;A集'!E238),FALSE),IFERROR(FIND($J$3,'Q&amp;A集'!E238),FALSE),IFERROR(FIND($J$4,'Q&amp;A集'!E238),FALSE)),IF('Q&amp;A集'!E238="","",'Q&amp;A集'!E238),"")</f>
        <v/>
      </c>
      <c r="F241" s="68" t="str">
        <f>IF(AND(IFERROR(FIND($J$2,'Q&amp;A集'!F238),FALSE),IFERROR(FIND($J$3,'Q&amp;A集'!F238),FALSE),IFERROR(FIND($J$4,'Q&amp;A集'!F238),FALSE)),IF('Q&amp;A集'!F238="","",'Q&amp;A集'!F238),"")</f>
        <v/>
      </c>
      <c r="G241" s="68" t="str">
        <f>IF(AND(IFERROR(FIND($J$2,'Q&amp;A集'!G238),FALSE),IFERROR(FIND($J$3,'Q&amp;A集'!G238),FALSE),IFERROR(FIND($J$4,'Q&amp;A集'!G238),FALSE)),IF('Q&amp;A集'!G238="","",'Q&amp;A集'!G238),"")</f>
        <v>賞与引当金について、人事異動等により支給対象職員が変更となったため、支給額が増加し引当金残高に不足が生じた場合、不足額の補填方法（支出科目）を教えてください。</v>
      </c>
      <c r="H241" s="68" t="str">
        <f>IF(AND(IFERROR(FIND($J$2,'Q&amp;A集'!H238),FALSE),IFERROR(FIND($J$3,'Q&amp;A集'!H238),FALSE),IFERROR(FIND($J$4,'Q&amp;A集'!H238),FALSE)),IF('Q&amp;A集'!H238="","",'Q&amp;A集'!H238),"")</f>
        <v>賞与の引当不足分は、支払時に「賞与」勘定にて処理すると考えます。</v>
      </c>
      <c r="I241" s="69">
        <f t="shared" si="3"/>
        <v>4</v>
      </c>
    </row>
    <row r="242" spans="1:9" ht="82.5" hidden="1" x14ac:dyDescent="0.35">
      <c r="A242" s="68" t="str">
        <f>IF(AND(IFERROR(FIND($J$2,'Q&amp;A集'!A239),FALSE),IFERROR(FIND($J$3,'Q&amp;A集'!A239),FALSE),IFERROR(FIND($J$4,'Q&amp;A集'!A239),FALSE)),IF('Q&amp;A集'!A239="","",'Q&amp;A集'!A239),"")</f>
        <v>負債</v>
      </c>
      <c r="B242" s="68" t="str">
        <f>IF(AND(IFERROR(FIND($J$2,'Q&amp;A集'!B239),FALSE),IFERROR(FIND($J$3,'Q&amp;A集'!B239),FALSE),IFERROR(FIND($J$4,'Q&amp;A集'!B239),FALSE)),IF('Q&amp;A集'!B239="","",'Q&amp;A集'!B239),"")</f>
        <v>賞与引当金</v>
      </c>
      <c r="C242" s="68" t="str">
        <f>IF(AND(IFERROR(FIND($J$2,'Q&amp;A集'!C239),FALSE),IFERROR(FIND($J$3,'Q&amp;A集'!C239),FALSE),IFERROR(FIND($J$4,'Q&amp;A集'!C239),FALSE)),IF('Q&amp;A集'!C239="","",'Q&amp;A集'!C239),"")</f>
        <v/>
      </c>
      <c r="D242" s="68" t="str">
        <f>IF(AND(IFERROR(FIND($J$2,'Q&amp;A集'!D239),FALSE),IFERROR(FIND($J$3,'Q&amp;A集'!D239),FALSE),IFERROR(FIND($J$4,'Q&amp;A集'!D239),FALSE)),IF('Q&amp;A集'!D239="","",'Q&amp;A集'!D239),"")</f>
        <v/>
      </c>
      <c r="E242" s="68" t="str">
        <f>IF(AND(IFERROR(FIND($J$2,'Q&amp;A集'!E239),FALSE),IFERROR(FIND($J$3,'Q&amp;A集'!E239),FALSE),IFERROR(FIND($J$4,'Q&amp;A集'!E239),FALSE)),IF('Q&amp;A集'!E239="","",'Q&amp;A集'!E239),"")</f>
        <v/>
      </c>
      <c r="F242" s="68" t="str">
        <f>IF(AND(IFERROR(FIND($J$2,'Q&amp;A集'!F239),FALSE),IFERROR(FIND($J$3,'Q&amp;A集'!F239),FALSE),IFERROR(FIND($J$4,'Q&amp;A集'!F239),FALSE)),IF('Q&amp;A集'!F239="","",'Q&amp;A集'!F239),"")</f>
        <v/>
      </c>
      <c r="G242" s="68" t="str">
        <f>IF(AND(IFERROR(FIND($J$2,'Q&amp;A集'!G239),FALSE),IFERROR(FIND($J$3,'Q&amp;A集'!G239),FALSE),IFERROR(FIND($J$4,'Q&amp;A集'!G239),FALSE)),IF('Q&amp;A集'!G239="","",'Q&amp;A集'!G239),"")</f>
        <v>賞与引当金について、前年度相当分について、引当金から取り崩して執行したが、人事異動等により差額が出た場合、本来不要だった金額を前年度に引き当てていたものと考え、過年度損益修正益として収益化するべきでしょうか。
あるいは、残高はそのままにしておき、年度末に引当金に繰入を行う際、当年度中に発生した額と残高の差額だけを繰入する処理とすべきでしょうか。</v>
      </c>
      <c r="H242" s="68" t="str">
        <f>IF(AND(IFERROR(FIND($J$2,'Q&amp;A集'!H239),FALSE),IFERROR(FIND($J$3,'Q&amp;A集'!H239),FALSE),IFERROR(FIND($J$4,'Q&amp;A集'!H239),FALSE)),IF('Q&amp;A集'!H239="","",'Q&amp;A集'!H239),"")</f>
        <v>前年度に計上した賞与引当金が合理的な計算がされた結果である場合、前年度の見積りは妥当であったとして差額は当年度の損益で処理すると考えます。</v>
      </c>
      <c r="I242" s="69">
        <f t="shared" si="3"/>
        <v>4</v>
      </c>
    </row>
    <row r="243" spans="1:9" ht="82.5" hidden="1" x14ac:dyDescent="0.35">
      <c r="A243" s="68" t="str">
        <f>IF(AND(IFERROR(FIND($J$2,'Q&amp;A集'!A240),FALSE),IFERROR(FIND($J$3,'Q&amp;A集'!A240),FALSE),IFERROR(FIND($J$4,'Q&amp;A集'!A240),FALSE)),IF('Q&amp;A集'!A240="","",'Q&amp;A集'!A240),"")</f>
        <v>負債</v>
      </c>
      <c r="B243" s="68" t="str">
        <f>IF(AND(IFERROR(FIND($J$2,'Q&amp;A集'!B240),FALSE),IFERROR(FIND($J$3,'Q&amp;A集'!B240),FALSE),IFERROR(FIND($J$4,'Q&amp;A集'!B240),FALSE)),IF('Q&amp;A集'!B240="","",'Q&amp;A集'!B240),"")</f>
        <v>賞与引当金</v>
      </c>
      <c r="C243" s="68" t="str">
        <f>IF(AND(IFERROR(FIND($J$2,'Q&amp;A集'!C240),FALSE),IFERROR(FIND($J$3,'Q&amp;A集'!C240),FALSE),IFERROR(FIND($J$4,'Q&amp;A集'!C240),FALSE)),IF('Q&amp;A集'!C240="","",'Q&amp;A集'!C240),"")</f>
        <v/>
      </c>
      <c r="D243" s="68" t="str">
        <f>IF(AND(IFERROR(FIND($J$2,'Q&amp;A集'!D240),FALSE),IFERROR(FIND($J$3,'Q&amp;A集'!D240),FALSE),IFERROR(FIND($J$4,'Q&amp;A集'!D240),FALSE)),IF('Q&amp;A集'!D240="","",'Q&amp;A集'!D240),"")</f>
        <v/>
      </c>
      <c r="E243" s="68" t="str">
        <f>IF(AND(IFERROR(FIND($J$2,'Q&amp;A集'!E240),FALSE),IFERROR(FIND($J$3,'Q&amp;A集'!E240),FALSE),IFERROR(FIND($J$4,'Q&amp;A集'!E240),FALSE)),IF('Q&amp;A集'!E240="","",'Q&amp;A集'!E240),"")</f>
        <v/>
      </c>
      <c r="F243" s="68" t="str">
        <f>IF(AND(IFERROR(FIND($J$2,'Q&amp;A集'!F240),FALSE),IFERROR(FIND($J$3,'Q&amp;A集'!F240),FALSE),IFERROR(FIND($J$4,'Q&amp;A集'!F240),FALSE)),IF('Q&amp;A集'!F240="","",'Q&amp;A集'!F240),"")</f>
        <v/>
      </c>
      <c r="G243" s="68" t="str">
        <f>IF(AND(IFERROR(FIND($J$2,'Q&amp;A集'!G240),FALSE),IFERROR(FIND($J$3,'Q&amp;A集'!G240),FALSE),IFERROR(FIND($J$4,'Q&amp;A集'!G240),FALSE)),IF('Q&amp;A集'!G240="","",'Q&amp;A集'!G240),"")</f>
        <v>賞与引当金の算定ですが、前年度の３月末時点の職員の賞与を仮算定して引当金を計上することでよろしいでしょうか。</v>
      </c>
      <c r="H243" s="68" t="str">
        <f>IF(AND(IFERROR(FIND($J$2,'Q&amp;A集'!H240),FALSE),IFERROR(FIND($J$3,'Q&amp;A集'!H240),FALSE),IFERROR(FIND($J$4,'Q&amp;A集'!H240),FALSE)),IF('Q&amp;A集'!H240="","",'Q&amp;A集'!H240),"")</f>
        <v>原則として、当年度の3月末に在職する職員について、賞与支給対象期間のうち当年度分を賞与引当金として計上します。
しかし、小規模団体や一部適用事業のように、人事異動により実際支給額が3月末に在席する職員をもとに計算した場合から大きく変動する場合があり、そのことが決算作業中に明らかであれば、修正後発事象として、新しい職員をもとに計算することも考えられます。</v>
      </c>
      <c r="I243" s="69">
        <f t="shared" si="3"/>
        <v>4</v>
      </c>
    </row>
    <row r="244" spans="1:9" ht="409.5" hidden="1" x14ac:dyDescent="0.35">
      <c r="A244" s="68" t="str">
        <f>IF(AND(IFERROR(FIND($J$2,'Q&amp;A集'!A241),FALSE),IFERROR(FIND($J$3,'Q&amp;A集'!A241),FALSE),IFERROR(FIND($J$4,'Q&amp;A集'!A241),FALSE)),IF('Q&amp;A集'!A241="","",'Q&amp;A集'!A241),"")</f>
        <v>負債</v>
      </c>
      <c r="B244" s="68" t="str">
        <f>IF(AND(IFERROR(FIND($J$2,'Q&amp;A集'!B241),FALSE),IFERROR(FIND($J$3,'Q&amp;A集'!B241),FALSE),IFERROR(FIND($J$4,'Q&amp;A集'!B241),FALSE)),IF('Q&amp;A集'!B241="","",'Q&amp;A集'!B241),"")</f>
        <v>賞与引当金</v>
      </c>
      <c r="C244" s="68" t="str">
        <f>IF(AND(IFERROR(FIND($J$2,'Q&amp;A集'!C241),FALSE),IFERROR(FIND($J$3,'Q&amp;A集'!C241),FALSE),IFERROR(FIND($J$4,'Q&amp;A集'!C241),FALSE)),IF('Q&amp;A集'!C241="","",'Q&amp;A集'!C241),"")</f>
        <v/>
      </c>
      <c r="D244" s="68" t="str">
        <f>IF(AND(IFERROR(FIND($J$2,'Q&amp;A集'!D241),FALSE),IFERROR(FIND($J$3,'Q&amp;A集'!D241),FALSE),IFERROR(FIND($J$4,'Q&amp;A集'!D241),FALSE)),IF('Q&amp;A集'!D241="","",'Q&amp;A集'!D241),"")</f>
        <v/>
      </c>
      <c r="E244" s="68" t="str">
        <f>IF(AND(IFERROR(FIND($J$2,'Q&amp;A集'!E241),FALSE),IFERROR(FIND($J$3,'Q&amp;A集'!E241),FALSE),IFERROR(FIND($J$4,'Q&amp;A集'!E241),FALSE)),IF('Q&amp;A集'!E241="","",'Q&amp;A集'!E241),"")</f>
        <v/>
      </c>
      <c r="F244" s="68" t="str">
        <f>IF(AND(IFERROR(FIND($J$2,'Q&amp;A集'!F241),FALSE),IFERROR(FIND($J$3,'Q&amp;A集'!F241),FALSE),IFERROR(FIND($J$4,'Q&amp;A集'!F241),FALSE)),IF('Q&amp;A集'!F241="","",'Q&amp;A集'!F241),"")</f>
        <v/>
      </c>
      <c r="G244" s="68" t="str">
        <f>IF(AND(IFERROR(FIND($J$2,'Q&amp;A集'!G241),FALSE),IFERROR(FIND($J$3,'Q&amp;A集'!G241),FALSE),IFERROR(FIND($J$4,'Q&amp;A集'!G241),FALSE)),IF('Q&amp;A集'!G241="","",'Q&amp;A集'!G241),"")</f>
        <v>賞与引当金や法定福利費引当金決算整理及び支払時の会計処理を教えてください。</v>
      </c>
      <c r="H244" s="68" t="str">
        <f>IF(AND(IFERROR(FIND($J$2,'Q&amp;A集'!H241),FALSE),IFERROR(FIND($J$3,'Q&amp;A集'!H241),FALSE),IFERROR(FIND($J$4,'Q&amp;A集'!H241),FALSE)),IF('Q&amp;A集'!H241="","",'Q&amp;A集'!H241),"")</f>
        <v>賞与引当金については、3条職員分と4条職員分で異なり、具体的には以下のとおりです。なお、法定福利費引当金についても同様の考え方に基づいて会計処理を行います。
【前提】賞与支給見込額1,200（引当金として4/6を計上）
《3条職員の場合》
○引当金計上時
【予算経理】何々事業費用－営業費用－何々費－賞与引当金繰入　800
【会計処理】（借方）賞与引当金繰入　800　／（貸方）賞与引当金　800
○支払時
【予算経理】何々事業費用－営業費用－何々費－手当　400
【会計処理】（借方）賞与引当金　800　／（貸方）現金預金　1,200
　　　　　　（借方）手当　　　　400
《4条職員の場合》
○引当金計上時
【予算経理】なし
【会計処理】（借方）固定資産（構築物、建物等）　800　／（貸方）賞与引当金　800
○支払時
【予算経理】資本的支出－建設改良費－手当－賞与引当金取崩　800
　　　　　　資本的支出－建設改良費－手当－期末・勤勉手当　400
【会計処理】（借方）賞与引当金　　　　　　　　　800　／（貸方）現金預金　1,200
　　　　　　（借方）固定資産（構築物、建物等）　400
※固定資産は、建設仮勘定に計上したうえで、他の間接費とともに本勘定へ振り替えることも考えられます。</v>
      </c>
      <c r="I244" s="69">
        <f t="shared" si="3"/>
        <v>4</v>
      </c>
    </row>
    <row r="245" spans="1:9" ht="49.5" hidden="1" x14ac:dyDescent="0.35">
      <c r="A245" s="68" t="str">
        <f>IF(AND(IFERROR(FIND($J$2,'Q&amp;A集'!A242),FALSE),IFERROR(FIND($J$3,'Q&amp;A集'!A242),FALSE),IFERROR(FIND($J$4,'Q&amp;A集'!A242),FALSE)),IF('Q&amp;A集'!A242="","",'Q&amp;A集'!A242),"")</f>
        <v>負債</v>
      </c>
      <c r="B245" s="68" t="str">
        <f>IF(AND(IFERROR(FIND($J$2,'Q&amp;A集'!B242),FALSE),IFERROR(FIND($J$3,'Q&amp;A集'!B242),FALSE),IFERROR(FIND($J$4,'Q&amp;A集'!B242),FALSE)),IF('Q&amp;A集'!B242="","",'Q&amp;A集'!B242),"")</f>
        <v>賞与引当金</v>
      </c>
      <c r="C245" s="68" t="str">
        <f>IF(AND(IFERROR(FIND($J$2,'Q&amp;A集'!C242),FALSE),IFERROR(FIND($J$3,'Q&amp;A集'!C242),FALSE),IFERROR(FIND($J$4,'Q&amp;A集'!C242),FALSE)),IF('Q&amp;A集'!C242="","",'Q&amp;A集'!C242),"")</f>
        <v/>
      </c>
      <c r="D245" s="68" t="str">
        <f>IF(AND(IFERROR(FIND($J$2,'Q&amp;A集'!D242),FALSE),IFERROR(FIND($J$3,'Q&amp;A集'!D242),FALSE),IFERROR(FIND($J$4,'Q&amp;A集'!D242),FALSE)),IF('Q&amp;A集'!D242="","",'Q&amp;A集'!D242),"")</f>
        <v/>
      </c>
      <c r="E245" s="68" t="str">
        <f>IF(AND(IFERROR(FIND($J$2,'Q&amp;A集'!E242),FALSE),IFERROR(FIND($J$3,'Q&amp;A集'!E242),FALSE),IFERROR(FIND($J$4,'Q&amp;A集'!E242),FALSE)),IF('Q&amp;A集'!E242="","",'Q&amp;A集'!E242),"")</f>
        <v/>
      </c>
      <c r="F245" s="68" t="str">
        <f>IF(AND(IFERROR(FIND($J$2,'Q&amp;A集'!F242),FALSE),IFERROR(FIND($J$3,'Q&amp;A集'!F242),FALSE),IFERROR(FIND($J$4,'Q&amp;A集'!F242),FALSE)),IF('Q&amp;A集'!F242="","",'Q&amp;A集'!F242),"")</f>
        <v/>
      </c>
      <c r="G245" s="68" t="str">
        <f>IF(AND(IFERROR(FIND($J$2,'Q&amp;A集'!G242),FALSE),IFERROR(FIND($J$3,'Q&amp;A集'!G242),FALSE),IFERROR(FIND($J$4,'Q&amp;A集'!G242),FALSE)),IF('Q&amp;A集'!G242="","",'Q&amp;A集'!G242),"")</f>
        <v>本市下水道等事業では、例年、当初予算で予算化した賞与引当金（貸倒引当金）繰入額を年度末に繰入しておりますが、予算化した額を必ず全額繰入しなければならないのでしょうか。</v>
      </c>
      <c r="H245" s="68" t="str">
        <f>IF(AND(IFERROR(FIND($J$2,'Q&amp;A集'!H242),FALSE),IFERROR(FIND($J$3,'Q&amp;A集'!H242),FALSE),IFERROR(FIND($J$4,'Q&amp;A集'!H242),FALSE)),IF('Q&amp;A集'!H242="","",'Q&amp;A集'!H242),"")</f>
        <v>賞与（貸倒）引当金繰入額は予算化した額を繰入するものではなく、決算作業の中で計算された金額を引当・繰入するものです。そのため、決算において計算した額が予算額より少ない場合は、繰入後の予算残額は不用額となります。</v>
      </c>
      <c r="I245" s="69">
        <f t="shared" si="3"/>
        <v>4</v>
      </c>
    </row>
    <row r="246" spans="1:9" ht="148.5" hidden="1" x14ac:dyDescent="0.35">
      <c r="A246" s="68" t="str">
        <f>IF(AND(IFERROR(FIND($J$2,'Q&amp;A集'!A243),FALSE),IFERROR(FIND($J$3,'Q&amp;A集'!A243),FALSE),IFERROR(FIND($J$4,'Q&amp;A集'!A243),FALSE)),IF('Q&amp;A集'!A243="","",'Q&amp;A集'!A243),"")</f>
        <v>負債</v>
      </c>
      <c r="B246" s="68" t="str">
        <f>IF(AND(IFERROR(FIND($J$2,'Q&amp;A集'!B243),FALSE),IFERROR(FIND($J$3,'Q&amp;A集'!B243),FALSE),IFERROR(FIND($J$4,'Q&amp;A集'!B243),FALSE)),IF('Q&amp;A集'!B243="","",'Q&amp;A集'!B243),"")</f>
        <v>その他引当金</v>
      </c>
      <c r="C246" s="68" t="str">
        <f>IF(AND(IFERROR(FIND($J$2,'Q&amp;A集'!C243),FALSE),IFERROR(FIND($J$3,'Q&amp;A集'!C243),FALSE),IFERROR(FIND($J$4,'Q&amp;A集'!C243),FALSE)),IF('Q&amp;A集'!C243="","",'Q&amp;A集'!C243),"")</f>
        <v/>
      </c>
      <c r="D246" s="68" t="str">
        <f>IF(AND(IFERROR(FIND($J$2,'Q&amp;A集'!D243),FALSE),IFERROR(FIND($J$3,'Q&amp;A集'!D243),FALSE),IFERROR(FIND($J$4,'Q&amp;A集'!D243),FALSE)),IF('Q&amp;A集'!D243="","",'Q&amp;A集'!D243),"")</f>
        <v/>
      </c>
      <c r="E246" s="68" t="str">
        <f>IF(AND(IFERROR(FIND($J$2,'Q&amp;A集'!E243),FALSE),IFERROR(FIND($J$3,'Q&amp;A集'!E243),FALSE),IFERROR(FIND($J$4,'Q&amp;A集'!E243),FALSE)),IF('Q&amp;A集'!E243="","",'Q&amp;A集'!E243),"")</f>
        <v/>
      </c>
      <c r="F246" s="68" t="str">
        <f>IF(AND(IFERROR(FIND($J$2,'Q&amp;A集'!F243),FALSE),IFERROR(FIND($J$3,'Q&amp;A集'!F243),FALSE),IFERROR(FIND($J$4,'Q&amp;A集'!F243),FALSE)),IF('Q&amp;A集'!F243="","",'Q&amp;A集'!F243),"")</f>
        <v/>
      </c>
      <c r="G246" s="68" t="str">
        <f>IF(AND(IFERROR(FIND($J$2,'Q&amp;A集'!G243),FALSE),IFERROR(FIND($J$3,'Q&amp;A集'!G243),FALSE),IFERROR(FIND($J$4,'Q&amp;A集'!G243),FALSE)),IF('Q&amp;A集'!G243="","",'Q&amp;A集'!G243),"")</f>
        <v>職員人件費のX1年6月支給の期末勤勉手当及び当該手当に係る法定福利費についてですが、X0年度で引当金として計上した金額を控除して予算計上するのでしょうか。</v>
      </c>
      <c r="H246" s="68" t="str">
        <f>IF(AND(IFERROR(FIND($J$2,'Q&amp;A集'!H243),FALSE),IFERROR(FIND($J$3,'Q&amp;A集'!H243),FALSE),IFERROR(FIND($J$4,'Q&amp;A集'!H243),FALSE)),IF('Q&amp;A集'!H243="","",'Q&amp;A集'!H243),"")</f>
        <v>損益勘定支弁職員分について、お見込みのとおりです。X1年度に手当及び法定福利費として予算措置すべき金額は、6月支給又は支払分からX0年度末に引き当てた額を控除した額（4月から5月までの2ケ月に対応する額）、12月支給又は支払額の合計となります。さらに、これらとは別に賞与等引当金、法定福利引当金として12月から翌年3月までの4箇月に対応する額を計上します。
一方、資本勘定支弁職員に対する引当金については、4条収支の性質を踏まえ、引当金計上時には予算経理せず、賞与支給時に予算経理を行います。
参考：地方公営企業会計基準見直しQ&amp;A 番号3-8
https://www.soumu.go.jp/main_content/000416915.pdf</v>
      </c>
      <c r="I246" s="69">
        <f t="shared" si="3"/>
        <v>4</v>
      </c>
    </row>
    <row r="247" spans="1:9" ht="49.5" hidden="1" x14ac:dyDescent="0.35">
      <c r="A247" s="68" t="str">
        <f>IF(AND(IFERROR(FIND($J$2,'Q&amp;A集'!A244),FALSE),IFERROR(FIND($J$3,'Q&amp;A集'!A244),FALSE),IFERROR(FIND($J$4,'Q&amp;A集'!A244),FALSE)),IF('Q&amp;A集'!A244="","",'Q&amp;A集'!A244),"")</f>
        <v>負債</v>
      </c>
      <c r="B247" s="68" t="str">
        <f>IF(AND(IFERROR(FIND($J$2,'Q&amp;A集'!B244),FALSE),IFERROR(FIND($J$3,'Q&amp;A集'!B244),FALSE),IFERROR(FIND($J$4,'Q&amp;A集'!B244),FALSE)),IF('Q&amp;A集'!B244="","",'Q&amp;A集'!B244),"")</f>
        <v>その他引当金</v>
      </c>
      <c r="C247" s="68" t="str">
        <f>IF(AND(IFERROR(FIND($J$2,'Q&amp;A集'!C244),FALSE),IFERROR(FIND($J$3,'Q&amp;A集'!C244),FALSE),IFERROR(FIND($J$4,'Q&amp;A集'!C244),FALSE)),IF('Q&amp;A集'!C244="","",'Q&amp;A集'!C244),"")</f>
        <v/>
      </c>
      <c r="D247" s="68" t="str">
        <f>IF(AND(IFERROR(FIND($J$2,'Q&amp;A集'!D244),FALSE),IFERROR(FIND($J$3,'Q&amp;A集'!D244),FALSE),IFERROR(FIND($J$4,'Q&amp;A集'!D244),FALSE)),IF('Q&amp;A集'!D244="","",'Q&amp;A集'!D244),"")</f>
        <v/>
      </c>
      <c r="E247" s="68" t="str">
        <f>IF(AND(IFERROR(FIND($J$2,'Q&amp;A集'!E244),FALSE),IFERROR(FIND($J$3,'Q&amp;A集'!E244),FALSE),IFERROR(FIND($J$4,'Q&amp;A集'!E244),FALSE)),IF('Q&amp;A集'!E244="","",'Q&amp;A集'!E244),"")</f>
        <v/>
      </c>
      <c r="F247" s="68" t="str">
        <f>IF(AND(IFERROR(FIND($J$2,'Q&amp;A集'!F244),FALSE),IFERROR(FIND($J$3,'Q&amp;A集'!F244),FALSE),IFERROR(FIND($J$4,'Q&amp;A集'!F244),FALSE)),IF('Q&amp;A集'!F244="","",'Q&amp;A集'!F244),"")</f>
        <v/>
      </c>
      <c r="G247" s="68" t="str">
        <f>IF(AND(IFERROR(FIND($J$2,'Q&amp;A集'!G244),FALSE),IFERROR(FIND($J$3,'Q&amp;A集'!G244),FALSE),IFERROR(FIND($J$4,'Q&amp;A集'!G244),FALSE)),IF('Q&amp;A集'!G244="","",'Q&amp;A集'!G244),"")</f>
        <v>各種引当金については、該当がなくても貸借対照表上で記載する必要があるでしょうか。</v>
      </c>
      <c r="H247" s="68" t="str">
        <f>IF(AND(IFERROR(FIND($J$2,'Q&amp;A集'!H244),FALSE),IFERROR(FIND($J$3,'Q&amp;A集'!H244),FALSE),IFERROR(FIND($J$4,'Q&amp;A集'!H244),FALSE)),IF('Q&amp;A集'!H244="","",'Q&amp;A集'!H244),"")</f>
        <v>引当金は、①将来の費用又は損失（収益の控除を含む。）であって、②その発生が当該事業年度以前の事象に起因し、③発生の可能性が高く、④金額を合理的に見積もることができる、という4つの要件を全て満たした場合に計上されるものであり、該当がない場合は記載する必要はありません。</v>
      </c>
      <c r="I247" s="69">
        <f t="shared" si="3"/>
        <v>4</v>
      </c>
    </row>
    <row r="248" spans="1:9" ht="82.5" hidden="1" x14ac:dyDescent="0.35">
      <c r="A248" s="68" t="str">
        <f>IF(AND(IFERROR(FIND($J$2,'Q&amp;A集'!A245),FALSE),IFERROR(FIND($J$3,'Q&amp;A集'!A245),FALSE),IFERROR(FIND($J$4,'Q&amp;A集'!A245),FALSE)),IF('Q&amp;A集'!A245="","",'Q&amp;A集'!A245),"")</f>
        <v>負債</v>
      </c>
      <c r="B248" s="68" t="str">
        <f>IF(AND(IFERROR(FIND($J$2,'Q&amp;A集'!B245),FALSE),IFERROR(FIND($J$3,'Q&amp;A集'!B245),FALSE),IFERROR(FIND($J$4,'Q&amp;A集'!B245),FALSE)),IF('Q&amp;A集'!B245="","",'Q&amp;A集'!B245),"")</f>
        <v>その他引当金</v>
      </c>
      <c r="C248" s="68" t="str">
        <f>IF(AND(IFERROR(FIND($J$2,'Q&amp;A集'!C245),FALSE),IFERROR(FIND($J$3,'Q&amp;A集'!C245),FALSE),IFERROR(FIND($J$4,'Q&amp;A集'!C245),FALSE)),IF('Q&amp;A集'!C245="","",'Q&amp;A集'!C245),"")</f>
        <v/>
      </c>
      <c r="D248" s="68" t="str">
        <f>IF(AND(IFERROR(FIND($J$2,'Q&amp;A集'!D245),FALSE),IFERROR(FIND($J$3,'Q&amp;A集'!D245),FALSE),IFERROR(FIND($J$4,'Q&amp;A集'!D245),FALSE)),IF('Q&amp;A集'!D245="","",'Q&amp;A集'!D245),"")</f>
        <v/>
      </c>
      <c r="E248" s="68" t="str">
        <f>IF(AND(IFERROR(FIND($J$2,'Q&amp;A集'!E245),FALSE),IFERROR(FIND($J$3,'Q&amp;A集'!E245),FALSE),IFERROR(FIND($J$4,'Q&amp;A集'!E245),FALSE)),IF('Q&amp;A集'!E245="","",'Q&amp;A集'!E245),"")</f>
        <v/>
      </c>
      <c r="F248" s="68" t="str">
        <f>IF(AND(IFERROR(FIND($J$2,'Q&amp;A集'!F245),FALSE),IFERROR(FIND($J$3,'Q&amp;A集'!F245),FALSE),IFERROR(FIND($J$4,'Q&amp;A集'!F245),FALSE)),IF('Q&amp;A集'!F245="","",'Q&amp;A集'!F245),"")</f>
        <v/>
      </c>
      <c r="G248" s="68" t="str">
        <f>IF(AND(IFERROR(FIND($J$2,'Q&amp;A集'!G245),FALSE),IFERROR(FIND($J$3,'Q&amp;A集'!G245),FALSE),IFERROR(FIND($J$4,'Q&amp;A集'!G245),FALSE)),IF('Q&amp;A集'!G245="","",'Q&amp;A集'!G245),"")</f>
        <v>引当金繰入額については、令第18条第5項のただし書き（現金支出を伴わない経費の超過支出）を適用し、予算額を超えて執行してよいのでしょうか。</v>
      </c>
      <c r="H248" s="68" t="str">
        <f>IF(AND(IFERROR(FIND($J$2,'Q&amp;A集'!H245),FALSE),IFERROR(FIND($J$3,'Q&amp;A集'!H245),FALSE),IFERROR(FIND($J$4,'Q&amp;A集'!H245),FALSE)),IF('Q&amp;A集'!H245="","",'Q&amp;A集'!H245),"")</f>
        <v>お見込みのとおりです。
ただし、過去の支出について期間損益計算を行う減価償却費と異なり引当金は将来の支出を伴うものですので、引当金繰入額について予算超過の執行を行った場合、現に支出を行う時点では予算執行を行わないことから、いずれの年度においても予算執行されていない支出が発生することになるため、補正予算を組むいとまがない場合を除き、慎重な対応が必要です。</v>
      </c>
      <c r="I248" s="69">
        <f t="shared" si="3"/>
        <v>4</v>
      </c>
    </row>
    <row r="249" spans="1:9" ht="16.5" hidden="1" x14ac:dyDescent="0.35">
      <c r="A249" s="68" t="str">
        <f>IF(AND(IFERROR(FIND($J$2,'Q&amp;A集'!A246),FALSE),IFERROR(FIND($J$3,'Q&amp;A集'!A246),FALSE),IFERROR(FIND($J$4,'Q&amp;A集'!A246),FALSE)),IF('Q&amp;A集'!A246="","",'Q&amp;A集'!A246),"")</f>
        <v>負債</v>
      </c>
      <c r="B249" s="68" t="str">
        <f>IF(AND(IFERROR(FIND($J$2,'Q&amp;A集'!B246),FALSE),IFERROR(FIND($J$3,'Q&amp;A集'!B246),FALSE),IFERROR(FIND($J$4,'Q&amp;A集'!B246),FALSE)),IF('Q&amp;A集'!B246="","",'Q&amp;A集'!B246),"")</f>
        <v>その他引当金</v>
      </c>
      <c r="C249" s="68" t="str">
        <f>IF(AND(IFERROR(FIND($J$2,'Q&amp;A集'!C246),FALSE),IFERROR(FIND($J$3,'Q&amp;A集'!C246),FALSE),IFERROR(FIND($J$4,'Q&amp;A集'!C246),FALSE)),IF('Q&amp;A集'!C246="","",'Q&amp;A集'!C246),"")</f>
        <v/>
      </c>
      <c r="D249" s="68" t="str">
        <f>IF(AND(IFERROR(FIND($J$2,'Q&amp;A集'!D246),FALSE),IFERROR(FIND($J$3,'Q&amp;A集'!D246),FALSE),IFERROR(FIND($J$4,'Q&amp;A集'!D246),FALSE)),IF('Q&amp;A集'!D246="","",'Q&amp;A集'!D246),"")</f>
        <v/>
      </c>
      <c r="E249" s="68" t="str">
        <f>IF(AND(IFERROR(FIND($J$2,'Q&amp;A集'!E246),FALSE),IFERROR(FIND($J$3,'Q&amp;A集'!E246),FALSE),IFERROR(FIND($J$4,'Q&amp;A集'!E246),FALSE)),IF('Q&amp;A集'!E246="","",'Q&amp;A集'!E246),"")</f>
        <v/>
      </c>
      <c r="F249" s="68" t="str">
        <f>IF(AND(IFERROR(FIND($J$2,'Q&amp;A集'!F246),FALSE),IFERROR(FIND($J$3,'Q&amp;A集'!F246),FALSE),IFERROR(FIND($J$4,'Q&amp;A集'!F246),FALSE)),IF('Q&amp;A集'!F246="","",'Q&amp;A集'!F246),"")</f>
        <v/>
      </c>
      <c r="G249" s="68" t="str">
        <f>IF(AND(IFERROR(FIND($J$2,'Q&amp;A集'!G246),FALSE),IFERROR(FIND($J$3,'Q&amp;A集'!G246),FALSE),IFERROR(FIND($J$4,'Q&amp;A集'!G246),FALSE)),IF('Q&amp;A集'!G246="","",'Q&amp;A集'!G246),"")</f>
        <v>法定福利費引当金繰入額について、予算可決後、翌年度負担率が変わった場合の対応方法を教えてください。</v>
      </c>
      <c r="H249" s="68" t="str">
        <f>IF(AND(IFERROR(FIND($J$2,'Q&amp;A集'!H246),FALSE),IFERROR(FIND($J$3,'Q&amp;A集'!H246),FALSE),IFERROR(FIND($J$4,'Q&amp;A集'!H246),FALSE)),IF('Q&amp;A集'!H246="","",'Q&amp;A集'!H246),"")</f>
        <v>補正予算を編成することが必要です。</v>
      </c>
      <c r="I249" s="69">
        <f t="shared" si="3"/>
        <v>4</v>
      </c>
    </row>
    <row r="250" spans="1:9" ht="247.5" hidden="1" x14ac:dyDescent="0.35">
      <c r="A250" s="68" t="str">
        <f>IF(AND(IFERROR(FIND($J$2,'Q&amp;A集'!A247),FALSE),IFERROR(FIND($J$3,'Q&amp;A集'!A247),FALSE),IFERROR(FIND($J$4,'Q&amp;A集'!A247),FALSE)),IF('Q&amp;A集'!A247="","",'Q&amp;A集'!A247),"")</f>
        <v>負債</v>
      </c>
      <c r="B250" s="68" t="str">
        <f>IF(AND(IFERROR(FIND($J$2,'Q&amp;A集'!B247),FALSE),IFERROR(FIND($J$3,'Q&amp;A集'!B247),FALSE),IFERROR(FIND($J$4,'Q&amp;A集'!B247),FALSE)),IF('Q&amp;A集'!B247="","",'Q&amp;A集'!B247),"")</f>
        <v>繰延収益</v>
      </c>
      <c r="C250" s="68" t="str">
        <f>IF(AND(IFERROR(FIND($J$2,'Q&amp;A集'!C247),FALSE),IFERROR(FIND($J$3,'Q&amp;A集'!C247),FALSE),IFERROR(FIND($J$4,'Q&amp;A集'!C247),FALSE)),IF('Q&amp;A集'!C247="","",'Q&amp;A集'!C247),"")</f>
        <v/>
      </c>
      <c r="D250" s="68" t="str">
        <f>IF(AND(IFERROR(FIND($J$2,'Q&amp;A集'!D247),FALSE),IFERROR(FIND($J$3,'Q&amp;A集'!D247),FALSE),IFERROR(FIND($J$4,'Q&amp;A集'!D247),FALSE)),IF('Q&amp;A集'!D247="","",'Q&amp;A集'!D247),"")</f>
        <v>資産</v>
      </c>
      <c r="E250" s="68" t="str">
        <f>IF(AND(IFERROR(FIND($J$2,'Q&amp;A集'!E247),FALSE),IFERROR(FIND($J$3,'Q&amp;A集'!E247),FALSE),IFERROR(FIND($J$4,'Q&amp;A集'!E247),FALSE)),IF('Q&amp;A集'!E247="","",'Q&amp;A集'!E247),"")</f>
        <v>有形固定資産</v>
      </c>
      <c r="F250" s="68" t="str">
        <f>IF(AND(IFERROR(FIND($J$2,'Q&amp;A集'!F247),FALSE),IFERROR(FIND($J$3,'Q&amp;A集'!F247),FALSE),IFERROR(FIND($J$4,'Q&amp;A集'!F247),FALSE)),IF('Q&amp;A集'!F247="","",'Q&amp;A集'!F247),"")</f>
        <v>除却</v>
      </c>
      <c r="G250" s="68" t="str">
        <f>IF(AND(IFERROR(FIND($J$2,'Q&amp;A集'!G247),FALSE),IFERROR(FIND($J$3,'Q&amp;A集'!G247),FALSE),IFERROR(FIND($J$4,'Q&amp;A集'!G247),FALSE)),IF('Q&amp;A集'!G247="","",'Q&amp;A集'!G247),"")</f>
        <v>除却対象の固定資産の財源として長期前受金を計上しております。減価償却を行わず除却をするため、長期前受金の戻入は行っておらず、全額が繰延収益に計上されていますが、長期前受金（繰延収益）／特別利益として処理する必要があるでしょうか。</v>
      </c>
      <c r="H250" s="68" t="str">
        <f>IF(AND(IFERROR(FIND($J$2,'Q&amp;A集'!H247),FALSE),IFERROR(FIND($J$3,'Q&amp;A集'!H247),FALSE),IFERROR(FIND($J$4,'Q&amp;A集'!H247),FALSE)),IF('Q&amp;A集'!H247="","",'Q&amp;A集'!H247),"")</f>
        <v>除却に当たっても長期前受金を収益化することが必要であり、特別利益ではなく営業外収益に計上することになります（則第21条第2項）。
【前提】
固定資産取得価額200（補助金100、自己財源100）
除却時の減価償却累計額160（収益化累計額80）
【予算経理】
何々事業費用－営業費用－資産減耗費　40
何々事業収益－営業外収益－長期前受金戻入　20
【会計処理】
（借方）減価償却累計額　160　／　（貸方）固定資産　200
（借方）資産減耗費　　　  40
（借方）長期前受金　　　100　／　（貸方）収益化累計額　80
　　　　　　　　　　　　　　　　  （貸方）長期前受金戻入　20</v>
      </c>
      <c r="I250" s="69">
        <f t="shared" si="3"/>
        <v>1</v>
      </c>
    </row>
    <row r="251" spans="1:9" ht="132" hidden="1" x14ac:dyDescent="0.35">
      <c r="A251" s="68" t="str">
        <f>IF(AND(IFERROR(FIND($J$2,'Q&amp;A集'!A248),FALSE),IFERROR(FIND($J$3,'Q&amp;A集'!A248),FALSE),IFERROR(FIND($J$4,'Q&amp;A集'!A248),FALSE)),IF('Q&amp;A集'!A248="","",'Q&amp;A集'!A248),"")</f>
        <v>負債</v>
      </c>
      <c r="B251" s="68" t="str">
        <f>IF(AND(IFERROR(FIND($J$2,'Q&amp;A集'!B248),FALSE),IFERROR(FIND($J$3,'Q&amp;A集'!B248),FALSE),IFERROR(FIND($J$4,'Q&amp;A集'!B248),FALSE)),IF('Q&amp;A集'!B248="","",'Q&amp;A集'!B248),"")</f>
        <v>繰延収益</v>
      </c>
      <c r="C251" s="68" t="str">
        <f>IF(AND(IFERROR(FIND($J$2,'Q&amp;A集'!C248),FALSE),IFERROR(FIND($J$3,'Q&amp;A集'!C248),FALSE),IFERROR(FIND($J$4,'Q&amp;A集'!C248),FALSE)),IF('Q&amp;A集'!C248="","",'Q&amp;A集'!C248),"")</f>
        <v/>
      </c>
      <c r="D251" s="68" t="str">
        <f>IF(AND(IFERROR(FIND($J$2,'Q&amp;A集'!D248),FALSE),IFERROR(FIND($J$3,'Q&amp;A集'!D248),FALSE),IFERROR(FIND($J$4,'Q&amp;A集'!D248),FALSE)),IF('Q&amp;A集'!D248="","",'Q&amp;A集'!D248),"")</f>
        <v>負債</v>
      </c>
      <c r="E251" s="68" t="str">
        <f>IF(AND(IFERROR(FIND($J$2,'Q&amp;A集'!E248),FALSE),IFERROR(FIND($J$3,'Q&amp;A集'!E248),FALSE),IFERROR(FIND($J$4,'Q&amp;A集'!E248),FALSE)),IF('Q&amp;A集'!E248="","",'Q&amp;A集'!E248),"")</f>
        <v>企業債</v>
      </c>
      <c r="F251" s="68" t="str">
        <f>IF(AND(IFERROR(FIND($J$2,'Q&amp;A集'!F248),FALSE),IFERROR(FIND($J$3,'Q&amp;A集'!F248),FALSE),IFERROR(FIND($J$4,'Q&amp;A集'!F248),FALSE)),IF('Q&amp;A集'!F248="","",'Q&amp;A集'!F248),"")</f>
        <v/>
      </c>
      <c r="G251" s="68" t="str">
        <f>IF(AND(IFERROR(FIND($J$2,'Q&amp;A集'!G248),FALSE),IFERROR(FIND($J$3,'Q&amp;A集'!G248),FALSE),IFERROR(FIND($J$4,'Q&amp;A集'!G248),FALSE)),IF('Q&amp;A集'!G248="","",'Q&amp;A集'!G248),"")</f>
        <v>地方債の償還に充てる繰入金も長期前受金に計上するとされていますが、これは「繰入金」そのものではなく、繰入金を元金償還に充てている又は将来も充てる場合、当該地方債の「借入額」を前受金に計上し、年ごとに「元金償還額」を収益化すればよいのでしょうか。</v>
      </c>
      <c r="H251" s="68" t="str">
        <f>IF(AND(IFERROR(FIND($J$2,'Q&amp;A集'!H248),FALSE),IFERROR(FIND($J$3,'Q&amp;A集'!H248),FALSE),IFERROR(FIND($J$4,'Q&amp;A集'!H248),FALSE)),IF('Q&amp;A集'!H248="","",'Q&amp;A集'!H248),"")</f>
        <v>建設改良費に充てた企業債に係る元金償還金に対し、一般会計等から繰入れを行う場合、当該「繰入金の額」について補助金等の例により整理するものとされていることから、「借入額」を長期前受金に計上するものではありません。また、収益化は、企業債に対しどれだけ一般会計等が負担するかを繰入割合として決定した上で、「当年度の減価償却費に繰入割合を乗じた金額」を当年度の収益化額にするとされています。
参考：地方公営企業会計基準見直しQ&amp;A 番号2-11、別紙4
https://www.soumu.go.jp/main_content/000416915.pdf
https://www.soumu.go.jp/main_content/000190938.pdf</v>
      </c>
      <c r="I251" s="69">
        <f t="shared" si="3"/>
        <v>2</v>
      </c>
    </row>
    <row r="252" spans="1:9" ht="33" hidden="1" x14ac:dyDescent="0.35">
      <c r="A252" s="68" t="str">
        <f>IF(AND(IFERROR(FIND($J$2,'Q&amp;A集'!A249),FALSE),IFERROR(FIND($J$3,'Q&amp;A集'!A249),FALSE),IFERROR(FIND($J$4,'Q&amp;A集'!A249),FALSE)),IF('Q&amp;A集'!A249="","",'Q&amp;A集'!A249),"")</f>
        <v>負債</v>
      </c>
      <c r="B252" s="68" t="str">
        <f>IF(AND(IFERROR(FIND($J$2,'Q&amp;A集'!B249),FALSE),IFERROR(FIND($J$3,'Q&amp;A集'!B249),FALSE),IFERROR(FIND($J$4,'Q&amp;A集'!B249),FALSE)),IF('Q&amp;A集'!B249="","",'Q&amp;A集'!B249),"")</f>
        <v>繰延収益</v>
      </c>
      <c r="C252" s="68" t="str">
        <f>IF(AND(IFERROR(FIND($J$2,'Q&amp;A集'!C249),FALSE),IFERROR(FIND($J$3,'Q&amp;A集'!C249),FALSE),IFERROR(FIND($J$4,'Q&amp;A集'!C249),FALSE)),IF('Q&amp;A集'!C249="","",'Q&amp;A集'!C249),"")</f>
        <v/>
      </c>
      <c r="D252" s="68" t="str">
        <f>IF(AND(IFERROR(FIND($J$2,'Q&amp;A集'!D249),FALSE),IFERROR(FIND($J$3,'Q&amp;A集'!D249),FALSE),IFERROR(FIND($J$4,'Q&amp;A集'!D249),FALSE)),IF('Q&amp;A集'!D249="","",'Q&amp;A集'!D249),"")</f>
        <v>負債</v>
      </c>
      <c r="E252" s="68" t="str">
        <f>IF(AND(IFERROR(FIND($J$2,'Q&amp;A集'!E249),FALSE),IFERROR(FIND($J$3,'Q&amp;A集'!E249),FALSE),IFERROR(FIND($J$4,'Q&amp;A集'!E249),FALSE)),IF('Q&amp;A集'!E249="","",'Q&amp;A集'!E249),"")</f>
        <v>企業債</v>
      </c>
      <c r="F252" s="68" t="str">
        <f>IF(AND(IFERROR(FIND($J$2,'Q&amp;A集'!F249),FALSE),IFERROR(FIND($J$3,'Q&amp;A集'!F249),FALSE),IFERROR(FIND($J$4,'Q&amp;A集'!F249),FALSE)),IF('Q&amp;A集'!F249="","",'Q&amp;A集'!F249),"")</f>
        <v/>
      </c>
      <c r="G252" s="68" t="str">
        <f>IF(AND(IFERROR(FIND($J$2,'Q&amp;A集'!G249),FALSE),IFERROR(FIND($J$3,'Q&amp;A集'!G249),FALSE),IFERROR(FIND($J$4,'Q&amp;A集'!G249),FALSE)),IF('Q&amp;A集'!G249="","",'Q&amp;A集'!G249),"")</f>
        <v>公営企業会計適用債の元金償還金に対する一般会計からの基準内繰入金は繰延収益に該当するものと考えられますが、その収益化の方法を教えてください。</v>
      </c>
      <c r="H252" s="68" t="str">
        <f>IF(AND(IFERROR(FIND($J$2,'Q&amp;A集'!H249),FALSE),IFERROR(FIND($J$3,'Q&amp;A集'!H249),FALSE),IFERROR(FIND($J$4,'Q&amp;A集'!H249),FALSE)),IF('Q&amp;A集'!H249="","",'Q&amp;A集'!H249),"")</f>
        <v>繰入を受けた年度に、全額を収益的収入の営業外収益として計上します（地方公営企業法の適用に関するマニュアル第4編「質疑応答集」１（３）番号５）</v>
      </c>
      <c r="I252" s="69">
        <f t="shared" si="3"/>
        <v>2</v>
      </c>
    </row>
    <row r="253" spans="1:9" ht="82.5" hidden="1" x14ac:dyDescent="0.35">
      <c r="A253" s="68" t="str">
        <f>IF(AND(IFERROR(FIND($J$2,'Q&amp;A集'!A250),FALSE),IFERROR(FIND($J$3,'Q&amp;A集'!A250),FALSE),IFERROR(FIND($J$4,'Q&amp;A集'!A250),FALSE)),IF('Q&amp;A集'!A250="","",'Q&amp;A集'!A250),"")</f>
        <v>負債</v>
      </c>
      <c r="B253" s="68" t="str">
        <f>IF(AND(IFERROR(FIND($J$2,'Q&amp;A集'!B250),FALSE),IFERROR(FIND($J$3,'Q&amp;A集'!B250),FALSE),IFERROR(FIND($J$4,'Q&amp;A集'!B250),FALSE)),IF('Q&amp;A集'!B250="","",'Q&amp;A集'!B250),"")</f>
        <v>繰延収益</v>
      </c>
      <c r="C253" s="68" t="str">
        <f>IF(AND(IFERROR(FIND($J$2,'Q&amp;A集'!C250),FALSE),IFERROR(FIND($J$3,'Q&amp;A集'!C250),FALSE),IFERROR(FIND($J$4,'Q&amp;A集'!C250),FALSE)),IF('Q&amp;A集'!C250="","",'Q&amp;A集'!C250),"")</f>
        <v/>
      </c>
      <c r="D253" s="68" t="str">
        <f>IF(AND(IFERROR(FIND($J$2,'Q&amp;A集'!D250),FALSE),IFERROR(FIND($J$3,'Q&amp;A集'!D250),FALSE),IFERROR(FIND($J$4,'Q&amp;A集'!D250),FALSE)),IF('Q&amp;A集'!D250="","",'Q&amp;A集'!D250),"")</f>
        <v>負債</v>
      </c>
      <c r="E253" s="68" t="str">
        <f>IF(AND(IFERROR(FIND($J$2,'Q&amp;A集'!E250),FALSE),IFERROR(FIND($J$3,'Q&amp;A集'!E250),FALSE),IFERROR(FIND($J$4,'Q&amp;A集'!E250),FALSE)),IF('Q&amp;A集'!E250="","",'Q&amp;A集'!E250),"")</f>
        <v>企業債</v>
      </c>
      <c r="F253" s="68" t="str">
        <f>IF(AND(IFERROR(FIND($J$2,'Q&amp;A集'!F250),FALSE),IFERROR(FIND($J$3,'Q&amp;A集'!F250),FALSE),IFERROR(FIND($J$4,'Q&amp;A集'!F250),FALSE)),IF('Q&amp;A集'!F250="","",'Q&amp;A集'!F250),"")</f>
        <v/>
      </c>
      <c r="G253" s="68" t="str">
        <f>IF(AND(IFERROR(FIND($J$2,'Q&amp;A集'!G250),FALSE),IFERROR(FIND($J$3,'Q&amp;A集'!G250),FALSE),IFERROR(FIND($J$4,'Q&amp;A集'!G250),FALSE)),IF('Q&amp;A集'!G250="","",'Q&amp;A集'!G250),"")</f>
        <v>企業債の借入と固定資産の取得または改良が紐づいていない場合、借入の元金償還金に充てた繰入金の収益化はどのように行うべきでしょうか。</v>
      </c>
      <c r="H253" s="68" t="str">
        <f>IF(AND(IFERROR(FIND($J$2,'Q&amp;A集'!H250),FALSE),IFERROR(FIND($J$3,'Q&amp;A集'!H250),FALSE),IFERROR(FIND($J$4,'Q&amp;A集'!H250),FALSE)),IF('Q&amp;A集'!H250="","",'Q&amp;A集'!H250),"")</f>
        <v>企業債の借入と固定資産の取得または改良が紐づいていない場合、取得年度や耐用年数で資産種類ごとにグルーピングしたうえで、当該資産グループの残高に対する減価償却費の割合で収益化することが考えられます。
また、繰入額と収益化額の差額が重要でない場合は資本費繰入収益で収益化することが考えられます（則第21条第3項、地方公営企業会計基準の見直しQ&amp;A2-20）。</v>
      </c>
      <c r="I253" s="69">
        <f t="shared" si="3"/>
        <v>2</v>
      </c>
    </row>
    <row r="254" spans="1:9" ht="33" hidden="1" x14ac:dyDescent="0.35">
      <c r="A254" s="68" t="str">
        <f>IF(AND(IFERROR(FIND($J$2,'Q&amp;A集'!A251),FALSE),IFERROR(FIND($J$3,'Q&amp;A集'!A251),FALSE),IFERROR(FIND($J$4,'Q&amp;A集'!A251),FALSE)),IF('Q&amp;A集'!A251="","",'Q&amp;A集'!A251),"")</f>
        <v>負債</v>
      </c>
      <c r="B254" s="68" t="str">
        <f>IF(AND(IFERROR(FIND($J$2,'Q&amp;A集'!B251),FALSE),IFERROR(FIND($J$3,'Q&amp;A集'!B251),FALSE),IFERROR(FIND($J$4,'Q&amp;A集'!B251),FALSE)),IF('Q&amp;A集'!B251="","",'Q&amp;A集'!B251),"")</f>
        <v>繰延収益</v>
      </c>
      <c r="C254" s="68" t="str">
        <f>IF(AND(IFERROR(FIND($J$2,'Q&amp;A集'!C251),FALSE),IFERROR(FIND($J$3,'Q&amp;A集'!C251),FALSE),IFERROR(FIND($J$4,'Q&amp;A集'!C251),FALSE)),IF('Q&amp;A集'!C251="","",'Q&amp;A集'!C251),"")</f>
        <v/>
      </c>
      <c r="D254" s="68" t="str">
        <f>IF(AND(IFERROR(FIND($J$2,'Q&amp;A集'!D251),FALSE),IFERROR(FIND($J$3,'Q&amp;A集'!D251),FALSE),IFERROR(FIND($J$4,'Q&amp;A集'!D251),FALSE)),IF('Q&amp;A集'!D251="","",'Q&amp;A集'!D251),"")</f>
        <v>損益</v>
      </c>
      <c r="E254" s="68" t="str">
        <f>IF(AND(IFERROR(FIND($J$2,'Q&amp;A集'!E251),FALSE),IFERROR(FIND($J$3,'Q&amp;A集'!E251),FALSE),IFERROR(FIND($J$4,'Q&amp;A集'!E251),FALSE)),IF('Q&amp;A集'!E251="","",'Q&amp;A集'!E251),"")</f>
        <v>減価償却費</v>
      </c>
      <c r="F254" s="68" t="str">
        <f>IF(AND(IFERROR(FIND($J$2,'Q&amp;A集'!F251),FALSE),IFERROR(FIND($J$3,'Q&amp;A集'!F251),FALSE),IFERROR(FIND($J$4,'Q&amp;A集'!F251),FALSE)),IF('Q&amp;A集'!F251="","",'Q&amp;A集'!F251),"")</f>
        <v/>
      </c>
      <c r="G254" s="68" t="str">
        <f>IF(AND(IFERROR(FIND($J$2,'Q&amp;A集'!G251),FALSE),IFERROR(FIND($J$3,'Q&amp;A集'!G251),FALSE),IFERROR(FIND($J$4,'Q&amp;A集'!G251),FALSE)),IF('Q&amp;A集'!G251="","",'Q&amp;A集'!G251),"")</f>
        <v>受贈財産評価額は、補助金等と同様に長期前受金に計上することになると思いますが、受贈の場合は、減価償却費と長期前受金戻入が同額になり、損益には影響を及ぼさないのでしょうか。</v>
      </c>
      <c r="H254" s="68" t="str">
        <f>IF(AND(IFERROR(FIND($J$2,'Q&amp;A集'!H251),FALSE),IFERROR(FIND($J$3,'Q&amp;A集'!H251),FALSE),IFERROR(FIND($J$4,'Q&amp;A集'!H251),FALSE)),IF('Q&amp;A集'!H251="","",'Q&amp;A集'!H251),"")</f>
        <v>お見込みのとおりです。</v>
      </c>
      <c r="I254" s="69">
        <f t="shared" si="3"/>
        <v>2</v>
      </c>
    </row>
    <row r="255" spans="1:9" ht="264" hidden="1" x14ac:dyDescent="0.35">
      <c r="A255" s="68" t="str">
        <f>IF(AND(IFERROR(FIND($J$2,'Q&amp;A集'!A252),FALSE),IFERROR(FIND($J$3,'Q&amp;A集'!A252),FALSE),IFERROR(FIND($J$4,'Q&amp;A集'!A252),FALSE)),IF('Q&amp;A集'!A252="","",'Q&amp;A集'!A252),"")</f>
        <v>負債</v>
      </c>
      <c r="B255" s="68" t="str">
        <f>IF(AND(IFERROR(FIND($J$2,'Q&amp;A集'!B252),FALSE),IFERROR(FIND($J$3,'Q&amp;A集'!B252),FALSE),IFERROR(FIND($J$4,'Q&amp;A集'!B252),FALSE)),IF('Q&amp;A集'!B252="","",'Q&amp;A集'!B252),"")</f>
        <v>繰延収益</v>
      </c>
      <c r="C255" s="68" t="str">
        <f>IF(AND(IFERROR(FIND($J$2,'Q&amp;A集'!C252),FALSE),IFERROR(FIND($J$3,'Q&amp;A集'!C252),FALSE),IFERROR(FIND($J$4,'Q&amp;A集'!C252),FALSE)),IF('Q&amp;A集'!C252="","",'Q&amp;A集'!C252),"")</f>
        <v/>
      </c>
      <c r="D255" s="68" t="str">
        <f>IF(AND(IFERROR(FIND($J$2,'Q&amp;A集'!D252),FALSE),IFERROR(FIND($J$3,'Q&amp;A集'!D252),FALSE),IFERROR(FIND($J$4,'Q&amp;A集'!D252),FALSE)),IF('Q&amp;A集'!D252="","",'Q&amp;A集'!D252),"")</f>
        <v>損益</v>
      </c>
      <c r="E255" s="68" t="str">
        <f>IF(AND(IFERROR(FIND($J$2,'Q&amp;A集'!E252),FALSE),IFERROR(FIND($J$3,'Q&amp;A集'!E252),FALSE),IFERROR(FIND($J$4,'Q&amp;A集'!E252),FALSE)),IF('Q&amp;A集'!E252="","",'Q&amp;A集'!E252),"")</f>
        <v>減価償却費</v>
      </c>
      <c r="F255" s="68" t="str">
        <f>IF(AND(IFERROR(FIND($J$2,'Q&amp;A集'!F252),FALSE),IFERROR(FIND($J$3,'Q&amp;A集'!F252),FALSE),IFERROR(FIND($J$4,'Q&amp;A集'!F252),FALSE)),IF('Q&amp;A集'!F252="","",'Q&amp;A集'!F252),"")</f>
        <v/>
      </c>
      <c r="G255" s="68" t="str">
        <f>IF(AND(IFERROR(FIND($J$2,'Q&amp;A集'!G252),FALSE),IFERROR(FIND($J$3,'Q&amp;A集'!G252),FALSE),IFERROR(FIND($J$4,'Q&amp;A集'!G252),FALSE)),IF('Q&amp;A集'!G252="","",'Q&amp;A集'!G252),"")</f>
        <v>固定資産（下水道管渠工事）について、以下の事例の場合、長期前受金や減価償却費等の処理方法を教えてください。
【例】
下水道管渠布設工事　取得価額10,000,000円（耐用年数50年、残存価額10%、定額法）
　　　取得財源　企業債　　　　5,000,000円
　　　　　　　　国庫補助金　　4,000,000円
　　　　　　　　受益者負担金　1,000,000円
取得財源の企業債、国庫補助金、受益者負担金の全てを長期前受金として収益化すれば、最終的に減価償却費累計額と長期前受金収益化累計額は同じになるのでしょうか。そうなると、法適用前と後では、経費回収率が大きく変わる（改善される）ように思われますが、いかがでしょうか。</v>
      </c>
      <c r="H255" s="68" t="str">
        <f>IF(AND(IFERROR(FIND($J$2,'Q&amp;A集'!H252),FALSE),IFERROR(FIND($J$3,'Q&amp;A集'!H252),FALSE),IFERROR(FIND($J$4,'Q&amp;A集'!H252),FALSE)),IF('Q&amp;A集'!H252="","",'Q&amp;A集'!H252),"")</f>
        <v>前段、減価償却費及び長期前受金戻入は以下のとおりとなります。
【予算経理】下水道事業費用－営業費用－減価償却費－構築物減価償却費　180,000
　　　　　　下水道事業収益－営業外収益－長期前受金戻入－国庫補助金　72,000
　　　　　　下水道事業収益－営業外収益－長期前受金戻入－受益者負担金　18,000
【会計処理】（借方）減価償却費　180,000　／（貸方）減価償却累計額　180,000
　　　　　　（借方）収益化累計額　72,000　／（貸方）長期前受金戻入　72,000
　　　　　　（借方）収益化累計額　18,000　／（貸方）長期前受金戻入　18,000
後段、企業債については長期前受金に該当しませんので、収益化の金額には含まれませんので、減価償却費と長期前受金戻入は同額とはなりません。ただし、固定資産の取得財源全てを国庫補助金、受益者負担金で賄った場合は、その資産に係る減価償却費と長期前受金戻入は同額となります。なお、経費回収率において、法非適用の場合は減価償却費に変わって企業債償還金を使用することになり、法適用の場合は「減価償却費－長期前受金戻入」を使用することになりますが、後者は、設問の例によれば「固定資産－国庫補助金－受益者負担金」の額を基礎に算定されるものであり、すなわち企業債を財源にしている部分と等しくなるため、経費回収率の結果は著しく変動するものではないと推察されます。</v>
      </c>
      <c r="I255" s="69">
        <f t="shared" si="3"/>
        <v>2</v>
      </c>
    </row>
    <row r="256" spans="1:9" ht="82.5" hidden="1" x14ac:dyDescent="0.35">
      <c r="A256" s="68" t="str">
        <f>IF(AND(IFERROR(FIND($J$2,'Q&amp;A集'!A253),FALSE),IFERROR(FIND($J$3,'Q&amp;A集'!A253),FALSE),IFERROR(FIND($J$4,'Q&amp;A集'!A253),FALSE)),IF('Q&amp;A集'!A253="","",'Q&amp;A集'!A253),"")</f>
        <v>負債</v>
      </c>
      <c r="B256" s="68" t="str">
        <f>IF(AND(IFERROR(FIND($J$2,'Q&amp;A集'!B253),FALSE),IFERROR(FIND($J$3,'Q&amp;A集'!B253),FALSE),IFERROR(FIND($J$4,'Q&amp;A集'!B253),FALSE)),IF('Q&amp;A集'!B253="","",'Q&amp;A集'!B253),"")</f>
        <v>繰延収益</v>
      </c>
      <c r="C256" s="68" t="str">
        <f>IF(AND(IFERROR(FIND($J$2,'Q&amp;A集'!C253),FALSE),IFERROR(FIND($J$3,'Q&amp;A集'!C253),FALSE),IFERROR(FIND($J$4,'Q&amp;A集'!C253),FALSE)),IF('Q&amp;A集'!C253="","",'Q&amp;A集'!C253),"")</f>
        <v/>
      </c>
      <c r="D256" s="68" t="str">
        <f>IF(AND(IFERROR(FIND($J$2,'Q&amp;A集'!D253),FALSE),IFERROR(FIND($J$3,'Q&amp;A集'!D253),FALSE),IFERROR(FIND($J$4,'Q&amp;A集'!D253),FALSE)),IF('Q&amp;A集'!D253="","",'Q&amp;A集'!D253),"")</f>
        <v>損益</v>
      </c>
      <c r="E256" s="68" t="str">
        <f>IF(AND(IFERROR(FIND($J$2,'Q&amp;A集'!E253),FALSE),IFERROR(FIND($J$3,'Q&amp;A集'!E253),FALSE),IFERROR(FIND($J$4,'Q&amp;A集'!E253),FALSE)),IF('Q&amp;A集'!E253="","",'Q&amp;A集'!E253),"")</f>
        <v>営業外損益</v>
      </c>
      <c r="F256" s="68" t="str">
        <f>IF(AND(IFERROR(FIND($J$2,'Q&amp;A集'!F253),FALSE),IFERROR(FIND($J$3,'Q&amp;A集'!F253),FALSE),IFERROR(FIND($J$4,'Q&amp;A集'!F253),FALSE)),IF('Q&amp;A集'!F253="","",'Q&amp;A集'!F253),"")</f>
        <v/>
      </c>
      <c r="G256" s="68" t="str">
        <f>IF(AND(IFERROR(FIND($J$2,'Q&amp;A集'!G253),FALSE),IFERROR(FIND($J$3,'Q&amp;A集'!G253),FALSE),IFERROR(FIND($J$4,'Q&amp;A集'!G253),FALSE)),IF('Q&amp;A集'!G253="","",'Q&amp;A集'!G253),"")</f>
        <v>貸借対照表における長期前受金について説明されたい。</v>
      </c>
      <c r="H256" s="68" t="str">
        <f>IF(AND(IFERROR(FIND($J$2,'Q&amp;A集'!H253),FALSE),IFERROR(FIND($J$3,'Q&amp;A集'!H253),FALSE),IFERROR(FIND($J$4,'Q&amp;A集'!H253),FALSE)),IF('Q&amp;A集'!H253="","",'Q&amp;A集'!H253),"")</f>
        <v>建物や構築物など減価償却を行うべき固定資産の取得又は改良に充てるために補助金や負担金等の交付を受けた場合、その交付を受けた額に相当する額を長期前受金として計上するものです（令第26条第1項）。
長期前受金として計上されためのは、一時の収益として認識するのではなく、固定資産の減価償却又は除却を行う場合や、減損損失を計上する場合に、その見合いの額を収益化します（令第26条第2項、則第21条第2項）。</v>
      </c>
      <c r="I256" s="69">
        <f t="shared" si="3"/>
        <v>2</v>
      </c>
    </row>
    <row r="257" spans="1:9" ht="165" hidden="1" x14ac:dyDescent="0.35">
      <c r="A257" s="68" t="str">
        <f>IF(AND(IFERROR(FIND($J$2,'Q&amp;A集'!A254),FALSE),IFERROR(FIND($J$3,'Q&amp;A集'!A254),FALSE),IFERROR(FIND($J$4,'Q&amp;A集'!A254),FALSE)),IF('Q&amp;A集'!A254="","",'Q&amp;A集'!A254),"")</f>
        <v>負債</v>
      </c>
      <c r="B257" s="68" t="str">
        <f>IF(AND(IFERROR(FIND($J$2,'Q&amp;A集'!B254),FALSE),IFERROR(FIND($J$3,'Q&amp;A集'!B254),FALSE),IFERROR(FIND($J$4,'Q&amp;A集'!B254),FALSE)),IF('Q&amp;A集'!B254="","",'Q&amp;A集'!B254),"")</f>
        <v>繰延収益</v>
      </c>
      <c r="C257" s="68" t="str">
        <f>IF(AND(IFERROR(FIND($J$2,'Q&amp;A集'!C254),FALSE),IFERROR(FIND($J$3,'Q&amp;A集'!C254),FALSE),IFERROR(FIND($J$4,'Q&amp;A集'!C254),FALSE)),IF('Q&amp;A集'!C254="","",'Q&amp;A集'!C254),"")</f>
        <v/>
      </c>
      <c r="D257" s="68" t="str">
        <f>IF(AND(IFERROR(FIND($J$2,'Q&amp;A集'!D254),FALSE),IFERROR(FIND($J$3,'Q&amp;A集'!D254),FALSE),IFERROR(FIND($J$4,'Q&amp;A集'!D254),FALSE)),IF('Q&amp;A集'!D254="","",'Q&amp;A集'!D254),"")</f>
        <v>損益</v>
      </c>
      <c r="E257" s="68" t="str">
        <f>IF(AND(IFERROR(FIND($J$2,'Q&amp;A集'!E254),FALSE),IFERROR(FIND($J$3,'Q&amp;A集'!E254),FALSE),IFERROR(FIND($J$4,'Q&amp;A集'!E254),FALSE)),IF('Q&amp;A集'!E254="","",'Q&amp;A集'!E254),"")</f>
        <v>特別損益</v>
      </c>
      <c r="F257" s="68" t="str">
        <f>IF(AND(IFERROR(FIND($J$2,'Q&amp;A集'!F254),FALSE),IFERROR(FIND($J$3,'Q&amp;A集'!F254),FALSE),IFERROR(FIND($J$4,'Q&amp;A集'!F254),FALSE)),IF('Q&amp;A集'!F254="","",'Q&amp;A集'!F254),"")</f>
        <v/>
      </c>
      <c r="G257" s="68" t="str">
        <f>IF(AND(IFERROR(FIND($J$2,'Q&amp;A集'!G254),FALSE),IFERROR(FIND($J$3,'Q&amp;A集'!G254),FALSE),IFERROR(FIND($J$4,'Q&amp;A集'!G254),FALSE)),IF('Q&amp;A集'!G254="","",'Q&amp;A集'!G254),"")</f>
        <v>平成26年度の会計制度改正で企業債の償還に対する一般会計繰入金を長期前受金として負債計上し、その後償却により収益計上する必要があるが、計上漏れがある場合の処理方法を教えてください。</v>
      </c>
      <c r="H257" s="68" t="str">
        <f>IF(AND(IFERROR(FIND($J$2,'Q&amp;A集'!H254),FALSE),IFERROR(FIND($J$3,'Q&amp;A集'!H254),FALSE),IFERROR(FIND($J$4,'Q&amp;A集'!H254),FALSE)),IF('Q&amp;A集'!H254="","",'Q&amp;A集'!H254),"")</f>
        <v>制度改正の年度を経過してから計上漏れを発見した場合は、過年度損益修正事項として、計上漏れ分を特別損失計上するとともに、既経過分の収益化額について特別利益に計上することが適当です。
○計上漏れ分の処理
【予算経理】何々事業費用－特別損失－過年度損益修正損
【会計処理】（借方）過年度損益修正損　（貸方）長期前受金
○既経過分の収益化
【予算経理】何々事業収益－特別利益－過年度損益修正益
【会計処理】（借方）収益化累計額　／（貸方）過年度損益修正益</v>
      </c>
      <c r="I257" s="69">
        <f t="shared" si="3"/>
        <v>2</v>
      </c>
    </row>
    <row r="258" spans="1:9" ht="99" hidden="1" x14ac:dyDescent="0.35">
      <c r="A258" s="68" t="str">
        <f>IF(AND(IFERROR(FIND($J$2,'Q&amp;A集'!A255),FALSE),IFERROR(FIND($J$3,'Q&amp;A集'!A255),FALSE),IFERROR(FIND($J$4,'Q&amp;A集'!A255),FALSE)),IF('Q&amp;A集'!A255="","",'Q&amp;A集'!A255),"")</f>
        <v>負債</v>
      </c>
      <c r="B258" s="68" t="str">
        <f>IF(AND(IFERROR(FIND($J$2,'Q&amp;A集'!B255),FALSE),IFERROR(FIND($J$3,'Q&amp;A集'!B255),FALSE),IFERROR(FIND($J$4,'Q&amp;A集'!B255),FALSE)),IF('Q&amp;A集'!B255="","",'Q&amp;A集'!B255),"")</f>
        <v>繰延収益</v>
      </c>
      <c r="C258" s="68" t="str">
        <f>IF(AND(IFERROR(FIND($J$2,'Q&amp;A集'!C255),FALSE),IFERROR(FIND($J$3,'Q&amp;A集'!C255),FALSE),IFERROR(FIND($J$4,'Q&amp;A集'!C255),FALSE)),IF('Q&amp;A集'!C255="","",'Q&amp;A集'!C255),"")</f>
        <v/>
      </c>
      <c r="D258" s="68" t="str">
        <f>IF(AND(IFERROR(FIND($J$2,'Q&amp;A集'!D255),FALSE),IFERROR(FIND($J$3,'Q&amp;A集'!D255),FALSE),IFERROR(FIND($J$4,'Q&amp;A集'!D255),FALSE)),IF('Q&amp;A集'!D255="","",'Q&amp;A集'!D255),"")</f>
        <v>損益</v>
      </c>
      <c r="E258" s="68" t="str">
        <f>IF(AND(IFERROR(FIND($J$2,'Q&amp;A集'!E255),FALSE),IFERROR(FIND($J$3,'Q&amp;A集'!E255),FALSE),IFERROR(FIND($J$4,'Q&amp;A集'!E255),FALSE)),IF('Q&amp;A集'!E255="","",'Q&amp;A集'!E255),"")</f>
        <v>その他（大分類：損益）</v>
      </c>
      <c r="F258" s="68" t="str">
        <f>IF(AND(IFERROR(FIND($J$2,'Q&amp;A集'!F255),FALSE),IFERROR(FIND($J$3,'Q&amp;A集'!F255),FALSE),IFERROR(FIND($J$4,'Q&amp;A集'!F255),FALSE)),IF('Q&amp;A集'!F255="","",'Q&amp;A集'!F255),"")</f>
        <v/>
      </c>
      <c r="G258" s="68" t="str">
        <f>IF(AND(IFERROR(FIND($J$2,'Q&amp;A集'!G255),FALSE),IFERROR(FIND($J$3,'Q&amp;A集'!G255),FALSE),IFERROR(FIND($J$4,'Q&amp;A集'!G255),FALSE)),IF('Q&amp;A集'!G255="","",'Q&amp;A集'!G255),"")</f>
        <v>建設改良等により財産を取得した際に、補助金等の繰入があった場合は繰延収益の長期前受金として計上するとあります。
取得価額880万円（うち消費税が80万円）であり、繰入額が50％の440万円であった場合、固定資産台帳には税抜きで800万円と計上するかと思いますが、長期前受金計上額も消費税相当額を除いた400万円でよいのでしょうか。
また、残存価額相当額（400万円×5％＝20万円）の取り扱いはどうなるのか教えてください。</v>
      </c>
      <c r="H258" s="68" t="str">
        <f>IF(AND(IFERROR(FIND($J$2,'Q&amp;A集'!H255),FALSE),IFERROR(FIND($J$3,'Q&amp;A集'!H255),FALSE),IFERROR(FIND($J$4,'Q&amp;A集'!H255),FALSE)),IF('Q&amp;A集'!H255="","",'Q&amp;A集'!H255),"")</f>
        <v>前段、お見込みのとおりです。
後段、残存価額分の長期前受金は、資産の除却時に資産減耗費に合わせて収益化します（令第26条第2項、則第21条第2項）。</v>
      </c>
      <c r="I258" s="69">
        <f t="shared" si="3"/>
        <v>2</v>
      </c>
    </row>
    <row r="259" spans="1:9" ht="82.5" hidden="1" x14ac:dyDescent="0.35">
      <c r="A259" s="68" t="str">
        <f>IF(AND(IFERROR(FIND($J$2,'Q&amp;A集'!A256),FALSE),IFERROR(FIND($J$3,'Q&amp;A集'!A256),FALSE),IFERROR(FIND($J$4,'Q&amp;A集'!A256),FALSE)),IF('Q&amp;A集'!A256="","",'Q&amp;A集'!A256),"")</f>
        <v>負債</v>
      </c>
      <c r="B259" s="68" t="str">
        <f>IF(AND(IFERROR(FIND($J$2,'Q&amp;A集'!B256),FALSE),IFERROR(FIND($J$3,'Q&amp;A集'!B256),FALSE),IFERROR(FIND($J$4,'Q&amp;A集'!B256),FALSE)),IF('Q&amp;A集'!B256="","",'Q&amp;A集'!B256),"")</f>
        <v>繰延収益</v>
      </c>
      <c r="C259" s="68" t="str">
        <f>IF(AND(IFERROR(FIND($J$2,'Q&amp;A集'!C256),FALSE),IFERROR(FIND($J$3,'Q&amp;A集'!C256),FALSE),IFERROR(FIND($J$4,'Q&amp;A集'!C256),FALSE)),IF('Q&amp;A集'!C256="","",'Q&amp;A集'!C256),"")</f>
        <v/>
      </c>
      <c r="D259" s="68" t="str">
        <f>IF(AND(IFERROR(FIND($J$2,'Q&amp;A集'!D256),FALSE),IFERROR(FIND($J$3,'Q&amp;A集'!D256),FALSE),IFERROR(FIND($J$4,'Q&amp;A集'!D256),FALSE)),IF('Q&amp;A集'!D256="","",'Q&amp;A集'!D256),"")</f>
        <v>損益</v>
      </c>
      <c r="E259" s="68" t="str">
        <f>IF(AND(IFERROR(FIND($J$2,'Q&amp;A集'!E256),FALSE),IFERROR(FIND($J$3,'Q&amp;A集'!E256),FALSE),IFERROR(FIND($J$4,'Q&amp;A集'!E256),FALSE)),IF('Q&amp;A集'!E256="","",'Q&amp;A集'!E256),"")</f>
        <v>その他（大分類：損益）</v>
      </c>
      <c r="F259" s="68" t="str">
        <f>IF(AND(IFERROR(FIND($J$2,'Q&amp;A集'!F256),FALSE),IFERROR(FIND($J$3,'Q&amp;A集'!F256),FALSE),IFERROR(FIND($J$4,'Q&amp;A集'!F256),FALSE)),IF('Q&amp;A集'!F256="","",'Q&amp;A集'!F256),"")</f>
        <v/>
      </c>
      <c r="G259" s="68" t="str">
        <f>IF(AND(IFERROR(FIND($J$2,'Q&amp;A集'!G256),FALSE),IFERROR(FIND($J$3,'Q&amp;A集'!G256),FALSE),IFERROR(FIND($J$4,'Q&amp;A集'!G256),FALSE)),IF('Q&amp;A集'!G256="","",'Q&amp;A集'!G256),"")</f>
        <v>取得価額100億円、耐用年数10年、残存価額10％の有形固定資産を取得し、補助金額が50億円であった場合について、10年後の帳簿価額は10億円となり減価償却累計額は90億円となります。また、長期前受金は4.5億円ずつを収益化し長期前受金戻入額は45億円、長期前受金の残額は5億円となっているかと思いますが、11年目以降も資産を使用しており取得価額の5％まで減価償却が進んだとき、長期前受金の残額も5％の2.5億円まで収益化するのでしょうか。</v>
      </c>
      <c r="H259" s="68" t="str">
        <f>IF(AND(IFERROR(FIND($J$2,'Q&amp;A集'!H256),FALSE),IFERROR(FIND($J$3,'Q&amp;A集'!H256),FALSE),IFERROR(FIND($J$4,'Q&amp;A集'!H256),FALSE)),IF('Q&amp;A集'!H256="","",'Q&amp;A集'!H256),"")</f>
        <v>お見込みのとおりです。資産が除却されるまでは、償却限度額の5％分の固定資産帳簿価額及び長期前受金が残存することになります。</v>
      </c>
      <c r="I259" s="69">
        <f t="shared" si="3"/>
        <v>2</v>
      </c>
    </row>
    <row r="260" spans="1:9" ht="214.5" hidden="1" x14ac:dyDescent="0.35">
      <c r="A260" s="68" t="str">
        <f>IF(AND(IFERROR(FIND($J$2,'Q&amp;A集'!A257),FALSE),IFERROR(FIND($J$3,'Q&amp;A集'!A257),FALSE),IFERROR(FIND($J$4,'Q&amp;A集'!A257),FALSE)),IF('Q&amp;A集'!A257="","",'Q&amp;A集'!A257),"")</f>
        <v>負債</v>
      </c>
      <c r="B260" s="68" t="str">
        <f>IF(AND(IFERROR(FIND($J$2,'Q&amp;A集'!B257),FALSE),IFERROR(FIND($J$3,'Q&amp;A集'!B257),FALSE),IFERROR(FIND($J$4,'Q&amp;A集'!B257),FALSE)),IF('Q&amp;A集'!B257="","",'Q&amp;A集'!B257),"")</f>
        <v>繰延収益</v>
      </c>
      <c r="C260" s="68" t="str">
        <f>IF(AND(IFERROR(FIND($J$2,'Q&amp;A集'!C257),FALSE),IFERROR(FIND($J$3,'Q&amp;A集'!C257),FALSE),IFERROR(FIND($J$4,'Q&amp;A集'!C257),FALSE)),IF('Q&amp;A集'!C257="","",'Q&amp;A集'!C257),"")</f>
        <v/>
      </c>
      <c r="D260" s="68" t="str">
        <f>IF(AND(IFERROR(FIND($J$2,'Q&amp;A集'!D257),FALSE),IFERROR(FIND($J$3,'Q&amp;A集'!D257),FALSE),IFERROR(FIND($J$4,'Q&amp;A集'!D257),FALSE)),IF('Q&amp;A集'!D257="","",'Q&amp;A集'!D257),"")</f>
        <v>予算</v>
      </c>
      <c r="E260" s="68" t="str">
        <f>IF(AND(IFERROR(FIND($J$2,'Q&amp;A集'!E257),FALSE),IFERROR(FIND($J$3,'Q&amp;A集'!E257),FALSE),IFERROR(FIND($J$4,'Q&amp;A集'!E257),FALSE)),IF('Q&amp;A集'!E257="","",'Q&amp;A集'!E257),"")</f>
        <v>負担金</v>
      </c>
      <c r="F260" s="68" t="str">
        <f>IF(AND(IFERROR(FIND($J$2,'Q&amp;A集'!F257),FALSE),IFERROR(FIND($J$3,'Q&amp;A集'!F257),FALSE),IFERROR(FIND($J$4,'Q&amp;A集'!F257),FALSE)),IF('Q&amp;A集'!F257="","",'Q&amp;A集'!F257),"")</f>
        <v/>
      </c>
      <c r="G260" s="68" t="str">
        <f>IF(AND(IFERROR(FIND($J$2,'Q&amp;A集'!G257),FALSE),IFERROR(FIND($J$3,'Q&amp;A集'!G257),FALSE),IFERROR(FIND($J$4,'Q&amp;A集'!G257),FALSE)),IF('Q&amp;A集'!G257="","",'Q&amp;A集'!G257),"")</f>
        <v>来年（X2年）度施工予定の工事の中で、工事費の一部を他市が負担する予定のものがあります。その場合の処理方法を教えてください。
①全額を工事を行った年度中に一括で受領する場合は、工事負担金として4条で受領して工事費の財源とし、翌年度以降償却年限に応じて収益化する。
②工事費は一旦本町で全額起債等を充てて支払う。その上でそれに見合う元金と利子分を翌年（X3年）度以降毎年負担金として受領する場合は、工事費（4条）は本町にて負担したという形で確定させ、負担金は3条の雑収益か特別利益として償還年限に応じて毎年受領する。
③全額を翌年（X3年）度に一括で受領する場合は、工事費は前年（X2年）度中に一旦本町の自主財源（補填財源や出資金、受益者負担金等）で支払う方法も検討していますが、具体的な会計処理があればご教示ください。</v>
      </c>
      <c r="H260" s="68" t="str">
        <f>IF(AND(IFERROR(FIND($J$2,'Q&amp;A集'!H257),FALSE),IFERROR(FIND($J$3,'Q&amp;A集'!H257),FALSE),IFERROR(FIND($J$4,'Q&amp;A集'!H257),FALSE)),IF('Q&amp;A集'!H257="","",'Q&amp;A集'!H257),"")</f>
        <v>①お見込みのとおりです。
②則第21条第3項に定める建設改良企業債の償還元金に対する繰入の方法に準じて、他市負担金を毎年度資本的収入として受入れ、減価償却費に他市の負担率を乗じた額を長期前受金戻入として収益化することが考えられます。
③4条予算で収入し、減価償却費見合いで収益化を行います。利息分は3条収入です。</v>
      </c>
      <c r="I260" s="69">
        <f t="shared" si="3"/>
        <v>2</v>
      </c>
    </row>
    <row r="261" spans="1:9" ht="115.5" hidden="1" x14ac:dyDescent="0.35">
      <c r="A261" s="68" t="str">
        <f>IF(AND(IFERROR(FIND($J$2,'Q&amp;A集'!A258),FALSE),IFERROR(FIND($J$3,'Q&amp;A集'!A258),FALSE),IFERROR(FIND($J$4,'Q&amp;A集'!A258),FALSE)),IF('Q&amp;A集'!A258="","",'Q&amp;A集'!A258),"")</f>
        <v>負債</v>
      </c>
      <c r="B261" s="68" t="str">
        <f>IF(AND(IFERROR(FIND($J$2,'Q&amp;A集'!B258),FALSE),IFERROR(FIND($J$3,'Q&amp;A集'!B258),FALSE),IFERROR(FIND($J$4,'Q&amp;A集'!B258),FALSE)),IF('Q&amp;A集'!B258="","",'Q&amp;A集'!B258),"")</f>
        <v>繰延収益</v>
      </c>
      <c r="C261" s="68" t="str">
        <f>IF(AND(IFERROR(FIND($J$2,'Q&amp;A集'!C258),FALSE),IFERROR(FIND($J$3,'Q&amp;A集'!C258),FALSE),IFERROR(FIND($J$4,'Q&amp;A集'!C258),FALSE)),IF('Q&amp;A集'!C258="","",'Q&amp;A集'!C258),"")</f>
        <v/>
      </c>
      <c r="D261" s="68" t="str">
        <f>IF(AND(IFERROR(FIND($J$2,'Q&amp;A集'!D258),FALSE),IFERROR(FIND($J$3,'Q&amp;A集'!D258),FALSE),IFERROR(FIND($J$4,'Q&amp;A集'!D258),FALSE)),IF('Q&amp;A集'!D258="","",'Q&amp;A集'!D258),"")</f>
        <v>消費税</v>
      </c>
      <c r="E261" s="68" t="str">
        <f>IF(AND(IFERROR(FIND($J$2,'Q&amp;A集'!E258),FALSE),IFERROR(FIND($J$3,'Q&amp;A集'!E258),FALSE),IFERROR(FIND($J$4,'Q&amp;A集'!E258),FALSE)),IF('Q&amp;A集'!E258="","",'Q&amp;A集'!E258),"")</f>
        <v/>
      </c>
      <c r="F261" s="68" t="str">
        <f>IF(AND(IFERROR(FIND($J$2,'Q&amp;A集'!F258),FALSE),IFERROR(FIND($J$3,'Q&amp;A集'!F258),FALSE),IFERROR(FIND($J$4,'Q&amp;A集'!F258),FALSE)),IF('Q&amp;A集'!F258="","",'Q&amp;A集'!F258),"")</f>
        <v/>
      </c>
      <c r="G261" s="68" t="str">
        <f>IF(AND(IFERROR(FIND($J$2,'Q&amp;A集'!G258),FALSE),IFERROR(FIND($J$3,'Q&amp;A集'!G258),FALSE),IFERROR(FIND($J$4,'Q&amp;A集'!G258),FALSE)),IF('Q&amp;A集'!G258="","",'Q&amp;A集'!G258),"")</f>
        <v>特定収入割合が5％を超える場合、仕入税額控除できない消費税等の処理について、長期前受金と相殺処理（圧縮記帳）した場合に、相殺処理後の長期前受金の額により収益化額を算出する考え方でよいのでしょうか。
また、繰入割合は「繰入金総額」／「企業債総額」で算出しているが、上記の場合は繰入金総額も変動するため、再計算して算出する考え方でよいのでしょうか。</v>
      </c>
      <c r="H261" s="68" t="str">
        <f>IF(AND(IFERROR(FIND($J$2,'Q&amp;A集'!H258),FALSE),IFERROR(FIND($J$3,'Q&amp;A集'!H258),FALSE),IFERROR(FIND($J$4,'Q&amp;A集'!H258),FALSE)),IF('Q&amp;A集'!H258="","",'Q&amp;A集'!H258),"")</f>
        <v>前段、補助金等のうち消費税相当額の会計処理について、地方公営企業会計基準見直しQ&amp;A2-22に３通りの処理方法を示しています。このうち、控除できなかった仕入れ税額と長期前受金を相殺する処理方法をとる場合、資産も長期前受金も税抜きで計上することになります。このため、お見込みのとおり、税抜きの長期前受金の額から収益化額を算出することになります。
後段、令第26条第2項の定めにより、長期前受金は「減価償却費×長期前受金/帳簿価額」の算出式により収益化します。この算出式による場合、税抜きの長期前受金の額から算出するために収益化額が変動することは生じないと考えられます。</v>
      </c>
      <c r="I261" s="69">
        <f t="shared" si="3"/>
        <v>3</v>
      </c>
    </row>
    <row r="262" spans="1:9" ht="99" hidden="1" x14ac:dyDescent="0.35">
      <c r="A262" s="68" t="str">
        <f>IF(AND(IFERROR(FIND($J$2,'Q&amp;A集'!A259),FALSE),IFERROR(FIND($J$3,'Q&amp;A集'!A259),FALSE),IFERROR(FIND($J$4,'Q&amp;A集'!A259),FALSE)),IF('Q&amp;A集'!A259="","",'Q&amp;A集'!A259),"")</f>
        <v>負債</v>
      </c>
      <c r="B262" s="68" t="str">
        <f>IF(AND(IFERROR(FIND($J$2,'Q&amp;A集'!B259),FALSE),IFERROR(FIND($J$3,'Q&amp;A集'!B259),FALSE),IFERROR(FIND($J$4,'Q&amp;A集'!B259),FALSE)),IF('Q&amp;A集'!B259="","",'Q&amp;A集'!B259),"")</f>
        <v>繰延収益</v>
      </c>
      <c r="C262" s="68" t="str">
        <f>IF(AND(IFERROR(FIND($J$2,'Q&amp;A集'!C259),FALSE),IFERROR(FIND($J$3,'Q&amp;A集'!C259),FALSE),IFERROR(FIND($J$4,'Q&amp;A集'!C259),FALSE)),IF('Q&amp;A集'!C259="","",'Q&amp;A集'!C259),"")</f>
        <v/>
      </c>
      <c r="D262" s="68" t="str">
        <f>IF(AND(IFERROR(FIND($J$2,'Q&amp;A集'!D259),FALSE),IFERROR(FIND($J$3,'Q&amp;A集'!D259),FALSE),IFERROR(FIND($J$4,'Q&amp;A集'!D259),FALSE)),IF('Q&amp;A集'!D259="","",'Q&amp;A集'!D259),"")</f>
        <v>消費税</v>
      </c>
      <c r="E262" s="68" t="str">
        <f>IF(AND(IFERROR(FIND($J$2,'Q&amp;A集'!E259),FALSE),IFERROR(FIND($J$3,'Q&amp;A集'!E259),FALSE),IFERROR(FIND($J$4,'Q&amp;A集'!E259),FALSE)),IF('Q&amp;A集'!E259="","",'Q&amp;A集'!E259),"")</f>
        <v/>
      </c>
      <c r="F262" s="68" t="str">
        <f>IF(AND(IFERROR(FIND($J$2,'Q&amp;A集'!F259),FALSE),IFERROR(FIND($J$3,'Q&amp;A集'!F259),FALSE),IFERROR(FIND($J$4,'Q&amp;A集'!F259),FALSE)),IF('Q&amp;A集'!F259="","",'Q&amp;A集'!F259),"")</f>
        <v/>
      </c>
      <c r="G262" s="68" t="str">
        <f>IF(AND(IFERROR(FIND($J$2,'Q&amp;A集'!G259),FALSE),IFERROR(FIND($J$3,'Q&amp;A集'!G259),FALSE),IFERROR(FIND($J$4,'Q&amp;A集'!G259),FALSE)),IF('Q&amp;A集'!G259="","",'Q&amp;A集'!G259),"")</f>
        <v>既存の地方公営企業会計基準見直しQ&amp;A番号2-22「償却資産の取得又は改良の財源となった補助金等のうち、消費税相当額の会計処理について①」の回答内において「通常処理」とされている方法のなかで、「原則（固定資産と長期前受金をそれぞれ税込相当額とする方法）」と「例外（固定資産と長期前受金をそれぞれ税抜相当額とする方法）」の二つの方法が示されていますが、各公営企業の判断で、どちらの方法を選んでもよいのでしょうか。
また、選択した方法は、事業報告書の「４会計」や「６その他」に記載すべきでしょうか。</v>
      </c>
      <c r="H262" s="68" t="str">
        <f>IF(AND(IFERROR(FIND($J$2,'Q&amp;A集'!H259),FALSE),IFERROR(FIND($J$3,'Q&amp;A集'!H259),FALSE),IFERROR(FIND($J$4,'Q&amp;A集'!H259),FALSE)),IF('Q&amp;A集'!H259="","",'Q&amp;A集'!H259),"")</f>
        <v>お見込みのとおり。</v>
      </c>
      <c r="I262" s="69">
        <f t="shared" si="3"/>
        <v>3</v>
      </c>
    </row>
    <row r="263" spans="1:9" ht="99" hidden="1" x14ac:dyDescent="0.35">
      <c r="A263" s="68" t="str">
        <f>IF(AND(IFERROR(FIND($J$2,'Q&amp;A集'!A260),FALSE),IFERROR(FIND($J$3,'Q&amp;A集'!A260),FALSE),IFERROR(FIND($J$4,'Q&amp;A集'!A260),FALSE)),IF('Q&amp;A集'!A260="","",'Q&amp;A集'!A260),"")</f>
        <v>負債</v>
      </c>
      <c r="B263" s="68" t="str">
        <f>IF(AND(IFERROR(FIND($J$2,'Q&amp;A集'!B260),FALSE),IFERROR(FIND($J$3,'Q&amp;A集'!B260),FALSE),IFERROR(FIND($J$4,'Q&amp;A集'!B260),FALSE)),IF('Q&amp;A集'!B260="","",'Q&amp;A集'!B260),"")</f>
        <v>繰延収益</v>
      </c>
      <c r="C263" s="68" t="str">
        <f>IF(AND(IFERROR(FIND($J$2,'Q&amp;A集'!C260),FALSE),IFERROR(FIND($J$3,'Q&amp;A集'!C260),FALSE),IFERROR(FIND($J$4,'Q&amp;A集'!C260),FALSE)),IF('Q&amp;A集'!C260="","",'Q&amp;A集'!C260),"")</f>
        <v/>
      </c>
      <c r="D263" s="68" t="str">
        <f>IF(AND(IFERROR(FIND($J$2,'Q&amp;A集'!D260),FALSE),IFERROR(FIND($J$3,'Q&amp;A集'!D260),FALSE),IFERROR(FIND($J$4,'Q&amp;A集'!D260),FALSE)),IF('Q&amp;A集'!D260="","",'Q&amp;A集'!D260),"")</f>
        <v>消費税</v>
      </c>
      <c r="E263" s="68" t="str">
        <f>IF(AND(IFERROR(FIND($J$2,'Q&amp;A集'!E260),FALSE),IFERROR(FIND($J$3,'Q&amp;A集'!E260),FALSE),IFERROR(FIND($J$4,'Q&amp;A集'!E260),FALSE)),IF('Q&amp;A集'!E260="","",'Q&amp;A集'!E260),"")</f>
        <v/>
      </c>
      <c r="F263" s="68" t="str">
        <f>IF(AND(IFERROR(FIND($J$2,'Q&amp;A集'!F260),FALSE),IFERROR(FIND($J$3,'Q&amp;A集'!F260),FALSE),IFERROR(FIND($J$4,'Q&amp;A集'!F260),FALSE)),IF('Q&amp;A集'!F260="","",'Q&amp;A集'!F260),"")</f>
        <v/>
      </c>
      <c r="G263" s="68" t="str">
        <f>IF(AND(IFERROR(FIND($J$2,'Q&amp;A集'!G260),FALSE),IFERROR(FIND($J$3,'Q&amp;A集'!G260),FALSE),IFERROR(FIND($J$4,'Q&amp;A集'!G260),FALSE)),IF('Q&amp;A集'!G260="","",'Q&amp;A集'!G260),"")</f>
        <v>既存の地方公営企業会計基準見直しQ&amp;A番号2-22「償却資産の取得又は改良の財源となった補助金等のうち、消費税相当額の会計処理について①」の回答内にある原則と例外のどちらの方法をとるかにより、固定資産、長期前受金、納税額等の額は変わるのでしょうか。
また、企業会計導入当初に取った方法と違う方法で計算することに、希望する年度から変更することはできるのでしょうか。</v>
      </c>
      <c r="H263" s="68" t="str">
        <f>IF(AND(IFERROR(FIND($J$2,'Q&amp;A集'!H260),FALSE),IFERROR(FIND($J$3,'Q&amp;A集'!H260),FALSE),IFERROR(FIND($J$4,'Q&amp;A集'!H260),FALSE)),IF('Q&amp;A集'!H260="","",'Q&amp;A集'!H260),"")</f>
        <v>原則の場合、固定資産及び長期前受金がそれぞれ税込み相当額となり、例外の場合は税抜き相当額になるため、原則の方法を採用した方が資産・負債の額が大きくなります。一方、当該方法は、納税計算の結果として特定収入割合が5%を超えた場合に原則か例外の対応をするものであるため、納税額には影響ないものと考えます。
採用した会計方針は、継続して採用する必要があるため、合理的な理由がない限りは変更することは適当ではありません。</v>
      </c>
      <c r="I263" s="69">
        <f t="shared" si="3"/>
        <v>3</v>
      </c>
    </row>
    <row r="264" spans="1:9" ht="66" hidden="1" x14ac:dyDescent="0.35">
      <c r="A264" s="68" t="str">
        <f>IF(AND(IFERROR(FIND($J$2,'Q&amp;A集'!A261),FALSE),IFERROR(FIND($J$3,'Q&amp;A集'!A261),FALSE),IFERROR(FIND($J$4,'Q&amp;A集'!A261),FALSE)),IF('Q&amp;A集'!A261="","",'Q&amp;A集'!A261),"")</f>
        <v>負債</v>
      </c>
      <c r="B264" s="68" t="str">
        <f>IF(AND(IFERROR(FIND($J$2,'Q&amp;A集'!B261),FALSE),IFERROR(FIND($J$3,'Q&amp;A集'!B261),FALSE),IFERROR(FIND($J$4,'Q&amp;A集'!B261),FALSE)),IF('Q&amp;A集'!B261="","",'Q&amp;A集'!B261),"")</f>
        <v>繰延収益</v>
      </c>
      <c r="C264" s="68" t="str">
        <f>IF(AND(IFERROR(FIND($J$2,'Q&amp;A集'!C261),FALSE),IFERROR(FIND($J$3,'Q&amp;A集'!C261),FALSE),IFERROR(FIND($J$4,'Q&amp;A集'!C261),FALSE)),IF('Q&amp;A集'!C261="","",'Q&amp;A集'!C261),"")</f>
        <v/>
      </c>
      <c r="D264" s="68" t="str">
        <f>IF(AND(IFERROR(FIND($J$2,'Q&amp;A集'!D261),FALSE),IFERROR(FIND($J$3,'Q&amp;A集'!D261),FALSE),IFERROR(FIND($J$4,'Q&amp;A集'!D261),FALSE)),IF('Q&amp;A集'!D261="","",'Q&amp;A集'!D261),"")</f>
        <v/>
      </c>
      <c r="E264" s="68" t="str">
        <f>IF(AND(IFERROR(FIND($J$2,'Q&amp;A集'!E261),FALSE),IFERROR(FIND($J$3,'Q&amp;A集'!E261),FALSE),IFERROR(FIND($J$4,'Q&amp;A集'!E261),FALSE)),IF('Q&amp;A集'!E261="","",'Q&amp;A集'!E261),"")</f>
        <v/>
      </c>
      <c r="F264" s="68" t="str">
        <f>IF(AND(IFERROR(FIND($J$2,'Q&amp;A集'!F261),FALSE),IFERROR(FIND($J$3,'Q&amp;A集'!F261),FALSE),IFERROR(FIND($J$4,'Q&amp;A集'!F261),FALSE)),IF('Q&amp;A集'!F261="","",'Q&amp;A集'!F261),"")</f>
        <v/>
      </c>
      <c r="G264" s="68" t="str">
        <f>IF(AND(IFERROR(FIND($J$2,'Q&amp;A集'!G261),FALSE),IFERROR(FIND($J$3,'Q&amp;A集'!G261),FALSE),IFERROR(FIND($J$4,'Q&amp;A集'!G261),FALSE)),IF('Q&amp;A集'!G261="","",'Q&amp;A集'!G261),"")</f>
        <v>受益者負担金は負債たる繰延収益（長期前受金）になるのでしょうか。</v>
      </c>
      <c r="H264" s="68" t="str">
        <f>IF(AND(IFERROR(FIND($J$2,'Q&amp;A集'!H261),FALSE),IFERROR(FIND($J$3,'Q&amp;A集'!H261),FALSE),IFERROR(FIND($J$4,'Q&amp;A集'!H261),FALSE)),IF('Q&amp;A集'!H261="","",'Q&amp;A集'!H261),"")</f>
        <v>3条支出に充当される受益者負担金は3条収入になるため、当年度の収益に計上され、負債たる繰延収益にも資本にも該当しません。
一方、4条支出に充当される受益者負担金は、それが償却資産の財源に充当されるのであれば長期前受金に計上され、非償却資産の財源に充当される場合は資本剰余金に計上されます。</v>
      </c>
      <c r="I264" s="69">
        <f t="shared" ref="I264:I327" si="4">COUNTBLANK(A264:H264)</f>
        <v>4</v>
      </c>
    </row>
    <row r="265" spans="1:9" ht="148.5" hidden="1" x14ac:dyDescent="0.35">
      <c r="A265" s="68" t="str">
        <f>IF(AND(IFERROR(FIND($J$2,'Q&amp;A集'!A262),FALSE),IFERROR(FIND($J$3,'Q&amp;A集'!A262),FALSE),IFERROR(FIND($J$4,'Q&amp;A集'!A262),FALSE)),IF('Q&amp;A集'!A262="","",'Q&amp;A集'!A262),"")</f>
        <v>負債</v>
      </c>
      <c r="B265" s="68" t="str">
        <f>IF(AND(IFERROR(FIND($J$2,'Q&amp;A集'!B262),FALSE),IFERROR(FIND($J$3,'Q&amp;A集'!B262),FALSE),IFERROR(FIND($J$4,'Q&amp;A集'!B262),FALSE)),IF('Q&amp;A集'!B262="","",'Q&amp;A集'!B262),"")</f>
        <v>繰延収益</v>
      </c>
      <c r="C265" s="68" t="str">
        <f>IF(AND(IFERROR(FIND($J$2,'Q&amp;A集'!C262),FALSE),IFERROR(FIND($J$3,'Q&amp;A集'!C262),FALSE),IFERROR(FIND($J$4,'Q&amp;A集'!C262),FALSE)),IF('Q&amp;A集'!C262="","",'Q&amp;A集'!C262),"")</f>
        <v/>
      </c>
      <c r="D265" s="68" t="str">
        <f>IF(AND(IFERROR(FIND($J$2,'Q&amp;A集'!D262),FALSE),IFERROR(FIND($J$3,'Q&amp;A集'!D262),FALSE),IFERROR(FIND($J$4,'Q&amp;A集'!D262),FALSE)),IF('Q&amp;A集'!D262="","",'Q&amp;A集'!D262),"")</f>
        <v/>
      </c>
      <c r="E265" s="68" t="str">
        <f>IF(AND(IFERROR(FIND($J$2,'Q&amp;A集'!E262),FALSE),IFERROR(FIND($J$3,'Q&amp;A集'!E262),FALSE),IFERROR(FIND($J$4,'Q&amp;A集'!E262),FALSE)),IF('Q&amp;A集'!E262="","",'Q&amp;A集'!E262),"")</f>
        <v/>
      </c>
      <c r="F265" s="68" t="str">
        <f>IF(AND(IFERROR(FIND($J$2,'Q&amp;A集'!F262),FALSE),IFERROR(FIND($J$3,'Q&amp;A集'!F262),FALSE),IFERROR(FIND($J$4,'Q&amp;A集'!F262),FALSE)),IF('Q&amp;A集'!F262="","",'Q&amp;A集'!F262),"")</f>
        <v/>
      </c>
      <c r="G265" s="68" t="str">
        <f>IF(AND(IFERROR(FIND($J$2,'Q&amp;A集'!G262),FALSE),IFERROR(FIND($J$3,'Q&amp;A集'!G262),FALSE),IFERROR(FIND($J$4,'Q&amp;A集'!G262),FALSE)),IF('Q&amp;A集'!G262="","",'Q&amp;A集'!G262),"")</f>
        <v>固定資産取得時の財源として起債借入を行い、償還金について繰入を行っている場合、収益化を行うが、減価償却年数と償還期間が一致しない場合の具体的な処理方法について教えてください。</v>
      </c>
      <c r="H265" s="68" t="str">
        <f>IF(AND(IFERROR(FIND($J$2,'Q&amp;A集'!H262),FALSE),IFERROR(FIND($J$3,'Q&amp;A集'!H262),FALSE),IFERROR(FIND($J$4,'Q&amp;A集'!H262),FALSE)),IF('Q&amp;A集'!H262="","",'Q&amp;A集'!H262),"")</f>
        <v>原則として、減価償却の期間に合わせて収益化します。
収益化する額は、固定資産の取得価額（企業債を財源とした部分）に対して一般会計等から受ける繰入金総額の比率で繰入割合を算定した上で、各年度の減価償却費に繰入割合を乗じて算定することとなります。
なお、減価償却費に繰入割合を乗じた額が、当該年度の長期前受金未収益化残高（元金償還繰入に関する分）を上回る場合は、未収益化残高を上限となります。
参考：地方公営企業会計基準見直しQ&amp;A 番号2-11、別紙4
https://www.soumu.go.jp/main_content/000416915.pdf
https://www.soumu.go.jp/main_content/000190938.pdf</v>
      </c>
      <c r="I265" s="69">
        <f t="shared" si="4"/>
        <v>4</v>
      </c>
    </row>
    <row r="266" spans="1:9" ht="33" hidden="1" x14ac:dyDescent="0.35">
      <c r="A266" s="68" t="str">
        <f>IF(AND(IFERROR(FIND($J$2,'Q&amp;A集'!A263),FALSE),IFERROR(FIND($J$3,'Q&amp;A集'!A263),FALSE),IFERROR(FIND($J$4,'Q&amp;A集'!A263),FALSE)),IF('Q&amp;A集'!A263="","",'Q&amp;A集'!A263),"")</f>
        <v>負債</v>
      </c>
      <c r="B266" s="68" t="str">
        <f>IF(AND(IFERROR(FIND($J$2,'Q&amp;A集'!B263),FALSE),IFERROR(FIND($J$3,'Q&amp;A集'!B263),FALSE),IFERROR(FIND($J$4,'Q&amp;A集'!B263),FALSE)),IF('Q&amp;A集'!B263="","",'Q&amp;A集'!B263),"")</f>
        <v>繰延収益</v>
      </c>
      <c r="C266" s="68" t="str">
        <f>IF(AND(IFERROR(FIND($J$2,'Q&amp;A集'!C263),FALSE),IFERROR(FIND($J$3,'Q&amp;A集'!C263),FALSE),IFERROR(FIND($J$4,'Q&amp;A集'!C263),FALSE)),IF('Q&amp;A集'!C263="","",'Q&amp;A集'!C263),"")</f>
        <v/>
      </c>
      <c r="D266" s="68" t="str">
        <f>IF(AND(IFERROR(FIND($J$2,'Q&amp;A集'!D263),FALSE),IFERROR(FIND($J$3,'Q&amp;A集'!D263),FALSE),IFERROR(FIND($J$4,'Q&amp;A集'!D263),FALSE)),IF('Q&amp;A集'!D263="","",'Q&amp;A集'!D263),"")</f>
        <v/>
      </c>
      <c r="E266" s="68" t="str">
        <f>IF(AND(IFERROR(FIND($J$2,'Q&amp;A集'!E263),FALSE),IFERROR(FIND($J$3,'Q&amp;A集'!E263),FALSE),IFERROR(FIND($J$4,'Q&amp;A集'!E263),FALSE)),IF('Q&amp;A集'!E263="","",'Q&amp;A集'!E263),"")</f>
        <v/>
      </c>
      <c r="F266" s="68" t="str">
        <f>IF(AND(IFERROR(FIND($J$2,'Q&amp;A集'!F263),FALSE),IFERROR(FIND($J$3,'Q&amp;A集'!F263),FALSE),IFERROR(FIND($J$4,'Q&amp;A集'!F263),FALSE)),IF('Q&amp;A集'!F263="","",'Q&amp;A集'!F263),"")</f>
        <v/>
      </c>
      <c r="G266" s="68" t="str">
        <f>IF(AND(IFERROR(FIND($J$2,'Q&amp;A集'!G263),FALSE),IFERROR(FIND($J$3,'Q&amp;A集'!G263),FALSE),IFERROR(FIND($J$4,'Q&amp;A集'!G263),FALSE)),IF('Q&amp;A集'!G263="","",'Q&amp;A集'!G263),"")</f>
        <v>建設改良費に充当すべき補助金等については、長期前受金として整理すべきであるとの認識はありますが、建設仮勘定同様に、補助金等についても本資産に振り替える前の仮勘定科目があれば教えてください。</v>
      </c>
      <c r="H266" s="68" t="str">
        <f>IF(AND(IFERROR(FIND($J$2,'Q&amp;A集'!H263),FALSE),IFERROR(FIND($J$3,'Q&amp;A集'!H263),FALSE),IFERROR(FIND($J$4,'Q&amp;A集'!H263),FALSE)),IF('Q&amp;A集'!H263="","",'Q&amp;A集'!H263),"")</f>
        <v>工事進行途中の資産に対して交付された補助金等については、一旦「建設仮勘定長期前受金」等の名称を付した科目で整理した上で、事業完了年度（又は工事完成年度）において、「長期前受金」に振り替えます。</v>
      </c>
      <c r="I266" s="69">
        <f t="shared" si="4"/>
        <v>4</v>
      </c>
    </row>
    <row r="267" spans="1:9" ht="33" hidden="1" x14ac:dyDescent="0.35">
      <c r="A267" s="68" t="str">
        <f>IF(AND(IFERROR(FIND($J$2,'Q&amp;A集'!A264),FALSE),IFERROR(FIND($J$3,'Q&amp;A集'!A264),FALSE),IFERROR(FIND($J$4,'Q&amp;A集'!A264),FALSE)),IF('Q&amp;A集'!A264="","",'Q&amp;A集'!A264),"")</f>
        <v>負債</v>
      </c>
      <c r="B267" s="68" t="str">
        <f>IF(AND(IFERROR(FIND($J$2,'Q&amp;A集'!B264),FALSE),IFERROR(FIND($J$3,'Q&amp;A集'!B264),FALSE),IFERROR(FIND($J$4,'Q&amp;A集'!B264),FALSE)),IF('Q&amp;A集'!B264="","",'Q&amp;A集'!B264),"")</f>
        <v>繰延収益</v>
      </c>
      <c r="C267" s="68" t="str">
        <f>IF(AND(IFERROR(FIND($J$2,'Q&amp;A集'!C264),FALSE),IFERROR(FIND($J$3,'Q&amp;A集'!C264),FALSE),IFERROR(FIND($J$4,'Q&amp;A集'!C264),FALSE)),IF('Q&amp;A集'!C264="","",'Q&amp;A集'!C264),"")</f>
        <v/>
      </c>
      <c r="D267" s="68" t="str">
        <f>IF(AND(IFERROR(FIND($J$2,'Q&amp;A集'!D264),FALSE),IFERROR(FIND($J$3,'Q&amp;A集'!D264),FALSE),IFERROR(FIND($J$4,'Q&amp;A集'!D264),FALSE)),IF('Q&amp;A集'!D264="","",'Q&amp;A集'!D264),"")</f>
        <v/>
      </c>
      <c r="E267" s="68" t="str">
        <f>IF(AND(IFERROR(FIND($J$2,'Q&amp;A集'!E264),FALSE),IFERROR(FIND($J$3,'Q&amp;A集'!E264),FALSE),IFERROR(FIND($J$4,'Q&amp;A集'!E264),FALSE)),IF('Q&amp;A集'!E264="","",'Q&amp;A集'!E264),"")</f>
        <v/>
      </c>
      <c r="F267" s="68" t="str">
        <f>IF(AND(IFERROR(FIND($J$2,'Q&amp;A集'!F264),FALSE),IFERROR(FIND($J$3,'Q&amp;A集'!F264),FALSE),IFERROR(FIND($J$4,'Q&amp;A集'!F264),FALSE)),IF('Q&amp;A集'!F264="","",'Q&amp;A集'!F264),"")</f>
        <v/>
      </c>
      <c r="G267" s="68" t="str">
        <f>IF(AND(IFERROR(FIND($J$2,'Q&amp;A集'!G264),FALSE),IFERROR(FIND($J$3,'Q&amp;A集'!G264),FALSE),IFERROR(FIND($J$4,'Q&amp;A集'!G264),FALSE)),IF('Q&amp;A集'!G264="","",'Q&amp;A集'!G264),"")</f>
        <v>企業債の償還に充てる一般会計繰入金の経理は、①長期前受金として経理する方法と②一括して当年度の収益に計上する方法の２通りの方法が認められており、選択適用となるのでしょうか。</v>
      </c>
      <c r="H267" s="68" t="str">
        <f>IF(AND(IFERROR(FIND($J$2,'Q&amp;A集'!H264),FALSE),IFERROR(FIND($J$3,'Q&amp;A集'!H264),FALSE),IFERROR(FIND($J$4,'Q&amp;A集'!H264),FALSE)),IF('Q&amp;A集'!H264="","",'Q&amp;A集'!H264),"")</f>
        <v>原則として①の方法によるものとし、各事業年度における償却資産の減価償却額と一般会計等繰入金の額との差額が重要でないときに認められます（則第21条第3項）。</v>
      </c>
      <c r="I267" s="69">
        <f t="shared" si="4"/>
        <v>4</v>
      </c>
    </row>
    <row r="268" spans="1:9" ht="99" hidden="1" x14ac:dyDescent="0.35">
      <c r="A268" s="68" t="str">
        <f>IF(AND(IFERROR(FIND($J$2,'Q&amp;A集'!A265),FALSE),IFERROR(FIND($J$3,'Q&amp;A集'!A265),FALSE),IFERROR(FIND($J$4,'Q&amp;A集'!A265),FALSE)),IF('Q&amp;A集'!A265="","",'Q&amp;A集'!A265),"")</f>
        <v>負債</v>
      </c>
      <c r="B268" s="68" t="str">
        <f>IF(AND(IFERROR(FIND($J$2,'Q&amp;A集'!B265),FALSE),IFERROR(FIND($J$3,'Q&amp;A集'!B265),FALSE),IFERROR(FIND($J$4,'Q&amp;A集'!B265),FALSE)),IF('Q&amp;A集'!B265="","",'Q&amp;A集'!B265),"")</f>
        <v>繰延収益</v>
      </c>
      <c r="C268" s="68" t="str">
        <f>IF(AND(IFERROR(FIND($J$2,'Q&amp;A集'!C265),FALSE),IFERROR(FIND($J$3,'Q&amp;A集'!C265),FALSE),IFERROR(FIND($J$4,'Q&amp;A集'!C265),FALSE)),IF('Q&amp;A集'!C265="","",'Q&amp;A集'!C265),"")</f>
        <v/>
      </c>
      <c r="D268" s="68" t="str">
        <f>IF(AND(IFERROR(FIND($J$2,'Q&amp;A集'!D265),FALSE),IFERROR(FIND($J$3,'Q&amp;A集'!D265),FALSE),IFERROR(FIND($J$4,'Q&amp;A集'!D265),FALSE)),IF('Q&amp;A集'!D265="","",'Q&amp;A集'!D265),"")</f>
        <v/>
      </c>
      <c r="E268" s="68" t="str">
        <f>IF(AND(IFERROR(FIND($J$2,'Q&amp;A集'!E265),FALSE),IFERROR(FIND($J$3,'Q&amp;A集'!E265),FALSE),IFERROR(FIND($J$4,'Q&amp;A集'!E265),FALSE)),IF('Q&amp;A集'!E265="","",'Q&amp;A集'!E265),"")</f>
        <v/>
      </c>
      <c r="F268" s="68" t="str">
        <f>IF(AND(IFERROR(FIND($J$2,'Q&amp;A集'!F265),FALSE),IFERROR(FIND($J$3,'Q&amp;A集'!F265),FALSE),IFERROR(FIND($J$4,'Q&amp;A集'!F265),FALSE)),IF('Q&amp;A集'!F265="","",'Q&amp;A集'!F265),"")</f>
        <v/>
      </c>
      <c r="G268" s="68" t="str">
        <f>IF(AND(IFERROR(FIND($J$2,'Q&amp;A集'!G265),FALSE),IFERROR(FIND($J$3,'Q&amp;A集'!G265),FALSE),IFERROR(FIND($J$4,'Q&amp;A集'!G265),FALSE)),IF('Q&amp;A集'!G265="","",'Q&amp;A集'!G265),"")</f>
        <v>建設改良費に充てた企業債等に係る元金償還金に対する繰入金について、長期前受金に計上した上で、減価償却に伴い収益化すると考えます。収益化額の算出方法は減価償却費に繰入割合を乗じると思いますが、繰入割合の算出方法の計算式を教えてください。</v>
      </c>
      <c r="H268" s="68" t="str">
        <f>IF(AND(IFERROR(FIND($J$2,'Q&amp;A集'!H265),FALSE),IFERROR(FIND($J$3,'Q&amp;A集'!H265),FALSE),IFERROR(FIND($J$4,'Q&amp;A集'!H265),FALSE)),IF('Q&amp;A集'!H265="","",'Q&amp;A集'!H265),"")</f>
        <v>繰入割合は償却資産に係る企業債のうち、どれだけ繰入金が負担しているかで決定します。そのため、繰入割合は元金償還に対して受ける繰入金総額（将来受領する分を含む）を償却資産に係る企業債で除して算定します。
参考：地方公営企業会計基準見直しQ&amp;A 番号2-11、別紙4
https://www.soumu.go.jp/main_content/000416915.pdf
https://www.soumu.go.jp/main_content/000190938.pdf</v>
      </c>
      <c r="I268" s="69">
        <f t="shared" si="4"/>
        <v>4</v>
      </c>
    </row>
    <row r="269" spans="1:9" ht="66" hidden="1" x14ac:dyDescent="0.35">
      <c r="A269" s="68" t="str">
        <f>IF(AND(IFERROR(FIND($J$2,'Q&amp;A集'!A266),FALSE),IFERROR(FIND($J$3,'Q&amp;A集'!A266),FALSE),IFERROR(FIND($J$4,'Q&amp;A集'!A266),FALSE)),IF('Q&amp;A集'!A266="","",'Q&amp;A集'!A266),"")</f>
        <v>負債</v>
      </c>
      <c r="B269" s="68" t="str">
        <f>IF(AND(IFERROR(FIND($J$2,'Q&amp;A集'!B266),FALSE),IFERROR(FIND($J$3,'Q&amp;A集'!B266),FALSE),IFERROR(FIND($J$4,'Q&amp;A集'!B266),FALSE)),IF('Q&amp;A集'!B266="","",'Q&amp;A集'!B266),"")</f>
        <v>繰延収益</v>
      </c>
      <c r="C269" s="68" t="str">
        <f>IF(AND(IFERROR(FIND($J$2,'Q&amp;A集'!C266),FALSE),IFERROR(FIND($J$3,'Q&amp;A集'!C266),FALSE),IFERROR(FIND($J$4,'Q&amp;A集'!C266),FALSE)),IF('Q&amp;A集'!C266="","",'Q&amp;A集'!C266),"")</f>
        <v/>
      </c>
      <c r="D269" s="68" t="str">
        <f>IF(AND(IFERROR(FIND($J$2,'Q&amp;A集'!D266),FALSE),IFERROR(FIND($J$3,'Q&amp;A集'!D266),FALSE),IFERROR(FIND($J$4,'Q&amp;A集'!D266),FALSE)),IF('Q&amp;A集'!D266="","",'Q&amp;A集'!D266),"")</f>
        <v/>
      </c>
      <c r="E269" s="68" t="str">
        <f>IF(AND(IFERROR(FIND($J$2,'Q&amp;A集'!E266),FALSE),IFERROR(FIND($J$3,'Q&amp;A集'!E266),FALSE),IFERROR(FIND($J$4,'Q&amp;A集'!E266),FALSE)),IF('Q&amp;A集'!E266="","",'Q&amp;A集'!E266),"")</f>
        <v/>
      </c>
      <c r="F269" s="68" t="str">
        <f>IF(AND(IFERROR(FIND($J$2,'Q&amp;A集'!F266),FALSE),IFERROR(FIND($J$3,'Q&amp;A集'!F266),FALSE),IFERROR(FIND($J$4,'Q&amp;A集'!F266),FALSE)),IF('Q&amp;A集'!F266="","",'Q&amp;A集'!F266),"")</f>
        <v/>
      </c>
      <c r="G269" s="68" t="str">
        <f>IF(AND(IFERROR(FIND($J$2,'Q&amp;A集'!G266),FALSE),IFERROR(FIND($J$3,'Q&amp;A集'!G266),FALSE),IFERROR(FIND($J$4,'Q&amp;A集'!G266),FALSE)),IF('Q&amp;A集'!G266="","",'Q&amp;A集'!G266),"")</f>
        <v>「減価償却費×繰入割合」が収益化額を算出する方法ですが、毎年、算出した収益化額を繰入金残高内で計上し、収益化の最終年度は、残高で修正し全額を収益化することでよいのでしょうか。
また、補助金等の場合の収益化額は、償却終了後も残存価格があり、繰入金（長期前受金）も残額があり、除却時に整理すればよいでしょうか。</v>
      </c>
      <c r="H269" s="68" t="str">
        <f>IF(AND(IFERROR(FIND($J$2,'Q&amp;A集'!H266),FALSE),IFERROR(FIND($J$3,'Q&amp;A集'!H266),FALSE),IFERROR(FIND($J$4,'Q&amp;A集'!H266),FALSE)),IF('Q&amp;A集'!H266="","",'Q&amp;A集'!H266),"")</f>
        <v>前段、原則として、通常の補助金等と同様に対象資産を除却した時に残額を収益化することが適当です。
後段、お見込みのとおりです。</v>
      </c>
      <c r="I269" s="69">
        <f t="shared" si="4"/>
        <v>4</v>
      </c>
    </row>
    <row r="270" spans="1:9" ht="82.5" hidden="1" x14ac:dyDescent="0.35">
      <c r="A270" s="68" t="str">
        <f>IF(AND(IFERROR(FIND($J$2,'Q&amp;A集'!A267),FALSE),IFERROR(FIND($J$3,'Q&amp;A集'!A267),FALSE),IFERROR(FIND($J$4,'Q&amp;A集'!A267),FALSE)),IF('Q&amp;A集'!A267="","",'Q&amp;A集'!A267),"")</f>
        <v>負債</v>
      </c>
      <c r="B270" s="68" t="str">
        <f>IF(AND(IFERROR(FIND($J$2,'Q&amp;A集'!B267),FALSE),IFERROR(FIND($J$3,'Q&amp;A集'!B267),FALSE),IFERROR(FIND($J$4,'Q&amp;A集'!B267),FALSE)),IF('Q&amp;A集'!B267="","",'Q&amp;A集'!B267),"")</f>
        <v>繰延収益</v>
      </c>
      <c r="C270" s="68" t="str">
        <f>IF(AND(IFERROR(FIND($J$2,'Q&amp;A集'!C267),FALSE),IFERROR(FIND($J$3,'Q&amp;A集'!C267),FALSE),IFERROR(FIND($J$4,'Q&amp;A集'!C267),FALSE)),IF('Q&amp;A集'!C267="","",'Q&amp;A集'!C267),"")</f>
        <v/>
      </c>
      <c r="D270" s="68" t="str">
        <f>IF(AND(IFERROR(FIND($J$2,'Q&amp;A集'!D267),FALSE),IFERROR(FIND($J$3,'Q&amp;A集'!D267),FALSE),IFERROR(FIND($J$4,'Q&amp;A集'!D267),FALSE)),IF('Q&amp;A集'!D267="","",'Q&amp;A集'!D267),"")</f>
        <v/>
      </c>
      <c r="E270" s="68" t="str">
        <f>IF(AND(IFERROR(FIND($J$2,'Q&amp;A集'!E267),FALSE),IFERROR(FIND($J$3,'Q&amp;A集'!E267),FALSE),IFERROR(FIND($J$4,'Q&amp;A集'!E267),FALSE)),IF('Q&amp;A集'!E267="","",'Q&amp;A集'!E267),"")</f>
        <v/>
      </c>
      <c r="F270" s="68" t="str">
        <f>IF(AND(IFERROR(FIND($J$2,'Q&amp;A集'!F267),FALSE),IFERROR(FIND($J$3,'Q&amp;A集'!F267),FALSE),IFERROR(FIND($J$4,'Q&amp;A集'!F267),FALSE)),IF('Q&amp;A集'!F267="","",'Q&amp;A集'!F267),"")</f>
        <v/>
      </c>
      <c r="G270" s="68" t="str">
        <f>IF(AND(IFERROR(FIND($J$2,'Q&amp;A集'!G267),FALSE),IFERROR(FIND($J$3,'Q&amp;A集'!G267),FALSE),IFERROR(FIND($J$4,'Q&amp;A集'!G267),FALSE)),IF('Q&amp;A集'!G267="","",'Q&amp;A集'!G267),"")</f>
        <v>一般会計から企業債の償還に充てる繰入金をもらっている場合、「一括して当年度の収益に計上する方法」が簡便だが、企業債の借入期間よりも企業債を財源とした固定資産の耐用年数の方が長いため、当該簡便的な方法は採用できないでしょうか。</v>
      </c>
      <c r="H270" s="68" t="str">
        <f>IF(AND(IFERROR(FIND($J$2,'Q&amp;A集'!H267),FALSE),IFERROR(FIND($J$3,'Q&amp;A集'!H267),FALSE),IFERROR(FIND($J$4,'Q&amp;A集'!H267),FALSE)),IF('Q&amp;A集'!H267="","",'Q&amp;A集'!H267),"")</f>
        <v>繰入額合計と戻入合計の金額の差額が大きくなければ、資本費繰入収益として一時の収益とする方法も可能と考えます。
ただし、一般的には、差額が重要でない場合は、企業債の償還年数と固定資産の耐用年数の差が重要でないときに生じるものと考えられ、それ以外の要素で重要か否かの判断をするためには、原則通りに計算した戻入額を一度算定することになることから、原則どおりに会計処理することが望まれます。</v>
      </c>
      <c r="I270" s="69">
        <f t="shared" si="4"/>
        <v>4</v>
      </c>
    </row>
    <row r="271" spans="1:9" ht="379.5" hidden="1" x14ac:dyDescent="0.35">
      <c r="A271" s="68" t="str">
        <f>IF(AND(IFERROR(FIND($J$2,'Q&amp;A集'!A268),FALSE),IFERROR(FIND($J$3,'Q&amp;A集'!A268),FALSE),IFERROR(FIND($J$4,'Q&amp;A集'!A268),FALSE)),IF('Q&amp;A集'!A268="","",'Q&amp;A集'!A268),"")</f>
        <v>負債</v>
      </c>
      <c r="B271" s="68" t="str">
        <f>IF(AND(IFERROR(FIND($J$2,'Q&amp;A集'!B268),FALSE),IFERROR(FIND($J$3,'Q&amp;A集'!B268),FALSE),IFERROR(FIND($J$4,'Q&amp;A集'!B268),FALSE)),IF('Q&amp;A集'!B268="","",'Q&amp;A集'!B268),"")</f>
        <v>繰延収益</v>
      </c>
      <c r="C271" s="68" t="str">
        <f>IF(AND(IFERROR(FIND($J$2,'Q&amp;A集'!C268),FALSE),IFERROR(FIND($J$3,'Q&amp;A集'!C268),FALSE),IFERROR(FIND($J$4,'Q&amp;A集'!C268),FALSE)),IF('Q&amp;A集'!C268="","",'Q&amp;A集'!C268),"")</f>
        <v/>
      </c>
      <c r="D271" s="68" t="str">
        <f>IF(AND(IFERROR(FIND($J$2,'Q&amp;A集'!D268),FALSE),IFERROR(FIND($J$3,'Q&amp;A集'!D268),FALSE),IFERROR(FIND($J$4,'Q&amp;A集'!D268),FALSE)),IF('Q&amp;A集'!D268="","",'Q&amp;A集'!D268),"")</f>
        <v/>
      </c>
      <c r="E271" s="68" t="str">
        <f>IF(AND(IFERROR(FIND($J$2,'Q&amp;A集'!E268),FALSE),IFERROR(FIND($J$3,'Q&amp;A集'!E268),FALSE),IFERROR(FIND($J$4,'Q&amp;A集'!E268),FALSE)),IF('Q&amp;A集'!E268="","",'Q&amp;A集'!E268),"")</f>
        <v/>
      </c>
      <c r="F271" s="68" t="str">
        <f>IF(AND(IFERROR(FIND($J$2,'Q&amp;A集'!F268),FALSE),IFERROR(FIND($J$3,'Q&amp;A集'!F268),FALSE),IFERROR(FIND($J$4,'Q&amp;A集'!F268),FALSE)),IF('Q&amp;A集'!F268="","",'Q&amp;A集'!F268),"")</f>
        <v/>
      </c>
      <c r="G271" s="68" t="str">
        <f>IF(AND(IFERROR(FIND($J$2,'Q&amp;A集'!G268),FALSE),IFERROR(FIND($J$3,'Q&amp;A集'!G268),FALSE),IFERROR(FIND($J$4,'Q&amp;A集'!G268),FALSE)),IF('Q&amp;A集'!G268="","",'Q&amp;A集'!G268),"")</f>
        <v>当市では、消火栓に係る設置費用を、負担金として一般会計から収入していますが、負担金が収入される年度が、設置の年度と異なります。
例えば、X1年度に資産取得した消火栓の設置費用は、X3年度に負担金として収入されます。このため、資産取得と負担金収入は２年度のずれが生じています。
このような場合、どの年度に資産や長期前受金を計上することが正しいのでしょうか。</v>
      </c>
      <c r="H271" s="68" t="str">
        <f>IF(AND(IFERROR(FIND($J$2,'Q&amp;A集'!H268),FALSE),IFERROR(FIND($J$3,'Q&amp;A集'!H268),FALSE),IFERROR(FIND($J$4,'Q&amp;A集'!H268),FALSE)),IF('Q&amp;A集'!H268="","",'Q&amp;A集'!H268),"")</f>
        <v>まずは、消火栓設置工事を行う年度と、繰入を行う年度を合わせるように一般会計と協議すべきです。
そのうえで、繰入金の収入年度が設問とおり2年遅れとなる場合は、繰入金を収受した年度に過年度に収益化すべきだった額を過年度損益修正として計上することが考えられます。
【例】（説明のため、実際の耐用年数等とは異なります）
固定資産取得額：100（X1年度に支出）
消火栓設置負担金：100（X3年度に収入）
耐用年数：5年
残存価額：0
○X1年度
【予算経理】資本的支出－建設改良費　100
【会計処理】（借方）固定資産　100　／（貸方）現金預金　100
○X2年度
【予算経理】水道事業費用－営業費用－減価償却費　20
【会計処理】（借方）減価償却費　20　／　減価償却累計額　20
○X3年度（減価償却に関する処理は記載省略）
【予算経理】資本的収入－他会計負担金　100
　　　　　　水道事業収益－営業外収益－長期前受金戻入　20
　　　　　　水道事業収益－特別利益－過年度損益修正益　20
【会計処理】（借方）現金預金　  　100　／（貸方）長期前受金　　  　100
　　　　　　（借方）収益化累計額　40　／（貸方）長期前受金戻入　　20
　　　　　　　　　　　　　　　　　　　／（貸方）過年度損益修正益　20</v>
      </c>
      <c r="I271" s="69">
        <f t="shared" si="4"/>
        <v>4</v>
      </c>
    </row>
    <row r="272" spans="1:9" ht="66" hidden="1" x14ac:dyDescent="0.35">
      <c r="A272" s="68" t="str">
        <f>IF(AND(IFERROR(FIND($J$2,'Q&amp;A集'!A269),FALSE),IFERROR(FIND($J$3,'Q&amp;A集'!A269),FALSE),IFERROR(FIND($J$4,'Q&amp;A集'!A269),FALSE)),IF('Q&amp;A集'!A269="","",'Q&amp;A集'!A269),"")</f>
        <v>負債</v>
      </c>
      <c r="B272" s="68" t="str">
        <f>IF(AND(IFERROR(FIND($J$2,'Q&amp;A集'!B269),FALSE),IFERROR(FIND($J$3,'Q&amp;A集'!B269),FALSE),IFERROR(FIND($J$4,'Q&amp;A集'!B269),FALSE)),IF('Q&amp;A集'!B269="","",'Q&amp;A集'!B269),"")</f>
        <v>繰延収益</v>
      </c>
      <c r="C272" s="68" t="str">
        <f>IF(AND(IFERROR(FIND($J$2,'Q&amp;A集'!C269),FALSE),IFERROR(FIND($J$3,'Q&amp;A集'!C269),FALSE),IFERROR(FIND($J$4,'Q&amp;A集'!C269),FALSE)),IF('Q&amp;A集'!C269="","",'Q&amp;A集'!C269),"")</f>
        <v/>
      </c>
      <c r="D272" s="68" t="str">
        <f>IF(AND(IFERROR(FIND($J$2,'Q&amp;A集'!D269),FALSE),IFERROR(FIND($J$3,'Q&amp;A集'!D269),FALSE),IFERROR(FIND($J$4,'Q&amp;A集'!D269),FALSE)),IF('Q&amp;A集'!D269="","",'Q&amp;A集'!D269),"")</f>
        <v/>
      </c>
      <c r="E272" s="68" t="str">
        <f>IF(AND(IFERROR(FIND($J$2,'Q&amp;A集'!E269),FALSE),IFERROR(FIND($J$3,'Q&amp;A集'!E269),FALSE),IFERROR(FIND($J$4,'Q&amp;A集'!E269),FALSE)),IF('Q&amp;A集'!E269="","",'Q&amp;A集'!E269),"")</f>
        <v/>
      </c>
      <c r="F272" s="68" t="str">
        <f>IF(AND(IFERROR(FIND($J$2,'Q&amp;A集'!F269),FALSE),IFERROR(FIND($J$3,'Q&amp;A集'!F269),FALSE),IFERROR(FIND($J$4,'Q&amp;A集'!F269),FALSE)),IF('Q&amp;A集'!F269="","",'Q&amp;A集'!F269),"")</f>
        <v/>
      </c>
      <c r="G272" s="68" t="str">
        <f>IF(AND(IFERROR(FIND($J$2,'Q&amp;A集'!G269),FALSE),IFERROR(FIND($J$3,'Q&amp;A集'!G269),FALSE),IFERROR(FIND($J$4,'Q&amp;A集'!G269),FALSE)),IF('Q&amp;A集'!G269="","",'Q&amp;A集'!G269),"")</f>
        <v>流域下水道債の臨時分の償還金を一般会計負担金として収入する場合、長期前受金の一般会計負担金として処理するのでしょうか。</v>
      </c>
      <c r="H272" s="68" t="str">
        <f>IF(AND(IFERROR(FIND($J$2,'Q&amp;A集'!H269),FALSE),IFERROR(FIND($J$3,'Q&amp;A集'!H269),FALSE),IFERROR(FIND($J$4,'Q&amp;A集'!H269),FALSE)),IF('Q&amp;A集'!H269="","",'Q&amp;A集'!H269),"")</f>
        <v>お見込みのとおりです。
臨時分か否かにかかわらず、建設改良費等の財源に充てるための企業債の元金償還金に対して一般会計負担金を財源とする場合は、則第21条第3項により長期前受金として計上することが適当です。
具体的な処理方法については、地方公営企業会計基準見直しQ&amp;A番号2-11を参照してください。</v>
      </c>
      <c r="I272" s="69">
        <f t="shared" si="4"/>
        <v>4</v>
      </c>
    </row>
    <row r="273" spans="1:9" ht="99" hidden="1" x14ac:dyDescent="0.35">
      <c r="A273" s="68" t="str">
        <f>IF(AND(IFERROR(FIND($J$2,'Q&amp;A集'!A270),FALSE),IFERROR(FIND($J$3,'Q&amp;A集'!A270),FALSE),IFERROR(FIND($J$4,'Q&amp;A集'!A270),FALSE)),IF('Q&amp;A集'!A270="","",'Q&amp;A集'!A270),"")</f>
        <v>負債</v>
      </c>
      <c r="B273" s="68" t="str">
        <f>IF(AND(IFERROR(FIND($J$2,'Q&amp;A集'!B270),FALSE),IFERROR(FIND($J$3,'Q&amp;A集'!B270),FALSE),IFERROR(FIND($J$4,'Q&amp;A集'!B270),FALSE)),IF('Q&amp;A集'!B270="","",'Q&amp;A集'!B270),"")</f>
        <v>繰延収益</v>
      </c>
      <c r="C273" s="68" t="str">
        <f>IF(AND(IFERROR(FIND($J$2,'Q&amp;A集'!C270),FALSE),IFERROR(FIND($J$3,'Q&amp;A集'!C270),FALSE),IFERROR(FIND($J$4,'Q&amp;A集'!C270),FALSE)),IF('Q&amp;A集'!C270="","",'Q&amp;A集'!C270),"")</f>
        <v/>
      </c>
      <c r="D273" s="68" t="str">
        <f>IF(AND(IFERROR(FIND($J$2,'Q&amp;A集'!D270),FALSE),IFERROR(FIND($J$3,'Q&amp;A集'!D270),FALSE),IFERROR(FIND($J$4,'Q&amp;A集'!D270),FALSE)),IF('Q&amp;A集'!D270="","",'Q&amp;A集'!D270),"")</f>
        <v/>
      </c>
      <c r="E273" s="68" t="str">
        <f>IF(AND(IFERROR(FIND($J$2,'Q&amp;A集'!E270),FALSE),IFERROR(FIND($J$3,'Q&amp;A集'!E270),FALSE),IFERROR(FIND($J$4,'Q&amp;A集'!E270),FALSE)),IF('Q&amp;A集'!E270="","",'Q&amp;A集'!E270),"")</f>
        <v/>
      </c>
      <c r="F273" s="68" t="str">
        <f>IF(AND(IFERROR(FIND($J$2,'Q&amp;A集'!F270),FALSE),IFERROR(FIND($J$3,'Q&amp;A集'!F270),FALSE),IFERROR(FIND($J$4,'Q&amp;A集'!F270),FALSE)),IF('Q&amp;A集'!F270="","",'Q&amp;A集'!F270),"")</f>
        <v/>
      </c>
      <c r="G273" s="68" t="str">
        <f>IF(AND(IFERROR(FIND($J$2,'Q&amp;A集'!G270),FALSE),IFERROR(FIND($J$3,'Q&amp;A集'!G270),FALSE),IFERROR(FIND($J$4,'Q&amp;A集'!G270),FALSE)),IF('Q&amp;A集'!G270="","",'Q&amp;A集'!G270),"")</f>
        <v>貯蔵品（不要品）が発生し、帳簿原価分を勘定科目：貯蔵品（不要品）に振替えたが、長期前受金の仕訳方法を教えてください。</v>
      </c>
      <c r="H273" s="68" t="str">
        <f>IF(AND(IFERROR(FIND($J$2,'Q&amp;A集'!H270),FALSE),IFERROR(FIND($J$3,'Q&amp;A集'!H270),FALSE),IFERROR(FIND($J$4,'Q&amp;A集'!H270),FALSE)),IF('Q&amp;A集'!H270="","",'Q&amp;A集'!H270),"")</f>
        <v>固定資産を貯蔵品に振り替える際、当該固定資産に長期前受金となる財源が充当されている場合の仕訳は下記のとおりとなります。
（借方）貯蔵品　　　／（貸方）固定資産（資産）
（借方）長期前受金　／（貸方）長期前受金戻入
　　　　　　　　　　　（貸方）収益化累計額</v>
      </c>
      <c r="I273" s="69">
        <f t="shared" si="4"/>
        <v>4</v>
      </c>
    </row>
    <row r="274" spans="1:9" ht="115.5" hidden="1" x14ac:dyDescent="0.35">
      <c r="A274" s="68" t="str">
        <f>IF(AND(IFERROR(FIND($J$2,'Q&amp;A集'!A271),FALSE),IFERROR(FIND($J$3,'Q&amp;A集'!A271),FALSE),IFERROR(FIND($J$4,'Q&amp;A集'!A271),FALSE)),IF('Q&amp;A集'!A271="","",'Q&amp;A集'!A271),"")</f>
        <v>負債</v>
      </c>
      <c r="B274" s="68" t="str">
        <f>IF(AND(IFERROR(FIND($J$2,'Q&amp;A集'!B271),FALSE),IFERROR(FIND($J$3,'Q&amp;A集'!B271),FALSE),IFERROR(FIND($J$4,'Q&amp;A集'!B271),FALSE)),IF('Q&amp;A集'!B271="","",'Q&amp;A集'!B271),"")</f>
        <v>繰延収益</v>
      </c>
      <c r="C274" s="68" t="str">
        <f>IF(AND(IFERROR(FIND($J$2,'Q&amp;A集'!C271),FALSE),IFERROR(FIND($J$3,'Q&amp;A集'!C271),FALSE),IFERROR(FIND($J$4,'Q&amp;A集'!C271),FALSE)),IF('Q&amp;A集'!C271="","",'Q&amp;A集'!C271),"")</f>
        <v/>
      </c>
      <c r="D274" s="68" t="str">
        <f>IF(AND(IFERROR(FIND($J$2,'Q&amp;A集'!D271),FALSE),IFERROR(FIND($J$3,'Q&amp;A集'!D271),FALSE),IFERROR(FIND($J$4,'Q&amp;A集'!D271),FALSE)),IF('Q&amp;A集'!D271="","",'Q&amp;A集'!D271),"")</f>
        <v/>
      </c>
      <c r="E274" s="68" t="str">
        <f>IF(AND(IFERROR(FIND($J$2,'Q&amp;A集'!E271),FALSE),IFERROR(FIND($J$3,'Q&amp;A集'!E271),FALSE),IFERROR(FIND($J$4,'Q&amp;A集'!E271),FALSE)),IF('Q&amp;A集'!E271="","",'Q&amp;A集'!E271),"")</f>
        <v/>
      </c>
      <c r="F274" s="68" t="str">
        <f>IF(AND(IFERROR(FIND($J$2,'Q&amp;A集'!F271),FALSE),IFERROR(FIND($J$3,'Q&amp;A集'!F271),FALSE),IFERROR(FIND($J$4,'Q&amp;A集'!F271),FALSE)),IF('Q&amp;A集'!F271="","",'Q&amp;A集'!F271),"")</f>
        <v/>
      </c>
      <c r="G274" s="68" t="str">
        <f>IF(AND(IFERROR(FIND($J$2,'Q&amp;A集'!G271),FALSE),IFERROR(FIND($J$3,'Q&amp;A集'!G271),FALSE),IFERROR(FIND($J$4,'Q&amp;A集'!G271),FALSE)),IF('Q&amp;A集'!G271="","",'Q&amp;A集'!G271),"")</f>
        <v>既に終了している事業であって、企業債を財源とした特定の事業に対し、県から元利償還金に対する補助金が交付されています。しかし、法適用のタイミングで整理した固定資産台帳では、将来に受け取る当該財源を紐づけられていないことから、現在は代替え策として、受領年度に取得した資産に紐づけて固定資産台帳登録しています。
しかし、則第21条第3項に従った方法とするため、 元金償還に充当した額を長期前受金戻入として損益に計上し、新規取得した固定資産財源に紐づけないよう訂正することを考えていますが、則第37条第1項の「重要な会計方針に係る事項に関する注記」を記載する必要はあるのでしょうか。</v>
      </c>
      <c r="H274" s="68" t="str">
        <f>IF(AND(IFERROR(FIND($J$2,'Q&amp;A集'!H271),FALSE),IFERROR(FIND($J$3,'Q&amp;A集'!H271),FALSE),IFERROR(FIND($J$4,'Q&amp;A集'!H271),FALSE)),IF('Q&amp;A集'!H271="","",'Q&amp;A集'!H271),"")</f>
        <v xml:space="preserve">重要な会計方針は、認められた複数の会計方針がある場合に、決算書等に重要な影響を与えるものについて記載するものですが、元金償還に対する繰入金等の取扱いは、則第21条第3項により一に定められていることから「重要な会計方針に係る事項に関する注記」には記載の不要と考えます。
</v>
      </c>
      <c r="I274" s="69">
        <f t="shared" si="4"/>
        <v>4</v>
      </c>
    </row>
    <row r="275" spans="1:9" ht="82.5" hidden="1" x14ac:dyDescent="0.35">
      <c r="A275" s="68" t="str">
        <f>IF(AND(IFERROR(FIND($J$2,'Q&amp;A集'!A272),FALSE),IFERROR(FIND($J$3,'Q&amp;A集'!A272),FALSE),IFERROR(FIND($J$4,'Q&amp;A集'!A272),FALSE)),IF('Q&amp;A集'!A272="","",'Q&amp;A集'!A272),"")</f>
        <v>負債</v>
      </c>
      <c r="B275" s="68" t="str">
        <f>IF(AND(IFERROR(FIND($J$2,'Q&amp;A集'!B272),FALSE),IFERROR(FIND($J$3,'Q&amp;A集'!B272),FALSE),IFERROR(FIND($J$4,'Q&amp;A集'!B272),FALSE)),IF('Q&amp;A集'!B272="","",'Q&amp;A集'!B272),"")</f>
        <v>繰延収益</v>
      </c>
      <c r="C275" s="68" t="str">
        <f>IF(AND(IFERROR(FIND($J$2,'Q&amp;A集'!C272),FALSE),IFERROR(FIND($J$3,'Q&amp;A集'!C272),FALSE),IFERROR(FIND($J$4,'Q&amp;A集'!C272),FALSE)),IF('Q&amp;A集'!C272="","",'Q&amp;A集'!C272),"")</f>
        <v/>
      </c>
      <c r="D275" s="68" t="str">
        <f>IF(AND(IFERROR(FIND($J$2,'Q&amp;A集'!D272),FALSE),IFERROR(FIND($J$3,'Q&amp;A集'!D272),FALSE),IFERROR(FIND($J$4,'Q&amp;A集'!D272),FALSE)),IF('Q&amp;A集'!D272="","",'Q&amp;A集'!D272),"")</f>
        <v/>
      </c>
      <c r="E275" s="68" t="str">
        <f>IF(AND(IFERROR(FIND($J$2,'Q&amp;A集'!E272),FALSE),IFERROR(FIND($J$3,'Q&amp;A集'!E272),FALSE),IFERROR(FIND($J$4,'Q&amp;A集'!E272),FALSE)),IF('Q&amp;A集'!E272="","",'Q&amp;A集'!E272),"")</f>
        <v/>
      </c>
      <c r="F275" s="68" t="str">
        <f>IF(AND(IFERROR(FIND($J$2,'Q&amp;A集'!F272),FALSE),IFERROR(FIND($J$3,'Q&amp;A集'!F272),FALSE),IFERROR(FIND($J$4,'Q&amp;A集'!F272),FALSE)),IF('Q&amp;A集'!F272="","",'Q&amp;A集'!F272),"")</f>
        <v/>
      </c>
      <c r="G275" s="68" t="str">
        <f>IF(AND(IFERROR(FIND($J$2,'Q&amp;A集'!G272),FALSE),IFERROR(FIND($J$3,'Q&amp;A集'!G272),FALSE),IFERROR(FIND($J$4,'Q&amp;A集'!G272),FALSE)),IF('Q&amp;A集'!G272="","",'Q&amp;A集'!G272),"")</f>
        <v>繰延収益の増減については、その増減又は異動の発生の原因である事実の生じた日の属する年度とされており（令第12条第6号）、補助金等は、その受け入れの日に長期前受金勘定に整理するべきと思われる。
減価償却を行うべき固定資産の取得に充てるための負担金を相手方都合で、複数年度分を一括で前受する場合、固定負債（前受金）として受け入れ、ワン・イヤー・ルールに基づき流動負債に振り替えた後、固定資産の取得に応じて振替を行い、繰延収益とすることは可能でしょうか。</v>
      </c>
      <c r="H275" s="68" t="str">
        <f>IF(AND(IFERROR(FIND($J$2,'Q&amp;A集'!H272),FALSE),IFERROR(FIND($J$3,'Q&amp;A集'!H272),FALSE),IFERROR(FIND($J$4,'Q&amp;A集'!H272),FALSE)),IF('Q&amp;A集'!H272="","",'Q&amp;A集'!H272),"")</f>
        <v>可能と考えます。</v>
      </c>
      <c r="I275" s="69">
        <f t="shared" si="4"/>
        <v>4</v>
      </c>
    </row>
    <row r="276" spans="1:9" ht="49.5" hidden="1" x14ac:dyDescent="0.35">
      <c r="A276" s="68" t="str">
        <f>IF(AND(IFERROR(FIND($J$2,'Q&amp;A集'!A273),FALSE),IFERROR(FIND($J$3,'Q&amp;A集'!A273),FALSE),IFERROR(FIND($J$4,'Q&amp;A集'!A273),FALSE)),IF('Q&amp;A集'!A273="","",'Q&amp;A集'!A273),"")</f>
        <v>負債</v>
      </c>
      <c r="B276" s="68" t="str">
        <f>IF(AND(IFERROR(FIND($J$2,'Q&amp;A集'!B273),FALSE),IFERROR(FIND($J$3,'Q&amp;A集'!B273),FALSE),IFERROR(FIND($J$4,'Q&amp;A集'!B273),FALSE)),IF('Q&amp;A集'!B273="","",'Q&amp;A集'!B273),"")</f>
        <v>繰延収益</v>
      </c>
      <c r="C276" s="68" t="str">
        <f>IF(AND(IFERROR(FIND($J$2,'Q&amp;A集'!C273),FALSE),IFERROR(FIND($J$3,'Q&amp;A集'!C273),FALSE),IFERROR(FIND($J$4,'Q&amp;A集'!C273),FALSE)),IF('Q&amp;A集'!C273="","",'Q&amp;A集'!C273),"")</f>
        <v/>
      </c>
      <c r="D276" s="68" t="str">
        <f>IF(AND(IFERROR(FIND($J$2,'Q&amp;A集'!D273),FALSE),IFERROR(FIND($J$3,'Q&amp;A集'!D273),FALSE),IFERROR(FIND($J$4,'Q&amp;A集'!D273),FALSE)),IF('Q&amp;A集'!D273="","",'Q&amp;A集'!D273),"")</f>
        <v/>
      </c>
      <c r="E276" s="68" t="str">
        <f>IF(AND(IFERROR(FIND($J$2,'Q&amp;A集'!E273),FALSE),IFERROR(FIND($J$3,'Q&amp;A集'!E273),FALSE),IFERROR(FIND($J$4,'Q&amp;A集'!E273),FALSE)),IF('Q&amp;A集'!E273="","",'Q&amp;A集'!E273),"")</f>
        <v/>
      </c>
      <c r="F276" s="68" t="str">
        <f>IF(AND(IFERROR(FIND($J$2,'Q&amp;A集'!F273),FALSE),IFERROR(FIND($J$3,'Q&amp;A集'!F273),FALSE),IFERROR(FIND($J$4,'Q&amp;A集'!F273),FALSE)),IF('Q&amp;A集'!F273="","",'Q&amp;A集'!F273),"")</f>
        <v/>
      </c>
      <c r="G276" s="68" t="str">
        <f>IF(AND(IFERROR(FIND($J$2,'Q&amp;A集'!G273),FALSE),IFERROR(FIND($J$3,'Q&amp;A集'!G273),FALSE),IFERROR(FIND($J$4,'Q&amp;A集'!G273),FALSE)),IF('Q&amp;A集'!G273="","",'Q&amp;A集'!G273),"")</f>
        <v>繰入金のうち、償還元金に充当した額については、長期前受金に計上しますが、長期前受金戻入については当該年度で行うものでしょうか。</v>
      </c>
      <c r="H276" s="68" t="str">
        <f>IF(AND(IFERROR(FIND($J$2,'Q&amp;A集'!H273),FALSE),IFERROR(FIND($J$3,'Q&amp;A集'!H273),FALSE),IFERROR(FIND($J$4,'Q&amp;A集'!H273),FALSE)),IF('Q&amp;A集'!H273="","",'Q&amp;A集'!H273),"")</f>
        <v>償還元金に充当した繰入金は長期前受金に計上し、当該年度に固定資産（企業債が充てられている額）の減価償却費に対して繰入割合を乗じた額を長期前受金戻入とします。
そのため、繰入金を受けた年度にその一部の収益化が生じることになります。</v>
      </c>
      <c r="I276" s="69">
        <f t="shared" si="4"/>
        <v>4</v>
      </c>
    </row>
    <row r="277" spans="1:9" ht="66" hidden="1" x14ac:dyDescent="0.35">
      <c r="A277" s="68" t="str">
        <f>IF(AND(IFERROR(FIND($J$2,'Q&amp;A集'!A274),FALSE),IFERROR(FIND($J$3,'Q&amp;A集'!A274),FALSE),IFERROR(FIND($J$4,'Q&amp;A集'!A274),FALSE)),IF('Q&amp;A集'!A274="","",'Q&amp;A集'!A274),"")</f>
        <v>負債</v>
      </c>
      <c r="B277" s="68" t="str">
        <f>IF(AND(IFERROR(FIND($J$2,'Q&amp;A集'!B274),FALSE),IFERROR(FIND($J$3,'Q&amp;A集'!B274),FALSE),IFERROR(FIND($J$4,'Q&amp;A集'!B274),FALSE)),IF('Q&amp;A集'!B274="","",'Q&amp;A集'!B274),"")</f>
        <v>繰延収益</v>
      </c>
      <c r="C277" s="68" t="str">
        <f>IF(AND(IFERROR(FIND($J$2,'Q&amp;A集'!C274),FALSE),IFERROR(FIND($J$3,'Q&amp;A集'!C274),FALSE),IFERROR(FIND($J$4,'Q&amp;A集'!C274),FALSE)),IF('Q&amp;A集'!C274="","",'Q&amp;A集'!C274),"")</f>
        <v/>
      </c>
      <c r="D277" s="68" t="str">
        <f>IF(AND(IFERROR(FIND($J$2,'Q&amp;A集'!D274),FALSE),IFERROR(FIND($J$3,'Q&amp;A集'!D274),FALSE),IFERROR(FIND($J$4,'Q&amp;A集'!D274),FALSE)),IF('Q&amp;A集'!D274="","",'Q&amp;A集'!D274),"")</f>
        <v/>
      </c>
      <c r="E277" s="68" t="str">
        <f>IF(AND(IFERROR(FIND($J$2,'Q&amp;A集'!E274),FALSE),IFERROR(FIND($J$3,'Q&amp;A集'!E274),FALSE),IFERROR(FIND($J$4,'Q&amp;A集'!E274),FALSE)),IF('Q&amp;A集'!E274="","",'Q&amp;A集'!E274),"")</f>
        <v/>
      </c>
      <c r="F277" s="68" t="str">
        <f>IF(AND(IFERROR(FIND($J$2,'Q&amp;A集'!F274),FALSE),IFERROR(FIND($J$3,'Q&amp;A集'!F274),FALSE),IFERROR(FIND($J$4,'Q&amp;A集'!F274),FALSE)),IF('Q&amp;A集'!F274="","",'Q&amp;A集'!F274),"")</f>
        <v/>
      </c>
      <c r="G277" s="68" t="str">
        <f>IF(AND(IFERROR(FIND($J$2,'Q&amp;A集'!G274),FALSE),IFERROR(FIND($J$3,'Q&amp;A集'!G274),FALSE),IFERROR(FIND($J$4,'Q&amp;A集'!G274),FALSE)),IF('Q&amp;A集'!G274="","",'Q&amp;A集'!G274),"")</f>
        <v>国（防衛省）の負担金を受けて行う専用水道工事において，負担金収入及び工事請負費を資本的収支に計上して経理及び決算を行った場合、貸借対照表に計上されている（借方）建設仮勘定（貸方）長期前受金－工事負担金について、国への施設引渡し時に（借方）長期前受金－工事負担金（貸方）建設仮勘定とする仕訳処理で問題ないでしょうか。</v>
      </c>
      <c r="H277" s="68" t="str">
        <f>IF(AND(IFERROR(FIND($J$2,'Q&amp;A集'!H274),FALSE),IFERROR(FIND($J$3,'Q&amp;A集'!H274),FALSE),IFERROR(FIND($J$4,'Q&amp;A集'!H274),FALSE)),IF('Q&amp;A集'!H274="","",'Q&amp;A集'!H274),"")</f>
        <v>最終的な所有者から負担金を受けて工事を行うものであれば、負担金収入を受託工事収益とし、工事にかかった費用は受託工事費で処理することが考えられます。</v>
      </c>
      <c r="I277" s="69">
        <f t="shared" si="4"/>
        <v>4</v>
      </c>
    </row>
    <row r="278" spans="1:9" ht="99" hidden="1" x14ac:dyDescent="0.35">
      <c r="A278" s="68" t="str">
        <f>IF(AND(IFERROR(FIND($J$2,'Q&amp;A集'!A275),FALSE),IFERROR(FIND($J$3,'Q&amp;A集'!A275),FALSE),IFERROR(FIND($J$4,'Q&amp;A集'!A275),FALSE)),IF('Q&amp;A集'!A275="","",'Q&amp;A集'!A275),"")</f>
        <v>負債</v>
      </c>
      <c r="B278" s="68" t="str">
        <f>IF(AND(IFERROR(FIND($J$2,'Q&amp;A集'!B275),FALSE),IFERROR(FIND($J$3,'Q&amp;A集'!B275),FALSE),IFERROR(FIND($J$4,'Q&amp;A集'!B275),FALSE)),IF('Q&amp;A集'!B275="","",'Q&amp;A集'!B275),"")</f>
        <v>繰延収益</v>
      </c>
      <c r="C278" s="68" t="str">
        <f>IF(AND(IFERROR(FIND($J$2,'Q&amp;A集'!C275),FALSE),IFERROR(FIND($J$3,'Q&amp;A集'!C275),FALSE),IFERROR(FIND($J$4,'Q&amp;A集'!C275),FALSE)),IF('Q&amp;A集'!C275="","",'Q&amp;A集'!C275),"")</f>
        <v/>
      </c>
      <c r="D278" s="68" t="str">
        <f>IF(AND(IFERROR(FIND($J$2,'Q&amp;A集'!D275),FALSE),IFERROR(FIND($J$3,'Q&amp;A集'!D275),FALSE),IFERROR(FIND($J$4,'Q&amp;A集'!D275),FALSE)),IF('Q&amp;A集'!D275="","",'Q&amp;A集'!D275),"")</f>
        <v/>
      </c>
      <c r="E278" s="68" t="str">
        <f>IF(AND(IFERROR(FIND($J$2,'Q&amp;A集'!E275),FALSE),IFERROR(FIND($J$3,'Q&amp;A集'!E275),FALSE),IFERROR(FIND($J$4,'Q&amp;A集'!E275),FALSE)),IF('Q&amp;A集'!E275="","",'Q&amp;A集'!E275),"")</f>
        <v/>
      </c>
      <c r="F278" s="68" t="str">
        <f>IF(AND(IFERROR(FIND($J$2,'Q&amp;A集'!F275),FALSE),IFERROR(FIND($J$3,'Q&amp;A集'!F275),FALSE),IFERROR(FIND($J$4,'Q&amp;A集'!F275),FALSE)),IF('Q&amp;A集'!F275="","",'Q&amp;A集'!F275),"")</f>
        <v/>
      </c>
      <c r="G278" s="68" t="str">
        <f>IF(AND(IFERROR(FIND($J$2,'Q&amp;A集'!G275),FALSE),IFERROR(FIND($J$3,'Q&amp;A集'!G275),FALSE),IFERROR(FIND($J$4,'Q&amp;A集'!G275),FALSE)),IF('Q&amp;A集'!G275="","",'Q&amp;A集'!G275),"")</f>
        <v>交付決定通知が年度内に受領できず未収計上できなかった補助金がある場合、X2年度に交付された補助金はX1年度の資産に充当したすることになるが、その長期前受金の収益化は、X2年度から開始（すなわち、固定資産の取得X1年度を起算として開始）するのでしょうか。</v>
      </c>
      <c r="H278" s="68" t="str">
        <f>IF(AND(IFERROR(FIND($J$2,'Q&amp;A集'!H275),FALSE),IFERROR(FIND($J$3,'Q&amp;A集'!H275),FALSE),IFERROR(FIND($J$4,'Q&amp;A集'!H275),FALSE)),IF('Q&amp;A集'!H275="","",'Q&amp;A集'!H275),"")</f>
        <v>お見込みのとおりです。
長期前受金の算定方法は、令第26条第2項により「当該固定資産の減価償却費又は残存価額に相当する額に当該固定資産の減価償却又は除却を行う日の直前における当該固定資産の帳簿価額に対する同日の直前における当該固定資産に係る繰延収益の額の割合を乗じて得た額を償却」することとされているため、質問の例によれば、当該補助金等を財源とした固定資産の減価償却費がX2年度から開始するため、収益化もX2年度から開始します。</v>
      </c>
      <c r="I278" s="69">
        <f t="shared" si="4"/>
        <v>4</v>
      </c>
    </row>
    <row r="279" spans="1:9" ht="66" hidden="1" x14ac:dyDescent="0.35">
      <c r="A279" s="68" t="str">
        <f>IF(AND(IFERROR(FIND($J$2,'Q&amp;A集'!A276),FALSE),IFERROR(FIND($J$3,'Q&amp;A集'!A276),FALSE),IFERROR(FIND($J$4,'Q&amp;A集'!A276),FALSE)),IF('Q&amp;A集'!A276="","",'Q&amp;A集'!A276),"")</f>
        <v>負債</v>
      </c>
      <c r="B279" s="68" t="str">
        <f>IF(AND(IFERROR(FIND($J$2,'Q&amp;A集'!B276),FALSE),IFERROR(FIND($J$3,'Q&amp;A集'!B276),FALSE),IFERROR(FIND($J$4,'Q&amp;A集'!B276),FALSE)),IF('Q&amp;A集'!B276="","",'Q&amp;A集'!B276),"")</f>
        <v>繰延収益</v>
      </c>
      <c r="C279" s="68" t="str">
        <f>IF(AND(IFERROR(FIND($J$2,'Q&amp;A集'!C276),FALSE),IFERROR(FIND($J$3,'Q&amp;A集'!C276),FALSE),IFERROR(FIND($J$4,'Q&amp;A集'!C276),FALSE)),IF('Q&amp;A集'!C276="","",'Q&amp;A集'!C276),"")</f>
        <v/>
      </c>
      <c r="D279" s="68" t="str">
        <f>IF(AND(IFERROR(FIND($J$2,'Q&amp;A集'!D276),FALSE),IFERROR(FIND($J$3,'Q&amp;A集'!D276),FALSE),IFERROR(FIND($J$4,'Q&amp;A集'!D276),FALSE)),IF('Q&amp;A集'!D276="","",'Q&amp;A集'!D276),"")</f>
        <v/>
      </c>
      <c r="E279" s="68" t="str">
        <f>IF(AND(IFERROR(FIND($J$2,'Q&amp;A集'!E276),FALSE),IFERROR(FIND($J$3,'Q&amp;A集'!E276),FALSE),IFERROR(FIND($J$4,'Q&amp;A集'!E276),FALSE)),IF('Q&amp;A集'!E276="","",'Q&amp;A集'!E276),"")</f>
        <v/>
      </c>
      <c r="F279" s="68" t="str">
        <f>IF(AND(IFERROR(FIND($J$2,'Q&amp;A集'!F276),FALSE),IFERROR(FIND($J$3,'Q&amp;A集'!F276),FALSE),IFERROR(FIND($J$4,'Q&amp;A集'!F276),FALSE)),IF('Q&amp;A集'!F276="","",'Q&amp;A集'!F276),"")</f>
        <v/>
      </c>
      <c r="G279" s="68" t="str">
        <f>IF(AND(IFERROR(FIND($J$2,'Q&amp;A集'!G276),FALSE),IFERROR(FIND($J$3,'Q&amp;A集'!G276),FALSE),IFERROR(FIND($J$4,'Q&amp;A集'!G276),FALSE)),IF('Q&amp;A集'!G276="","",'Q&amp;A集'!G276),"")</f>
        <v>受益者負担金の貸倒れが発生する場合の会計処理について、調定済の受益者負担金は調定年度の取得資産の財源として長期前受金に計上されており、経過した年度において収益化されている。これが貸倒れる場合、過去に収益化された分との整合や、当該受益者負担金を財源としている固定資産の財源設定との整合がどのようになるのでしょうか。</v>
      </c>
      <c r="H279" s="68" t="str">
        <f>IF(AND(IFERROR(FIND($J$2,'Q&amp;A集'!H276),FALSE),IFERROR(FIND($J$3,'Q&amp;A集'!H276),FALSE),IFERROR(FIND($J$4,'Q&amp;A集'!H276),FALSE)),IF('Q&amp;A集'!H276="","",'Q&amp;A集'!H276),"")</f>
        <v>取得資産の財源となっている受益者負担金（長期前受金）に係る未収金が貸倒れた場合でも、引き続き取得資産の減価償却に対応させて長期前受金を収益化します。
（地方公営企業会計基準の見直しQ&amp;A番号3-25）</v>
      </c>
      <c r="I279" s="69">
        <f t="shared" si="4"/>
        <v>4</v>
      </c>
    </row>
    <row r="280" spans="1:9" ht="82.5" hidden="1" x14ac:dyDescent="0.35">
      <c r="A280" s="68" t="str">
        <f>IF(AND(IFERROR(FIND($J$2,'Q&amp;A集'!A277),FALSE),IFERROR(FIND($J$3,'Q&amp;A集'!A277),FALSE),IFERROR(FIND($J$4,'Q&amp;A集'!A277),FALSE)),IF('Q&amp;A集'!A277="","",'Q&amp;A集'!A277),"")</f>
        <v>負債</v>
      </c>
      <c r="B280" s="68" t="str">
        <f>IF(AND(IFERROR(FIND($J$2,'Q&amp;A集'!B277),FALSE),IFERROR(FIND($J$3,'Q&amp;A集'!B277),FALSE),IFERROR(FIND($J$4,'Q&amp;A集'!B277),FALSE)),IF('Q&amp;A集'!B277="","",'Q&amp;A集'!B277),"")</f>
        <v>修正（大分類：負債）</v>
      </c>
      <c r="C280" s="68" t="str">
        <f>IF(AND(IFERROR(FIND($J$2,'Q&amp;A集'!C277),FALSE),IFERROR(FIND($J$3,'Q&amp;A集'!C277),FALSE),IFERROR(FIND($J$4,'Q&amp;A集'!C277),FALSE)),IF('Q&amp;A集'!C277="","",'Q&amp;A集'!C277),"")</f>
        <v/>
      </c>
      <c r="D280" s="68" t="str">
        <f>IF(AND(IFERROR(FIND($J$2,'Q&amp;A集'!D277),FALSE),IFERROR(FIND($J$3,'Q&amp;A集'!D277),FALSE),IFERROR(FIND($J$4,'Q&amp;A集'!D277),FALSE)),IF('Q&amp;A集'!D277="","",'Q&amp;A集'!D277),"")</f>
        <v>損益</v>
      </c>
      <c r="E280" s="68" t="str">
        <f>IF(AND(IFERROR(FIND($J$2,'Q&amp;A集'!E277),FALSE),IFERROR(FIND($J$3,'Q&amp;A集'!E277),FALSE),IFERROR(FIND($J$4,'Q&amp;A集'!E277),FALSE)),IF('Q&amp;A集'!E277="","",'Q&amp;A集'!E277),"")</f>
        <v>特別損益</v>
      </c>
      <c r="F280" s="68" t="str">
        <f>IF(AND(IFERROR(FIND($J$2,'Q&amp;A集'!F277),FALSE),IFERROR(FIND($J$3,'Q&amp;A集'!F277),FALSE),IFERROR(FIND($J$4,'Q&amp;A集'!F277),FALSE)),IF('Q&amp;A集'!F277="","",'Q&amp;A集'!F277),"")</f>
        <v/>
      </c>
      <c r="G280" s="68" t="str">
        <f>IF(AND(IFERROR(FIND($J$2,'Q&amp;A集'!G277),FALSE),IFERROR(FIND($J$3,'Q&amp;A集'!G277),FALSE),IFERROR(FIND($J$4,'Q&amp;A集'!G277),FALSE)),IF('Q&amp;A集'!G277="","",'Q&amp;A集'!G277),"")</f>
        <v>昨年度受領した国庫補助金について算定根拠に誤りがあり、返還の必要が生じます。この場合の処理方法を教えてください。</v>
      </c>
      <c r="H280" s="68" t="str">
        <f>IF(AND(IFERROR(FIND($J$2,'Q&amp;A集'!H277),FALSE),IFERROR(FIND($J$3,'Q&amp;A集'!H277),FALSE),IFERROR(FIND($J$4,'Q&amp;A集'!H277),FALSE)),IF('Q&amp;A集'!H277="","",'Q&amp;A集'!H277),"")</f>
        <v>国庫補助金の返還は、資本的支出の「国庫補助金返還金」として受領した長期前受金の額を減額させてください。また、すでに長期前受金の収益化を開始している場合、収益化累計額として計上した額と、修正後の国庫補助金の額に基づいて算出した収益化累計額との差額を、過年度損益修正損として処理する必要があります。
なお、金額が僅少である場合、収益的支出にて返還することも考えられますが、この場合は長期前受金として負債に計上された額は修正されないため、収益化累計額についても修正を要しない点にご留意ください。</v>
      </c>
      <c r="I280" s="69">
        <f t="shared" si="4"/>
        <v>2</v>
      </c>
    </row>
    <row r="281" spans="1:9" ht="33" hidden="1" x14ac:dyDescent="0.35">
      <c r="A281" s="68" t="str">
        <f>IF(AND(IFERROR(FIND($J$2,'Q&amp;A集'!A278),FALSE),IFERROR(FIND($J$3,'Q&amp;A集'!A278),FALSE),IFERROR(FIND($J$4,'Q&amp;A集'!A278),FALSE)),IF('Q&amp;A集'!A278="","",'Q&amp;A集'!A278),"")</f>
        <v>資本</v>
      </c>
      <c r="B281" s="68" t="str">
        <f>IF(AND(IFERROR(FIND($J$2,'Q&amp;A集'!B278),FALSE),IFERROR(FIND($J$3,'Q&amp;A集'!B278),FALSE),IFERROR(FIND($J$4,'Q&amp;A集'!B278),FALSE)),IF('Q&amp;A集'!B278="","",'Q&amp;A集'!B278),"")</f>
        <v>資本金</v>
      </c>
      <c r="C281" s="68" t="str">
        <f>IF(AND(IFERROR(FIND($J$2,'Q&amp;A集'!C278),FALSE),IFERROR(FIND($J$3,'Q&amp;A集'!C278),FALSE),IFERROR(FIND($J$4,'Q&amp;A集'!C278),FALSE)),IF('Q&amp;A集'!C278="","",'Q&amp;A集'!C278),"")</f>
        <v/>
      </c>
      <c r="D281" s="68" t="str">
        <f>IF(AND(IFERROR(FIND($J$2,'Q&amp;A集'!D278),FALSE),IFERROR(FIND($J$3,'Q&amp;A集'!D278),FALSE),IFERROR(FIND($J$4,'Q&amp;A集'!D278),FALSE)),IF('Q&amp;A集'!D278="","",'Q&amp;A集'!D278),"")</f>
        <v>資産</v>
      </c>
      <c r="E281" s="68" t="str">
        <f>IF(AND(IFERROR(FIND($J$2,'Q&amp;A集'!E278),FALSE),IFERROR(FIND($J$3,'Q&amp;A集'!E278),FALSE),IFERROR(FIND($J$4,'Q&amp;A集'!E278),FALSE)),IF('Q&amp;A集'!E278="","",'Q&amp;A集'!E278),"")</f>
        <v>修正（大分類：資産）</v>
      </c>
      <c r="F281" s="68" t="str">
        <f>IF(AND(IFERROR(FIND($J$2,'Q&amp;A集'!F278),FALSE),IFERROR(FIND($J$3,'Q&amp;A集'!F278),FALSE),IFERROR(FIND($J$4,'Q&amp;A集'!F278),FALSE)),IF('Q&amp;A集'!F278="","",'Q&amp;A集'!F278),"")</f>
        <v/>
      </c>
      <c r="G281" s="68" t="str">
        <f>IF(AND(IFERROR(FIND($J$2,'Q&amp;A集'!G278),FALSE),IFERROR(FIND($J$3,'Q&amp;A集'!G278),FALSE),IFERROR(FIND($J$4,'Q&amp;A集'!G278),FALSE)),IF('Q&amp;A集'!G278="","",'Q&amp;A集'!G278),"")</f>
        <v>法適用初年度の途中に、開始貸借対照表に一部の資産が二重計上されていることがわかりました。修正にあたり、資本金を減額するのに議会の議決を必要とするのでしょうか。</v>
      </c>
      <c r="H281" s="68" t="str">
        <f>IF(AND(IFERROR(FIND($J$2,'Q&amp;A集'!H278),FALSE),IFERROR(FIND($J$3,'Q&amp;A集'!H278),FALSE),IFERROR(FIND($J$4,'Q&amp;A集'!H278),FALSE)),IF('Q&amp;A集'!H278="","",'Q&amp;A集'!H278),"")</f>
        <v>質問の資本金の減額は、資産の二重計上によるものであり、開始貸借対照表は当然修正すべきものです。よって、議会の議決は不要です。</v>
      </c>
      <c r="I281" s="69">
        <f t="shared" si="4"/>
        <v>2</v>
      </c>
    </row>
    <row r="282" spans="1:9" ht="33" hidden="1" x14ac:dyDescent="0.35">
      <c r="A282" s="68" t="str">
        <f>IF(AND(IFERROR(FIND($J$2,'Q&amp;A集'!A279),FALSE),IFERROR(FIND($J$3,'Q&amp;A集'!A279),FALSE),IFERROR(FIND($J$4,'Q&amp;A集'!A279),FALSE)),IF('Q&amp;A集'!A279="","",'Q&amp;A集'!A279),"")</f>
        <v>資本</v>
      </c>
      <c r="B282" s="68" t="str">
        <f>IF(AND(IFERROR(FIND($J$2,'Q&amp;A集'!B279),FALSE),IFERROR(FIND($J$3,'Q&amp;A集'!B279),FALSE),IFERROR(FIND($J$4,'Q&amp;A集'!B279),FALSE)),IF('Q&amp;A集'!B279="","",'Q&amp;A集'!B279),"")</f>
        <v>資本金</v>
      </c>
      <c r="C282" s="68" t="str">
        <f>IF(AND(IFERROR(FIND($J$2,'Q&amp;A集'!C279),FALSE),IFERROR(FIND($J$3,'Q&amp;A集'!C279),FALSE),IFERROR(FIND($J$4,'Q&amp;A集'!C279),FALSE)),IF('Q&amp;A集'!C279="","",'Q&amp;A集'!C279),"")</f>
        <v/>
      </c>
      <c r="D282" s="68" t="str">
        <f>IF(AND(IFERROR(FIND($J$2,'Q&amp;A集'!D279),FALSE),IFERROR(FIND($J$3,'Q&amp;A集'!D279),FALSE),IFERROR(FIND($J$4,'Q&amp;A集'!D279),FALSE)),IF('Q&amp;A集'!D279="","",'Q&amp;A集'!D279),"")</f>
        <v>資本</v>
      </c>
      <c r="E282" s="68" t="str">
        <f>IF(AND(IFERROR(FIND($J$2,'Q&amp;A集'!E279),FALSE),IFERROR(FIND($J$3,'Q&amp;A集'!E279),FALSE),IFERROR(FIND($J$4,'Q&amp;A集'!E279),FALSE)),IF('Q&amp;A集'!E279="","",'Q&amp;A集'!E279),"")</f>
        <v>修正（大分類：資本）</v>
      </c>
      <c r="F282" s="68" t="str">
        <f>IF(AND(IFERROR(FIND($J$2,'Q&amp;A集'!F279),FALSE),IFERROR(FIND($J$3,'Q&amp;A集'!F279),FALSE),IFERROR(FIND($J$4,'Q&amp;A集'!F279),FALSE)),IF('Q&amp;A集'!F279="","",'Q&amp;A集'!F279),"")</f>
        <v/>
      </c>
      <c r="G282" s="68" t="str">
        <f>IF(AND(IFERROR(FIND($J$2,'Q&amp;A集'!G279),FALSE),IFERROR(FIND($J$3,'Q&amp;A集'!G279),FALSE),IFERROR(FIND($J$4,'Q&amp;A集'!G279),FALSE)),IF('Q&amp;A集'!G279="","",'Q&amp;A集'!G279),"")</f>
        <v>誤謬を訂正するための修正は、議会の議決が必要な資本金の減少（法第32条第4項）に含まれるでしょうか。</v>
      </c>
      <c r="H282" s="68" t="str">
        <f>IF(AND(IFERROR(FIND($J$2,'Q&amp;A集'!H279),FALSE),IFERROR(FIND($J$3,'Q&amp;A集'!H279),FALSE),IFERROR(FIND($J$4,'Q&amp;A集'!H279),FALSE)),IF('Q&amp;A集'!H279="","",'Q&amp;A集'!H279),"")</f>
        <v>誤謬の修正は、当然に行わなければならないものであり、法第32条第4項で定める「資本金の額の減少」には当たらないものと解されます。</v>
      </c>
      <c r="I282" s="69">
        <f t="shared" si="4"/>
        <v>2</v>
      </c>
    </row>
    <row r="283" spans="1:9" ht="99" hidden="1" x14ac:dyDescent="0.35">
      <c r="A283" s="68" t="str">
        <f>IF(AND(IFERROR(FIND($J$2,'Q&amp;A集'!A280),FALSE),IFERROR(FIND($J$3,'Q&amp;A集'!A280),FALSE),IFERROR(FIND($J$4,'Q&amp;A集'!A280),FALSE)),IF('Q&amp;A集'!A280="","",'Q&amp;A集'!A280),"")</f>
        <v>資本</v>
      </c>
      <c r="B283" s="68" t="str">
        <f>IF(AND(IFERROR(FIND($J$2,'Q&amp;A集'!B280),FALSE),IFERROR(FIND($J$3,'Q&amp;A集'!B280),FALSE),IFERROR(FIND($J$4,'Q&amp;A集'!B280),FALSE)),IF('Q&amp;A集'!B280="","",'Q&amp;A集'!B280),"")</f>
        <v>資本金</v>
      </c>
      <c r="C283" s="68" t="str">
        <f>IF(AND(IFERROR(FIND($J$2,'Q&amp;A集'!C280),FALSE),IFERROR(FIND($J$3,'Q&amp;A集'!C280),FALSE),IFERROR(FIND($J$4,'Q&amp;A集'!C280),FALSE)),IF('Q&amp;A集'!C280="","",'Q&amp;A集'!C280),"")</f>
        <v/>
      </c>
      <c r="D283" s="68" t="str">
        <f>IF(AND(IFERROR(FIND($J$2,'Q&amp;A集'!D280),FALSE),IFERROR(FIND($J$3,'Q&amp;A集'!D280),FALSE),IFERROR(FIND($J$4,'Q&amp;A集'!D280),FALSE)),IF('Q&amp;A集'!D280="","",'Q&amp;A集'!D280),"")</f>
        <v>損益</v>
      </c>
      <c r="E283" s="68" t="str">
        <f>IF(AND(IFERROR(FIND($J$2,'Q&amp;A集'!E280),FALSE),IFERROR(FIND($J$3,'Q&amp;A集'!E280),FALSE),IFERROR(FIND($J$4,'Q&amp;A集'!E280),FALSE)),IF('Q&amp;A集'!E280="","",'Q&amp;A集'!E280),"")</f>
        <v>不納欠損</v>
      </c>
      <c r="F283" s="68" t="str">
        <f>IF(AND(IFERROR(FIND($J$2,'Q&amp;A集'!F280),FALSE),IFERROR(FIND($J$3,'Q&amp;A集'!F280),FALSE),IFERROR(FIND($J$4,'Q&amp;A集'!F280),FALSE)),IF('Q&amp;A集'!F280="","",'Q&amp;A集'!F280),"")</f>
        <v/>
      </c>
      <c r="G283" s="68" t="str">
        <f>IF(AND(IFERROR(FIND($J$2,'Q&amp;A集'!G280),FALSE),IFERROR(FIND($J$3,'Q&amp;A集'!G280),FALSE),IFERROR(FIND($J$4,'Q&amp;A集'!G280),FALSE)),IF('Q&amp;A集'!G280="","",'Q&amp;A集'!G280),"")</f>
        <v>上水道事業と簡易水道事業が統合しましたが、簡易水道事業分で多額の未収金が発生している状況であり、貸借対照表上、資本金で調整した経過があります。
※ 資産と負債の積み上げで不足する分を資本金とした。（資産ー負債＝資本）
今年度、簡易水道事業分の未収金の一部を不納欠損処理することとなりました。
通常の経理であれば、貸倒引当金による経理になると考えられますが、未収金の発生事由が簡易水道分の未収金であることから、資本金による経理が可能でしょうか。</v>
      </c>
      <c r="H283" s="68" t="str">
        <f>IF(AND(IFERROR(FIND($J$2,'Q&amp;A集'!H280),FALSE),IFERROR(FIND($J$3,'Q&amp;A集'!H280),FALSE),IFERROR(FIND($J$4,'Q&amp;A集'!H280),FALSE)),IF('Q&amp;A集'!H280="","",'Q&amp;A集'!H280),"")</f>
        <v>通常通り、貸倒引当金により経理すべきであり、貸倒引当金が不足する場合は貸倒損失により損失計上することが適当です。</v>
      </c>
      <c r="I283" s="69">
        <f t="shared" si="4"/>
        <v>2</v>
      </c>
    </row>
    <row r="284" spans="1:9" ht="33" hidden="1" x14ac:dyDescent="0.35">
      <c r="A284" s="68" t="str">
        <f>IF(AND(IFERROR(FIND($J$2,'Q&amp;A集'!A281),FALSE),IFERROR(FIND($J$3,'Q&amp;A集'!A281),FALSE),IFERROR(FIND($J$4,'Q&amp;A集'!A281),FALSE)),IF('Q&amp;A集'!A281="","",'Q&amp;A集'!A281),"")</f>
        <v>資本</v>
      </c>
      <c r="B284" s="68" t="str">
        <f>IF(AND(IFERROR(FIND($J$2,'Q&amp;A集'!B281),FALSE),IFERROR(FIND($J$3,'Q&amp;A集'!B281),FALSE),IFERROR(FIND($J$4,'Q&amp;A集'!B281),FALSE)),IF('Q&amp;A集'!B281="","",'Q&amp;A集'!B281),"")</f>
        <v>資本金</v>
      </c>
      <c r="C284" s="68" t="str">
        <f>IF(AND(IFERROR(FIND($J$2,'Q&amp;A集'!C281),FALSE),IFERROR(FIND($J$3,'Q&amp;A集'!C281),FALSE),IFERROR(FIND($J$4,'Q&amp;A集'!C281),FALSE)),IF('Q&amp;A集'!C281="","",'Q&amp;A集'!C281),"")</f>
        <v/>
      </c>
      <c r="D284" s="68" t="str">
        <f>IF(AND(IFERROR(FIND($J$2,'Q&amp;A集'!D281),FALSE),IFERROR(FIND($J$3,'Q&amp;A集'!D281),FALSE),IFERROR(FIND($J$4,'Q&amp;A集'!D281),FALSE)),IF('Q&amp;A集'!D281="","",'Q&amp;A集'!D281),"")</f>
        <v/>
      </c>
      <c r="E284" s="68" t="str">
        <f>IF(AND(IFERROR(FIND($J$2,'Q&amp;A集'!E281),FALSE),IFERROR(FIND($J$3,'Q&amp;A集'!E281),FALSE),IFERROR(FIND($J$4,'Q&amp;A集'!E281),FALSE)),IF('Q&amp;A集'!E281="","",'Q&amp;A集'!E281),"")</f>
        <v/>
      </c>
      <c r="F284" s="68" t="str">
        <f>IF(AND(IFERROR(FIND($J$2,'Q&amp;A集'!F281),FALSE),IFERROR(FIND($J$3,'Q&amp;A集'!F281),FALSE),IFERROR(FIND($J$4,'Q&amp;A集'!F281),FALSE)),IF('Q&amp;A集'!F281="","",'Q&amp;A集'!F281),"")</f>
        <v/>
      </c>
      <c r="G284" s="68" t="str">
        <f>IF(AND(IFERROR(FIND($J$2,'Q&amp;A集'!G281),FALSE),IFERROR(FIND($J$3,'Q&amp;A集'!G281),FALSE),IFERROR(FIND($J$4,'Q&amp;A集'!G281),FALSE)),IF('Q&amp;A集'!G281="","",'Q&amp;A集'!G281),"")</f>
        <v>簡易水道事業統合による資本金増額をどのように剰余金計算書へ記載すればよいのでしょうか。</v>
      </c>
      <c r="H284" s="68" t="str">
        <f>IF(AND(IFERROR(FIND($J$2,'Q&amp;A集'!H281),FALSE),IFERROR(FIND($J$3,'Q&amp;A集'!H281),FALSE),IFERROR(FIND($J$4,'Q&amp;A集'!H281),FALSE)),IF('Q&amp;A集'!H281="","",'Q&amp;A集'!H281),"")</f>
        <v>剰余金計算書への記載は当年度変動額の区分において、「簡易水道事業統合による変動額」等の表記で資本金へ計上してください。</v>
      </c>
      <c r="I284" s="69">
        <f t="shared" si="4"/>
        <v>4</v>
      </c>
    </row>
    <row r="285" spans="1:9" ht="66" hidden="1" x14ac:dyDescent="0.35">
      <c r="A285" s="68" t="str">
        <f>IF(AND(IFERROR(FIND($J$2,'Q&amp;A集'!A282),FALSE),IFERROR(FIND($J$3,'Q&amp;A集'!A282),FALSE),IFERROR(FIND($J$4,'Q&amp;A集'!A282),FALSE)),IF('Q&amp;A集'!A282="","",'Q&amp;A集'!A282),"")</f>
        <v>資本</v>
      </c>
      <c r="B285" s="68" t="str">
        <f>IF(AND(IFERROR(FIND($J$2,'Q&amp;A集'!B282),FALSE),IFERROR(FIND($J$3,'Q&amp;A集'!B282),FALSE),IFERROR(FIND($J$4,'Q&amp;A集'!B282),FALSE)),IF('Q&amp;A集'!B282="","",'Q&amp;A集'!B282),"")</f>
        <v>資本金</v>
      </c>
      <c r="C285" s="68" t="str">
        <f>IF(AND(IFERROR(FIND($J$2,'Q&amp;A集'!C282),FALSE),IFERROR(FIND($J$3,'Q&amp;A集'!C282),FALSE),IFERROR(FIND($J$4,'Q&amp;A集'!C282),FALSE)),IF('Q&amp;A集'!C282="","",'Q&amp;A集'!C282),"")</f>
        <v/>
      </c>
      <c r="D285" s="68" t="str">
        <f>IF(AND(IFERROR(FIND($J$2,'Q&amp;A集'!D282),FALSE),IFERROR(FIND($J$3,'Q&amp;A集'!D282),FALSE),IFERROR(FIND($J$4,'Q&amp;A集'!D282),FALSE)),IF('Q&amp;A集'!D282="","",'Q&amp;A集'!D282),"")</f>
        <v/>
      </c>
      <c r="E285" s="68" t="str">
        <f>IF(AND(IFERROR(FIND($J$2,'Q&amp;A集'!E282),FALSE),IFERROR(FIND($J$3,'Q&amp;A集'!E282),FALSE),IFERROR(FIND($J$4,'Q&amp;A集'!E282),FALSE)),IF('Q&amp;A集'!E282="","",'Q&amp;A集'!E282),"")</f>
        <v/>
      </c>
      <c r="F285" s="68" t="str">
        <f>IF(AND(IFERROR(FIND($J$2,'Q&amp;A集'!F282),FALSE),IFERROR(FIND($J$3,'Q&amp;A集'!F282),FALSE),IFERROR(FIND($J$4,'Q&amp;A集'!F282),FALSE)),IF('Q&amp;A集'!F282="","",'Q&amp;A集'!F282),"")</f>
        <v/>
      </c>
      <c r="G285" s="68" t="str">
        <f>IF(AND(IFERROR(FIND($J$2,'Q&amp;A集'!G282),FALSE),IFERROR(FIND($J$3,'Q&amp;A集'!G282),FALSE),IFERROR(FIND($J$4,'Q&amp;A集'!G282),FALSE)),IF('Q&amp;A集'!G282="","",'Q&amp;A集'!G282),"")</f>
        <v>一般会計出資金のを受けた場合の仕訳を教えてください。</v>
      </c>
      <c r="H285" s="68" t="str">
        <f>IF(AND(IFERROR(FIND($J$2,'Q&amp;A集'!H282),FALSE),IFERROR(FIND($J$3,'Q&amp;A集'!H282),FALSE),IFERROR(FIND($J$4,'Q&amp;A集'!H282),FALSE)),IF('Q&amp;A集'!H282="","",'Q&amp;A集'!H282),"")</f>
        <v>次のとおりです。
【予算経理】資本的収入　一般会計出資金
【会計処理】現金預金　／　資本金</v>
      </c>
      <c r="I285" s="69">
        <f t="shared" si="4"/>
        <v>4</v>
      </c>
    </row>
    <row r="286" spans="1:9" ht="66" hidden="1" x14ac:dyDescent="0.35">
      <c r="A286" s="68" t="str">
        <f>IF(AND(IFERROR(FIND($J$2,'Q&amp;A集'!A283),FALSE),IFERROR(FIND($J$3,'Q&amp;A集'!A283),FALSE),IFERROR(FIND($J$4,'Q&amp;A集'!A283),FALSE)),IF('Q&amp;A集'!A283="","",'Q&amp;A集'!A283),"")</f>
        <v>資本</v>
      </c>
      <c r="B286" s="68" t="str">
        <f>IF(AND(IFERROR(FIND($J$2,'Q&amp;A集'!B283),FALSE),IFERROR(FIND($J$3,'Q&amp;A集'!B283),FALSE),IFERROR(FIND($J$4,'Q&amp;A集'!B283),FALSE)),IF('Q&amp;A集'!B283="","",'Q&amp;A集'!B283),"")</f>
        <v>資本金</v>
      </c>
      <c r="C286" s="68" t="str">
        <f>IF(AND(IFERROR(FIND($J$2,'Q&amp;A集'!C283),FALSE),IFERROR(FIND($J$3,'Q&amp;A集'!C283),FALSE),IFERROR(FIND($J$4,'Q&amp;A集'!C283),FALSE)),IF('Q&amp;A集'!C283="","",'Q&amp;A集'!C283),"")</f>
        <v/>
      </c>
      <c r="D286" s="68" t="str">
        <f>IF(AND(IFERROR(FIND($J$2,'Q&amp;A集'!D283),FALSE),IFERROR(FIND($J$3,'Q&amp;A集'!D283),FALSE),IFERROR(FIND($J$4,'Q&amp;A集'!D283),FALSE)),IF('Q&amp;A集'!D283="","",'Q&amp;A集'!D283),"")</f>
        <v/>
      </c>
      <c r="E286" s="68" t="str">
        <f>IF(AND(IFERROR(FIND($J$2,'Q&amp;A集'!E283),FALSE),IFERROR(FIND($J$3,'Q&amp;A集'!E283),FALSE),IFERROR(FIND($J$4,'Q&amp;A集'!E283),FALSE)),IF('Q&amp;A集'!E283="","",'Q&amp;A集'!E283),"")</f>
        <v/>
      </c>
      <c r="F286" s="68" t="str">
        <f>IF(AND(IFERROR(FIND($J$2,'Q&amp;A集'!F283),FALSE),IFERROR(FIND($J$3,'Q&amp;A集'!F283),FALSE),IFERROR(FIND($J$4,'Q&amp;A集'!F283),FALSE)),IF('Q&amp;A集'!F283="","",'Q&amp;A集'!F283),"")</f>
        <v/>
      </c>
      <c r="G286" s="68" t="str">
        <f>IF(AND(IFERROR(FIND($J$2,'Q&amp;A集'!G283),FALSE),IFERROR(FIND($J$3,'Q&amp;A集'!G283),FALSE),IFERROR(FIND($J$4,'Q&amp;A集'!G283),FALSE)),IF('Q&amp;A集'!G283="","",'Q&amp;A集'!G283),"")</f>
        <v>年度末の資本金の金額は、利益剰余金の組入れ前と後のどちらを指すのでしょうか。</v>
      </c>
      <c r="H286" s="68" t="str">
        <f>IF(AND(IFERROR(FIND($J$2,'Q&amp;A集'!H283),FALSE),IFERROR(FIND($J$3,'Q&amp;A集'!H283),FALSE),IFERROR(FIND($J$4,'Q&amp;A集'!H283),FALSE)),IF('Q&amp;A集'!H283="","",'Q&amp;A集'!H283),"")</f>
        <v>年度末の資本金の金額は、当該年度の貸借対照表上の資本金額を指します。例えば、令和3年度の剰余金の処分による資本金の組入れは、令和4年度に実施されますが、令和3年度末の資本金は、令和3年度貸借対照表上の資本金の額を指すことから、令和3年度の剰余金の処分により利益剰余金から資本金に組み入れる額は含まれません。</v>
      </c>
      <c r="I286" s="69">
        <f t="shared" si="4"/>
        <v>4</v>
      </c>
    </row>
    <row r="287" spans="1:9" ht="49.5" hidden="1" x14ac:dyDescent="0.35">
      <c r="A287" s="68" t="str">
        <f>IF(AND(IFERROR(FIND($J$2,'Q&amp;A集'!A284),FALSE),IFERROR(FIND($J$3,'Q&amp;A集'!A284),FALSE),IFERROR(FIND($J$4,'Q&amp;A集'!A284),FALSE)),IF('Q&amp;A集'!A284="","",'Q&amp;A集'!A284),"")</f>
        <v>資本</v>
      </c>
      <c r="B287" s="68" t="str">
        <f>IF(AND(IFERROR(FIND($J$2,'Q&amp;A集'!B284),FALSE),IFERROR(FIND($J$3,'Q&amp;A集'!B284),FALSE),IFERROR(FIND($J$4,'Q&amp;A集'!B284),FALSE)),IF('Q&amp;A集'!B284="","",'Q&amp;A集'!B284),"")</f>
        <v>資本金</v>
      </c>
      <c r="C287" s="68" t="str">
        <f>IF(AND(IFERROR(FIND($J$2,'Q&amp;A集'!C284),FALSE),IFERROR(FIND($J$3,'Q&amp;A集'!C284),FALSE),IFERROR(FIND($J$4,'Q&amp;A集'!C284),FALSE)),IF('Q&amp;A集'!C284="","",'Q&amp;A集'!C284),"")</f>
        <v/>
      </c>
      <c r="D287" s="68" t="str">
        <f>IF(AND(IFERROR(FIND($J$2,'Q&amp;A集'!D284),FALSE),IFERROR(FIND($J$3,'Q&amp;A集'!D284),FALSE),IFERROR(FIND($J$4,'Q&amp;A集'!D284),FALSE)),IF('Q&amp;A集'!D284="","",'Q&amp;A集'!D284),"")</f>
        <v/>
      </c>
      <c r="E287" s="68" t="str">
        <f>IF(AND(IFERROR(FIND($J$2,'Q&amp;A集'!E284),FALSE),IFERROR(FIND($J$3,'Q&amp;A集'!E284),FALSE),IFERROR(FIND($J$4,'Q&amp;A集'!E284),FALSE)),IF('Q&amp;A集'!E284="","",'Q&amp;A集'!E284),"")</f>
        <v/>
      </c>
      <c r="F287" s="68" t="str">
        <f>IF(AND(IFERROR(FIND($J$2,'Q&amp;A集'!F284),FALSE),IFERROR(FIND($J$3,'Q&amp;A集'!F284),FALSE),IFERROR(FIND($J$4,'Q&amp;A集'!F284),FALSE)),IF('Q&amp;A集'!F284="","",'Q&amp;A集'!F284),"")</f>
        <v/>
      </c>
      <c r="G287" s="68" t="str">
        <f>IF(AND(IFERROR(FIND($J$2,'Q&amp;A集'!G284),FALSE),IFERROR(FIND($J$3,'Q&amp;A集'!G284),FALSE),IFERROR(FIND($J$4,'Q&amp;A集'!G284),FALSE)),IF('Q&amp;A集'!G284="","",'Q&amp;A集'!G284),"")</f>
        <v>制度的に組入資本金制度は無くなったのでしょうか。</v>
      </c>
      <c r="H287" s="68" t="str">
        <f>IF(AND(IFERROR(FIND($J$2,'Q&amp;A集'!H284),FALSE),IFERROR(FIND($J$3,'Q&amp;A集'!H284),FALSE),IFERROR(FIND($J$4,'Q&amp;A集'!H284),FALSE)),IF('Q&amp;A集'!H284="","",'Q&amp;A集'!H284),"")</f>
        <v xml:space="preserve">積立金を使用した場合に、その使用した額に相当する額を資本金に組み入れる制度（組入資本金制度）は無くなりましたが、議会の議決又は条例で定めるところにより、任意で組み入れることは可能です。会計上は、使用した積立金は一旦未処分利益剰余金に戻ります。 </v>
      </c>
      <c r="I287" s="69">
        <f t="shared" si="4"/>
        <v>4</v>
      </c>
    </row>
    <row r="288" spans="1:9" ht="82.5" hidden="1" x14ac:dyDescent="0.35">
      <c r="A288" s="68" t="str">
        <f>IF(AND(IFERROR(FIND($J$2,'Q&amp;A集'!A285),FALSE),IFERROR(FIND($J$3,'Q&amp;A集'!A285),FALSE),IFERROR(FIND($J$4,'Q&amp;A集'!A285),FALSE)),IF('Q&amp;A集'!A285="","",'Q&amp;A集'!A285),"")</f>
        <v>資本</v>
      </c>
      <c r="B288" s="68" t="str">
        <f>IF(AND(IFERROR(FIND($J$2,'Q&amp;A集'!B285),FALSE),IFERROR(FIND($J$3,'Q&amp;A集'!B285),FALSE),IFERROR(FIND($J$4,'Q&amp;A集'!B285),FALSE)),IF('Q&amp;A集'!B285="","",'Q&amp;A集'!B285),"")</f>
        <v>資本金</v>
      </c>
      <c r="C288" s="68" t="str">
        <f>IF(AND(IFERROR(FIND($J$2,'Q&amp;A集'!C285),FALSE),IFERROR(FIND($J$3,'Q&amp;A集'!C285),FALSE),IFERROR(FIND($J$4,'Q&amp;A集'!C285),FALSE)),IF('Q&amp;A集'!C285="","",'Q&amp;A集'!C285),"")</f>
        <v/>
      </c>
      <c r="D288" s="68" t="str">
        <f>IF(AND(IFERROR(FIND($J$2,'Q&amp;A集'!D285),FALSE),IFERROR(FIND($J$3,'Q&amp;A集'!D285),FALSE),IFERROR(FIND($J$4,'Q&amp;A集'!D285),FALSE)),IF('Q&amp;A集'!D285="","",'Q&amp;A集'!D285),"")</f>
        <v/>
      </c>
      <c r="E288" s="68" t="str">
        <f>IF(AND(IFERROR(FIND($J$2,'Q&amp;A集'!E285),FALSE),IFERROR(FIND($J$3,'Q&amp;A集'!E285),FALSE),IFERROR(FIND($J$4,'Q&amp;A集'!E285),FALSE)),IF('Q&amp;A集'!E285="","",'Q&amp;A集'!E285),"")</f>
        <v/>
      </c>
      <c r="F288" s="68" t="str">
        <f>IF(AND(IFERROR(FIND($J$2,'Q&amp;A集'!F285),FALSE),IFERROR(FIND($J$3,'Q&amp;A集'!F285),FALSE),IFERROR(FIND($J$4,'Q&amp;A集'!F285),FALSE)),IF('Q&amp;A集'!F285="","",'Q&amp;A集'!F285),"")</f>
        <v/>
      </c>
      <c r="G288" s="68" t="str">
        <f>IF(AND(IFERROR(FIND($J$2,'Q&amp;A集'!G285),FALSE),IFERROR(FIND($J$3,'Q&amp;A集'!G285),FALSE),IFERROR(FIND($J$4,'Q&amp;A集'!G285),FALSE)),IF('Q&amp;A集'!G285="","",'Q&amp;A集'!G285),"")</f>
        <v>資本金を減少させ欠損金に充てることについて、予算や決算、経理等の処理方法について教えてください。</v>
      </c>
      <c r="H288" s="68" t="str">
        <f>IF(AND(IFERROR(FIND($J$2,'Q&amp;A集'!H285),FALSE),IFERROR(FIND($J$3,'Q&amp;A集'!H285),FALSE),IFERROR(FIND($J$4,'Q&amp;A集'!H285),FALSE)),IF('Q&amp;A集'!H285="","",'Q&amp;A集'!H285),"")</f>
        <v>議会の議決を経たうえで、資本金を減少させ（法第32条第4項）、利益剰余金を増加させる（繰越欠損金を減少させる）振替仕訳を起票することになります。
【予算経理】なし
【会計処理】（借方）資本金　（貸方）繰越欠損金（又は繰越利益剰余金）</v>
      </c>
      <c r="I288" s="69">
        <f t="shared" si="4"/>
        <v>4</v>
      </c>
    </row>
    <row r="289" spans="1:9" ht="66" hidden="1" x14ac:dyDescent="0.35">
      <c r="A289" s="68" t="str">
        <f>IF(AND(IFERROR(FIND($J$2,'Q&amp;A集'!A286),FALSE),IFERROR(FIND($J$3,'Q&amp;A集'!A286),FALSE),IFERROR(FIND($J$4,'Q&amp;A集'!A286),FALSE)),IF('Q&amp;A集'!A286="","",'Q&amp;A集'!A286),"")</f>
        <v>資本</v>
      </c>
      <c r="B289" s="68" t="str">
        <f>IF(AND(IFERROR(FIND($J$2,'Q&amp;A集'!B286),FALSE),IFERROR(FIND($J$3,'Q&amp;A集'!B286),FALSE),IFERROR(FIND($J$4,'Q&amp;A集'!B286),FALSE)),IF('Q&amp;A集'!B286="","",'Q&amp;A集'!B286),"")</f>
        <v>資本金</v>
      </c>
      <c r="C289" s="68" t="str">
        <f>IF(AND(IFERROR(FIND($J$2,'Q&amp;A集'!C286),FALSE),IFERROR(FIND($J$3,'Q&amp;A集'!C286),FALSE),IFERROR(FIND($J$4,'Q&amp;A集'!C286),FALSE)),IF('Q&amp;A集'!C286="","",'Q&amp;A集'!C286),"")</f>
        <v/>
      </c>
      <c r="D289" s="68" t="str">
        <f>IF(AND(IFERROR(FIND($J$2,'Q&amp;A集'!D286),FALSE),IFERROR(FIND($J$3,'Q&amp;A集'!D286),FALSE),IFERROR(FIND($J$4,'Q&amp;A集'!D286),FALSE)),IF('Q&amp;A集'!D286="","",'Q&amp;A集'!D286),"")</f>
        <v/>
      </c>
      <c r="E289" s="68" t="str">
        <f>IF(AND(IFERROR(FIND($J$2,'Q&amp;A集'!E286),FALSE),IFERROR(FIND($J$3,'Q&amp;A集'!E286),FALSE),IFERROR(FIND($J$4,'Q&amp;A集'!E286),FALSE)),IF('Q&amp;A集'!E286="","",'Q&amp;A集'!E286),"")</f>
        <v/>
      </c>
      <c r="F289" s="68" t="str">
        <f>IF(AND(IFERROR(FIND($J$2,'Q&amp;A集'!F286),FALSE),IFERROR(FIND($J$3,'Q&amp;A集'!F286),FALSE),IFERROR(FIND($J$4,'Q&amp;A集'!F286),FALSE)),IF('Q&amp;A集'!F286="","",'Q&amp;A集'!F286),"")</f>
        <v/>
      </c>
      <c r="G289" s="68" t="str">
        <f>IF(AND(IFERROR(FIND($J$2,'Q&amp;A集'!G286),FALSE),IFERROR(FIND($J$3,'Q&amp;A集'!G286),FALSE),IFERROR(FIND($J$4,'Q&amp;A集'!G286),FALSE)),IF('Q&amp;A集'!G286="","",'Q&amp;A集'!G286),"")</f>
        <v>一般会計繰出金のうち企業債の元金償還分である出資金の計上先として当町では、資本金の繰入資本金勘定へ計上しています。出資金の処理方法を教えてください。</v>
      </c>
      <c r="H289" s="68" t="str">
        <f>IF(AND(IFERROR(FIND($J$2,'Q&amp;A集'!H286),FALSE),IFERROR(FIND($J$3,'Q&amp;A集'!H286),FALSE),IFERROR(FIND($J$4,'Q&amp;A集'!H286),FALSE)),IF('Q&amp;A集'!H286="","",'Q&amp;A集'!H286),"")</f>
        <v>一般会計繰出金が、企業債の元金償還分であることが明らかである場合、補助金等の例により処理することになります。すなわち、償却資産の取得に充てられた企業債の元金償還分は繰延収益（負債）として計上すべきであり（則第21条第3項）、非償却資産の取得に充てられた企業債の元金償還分は資本剰余金に計上すべきです（指針第3章第4節第2-3）。</v>
      </c>
      <c r="I289" s="69">
        <f t="shared" si="4"/>
        <v>4</v>
      </c>
    </row>
    <row r="290" spans="1:9" ht="33" hidden="1" x14ac:dyDescent="0.35">
      <c r="A290" s="68" t="str">
        <f>IF(AND(IFERROR(FIND($J$2,'Q&amp;A集'!A287),FALSE),IFERROR(FIND($J$3,'Q&amp;A集'!A287),FALSE),IFERROR(FIND($J$4,'Q&amp;A集'!A287),FALSE)),IF('Q&amp;A集'!A287="","",'Q&amp;A集'!A287),"")</f>
        <v>資本</v>
      </c>
      <c r="B290" s="68" t="str">
        <f>IF(AND(IFERROR(FIND($J$2,'Q&amp;A集'!B287),FALSE),IFERROR(FIND($J$3,'Q&amp;A集'!B287),FALSE),IFERROR(FIND($J$4,'Q&amp;A集'!B287),FALSE)),IF('Q&amp;A集'!B287="","",'Q&amp;A集'!B287),"")</f>
        <v>資本金</v>
      </c>
      <c r="C290" s="68" t="str">
        <f>IF(AND(IFERROR(FIND($J$2,'Q&amp;A集'!C287),FALSE),IFERROR(FIND($J$3,'Q&amp;A集'!C287),FALSE),IFERROR(FIND($J$4,'Q&amp;A集'!C287),FALSE)),IF('Q&amp;A集'!C287="","",'Q&amp;A集'!C287),"")</f>
        <v/>
      </c>
      <c r="D290" s="68" t="str">
        <f>IF(AND(IFERROR(FIND($J$2,'Q&amp;A集'!D287),FALSE),IFERROR(FIND($J$3,'Q&amp;A集'!D287),FALSE),IFERROR(FIND($J$4,'Q&amp;A集'!D287),FALSE)),IF('Q&amp;A集'!D287="","",'Q&amp;A集'!D287),"")</f>
        <v/>
      </c>
      <c r="E290" s="68" t="str">
        <f>IF(AND(IFERROR(FIND($J$2,'Q&amp;A集'!E287),FALSE),IFERROR(FIND($J$3,'Q&amp;A集'!E287),FALSE),IFERROR(FIND($J$4,'Q&amp;A集'!E287),FALSE)),IF('Q&amp;A集'!E287="","",'Q&amp;A集'!E287),"")</f>
        <v/>
      </c>
      <c r="F290" s="68" t="str">
        <f>IF(AND(IFERROR(FIND($J$2,'Q&amp;A集'!F287),FALSE),IFERROR(FIND($J$3,'Q&amp;A集'!F287),FALSE),IFERROR(FIND($J$4,'Q&amp;A集'!F287),FALSE)),IF('Q&amp;A集'!F287="","",'Q&amp;A集'!F287),"")</f>
        <v/>
      </c>
      <c r="G290" s="68" t="str">
        <f>IF(AND(IFERROR(FIND($J$2,'Q&amp;A集'!G287),FALSE),IFERROR(FIND($J$3,'Q&amp;A集'!G287),FALSE),IFERROR(FIND($J$4,'Q&amp;A集'!G287),FALSE)),IF('Q&amp;A集'!G287="","",'Q&amp;A集'!G287),"")</f>
        <v>資本金の取崩について、未処理欠損金のために資本金を取り崩してもよいのでしょうか。
また、資本金を取崩すには、議会の議決が必要とされますが、どのような場合に発生しうるのでしょうか。</v>
      </c>
      <c r="H290" s="68" t="str">
        <f>IF(AND(IFERROR(FIND($J$2,'Q&amp;A集'!H287),FALSE),IFERROR(FIND($J$3,'Q&amp;A集'!H287),FALSE),IFERROR(FIND($J$4,'Q&amp;A集'!H287),FALSE)),IF('Q&amp;A集'!H287="","",'Q&amp;A集'!H287),"")</f>
        <v>前段、可能です。
後段、ご質問の場合のほか、事業規模の縮小など、各種の経営判断により発生しうると考えられます。</v>
      </c>
      <c r="I290" s="69">
        <f t="shared" si="4"/>
        <v>4</v>
      </c>
    </row>
    <row r="291" spans="1:9" ht="66" hidden="1" x14ac:dyDescent="0.35">
      <c r="A291" s="68" t="str">
        <f>IF(AND(IFERROR(FIND($J$2,'Q&amp;A集'!A288),FALSE),IFERROR(FIND($J$3,'Q&amp;A集'!A288),FALSE),IFERROR(FIND($J$4,'Q&amp;A集'!A288),FALSE)),IF('Q&amp;A集'!A288="","",'Q&amp;A集'!A288),"")</f>
        <v>資本</v>
      </c>
      <c r="B291" s="68" t="str">
        <f>IF(AND(IFERROR(FIND($J$2,'Q&amp;A集'!B288),FALSE),IFERROR(FIND($J$3,'Q&amp;A集'!B288),FALSE),IFERROR(FIND($J$4,'Q&amp;A集'!B288),FALSE)),IF('Q&amp;A集'!B288="","",'Q&amp;A集'!B288),"")</f>
        <v>資本金</v>
      </c>
      <c r="C291" s="68" t="str">
        <f>IF(AND(IFERROR(FIND($J$2,'Q&amp;A集'!C288),FALSE),IFERROR(FIND($J$3,'Q&amp;A集'!C288),FALSE),IFERROR(FIND($J$4,'Q&amp;A集'!C288),FALSE)),IF('Q&amp;A集'!C288="","",'Q&amp;A集'!C288),"")</f>
        <v/>
      </c>
      <c r="D291" s="68" t="str">
        <f>IF(AND(IFERROR(FIND($J$2,'Q&amp;A集'!D288),FALSE),IFERROR(FIND($J$3,'Q&amp;A集'!D288),FALSE),IFERROR(FIND($J$4,'Q&amp;A集'!D288),FALSE)),IF('Q&amp;A集'!D288="","",'Q&amp;A集'!D288),"")</f>
        <v/>
      </c>
      <c r="E291" s="68" t="str">
        <f>IF(AND(IFERROR(FIND($J$2,'Q&amp;A集'!E288),FALSE),IFERROR(FIND($J$3,'Q&amp;A集'!E288),FALSE),IFERROR(FIND($J$4,'Q&amp;A集'!E288),FALSE)),IF('Q&amp;A集'!E288="","",'Q&amp;A集'!E288),"")</f>
        <v/>
      </c>
      <c r="F291" s="68" t="str">
        <f>IF(AND(IFERROR(FIND($J$2,'Q&amp;A集'!F288),FALSE),IFERROR(FIND($J$3,'Q&amp;A集'!F288),FALSE),IFERROR(FIND($J$4,'Q&amp;A集'!F288),FALSE)),IF('Q&amp;A集'!F288="","",'Q&amp;A集'!F288),"")</f>
        <v/>
      </c>
      <c r="G291" s="68" t="str">
        <f>IF(AND(IFERROR(FIND($J$2,'Q&amp;A集'!G288),FALSE),IFERROR(FIND($J$3,'Q&amp;A集'!G288),FALSE),IFERROR(FIND($J$4,'Q&amp;A集'!G288),FALSE)),IF('Q&amp;A集'!G288="","",'Q&amp;A集'!G288),"")</f>
        <v>過去の用地取得財源で計上誤りがあり、資本剰余金の増額と資本金の減額を行いましたが、法第32条第4項の規定による資本金の減少（減資）として議会の議決を必要とするのでしょうか。</v>
      </c>
      <c r="H291" s="68" t="str">
        <f>IF(AND(IFERROR(FIND($J$2,'Q&amp;A集'!H288),FALSE),IFERROR(FIND($J$3,'Q&amp;A集'!H288),FALSE),IFERROR(FIND($J$4,'Q&amp;A集'!H288),FALSE)),IF('Q&amp;A集'!H288="","",'Q&amp;A集'!H288),"")</f>
        <v>過年度分の修正として資本金から資本剰余金に振り替えたものにすぎず、いわゆる減資にはあたらないため議会の議決は要しないと考えられます。
ただし、議会や住民等に対する説明責任として、資本金の変動について、「注記」で説明することが考えられます。</v>
      </c>
      <c r="I291" s="69">
        <f t="shared" si="4"/>
        <v>4</v>
      </c>
    </row>
    <row r="292" spans="1:9" ht="33" hidden="1" x14ac:dyDescent="0.35">
      <c r="A292" s="68" t="str">
        <f>IF(AND(IFERROR(FIND($J$2,'Q&amp;A集'!A289),FALSE),IFERROR(FIND($J$3,'Q&amp;A集'!A289),FALSE),IFERROR(FIND($J$4,'Q&amp;A集'!A289),FALSE)),IF('Q&amp;A集'!A289="","",'Q&amp;A集'!A289),"")</f>
        <v>資本</v>
      </c>
      <c r="B292" s="68" t="str">
        <f>IF(AND(IFERROR(FIND($J$2,'Q&amp;A集'!B289),FALSE),IFERROR(FIND($J$3,'Q&amp;A集'!B289),FALSE),IFERROR(FIND($J$4,'Q&amp;A集'!B289),FALSE)),IF('Q&amp;A集'!B289="","",'Q&amp;A集'!B289),"")</f>
        <v>資本金</v>
      </c>
      <c r="C292" s="68" t="str">
        <f>IF(AND(IFERROR(FIND($J$2,'Q&amp;A集'!C289),FALSE),IFERROR(FIND($J$3,'Q&amp;A集'!C289),FALSE),IFERROR(FIND($J$4,'Q&amp;A集'!C289),FALSE)),IF('Q&amp;A集'!C289="","",'Q&amp;A集'!C289),"")</f>
        <v/>
      </c>
      <c r="D292" s="68" t="str">
        <f>IF(AND(IFERROR(FIND($J$2,'Q&amp;A集'!D289),FALSE),IFERROR(FIND($J$3,'Q&amp;A集'!D289),FALSE),IFERROR(FIND($J$4,'Q&amp;A集'!D289),FALSE)),IF('Q&amp;A集'!D289="","",'Q&amp;A集'!D289),"")</f>
        <v/>
      </c>
      <c r="E292" s="68" t="str">
        <f>IF(AND(IFERROR(FIND($J$2,'Q&amp;A集'!E289),FALSE),IFERROR(FIND($J$3,'Q&amp;A集'!E289),FALSE),IFERROR(FIND($J$4,'Q&amp;A集'!E289),FALSE)),IF('Q&amp;A集'!E289="","",'Q&amp;A集'!E289),"")</f>
        <v/>
      </c>
      <c r="F292" s="68" t="str">
        <f>IF(AND(IFERROR(FIND($J$2,'Q&amp;A集'!F289),FALSE),IFERROR(FIND($J$3,'Q&amp;A集'!F289),FALSE),IFERROR(FIND($J$4,'Q&amp;A集'!F289),FALSE)),IF('Q&amp;A集'!F289="","",'Q&amp;A集'!F289),"")</f>
        <v/>
      </c>
      <c r="G292" s="68" t="str">
        <f>IF(AND(IFERROR(FIND($J$2,'Q&amp;A集'!G289),FALSE),IFERROR(FIND($J$3,'Q&amp;A集'!G289),FALSE),IFERROR(FIND($J$4,'Q&amp;A集'!G289),FALSE)),IF('Q&amp;A集'!G289="","",'Q&amp;A集'!G289),"")</f>
        <v>一般会計繰入金を雨水処理負担金、補助金、出資金と分けているが、3条は補助、4条は出資という根拠について教えてください。</v>
      </c>
      <c r="H292" s="68" t="str">
        <f>IF(AND(IFERROR(FIND($J$2,'Q&amp;A集'!H289),FALSE),IFERROR(FIND($J$3,'Q&amp;A集'!H289),FALSE),IFERROR(FIND($J$4,'Q&amp;A集'!H289),FALSE)),IF('Q&amp;A集'!H289="","",'Q&amp;A集'!H289),"")</f>
        <v>必ずしも3条は補助金、4条は出資金と定められているわけではなく、繰出基準の負担区分や支出の目的等に応じて予算科目・勘定科目等を決定していくことになります。</v>
      </c>
      <c r="I292" s="69">
        <f t="shared" si="4"/>
        <v>4</v>
      </c>
    </row>
    <row r="293" spans="1:9" ht="16.5" hidden="1" x14ac:dyDescent="0.35">
      <c r="A293" s="68" t="str">
        <f>IF(AND(IFERROR(FIND($J$2,'Q&amp;A集'!#REF!),FALSE),IFERROR(FIND($J$3,'Q&amp;A集'!#REF!),FALSE),IFERROR(FIND($J$4,'Q&amp;A集'!#REF!),FALSE)),IF('Q&amp;A集'!#REF!="","",'Q&amp;A集'!#REF!),"")</f>
        <v/>
      </c>
      <c r="B293" s="68" t="str">
        <f>IF(AND(IFERROR(FIND($J$2,'Q&amp;A集'!#REF!),FALSE),IFERROR(FIND($J$3,'Q&amp;A集'!#REF!),FALSE),IFERROR(FIND($J$4,'Q&amp;A集'!#REF!),FALSE)),IF('Q&amp;A集'!#REF!="","",'Q&amp;A集'!#REF!),"")</f>
        <v/>
      </c>
      <c r="C293" s="68" t="str">
        <f>IF(AND(IFERROR(FIND($J$2,'Q&amp;A集'!#REF!),FALSE),IFERROR(FIND($J$3,'Q&amp;A集'!#REF!),FALSE),IFERROR(FIND($J$4,'Q&amp;A集'!#REF!),FALSE)),IF('Q&amp;A集'!#REF!="","",'Q&amp;A集'!#REF!),"")</f>
        <v/>
      </c>
      <c r="D293" s="68" t="str">
        <f>IF(AND(IFERROR(FIND($J$2,'Q&amp;A集'!#REF!),FALSE),IFERROR(FIND($J$3,'Q&amp;A集'!#REF!),FALSE),IFERROR(FIND($J$4,'Q&amp;A集'!#REF!),FALSE)),IF('Q&amp;A集'!#REF!="","",'Q&amp;A集'!#REF!),"")</f>
        <v/>
      </c>
      <c r="E293" s="68" t="str">
        <f>IF(AND(IFERROR(FIND($J$2,'Q&amp;A集'!#REF!),FALSE),IFERROR(FIND($J$3,'Q&amp;A集'!#REF!),FALSE),IFERROR(FIND($J$4,'Q&amp;A集'!#REF!),FALSE)),IF('Q&amp;A集'!#REF!="","",'Q&amp;A集'!#REF!),"")</f>
        <v/>
      </c>
      <c r="F293" s="68" t="str">
        <f>IF(AND(IFERROR(FIND($J$2,'Q&amp;A集'!#REF!),FALSE),IFERROR(FIND($J$3,'Q&amp;A集'!#REF!),FALSE),IFERROR(FIND($J$4,'Q&amp;A集'!#REF!),FALSE)),IF('Q&amp;A集'!#REF!="","",'Q&amp;A集'!#REF!),"")</f>
        <v/>
      </c>
      <c r="G293" s="68" t="str">
        <f>IF(AND(IFERROR(FIND($J$2,'Q&amp;A集'!#REF!),FALSE),IFERROR(FIND($J$3,'Q&amp;A集'!#REF!),FALSE),IFERROR(FIND($J$4,'Q&amp;A集'!#REF!),FALSE)),IF('Q&amp;A集'!#REF!="","",'Q&amp;A集'!#REF!),"")</f>
        <v/>
      </c>
      <c r="H293" s="68" t="str">
        <f>IF(AND(IFERROR(FIND($J$2,'Q&amp;A集'!#REF!),FALSE),IFERROR(FIND($J$3,'Q&amp;A集'!#REF!),FALSE),IFERROR(FIND($J$4,'Q&amp;A集'!#REF!),FALSE)),IF('Q&amp;A集'!#REF!="","",'Q&amp;A集'!#REF!),"")</f>
        <v/>
      </c>
      <c r="I293" s="69">
        <f t="shared" si="4"/>
        <v>8</v>
      </c>
    </row>
    <row r="294" spans="1:9" ht="264" hidden="1" x14ac:dyDescent="0.35">
      <c r="A294" s="68" t="str">
        <f>IF(AND(IFERROR(FIND($J$2,'Q&amp;A集'!A290),FALSE),IFERROR(FIND($J$3,'Q&amp;A集'!A290),FALSE),IFERROR(FIND($J$4,'Q&amp;A集'!A290),FALSE)),IF('Q&amp;A集'!A290="","",'Q&amp;A集'!A290),"")</f>
        <v>資本</v>
      </c>
      <c r="B294" s="68" t="str">
        <f>IF(AND(IFERROR(FIND($J$2,'Q&amp;A集'!B290),FALSE),IFERROR(FIND($J$3,'Q&amp;A集'!B290),FALSE),IFERROR(FIND($J$4,'Q&amp;A集'!B290),FALSE)),IF('Q&amp;A集'!B290="","",'Q&amp;A集'!B290),"")</f>
        <v>資本剰余金</v>
      </c>
      <c r="C294" s="68" t="str">
        <f>IF(AND(IFERROR(FIND($J$2,'Q&amp;A集'!C290),FALSE),IFERROR(FIND($J$3,'Q&amp;A集'!C290),FALSE),IFERROR(FIND($J$4,'Q&amp;A集'!C290),FALSE)),IF('Q&amp;A集'!C290="","",'Q&amp;A集'!C290),"")</f>
        <v/>
      </c>
      <c r="D294" s="68" t="str">
        <f>IF(AND(IFERROR(FIND($J$2,'Q&amp;A集'!D290),FALSE),IFERROR(FIND($J$3,'Q&amp;A集'!D290),FALSE),IFERROR(FIND($J$4,'Q&amp;A集'!D290),FALSE)),IF('Q&amp;A集'!D290="","",'Q&amp;A集'!D290),"")</f>
        <v>資産</v>
      </c>
      <c r="E294" s="68" t="str">
        <f>IF(AND(IFERROR(FIND($J$2,'Q&amp;A集'!E290),FALSE),IFERROR(FIND($J$3,'Q&amp;A集'!E290),FALSE),IFERROR(FIND($J$4,'Q&amp;A集'!E290),FALSE)),IF('Q&amp;A集'!E290="","",'Q&amp;A集'!E290),"")</f>
        <v>有形固定資産</v>
      </c>
      <c r="F294" s="68" t="str">
        <f>IF(AND(IFERROR(FIND($J$2,'Q&amp;A集'!F290),FALSE),IFERROR(FIND($J$3,'Q&amp;A集'!F290),FALSE),IFERROR(FIND($J$4,'Q&amp;A集'!F290),FALSE)),IF('Q&amp;A集'!F290="","",'Q&amp;A集'!F290),"")</f>
        <v>除却</v>
      </c>
      <c r="G294" s="68" t="str">
        <f>IF(AND(IFERROR(FIND($J$2,'Q&amp;A集'!G290),FALSE),IFERROR(FIND($J$3,'Q&amp;A集'!G290),FALSE),IFERROR(FIND($J$4,'Q&amp;A集'!G290),FALSE)),IF('Q&amp;A集'!G290="","",'Q&amp;A集'!G290),"")</f>
        <v>所有する土地について、区分地上権の設定時の会計処理はどのように行うべきでしょうか。
またその際、当該土地の財源として計上されている資本剰余金の処理はどのように行うべきでしょうか。</v>
      </c>
      <c r="H294" s="68" t="str">
        <f>IF(AND(IFERROR(FIND($J$2,'Q&amp;A集'!H290),FALSE),IFERROR(FIND($J$3,'Q&amp;A集'!H290),FALSE),IFERROR(FIND($J$4,'Q&amp;A集'!H290),FALSE)),IF('Q&amp;A集'!H290="","",'Q&amp;A集'!H290),"")</f>
        <v>所有する土地の利用に一定の制限が生じる（利用が阻害される）ことになりますので、その阻害される割合（阻害率）を乗じた部分について、土地を一部売却したものとして会計処理を行うものと考えます。
【例１】帳簿価額100の土地に区分地上権（阻害率30%）を設定し、設定の対価40を受け取った場合
【予算経理】資本的収入－固定資産売却代金　30
　　　　　　何々事業収益－特別利益－固定資産売却益　10
【会計処理】（借方）現金預金　40　／（貸方）土地　　　　　　30
　　　　　　　　　　　　　　　　　　（貸方）固定資産売却益　10
【例２】帳簿価額100の土地に区分地上権（阻害率30%）を設定し、設定の対価20を受け取った場合
【予算経理】資本的収入－固定資産売却代金　20
　　　　　　何々事業費用－特別損失－固定資産売却損
【会計処理】（借方）現金預金　　　　20　／（貸方）土地　30
　　　　　　（借方）固定資産売却損　10
なお、その土地の財源として計上されていた資本剰余金については、引き続き計上します。</v>
      </c>
      <c r="I294" s="69">
        <f t="shared" si="4"/>
        <v>1</v>
      </c>
    </row>
    <row r="295" spans="1:9" ht="99" hidden="1" x14ac:dyDescent="0.35">
      <c r="A295" s="68" t="str">
        <f>IF(AND(IFERROR(FIND($J$2,'Q&amp;A集'!A291),FALSE),IFERROR(FIND($J$3,'Q&amp;A集'!A291),FALSE),IFERROR(FIND($J$4,'Q&amp;A集'!A291),FALSE)),IF('Q&amp;A集'!A291="","",'Q&amp;A集'!A291),"")</f>
        <v>資本</v>
      </c>
      <c r="B295" s="68" t="str">
        <f>IF(AND(IFERROR(FIND($J$2,'Q&amp;A集'!B291),FALSE),IFERROR(FIND($J$3,'Q&amp;A集'!B291),FALSE),IFERROR(FIND($J$4,'Q&amp;A集'!B291),FALSE)),IF('Q&amp;A集'!B291="","",'Q&amp;A集'!B291),"")</f>
        <v>資本剰余金</v>
      </c>
      <c r="C295" s="68" t="str">
        <f>IF(AND(IFERROR(FIND($J$2,'Q&amp;A集'!C291),FALSE),IFERROR(FIND($J$3,'Q&amp;A集'!C291),FALSE),IFERROR(FIND($J$4,'Q&amp;A集'!C291),FALSE)),IF('Q&amp;A集'!C291="","",'Q&amp;A集'!C291),"")</f>
        <v/>
      </c>
      <c r="D295" s="68" t="str">
        <f>IF(AND(IFERROR(FIND($J$2,'Q&amp;A集'!D291),FALSE),IFERROR(FIND($J$3,'Q&amp;A集'!D291),FALSE),IFERROR(FIND($J$4,'Q&amp;A集'!D291),FALSE)),IF('Q&amp;A集'!D291="","",'Q&amp;A集'!D291),"")</f>
        <v>資産</v>
      </c>
      <c r="E295" s="68" t="str">
        <f>IF(AND(IFERROR(FIND($J$2,'Q&amp;A集'!E291),FALSE),IFERROR(FIND($J$3,'Q&amp;A集'!E291),FALSE),IFERROR(FIND($J$4,'Q&amp;A集'!E291),FALSE)),IF('Q&amp;A集'!E291="","",'Q&amp;A集'!E291),"")</f>
        <v>有形固定資産</v>
      </c>
      <c r="F295" s="68" t="str">
        <f>IF(AND(IFERROR(FIND($J$2,'Q&amp;A集'!F291),FALSE),IFERROR(FIND($J$3,'Q&amp;A集'!F291),FALSE),IFERROR(FIND($J$4,'Q&amp;A集'!F291),FALSE)),IF('Q&amp;A集'!F291="","",'Q&amp;A集'!F291),"")</f>
        <v>除却</v>
      </c>
      <c r="G295" s="68" t="str">
        <f>IF(AND(IFERROR(FIND($J$2,'Q&amp;A集'!G291),FALSE),IFERROR(FIND($J$3,'Q&amp;A集'!G291),FALSE),IFERROR(FIND($J$4,'Q&amp;A集'!G291),FALSE)),IF('Q&amp;A集'!G291="","",'Q&amp;A集'!G291),"")</f>
        <v>貸借対照表の資本の部に受贈財産評価額を計上している場合について、対象となる土地等を処分した場合、どのような会計処理を行うのでしょうか。
また、当該受贈財産が特定できない場合（受贈時の資料等がなく不明）、資本剰余金の処分を行う必要があるのでしょうか。</v>
      </c>
      <c r="H295" s="68" t="str">
        <f>IF(AND(IFERROR(FIND($J$2,'Q&amp;A集'!H291),FALSE),IFERROR(FIND($J$3,'Q&amp;A集'!H291),FALSE),IFERROR(FIND($J$4,'Q&amp;A集'!H291),FALSE)),IF('Q&amp;A集'!H291="","",'Q&amp;A集'!H291),"")</f>
        <v>前段、土地等を処分した場合でも資本の部に計上された受贈財産評価額は、剰余金の処分の手続きを取らないかぎり、何ら会計処理が発生するものではありません。
後段の「当該受贈財産が特定できない場合」、資本剰余金に残すことも可能ですが、資本剰余金の処分の手続を経て減額する方法も考えられます。いずれの方法を取るかは、各団体においてご判断ください。
なお、償却資産に特定されるが、当該受贈財産評価額が資本剰余金のまま整理されている場合は、長期前受金に振り替えて収益化の処理が必要になる点にご留意ください。</v>
      </c>
      <c r="I295" s="69">
        <f t="shared" si="4"/>
        <v>1</v>
      </c>
    </row>
    <row r="296" spans="1:9" ht="99" hidden="1" x14ac:dyDescent="0.35">
      <c r="A296" s="68" t="str">
        <f>IF(AND(IFERROR(FIND($J$2,'Q&amp;A集'!A292),FALSE),IFERROR(FIND($J$3,'Q&amp;A集'!A292),FALSE),IFERROR(FIND($J$4,'Q&amp;A集'!A292),FALSE)),IF('Q&amp;A集'!A292="","",'Q&amp;A集'!A292),"")</f>
        <v>資本</v>
      </c>
      <c r="B296" s="68" t="str">
        <f>IF(AND(IFERROR(FIND($J$2,'Q&amp;A集'!B292),FALSE),IFERROR(FIND($J$3,'Q&amp;A集'!B292),FALSE),IFERROR(FIND($J$4,'Q&amp;A集'!B292),FALSE)),IF('Q&amp;A集'!B292="","",'Q&amp;A集'!B292),"")</f>
        <v>資本剰余金</v>
      </c>
      <c r="C296" s="68" t="str">
        <f>IF(AND(IFERROR(FIND($J$2,'Q&amp;A集'!C292),FALSE),IFERROR(FIND($J$3,'Q&amp;A集'!C292),FALSE),IFERROR(FIND($J$4,'Q&amp;A集'!C292),FALSE)),IF('Q&amp;A集'!C292="","",'Q&amp;A集'!C292),"")</f>
        <v/>
      </c>
      <c r="D296" s="68" t="str">
        <f>IF(AND(IFERROR(FIND($J$2,'Q&amp;A集'!D292),FALSE),IFERROR(FIND($J$3,'Q&amp;A集'!D292),FALSE),IFERROR(FIND($J$4,'Q&amp;A集'!D292),FALSE)),IF('Q&amp;A集'!D292="","",'Q&amp;A集'!D292),"")</f>
        <v>資産</v>
      </c>
      <c r="E296" s="68" t="str">
        <f>IF(AND(IFERROR(FIND($J$2,'Q&amp;A集'!E292),FALSE),IFERROR(FIND($J$3,'Q&amp;A集'!E292),FALSE),IFERROR(FIND($J$4,'Q&amp;A集'!E292),FALSE)),IF('Q&amp;A集'!E292="","",'Q&amp;A集'!E292),"")</f>
        <v>有形固定資産</v>
      </c>
      <c r="F296" s="68" t="str">
        <f>IF(AND(IFERROR(FIND($J$2,'Q&amp;A集'!F292),FALSE),IFERROR(FIND($J$3,'Q&amp;A集'!F292),FALSE),IFERROR(FIND($J$4,'Q&amp;A集'!F292),FALSE)),IF('Q&amp;A集'!F292="","",'Q&amp;A集'!F292),"")</f>
        <v>除却</v>
      </c>
      <c r="G296" s="68" t="str">
        <f>IF(AND(IFERROR(FIND($J$2,'Q&amp;A集'!G292),FALSE),IFERROR(FIND($J$3,'Q&amp;A集'!G292),FALSE),IFERROR(FIND($J$4,'Q&amp;A集'!G292),FALSE)),IF('Q&amp;A集'!G292="","",'Q&amp;A集'!G292),"")</f>
        <v>寄付による土地を処分した場合、固定資産の相手方は除却費でよいのでしょうか。受贈財産評価額を減額する必要はあるのでしょうか。</v>
      </c>
      <c r="H296" s="68" t="str">
        <f>IF(AND(IFERROR(FIND($J$2,'Q&amp;A集'!H292),FALSE),IFERROR(FIND($J$3,'Q&amp;A集'!H292),FALSE),IFERROR(FIND($J$4,'Q&amp;A集'!H292),FALSE)),IF('Q&amp;A集'!H292="","",'Q&amp;A集'!H292),"")</f>
        <v>土地を処分する場合は、建物等の償却資産と異なり除却（廃棄）となることは想定されず、売却による処分が通例です。
①売却損が発生する取引の場合、土地の相手方は現金預金と固定資産売却損となります。
②売却益が発生する取引の場合、土地の相手方は現金預金となります。
なお、受贈財産評価額の減額は不要です。</v>
      </c>
      <c r="I296" s="69">
        <f t="shared" si="4"/>
        <v>1</v>
      </c>
    </row>
    <row r="297" spans="1:9" ht="49.5" hidden="1" x14ac:dyDescent="0.35">
      <c r="A297" s="68" t="str">
        <f>IF(AND(IFERROR(FIND($J$2,'Q&amp;A集'!A293),FALSE),IFERROR(FIND($J$3,'Q&amp;A集'!A293),FALSE),IFERROR(FIND($J$4,'Q&amp;A集'!A293),FALSE)),IF('Q&amp;A集'!A293="","",'Q&amp;A集'!A293),"")</f>
        <v>資本</v>
      </c>
      <c r="B297" s="68" t="str">
        <f>IF(AND(IFERROR(FIND($J$2,'Q&amp;A集'!B293),FALSE),IFERROR(FIND($J$3,'Q&amp;A集'!B293),FALSE),IFERROR(FIND($J$4,'Q&amp;A集'!B293),FALSE)),IF('Q&amp;A集'!B293="","",'Q&amp;A集'!B293),"")</f>
        <v>資本剰余金</v>
      </c>
      <c r="C297" s="68" t="str">
        <f>IF(AND(IFERROR(FIND($J$2,'Q&amp;A集'!C293),FALSE),IFERROR(FIND($J$3,'Q&amp;A集'!C293),FALSE),IFERROR(FIND($J$4,'Q&amp;A集'!C293),FALSE)),IF('Q&amp;A集'!C293="","",'Q&amp;A集'!C293),"")</f>
        <v/>
      </c>
      <c r="D297" s="68" t="str">
        <f>IF(AND(IFERROR(FIND($J$2,'Q&amp;A集'!D293),FALSE),IFERROR(FIND($J$3,'Q&amp;A集'!D293),FALSE),IFERROR(FIND($J$4,'Q&amp;A集'!D293),FALSE)),IF('Q&amp;A集'!D293="","",'Q&amp;A集'!D293),"")</f>
        <v>資産</v>
      </c>
      <c r="E297" s="68" t="str">
        <f>IF(AND(IFERROR(FIND($J$2,'Q&amp;A集'!E293),FALSE),IFERROR(FIND($J$3,'Q&amp;A集'!E293),FALSE),IFERROR(FIND($J$4,'Q&amp;A集'!E293),FALSE)),IF('Q&amp;A集'!E293="","",'Q&amp;A集'!E293),"")</f>
        <v>有形固定資産</v>
      </c>
      <c r="F297" s="68" t="str">
        <f>IF(AND(IFERROR(FIND($J$2,'Q&amp;A集'!F293),FALSE),IFERROR(FIND($J$3,'Q&amp;A集'!F293),FALSE),IFERROR(FIND($J$4,'Q&amp;A集'!F293),FALSE)),IF('Q&amp;A集'!F293="","",'Q&amp;A集'!F293),"")</f>
        <v>除却</v>
      </c>
      <c r="G297" s="68" t="str">
        <f>IF(AND(IFERROR(FIND($J$2,'Q&amp;A集'!G293),FALSE),IFERROR(FIND($J$3,'Q&amp;A集'!G293),FALSE),IFERROR(FIND($J$4,'Q&amp;A集'!G293),FALSE)),IF('Q&amp;A集'!G293="","",'Q&amp;A集'!G293),"")</f>
        <v>寄付による土地を処分した場合、固定資産台帳の現存する土地の評価額の合計は該当土地の分だけ減少しますが、貸借対照表は剰余金の処分を行わない限り変動しないため、固定資産台帳上の土地の財源である受贈財産評価額の合計と貸借対照表計上額に差が発生してしまいますが問題ないでしょうか。</v>
      </c>
      <c r="H297" s="68" t="str">
        <f>IF(AND(IFERROR(FIND($J$2,'Q&amp;A集'!H293),FALSE),IFERROR(FIND($J$3,'Q&amp;A集'!H293),FALSE),IFERROR(FIND($J$4,'Q&amp;A集'!H293),FALSE)),IF('Q&amp;A集'!H293="","",'Q&amp;A集'!H293),"")</f>
        <v>問題ありません。
なお、内部管理としては、貸借対照表に計上された額には処分済み資産の分も含まれていることを把握しておくことが望まれます。</v>
      </c>
      <c r="I297" s="69">
        <f t="shared" si="4"/>
        <v>1</v>
      </c>
    </row>
    <row r="298" spans="1:9" ht="33" hidden="1" x14ac:dyDescent="0.35">
      <c r="A298" s="68" t="str">
        <f>IF(AND(IFERROR(FIND($J$2,'Q&amp;A集'!A294),FALSE),IFERROR(FIND($J$3,'Q&amp;A集'!A294),FALSE),IFERROR(FIND($J$4,'Q&amp;A集'!A294),FALSE)),IF('Q&amp;A集'!A294="","",'Q&amp;A集'!A294),"")</f>
        <v>資本</v>
      </c>
      <c r="B298" s="68" t="str">
        <f>IF(AND(IFERROR(FIND($J$2,'Q&amp;A集'!B294),FALSE),IFERROR(FIND($J$3,'Q&amp;A集'!B294),FALSE),IFERROR(FIND($J$4,'Q&amp;A集'!B294),FALSE)),IF('Q&amp;A集'!B294="","",'Q&amp;A集'!B294),"")</f>
        <v>資本剰余金</v>
      </c>
      <c r="C298" s="68" t="str">
        <f>IF(AND(IFERROR(FIND($J$2,'Q&amp;A集'!C294),FALSE),IFERROR(FIND($J$3,'Q&amp;A集'!C294),FALSE),IFERROR(FIND($J$4,'Q&amp;A集'!C294),FALSE)),IF('Q&amp;A集'!C294="","",'Q&amp;A集'!C294),"")</f>
        <v/>
      </c>
      <c r="D298" s="68" t="str">
        <f>IF(AND(IFERROR(FIND($J$2,'Q&amp;A集'!D294),FALSE),IFERROR(FIND($J$3,'Q&amp;A集'!D294),FALSE),IFERROR(FIND($J$4,'Q&amp;A集'!D294),FALSE)),IF('Q&amp;A集'!D294="","",'Q&amp;A集'!D294),"")</f>
        <v>資産</v>
      </c>
      <c r="E298" s="68" t="str">
        <f>IF(AND(IFERROR(FIND($J$2,'Q&amp;A集'!E294),FALSE),IFERROR(FIND($J$3,'Q&amp;A集'!E294),FALSE),IFERROR(FIND($J$4,'Q&amp;A集'!E294),FALSE)),IF('Q&amp;A集'!E294="","",'Q&amp;A集'!E294),"")</f>
        <v>有形固定資産</v>
      </c>
      <c r="F298" s="68" t="str">
        <f>IF(AND(IFERROR(FIND($J$2,'Q&amp;A集'!F294),FALSE),IFERROR(FIND($J$3,'Q&amp;A集'!F294),FALSE),IFERROR(FIND($J$4,'Q&amp;A集'!F294),FALSE)),IF('Q&amp;A集'!F294="","",'Q&amp;A集'!F294),"")</f>
        <v/>
      </c>
      <c r="G298" s="68" t="str">
        <f>IF(AND(IFERROR(FIND($J$2,'Q&amp;A集'!G294),FALSE),IFERROR(FIND($J$3,'Q&amp;A集'!G294),FALSE),IFERROR(FIND($J$4,'Q&amp;A集'!G294),FALSE)),IF('Q&amp;A集'!G294="","",'Q&amp;A集'!G294),"")</f>
        <v>土地の寄付があった場合、その評価額が受贈財産評価額となり、固定資産の仕訳上の相手方になるという考え方でよいのでしょうか。</v>
      </c>
      <c r="H298" s="68" t="str">
        <f>IF(AND(IFERROR(FIND($J$2,'Q&amp;A集'!H294),FALSE),IFERROR(FIND($J$3,'Q&amp;A集'!H294),FALSE),IFERROR(FIND($J$4,'Q&amp;A集'!H294),FALSE)),IF('Q&amp;A集'!H294="","",'Q&amp;A集'!H294),"")</f>
        <v>お見込みのとおりです。</v>
      </c>
      <c r="I298" s="69">
        <f t="shared" si="4"/>
        <v>2</v>
      </c>
    </row>
    <row r="299" spans="1:9" ht="33" hidden="1" x14ac:dyDescent="0.35">
      <c r="A299" s="68" t="str">
        <f>IF(AND(IFERROR(FIND($J$2,'Q&amp;A集'!A295),FALSE),IFERROR(FIND($J$3,'Q&amp;A集'!A295),FALSE),IFERROR(FIND($J$4,'Q&amp;A集'!A295),FALSE)),IF('Q&amp;A集'!A295="","",'Q&amp;A集'!A295),"")</f>
        <v>資本</v>
      </c>
      <c r="B299" s="68" t="str">
        <f>IF(AND(IFERROR(FIND($J$2,'Q&amp;A集'!B295),FALSE),IFERROR(FIND($J$3,'Q&amp;A集'!B295),FALSE),IFERROR(FIND($J$4,'Q&amp;A集'!B295),FALSE)),IF('Q&amp;A集'!B295="","",'Q&amp;A集'!B295),"")</f>
        <v>資本剰余金</v>
      </c>
      <c r="C299" s="68" t="str">
        <f>IF(AND(IFERROR(FIND($J$2,'Q&amp;A集'!C295),FALSE),IFERROR(FIND($J$3,'Q&amp;A集'!C295),FALSE),IFERROR(FIND($J$4,'Q&amp;A集'!C295),FALSE)),IF('Q&amp;A集'!C295="","",'Q&amp;A集'!C295),"")</f>
        <v/>
      </c>
      <c r="D299" s="68" t="str">
        <f>IF(AND(IFERROR(FIND($J$2,'Q&amp;A集'!D295),FALSE),IFERROR(FIND($J$3,'Q&amp;A集'!D295),FALSE),IFERROR(FIND($J$4,'Q&amp;A集'!D295),FALSE)),IF('Q&amp;A集'!D295="","",'Q&amp;A集'!D295),"")</f>
        <v>資産</v>
      </c>
      <c r="E299" s="68" t="str">
        <f>IF(AND(IFERROR(FIND($J$2,'Q&amp;A集'!E295),FALSE),IFERROR(FIND($J$3,'Q&amp;A集'!E295),FALSE),IFERROR(FIND($J$4,'Q&amp;A集'!E295),FALSE)),IF('Q&amp;A集'!E295="","",'Q&amp;A集'!E295),"")</f>
        <v>有形固定資産</v>
      </c>
      <c r="F299" s="68" t="str">
        <f>IF(AND(IFERROR(FIND($J$2,'Q&amp;A集'!F295),FALSE),IFERROR(FIND($J$3,'Q&amp;A集'!F295),FALSE),IFERROR(FIND($J$4,'Q&amp;A集'!F295),FALSE)),IF('Q&amp;A集'!F295="","",'Q&amp;A集'!F295),"")</f>
        <v/>
      </c>
      <c r="G299" s="68" t="str">
        <f>IF(AND(IFERROR(FIND($J$2,'Q&amp;A集'!G295),FALSE),IFERROR(FIND($J$3,'Q&amp;A集'!G295),FALSE),IFERROR(FIND($J$4,'Q&amp;A集'!G295),FALSE)),IF('Q&amp;A集'!G295="","",'Q&amp;A集'!G295),"")</f>
        <v>寄付による土地の評価額が上がった場合、固定資産台帳の資産額を増額する必要はあるのでしょうか。また、受贈財産評価額を増額する必要はあるのでしょうか。</v>
      </c>
      <c r="H299" s="68" t="str">
        <f>IF(AND(IFERROR(FIND($J$2,'Q&amp;A集'!H295),FALSE),IFERROR(FIND($J$3,'Q&amp;A集'!H295),FALSE),IFERROR(FIND($J$4,'Q&amp;A集'!H295),FALSE)),IF('Q&amp;A集'!H295="","",'Q&amp;A集'!H295),"")</f>
        <v>固定資産台帳の資産額、受贈財産評価額、いずれも増額不要です。</v>
      </c>
      <c r="I299" s="69">
        <f t="shared" si="4"/>
        <v>2</v>
      </c>
    </row>
    <row r="300" spans="1:9" ht="33" hidden="1" x14ac:dyDescent="0.35">
      <c r="A300" s="68" t="str">
        <f>IF(AND(IFERROR(FIND($J$2,'Q&amp;A集'!A296),FALSE),IFERROR(FIND($J$3,'Q&amp;A集'!A296),FALSE),IFERROR(FIND($J$4,'Q&amp;A集'!A296),FALSE)),IF('Q&amp;A集'!A296="","",'Q&amp;A集'!A296),"")</f>
        <v>資本</v>
      </c>
      <c r="B300" s="68" t="str">
        <f>IF(AND(IFERROR(FIND($J$2,'Q&amp;A集'!B296),FALSE),IFERROR(FIND($J$3,'Q&amp;A集'!B296),FALSE),IFERROR(FIND($J$4,'Q&amp;A集'!B296),FALSE)),IF('Q&amp;A集'!B296="","",'Q&amp;A集'!B296),"")</f>
        <v>資本剰余金</v>
      </c>
      <c r="C300" s="68" t="str">
        <f>IF(AND(IFERROR(FIND($J$2,'Q&amp;A集'!C296),FALSE),IFERROR(FIND($J$3,'Q&amp;A集'!C296),FALSE),IFERROR(FIND($J$4,'Q&amp;A集'!C296),FALSE)),IF('Q&amp;A集'!C296="","",'Q&amp;A集'!C296),"")</f>
        <v/>
      </c>
      <c r="D300" s="68" t="str">
        <f>IF(AND(IFERROR(FIND($J$2,'Q&amp;A集'!D296),FALSE),IFERROR(FIND($J$3,'Q&amp;A集'!D296),FALSE),IFERROR(FIND($J$4,'Q&amp;A集'!D296),FALSE)),IF('Q&amp;A集'!D296="","",'Q&amp;A集'!D296),"")</f>
        <v>資産</v>
      </c>
      <c r="E300" s="68" t="str">
        <f>IF(AND(IFERROR(FIND($J$2,'Q&amp;A集'!E296),FALSE),IFERROR(FIND($J$3,'Q&amp;A集'!E296),FALSE),IFERROR(FIND($J$4,'Q&amp;A集'!E296),FALSE)),IF('Q&amp;A集'!E296="","",'Q&amp;A集'!E296),"")</f>
        <v>減損会計</v>
      </c>
      <c r="F300" s="68" t="str">
        <f>IF(AND(IFERROR(FIND($J$2,'Q&amp;A集'!F296),FALSE),IFERROR(FIND($J$3,'Q&amp;A集'!F296),FALSE),IFERROR(FIND($J$4,'Q&amp;A集'!F296),FALSE)),IF('Q&amp;A集'!F296="","",'Q&amp;A集'!F296),"")</f>
        <v/>
      </c>
      <c r="G300" s="68" t="str">
        <f>IF(AND(IFERROR(FIND($J$2,'Q&amp;A集'!G296),FALSE),IFERROR(FIND($J$3,'Q&amp;A集'!G296),FALSE),IFERROR(FIND($J$4,'Q&amp;A集'!G296),FALSE)),IF('Q&amp;A集'!G296="","",'Q&amp;A集'!G296),"")</f>
        <v>寄付による土地の評価額が下がった場合、減損損失により資産額が減少するが、受贈財産評価額は減額しないという処理でよいのでしょうか。</v>
      </c>
      <c r="H300" s="68" t="str">
        <f>IF(AND(IFERROR(FIND($J$2,'Q&amp;A集'!H296),FALSE),IFERROR(FIND($J$3,'Q&amp;A集'!H296),FALSE),IFERROR(FIND($J$4,'Q&amp;A集'!H296),FALSE)),IF('Q&amp;A集'!H296="","",'Q&amp;A集'!H296),"")</f>
        <v>お見込みのとおりです。</v>
      </c>
      <c r="I300" s="69">
        <f t="shared" si="4"/>
        <v>2</v>
      </c>
    </row>
    <row r="301" spans="1:9" ht="33" hidden="1" x14ac:dyDescent="0.35">
      <c r="A301" s="68" t="str">
        <f>IF(AND(IFERROR(FIND($J$2,'Q&amp;A集'!A297),FALSE),IFERROR(FIND($J$3,'Q&amp;A集'!A297),FALSE),IFERROR(FIND($J$4,'Q&amp;A集'!A297),FALSE)),IF('Q&amp;A集'!A297="","",'Q&amp;A集'!A297),"")</f>
        <v>資本</v>
      </c>
      <c r="B301" s="68" t="str">
        <f>IF(AND(IFERROR(FIND($J$2,'Q&amp;A集'!B297),FALSE),IFERROR(FIND($J$3,'Q&amp;A集'!B297),FALSE),IFERROR(FIND($J$4,'Q&amp;A集'!B297),FALSE)),IF('Q&amp;A集'!B297="","",'Q&amp;A集'!B297),"")</f>
        <v>資本剰余金</v>
      </c>
      <c r="C301" s="68" t="str">
        <f>IF(AND(IFERROR(FIND($J$2,'Q&amp;A集'!C297),FALSE),IFERROR(FIND($J$3,'Q&amp;A集'!C297),FALSE),IFERROR(FIND($J$4,'Q&amp;A集'!C297),FALSE)),IF('Q&amp;A集'!C297="","",'Q&amp;A集'!C297),"")</f>
        <v/>
      </c>
      <c r="D301" s="68" t="str">
        <f>IF(AND(IFERROR(FIND($J$2,'Q&amp;A集'!D297),FALSE),IFERROR(FIND($J$3,'Q&amp;A集'!D297),FALSE),IFERROR(FIND($J$4,'Q&amp;A集'!D297),FALSE)),IF('Q&amp;A集'!D297="","",'Q&amp;A集'!D297),"")</f>
        <v>負債</v>
      </c>
      <c r="E301" s="68" t="str">
        <f>IF(AND(IFERROR(FIND($J$2,'Q&amp;A集'!E297),FALSE),IFERROR(FIND($J$3,'Q&amp;A集'!E297),FALSE),IFERROR(FIND($J$4,'Q&amp;A集'!E297),FALSE)),IF('Q&amp;A集'!E297="","",'Q&amp;A集'!E297),"")</f>
        <v>企業債</v>
      </c>
      <c r="F301" s="68" t="str">
        <f>IF(AND(IFERROR(FIND($J$2,'Q&amp;A集'!F297),FALSE),IFERROR(FIND($J$3,'Q&amp;A集'!F297),FALSE),IFERROR(FIND($J$4,'Q&amp;A集'!F297),FALSE)),IF('Q&amp;A集'!F297="","",'Q&amp;A集'!F297),"")</f>
        <v/>
      </c>
      <c r="G301" s="68" t="str">
        <f>IF(AND(IFERROR(FIND($J$2,'Q&amp;A集'!G297),FALSE),IFERROR(FIND($J$3,'Q&amp;A集'!G297),FALSE),IFERROR(FIND($J$4,'Q&amp;A集'!G297),FALSE)),IF('Q&amp;A集'!G297="","",'Q&amp;A集'!G297),"")</f>
        <v>用地取得の財源として企業債の借入を行い、元金償還のために繰入金を充てた場合、用地は償却資産ではないので、収益化せずに資本剰余金に整理すべきでしょうか。</v>
      </c>
      <c r="H301" s="68" t="str">
        <f>IF(AND(IFERROR(FIND($J$2,'Q&amp;A集'!H297),FALSE),IFERROR(FIND($J$3,'Q&amp;A集'!H297),FALSE),IFERROR(FIND($J$4,'Q&amp;A集'!H297),FALSE)),IF('Q&amp;A集'!H297="","",'Q&amp;A集'!H297),"")</f>
        <v>お見込みのとおりです。</v>
      </c>
      <c r="I301" s="69">
        <f t="shared" si="4"/>
        <v>2</v>
      </c>
    </row>
    <row r="302" spans="1:9" ht="33" hidden="1" x14ac:dyDescent="0.35">
      <c r="A302" s="68" t="str">
        <f>IF(AND(IFERROR(FIND($J$2,'Q&amp;A集'!A298),FALSE),IFERROR(FIND($J$3,'Q&amp;A集'!A298),FALSE),IFERROR(FIND($J$4,'Q&amp;A集'!A298),FALSE)),IF('Q&amp;A集'!A298="","",'Q&amp;A集'!A298),"")</f>
        <v>資本</v>
      </c>
      <c r="B302" s="68" t="str">
        <f>IF(AND(IFERROR(FIND($J$2,'Q&amp;A集'!B298),FALSE),IFERROR(FIND($J$3,'Q&amp;A集'!B298),FALSE),IFERROR(FIND($J$4,'Q&amp;A集'!B298),FALSE)),IF('Q&amp;A集'!B298="","",'Q&amp;A集'!B298),"")</f>
        <v>資本剰余金</v>
      </c>
      <c r="C302" s="68" t="str">
        <f>IF(AND(IFERROR(FIND($J$2,'Q&amp;A集'!C298),FALSE),IFERROR(FIND($J$3,'Q&amp;A集'!C298),FALSE),IFERROR(FIND($J$4,'Q&amp;A集'!C298),FALSE)),IF('Q&amp;A集'!C298="","",'Q&amp;A集'!C298),"")</f>
        <v/>
      </c>
      <c r="D302" s="68" t="str">
        <f>IF(AND(IFERROR(FIND($J$2,'Q&amp;A集'!D298),FALSE),IFERROR(FIND($J$3,'Q&amp;A集'!D298),FALSE),IFERROR(FIND($J$4,'Q&amp;A集'!D298),FALSE)),IF('Q&amp;A集'!D298="","",'Q&amp;A集'!D298),"")</f>
        <v>負債</v>
      </c>
      <c r="E302" s="68" t="str">
        <f>IF(AND(IFERROR(FIND($J$2,'Q&amp;A集'!E298),FALSE),IFERROR(FIND($J$3,'Q&amp;A集'!E298),FALSE),IFERROR(FIND($J$4,'Q&amp;A集'!E298),FALSE)),IF('Q&amp;A集'!E298="","",'Q&amp;A集'!E298),"")</f>
        <v>繰延収益</v>
      </c>
      <c r="F302" s="68" t="str">
        <f>IF(AND(IFERROR(FIND($J$2,'Q&amp;A集'!F298),FALSE),IFERROR(FIND($J$3,'Q&amp;A集'!F298),FALSE),IFERROR(FIND($J$4,'Q&amp;A集'!F298),FALSE)),IF('Q&amp;A集'!F298="","",'Q&amp;A集'!F298),"")</f>
        <v/>
      </c>
      <c r="G302" s="68" t="str">
        <f>IF(AND(IFERROR(FIND($J$2,'Q&amp;A集'!G298),FALSE),IFERROR(FIND($J$3,'Q&amp;A集'!G298),FALSE),IFERROR(FIND($J$4,'Q&amp;A集'!G298),FALSE)),IF('Q&amp;A集'!G298="","",'Q&amp;A集'!G298),"")</f>
        <v>平成26年の制度改正のうち、長期前受金として経理するべき資本剰余金について、処理がなされていないものがあったが、どのように対処すればよいのでしょうか。</v>
      </c>
      <c r="H302" s="68" t="str">
        <f>IF(AND(IFERROR(FIND($J$2,'Q&amp;A集'!H298),FALSE),IFERROR(FIND($J$3,'Q&amp;A集'!H298),FALSE),IFERROR(FIND($J$4,'Q&amp;A集'!H298),FALSE)),IF('Q&amp;A集'!H298="","",'Q&amp;A集'!H298),"")</f>
        <v>固定資産との紐づけを行って長期前受金の額を算出し、資本剰余金から長期前受金に振替を行います。過去に減価償却されている部分に対応する収益化額は過年度損益修正益として収益化します。</v>
      </c>
      <c r="I302" s="69">
        <f t="shared" si="4"/>
        <v>2</v>
      </c>
    </row>
    <row r="303" spans="1:9" ht="66" hidden="1" x14ac:dyDescent="0.35">
      <c r="A303" s="68" t="str">
        <f>IF(AND(IFERROR(FIND($J$2,'Q&amp;A集'!A299),FALSE),IFERROR(FIND($J$3,'Q&amp;A集'!A299),FALSE),IFERROR(FIND($J$4,'Q&amp;A集'!A299),FALSE)),IF('Q&amp;A集'!A299="","",'Q&amp;A集'!A299),"")</f>
        <v>資本</v>
      </c>
      <c r="B303" s="68" t="str">
        <f>IF(AND(IFERROR(FIND($J$2,'Q&amp;A集'!B299),FALSE),IFERROR(FIND($J$3,'Q&amp;A集'!B299),FALSE),IFERROR(FIND($J$4,'Q&amp;A集'!B299),FALSE)),IF('Q&amp;A集'!B299="","",'Q&amp;A集'!B299),"")</f>
        <v>資本剰余金</v>
      </c>
      <c r="C303" s="68" t="str">
        <f>IF(AND(IFERROR(FIND($J$2,'Q&amp;A集'!C299),FALSE),IFERROR(FIND($J$3,'Q&amp;A集'!C299),FALSE),IFERROR(FIND($J$4,'Q&amp;A集'!C299),FALSE)),IF('Q&amp;A集'!C299="","",'Q&amp;A集'!C299),"")</f>
        <v/>
      </c>
      <c r="D303" s="68" t="str">
        <f>IF(AND(IFERROR(FIND($J$2,'Q&amp;A集'!D299),FALSE),IFERROR(FIND($J$3,'Q&amp;A集'!D299),FALSE),IFERROR(FIND($J$4,'Q&amp;A集'!D299),FALSE)),IF('Q&amp;A集'!D299="","",'Q&amp;A集'!D299),"")</f>
        <v>予算</v>
      </c>
      <c r="E303" s="68" t="str">
        <f>IF(AND(IFERROR(FIND($J$2,'Q&amp;A集'!E299),FALSE),IFERROR(FIND($J$3,'Q&amp;A集'!E299),FALSE),IFERROR(FIND($J$4,'Q&amp;A集'!E299),FALSE)),IF('Q&amp;A集'!E299="","",'Q&amp;A集'!E299),"")</f>
        <v>その他（大分類：予算）</v>
      </c>
      <c r="F303" s="68" t="str">
        <f>IF(AND(IFERROR(FIND($J$2,'Q&amp;A集'!F299),FALSE),IFERROR(FIND($J$3,'Q&amp;A集'!F299),FALSE),IFERROR(FIND($J$4,'Q&amp;A集'!F299),FALSE)),IF('Q&amp;A集'!F299="","",'Q&amp;A集'!F299),"")</f>
        <v/>
      </c>
      <c r="G303" s="68" t="str">
        <f>IF(AND(IFERROR(FIND($J$2,'Q&amp;A集'!G299),FALSE),IFERROR(FIND($J$3,'Q&amp;A集'!G299),FALSE),IFERROR(FIND($J$4,'Q&amp;A集'!G299),FALSE)),IF('Q&amp;A集'!G299="","",'Q&amp;A集'!G299),"")</f>
        <v>貸借対照表の資本の部の資本剰余金について、X2年度予算とX1年度予算で変更が生じるのはどのような場合でしょうか。</v>
      </c>
      <c r="H303" s="68" t="str">
        <f>IF(AND(IFERROR(FIND($J$2,'Q&amp;A集'!H299),FALSE),IFERROR(FIND($J$3,'Q&amp;A集'!H299),FALSE),IFERROR(FIND($J$4,'Q&amp;A集'!H299),FALSE)),IF('Q&amp;A集'!H299="","",'Q&amp;A集'!H299),"")</f>
        <v>資本剰余金が増加する場合は、補助金等を財源として土地などの非償却資産を購入した場合などに変動します。
資本剰余金が減少する場合は、X1年度予算以降、X2年度予算までに剰余金の処分の手続を行った場合などに変動します。</v>
      </c>
      <c r="I303" s="69">
        <f t="shared" si="4"/>
        <v>2</v>
      </c>
    </row>
    <row r="304" spans="1:9" ht="82.5" hidden="1" x14ac:dyDescent="0.35">
      <c r="A304" s="68" t="str">
        <f>IF(AND(IFERROR(FIND($J$2,'Q&amp;A集'!A300),FALSE),IFERROR(FIND($J$3,'Q&amp;A集'!A300),FALSE),IFERROR(FIND($J$4,'Q&amp;A集'!A300),FALSE)),IF('Q&amp;A集'!A300="","",'Q&amp;A集'!A300),"")</f>
        <v>資本</v>
      </c>
      <c r="B304" s="68" t="str">
        <f>IF(AND(IFERROR(FIND($J$2,'Q&amp;A集'!B300),FALSE),IFERROR(FIND($J$3,'Q&amp;A集'!B300),FALSE),IFERROR(FIND($J$4,'Q&amp;A集'!B300),FALSE)),IF('Q&amp;A集'!B300="","",'Q&amp;A集'!B300),"")</f>
        <v>資本剰余金</v>
      </c>
      <c r="C304" s="68" t="str">
        <f>IF(AND(IFERROR(FIND($J$2,'Q&amp;A集'!C300),FALSE),IFERROR(FIND($J$3,'Q&amp;A集'!C300),FALSE),IFERROR(FIND($J$4,'Q&amp;A集'!C300),FALSE)),IF('Q&amp;A集'!C300="","",'Q&amp;A集'!C300),"")</f>
        <v/>
      </c>
      <c r="D304" s="68" t="str">
        <f>IF(AND(IFERROR(FIND($J$2,'Q&amp;A集'!D300),FALSE),IFERROR(FIND($J$3,'Q&amp;A集'!D300),FALSE),IFERROR(FIND($J$4,'Q&amp;A集'!D300),FALSE)),IF('Q&amp;A集'!D300="","",'Q&amp;A集'!D300),"")</f>
        <v>決算</v>
      </c>
      <c r="E304" s="68" t="str">
        <f>IF(AND(IFERROR(FIND($J$2,'Q&amp;A集'!E300),FALSE),IFERROR(FIND($J$3,'Q&amp;A集'!E300),FALSE),IFERROR(FIND($J$4,'Q&amp;A集'!E300),FALSE)),IF('Q&amp;A集'!E300="","",'Q&amp;A集'!E300),"")</f>
        <v>注記</v>
      </c>
      <c r="F304" s="68" t="str">
        <f>IF(AND(IFERROR(FIND($J$2,'Q&amp;A集'!F300),FALSE),IFERROR(FIND($J$3,'Q&amp;A集'!F300),FALSE),IFERROR(FIND($J$4,'Q&amp;A集'!F300),FALSE)),IF('Q&amp;A集'!F300="","",'Q&amp;A集'!F300),"")</f>
        <v/>
      </c>
      <c r="G304" s="68" t="str">
        <f>IF(AND(IFERROR(FIND($J$2,'Q&amp;A集'!G300),FALSE),IFERROR(FIND($J$3,'Q&amp;A集'!G300),FALSE),IFERROR(FIND($J$4,'Q&amp;A集'!G300),FALSE)),IF('Q&amp;A集'!G300="","",'Q&amp;A集'!G300),"")</f>
        <v>資本剰余金を減少した場合、注記は必要でしょうか。必要である場合、注記の記述方法について教えてください。</v>
      </c>
      <c r="H304" s="68" t="str">
        <f>IF(AND(IFERROR(FIND($J$2,'Q&amp;A集'!H300),FALSE),IFERROR(FIND($J$3,'Q&amp;A集'!H300),FALSE),IFERROR(FIND($J$4,'Q&amp;A集'!H300),FALSE)),IF('Q&amp;A集'!H300="","",'Q&amp;A集'!H300),"")</f>
        <v>資本剰余金の減少についての注記は各団体の判断によりますが、国庫補助金をもって取得した資産の処分を行ったために国庫補助金を返還する場合、当該国庫補助金の返還に係る資本剰余金を減額することは資本剰余金の処分には該当しませんが、資本剰余金の減少事由を明確にするため貸借対照表及び剰余金計算書にその旨の注記をすることが考えられます。
注記の記載については、注記表の「その他の注記」に項目を設けて記載することが考えられます。</v>
      </c>
      <c r="I304" s="69">
        <f t="shared" si="4"/>
        <v>2</v>
      </c>
    </row>
    <row r="305" spans="1:9" ht="49.5" hidden="1" x14ac:dyDescent="0.35">
      <c r="A305" s="68" t="str">
        <f>IF(AND(IFERROR(FIND($J$2,'Q&amp;A集'!A301),FALSE),IFERROR(FIND($J$3,'Q&amp;A集'!A301),FALSE),IFERROR(FIND($J$4,'Q&amp;A集'!A301),FALSE)),IF('Q&amp;A集'!A301="","",'Q&amp;A集'!A301),"")</f>
        <v>資本</v>
      </c>
      <c r="B305" s="68" t="str">
        <f>IF(AND(IFERROR(FIND($J$2,'Q&amp;A集'!B301),FALSE),IFERROR(FIND($J$3,'Q&amp;A集'!B301),FALSE),IFERROR(FIND($J$4,'Q&amp;A集'!B301),FALSE)),IF('Q&amp;A集'!B301="","",'Q&amp;A集'!B301),"")</f>
        <v>資本剰余金</v>
      </c>
      <c r="C305" s="68" t="str">
        <f>IF(AND(IFERROR(FIND($J$2,'Q&amp;A集'!C301),FALSE),IFERROR(FIND($J$3,'Q&amp;A集'!C301),FALSE),IFERROR(FIND($J$4,'Q&amp;A集'!C301),FALSE)),IF('Q&amp;A集'!C301="","",'Q&amp;A集'!C301),"")</f>
        <v/>
      </c>
      <c r="D305" s="68" t="str">
        <f>IF(AND(IFERROR(FIND($J$2,'Q&amp;A集'!D301),FALSE),IFERROR(FIND($J$3,'Q&amp;A集'!D301),FALSE),IFERROR(FIND($J$4,'Q&amp;A集'!D301),FALSE)),IF('Q&amp;A集'!D301="","",'Q&amp;A集'!D301),"")</f>
        <v>決算</v>
      </c>
      <c r="E305" s="68" t="str">
        <f>IF(AND(IFERROR(FIND($J$2,'Q&amp;A集'!E301),FALSE),IFERROR(FIND($J$3,'Q&amp;A集'!E301),FALSE),IFERROR(FIND($J$4,'Q&amp;A集'!E301),FALSE)),IF('Q&amp;A集'!E301="","",'Q&amp;A集'!E301),"")</f>
        <v>その他（大分類：決算）</v>
      </c>
      <c r="F305" s="68" t="str">
        <f>IF(AND(IFERROR(FIND($J$2,'Q&amp;A集'!F301),FALSE),IFERROR(FIND($J$3,'Q&amp;A集'!F301),FALSE),IFERROR(FIND($J$4,'Q&amp;A集'!F301),FALSE)),IF('Q&amp;A集'!F301="","",'Q&amp;A集'!F301),"")</f>
        <v/>
      </c>
      <c r="G305" s="68" t="str">
        <f>IF(AND(IFERROR(FIND($J$2,'Q&amp;A集'!G301),FALSE),IFERROR(FIND($J$3,'Q&amp;A集'!G301),FALSE),IFERROR(FIND($J$4,'Q&amp;A集'!G301),FALSE)),IF('Q&amp;A集'!G301="","",'Q&amp;A集'!G301),"")</f>
        <v xml:space="preserve">資本剰余金の区分にある国庫補助金はどのような時に使用するのか。 </v>
      </c>
      <c r="H305" s="68" t="str">
        <f>IF(AND(IFERROR(FIND($J$2,'Q&amp;A集'!H301),FALSE),IFERROR(FIND($J$3,'Q&amp;A集'!H301),FALSE),IFERROR(FIND($J$4,'Q&amp;A集'!H301),FALSE)),IF('Q&amp;A集'!H301="","",'Q&amp;A集'!H301),"")</f>
        <v>資本剰余金は非償却資産の財源とした場合に計上します。</v>
      </c>
      <c r="I305" s="69">
        <f t="shared" si="4"/>
        <v>2</v>
      </c>
    </row>
    <row r="306" spans="1:9" ht="66" hidden="1" x14ac:dyDescent="0.35">
      <c r="A306" s="68" t="str">
        <f>IF(AND(IFERROR(FIND($J$2,'Q&amp;A集'!A302),FALSE),IFERROR(FIND($J$3,'Q&amp;A集'!A302),FALSE),IFERROR(FIND($J$4,'Q&amp;A集'!A302),FALSE)),IF('Q&amp;A集'!A302="","",'Q&amp;A集'!A302),"")</f>
        <v>資本</v>
      </c>
      <c r="B306" s="68" t="str">
        <f>IF(AND(IFERROR(FIND($J$2,'Q&amp;A集'!B302),FALSE),IFERROR(FIND($J$3,'Q&amp;A集'!B302),FALSE),IFERROR(FIND($J$4,'Q&amp;A集'!B302),FALSE)),IF('Q&amp;A集'!B302="","",'Q&amp;A集'!B302),"")</f>
        <v>資本剰余金</v>
      </c>
      <c r="C306" s="68" t="str">
        <f>IF(AND(IFERROR(FIND($J$2,'Q&amp;A集'!C302),FALSE),IFERROR(FIND($J$3,'Q&amp;A集'!C302),FALSE),IFERROR(FIND($J$4,'Q&amp;A集'!C302),FALSE)),IF('Q&amp;A集'!C302="","",'Q&amp;A集'!C302),"")</f>
        <v/>
      </c>
      <c r="D306" s="68" t="str">
        <f>IF(AND(IFERROR(FIND($J$2,'Q&amp;A集'!D302),FALSE),IFERROR(FIND($J$3,'Q&amp;A集'!D302),FALSE),IFERROR(FIND($J$4,'Q&amp;A集'!D302),FALSE)),IF('Q&amp;A集'!D302="","",'Q&amp;A集'!D302),"")</f>
        <v/>
      </c>
      <c r="E306" s="68" t="str">
        <f>IF(AND(IFERROR(FIND($J$2,'Q&amp;A集'!E302),FALSE),IFERROR(FIND($J$3,'Q&amp;A集'!E302),FALSE),IFERROR(FIND($J$4,'Q&amp;A集'!E302),FALSE)),IF('Q&amp;A集'!E302="","",'Q&amp;A集'!E302),"")</f>
        <v/>
      </c>
      <c r="F306" s="68" t="str">
        <f>IF(AND(IFERROR(FIND($J$2,'Q&amp;A集'!F302),FALSE),IFERROR(FIND($J$3,'Q&amp;A集'!F302),FALSE),IFERROR(FIND($J$4,'Q&amp;A集'!F302),FALSE)),IF('Q&amp;A集'!F302="","",'Q&amp;A集'!F302),"")</f>
        <v/>
      </c>
      <c r="G306" s="68" t="str">
        <f>IF(AND(IFERROR(FIND($J$2,'Q&amp;A集'!G302),FALSE),IFERROR(FIND($J$3,'Q&amp;A集'!G302),FALSE),IFERROR(FIND($J$4,'Q&amp;A集'!G302),FALSE)),IF('Q&amp;A集'!G302="","",'Q&amp;A集'!G302),"")</f>
        <v>土地の寄付を受けたことに伴う、仕訳科目を教えてください。</v>
      </c>
      <c r="H306" s="68" t="str">
        <f>IF(AND(IFERROR(FIND($J$2,'Q&amp;A集'!H302),FALSE),IFERROR(FIND($J$3,'Q&amp;A集'!H302),FALSE),IFERROR(FIND($J$4,'Q&amp;A集'!H302),FALSE)),IF('Q&amp;A集'!H302="","",'Q&amp;A集'!H302),"")</f>
        <v>土地の寄付を受けた場合の会計処理は以下のとおりです。
【予算経理】なし
【会計処理】（借方）土地（有形固定資産）　（貸方）受贈財産評価額（資本剰余金）</v>
      </c>
      <c r="I306" s="69">
        <f t="shared" si="4"/>
        <v>4</v>
      </c>
    </row>
    <row r="307" spans="1:9" ht="66" hidden="1" x14ac:dyDescent="0.35">
      <c r="A307" s="68" t="str">
        <f>IF(AND(IFERROR(FIND($J$2,'Q&amp;A集'!A303),FALSE),IFERROR(FIND($J$3,'Q&amp;A集'!A303),FALSE),IFERROR(FIND($J$4,'Q&amp;A集'!A303),FALSE)),IF('Q&amp;A集'!A303="","",'Q&amp;A集'!A303),"")</f>
        <v>資本</v>
      </c>
      <c r="B307" s="68" t="str">
        <f>IF(AND(IFERROR(FIND($J$2,'Q&amp;A集'!B303),FALSE),IFERROR(FIND($J$3,'Q&amp;A集'!B303),FALSE),IFERROR(FIND($J$4,'Q&amp;A集'!B303),FALSE)),IF('Q&amp;A集'!B303="","",'Q&amp;A集'!B303),"")</f>
        <v>資本剰余金</v>
      </c>
      <c r="C307" s="68" t="str">
        <f>IF(AND(IFERROR(FIND($J$2,'Q&amp;A集'!C303),FALSE),IFERROR(FIND($J$3,'Q&amp;A集'!C303),FALSE),IFERROR(FIND($J$4,'Q&amp;A集'!C303),FALSE)),IF('Q&amp;A集'!C303="","",'Q&amp;A集'!C303),"")</f>
        <v/>
      </c>
      <c r="D307" s="68" t="str">
        <f>IF(AND(IFERROR(FIND($J$2,'Q&amp;A集'!D303),FALSE),IFERROR(FIND($J$3,'Q&amp;A集'!D303),FALSE),IFERROR(FIND($J$4,'Q&amp;A集'!D303),FALSE)),IF('Q&amp;A集'!D303="","",'Q&amp;A集'!D303),"")</f>
        <v/>
      </c>
      <c r="E307" s="68" t="str">
        <f>IF(AND(IFERROR(FIND($J$2,'Q&amp;A集'!E303),FALSE),IFERROR(FIND($J$3,'Q&amp;A集'!E303),FALSE),IFERROR(FIND($J$4,'Q&amp;A集'!E303),FALSE)),IF('Q&amp;A集'!E303="","",'Q&amp;A集'!E303),"")</f>
        <v/>
      </c>
      <c r="F307" s="68" t="str">
        <f>IF(AND(IFERROR(FIND($J$2,'Q&amp;A集'!F303),FALSE),IFERROR(FIND($J$3,'Q&amp;A集'!F303),FALSE),IFERROR(FIND($J$4,'Q&amp;A集'!F303),FALSE)),IF('Q&amp;A集'!F303="","",'Q&amp;A集'!F303),"")</f>
        <v/>
      </c>
      <c r="G307" s="68" t="str">
        <f>IF(AND(IFERROR(FIND($J$2,'Q&amp;A集'!G303),FALSE),IFERROR(FIND($J$3,'Q&amp;A集'!G303),FALSE),IFERROR(FIND($J$4,'Q&amp;A集'!G303),FALSE)),IF('Q&amp;A集'!G303="","",'Q&amp;A集'!G303),"")</f>
        <v>資本剰余金のうち、再評価積立金、受贈財産評価額の項目について説明されたい。</v>
      </c>
      <c r="H307" s="68" t="str">
        <f>IF(AND(IFERROR(FIND($J$2,'Q&amp;A集'!H303),FALSE),IFERROR(FIND($J$3,'Q&amp;A集'!H303),FALSE),IFERROR(FIND($J$4,'Q&amp;A集'!H303),FALSE)),IF('Q&amp;A集'!H303="","",'Q&amp;A集'!H303),"")</f>
        <v>再評価積立金とは、令附則第8項（同第11項において準用する場合を含む。）の規定により再評価を行った場合における再評価額から再評価以前の帳簿価額を控除した額を計上するものです。
受贈財産評価額とは、贈与を受けた財産が土地等の非償却資産である場合に、当該評価額を計上するものです。</v>
      </c>
      <c r="I307" s="69">
        <f t="shared" si="4"/>
        <v>4</v>
      </c>
    </row>
    <row r="308" spans="1:9" ht="49.5" hidden="1" x14ac:dyDescent="0.35">
      <c r="A308" s="68" t="str">
        <f>IF(AND(IFERROR(FIND($J$2,'Q&amp;A集'!A304),FALSE),IFERROR(FIND($J$3,'Q&amp;A集'!A304),FALSE),IFERROR(FIND($J$4,'Q&amp;A集'!A304),FALSE)),IF('Q&amp;A集'!A304="","",'Q&amp;A集'!A304),"")</f>
        <v>資本</v>
      </c>
      <c r="B308" s="68" t="str">
        <f>IF(AND(IFERROR(FIND($J$2,'Q&amp;A集'!B304),FALSE),IFERROR(FIND($J$3,'Q&amp;A集'!B304),FALSE),IFERROR(FIND($J$4,'Q&amp;A集'!B304),FALSE)),IF('Q&amp;A集'!B304="","",'Q&amp;A集'!B304),"")</f>
        <v>資本剰余金</v>
      </c>
      <c r="C308" s="68" t="str">
        <f>IF(AND(IFERROR(FIND($J$2,'Q&amp;A集'!C304),FALSE),IFERROR(FIND($J$3,'Q&amp;A集'!C304),FALSE),IFERROR(FIND($J$4,'Q&amp;A集'!C304),FALSE)),IF('Q&amp;A集'!C304="","",'Q&amp;A集'!C304),"")</f>
        <v/>
      </c>
      <c r="D308" s="68" t="str">
        <f>IF(AND(IFERROR(FIND($J$2,'Q&amp;A集'!D304),FALSE),IFERROR(FIND($J$3,'Q&amp;A集'!D304),FALSE),IFERROR(FIND($J$4,'Q&amp;A集'!D304),FALSE)),IF('Q&amp;A集'!D304="","",'Q&amp;A集'!D304),"")</f>
        <v/>
      </c>
      <c r="E308" s="68" t="str">
        <f>IF(AND(IFERROR(FIND($J$2,'Q&amp;A集'!E304),FALSE),IFERROR(FIND($J$3,'Q&amp;A集'!E304),FALSE),IFERROR(FIND($J$4,'Q&amp;A集'!E304),FALSE)),IF('Q&amp;A集'!E304="","",'Q&amp;A集'!E304),"")</f>
        <v/>
      </c>
      <c r="F308" s="68" t="str">
        <f>IF(AND(IFERROR(FIND($J$2,'Q&amp;A集'!F304),FALSE),IFERROR(FIND($J$3,'Q&amp;A集'!F304),FALSE),IFERROR(FIND($J$4,'Q&amp;A集'!F304),FALSE)),IF('Q&amp;A集'!F304="","",'Q&amp;A集'!F304),"")</f>
        <v/>
      </c>
      <c r="G308" s="68" t="str">
        <f>IF(AND(IFERROR(FIND($J$2,'Q&amp;A集'!G304),FALSE),IFERROR(FIND($J$3,'Q&amp;A集'!G304),FALSE),IFERROR(FIND($J$4,'Q&amp;A集'!G304),FALSE)),IF('Q&amp;A集'!G304="","",'Q&amp;A集'!G304),"")</f>
        <v>無償で取得した土地の売却について、「受贈財産評価額」についての利益処分の要否を教えてください。</v>
      </c>
      <c r="H308" s="68" t="str">
        <f>IF(AND(IFERROR(FIND($J$2,'Q&amp;A集'!H304),FALSE),IFERROR(FIND($J$3,'Q&amp;A集'!H304),FALSE),IFERROR(FIND($J$4,'Q&amp;A集'!H304),FALSE)),IF('Q&amp;A集'!H304="","",'Q&amp;A集'!H304),"")</f>
        <v>資本剰余金の取り崩しを行うか否かは各団体の判断になります。
質問にある無償取得した非償却資産は、受贈財産評価額として資本剰余金に計上されますが、その後の処分（売却、除却）の際は、必ず資本剰余金の減額は行わなければならないものではありません。</v>
      </c>
      <c r="I308" s="69">
        <f t="shared" si="4"/>
        <v>4</v>
      </c>
    </row>
    <row r="309" spans="1:9" ht="49.5" hidden="1" x14ac:dyDescent="0.35">
      <c r="A309" s="68" t="str">
        <f>IF(AND(IFERROR(FIND($J$2,'Q&amp;A集'!A305),FALSE),IFERROR(FIND($J$3,'Q&amp;A集'!A305),FALSE),IFERROR(FIND($J$4,'Q&amp;A集'!A305),FALSE)),IF('Q&amp;A集'!A305="","",'Q&amp;A集'!A305),"")</f>
        <v>資本</v>
      </c>
      <c r="B309" s="68" t="str">
        <f>IF(AND(IFERROR(FIND($J$2,'Q&amp;A集'!B305),FALSE),IFERROR(FIND($J$3,'Q&amp;A集'!B305),FALSE),IFERROR(FIND($J$4,'Q&amp;A集'!B305),FALSE)),IF('Q&amp;A集'!B305="","",'Q&amp;A集'!B305),"")</f>
        <v>資本剰余金</v>
      </c>
      <c r="C309" s="68" t="str">
        <f>IF(AND(IFERROR(FIND($J$2,'Q&amp;A集'!C305),FALSE),IFERROR(FIND($J$3,'Q&amp;A集'!C305),FALSE),IFERROR(FIND($J$4,'Q&amp;A集'!C305),FALSE)),IF('Q&amp;A集'!C305="","",'Q&amp;A集'!C305),"")</f>
        <v/>
      </c>
      <c r="D309" s="68" t="str">
        <f>IF(AND(IFERROR(FIND($J$2,'Q&amp;A集'!D305),FALSE),IFERROR(FIND($J$3,'Q&amp;A集'!D305),FALSE),IFERROR(FIND($J$4,'Q&amp;A集'!D305),FALSE)),IF('Q&amp;A集'!D305="","",'Q&amp;A集'!D305),"")</f>
        <v/>
      </c>
      <c r="E309" s="68" t="str">
        <f>IF(AND(IFERROR(FIND($J$2,'Q&amp;A集'!E305),FALSE),IFERROR(FIND($J$3,'Q&amp;A集'!E305),FALSE),IFERROR(FIND($J$4,'Q&amp;A集'!E305),FALSE)),IF('Q&amp;A集'!E305="","",'Q&amp;A集'!E305),"")</f>
        <v/>
      </c>
      <c r="F309" s="68" t="str">
        <f>IF(AND(IFERROR(FIND($J$2,'Q&amp;A集'!F305),FALSE),IFERROR(FIND($J$3,'Q&amp;A集'!F305),FALSE),IFERROR(FIND($J$4,'Q&amp;A集'!F305),FALSE)),IF('Q&amp;A集'!F305="","",'Q&amp;A集'!F305),"")</f>
        <v/>
      </c>
      <c r="G309" s="68" t="str">
        <f>IF(AND(IFERROR(FIND($J$2,'Q&amp;A集'!G305),FALSE),IFERROR(FIND($J$3,'Q&amp;A集'!G305),FALSE),IFERROR(FIND($J$4,'Q&amp;A集'!G305),FALSE)),IF('Q&amp;A集'!G305="","",'Q&amp;A集'!G305),"")</f>
        <v>「土地売却後の資本剰余金の処理について、土地が売却されても現金預金に替っただけであり資本剰余金を残しておけばよい」とありますが、土地取得財源であった資本剰余金（土地見合い分）が、売却により現金・預金見合い分の資本剰余金（現金預金あり）と考えれば良いでしょうか。</v>
      </c>
      <c r="H309" s="68" t="str">
        <f>IF(AND(IFERROR(FIND($J$2,'Q&amp;A集'!H305),FALSE),IFERROR(FIND($J$3,'Q&amp;A集'!H305),FALSE),IFERROR(FIND($J$4,'Q&amp;A集'!H305),FALSE)),IF('Q&amp;A集'!H305="","",'Q&amp;A集'!H305),"")</f>
        <v>お見込みのとおりです。
ただし、土地売却代金自体は、4条収入に計上されるため、収入があった年度の4条支出に充てた場合は、資本剰余金は現金の裏付けはないものと考えられます。</v>
      </c>
      <c r="I309" s="69">
        <f t="shared" si="4"/>
        <v>4</v>
      </c>
    </row>
    <row r="310" spans="1:9" ht="33" hidden="1" x14ac:dyDescent="0.35">
      <c r="A310" s="68" t="str">
        <f>IF(AND(IFERROR(FIND($J$2,'Q&amp;A集'!A306),FALSE),IFERROR(FIND($J$3,'Q&amp;A集'!A306),FALSE),IFERROR(FIND($J$4,'Q&amp;A集'!A306),FALSE)),IF('Q&amp;A集'!A306="","",'Q&amp;A集'!A306),"")</f>
        <v>資本</v>
      </c>
      <c r="B310" s="68" t="str">
        <f>IF(AND(IFERROR(FIND($J$2,'Q&amp;A集'!B306),FALSE),IFERROR(FIND($J$3,'Q&amp;A集'!B306),FALSE),IFERROR(FIND($J$4,'Q&amp;A集'!B306),FALSE)),IF('Q&amp;A集'!B306="","",'Q&amp;A集'!B306),"")</f>
        <v>資本剰余金</v>
      </c>
      <c r="C310" s="68" t="str">
        <f>IF(AND(IFERROR(FIND($J$2,'Q&amp;A集'!C306),FALSE),IFERROR(FIND($J$3,'Q&amp;A集'!C306),FALSE),IFERROR(FIND($J$4,'Q&amp;A集'!C306),FALSE)),IF('Q&amp;A集'!C306="","",'Q&amp;A集'!C306),"")</f>
        <v/>
      </c>
      <c r="D310" s="68" t="str">
        <f>IF(AND(IFERROR(FIND($J$2,'Q&amp;A集'!D306),FALSE),IFERROR(FIND($J$3,'Q&amp;A集'!D306),FALSE),IFERROR(FIND($J$4,'Q&amp;A集'!D306),FALSE)),IF('Q&amp;A集'!D306="","",'Q&amp;A集'!D306),"")</f>
        <v/>
      </c>
      <c r="E310" s="68" t="str">
        <f>IF(AND(IFERROR(FIND($J$2,'Q&amp;A集'!E306),FALSE),IFERROR(FIND($J$3,'Q&amp;A集'!E306),FALSE),IFERROR(FIND($J$4,'Q&amp;A集'!E306),FALSE)),IF('Q&amp;A集'!E306="","",'Q&amp;A集'!E306),"")</f>
        <v/>
      </c>
      <c r="F310" s="68" t="str">
        <f>IF(AND(IFERROR(FIND($J$2,'Q&amp;A集'!F306),FALSE),IFERROR(FIND($J$3,'Q&amp;A集'!F306),FALSE),IFERROR(FIND($J$4,'Q&amp;A集'!F306),FALSE)),IF('Q&amp;A集'!F306="","",'Q&amp;A集'!F306),"")</f>
        <v/>
      </c>
      <c r="G310" s="68" t="str">
        <f>IF(AND(IFERROR(FIND($J$2,'Q&amp;A集'!G306),FALSE),IFERROR(FIND($J$3,'Q&amp;A集'!G306),FALSE),IFERROR(FIND($J$4,'Q&amp;A集'!G306),FALSE)),IF('Q&amp;A集'!G306="","",'Q&amp;A集'!G306),"")</f>
        <v>受贈財産評価額（資本剰余金）は一度計上すると、議会の議決を要するような処分をしない限り減額されないという解釈でよいのでしょうか。</v>
      </c>
      <c r="H310" s="68" t="str">
        <f>IF(AND(IFERROR(FIND($J$2,'Q&amp;A集'!H306),FALSE),IFERROR(FIND($J$3,'Q&amp;A集'!H306),FALSE),IFERROR(FIND($J$4,'Q&amp;A集'!H306),FALSE)),IF('Q&amp;A集'!H306="","",'Q&amp;A集'!H306),"")</f>
        <v>お見込みのとおりです。</v>
      </c>
      <c r="I310" s="69">
        <f t="shared" si="4"/>
        <v>4</v>
      </c>
    </row>
    <row r="311" spans="1:9" ht="33" hidden="1" x14ac:dyDescent="0.35">
      <c r="A311" s="68" t="str">
        <f>IF(AND(IFERROR(FIND($J$2,'Q&amp;A集'!A307),FALSE),IFERROR(FIND($J$3,'Q&amp;A集'!A307),FALSE),IFERROR(FIND($J$4,'Q&amp;A集'!A307),FALSE)),IF('Q&amp;A集'!A307="","",'Q&amp;A集'!A307),"")</f>
        <v>資本</v>
      </c>
      <c r="B311" s="68" t="str">
        <f>IF(AND(IFERROR(FIND($J$2,'Q&amp;A集'!B307),FALSE),IFERROR(FIND($J$3,'Q&amp;A集'!B307),FALSE),IFERROR(FIND($J$4,'Q&amp;A集'!B307),FALSE)),IF('Q&amp;A集'!B307="","",'Q&amp;A集'!B307),"")</f>
        <v>資本剰余金</v>
      </c>
      <c r="C311" s="68" t="str">
        <f>IF(AND(IFERROR(FIND($J$2,'Q&amp;A集'!C307),FALSE),IFERROR(FIND($J$3,'Q&amp;A集'!C307),FALSE),IFERROR(FIND($J$4,'Q&amp;A集'!C307),FALSE)),IF('Q&amp;A集'!C307="","",'Q&amp;A集'!C307),"")</f>
        <v/>
      </c>
      <c r="D311" s="68" t="str">
        <f>IF(AND(IFERROR(FIND($J$2,'Q&amp;A集'!D307),FALSE),IFERROR(FIND($J$3,'Q&amp;A集'!D307),FALSE),IFERROR(FIND($J$4,'Q&amp;A集'!D307),FALSE)),IF('Q&amp;A集'!D307="","",'Q&amp;A集'!D307),"")</f>
        <v/>
      </c>
      <c r="E311" s="68" t="str">
        <f>IF(AND(IFERROR(FIND($J$2,'Q&amp;A集'!E307),FALSE),IFERROR(FIND($J$3,'Q&amp;A集'!E307),FALSE),IFERROR(FIND($J$4,'Q&amp;A集'!E307),FALSE)),IF('Q&amp;A集'!E307="","",'Q&amp;A集'!E307),"")</f>
        <v/>
      </c>
      <c r="F311" s="68" t="str">
        <f>IF(AND(IFERROR(FIND($J$2,'Q&amp;A集'!F307),FALSE),IFERROR(FIND($J$3,'Q&amp;A集'!F307),FALSE),IFERROR(FIND($J$4,'Q&amp;A集'!F307),FALSE)),IF('Q&amp;A集'!F307="","",'Q&amp;A集'!F307),"")</f>
        <v/>
      </c>
      <c r="G311" s="68" t="str">
        <f>IF(AND(IFERROR(FIND($J$2,'Q&amp;A集'!G307),FALSE),IFERROR(FIND($J$3,'Q&amp;A集'!G307),FALSE),IFERROR(FIND($J$4,'Q&amp;A集'!G307),FALSE)),IF('Q&amp;A集'!G307="","",'Q&amp;A集'!G307),"")</f>
        <v>雨水調整池用地の購入費に充てた企業債の元金償還金に対する一般会計からの繰入金は、資本剰余金に計上するのでしょうか。</v>
      </c>
      <c r="H311" s="68" t="str">
        <f>IF(AND(IFERROR(FIND($J$2,'Q&amp;A集'!H307),FALSE),IFERROR(FIND($J$3,'Q&amp;A集'!H307),FALSE),IFERROR(FIND($J$4,'Q&amp;A集'!H307),FALSE)),IF('Q&amp;A集'!H307="","",'Q&amp;A集'!H307),"")</f>
        <v>お見込みのとおりです。</v>
      </c>
      <c r="I311" s="69">
        <f t="shared" si="4"/>
        <v>4</v>
      </c>
    </row>
    <row r="312" spans="1:9" ht="33" hidden="1" x14ac:dyDescent="0.35">
      <c r="A312" s="68" t="str">
        <f>IF(AND(IFERROR(FIND($J$2,'Q&amp;A集'!A308),FALSE),IFERROR(FIND($J$3,'Q&amp;A集'!A308),FALSE),IFERROR(FIND($J$4,'Q&amp;A集'!A308),FALSE)),IF('Q&amp;A集'!A308="","",'Q&amp;A集'!A308),"")</f>
        <v>資本</v>
      </c>
      <c r="B312" s="68" t="str">
        <f>IF(AND(IFERROR(FIND($J$2,'Q&amp;A集'!B308),FALSE),IFERROR(FIND($J$3,'Q&amp;A集'!B308),FALSE),IFERROR(FIND($J$4,'Q&amp;A集'!B308),FALSE)),IF('Q&amp;A集'!B308="","",'Q&amp;A集'!B308),"")</f>
        <v>資本剰余金</v>
      </c>
      <c r="C312" s="68" t="str">
        <f>IF(AND(IFERROR(FIND($J$2,'Q&amp;A集'!C308),FALSE),IFERROR(FIND($J$3,'Q&amp;A集'!C308),FALSE),IFERROR(FIND($J$4,'Q&amp;A集'!C308),FALSE)),IF('Q&amp;A集'!C308="","",'Q&amp;A集'!C308),"")</f>
        <v/>
      </c>
      <c r="D312" s="68" t="str">
        <f>IF(AND(IFERROR(FIND($J$2,'Q&amp;A集'!D308),FALSE),IFERROR(FIND($J$3,'Q&amp;A集'!D308),FALSE),IFERROR(FIND($J$4,'Q&amp;A集'!D308),FALSE)),IF('Q&amp;A集'!D308="","",'Q&amp;A集'!D308),"")</f>
        <v/>
      </c>
      <c r="E312" s="68" t="str">
        <f>IF(AND(IFERROR(FIND($J$2,'Q&amp;A集'!E308),FALSE),IFERROR(FIND($J$3,'Q&amp;A集'!E308),FALSE),IFERROR(FIND($J$4,'Q&amp;A集'!E308),FALSE)),IF('Q&amp;A集'!E308="","",'Q&amp;A集'!E308),"")</f>
        <v/>
      </c>
      <c r="F312" s="68" t="str">
        <f>IF(AND(IFERROR(FIND($J$2,'Q&amp;A集'!F308),FALSE),IFERROR(FIND($J$3,'Q&amp;A集'!F308),FALSE),IFERROR(FIND($J$4,'Q&amp;A集'!F308),FALSE)),IF('Q&amp;A集'!F308="","",'Q&amp;A集'!F308),"")</f>
        <v/>
      </c>
      <c r="G312" s="68" t="str">
        <f>IF(AND(IFERROR(FIND($J$2,'Q&amp;A集'!G308),FALSE),IFERROR(FIND($J$3,'Q&amp;A集'!G308),FALSE),IFERROR(FIND($J$4,'Q&amp;A集'!G308),FALSE)),IF('Q&amp;A集'!G308="","",'Q&amp;A集'!G308),"")</f>
        <v>一般会計からの出資金の仕訳について、「収入調定票　固定資産　投資その他の資産　出資金」を使っていますが問題ないでしょうか。</v>
      </c>
      <c r="H312" s="68" t="str">
        <f>IF(AND(IFERROR(FIND($J$2,'Q&amp;A集'!H308),FALSE),IFERROR(FIND($J$3,'Q&amp;A集'!H308),FALSE),IFERROR(FIND($J$4,'Q&amp;A集'!H308),FALSE)),IF('Q&amp;A集'!H308="","",'Q&amp;A集'!H308),"")</f>
        <v>「固定資産　投資その他の資産　出資金」は、出資金を出す側の勘定科目になります。出資を受ける下水道側は「資本金　繰入資本金」となります。</v>
      </c>
      <c r="I312" s="69">
        <f t="shared" si="4"/>
        <v>4</v>
      </c>
    </row>
    <row r="313" spans="1:9" ht="49.5" hidden="1" x14ac:dyDescent="0.35">
      <c r="A313" s="68" t="str">
        <f>IF(AND(IFERROR(FIND($J$2,'Q&amp;A集'!A309),FALSE),IFERROR(FIND($J$3,'Q&amp;A集'!A309),FALSE),IFERROR(FIND($J$4,'Q&amp;A集'!A309),FALSE)),IF('Q&amp;A集'!A309="","",'Q&amp;A集'!A309),"")</f>
        <v>資本</v>
      </c>
      <c r="B313" s="68" t="str">
        <f>IF(AND(IFERROR(FIND($J$2,'Q&amp;A集'!B309),FALSE),IFERROR(FIND($J$3,'Q&amp;A集'!B309),FALSE),IFERROR(FIND($J$4,'Q&amp;A集'!B309),FALSE)),IF('Q&amp;A集'!B309="","",'Q&amp;A集'!B309),"")</f>
        <v>資本剰余金</v>
      </c>
      <c r="C313" s="68" t="str">
        <f>IF(AND(IFERROR(FIND($J$2,'Q&amp;A集'!C309),FALSE),IFERROR(FIND($J$3,'Q&amp;A集'!C309),FALSE),IFERROR(FIND($J$4,'Q&amp;A集'!C309),FALSE)),IF('Q&amp;A集'!C309="","",'Q&amp;A集'!C309),"")</f>
        <v/>
      </c>
      <c r="D313" s="68" t="str">
        <f>IF(AND(IFERROR(FIND($J$2,'Q&amp;A集'!D309),FALSE),IFERROR(FIND($J$3,'Q&amp;A集'!D309),FALSE),IFERROR(FIND($J$4,'Q&amp;A集'!D309),FALSE)),IF('Q&amp;A集'!D309="","",'Q&amp;A集'!D309),"")</f>
        <v/>
      </c>
      <c r="E313" s="68" t="str">
        <f>IF(AND(IFERROR(FIND($J$2,'Q&amp;A集'!E309),FALSE),IFERROR(FIND($J$3,'Q&amp;A集'!E309),FALSE),IFERROR(FIND($J$4,'Q&amp;A集'!E309),FALSE)),IF('Q&amp;A集'!E309="","",'Q&amp;A集'!E309),"")</f>
        <v/>
      </c>
      <c r="F313" s="68" t="str">
        <f>IF(AND(IFERROR(FIND($J$2,'Q&amp;A集'!F309),FALSE),IFERROR(FIND($J$3,'Q&amp;A集'!F309),FALSE),IFERROR(FIND($J$4,'Q&amp;A集'!F309),FALSE)),IF('Q&amp;A集'!F309="","",'Q&amp;A集'!F309),"")</f>
        <v/>
      </c>
      <c r="G313" s="68" t="str">
        <f>IF(AND(IFERROR(FIND($J$2,'Q&amp;A集'!G309),FALSE),IFERROR(FIND($J$3,'Q&amp;A集'!G309),FALSE),IFERROR(FIND($J$4,'Q&amp;A集'!G309),FALSE)),IF('Q&amp;A集'!G309="","",'Q&amp;A集'!G309),"")</f>
        <v>土地を売却した後で残った資本剰余金については、議会の議決を取った後で未処分利益剰余金への振替や資本金への振替を行うことができると考えればよろしいでしょうか。</v>
      </c>
      <c r="H313" s="68" t="str">
        <f>IF(AND(IFERROR(FIND($J$2,'Q&amp;A集'!H309),FALSE),IFERROR(FIND($J$3,'Q&amp;A集'!H309),FALSE),IFERROR(FIND($J$4,'Q&amp;A集'!H309),FALSE)),IF('Q&amp;A集'!H309="","",'Q&amp;A集'!H309),"")</f>
        <v>土地を売却した場合であっても、その財源である資本剰余金を取り崩す必要はありません。
ただし、売却損が発生したような場合は、それを相殺する目的で議会の議決を経て又は条例により未処分利益剰余金に振り替えることも一つの方法と考えます。　</v>
      </c>
      <c r="I313" s="69">
        <f t="shared" si="4"/>
        <v>4</v>
      </c>
    </row>
    <row r="314" spans="1:9" ht="66" hidden="1" x14ac:dyDescent="0.35">
      <c r="A314" s="68" t="str">
        <f>IF(AND(IFERROR(FIND($J$2,'Q&amp;A集'!A310),FALSE),IFERROR(FIND($J$3,'Q&amp;A集'!A310),FALSE),IFERROR(FIND($J$4,'Q&amp;A集'!A310),FALSE)),IF('Q&amp;A集'!A310="","",'Q&amp;A集'!A310),"")</f>
        <v>資本</v>
      </c>
      <c r="B314" s="68" t="str">
        <f>IF(AND(IFERROR(FIND($J$2,'Q&amp;A集'!B310),FALSE),IFERROR(FIND($J$3,'Q&amp;A集'!B310),FALSE),IFERROR(FIND($J$4,'Q&amp;A集'!B310),FALSE)),IF('Q&amp;A集'!B310="","",'Q&amp;A集'!B310),"")</f>
        <v>資本剰余金</v>
      </c>
      <c r="C314" s="68" t="str">
        <f>IF(AND(IFERROR(FIND($J$2,'Q&amp;A集'!C310),FALSE),IFERROR(FIND($J$3,'Q&amp;A集'!C310),FALSE),IFERROR(FIND($J$4,'Q&amp;A集'!C310),FALSE)),IF('Q&amp;A集'!C310="","",'Q&amp;A集'!C310),"")</f>
        <v/>
      </c>
      <c r="D314" s="68" t="str">
        <f>IF(AND(IFERROR(FIND($J$2,'Q&amp;A集'!D310),FALSE),IFERROR(FIND($J$3,'Q&amp;A集'!D310),FALSE),IFERROR(FIND($J$4,'Q&amp;A集'!D310),FALSE)),IF('Q&amp;A集'!D310="","",'Q&amp;A集'!D310),"")</f>
        <v/>
      </c>
      <c r="E314" s="68" t="str">
        <f>IF(AND(IFERROR(FIND($J$2,'Q&amp;A集'!E310),FALSE),IFERROR(FIND($J$3,'Q&amp;A集'!E310),FALSE),IFERROR(FIND($J$4,'Q&amp;A集'!E310),FALSE)),IF('Q&amp;A集'!E310="","",'Q&amp;A集'!E310),"")</f>
        <v/>
      </c>
      <c r="F314" s="68" t="str">
        <f>IF(AND(IFERROR(FIND($J$2,'Q&amp;A集'!F310),FALSE),IFERROR(FIND($J$3,'Q&amp;A集'!F310),FALSE),IFERROR(FIND($J$4,'Q&amp;A集'!F310),FALSE)),IF('Q&amp;A集'!F310="","",'Q&amp;A集'!F310),"")</f>
        <v/>
      </c>
      <c r="G314" s="68" t="str">
        <f>IF(AND(IFERROR(FIND($J$2,'Q&amp;A集'!G310),FALSE),IFERROR(FIND($J$3,'Q&amp;A集'!G310),FALSE),IFERROR(FIND($J$4,'Q&amp;A集'!G310),FALSE)),IF('Q&amp;A集'!G310="","",'Q&amp;A集'!G310),"")</f>
        <v>土地などの非償却資産を処分し損失が発生した場合、財源となる資本剰余金を直接補てんすることはできるのでしょうか。
直接補てんができない場合、土地を売却した後で、残ってしまった資本剰余金については、議会の議決を取った後で未処分利益剰余金への振替や資本金への振替を行うことができるのでしょうか。</v>
      </c>
      <c r="H314" s="68" t="str">
        <f>IF(AND(IFERROR(FIND($J$2,'Q&amp;A集'!H310),FALSE),IFERROR(FIND($J$3,'Q&amp;A集'!H310),FALSE),IFERROR(FIND($J$4,'Q&amp;A集'!H310),FALSE)),IF('Q&amp;A集'!H310="","",'Q&amp;A集'!H310),"")</f>
        <v>前段、直接補てんはできません。
後段、可能です。ただし、土地の処分等により財源である資本剰余金のみが残った場合であっても、必ず処分しなければならないものではなく、各団体の判断により行うものです。</v>
      </c>
      <c r="I314" s="69">
        <f t="shared" si="4"/>
        <v>4</v>
      </c>
    </row>
    <row r="315" spans="1:9" ht="66" hidden="1" x14ac:dyDescent="0.35">
      <c r="A315" s="68" t="str">
        <f>IF(AND(IFERROR(FIND($J$2,'Q&amp;A集'!A311),FALSE),IFERROR(FIND($J$3,'Q&amp;A集'!A311),FALSE),IFERROR(FIND($J$4,'Q&amp;A集'!A311),FALSE)),IF('Q&amp;A集'!A311="","",'Q&amp;A集'!A311),"")</f>
        <v>資本</v>
      </c>
      <c r="B315" s="68" t="str">
        <f>IF(AND(IFERROR(FIND($J$2,'Q&amp;A集'!B311),FALSE),IFERROR(FIND($J$3,'Q&amp;A集'!B311),FALSE),IFERROR(FIND($J$4,'Q&amp;A集'!B311),FALSE)),IF('Q&amp;A集'!B311="","",'Q&amp;A集'!B311),"")</f>
        <v>資本剰余金</v>
      </c>
      <c r="C315" s="68" t="str">
        <f>IF(AND(IFERROR(FIND($J$2,'Q&amp;A集'!C311),FALSE),IFERROR(FIND($J$3,'Q&amp;A集'!C311),FALSE),IFERROR(FIND($J$4,'Q&amp;A集'!C311),FALSE)),IF('Q&amp;A集'!C311="","",'Q&amp;A集'!C311),"")</f>
        <v/>
      </c>
      <c r="D315" s="68" t="str">
        <f>IF(AND(IFERROR(FIND($J$2,'Q&amp;A集'!D311),FALSE),IFERROR(FIND($J$3,'Q&amp;A集'!D311),FALSE),IFERROR(FIND($J$4,'Q&amp;A集'!D311),FALSE)),IF('Q&amp;A集'!D311="","",'Q&amp;A集'!D311),"")</f>
        <v/>
      </c>
      <c r="E315" s="68" t="str">
        <f>IF(AND(IFERROR(FIND($J$2,'Q&amp;A集'!E311),FALSE),IFERROR(FIND($J$3,'Q&amp;A集'!E311),FALSE),IFERROR(FIND($J$4,'Q&amp;A集'!E311),FALSE)),IF('Q&amp;A集'!E311="","",'Q&amp;A集'!E311),"")</f>
        <v/>
      </c>
      <c r="F315" s="68" t="str">
        <f>IF(AND(IFERROR(FIND($J$2,'Q&amp;A集'!F311),FALSE),IFERROR(FIND($J$3,'Q&amp;A集'!F311),FALSE),IFERROR(FIND($J$4,'Q&amp;A集'!F311),FALSE)),IF('Q&amp;A集'!F311="","",'Q&amp;A集'!F311),"")</f>
        <v/>
      </c>
      <c r="G315" s="68" t="str">
        <f>IF(AND(IFERROR(FIND($J$2,'Q&amp;A集'!G311),FALSE),IFERROR(FIND($J$3,'Q&amp;A集'!G311),FALSE),IFERROR(FIND($J$4,'Q&amp;A集'!G311),FALSE)),IF('Q&amp;A集'!G311="","",'Q&amp;A集'!G311),"")</f>
        <v>企業会計移行前に取得した土地に対する財源について、現状、資本剰余金の国庫補助金にすべて含まれています。しかし、実際にはこの中に他会計補助金や府補助金等も含まれているのですが、繰延収益の長期前受金のように他会計負担金や国庫補助金、府補助金等の内訳を表示すべきなのでしょうか。それとも移行特例のようなものがあり、現状のように全てまとめて表示してもよいものなのでしょうか。</v>
      </c>
      <c r="H315" s="68" t="str">
        <f>IF(AND(IFERROR(FIND($J$2,'Q&amp;A集'!H311),FALSE),IFERROR(FIND($J$3,'Q&amp;A集'!H311),FALSE),IFERROR(FIND($J$4,'Q&amp;A集'!H311),FALSE)),IF('Q&amp;A集'!H311="","",'Q&amp;A集'!H311),"")</f>
        <v>各団体の科目体系によりますが、一般的には資本剰余金に計上する財源も、長期前受金と同じ内訳を設定し表示すべきです。</v>
      </c>
      <c r="I315" s="69">
        <f t="shared" si="4"/>
        <v>4</v>
      </c>
    </row>
    <row r="316" spans="1:9" ht="33" hidden="1" x14ac:dyDescent="0.35">
      <c r="A316" s="68" t="str">
        <f>IF(AND(IFERROR(FIND($J$2,'Q&amp;A集'!A312),FALSE),IFERROR(FIND($J$3,'Q&amp;A集'!A312),FALSE),IFERROR(FIND($J$4,'Q&amp;A集'!A312),FALSE)),IF('Q&amp;A集'!A312="","",'Q&amp;A集'!A312),"")</f>
        <v>資本</v>
      </c>
      <c r="B316" s="68" t="str">
        <f>IF(AND(IFERROR(FIND($J$2,'Q&amp;A集'!B312),FALSE),IFERROR(FIND($J$3,'Q&amp;A集'!B312),FALSE),IFERROR(FIND($J$4,'Q&amp;A集'!B312),FALSE)),IF('Q&amp;A集'!B312="","",'Q&amp;A集'!B312),"")</f>
        <v>資本剰余金</v>
      </c>
      <c r="C316" s="68" t="str">
        <f>IF(AND(IFERROR(FIND($J$2,'Q&amp;A集'!C312),FALSE),IFERROR(FIND($J$3,'Q&amp;A集'!C312),FALSE),IFERROR(FIND($J$4,'Q&amp;A集'!C312),FALSE)),IF('Q&amp;A集'!C312="","",'Q&amp;A集'!C312),"")</f>
        <v/>
      </c>
      <c r="D316" s="68" t="str">
        <f>IF(AND(IFERROR(FIND($J$2,'Q&amp;A集'!D312),FALSE),IFERROR(FIND($J$3,'Q&amp;A集'!D312),FALSE),IFERROR(FIND($J$4,'Q&amp;A集'!D312),FALSE)),IF('Q&amp;A集'!D312="","",'Q&amp;A集'!D312),"")</f>
        <v/>
      </c>
      <c r="E316" s="68" t="str">
        <f>IF(AND(IFERROR(FIND($J$2,'Q&amp;A集'!E312),FALSE),IFERROR(FIND($J$3,'Q&amp;A集'!E312),FALSE),IFERROR(FIND($J$4,'Q&amp;A集'!E312),FALSE)),IF('Q&amp;A集'!E312="","",'Q&amp;A集'!E312),"")</f>
        <v/>
      </c>
      <c r="F316" s="68" t="str">
        <f>IF(AND(IFERROR(FIND($J$2,'Q&amp;A集'!F312),FALSE),IFERROR(FIND($J$3,'Q&amp;A集'!F312),FALSE),IFERROR(FIND($J$4,'Q&amp;A集'!F312),FALSE)),IF('Q&amp;A集'!F312="","",'Q&amp;A集'!F312),"")</f>
        <v/>
      </c>
      <c r="G316" s="68" t="str">
        <f>IF(AND(IFERROR(FIND($J$2,'Q&amp;A集'!G312),FALSE),IFERROR(FIND($J$3,'Q&amp;A集'!G312),FALSE),IFERROR(FIND($J$4,'Q&amp;A集'!G312),FALSE)),IF('Q&amp;A集'!G312="","",'Q&amp;A集'!G312),"")</f>
        <v>X3年度決算において資本剰余金の内訳に誤りがあることが発見された。資本剰余金の内訳を修正する場合、X3年期末の決算から修正するべきか、X4年期首から修正するべきかどちらでしょうか。</v>
      </c>
      <c r="H316" s="68" t="str">
        <f>IF(AND(IFERROR(FIND($J$2,'Q&amp;A集'!H312),FALSE),IFERROR(FIND($J$3,'Q&amp;A集'!H312),FALSE),IFERROR(FIND($J$4,'Q&amp;A集'!H312),FALSE)),IF('Q&amp;A集'!H312="","",'Q&amp;A集'!H312),"")</f>
        <v>X3年度の決算作業において修正するべき内容が把握されている場合は、X3年度決算において修正するべきと考えられます。</v>
      </c>
      <c r="I316" s="69">
        <f t="shared" si="4"/>
        <v>4</v>
      </c>
    </row>
    <row r="317" spans="1:9" ht="49.5" hidden="1" x14ac:dyDescent="0.35">
      <c r="A317" s="68" t="str">
        <f>IF(AND(IFERROR(FIND($J$2,'Q&amp;A集'!A313),FALSE),IFERROR(FIND($J$3,'Q&amp;A集'!A313),FALSE),IFERROR(FIND($J$4,'Q&amp;A集'!A313),FALSE)),IF('Q&amp;A集'!A313="","",'Q&amp;A集'!A313),"")</f>
        <v>資本</v>
      </c>
      <c r="B317" s="68" t="str">
        <f>IF(AND(IFERROR(FIND($J$2,'Q&amp;A集'!B313),FALSE),IFERROR(FIND($J$3,'Q&amp;A集'!B313),FALSE),IFERROR(FIND($J$4,'Q&amp;A集'!B313),FALSE)),IF('Q&amp;A集'!B313="","",'Q&amp;A集'!B313),"")</f>
        <v>資本剰余金</v>
      </c>
      <c r="C317" s="68" t="str">
        <f>IF(AND(IFERROR(FIND($J$2,'Q&amp;A集'!C313),FALSE),IFERROR(FIND($J$3,'Q&amp;A集'!C313),FALSE),IFERROR(FIND($J$4,'Q&amp;A集'!C313),FALSE)),IF('Q&amp;A集'!C313="","",'Q&amp;A集'!C313),"")</f>
        <v/>
      </c>
      <c r="D317" s="68" t="str">
        <f>IF(AND(IFERROR(FIND($J$2,'Q&amp;A集'!D313),FALSE),IFERROR(FIND($J$3,'Q&amp;A集'!D313),FALSE),IFERROR(FIND($J$4,'Q&amp;A集'!D313),FALSE)),IF('Q&amp;A集'!D313="","",'Q&amp;A集'!D313),"")</f>
        <v/>
      </c>
      <c r="E317" s="68" t="str">
        <f>IF(AND(IFERROR(FIND($J$2,'Q&amp;A集'!E313),FALSE),IFERROR(FIND($J$3,'Q&amp;A集'!E313),FALSE),IFERROR(FIND($J$4,'Q&amp;A集'!E313),FALSE)),IF('Q&amp;A集'!E313="","",'Q&amp;A集'!E313),"")</f>
        <v/>
      </c>
      <c r="F317" s="68" t="str">
        <f>IF(AND(IFERROR(FIND($J$2,'Q&amp;A集'!F313),FALSE),IFERROR(FIND($J$3,'Q&amp;A集'!F313),FALSE),IFERROR(FIND($J$4,'Q&amp;A集'!F313),FALSE)),IF('Q&amp;A集'!F313="","",'Q&amp;A集'!F313),"")</f>
        <v/>
      </c>
      <c r="G317" s="68" t="str">
        <f>IF(AND(IFERROR(FIND($J$2,'Q&amp;A集'!G313),FALSE),IFERROR(FIND($J$3,'Q&amp;A集'!G313),FALSE),IFERROR(FIND($J$4,'Q&amp;A集'!G313),FALSE)),IF('Q&amp;A集'!G313="","",'Q&amp;A集'!G313),"")</f>
        <v>本市では下水道事業会計で工事積算システムの賃借料を資本的支出で支払っている。同システムを一般会計でも利用しており、年度末に一般会計から利用負担金を徴収している。この負担金については資本的収入とすれば良いか。</v>
      </c>
      <c r="H317" s="68" t="str">
        <f>IF(AND(IFERROR(FIND($J$2,'Q&amp;A集'!H313),FALSE),IFERROR(FIND($J$3,'Q&amp;A集'!H313),FALSE),IFERROR(FIND($J$4,'Q&amp;A集'!H313),FALSE)),IF('Q&amp;A集'!H313="","",'Q&amp;A集'!H313),"")</f>
        <v>通常、システムの賃借料は収益的支出に該当すると考えられます、したがって、下水道事業が受け取る一般会計からの利用負担金についても、収益的収入と処理すべき性質のものと考えられます。</v>
      </c>
      <c r="I317" s="69">
        <f t="shared" si="4"/>
        <v>4</v>
      </c>
    </row>
    <row r="318" spans="1:9" ht="181.5" hidden="1" x14ac:dyDescent="0.35">
      <c r="A318" s="68" t="str">
        <f>IF(AND(IFERROR(FIND($J$2,'Q&amp;A集'!A314),FALSE),IFERROR(FIND($J$3,'Q&amp;A集'!A314),FALSE),IFERROR(FIND($J$4,'Q&amp;A集'!A314),FALSE)),IF('Q&amp;A集'!A314="","",'Q&amp;A集'!A314),"")</f>
        <v>資本</v>
      </c>
      <c r="B318" s="68" t="str">
        <f>IF(AND(IFERROR(FIND($J$2,'Q&amp;A集'!B314),FALSE),IFERROR(FIND($J$3,'Q&amp;A集'!B314),FALSE),IFERROR(FIND($J$4,'Q&amp;A集'!B314),FALSE)),IF('Q&amp;A集'!B314="","",'Q&amp;A集'!B314),"")</f>
        <v>利益剰余金</v>
      </c>
      <c r="C318" s="68" t="str">
        <f>IF(AND(IFERROR(FIND($J$2,'Q&amp;A集'!C314),FALSE),IFERROR(FIND($J$3,'Q&amp;A集'!C314),FALSE),IFERROR(FIND($J$4,'Q&amp;A集'!C314),FALSE)),IF('Q&amp;A集'!C314="","",'Q&amp;A集'!C314),"")</f>
        <v/>
      </c>
      <c r="D318" s="68" t="str">
        <f>IF(AND(IFERROR(FIND($J$2,'Q&amp;A集'!D314),FALSE),IFERROR(FIND($J$3,'Q&amp;A集'!D314),FALSE),IFERROR(FIND($J$4,'Q&amp;A集'!D314),FALSE)),IF('Q&amp;A集'!D314="","",'Q&amp;A集'!D314),"")</f>
        <v>負債</v>
      </c>
      <c r="E318" s="68" t="str">
        <f>IF(AND(IFERROR(FIND($J$2,'Q&amp;A集'!E314),FALSE),IFERROR(FIND($J$3,'Q&amp;A集'!E314),FALSE),IFERROR(FIND($J$4,'Q&amp;A集'!E314),FALSE)),IF('Q&amp;A集'!E314="","",'Q&amp;A集'!E314),"")</f>
        <v>企業債</v>
      </c>
      <c r="F318" s="68" t="str">
        <f>IF(AND(IFERROR(FIND($J$2,'Q&amp;A集'!F314),FALSE),IFERROR(FIND($J$3,'Q&amp;A集'!F314),FALSE),IFERROR(FIND($J$4,'Q&amp;A集'!F314),FALSE)),IF('Q&amp;A集'!F314="","",'Q&amp;A集'!F314),"")</f>
        <v/>
      </c>
      <c r="G318" s="68" t="str">
        <f>IF(AND(IFERROR(FIND($J$2,'Q&amp;A集'!G314),FALSE),IFERROR(FIND($J$3,'Q&amp;A集'!G314),FALSE),IFERROR(FIND($J$4,'Q&amp;A集'!G314),FALSE)),IF('Q&amp;A集'!G314="","",'Q&amp;A集'!G314),"")</f>
        <v>減債積立金を取り崩し、企業債を返還する際の経理方法を教えてください。</v>
      </c>
      <c r="H318" s="68" t="str">
        <f>IF(AND(IFERROR(FIND($J$2,'Q&amp;A集'!H314),FALSE),IFERROR(FIND($J$3,'Q&amp;A集'!H314),FALSE),IFERROR(FIND($J$4,'Q&amp;A集'!H314),FALSE)),IF('Q&amp;A集'!H314="","",'Q&amp;A集'!H314),"")</f>
        <v>減債積立金の使用後は、使用した額に相当する額は未処分利益剰余金となります。その後の未処分利益剰余金の取扱いは、未処分利益剰余金の処分として、条例又は議会の議決により決定することとなります。
《企業債の償還》
【予算経理】資本的支出　企業債償還金　XXXX
【会計処理】企業債　XXXX　／　現金預金　XXXX
《減債積立金の取崩》
【予算経理】なし
【会計処理】減債積立金　XXXX　／　未処分利益剰余金　XXXX
※損益計算書上は、「その他未処分利益剰余金変動額」に記載。</v>
      </c>
      <c r="I318" s="69">
        <f t="shared" si="4"/>
        <v>2</v>
      </c>
    </row>
    <row r="319" spans="1:9" ht="148.5" hidden="1" x14ac:dyDescent="0.35">
      <c r="A319" s="68" t="str">
        <f>IF(AND(IFERROR(FIND($J$2,'Q&amp;A集'!A315),FALSE),IFERROR(FIND($J$3,'Q&amp;A集'!A315),FALSE),IFERROR(FIND($J$4,'Q&amp;A集'!A315),FALSE)),IF('Q&amp;A集'!A315="","",'Q&amp;A集'!A315),"")</f>
        <v>資本</v>
      </c>
      <c r="B319" s="68" t="str">
        <f>IF(AND(IFERROR(FIND($J$2,'Q&amp;A集'!B315),FALSE),IFERROR(FIND($J$3,'Q&amp;A集'!B315),FALSE),IFERROR(FIND($J$4,'Q&amp;A集'!B315),FALSE)),IF('Q&amp;A集'!B315="","",'Q&amp;A集'!B315),"")</f>
        <v>利益剰余金</v>
      </c>
      <c r="C319" s="68" t="str">
        <f>IF(AND(IFERROR(FIND($J$2,'Q&amp;A集'!C315),FALSE),IFERROR(FIND($J$3,'Q&amp;A集'!C315),FALSE),IFERROR(FIND($J$4,'Q&amp;A集'!C315),FALSE)),IF('Q&amp;A集'!C315="","",'Q&amp;A集'!C315),"")</f>
        <v/>
      </c>
      <c r="D319" s="68" t="str">
        <f>IF(AND(IFERROR(FIND($J$2,'Q&amp;A集'!D315),FALSE),IFERROR(FIND($J$3,'Q&amp;A集'!D315),FALSE),IFERROR(FIND($J$4,'Q&amp;A集'!D315),FALSE)),IF('Q&amp;A集'!D315="","",'Q&amp;A集'!D315),"")</f>
        <v>資本</v>
      </c>
      <c r="E319" s="68" t="str">
        <f>IF(AND(IFERROR(FIND($J$2,'Q&amp;A集'!E315),FALSE),IFERROR(FIND($J$3,'Q&amp;A集'!E315),FALSE),IFERROR(FIND($J$4,'Q&amp;A集'!E315),FALSE)),IF('Q&amp;A集'!E315="","",'Q&amp;A集'!E315),"")</f>
        <v>資本金</v>
      </c>
      <c r="F319" s="68" t="str">
        <f>IF(AND(IFERROR(FIND($J$2,'Q&amp;A集'!F315),FALSE),IFERROR(FIND($J$3,'Q&amp;A集'!F315),FALSE),IFERROR(FIND($J$4,'Q&amp;A集'!F315),FALSE)),IF('Q&amp;A集'!F315="","",'Q&amp;A集'!F315),"")</f>
        <v/>
      </c>
      <c r="G319" s="68" t="str">
        <f>IF(AND(IFERROR(FIND($J$2,'Q&amp;A集'!G315),FALSE),IFERROR(FIND($J$3,'Q&amp;A集'!G315),FALSE),IFERROR(FIND($J$4,'Q&amp;A集'!G315),FALSE)),IF('Q&amp;A集'!G315="","",'Q&amp;A集'!G315),"")</f>
        <v>使用後未処分利益剰余金（現金の裏付けがない未処分利益剰余金）を資本金に組み入れる方法、利益積立金に積み立てる方法、それぞれのメリットについて教えてください。</v>
      </c>
      <c r="H319" s="68" t="str">
        <f>IF(AND(IFERROR(FIND($J$2,'Q&amp;A集'!H315),FALSE),IFERROR(FIND($J$3,'Q&amp;A集'!H315),FALSE),IFERROR(FIND($J$4,'Q&amp;A集'!H315),FALSE)),IF('Q&amp;A集'!H315="","",'Q&amp;A集'!H315),"")</f>
        <v>未処分利益剰余金を資本金に組み入れる理由については、取得した固定資産と自己資本金の増額を関連付け、強い維持拘束性を与えることで、固定資産の長期安定性の確保と事業の健全な運営を図ることを目的としていると考えられます。
一方、利益積立金に積み立てた場合は、使途の設定、処分等の運用が比較的容易であることがメリットとして考えられますが、将来的な財政負担を考慮し積み立てておくという主旨であり、上段で述べた、安定的な財務基盤強化を目的とするものではありません。
したがって、財政計画やアセットマネジメント等を踏まえ、建設投資によって取得した資産が将来の事業運営にとって必要不可欠であり、資本規模を縮小させないために資本金に組み入れる主旨を説明するものと考えられます。</v>
      </c>
      <c r="I319" s="69">
        <f t="shared" si="4"/>
        <v>2</v>
      </c>
    </row>
    <row r="320" spans="1:9" ht="132" hidden="1" x14ac:dyDescent="0.35">
      <c r="A320" s="68" t="str">
        <f>IF(AND(IFERROR(FIND($J$2,'Q&amp;A集'!A316),FALSE),IFERROR(FIND($J$3,'Q&amp;A集'!A316),FALSE),IFERROR(FIND($J$4,'Q&amp;A集'!A316),FALSE)),IF('Q&amp;A集'!A316="","",'Q&amp;A集'!A316),"")</f>
        <v>資本</v>
      </c>
      <c r="B320" s="68" t="str">
        <f>IF(AND(IFERROR(FIND($J$2,'Q&amp;A集'!B316),FALSE),IFERROR(FIND($J$3,'Q&amp;A集'!B316),FALSE),IFERROR(FIND($J$4,'Q&amp;A集'!B316),FALSE)),IF('Q&amp;A集'!B316="","",'Q&amp;A集'!B316),"")</f>
        <v>利益剰余金</v>
      </c>
      <c r="C320" s="68" t="str">
        <f>IF(AND(IFERROR(FIND($J$2,'Q&amp;A集'!C316),FALSE),IFERROR(FIND($J$3,'Q&amp;A集'!C316),FALSE),IFERROR(FIND($J$4,'Q&amp;A集'!C316),FALSE)),IF('Q&amp;A集'!C316="","",'Q&amp;A集'!C316),"")</f>
        <v/>
      </c>
      <c r="D320" s="68" t="str">
        <f>IF(AND(IFERROR(FIND($J$2,'Q&amp;A集'!D316),FALSE),IFERROR(FIND($J$3,'Q&amp;A集'!D316),FALSE),IFERROR(FIND($J$4,'Q&amp;A集'!D316),FALSE)),IF('Q&amp;A集'!D316="","",'Q&amp;A集'!D316),"")</f>
        <v>決算</v>
      </c>
      <c r="E320" s="68" t="str">
        <f>IF(AND(IFERROR(FIND($J$2,'Q&amp;A集'!E316),FALSE),IFERROR(FIND($J$3,'Q&amp;A集'!E316),FALSE),IFERROR(FIND($J$4,'Q&amp;A集'!E316),FALSE)),IF('Q&amp;A集'!E316="","",'Q&amp;A集'!E316),"")</f>
        <v>注記</v>
      </c>
      <c r="F320" s="68" t="str">
        <f>IF(AND(IFERROR(FIND($J$2,'Q&amp;A集'!F316),FALSE),IFERROR(FIND($J$3,'Q&amp;A集'!F316),FALSE),IFERROR(FIND($J$4,'Q&amp;A集'!F316),FALSE)),IF('Q&amp;A集'!F316="","",'Q&amp;A集'!F316),"")</f>
        <v/>
      </c>
      <c r="G320" s="68" t="str">
        <f>IF(AND(IFERROR(FIND($J$2,'Q&amp;A集'!G316),FALSE),IFERROR(FIND($J$3,'Q&amp;A集'!G316),FALSE),IFERROR(FIND($J$4,'Q&amp;A集'!G316),FALSE)),IF('Q&amp;A集'!G316="","",'Q&amp;A集'!G316),"")</f>
        <v>下水道事業会計決算において、公共下水道、農業集落排水など全部で6セグメントに区分しており、うち2セグメントは利益計上、4セグメントは損失計上の見込みです。各セグメントの未処分利益剰余金または未処理欠損金の処分及び決算書への計上方法について教えてください。なお、全体事業としては未処理欠損金を計上する見込みとなっています。
なお、利益見込の2セグメントのうち１セグメントについては、前年度までに未処理欠損金があるため未処理欠損金の減少にとどまり、残りの1セグメントについては、前年度の未処分利益剰余金があるため、未処分利益剰余金が増額する予定です。損失見込みの4セグメントについては、前年度までに未処理欠損金に未処理欠損金があるためさらに増額となる見込です。</v>
      </c>
      <c r="H320" s="68" t="str">
        <f>IF(AND(IFERROR(FIND($J$2,'Q&amp;A集'!H316),FALSE),IFERROR(FIND($J$3,'Q&amp;A集'!H316),FALSE),IFERROR(FIND($J$4,'Q&amp;A集'!H316),FALSE)),IF('Q&amp;A集'!H316="","",'Q&amp;A集'!H316),"")</f>
        <v>法第32条第2項に定める剰余金の処分は、会計全体に対して行うものであるため、各セグメントを合算し下水道事業として利益が発生した場合に、当該利益分のみ条例によって積み立てることが可能です。1つのセグメントに利益が発生していても、他のセグメントと合算した場合に、下水道事業として利益が発生しない（赤字）の場合は、利益が発生しているセグメントについても、利益処分はできないものと考えます。
セグメント情報に関する注記においては、各セグメントごとに黒字か赤字かを示すことで足りるものと考えます。</v>
      </c>
      <c r="I320" s="69">
        <f t="shared" si="4"/>
        <v>2</v>
      </c>
    </row>
    <row r="321" spans="1:9" ht="49.5" hidden="1" x14ac:dyDescent="0.35">
      <c r="A321" s="68" t="str">
        <f>IF(AND(IFERROR(FIND($J$2,'Q&amp;A集'!A317),FALSE),IFERROR(FIND($J$3,'Q&amp;A集'!A317),FALSE),IFERROR(FIND($J$4,'Q&amp;A集'!A317),FALSE)),IF('Q&amp;A集'!A317="","",'Q&amp;A集'!A317),"")</f>
        <v>資本</v>
      </c>
      <c r="B321" s="68" t="str">
        <f>IF(AND(IFERROR(FIND($J$2,'Q&amp;A集'!B317),FALSE),IFERROR(FIND($J$3,'Q&amp;A集'!B317),FALSE),IFERROR(FIND($J$4,'Q&amp;A集'!B317),FALSE)),IF('Q&amp;A集'!B317="","",'Q&amp;A集'!B317),"")</f>
        <v>利益剰余金</v>
      </c>
      <c r="C321" s="68" t="str">
        <f>IF(AND(IFERROR(FIND($J$2,'Q&amp;A集'!C317),FALSE),IFERROR(FIND($J$3,'Q&amp;A集'!C317),FALSE),IFERROR(FIND($J$4,'Q&amp;A集'!C317),FALSE)),IF('Q&amp;A集'!C317="","",'Q&amp;A集'!C317),"")</f>
        <v/>
      </c>
      <c r="D321" s="68" t="str">
        <f>IF(AND(IFERROR(FIND($J$2,'Q&amp;A集'!D317),FALSE),IFERROR(FIND($J$3,'Q&amp;A集'!D317),FALSE),IFERROR(FIND($J$4,'Q&amp;A集'!D317),FALSE)),IF('Q&amp;A集'!D317="","",'Q&amp;A集'!D317),"")</f>
        <v>決算</v>
      </c>
      <c r="E321" s="68" t="str">
        <f>IF(AND(IFERROR(FIND($J$2,'Q&amp;A集'!E317),FALSE),IFERROR(FIND($J$3,'Q&amp;A集'!E317),FALSE),IFERROR(FIND($J$4,'Q&amp;A集'!E317),FALSE)),IF('Q&amp;A集'!E317="","",'Q&amp;A集'!E317),"")</f>
        <v>その他（大分類：決算）</v>
      </c>
      <c r="F321" s="68" t="str">
        <f>IF(AND(IFERROR(FIND($J$2,'Q&amp;A集'!F317),FALSE),IFERROR(FIND($J$3,'Q&amp;A集'!F317),FALSE),IFERROR(FIND($J$4,'Q&amp;A集'!F317),FALSE)),IF('Q&amp;A集'!F317="","",'Q&amp;A集'!F317),"")</f>
        <v/>
      </c>
      <c r="G321" s="68" t="str">
        <f>IF(AND(IFERROR(FIND($J$2,'Q&amp;A集'!G317),FALSE),IFERROR(FIND($J$3,'Q&amp;A集'!G317),FALSE),IFERROR(FIND($J$4,'Q&amp;A集'!G317),FALSE)),IF('Q&amp;A集'!G317="","",'Q&amp;A集'!G317),"")</f>
        <v>未処分利益剰余金を処分する場合、決算書の剰余金処分計算書（案）に、例えば減債積立金の積立として処分する旨を表記し、決算委員会等で議決を得る形で良いのでしょうか。</v>
      </c>
      <c r="H321" s="68" t="str">
        <f>IF(AND(IFERROR(FIND($J$2,'Q&amp;A集'!H317),FALSE),IFERROR(FIND($J$3,'Q&amp;A集'!H317),FALSE),IFERROR(FIND($J$4,'Q&amp;A集'!H317),FALSE)),IF('Q&amp;A集'!H317="","",'Q&amp;A集'!H317),"")</f>
        <v>お見込みのとおりです。
なお、決算認定を受けるだけでは剰余金の処分を行ったことにはならず、決算認定とは別議案で議決を得る必要がある点にご留意ください。</v>
      </c>
      <c r="I321" s="69">
        <f t="shared" si="4"/>
        <v>2</v>
      </c>
    </row>
    <row r="322" spans="1:9" ht="99" hidden="1" x14ac:dyDescent="0.35">
      <c r="A322" s="68" t="str">
        <f>IF(AND(IFERROR(FIND($J$2,'Q&amp;A集'!A318),FALSE),IFERROR(FIND($J$3,'Q&amp;A集'!A318),FALSE),IFERROR(FIND($J$4,'Q&amp;A集'!A318),FALSE)),IF('Q&amp;A集'!A318="","",'Q&amp;A集'!A318),"")</f>
        <v>資本</v>
      </c>
      <c r="B322" s="68" t="str">
        <f>IF(AND(IFERROR(FIND($J$2,'Q&amp;A集'!B318),FALSE),IFERROR(FIND($J$3,'Q&amp;A集'!B318),FALSE),IFERROR(FIND($J$4,'Q&amp;A集'!B318),FALSE)),IF('Q&amp;A集'!B318="","",'Q&amp;A集'!B318),"")</f>
        <v>利益剰余金</v>
      </c>
      <c r="C322" s="68" t="str">
        <f>IF(AND(IFERROR(FIND($J$2,'Q&amp;A集'!C318),FALSE),IFERROR(FIND($J$3,'Q&amp;A集'!C318),FALSE),IFERROR(FIND($J$4,'Q&amp;A集'!C318),FALSE)),IF('Q&amp;A集'!C318="","",'Q&amp;A集'!C318),"")</f>
        <v/>
      </c>
      <c r="D322" s="68" t="str">
        <f>IF(AND(IFERROR(FIND($J$2,'Q&amp;A集'!D318),FALSE),IFERROR(FIND($J$3,'Q&amp;A集'!D318),FALSE),IFERROR(FIND($J$4,'Q&amp;A集'!D318),FALSE)),IF('Q&amp;A集'!D318="","",'Q&amp;A集'!D318),"")</f>
        <v>決算</v>
      </c>
      <c r="E322" s="68" t="str">
        <f>IF(AND(IFERROR(FIND($J$2,'Q&amp;A集'!E318),FALSE),IFERROR(FIND($J$3,'Q&amp;A集'!E318),FALSE),IFERROR(FIND($J$4,'Q&amp;A集'!E318),FALSE)),IF('Q&amp;A集'!E318="","",'Q&amp;A集'!E318),"")</f>
        <v>補填財源</v>
      </c>
      <c r="F322" s="68" t="str">
        <f>IF(AND(IFERROR(FIND($J$2,'Q&amp;A集'!F318),FALSE),IFERROR(FIND($J$3,'Q&amp;A集'!F318),FALSE),IFERROR(FIND($J$4,'Q&amp;A集'!F318),FALSE)),IF('Q&amp;A集'!F318="","",'Q&amp;A集'!F318),"")</f>
        <v/>
      </c>
      <c r="G322" s="68" t="str">
        <f>IF(AND(IFERROR(FIND($J$2,'Q&amp;A集'!G318),FALSE),IFERROR(FIND($J$3,'Q&amp;A集'!G318),FALSE),IFERROR(FIND($J$4,'Q&amp;A集'!G318),FALSE)),IF('Q&amp;A集'!G318="","",'Q&amp;A集'!G318),"")</f>
        <v>決算において、当年度純利益を減債積立金として処分しますが、当年度純利益のうちの一部を当年度の補てん財源として使用している場合の処分方法を教えてください。
①当年度純利益の全額を減債積立金として処分する
②補てん財源として使用した分は資本金に組み入れる処分を行い、使用しなかった額に関して減債積立金として処分する</v>
      </c>
      <c r="H322" s="68" t="str">
        <f>IF(AND(IFERROR(FIND($J$2,'Q&amp;A集'!H318),FALSE),IFERROR(FIND($J$3,'Q&amp;A集'!H318),FALSE),IFERROR(FIND($J$4,'Q&amp;A集'!H318),FALSE)),IF('Q&amp;A集'!H318="","",'Q&amp;A集'!H318),"")</f>
        <v>当年度純利益をそのまま補てん財源として使用することはできませんので、いったん減債積立金等へ処分する必要があります。</v>
      </c>
      <c r="I322" s="69">
        <f t="shared" si="4"/>
        <v>2</v>
      </c>
    </row>
    <row r="323" spans="1:9" ht="49.5" hidden="1" x14ac:dyDescent="0.35">
      <c r="A323" s="68" t="str">
        <f>IF(AND(IFERROR(FIND($J$2,'Q&amp;A集'!A319),FALSE),IFERROR(FIND($J$3,'Q&amp;A集'!A319),FALSE),IFERROR(FIND($J$4,'Q&amp;A集'!A319),FALSE)),IF('Q&amp;A集'!A319="","",'Q&amp;A集'!A319),"")</f>
        <v>資本</v>
      </c>
      <c r="B323" s="68" t="str">
        <f>IF(AND(IFERROR(FIND($J$2,'Q&amp;A集'!B319),FALSE),IFERROR(FIND($J$3,'Q&amp;A集'!B319),FALSE),IFERROR(FIND($J$4,'Q&amp;A集'!B319),FALSE)),IF('Q&amp;A集'!B319="","",'Q&amp;A集'!B319),"")</f>
        <v>利益剰余金</v>
      </c>
      <c r="C323" s="68" t="str">
        <f>IF(AND(IFERROR(FIND($J$2,'Q&amp;A集'!C319),FALSE),IFERROR(FIND($J$3,'Q&amp;A集'!C319),FALSE),IFERROR(FIND($J$4,'Q&amp;A集'!C319),FALSE)),IF('Q&amp;A集'!C319="","",'Q&amp;A集'!C319),"")</f>
        <v/>
      </c>
      <c r="D323" s="68" t="str">
        <f>IF(AND(IFERROR(FIND($J$2,'Q&amp;A集'!D319),FALSE),IFERROR(FIND($J$3,'Q&amp;A集'!D319),FALSE),IFERROR(FIND($J$4,'Q&amp;A集'!D319),FALSE)),IF('Q&amp;A集'!D319="","",'Q&amp;A集'!D319),"")</f>
        <v>決算</v>
      </c>
      <c r="E323" s="68" t="str">
        <f>IF(AND(IFERROR(FIND($J$2,'Q&amp;A集'!E319),FALSE),IFERROR(FIND($J$3,'Q&amp;A集'!E319),FALSE),IFERROR(FIND($J$4,'Q&amp;A集'!E319),FALSE)),IF('Q&amp;A集'!E319="","",'Q&amp;A集'!E319),"")</f>
        <v>補填財源</v>
      </c>
      <c r="F323" s="68" t="str">
        <f>IF(AND(IFERROR(FIND($J$2,'Q&amp;A集'!F319),FALSE),IFERROR(FIND($J$3,'Q&amp;A集'!F319),FALSE),IFERROR(FIND($J$4,'Q&amp;A集'!F319),FALSE)),IF('Q&amp;A集'!F319="","",'Q&amp;A集'!F319),"")</f>
        <v/>
      </c>
      <c r="G323" s="68" t="str">
        <f>IF(AND(IFERROR(FIND($J$2,'Q&amp;A集'!G319),FALSE),IFERROR(FIND($J$3,'Q&amp;A集'!G319),FALSE),IFERROR(FIND($J$4,'Q&amp;A集'!G319),FALSE)),IF('Q&amp;A集'!G319="","",'Q&amp;A集'!G319),"")</f>
        <v>決算において、資本的収支の不足額を補てんするための財源不足が生じ、積立金で補てんしようとしたが、議会の承認等をとっていないため積立金を目的外(補てん財源）に使用できず、補てんできていない状態となってしまった。この場合の翌年度以降における処理方法を教えてください。</v>
      </c>
      <c r="H323" s="68" t="str">
        <f>IF(AND(IFERROR(FIND($J$2,'Q&amp;A集'!H319),FALSE),IFERROR(FIND($J$3,'Q&amp;A集'!H319),FALSE),IFERROR(FIND($J$4,'Q&amp;A集'!H319),FALSE)),IF('Q&amp;A集'!H319="","",'Q&amp;A集'!H319),"")</f>
        <v>補てんする財源がないということは厳に慎まなければなりません。その上で、補てん財源全体が足りていても、積立金が減債積立金のみであり建設改良費に使用する財源がないなど、設問のような特段の事情が発生した場合は、専決により目的外使用を行うことが考えられます。</v>
      </c>
      <c r="I323" s="69">
        <f t="shared" si="4"/>
        <v>2</v>
      </c>
    </row>
    <row r="324" spans="1:9" ht="49.5" hidden="1" x14ac:dyDescent="0.35">
      <c r="A324" s="68" t="str">
        <f>IF(AND(IFERROR(FIND($J$2,'Q&amp;A集'!A320),FALSE),IFERROR(FIND($J$3,'Q&amp;A集'!A320),FALSE),IFERROR(FIND($J$4,'Q&amp;A集'!A320),FALSE)),IF('Q&amp;A集'!A320="","",'Q&amp;A集'!A320),"")</f>
        <v>資本</v>
      </c>
      <c r="B324" s="68" t="str">
        <f>IF(AND(IFERROR(FIND($J$2,'Q&amp;A集'!B320),FALSE),IFERROR(FIND($J$3,'Q&amp;A集'!B320),FALSE),IFERROR(FIND($J$4,'Q&amp;A集'!B320),FALSE)),IF('Q&amp;A集'!B320="","",'Q&amp;A集'!B320),"")</f>
        <v>利益剰余金</v>
      </c>
      <c r="C324" s="68" t="str">
        <f>IF(AND(IFERROR(FIND($J$2,'Q&amp;A集'!C320),FALSE),IFERROR(FIND($J$3,'Q&amp;A集'!C320),FALSE),IFERROR(FIND($J$4,'Q&amp;A集'!C320),FALSE)),IF('Q&amp;A集'!C320="","",'Q&amp;A集'!C320),"")</f>
        <v/>
      </c>
      <c r="D324" s="68" t="str">
        <f>IF(AND(IFERROR(FIND($J$2,'Q&amp;A集'!D320),FALSE),IFERROR(FIND($J$3,'Q&amp;A集'!D320),FALSE),IFERROR(FIND($J$4,'Q&amp;A集'!D320),FALSE)),IF('Q&amp;A集'!D320="","",'Q&amp;A集'!D320),"")</f>
        <v>キャッシュ・フロー計算書</v>
      </c>
      <c r="E324" s="68" t="str">
        <f>IF(AND(IFERROR(FIND($J$2,'Q&amp;A集'!E320),FALSE),IFERROR(FIND($J$3,'Q&amp;A集'!E320),FALSE),IFERROR(FIND($J$4,'Q&amp;A集'!E320),FALSE)),IF('Q&amp;A集'!E320="","",'Q&amp;A集'!E320),"")</f>
        <v/>
      </c>
      <c r="F324" s="68" t="str">
        <f>IF(AND(IFERROR(FIND($J$2,'Q&amp;A集'!F320),FALSE),IFERROR(FIND($J$3,'Q&amp;A集'!F320),FALSE),IFERROR(FIND($J$4,'Q&amp;A集'!F320),FALSE)),IF('Q&amp;A集'!F320="","",'Q&amp;A集'!F320),"")</f>
        <v/>
      </c>
      <c r="G324" s="68" t="str">
        <f>IF(AND(IFERROR(FIND($J$2,'Q&amp;A集'!G320),FALSE),IFERROR(FIND($J$3,'Q&amp;A集'!G320),FALSE),IFERROR(FIND($J$4,'Q&amp;A集'!G320),FALSE)),IF('Q&amp;A集'!G320="","",'Q&amp;A集'!G320),"")</f>
        <v>積立金の取崩しを行ったときの、キャッシュ・フロー計算書上の対応方法を教えてください。</v>
      </c>
      <c r="H324" s="68" t="str">
        <f>IF(AND(IFERROR(FIND($J$2,'Q&amp;A集'!H320),FALSE),IFERROR(FIND($J$3,'Q&amp;A集'!H320),FALSE),IFERROR(FIND($J$4,'Q&amp;A集'!H320),FALSE)),IF('Q&amp;A集'!H320="","",'Q&amp;A集'!H320),"")</f>
        <v xml:space="preserve">減債積立金の積立・取崩は、利益剰余金の中の科目振替であるため、キャッシュ・フロー計算書には影響しません。間接法によるキャッシュ・フロー計算書における当年度純利益は、損益計算書の「その他未処分利益剰余金変動額」を調整する前の金額と一致することになります。 </v>
      </c>
      <c r="I324" s="69">
        <f t="shared" si="4"/>
        <v>3</v>
      </c>
    </row>
    <row r="325" spans="1:9" ht="49.5" hidden="1" x14ac:dyDescent="0.35">
      <c r="A325" s="68" t="str">
        <f>IF(AND(IFERROR(FIND($J$2,'Q&amp;A集'!A321),FALSE),IFERROR(FIND($J$3,'Q&amp;A集'!A321),FALSE),IFERROR(FIND($J$4,'Q&amp;A集'!A321),FALSE)),IF('Q&amp;A集'!A321="","",'Q&amp;A集'!A321),"")</f>
        <v>資本</v>
      </c>
      <c r="B325" s="68" t="str">
        <f>IF(AND(IFERROR(FIND($J$2,'Q&amp;A集'!B321),FALSE),IFERROR(FIND($J$3,'Q&amp;A集'!B321),FALSE),IFERROR(FIND($J$4,'Q&amp;A集'!B321),FALSE)),IF('Q&amp;A集'!B321="","",'Q&amp;A集'!B321),"")</f>
        <v>利益剰余金</v>
      </c>
      <c r="C325" s="68" t="str">
        <f>IF(AND(IFERROR(FIND($J$2,'Q&amp;A集'!C321),FALSE),IFERROR(FIND($J$3,'Q&amp;A集'!C321),FALSE),IFERROR(FIND($J$4,'Q&amp;A集'!C321),FALSE)),IF('Q&amp;A集'!C321="","",'Q&amp;A集'!C321),"")</f>
        <v/>
      </c>
      <c r="D325" s="68" t="str">
        <f>IF(AND(IFERROR(FIND($J$2,'Q&amp;A集'!D321),FALSE),IFERROR(FIND($J$3,'Q&amp;A集'!D321),FALSE),IFERROR(FIND($J$4,'Q&amp;A集'!D321),FALSE)),IF('Q&amp;A集'!D321="","",'Q&amp;A集'!D321),"")</f>
        <v/>
      </c>
      <c r="E325" s="68" t="str">
        <f>IF(AND(IFERROR(FIND($J$2,'Q&amp;A集'!E321),FALSE),IFERROR(FIND($J$3,'Q&amp;A集'!E321),FALSE),IFERROR(FIND($J$4,'Q&amp;A集'!E321),FALSE)),IF('Q&amp;A集'!E321="","",'Q&amp;A集'!E321),"")</f>
        <v/>
      </c>
      <c r="F325" s="68" t="str">
        <f>IF(AND(IFERROR(FIND($J$2,'Q&amp;A集'!F321),FALSE),IFERROR(FIND($J$3,'Q&amp;A集'!F321),FALSE),IFERROR(FIND($J$4,'Q&amp;A集'!F321),FALSE)),IF('Q&amp;A集'!F321="","",'Q&amp;A集'!F321),"")</f>
        <v/>
      </c>
      <c r="G325" s="68" t="str">
        <f>IF(AND(IFERROR(FIND($J$2,'Q&amp;A集'!G321),FALSE),IFERROR(FIND($J$3,'Q&amp;A集'!G321),FALSE),IFERROR(FIND($J$4,'Q&amp;A集'!G321),FALSE)),IF('Q&amp;A集'!G321="","",'Q&amp;A集'!G321),"")</f>
        <v>法適用後初の決算にあたり、剰余金処分については、どのような場合に行うものなのでしょうか。</v>
      </c>
      <c r="H325" s="68" t="str">
        <f>IF(AND(IFERROR(FIND($J$2,'Q&amp;A集'!H321),FALSE),IFERROR(FIND($J$3,'Q&amp;A集'!H321),FALSE),IFERROR(FIND($J$4,'Q&amp;A集'!H321),FALSE)),IF('Q&amp;A集'!H321="","",'Q&amp;A集'!H321),"")</f>
        <v>剰余金の処分は、確定した決算で発生した利益に対して行うものであることから、法適用初年度の場合、当該年度の決算において未処分利益剰余金の残高がある場合に積立金等に積み立てるなどの利益処分を行うことが考えられます。</v>
      </c>
      <c r="I325" s="69">
        <f t="shared" si="4"/>
        <v>4</v>
      </c>
    </row>
    <row r="326" spans="1:9" ht="66" hidden="1" x14ac:dyDescent="0.35">
      <c r="A326" s="68" t="str">
        <f>IF(AND(IFERROR(FIND($J$2,'Q&amp;A集'!A322),FALSE),IFERROR(FIND($J$3,'Q&amp;A集'!A322),FALSE),IFERROR(FIND($J$4,'Q&amp;A集'!A322),FALSE)),IF('Q&amp;A集'!A322="","",'Q&amp;A集'!A322),"")</f>
        <v>資本</v>
      </c>
      <c r="B326" s="68" t="str">
        <f>IF(AND(IFERROR(FIND($J$2,'Q&amp;A集'!B322),FALSE),IFERROR(FIND($J$3,'Q&amp;A集'!B322),FALSE),IFERROR(FIND($J$4,'Q&amp;A集'!B322),FALSE)),IF('Q&amp;A集'!B322="","",'Q&amp;A集'!B322),"")</f>
        <v>利益剰余金</v>
      </c>
      <c r="C326" s="68" t="str">
        <f>IF(AND(IFERROR(FIND($J$2,'Q&amp;A集'!C322),FALSE),IFERROR(FIND($J$3,'Q&amp;A集'!C322),FALSE),IFERROR(FIND($J$4,'Q&amp;A集'!C322),FALSE)),IF('Q&amp;A集'!C322="","",'Q&amp;A集'!C322),"")</f>
        <v/>
      </c>
      <c r="D326" s="68" t="str">
        <f>IF(AND(IFERROR(FIND($J$2,'Q&amp;A集'!D322),FALSE),IFERROR(FIND($J$3,'Q&amp;A集'!D322),FALSE),IFERROR(FIND($J$4,'Q&amp;A集'!D322),FALSE)),IF('Q&amp;A集'!D322="","",'Q&amp;A集'!D322),"")</f>
        <v/>
      </c>
      <c r="E326" s="68" t="str">
        <f>IF(AND(IFERROR(FIND($J$2,'Q&amp;A集'!E322),FALSE),IFERROR(FIND($J$3,'Q&amp;A集'!E322),FALSE),IFERROR(FIND($J$4,'Q&amp;A集'!E322),FALSE)),IF('Q&amp;A集'!E322="","",'Q&amp;A集'!E322),"")</f>
        <v/>
      </c>
      <c r="F326" s="68" t="str">
        <f>IF(AND(IFERROR(FIND($J$2,'Q&amp;A集'!F322),FALSE),IFERROR(FIND($J$3,'Q&amp;A集'!F322),FALSE),IFERROR(FIND($J$4,'Q&amp;A集'!F322),FALSE)),IF('Q&amp;A集'!F322="","",'Q&amp;A集'!F322),"")</f>
        <v/>
      </c>
      <c r="G326" s="68" t="str">
        <f>IF(AND(IFERROR(FIND($J$2,'Q&amp;A集'!G322),FALSE),IFERROR(FIND($J$3,'Q&amp;A集'!G322),FALSE),IFERROR(FIND($J$4,'Q&amp;A集'!G322),FALSE)),IF('Q&amp;A集'!G322="","",'Q&amp;A集'!G322),"")</f>
        <v>未処分利益剰余金は、処分しておいた方がよいのでしょうか。</v>
      </c>
      <c r="H326" s="68" t="str">
        <f>IF(AND(IFERROR(FIND($J$2,'Q&amp;A集'!H322),FALSE),IFERROR(FIND($J$3,'Q&amp;A集'!H322),FALSE),IFERROR(FIND($J$4,'Q&amp;A集'!H322),FALSE)),IF('Q&amp;A集'!H322="","",'Q&amp;A集'!H322),"")</f>
        <v>未処分利益剰余金の処分は、各団体の判断により議会の議決又は条例により行うものであることから、剰余金の処分が必ず求められるものではありません。
ただし、発生した利益を補てん財源として使用するためには、未処分利益剰余金を処分し、減債積立金や建設改良積立金として積み立てた後に使用可能となる点に留意が必要です。</v>
      </c>
      <c r="I326" s="69">
        <f t="shared" si="4"/>
        <v>4</v>
      </c>
    </row>
    <row r="327" spans="1:9" ht="132" hidden="1" x14ac:dyDescent="0.35">
      <c r="A327" s="68" t="str">
        <f>IF(AND(IFERROR(FIND($J$2,'Q&amp;A集'!A323),FALSE),IFERROR(FIND($J$3,'Q&amp;A集'!A323),FALSE),IFERROR(FIND($J$4,'Q&amp;A集'!A323),FALSE)),IF('Q&amp;A集'!A323="","",'Q&amp;A集'!A323),"")</f>
        <v>資本</v>
      </c>
      <c r="B327" s="68" t="str">
        <f>IF(AND(IFERROR(FIND($J$2,'Q&amp;A集'!B323),FALSE),IFERROR(FIND($J$3,'Q&amp;A集'!B323),FALSE),IFERROR(FIND($J$4,'Q&amp;A集'!B323),FALSE)),IF('Q&amp;A集'!B323="","",'Q&amp;A集'!B323),"")</f>
        <v>利益剰余金</v>
      </c>
      <c r="C327" s="68" t="str">
        <f>IF(AND(IFERROR(FIND($J$2,'Q&amp;A集'!C323),FALSE),IFERROR(FIND($J$3,'Q&amp;A集'!C323),FALSE),IFERROR(FIND($J$4,'Q&amp;A集'!C323),FALSE)),IF('Q&amp;A集'!C323="","",'Q&amp;A集'!C323),"")</f>
        <v/>
      </c>
      <c r="D327" s="68" t="str">
        <f>IF(AND(IFERROR(FIND($J$2,'Q&amp;A集'!D323),FALSE),IFERROR(FIND($J$3,'Q&amp;A集'!D323),FALSE),IFERROR(FIND($J$4,'Q&amp;A集'!D323),FALSE)),IF('Q&amp;A集'!D323="","",'Q&amp;A集'!D323),"")</f>
        <v/>
      </c>
      <c r="E327" s="68" t="str">
        <f>IF(AND(IFERROR(FIND($J$2,'Q&amp;A集'!E323),FALSE),IFERROR(FIND($J$3,'Q&amp;A集'!E323),FALSE),IFERROR(FIND($J$4,'Q&amp;A集'!E323),FALSE)),IF('Q&amp;A集'!E323="","",'Q&amp;A集'!E323),"")</f>
        <v/>
      </c>
      <c r="F327" s="68" t="str">
        <f>IF(AND(IFERROR(FIND($J$2,'Q&amp;A集'!F323),FALSE),IFERROR(FIND($J$3,'Q&amp;A集'!F323),FALSE),IFERROR(FIND($J$4,'Q&amp;A集'!F323),FALSE)),IF('Q&amp;A集'!F323="","",'Q&amp;A集'!F323),"")</f>
        <v/>
      </c>
      <c r="G327" s="68" t="str">
        <f>IF(AND(IFERROR(FIND($J$2,'Q&amp;A集'!G323),FALSE),IFERROR(FIND($J$3,'Q&amp;A集'!G323),FALSE),IFERROR(FIND($J$4,'Q&amp;A集'!G323),FALSE)),IF('Q&amp;A集'!G323="","",'Q&amp;A集'!G323),"")</f>
        <v>「利益剰余金」の「何々積立金」を取り崩すと、当該年度に損益計算書の「その他未処分利益剰余金変動額」に計上し「当年度未処分利益剰余金」に含まれることになります。
なぜ、過年度で「処分」し積立てたものを取り崩すと、また「未処分」に計上されるのでしょうか。また、この整理ですと、取り崩した金額を再び何らかの積立金に積立てることができてしまうと思いますが、なぜこの様な整理になっているのでしょうか。</v>
      </c>
      <c r="H327" s="68" t="str">
        <f>IF(AND(IFERROR(FIND($J$2,'Q&amp;A集'!H323),FALSE),IFERROR(FIND($J$3,'Q&amp;A集'!H323),FALSE),IFERROR(FIND($J$4,'Q&amp;A集'!H323),FALSE)),IF('Q&amp;A集'!H323="","",'Q&amp;A集'!H323),"")</f>
        <v>平成24年の資本制度の見直しにより、従前の組入資本金制度（減債積立金等を使用した場合、自動的に資本金に組み入れる制度）が廃止され、積立金の取崩額が「未処分利益剰余金（その他未処分利益剰余金変動額）」に整理されることとなりました。
資本制度の見直しでは、経営の自由度を高める等の観点から、それまで制限のあった利益剰余金や資本剰余金の処分について制限をなくす等の内容となっており、利益剰余金の資本金への組入れについても組入資本金制度をなくし、他の利益剰余金の処分方法と同一の方法（議決または条例）に整理されています。したがって、積立金の使用により未処分利益剰余金に整理された額については、資金的裏付けのない未処分利益剰余金として別途管理するほか、剰余金の処分により資本金に組み入れる方法が考えられます。</v>
      </c>
      <c r="I327" s="69">
        <f t="shared" si="4"/>
        <v>4</v>
      </c>
    </row>
    <row r="328" spans="1:9" ht="115.5" hidden="1" x14ac:dyDescent="0.35">
      <c r="A328" s="68" t="str">
        <f>IF(AND(IFERROR(FIND($J$2,'Q&amp;A集'!A324),FALSE),IFERROR(FIND($J$3,'Q&amp;A集'!A324),FALSE),IFERROR(FIND($J$4,'Q&amp;A集'!A324),FALSE)),IF('Q&amp;A集'!A324="","",'Q&amp;A集'!A324),"")</f>
        <v>資本</v>
      </c>
      <c r="B328" s="68" t="str">
        <f>IF(AND(IFERROR(FIND($J$2,'Q&amp;A集'!B324),FALSE),IFERROR(FIND($J$3,'Q&amp;A集'!B324),FALSE),IFERROR(FIND($J$4,'Q&amp;A集'!B324),FALSE)),IF('Q&amp;A集'!B324="","",'Q&amp;A集'!B324),"")</f>
        <v>利益剰余金</v>
      </c>
      <c r="C328" s="68" t="str">
        <f>IF(AND(IFERROR(FIND($J$2,'Q&amp;A集'!C324),FALSE),IFERROR(FIND($J$3,'Q&amp;A集'!C324),FALSE),IFERROR(FIND($J$4,'Q&amp;A集'!C324),FALSE)),IF('Q&amp;A集'!C324="","",'Q&amp;A集'!C324),"")</f>
        <v/>
      </c>
      <c r="D328" s="68" t="str">
        <f>IF(AND(IFERROR(FIND($J$2,'Q&amp;A集'!D324),FALSE),IFERROR(FIND($J$3,'Q&amp;A集'!D324),FALSE),IFERROR(FIND($J$4,'Q&amp;A集'!D324),FALSE)),IF('Q&amp;A集'!D324="","",'Q&amp;A集'!D324),"")</f>
        <v/>
      </c>
      <c r="E328" s="68" t="str">
        <f>IF(AND(IFERROR(FIND($J$2,'Q&amp;A集'!E324),FALSE),IFERROR(FIND($J$3,'Q&amp;A集'!E324),FALSE),IFERROR(FIND($J$4,'Q&amp;A集'!E324),FALSE)),IF('Q&amp;A集'!E324="","",'Q&amp;A集'!E324),"")</f>
        <v/>
      </c>
      <c r="F328" s="68" t="str">
        <f>IF(AND(IFERROR(FIND($J$2,'Q&amp;A集'!F324),FALSE),IFERROR(FIND($J$3,'Q&amp;A集'!F324),FALSE),IFERROR(FIND($J$4,'Q&amp;A集'!F324),FALSE)),IF('Q&amp;A集'!F324="","",'Q&amp;A集'!F324),"")</f>
        <v/>
      </c>
      <c r="G328" s="68" t="str">
        <f>IF(AND(IFERROR(FIND($J$2,'Q&amp;A集'!G324),FALSE),IFERROR(FIND($J$3,'Q&amp;A集'!G324),FALSE),IFERROR(FIND($J$4,'Q&amp;A集'!G324),FALSE)),IF('Q&amp;A集'!G324="","",'Q&amp;A集'!G324),"")</f>
        <v>利益積立金について、当年度純損失が発生した場合の補てんに使用するものという認識でよいでしょうか。
また、補てんした場合の決算書（剰余金計算書、損益計算書）の記載方法を教えてください。</v>
      </c>
      <c r="H328" s="68" t="str">
        <f>IF(AND(IFERROR(FIND($J$2,'Q&amp;A集'!H324),FALSE),IFERROR(FIND($J$3,'Q&amp;A集'!H324),FALSE),IFERROR(FIND($J$4,'Q&amp;A集'!H324),FALSE)),IF('Q&amp;A集'!H324="","",'Q&amp;A集'!H324),"")</f>
        <v>公営企業の決算上、欠損金を生じた場合においては、前事業年度から繰り越した利益（繰越利益剰余金）があるときはその利益をもって埋めなければなりません（法第32条の2）。繰越利益剰余金を充ててもなお欠損金を埋めることができない場合で、利益積立金残高がある場合は、これをもって欠損金を埋めることが可能です。
決算書上の取り扱いとしては、損益計算書上は、「当年度純利益」の欄を「当年度純損失」と記載することになります（則第26条第2項）。その上で、剰余金計算書の当年度変動額の区分において、「利益積立金の取崩し」等の名称で補てんした額を示すことになります。</v>
      </c>
      <c r="I328" s="69">
        <f t="shared" ref="I328:I391" si="5">COUNTBLANK(A328:H328)</f>
        <v>4</v>
      </c>
    </row>
    <row r="329" spans="1:9" ht="33" hidden="1" x14ac:dyDescent="0.35">
      <c r="A329" s="68" t="str">
        <f>IF(AND(IFERROR(FIND($J$2,'Q&amp;A集'!A325),FALSE),IFERROR(FIND($J$3,'Q&amp;A集'!A325),FALSE),IFERROR(FIND($J$4,'Q&amp;A集'!A325),FALSE)),IF('Q&amp;A集'!A325="","",'Q&amp;A集'!A325),"")</f>
        <v>資本</v>
      </c>
      <c r="B329" s="68" t="str">
        <f>IF(AND(IFERROR(FIND($J$2,'Q&amp;A集'!B325),FALSE),IFERROR(FIND($J$3,'Q&amp;A集'!B325),FALSE),IFERROR(FIND($J$4,'Q&amp;A集'!B325),FALSE)),IF('Q&amp;A集'!B325="","",'Q&amp;A集'!B325),"")</f>
        <v>利益剰余金</v>
      </c>
      <c r="C329" s="68" t="str">
        <f>IF(AND(IFERROR(FIND($J$2,'Q&amp;A集'!C325),FALSE),IFERROR(FIND($J$3,'Q&amp;A集'!C325),FALSE),IFERROR(FIND($J$4,'Q&amp;A集'!C325),FALSE)),IF('Q&amp;A集'!C325="","",'Q&amp;A集'!C325),"")</f>
        <v/>
      </c>
      <c r="D329" s="68" t="str">
        <f>IF(AND(IFERROR(FIND($J$2,'Q&amp;A集'!D325),FALSE),IFERROR(FIND($J$3,'Q&amp;A集'!D325),FALSE),IFERROR(FIND($J$4,'Q&amp;A集'!D325),FALSE)),IF('Q&amp;A集'!D325="","",'Q&amp;A集'!D325),"")</f>
        <v/>
      </c>
      <c r="E329" s="68" t="str">
        <f>IF(AND(IFERROR(FIND($J$2,'Q&amp;A集'!E325),FALSE),IFERROR(FIND($J$3,'Q&amp;A集'!E325),FALSE),IFERROR(FIND($J$4,'Q&amp;A集'!E325),FALSE)),IF('Q&amp;A集'!E325="","",'Q&amp;A集'!E325),"")</f>
        <v/>
      </c>
      <c r="F329" s="68" t="str">
        <f>IF(AND(IFERROR(FIND($J$2,'Q&amp;A集'!F325),FALSE),IFERROR(FIND($J$3,'Q&amp;A集'!F325),FALSE),IFERROR(FIND($J$4,'Q&amp;A集'!F325),FALSE)),IF('Q&amp;A集'!F325="","",'Q&amp;A集'!F325),"")</f>
        <v/>
      </c>
      <c r="G329" s="68" t="str">
        <f>IF(AND(IFERROR(FIND($J$2,'Q&amp;A集'!G325),FALSE),IFERROR(FIND($J$3,'Q&amp;A集'!G325),FALSE),IFERROR(FIND($J$4,'Q&amp;A集'!G325),FALSE)),IF('Q&amp;A集'!G325="","",'Q&amp;A集'!G325),"")</f>
        <v>過去から純利益の一部を積立金として積立を行っていますが、年度内の支払いが多いときなどで、年度末において積立金より現金の額が下回ることがあることは問題ないでしょうか。</v>
      </c>
      <c r="H329" s="68" t="str">
        <f>IF(AND(IFERROR(FIND($J$2,'Q&amp;A集'!H325),FALSE),IFERROR(FIND($J$3,'Q&amp;A集'!H325),FALSE),IFERROR(FIND($J$4,'Q&amp;A集'!H325),FALSE)),IF('Q&amp;A集'!H325="","",'Q&amp;A集'!H325),"")</f>
        <v>利益積立金は発生主義に基づいて計算された利益を処分することにより積み立てられた金額であり、実際の資金の額を示す現金預金は一般的には一致しないため、左記事象は生じる可能性があり、問題はありません。</v>
      </c>
      <c r="I329" s="69">
        <f t="shared" si="5"/>
        <v>4</v>
      </c>
    </row>
    <row r="330" spans="1:9" ht="66" hidden="1" x14ac:dyDescent="0.35">
      <c r="A330" s="68" t="str">
        <f>IF(AND(IFERROR(FIND($J$2,'Q&amp;A集'!A326),FALSE),IFERROR(FIND($J$3,'Q&amp;A集'!A326),FALSE),IFERROR(FIND($J$4,'Q&amp;A集'!A326),FALSE)),IF('Q&amp;A集'!A326="","",'Q&amp;A集'!A326),"")</f>
        <v>資本</v>
      </c>
      <c r="B330" s="68" t="str">
        <f>IF(AND(IFERROR(FIND($J$2,'Q&amp;A集'!B326),FALSE),IFERROR(FIND($J$3,'Q&amp;A集'!B326),FALSE),IFERROR(FIND($J$4,'Q&amp;A集'!B326),FALSE)),IF('Q&amp;A集'!B326="","",'Q&amp;A集'!B326),"")</f>
        <v>利益剰余金</v>
      </c>
      <c r="C330" s="68" t="str">
        <f>IF(AND(IFERROR(FIND($J$2,'Q&amp;A集'!C326),FALSE),IFERROR(FIND($J$3,'Q&amp;A集'!C326),FALSE),IFERROR(FIND($J$4,'Q&amp;A集'!C326),FALSE)),IF('Q&amp;A集'!C326="","",'Q&amp;A集'!C326),"")</f>
        <v/>
      </c>
      <c r="D330" s="68" t="str">
        <f>IF(AND(IFERROR(FIND($J$2,'Q&amp;A集'!D326),FALSE),IFERROR(FIND($J$3,'Q&amp;A集'!D326),FALSE),IFERROR(FIND($J$4,'Q&amp;A集'!D326),FALSE)),IF('Q&amp;A集'!D326="","",'Q&amp;A集'!D326),"")</f>
        <v/>
      </c>
      <c r="E330" s="68" t="str">
        <f>IF(AND(IFERROR(FIND($J$2,'Q&amp;A集'!E326),FALSE),IFERROR(FIND($J$3,'Q&amp;A集'!E326),FALSE),IFERROR(FIND($J$4,'Q&amp;A集'!E326),FALSE)),IF('Q&amp;A集'!E326="","",'Q&amp;A集'!E326),"")</f>
        <v/>
      </c>
      <c r="F330" s="68" t="str">
        <f>IF(AND(IFERROR(FIND($J$2,'Q&amp;A集'!F326),FALSE),IFERROR(FIND($J$3,'Q&amp;A集'!F326),FALSE),IFERROR(FIND($J$4,'Q&amp;A集'!F326),FALSE)),IF('Q&amp;A集'!F326="","",'Q&amp;A集'!F326),"")</f>
        <v/>
      </c>
      <c r="G330" s="68" t="str">
        <f>IF(AND(IFERROR(FIND($J$2,'Q&amp;A集'!G326),FALSE),IFERROR(FIND($J$3,'Q&amp;A集'!G326),FALSE),IFERROR(FIND($J$4,'Q&amp;A集'!G326),FALSE)),IF('Q&amp;A集'!G326="","",'Q&amp;A集'!G326),"")</f>
        <v>減債積立金や建設改良積立金に積む金額の根拠を教えてください。事業規模や給水人口規模に応じた建設改良積立金等積立額の目安はあるのでしょうか。</v>
      </c>
      <c r="H330" s="68" t="str">
        <f>IF(AND(IFERROR(FIND($J$2,'Q&amp;A集'!H326),FALSE),IFERROR(FIND($J$3,'Q&amp;A集'!H326),FALSE),IFERROR(FIND($J$4,'Q&amp;A集'!H326),FALSE)),IF('Q&amp;A集'!H326="","",'Q&amp;A集'!H326),"")</f>
        <v>地域主権改革推進の一環に伴う地方公営企業法改正により、法定積立金の廃止がなされ、利益処分は条例または議会の議決によるものとなっていることから、基準等はなく、各地方公営企業の状況に応じ裁量により決定されるものです。
経営戦略等を踏まえた将来の投資需要を勘案して、各団体でご判断ください。</v>
      </c>
      <c r="I330" s="69">
        <f t="shared" si="5"/>
        <v>4</v>
      </c>
    </row>
    <row r="331" spans="1:9" ht="82.5" hidden="1" x14ac:dyDescent="0.35">
      <c r="A331" s="68" t="str">
        <f>IF(AND(IFERROR(FIND($J$2,'Q&amp;A集'!A327),FALSE),IFERROR(FIND($J$3,'Q&amp;A集'!A327),FALSE),IFERROR(FIND($J$4,'Q&amp;A集'!A327),FALSE)),IF('Q&amp;A集'!A327="","",'Q&amp;A集'!A327),"")</f>
        <v>資本</v>
      </c>
      <c r="B331" s="68" t="str">
        <f>IF(AND(IFERROR(FIND($J$2,'Q&amp;A集'!B327),FALSE),IFERROR(FIND($J$3,'Q&amp;A集'!B327),FALSE),IFERROR(FIND($J$4,'Q&amp;A集'!B327),FALSE)),IF('Q&amp;A集'!B327="","",'Q&amp;A集'!B327),"")</f>
        <v>利益剰余金</v>
      </c>
      <c r="C331" s="68" t="str">
        <f>IF(AND(IFERROR(FIND($J$2,'Q&amp;A集'!C327),FALSE),IFERROR(FIND($J$3,'Q&amp;A集'!C327),FALSE),IFERROR(FIND($J$4,'Q&amp;A集'!C327),FALSE)),IF('Q&amp;A集'!C327="","",'Q&amp;A集'!C327),"")</f>
        <v/>
      </c>
      <c r="D331" s="68" t="str">
        <f>IF(AND(IFERROR(FIND($J$2,'Q&amp;A集'!D327),FALSE),IFERROR(FIND($J$3,'Q&amp;A集'!D327),FALSE),IFERROR(FIND($J$4,'Q&amp;A集'!D327),FALSE)),IF('Q&amp;A集'!D327="","",'Q&amp;A集'!D327),"")</f>
        <v/>
      </c>
      <c r="E331" s="68" t="str">
        <f>IF(AND(IFERROR(FIND($J$2,'Q&amp;A集'!E327),FALSE),IFERROR(FIND($J$3,'Q&amp;A集'!E327),FALSE),IFERROR(FIND($J$4,'Q&amp;A集'!E327),FALSE)),IF('Q&amp;A集'!E327="","",'Q&amp;A集'!E327),"")</f>
        <v/>
      </c>
      <c r="F331" s="68" t="str">
        <f>IF(AND(IFERROR(FIND($J$2,'Q&amp;A集'!F327),FALSE),IFERROR(FIND($J$3,'Q&amp;A集'!F327),FALSE),IFERROR(FIND($J$4,'Q&amp;A集'!F327),FALSE)),IF('Q&amp;A集'!F327="","",'Q&amp;A集'!F327),"")</f>
        <v/>
      </c>
      <c r="G331" s="68" t="str">
        <f>IF(AND(IFERROR(FIND($J$2,'Q&amp;A集'!G327),FALSE),IFERROR(FIND($J$3,'Q&amp;A集'!G327),FALSE),IFERROR(FIND($J$4,'Q&amp;A集'!G327),FALSE)),IF('Q&amp;A集'!G327="","",'Q&amp;A集'!G327),"")</f>
        <v>減債積立金の積み立てに関する会計処理について教えてください。</v>
      </c>
      <c r="H331" s="68" t="str">
        <f>IF(AND(IFERROR(FIND($J$2,'Q&amp;A集'!H327),FALSE),IFERROR(FIND($J$3,'Q&amp;A集'!H327),FALSE),IFERROR(FIND($J$4,'Q&amp;A集'!H327),FALSE)),IF('Q&amp;A集'!H327="","",'Q&amp;A集'!H327),"")</f>
        <v>積立金は決算確定後に、剰余金の処分を行うことにより積み立てられるものであり、会計処理は次のとおりです。
【予算経理】なし
【会計処理】未処分利益剰余金　×××／　減債積立金　×××</v>
      </c>
      <c r="I331" s="69">
        <f t="shared" si="5"/>
        <v>4</v>
      </c>
    </row>
    <row r="332" spans="1:9" ht="33" hidden="1" x14ac:dyDescent="0.35">
      <c r="A332" s="68" t="str">
        <f>IF(AND(IFERROR(FIND($J$2,'Q&amp;A集'!A328),FALSE),IFERROR(FIND($J$3,'Q&amp;A集'!A328),FALSE),IFERROR(FIND($J$4,'Q&amp;A集'!A328),FALSE)),IF('Q&amp;A集'!A328="","",'Q&amp;A集'!A328),"")</f>
        <v>資本</v>
      </c>
      <c r="B332" s="68" t="str">
        <f>IF(AND(IFERROR(FIND($J$2,'Q&amp;A集'!B328),FALSE),IFERROR(FIND($J$3,'Q&amp;A集'!B328),FALSE),IFERROR(FIND($J$4,'Q&amp;A集'!B328),FALSE)),IF('Q&amp;A集'!B328="","",'Q&amp;A集'!B328),"")</f>
        <v>利益剰余金</v>
      </c>
      <c r="C332" s="68" t="str">
        <f>IF(AND(IFERROR(FIND($J$2,'Q&amp;A集'!C328),FALSE),IFERROR(FIND($J$3,'Q&amp;A集'!C328),FALSE),IFERROR(FIND($J$4,'Q&amp;A集'!C328),FALSE)),IF('Q&amp;A集'!C328="","",'Q&amp;A集'!C328),"")</f>
        <v/>
      </c>
      <c r="D332" s="68" t="str">
        <f>IF(AND(IFERROR(FIND($J$2,'Q&amp;A集'!D328),FALSE),IFERROR(FIND($J$3,'Q&amp;A集'!D328),FALSE),IFERROR(FIND($J$4,'Q&amp;A集'!D328),FALSE)),IF('Q&amp;A集'!D328="","",'Q&amp;A集'!D328),"")</f>
        <v/>
      </c>
      <c r="E332" s="68" t="str">
        <f>IF(AND(IFERROR(FIND($J$2,'Q&amp;A集'!E328),FALSE),IFERROR(FIND($J$3,'Q&amp;A集'!E328),FALSE),IFERROR(FIND($J$4,'Q&amp;A集'!E328),FALSE)),IF('Q&amp;A集'!E328="","",'Q&amp;A集'!E328),"")</f>
        <v/>
      </c>
      <c r="F332" s="68" t="str">
        <f>IF(AND(IFERROR(FIND($J$2,'Q&amp;A集'!F328),FALSE),IFERROR(FIND($J$3,'Q&amp;A集'!F328),FALSE),IFERROR(FIND($J$4,'Q&amp;A集'!F328),FALSE)),IF('Q&amp;A集'!F328="","",'Q&amp;A集'!F328),"")</f>
        <v/>
      </c>
      <c r="G332" s="68" t="str">
        <f>IF(AND(IFERROR(FIND($J$2,'Q&amp;A集'!G328),FALSE),IFERROR(FIND($J$3,'Q&amp;A集'!G328),FALSE),IFERROR(FIND($J$4,'Q&amp;A集'!G328),FALSE)),IF('Q&amp;A集'!G328="","",'Q&amp;A集'!G328),"")</f>
        <v>決算で当年度純損失が生じた場合、減債積立金を使用して振り替えられた未処分利益剰余金について、当年度純損失を差し引いて残った額を、資本金に組み入れることは可能でしょうか。</v>
      </c>
      <c r="H332" s="68" t="str">
        <f>IF(AND(IFERROR(FIND($J$2,'Q&amp;A集'!H328),FALSE),IFERROR(FIND($J$3,'Q&amp;A集'!H328),FALSE),IFERROR(FIND($J$4,'Q&amp;A集'!H328),FALSE)),IF('Q&amp;A集'!H328="","",'Q&amp;A集'!H328),"")</f>
        <v>条例又は議会の議決により、可能です。</v>
      </c>
      <c r="I332" s="69">
        <f t="shared" si="5"/>
        <v>4</v>
      </c>
    </row>
    <row r="333" spans="1:9" ht="82.5" hidden="1" x14ac:dyDescent="0.35">
      <c r="A333" s="68" t="str">
        <f>IF(AND(IFERROR(FIND($J$2,'Q&amp;A集'!A329),FALSE),IFERROR(FIND($J$3,'Q&amp;A集'!A329),FALSE),IFERROR(FIND($J$4,'Q&amp;A集'!A329),FALSE)),IF('Q&amp;A集'!A329="","",'Q&amp;A集'!A329),"")</f>
        <v>資本</v>
      </c>
      <c r="B333" s="68" t="str">
        <f>IF(AND(IFERROR(FIND($J$2,'Q&amp;A集'!B329),FALSE),IFERROR(FIND($J$3,'Q&amp;A集'!B329),FALSE),IFERROR(FIND($J$4,'Q&amp;A集'!B329),FALSE)),IF('Q&amp;A集'!B329="","",'Q&amp;A集'!B329),"")</f>
        <v>利益剰余金</v>
      </c>
      <c r="C333" s="68" t="str">
        <f>IF(AND(IFERROR(FIND($J$2,'Q&amp;A集'!C329),FALSE),IFERROR(FIND($J$3,'Q&amp;A集'!C329),FALSE),IFERROR(FIND($J$4,'Q&amp;A集'!C329),FALSE)),IF('Q&amp;A集'!C329="","",'Q&amp;A集'!C329),"")</f>
        <v/>
      </c>
      <c r="D333" s="68" t="str">
        <f>IF(AND(IFERROR(FIND($J$2,'Q&amp;A集'!D329),FALSE),IFERROR(FIND($J$3,'Q&amp;A集'!D329),FALSE),IFERROR(FIND($J$4,'Q&amp;A集'!D329),FALSE)),IF('Q&amp;A集'!D329="","",'Q&amp;A集'!D329),"")</f>
        <v/>
      </c>
      <c r="E333" s="68" t="str">
        <f>IF(AND(IFERROR(FIND($J$2,'Q&amp;A集'!E329),FALSE),IFERROR(FIND($J$3,'Q&amp;A集'!E329),FALSE),IFERROR(FIND($J$4,'Q&amp;A集'!E329),FALSE)),IF('Q&amp;A集'!E329="","",'Q&amp;A集'!E329),"")</f>
        <v/>
      </c>
      <c r="F333" s="68" t="str">
        <f>IF(AND(IFERROR(FIND($J$2,'Q&amp;A集'!F329),FALSE),IFERROR(FIND($J$3,'Q&amp;A集'!F329),FALSE),IFERROR(FIND($J$4,'Q&amp;A集'!F329),FALSE)),IF('Q&amp;A集'!F329="","",'Q&amp;A集'!F329),"")</f>
        <v/>
      </c>
      <c r="G333" s="68" t="str">
        <f>IF(AND(IFERROR(FIND($J$2,'Q&amp;A集'!G329),FALSE),IFERROR(FIND($J$3,'Q&amp;A集'!G329),FALSE),IFERROR(FIND($J$4,'Q&amp;A集'!G329),FALSE)),IF('Q&amp;A集'!G329="","",'Q&amp;A集'!G329),"")</f>
        <v>当市では、当年度純利益額から長期前受金戻入額を控除した額（現金収入を伴う利益）は「減債積立金」に積立て、残額を「資本金」に組入れております。
一方で、減債積立金を使用した際に生じる未処分利益剰余金を、条例又は議決により、再び減債積立金として使用することが可能と考えられますが、このような処理は、どのような収支状況や経営状態にある団体が行うものかご教示願います。</v>
      </c>
      <c r="H333" s="68" t="str">
        <f>IF(AND(IFERROR(FIND($J$2,'Q&amp;A集'!H329),FALSE),IFERROR(FIND($J$3,'Q&amp;A集'!H329),FALSE),IFERROR(FIND($J$4,'Q&amp;A集'!H329),FALSE)),IF('Q&amp;A集'!H329="","",'Q&amp;A集'!H329),"")</f>
        <v>利益処分の方法については、地方公営企業法の改正に伴い、事業体の裁量で行うことができるようになっています。
しかし、補てん財源として使用した積立金の取崩しにより発生する未処分利益剰余金は、資金的裏付けがないものと考えられるため、再び減債積立金として使用することは適当ではありません。</v>
      </c>
      <c r="I333" s="69">
        <f t="shared" si="5"/>
        <v>4</v>
      </c>
    </row>
    <row r="334" spans="1:9" ht="132" hidden="1" x14ac:dyDescent="0.35">
      <c r="A334" s="68" t="str">
        <f>IF(AND(IFERROR(FIND($J$2,'Q&amp;A集'!A330),FALSE),IFERROR(FIND($J$3,'Q&amp;A集'!A330),FALSE),IFERROR(FIND($J$4,'Q&amp;A集'!A330),FALSE)),IF('Q&amp;A集'!A330="","",'Q&amp;A集'!A330),"")</f>
        <v>資本</v>
      </c>
      <c r="B334" s="68" t="str">
        <f>IF(AND(IFERROR(FIND($J$2,'Q&amp;A集'!B330),FALSE),IFERROR(FIND($J$3,'Q&amp;A集'!B330),FALSE),IFERROR(FIND($J$4,'Q&amp;A集'!B330),FALSE)),IF('Q&amp;A集'!B330="","",'Q&amp;A集'!B330),"")</f>
        <v>利益剰余金</v>
      </c>
      <c r="C334" s="68" t="str">
        <f>IF(AND(IFERROR(FIND($J$2,'Q&amp;A集'!C330),FALSE),IFERROR(FIND($J$3,'Q&amp;A集'!C330),FALSE),IFERROR(FIND($J$4,'Q&amp;A集'!C330),FALSE)),IF('Q&amp;A集'!C330="","",'Q&amp;A集'!C330),"")</f>
        <v/>
      </c>
      <c r="D334" s="68" t="str">
        <f>IF(AND(IFERROR(FIND($J$2,'Q&amp;A集'!D330),FALSE),IFERROR(FIND($J$3,'Q&amp;A集'!D330),FALSE),IFERROR(FIND($J$4,'Q&amp;A集'!D330),FALSE)),IF('Q&amp;A集'!D330="","",'Q&amp;A集'!D330),"")</f>
        <v/>
      </c>
      <c r="E334" s="68" t="str">
        <f>IF(AND(IFERROR(FIND($J$2,'Q&amp;A集'!E330),FALSE),IFERROR(FIND($J$3,'Q&amp;A集'!E330),FALSE),IFERROR(FIND($J$4,'Q&amp;A集'!E330),FALSE)),IF('Q&amp;A集'!E330="","",'Q&amp;A集'!E330),"")</f>
        <v/>
      </c>
      <c r="F334" s="68" t="str">
        <f>IF(AND(IFERROR(FIND($J$2,'Q&amp;A集'!F330),FALSE),IFERROR(FIND($J$3,'Q&amp;A集'!F330),FALSE),IFERROR(FIND($J$4,'Q&amp;A集'!F330),FALSE)),IF('Q&amp;A集'!F330="","",'Q&amp;A集'!F330),"")</f>
        <v/>
      </c>
      <c r="G334" s="68" t="str">
        <f>IF(AND(IFERROR(FIND($J$2,'Q&amp;A集'!G330),FALSE),IFERROR(FIND($J$3,'Q&amp;A集'!G330),FALSE),IFERROR(FIND($J$4,'Q&amp;A集'!G330),FALSE)),IF('Q&amp;A集'!G330="","",'Q&amp;A集'!G330),"")</f>
        <v>従前は、減債積立金や建設改良積立金を使用した場合は、その取り崩した額を資本金へ組み入れる組入資本金制度がありましたが、現行法では当該制度は廃止され、条例の定めるところにより、又は議会の議決を経て、利益処分ができることとなりました。また、積立金の取り崩しによる未処分利益剰余金は、さらに処分の手続を経ることで資本金へ組み入れることができるものと理解しています。
このため、利益を企業債償還や事業の財源として用いる場合、従前は1回の議決で利益を資本金に組み入れることができたものが２回の議決が必要となっていますが、一度企業債償還や事業の財源として使用した未処分利益剰余金を資本金に処分しないことは経営判断としては可能でしょうか。</v>
      </c>
      <c r="H334" s="68" t="str">
        <f>IF(AND(IFERROR(FIND($J$2,'Q&amp;A集'!H330),FALSE),IFERROR(FIND($J$3,'Q&amp;A集'!H330),FALSE),IFERROR(FIND($J$4,'Q&amp;A集'!H330),FALSE)),IF('Q&amp;A集'!H330="","",'Q&amp;A集'!H330),"")</f>
        <v>従来の組入資本金制度は廃止されたことから、積立金を取り崩したことによる未処分利益剰余金を資本金に処分するか否かは、各団体の判断で行うものであり、処分しないことも差し支えありません。
これは、地方分権制度の拡大に伴い地方公営企業の経営自由度を高めることを背景にするものであり、その趣旨に沿ってご判断ください。
（参考）地域の自主性及び自立性を高めるための改革の推進を図るための関係法律の整備に 関する法律等の施行に伴う地方公営企業法等の一部改正について（通知）（平成23年8月30日付総財公第103号総務副大臣通知）</v>
      </c>
      <c r="I334" s="69">
        <f t="shared" si="5"/>
        <v>4</v>
      </c>
    </row>
    <row r="335" spans="1:9" ht="33" hidden="1" x14ac:dyDescent="0.35">
      <c r="A335" s="68" t="str">
        <f>IF(AND(IFERROR(FIND($J$2,'Q&amp;A集'!A331),FALSE),IFERROR(FIND($J$3,'Q&amp;A集'!A331),FALSE),IFERROR(FIND($J$4,'Q&amp;A集'!A331),FALSE)),IF('Q&amp;A集'!A331="","",'Q&amp;A集'!A331),"")</f>
        <v>資本</v>
      </c>
      <c r="B335" s="68" t="str">
        <f>IF(AND(IFERROR(FIND($J$2,'Q&amp;A集'!B331),FALSE),IFERROR(FIND($J$3,'Q&amp;A集'!B331),FALSE),IFERROR(FIND($J$4,'Q&amp;A集'!B331),FALSE)),IF('Q&amp;A集'!B331="","",'Q&amp;A集'!B331),"")</f>
        <v>利益剰余金</v>
      </c>
      <c r="C335" s="68" t="str">
        <f>IF(AND(IFERROR(FIND($J$2,'Q&amp;A集'!C331),FALSE),IFERROR(FIND($J$3,'Q&amp;A集'!C331),FALSE),IFERROR(FIND($J$4,'Q&amp;A集'!C331),FALSE)),IF('Q&amp;A集'!C331="","",'Q&amp;A集'!C331),"")</f>
        <v/>
      </c>
      <c r="D335" s="68" t="str">
        <f>IF(AND(IFERROR(FIND($J$2,'Q&amp;A集'!D331),FALSE),IFERROR(FIND($J$3,'Q&amp;A集'!D331),FALSE),IFERROR(FIND($J$4,'Q&amp;A集'!D331),FALSE)),IF('Q&amp;A集'!D331="","",'Q&amp;A集'!D331),"")</f>
        <v/>
      </c>
      <c r="E335" s="68" t="str">
        <f>IF(AND(IFERROR(FIND($J$2,'Q&amp;A集'!E331),FALSE),IFERROR(FIND($J$3,'Q&amp;A集'!E331),FALSE),IFERROR(FIND($J$4,'Q&amp;A集'!E331),FALSE)),IF('Q&amp;A集'!E331="","",'Q&amp;A集'!E331),"")</f>
        <v/>
      </c>
      <c r="F335" s="68" t="str">
        <f>IF(AND(IFERROR(FIND($J$2,'Q&amp;A集'!F331),FALSE),IFERROR(FIND($J$3,'Q&amp;A集'!F331),FALSE),IFERROR(FIND($J$4,'Q&amp;A集'!F331),FALSE)),IF('Q&amp;A集'!F331="","",'Q&amp;A集'!F331),"")</f>
        <v/>
      </c>
      <c r="G335" s="68" t="str">
        <f>IF(AND(IFERROR(FIND($J$2,'Q&amp;A集'!G331),FALSE),IFERROR(FIND($J$3,'Q&amp;A集'!G331),FALSE),IFERROR(FIND($J$4,'Q&amp;A集'!G331),FALSE)),IF('Q&amp;A集'!G331="","",'Q&amp;A集'!G331),"")</f>
        <v>積立金は、現金の裏付けが必要なのでしょうか。</v>
      </c>
      <c r="H335" s="68" t="str">
        <f>IF(AND(IFERROR(FIND($J$2,'Q&amp;A集'!H331),FALSE),IFERROR(FIND($J$3,'Q&amp;A集'!H331),FALSE),IFERROR(FIND($J$4,'Q&amp;A集'!H331),FALSE)),IF('Q&amp;A集'!H331="","",'Q&amp;A集'!H331),"")</f>
        <v>積立金の積立に関して、必ずしも裏付けとなる現金は必要ありませんが、補てん財源として使用されるものであるため、使用するに足る流動資産を保有しておく必要があります。</v>
      </c>
      <c r="I335" s="69">
        <f t="shared" si="5"/>
        <v>4</v>
      </c>
    </row>
    <row r="336" spans="1:9" ht="99" hidden="1" x14ac:dyDescent="0.35">
      <c r="A336" s="68" t="str">
        <f>IF(AND(IFERROR(FIND($J$2,'Q&amp;A集'!A332),FALSE),IFERROR(FIND($J$3,'Q&amp;A集'!A332),FALSE),IFERROR(FIND($J$4,'Q&amp;A集'!A332),FALSE)),IF('Q&amp;A集'!A332="","",'Q&amp;A集'!A332),"")</f>
        <v>資本</v>
      </c>
      <c r="B336" s="68" t="str">
        <f>IF(AND(IFERROR(FIND($J$2,'Q&amp;A集'!B332),FALSE),IFERROR(FIND($J$3,'Q&amp;A集'!B332),FALSE),IFERROR(FIND($J$4,'Q&amp;A集'!B332),FALSE)),IF('Q&amp;A集'!B332="","",'Q&amp;A集'!B332),"")</f>
        <v>利益剰余金</v>
      </c>
      <c r="C336" s="68" t="str">
        <f>IF(AND(IFERROR(FIND($J$2,'Q&amp;A集'!C332),FALSE),IFERROR(FIND($J$3,'Q&amp;A集'!C332),FALSE),IFERROR(FIND($J$4,'Q&amp;A集'!C332),FALSE)),IF('Q&amp;A集'!C332="","",'Q&amp;A集'!C332),"")</f>
        <v/>
      </c>
      <c r="D336" s="68" t="str">
        <f>IF(AND(IFERROR(FIND($J$2,'Q&amp;A集'!D332),FALSE),IFERROR(FIND($J$3,'Q&amp;A集'!D332),FALSE),IFERROR(FIND($J$4,'Q&amp;A集'!D332),FALSE)),IF('Q&amp;A集'!D332="","",'Q&amp;A集'!D332),"")</f>
        <v/>
      </c>
      <c r="E336" s="68" t="str">
        <f>IF(AND(IFERROR(FIND($J$2,'Q&amp;A集'!E332),FALSE),IFERROR(FIND($J$3,'Q&amp;A集'!E332),FALSE),IFERROR(FIND($J$4,'Q&amp;A集'!E332),FALSE)),IF('Q&amp;A集'!E332="","",'Q&amp;A集'!E332),"")</f>
        <v/>
      </c>
      <c r="F336" s="68" t="str">
        <f>IF(AND(IFERROR(FIND($J$2,'Q&amp;A集'!F332),FALSE),IFERROR(FIND($J$3,'Q&amp;A集'!F332),FALSE),IFERROR(FIND($J$4,'Q&amp;A集'!F332),FALSE)),IF('Q&amp;A集'!F332="","",'Q&amp;A集'!F332),"")</f>
        <v/>
      </c>
      <c r="G336" s="68" t="str">
        <f>IF(AND(IFERROR(FIND($J$2,'Q&amp;A集'!G332),FALSE),IFERROR(FIND($J$3,'Q&amp;A集'!G332),FALSE),IFERROR(FIND($J$4,'Q&amp;A集'!G332),FALSE)),IF('Q&amp;A集'!G332="","",'Q&amp;A集'!G332),"")</f>
        <v>剰余金計算書及び剰余金処分計算書について教えてください。
減債積立金を企業債の償還等に使用した場合の使用後の未処分利益剰余金について、条例により処分（資本金に組入れ）することとしているときの剰余金計算書及び剰余金処分計算書の記載について教えてください。</v>
      </c>
      <c r="H336" s="68" t="str">
        <f>IF(AND(IFERROR(FIND($J$2,'Q&amp;A集'!H332),FALSE),IFERROR(FIND($J$3,'Q&amp;A集'!H332),FALSE),IFERROR(FIND($J$4,'Q&amp;A集'!H332),FALSE)),IF('Q&amp;A集'!H332="","",'Q&amp;A集'!H332),"")</f>
        <v>条例による処分額についても、当年度の剰余金処分計算書に「条例第○条による処分額」とし、「資本金への組入」等の具体的な内容を示した上で計上します（則別記第12号）。
一方、剰余金計算書については、条例より処分する場合であっても、決算が確定するまでは処分できないことから、当年度の剰余金計算書に反映することはできません。翌年度の剰余金計算書において「前年度処分額」の区分に「条例第○条による処分」とし、剰余金処分計算書と同様に具体的な内容を示した上で記載することになります（則別記第11号）。</v>
      </c>
      <c r="I336" s="69">
        <f t="shared" si="5"/>
        <v>4</v>
      </c>
    </row>
    <row r="337" spans="1:9" ht="33" hidden="1" x14ac:dyDescent="0.35">
      <c r="A337" s="68" t="str">
        <f>IF(AND(IFERROR(FIND($J$2,'Q&amp;A集'!A333),FALSE),IFERROR(FIND($J$3,'Q&amp;A集'!A333),FALSE),IFERROR(FIND($J$4,'Q&amp;A集'!A333),FALSE)),IF('Q&amp;A集'!A333="","",'Q&amp;A集'!A333),"")</f>
        <v>資本</v>
      </c>
      <c r="B337" s="68" t="str">
        <f>IF(AND(IFERROR(FIND($J$2,'Q&amp;A集'!B333),FALSE),IFERROR(FIND($J$3,'Q&amp;A集'!B333),FALSE),IFERROR(FIND($J$4,'Q&amp;A集'!B333),FALSE)),IF('Q&amp;A集'!B333="","",'Q&amp;A集'!B333),"")</f>
        <v>利益剰余金</v>
      </c>
      <c r="C337" s="68" t="str">
        <f>IF(AND(IFERROR(FIND($J$2,'Q&amp;A集'!C333),FALSE),IFERROR(FIND($J$3,'Q&amp;A集'!C333),FALSE),IFERROR(FIND($J$4,'Q&amp;A集'!C333),FALSE)),IF('Q&amp;A集'!C333="","",'Q&amp;A集'!C333),"")</f>
        <v/>
      </c>
      <c r="D337" s="68" t="str">
        <f>IF(AND(IFERROR(FIND($J$2,'Q&amp;A集'!D333),FALSE),IFERROR(FIND($J$3,'Q&amp;A集'!D333),FALSE),IFERROR(FIND($J$4,'Q&amp;A集'!D333),FALSE)),IF('Q&amp;A集'!D333="","",'Q&amp;A集'!D333),"")</f>
        <v/>
      </c>
      <c r="E337" s="68" t="str">
        <f>IF(AND(IFERROR(FIND($J$2,'Q&amp;A集'!E333),FALSE),IFERROR(FIND($J$3,'Q&amp;A集'!E333),FALSE),IFERROR(FIND($J$4,'Q&amp;A集'!E333),FALSE)),IF('Q&amp;A集'!E333="","",'Q&amp;A集'!E333),"")</f>
        <v/>
      </c>
      <c r="F337" s="68" t="str">
        <f>IF(AND(IFERROR(FIND($J$2,'Q&amp;A集'!F333),FALSE),IFERROR(FIND($J$3,'Q&amp;A集'!F333),FALSE),IFERROR(FIND($J$4,'Q&amp;A集'!F333),FALSE)),IF('Q&amp;A集'!F333="","",'Q&amp;A集'!F333),"")</f>
        <v/>
      </c>
      <c r="G337" s="68" t="str">
        <f>IF(AND(IFERROR(FIND($J$2,'Q&amp;A集'!G333),FALSE),IFERROR(FIND($J$3,'Q&amp;A集'!G333),FALSE),IFERROR(FIND($J$4,'Q&amp;A集'!G333),FALSE)),IF('Q&amp;A集'!G333="","",'Q&amp;A集'!G333),"")</f>
        <v>条例で利益剰余金の処分を定めている場合であって、積立金を取り崩した額を資本金へ組み入れることとしている場合、積立金を取り崩した時点で資本金に組み入れてよいのでしょうか。</v>
      </c>
      <c r="H337" s="68" t="str">
        <f>IF(AND(IFERROR(FIND($J$2,'Q&amp;A集'!H333),FALSE),IFERROR(FIND($J$3,'Q&amp;A集'!H333),FALSE),IFERROR(FIND($J$4,'Q&amp;A集'!H333),FALSE)),IF('Q&amp;A集'!H333="","",'Q&amp;A集'!H333),"")</f>
        <v>剰余金の処分は決算に関する手続であり、決算確定前に行うことはできません。積立金使用時には未処分利益剰余金に振り替え、年度末に確定した利益に対して処分を行うことになります（法第30条第2項）。</v>
      </c>
      <c r="I337" s="69">
        <f t="shared" si="5"/>
        <v>4</v>
      </c>
    </row>
    <row r="338" spans="1:9" ht="33" hidden="1" x14ac:dyDescent="0.35">
      <c r="A338" s="68" t="str">
        <f>IF(AND(IFERROR(FIND($J$2,'Q&amp;A集'!A334),FALSE),IFERROR(FIND($J$3,'Q&amp;A集'!A334),FALSE),IFERROR(FIND($J$4,'Q&amp;A集'!A334),FALSE)),IF('Q&amp;A集'!A334="","",'Q&amp;A集'!A334),"")</f>
        <v>資本</v>
      </c>
      <c r="B338" s="68" t="str">
        <f>IF(AND(IFERROR(FIND($J$2,'Q&amp;A集'!B334),FALSE),IFERROR(FIND($J$3,'Q&amp;A集'!B334),FALSE),IFERROR(FIND($J$4,'Q&amp;A集'!B334),FALSE)),IF('Q&amp;A集'!B334="","",'Q&amp;A集'!B334),"")</f>
        <v>利益剰余金</v>
      </c>
      <c r="C338" s="68" t="str">
        <f>IF(AND(IFERROR(FIND($J$2,'Q&amp;A集'!C334),FALSE),IFERROR(FIND($J$3,'Q&amp;A集'!C334),FALSE),IFERROR(FIND($J$4,'Q&amp;A集'!C334),FALSE)),IF('Q&amp;A集'!C334="","",'Q&amp;A集'!C334),"")</f>
        <v/>
      </c>
      <c r="D338" s="68" t="str">
        <f>IF(AND(IFERROR(FIND($J$2,'Q&amp;A集'!D334),FALSE),IFERROR(FIND($J$3,'Q&amp;A集'!D334),FALSE),IFERROR(FIND($J$4,'Q&amp;A集'!D334),FALSE)),IF('Q&amp;A集'!D334="","",'Q&amp;A集'!D334),"")</f>
        <v/>
      </c>
      <c r="E338" s="68" t="str">
        <f>IF(AND(IFERROR(FIND($J$2,'Q&amp;A集'!E334),FALSE),IFERROR(FIND($J$3,'Q&amp;A集'!E334),FALSE),IFERROR(FIND($J$4,'Q&amp;A集'!E334),FALSE)),IF('Q&amp;A集'!E334="","",'Q&amp;A集'!E334),"")</f>
        <v/>
      </c>
      <c r="F338" s="68" t="str">
        <f>IF(AND(IFERROR(FIND($J$2,'Q&amp;A集'!F334),FALSE),IFERROR(FIND($J$3,'Q&amp;A集'!F334),FALSE),IFERROR(FIND($J$4,'Q&amp;A集'!F334),FALSE)),IF('Q&amp;A集'!F334="","",'Q&amp;A集'!F334),"")</f>
        <v/>
      </c>
      <c r="G338" s="68" t="str">
        <f>IF(AND(IFERROR(FIND($J$2,'Q&amp;A集'!G334),FALSE),IFERROR(FIND($J$3,'Q&amp;A集'!G334),FALSE),IFERROR(FIND($J$4,'Q&amp;A集'!G334),FALSE)),IF('Q&amp;A集'!G334="","",'Q&amp;A集'!G334),"")</f>
        <v>未処分利益剰余金の使途を定める場合、条例の定めるところにより又は議会の議決を経て企業内部に留保できますが、必ずしも使途に関する基金条例を定める必要はないのでしょうか。</v>
      </c>
      <c r="H338" s="68" t="str">
        <f>IF(AND(IFERROR(FIND($J$2,'Q&amp;A集'!H334),FALSE),IFERROR(FIND($J$3,'Q&amp;A集'!H334),FALSE),IFERROR(FIND($J$4,'Q&amp;A集'!H334),FALSE)),IF('Q&amp;A集'!H334="","",'Q&amp;A集'!H334),"")</f>
        <v>基金の設置は必須ではありません。</v>
      </c>
      <c r="I338" s="69">
        <f t="shared" si="5"/>
        <v>4</v>
      </c>
    </row>
    <row r="339" spans="1:9" ht="66" hidden="1" x14ac:dyDescent="0.35">
      <c r="A339" s="68" t="str">
        <f>IF(AND(IFERROR(FIND($J$2,'Q&amp;A集'!A335),FALSE),IFERROR(FIND($J$3,'Q&amp;A集'!A335),FALSE),IFERROR(FIND($J$4,'Q&amp;A集'!A335),FALSE)),IF('Q&amp;A集'!A335="","",'Q&amp;A集'!A335),"")</f>
        <v>資本</v>
      </c>
      <c r="B339" s="68" t="str">
        <f>IF(AND(IFERROR(FIND($J$2,'Q&amp;A集'!B335),FALSE),IFERROR(FIND($J$3,'Q&amp;A集'!B335),FALSE),IFERROR(FIND($J$4,'Q&amp;A集'!B335),FALSE)),IF('Q&amp;A集'!B335="","",'Q&amp;A集'!B335),"")</f>
        <v>利益剰余金</v>
      </c>
      <c r="C339" s="68" t="str">
        <f>IF(AND(IFERROR(FIND($J$2,'Q&amp;A集'!C335),FALSE),IFERROR(FIND($J$3,'Q&amp;A集'!C335),FALSE),IFERROR(FIND($J$4,'Q&amp;A集'!C335),FALSE)),IF('Q&amp;A集'!C335="","",'Q&amp;A集'!C335),"")</f>
        <v/>
      </c>
      <c r="D339" s="68" t="str">
        <f>IF(AND(IFERROR(FIND($J$2,'Q&amp;A集'!D335),FALSE),IFERROR(FIND($J$3,'Q&amp;A集'!D335),FALSE),IFERROR(FIND($J$4,'Q&amp;A集'!D335),FALSE)),IF('Q&amp;A集'!D335="","",'Q&amp;A集'!D335),"")</f>
        <v/>
      </c>
      <c r="E339" s="68" t="str">
        <f>IF(AND(IFERROR(FIND($J$2,'Q&amp;A集'!E335),FALSE),IFERROR(FIND($J$3,'Q&amp;A集'!E335),FALSE),IFERROR(FIND($J$4,'Q&amp;A集'!E335),FALSE)),IF('Q&amp;A集'!E335="","",'Q&amp;A集'!E335),"")</f>
        <v/>
      </c>
      <c r="F339" s="68" t="str">
        <f>IF(AND(IFERROR(FIND($J$2,'Q&amp;A集'!F335),FALSE),IFERROR(FIND($J$3,'Q&amp;A集'!F335),FALSE),IFERROR(FIND($J$4,'Q&amp;A集'!F335),FALSE)),IF('Q&amp;A集'!F335="","",'Q&amp;A集'!F335),"")</f>
        <v/>
      </c>
      <c r="G339" s="68" t="str">
        <f>IF(AND(IFERROR(FIND($J$2,'Q&amp;A集'!G335),FALSE),IFERROR(FIND($J$3,'Q&amp;A集'!G335),FALSE),IFERROR(FIND($J$4,'Q&amp;A集'!G335),FALSE)),IF('Q&amp;A集'!G335="","",'Q&amp;A集'!G335),"")</f>
        <v>建設改良積立金を取り崩した際に未処分利益剰余金へ経理することになっています。積立金取崩しにより増加した未処分利益剰余金は、資金的裏付けがなくなったにも関わらず、その一部について誤って再び建設改良積立金に積んでいるものがありました。このとき、どのように対処すればよいのでしょうか。</v>
      </c>
      <c r="H339" s="68" t="str">
        <f>IF(AND(IFERROR(FIND($J$2,'Q&amp;A集'!H335),FALSE),IFERROR(FIND($J$3,'Q&amp;A集'!H335),FALSE),IFERROR(FIND($J$4,'Q&amp;A集'!H335),FALSE)),IF('Q&amp;A集'!H335="","",'Q&amp;A集'!H335),"")</f>
        <v>補てん財源の管理の視点からは、未処分利益剰余金について資金的裏付けの有無を管理しておくことが必要です。そのうえで、設問のとおり、誤って積み増した分については、積立金の目的外取崩し（積立の修正）となることから、議会の議決を経て取崩しを行い、建設改良積立金から未処分利益剰余金へ振り替えることが適当です。</v>
      </c>
      <c r="I339" s="69">
        <f t="shared" si="5"/>
        <v>4</v>
      </c>
    </row>
    <row r="340" spans="1:9" ht="82.5" hidden="1" x14ac:dyDescent="0.35">
      <c r="A340" s="68" t="str">
        <f>IF(AND(IFERROR(FIND($J$2,'Q&amp;A集'!A336),FALSE),IFERROR(FIND($J$3,'Q&amp;A集'!A336),FALSE),IFERROR(FIND($J$4,'Q&amp;A集'!A336),FALSE)),IF('Q&amp;A集'!A336="","",'Q&amp;A集'!A336),"")</f>
        <v>資本</v>
      </c>
      <c r="B340" s="68" t="str">
        <f>IF(AND(IFERROR(FIND($J$2,'Q&amp;A集'!B336),FALSE),IFERROR(FIND($J$3,'Q&amp;A集'!B336),FALSE),IFERROR(FIND($J$4,'Q&amp;A集'!B336),FALSE)),IF('Q&amp;A集'!B336="","",'Q&amp;A集'!B336),"")</f>
        <v>利益剰余金</v>
      </c>
      <c r="C340" s="68" t="str">
        <f>IF(AND(IFERROR(FIND($J$2,'Q&amp;A集'!C336),FALSE),IFERROR(FIND($J$3,'Q&amp;A集'!C336),FALSE),IFERROR(FIND($J$4,'Q&amp;A集'!C336),FALSE)),IF('Q&amp;A集'!C336="","",'Q&amp;A集'!C336),"")</f>
        <v/>
      </c>
      <c r="D340" s="68" t="str">
        <f>IF(AND(IFERROR(FIND($J$2,'Q&amp;A集'!D336),FALSE),IFERROR(FIND($J$3,'Q&amp;A集'!D336),FALSE),IFERROR(FIND($J$4,'Q&amp;A集'!D336),FALSE)),IF('Q&amp;A集'!D336="","",'Q&amp;A集'!D336),"")</f>
        <v/>
      </c>
      <c r="E340" s="68" t="str">
        <f>IF(AND(IFERROR(FIND($J$2,'Q&amp;A集'!E336),FALSE),IFERROR(FIND($J$3,'Q&amp;A集'!E336),FALSE),IFERROR(FIND($J$4,'Q&amp;A集'!E336),FALSE)),IF('Q&amp;A集'!E336="","",'Q&amp;A集'!E336),"")</f>
        <v/>
      </c>
      <c r="F340" s="68" t="str">
        <f>IF(AND(IFERROR(FIND($J$2,'Q&amp;A集'!F336),FALSE),IFERROR(FIND($J$3,'Q&amp;A集'!F336),FALSE),IFERROR(FIND($J$4,'Q&amp;A集'!F336),FALSE)),IF('Q&amp;A集'!F336="","",'Q&amp;A集'!F336),"")</f>
        <v/>
      </c>
      <c r="G340" s="68" t="str">
        <f>IF(AND(IFERROR(FIND($J$2,'Q&amp;A集'!G336),FALSE),IFERROR(FIND($J$3,'Q&amp;A集'!G336),FALSE),IFERROR(FIND($J$4,'Q&amp;A集'!G336),FALSE)),IF('Q&amp;A集'!G336="","",'Q&amp;A集'!G336),"")</f>
        <v>企業債の償還という役割を果たした減債積立金は、なぜ未処分利益剰余金へと振り替えられるのでしょうか。
企業債の償還と引換えに現金は流出していることから、当該未処分利益剰余金には、現金の裏付けはなくなっていると考えますが、言わばその「抜け殻」のようなものをなぜ再度利益として扱うことができるのか、教えてください。</v>
      </c>
      <c r="H340" s="68" t="str">
        <f>IF(AND(IFERROR(FIND($J$2,'Q&amp;A集'!H336),FALSE),IFERROR(FIND($J$3,'Q&amp;A集'!H336),FALSE),IFERROR(FIND($J$4,'Q&amp;A集'!H336),FALSE)),IF('Q&amp;A集'!H336="","",'Q&amp;A集'!H336),"")</f>
        <v>公営企業会計では未処分利益剰余金は企業活動から得られた利益の総額を表示する科目であり、積立金から取崩した後の資金的裏付けの有無に関係なく、事業開始時点からの稼得利益に該当するため、未処分利益剰余金として表示するものです。また、固定資産の取得に充てられた企業債を償還することで、固定資産の財源が企業債から利益剰余金に置き換わるものであり、現金の裏付けはなくなるものの、固定資産という資産の裏付けがあるものと考えられます。</v>
      </c>
      <c r="I340" s="69">
        <f t="shared" si="5"/>
        <v>4</v>
      </c>
    </row>
    <row r="341" spans="1:9" ht="181.5" hidden="1" x14ac:dyDescent="0.35">
      <c r="A341" s="68" t="str">
        <f>IF(AND(IFERROR(FIND($J$2,'Q&amp;A集'!A337),FALSE),IFERROR(FIND($J$3,'Q&amp;A集'!A337),FALSE),IFERROR(FIND($J$4,'Q&amp;A集'!A337),FALSE)),IF('Q&amp;A集'!A337="","",'Q&amp;A集'!A337),"")</f>
        <v>資本</v>
      </c>
      <c r="B341" s="68" t="str">
        <f>IF(AND(IFERROR(FIND($J$2,'Q&amp;A集'!B337),FALSE),IFERROR(FIND($J$3,'Q&amp;A集'!B337),FALSE),IFERROR(FIND($J$4,'Q&amp;A集'!B337),FALSE)),IF('Q&amp;A集'!B337="","",'Q&amp;A集'!B337),"")</f>
        <v>利益剰余金</v>
      </c>
      <c r="C341" s="68" t="str">
        <f>IF(AND(IFERROR(FIND($J$2,'Q&amp;A集'!C337),FALSE),IFERROR(FIND($J$3,'Q&amp;A集'!C337),FALSE),IFERROR(FIND($J$4,'Q&amp;A集'!C337),FALSE)),IF('Q&amp;A集'!C337="","",'Q&amp;A集'!C337),"")</f>
        <v/>
      </c>
      <c r="D341" s="68" t="str">
        <f>IF(AND(IFERROR(FIND($J$2,'Q&amp;A集'!D337),FALSE),IFERROR(FIND($J$3,'Q&amp;A集'!D337),FALSE),IFERROR(FIND($J$4,'Q&amp;A集'!D337),FALSE)),IF('Q&amp;A集'!D337="","",'Q&amp;A集'!D337),"")</f>
        <v/>
      </c>
      <c r="E341" s="68" t="str">
        <f>IF(AND(IFERROR(FIND($J$2,'Q&amp;A集'!E337),FALSE),IFERROR(FIND($J$3,'Q&amp;A集'!E337),FALSE),IFERROR(FIND($J$4,'Q&amp;A集'!E337),FALSE)),IF('Q&amp;A集'!E337="","",'Q&amp;A集'!E337),"")</f>
        <v/>
      </c>
      <c r="F341" s="68" t="str">
        <f>IF(AND(IFERROR(FIND($J$2,'Q&amp;A集'!F337),FALSE),IFERROR(FIND($J$3,'Q&amp;A集'!F337),FALSE),IFERROR(FIND($J$4,'Q&amp;A集'!F337),FALSE)),IF('Q&amp;A集'!F337="","",'Q&amp;A集'!F337),"")</f>
        <v/>
      </c>
      <c r="G341" s="68" t="str">
        <f>IF(AND(IFERROR(FIND($J$2,'Q&amp;A集'!G337),FALSE),IFERROR(FIND($J$3,'Q&amp;A集'!G337),FALSE),IFERROR(FIND($J$4,'Q&amp;A集'!G337),FALSE)),IF('Q&amp;A集'!G337="","",'Q&amp;A集'!G337),"")</f>
        <v>減債積立金から振り替えられた未処分利益剰余金について、自己資本金へ組み入れる以外に活用方法はあるのでしょうか。
民間の事例も踏まえ、具体例をご教示願います。</v>
      </c>
      <c r="H341" s="68" t="str">
        <f>IF(AND(IFERROR(FIND($J$2,'Q&amp;A集'!H337),FALSE),IFERROR(FIND($J$3,'Q&amp;A集'!H337),FALSE),IFERROR(FIND($J$4,'Q&amp;A集'!H337),FALSE)),IF('Q&amp;A集'!H337="","",'Q&amp;A集'!H337),"")</f>
        <v>積立金を取崩した後の未処分利益剰余金については、制度改正時に、①その都度、議決を経て処分する、②あらかじめ議決を経て条例を制定し、自動的に処分する、のどちらを選択するかは一度は公営企業側と議会側で議論（議会が関与）した上で、決定するというプロセスが重視されたという背景があります。
会計上は、資本金は出資者からの出資金（民間企業の場合は、払込資本金）によるもの、利益剰余金は設立時から事業による稼得利益の合計額から出資者へ配当した額を控除した額をいいます。そのため、民間企業では株主の払込資本と事業の稼得利益は明確に区別し、利益剰余金のうち配当可能額の一部を配当として株主に還元することが要求されますので、利益剰余金を資本金に組入れる会計処理は公営企業特有の会計処理となります。
未処分利益剰余金の管理方法として、資本金への組入れは、資本金（払込資本金）が適切に表示されないため、企業会計の考え方を重視し、未処分利益剰余金を資金的裏付けがある財源（補てん財源を構成）と、積立金から取崩済みの資金的裏付けのない財源を区分し、その内訳を管理する方法が考えられます。</v>
      </c>
      <c r="I341" s="69">
        <f t="shared" si="5"/>
        <v>4</v>
      </c>
    </row>
    <row r="342" spans="1:9" ht="49.5" hidden="1" x14ac:dyDescent="0.35">
      <c r="A342" s="68" t="str">
        <f>IF(AND(IFERROR(FIND($J$2,'Q&amp;A集'!A338),FALSE),IFERROR(FIND($J$3,'Q&amp;A集'!A338),FALSE),IFERROR(FIND($J$4,'Q&amp;A集'!A338),FALSE)),IF('Q&amp;A集'!A338="","",'Q&amp;A集'!A338),"")</f>
        <v>資本</v>
      </c>
      <c r="B342" s="68" t="str">
        <f>IF(AND(IFERROR(FIND($J$2,'Q&amp;A集'!B338),FALSE),IFERROR(FIND($J$3,'Q&amp;A集'!B338),FALSE),IFERROR(FIND($J$4,'Q&amp;A集'!B338),FALSE)),IF('Q&amp;A集'!B338="","",'Q&amp;A集'!B338),"")</f>
        <v>利益剰余金</v>
      </c>
      <c r="C342" s="68" t="str">
        <f>IF(AND(IFERROR(FIND($J$2,'Q&amp;A集'!C338),FALSE),IFERROR(FIND($J$3,'Q&amp;A集'!C338),FALSE),IFERROR(FIND($J$4,'Q&amp;A集'!C338),FALSE)),IF('Q&amp;A集'!C338="","",'Q&amp;A集'!C338),"")</f>
        <v/>
      </c>
      <c r="D342" s="68" t="str">
        <f>IF(AND(IFERROR(FIND($J$2,'Q&amp;A集'!D338),FALSE),IFERROR(FIND($J$3,'Q&amp;A集'!D338),FALSE),IFERROR(FIND($J$4,'Q&amp;A集'!D338),FALSE)),IF('Q&amp;A集'!D338="","",'Q&amp;A集'!D338),"")</f>
        <v/>
      </c>
      <c r="E342" s="68" t="str">
        <f>IF(AND(IFERROR(FIND($J$2,'Q&amp;A集'!E338),FALSE),IFERROR(FIND($J$3,'Q&amp;A集'!E338),FALSE),IFERROR(FIND($J$4,'Q&amp;A集'!E338),FALSE)),IF('Q&amp;A集'!E338="","",'Q&amp;A集'!E338),"")</f>
        <v/>
      </c>
      <c r="F342" s="68" t="str">
        <f>IF(AND(IFERROR(FIND($J$2,'Q&amp;A集'!F338),FALSE),IFERROR(FIND($J$3,'Q&amp;A集'!F338),FALSE),IFERROR(FIND($J$4,'Q&amp;A集'!F338),FALSE)),IF('Q&amp;A集'!F338="","",'Q&amp;A集'!F338),"")</f>
        <v/>
      </c>
      <c r="G342" s="68" t="str">
        <f>IF(AND(IFERROR(FIND($J$2,'Q&amp;A集'!G338),FALSE),IFERROR(FIND($J$3,'Q&amp;A集'!G338),FALSE),IFERROR(FIND($J$4,'Q&amp;A集'!G338),FALSE)),IF('Q&amp;A集'!G338="","",'Q&amp;A集'!G338),"")</f>
        <v>資本制度見直しにより、積立金の使用時に「積立金→組入資本金」という直接的な動かし方はできなくなったが、「積立金→未処分利益剰余金」「未処分利益剰余金→組入資本金」という間接的な動かし方まで制限はされていないため問題ないという解釈でよろしいでしょうか。</v>
      </c>
      <c r="H342" s="68" t="str">
        <f>IF(AND(IFERROR(FIND($J$2,'Q&amp;A集'!H338),FALSE),IFERROR(FIND($J$3,'Q&amp;A集'!H338),FALSE),IFERROR(FIND($J$4,'Q&amp;A集'!H338),FALSE)),IF('Q&amp;A集'!H338="","",'Q&amp;A集'!H338),"")</f>
        <v>お見込みのとおりです。</v>
      </c>
      <c r="I342" s="69">
        <f t="shared" si="5"/>
        <v>4</v>
      </c>
    </row>
    <row r="343" spans="1:9" ht="66" hidden="1" x14ac:dyDescent="0.35">
      <c r="A343" s="68" t="str">
        <f>IF(AND(IFERROR(FIND($J$2,'Q&amp;A集'!A339),FALSE),IFERROR(FIND($J$3,'Q&amp;A集'!A339),FALSE),IFERROR(FIND($J$4,'Q&amp;A集'!A339),FALSE)),IF('Q&amp;A集'!A339="","",'Q&amp;A集'!A339),"")</f>
        <v>資本</v>
      </c>
      <c r="B343" s="68" t="str">
        <f>IF(AND(IFERROR(FIND($J$2,'Q&amp;A集'!B339),FALSE),IFERROR(FIND($J$3,'Q&amp;A集'!B339),FALSE),IFERROR(FIND($J$4,'Q&amp;A集'!B339),FALSE)),IF('Q&amp;A集'!B339="","",'Q&amp;A集'!B339),"")</f>
        <v>利益剰余金</v>
      </c>
      <c r="C343" s="68" t="str">
        <f>IF(AND(IFERROR(FIND($J$2,'Q&amp;A集'!C339),FALSE),IFERROR(FIND($J$3,'Q&amp;A集'!C339),FALSE),IFERROR(FIND($J$4,'Q&amp;A集'!C339),FALSE)),IF('Q&amp;A集'!C339="","",'Q&amp;A集'!C339),"")</f>
        <v/>
      </c>
      <c r="D343" s="68" t="str">
        <f>IF(AND(IFERROR(FIND($J$2,'Q&amp;A集'!D339),FALSE),IFERROR(FIND($J$3,'Q&amp;A集'!D339),FALSE),IFERROR(FIND($J$4,'Q&amp;A集'!D339),FALSE)),IF('Q&amp;A集'!D339="","",'Q&amp;A集'!D339),"")</f>
        <v/>
      </c>
      <c r="E343" s="68" t="str">
        <f>IF(AND(IFERROR(FIND($J$2,'Q&amp;A集'!E339),FALSE),IFERROR(FIND($J$3,'Q&amp;A集'!E339),FALSE),IFERROR(FIND($J$4,'Q&amp;A集'!E339),FALSE)),IF('Q&amp;A集'!E339="","",'Q&amp;A集'!E339),"")</f>
        <v/>
      </c>
      <c r="F343" s="68" t="str">
        <f>IF(AND(IFERROR(FIND($J$2,'Q&amp;A集'!F339),FALSE),IFERROR(FIND($J$3,'Q&amp;A集'!F339),FALSE),IFERROR(FIND($J$4,'Q&amp;A集'!F339),FALSE)),IF('Q&amp;A集'!F339="","",'Q&amp;A集'!F339),"")</f>
        <v/>
      </c>
      <c r="G343" s="68" t="str">
        <f>IF(AND(IFERROR(FIND($J$2,'Q&amp;A集'!G339),FALSE),IFERROR(FIND($J$3,'Q&amp;A集'!G339),FALSE),IFERROR(FIND($J$4,'Q&amp;A集'!G339),FALSE)),IF('Q&amp;A集'!G339="","",'Q&amp;A集'!G339),"")</f>
        <v>利益積立金の取扱について、３条で当年度純損失が出た場合に利益積立金を充当することができるのでしょうか（貸借対照表には未処分利益剰余金の残高があるものとする）。
もしくは当年度末未処理欠損金の場合にできるのでしょうか。</v>
      </c>
      <c r="H343" s="68" t="str">
        <f>IF(AND(IFERROR(FIND($J$2,'Q&amp;A集'!H339),FALSE),IFERROR(FIND($J$3,'Q&amp;A集'!H339),FALSE),IFERROR(FIND($J$4,'Q&amp;A集'!H339),FALSE)),IF('Q&amp;A集'!H339="","",'Q&amp;A集'!H339),"")</f>
        <v>「地方公営企業は、毎事業年度欠損を生じた場合において前事業年度から繰り越した利益があるときは、その利益をもってその欠損金をうめなければならない。」（法第32条の2）という規定に従って処理をすることになります。ここでの「利益」とは当期未処分利益剰余金を指しているため、未処分利益剰余金がある場合はまずここから充てることになり、それでもなお足りない場合は利益積立金を用いることになります。</v>
      </c>
      <c r="I343" s="69">
        <f t="shared" si="5"/>
        <v>4</v>
      </c>
    </row>
    <row r="344" spans="1:9" ht="33" hidden="1" x14ac:dyDescent="0.35">
      <c r="A344" s="68" t="str">
        <f>IF(AND(IFERROR(FIND($J$2,'Q&amp;A集'!A340),FALSE),IFERROR(FIND($J$3,'Q&amp;A集'!A340),FALSE),IFERROR(FIND($J$4,'Q&amp;A集'!A340),FALSE)),IF('Q&amp;A集'!A340="","",'Q&amp;A集'!A340),"")</f>
        <v>資本</v>
      </c>
      <c r="B344" s="68" t="str">
        <f>IF(AND(IFERROR(FIND($J$2,'Q&amp;A集'!B340),FALSE),IFERROR(FIND($J$3,'Q&amp;A集'!B340),FALSE),IFERROR(FIND($J$4,'Q&amp;A集'!B340),FALSE)),IF('Q&amp;A集'!B340="","",'Q&amp;A集'!B340),"")</f>
        <v>利益剰余金</v>
      </c>
      <c r="C344" s="68" t="str">
        <f>IF(AND(IFERROR(FIND($J$2,'Q&amp;A集'!C340),FALSE),IFERROR(FIND($J$3,'Q&amp;A集'!C340),FALSE),IFERROR(FIND($J$4,'Q&amp;A集'!C340),FALSE)),IF('Q&amp;A集'!C340="","",'Q&amp;A集'!C340),"")</f>
        <v/>
      </c>
      <c r="D344" s="68" t="str">
        <f>IF(AND(IFERROR(FIND($J$2,'Q&amp;A集'!D340),FALSE),IFERROR(FIND($J$3,'Q&amp;A集'!D340),FALSE),IFERROR(FIND($J$4,'Q&amp;A集'!D340),FALSE)),IF('Q&amp;A集'!D340="","",'Q&amp;A集'!D340),"")</f>
        <v/>
      </c>
      <c r="E344" s="68" t="str">
        <f>IF(AND(IFERROR(FIND($J$2,'Q&amp;A集'!E340),FALSE),IFERROR(FIND($J$3,'Q&amp;A集'!E340),FALSE),IFERROR(FIND($J$4,'Q&amp;A集'!E340),FALSE)),IF('Q&amp;A集'!E340="","",'Q&amp;A集'!E340),"")</f>
        <v/>
      </c>
      <c r="F344" s="68" t="str">
        <f>IF(AND(IFERROR(FIND($J$2,'Q&amp;A集'!F340),FALSE),IFERROR(FIND($J$3,'Q&amp;A集'!F340),FALSE),IFERROR(FIND($J$4,'Q&amp;A集'!F340),FALSE)),IF('Q&amp;A集'!F340="","",'Q&amp;A集'!F340),"")</f>
        <v/>
      </c>
      <c r="G344" s="68" t="str">
        <f>IF(AND(IFERROR(FIND($J$2,'Q&amp;A集'!G340),FALSE),IFERROR(FIND($J$3,'Q&amp;A集'!G340),FALSE),IFERROR(FIND($J$4,'Q&amp;A集'!G340),FALSE)),IF('Q&amp;A集'!G340="","",'Q&amp;A集'!G340),"")</f>
        <v>積立金の使用により、「その他未処分利益剰余金変動額」として未処分利益剰余金に振り替えられた額は、当年度純損失に充当して問題ないのでしょうか。</v>
      </c>
      <c r="H344" s="68" t="str">
        <f>IF(AND(IFERROR(FIND($J$2,'Q&amp;A集'!H340),FALSE),IFERROR(FIND($J$3,'Q&amp;A集'!H340),FALSE),IFERROR(FIND($J$4,'Q&amp;A集'!H340),FALSE)),IF('Q&amp;A集'!H340="","",'Q&amp;A集'!H340),"")</f>
        <v>問題ありません。</v>
      </c>
      <c r="I344" s="69">
        <f t="shared" si="5"/>
        <v>4</v>
      </c>
    </row>
    <row r="345" spans="1:9" ht="33" hidden="1" x14ac:dyDescent="0.35">
      <c r="A345" s="68" t="str">
        <f>IF(AND(IFERROR(FIND($J$2,'Q&amp;A集'!A341),FALSE),IFERROR(FIND($J$3,'Q&amp;A集'!A341),FALSE),IFERROR(FIND($J$4,'Q&amp;A集'!A341),FALSE)),IF('Q&amp;A集'!A341="","",'Q&amp;A集'!A341),"")</f>
        <v>資本</v>
      </c>
      <c r="B345" s="68" t="str">
        <f>IF(AND(IFERROR(FIND($J$2,'Q&amp;A集'!B341),FALSE),IFERROR(FIND($J$3,'Q&amp;A集'!B341),FALSE),IFERROR(FIND($J$4,'Q&amp;A集'!B341),FALSE)),IF('Q&amp;A集'!B341="","",'Q&amp;A集'!B341),"")</f>
        <v>利益剰余金</v>
      </c>
      <c r="C345" s="68" t="str">
        <f>IF(AND(IFERROR(FIND($J$2,'Q&amp;A集'!C341),FALSE),IFERROR(FIND($J$3,'Q&amp;A集'!C341),FALSE),IFERROR(FIND($J$4,'Q&amp;A集'!C341),FALSE)),IF('Q&amp;A集'!C341="","",'Q&amp;A集'!C341),"")</f>
        <v/>
      </c>
      <c r="D345" s="68" t="str">
        <f>IF(AND(IFERROR(FIND($J$2,'Q&amp;A集'!D341),FALSE),IFERROR(FIND($J$3,'Q&amp;A集'!D341),FALSE),IFERROR(FIND($J$4,'Q&amp;A集'!D341),FALSE)),IF('Q&amp;A集'!D341="","",'Q&amp;A集'!D341),"")</f>
        <v/>
      </c>
      <c r="E345" s="68" t="str">
        <f>IF(AND(IFERROR(FIND($J$2,'Q&amp;A集'!E341),FALSE),IFERROR(FIND($J$3,'Q&amp;A集'!E341),FALSE),IFERROR(FIND($J$4,'Q&amp;A集'!E341),FALSE)),IF('Q&amp;A集'!E341="","",'Q&amp;A集'!E341),"")</f>
        <v/>
      </c>
      <c r="F345" s="68" t="str">
        <f>IF(AND(IFERROR(FIND($J$2,'Q&amp;A集'!F341),FALSE),IFERROR(FIND($J$3,'Q&amp;A集'!F341),FALSE),IFERROR(FIND($J$4,'Q&amp;A集'!F341),FALSE)),IF('Q&amp;A集'!F341="","",'Q&amp;A集'!F341),"")</f>
        <v/>
      </c>
      <c r="G345" s="68" t="str">
        <f>IF(AND(IFERROR(FIND($J$2,'Q&amp;A集'!G341),FALSE),IFERROR(FIND($J$3,'Q&amp;A集'!G341),FALSE),IFERROR(FIND($J$4,'Q&amp;A集'!G341),FALSE)),IF('Q&amp;A集'!G341="","",'Q&amp;A集'!G341),"")</f>
        <v>現金の裏付けのない未処分利益剰余金については、補てん財源として使用することができないことから、繰越利益剰余金に据え置くのではなく資本金への組入れを行う方が適切でしょうか。</v>
      </c>
      <c r="H345" s="68" t="str">
        <f>IF(AND(IFERROR(FIND($J$2,'Q&amp;A集'!H341),FALSE),IFERROR(FIND($J$3,'Q&amp;A集'!H341),FALSE),IFERROR(FIND($J$4,'Q&amp;A集'!H341),FALSE)),IF('Q&amp;A集'!H341="","",'Q&amp;A集'!H341),"")</f>
        <v>資金的な裏付けがない場合であっても未処分利益剰余金に計上することは差し支えないことから、当該金額を資本金に組み入れを行うかどうかについては各団体の判断となります。</v>
      </c>
      <c r="I345" s="69">
        <f t="shared" si="5"/>
        <v>4</v>
      </c>
    </row>
    <row r="346" spans="1:9" ht="99" hidden="1" x14ac:dyDescent="0.35">
      <c r="A346" s="68" t="str">
        <f>IF(AND(IFERROR(FIND($J$2,'Q&amp;A集'!A342),FALSE),IFERROR(FIND($J$3,'Q&amp;A集'!A342),FALSE),IFERROR(FIND($J$4,'Q&amp;A集'!A342),FALSE)),IF('Q&amp;A集'!A342="","",'Q&amp;A集'!A342),"")</f>
        <v>資本</v>
      </c>
      <c r="B346" s="68" t="str">
        <f>IF(AND(IFERROR(FIND($J$2,'Q&amp;A集'!B342),FALSE),IFERROR(FIND($J$3,'Q&amp;A集'!B342),FALSE),IFERROR(FIND($J$4,'Q&amp;A集'!B342),FALSE)),IF('Q&amp;A集'!B342="","",'Q&amp;A集'!B342),"")</f>
        <v>利益剰余金</v>
      </c>
      <c r="C346" s="68" t="str">
        <f>IF(AND(IFERROR(FIND($J$2,'Q&amp;A集'!C342),FALSE),IFERROR(FIND($J$3,'Q&amp;A集'!C342),FALSE),IFERROR(FIND($J$4,'Q&amp;A集'!C342),FALSE)),IF('Q&amp;A集'!C342="","",'Q&amp;A集'!C342),"")</f>
        <v/>
      </c>
      <c r="D346" s="68" t="str">
        <f>IF(AND(IFERROR(FIND($J$2,'Q&amp;A集'!D342),FALSE),IFERROR(FIND($J$3,'Q&amp;A集'!D342),FALSE),IFERROR(FIND($J$4,'Q&amp;A集'!D342),FALSE)),IF('Q&amp;A集'!D342="","",'Q&amp;A集'!D342),"")</f>
        <v/>
      </c>
      <c r="E346" s="68" t="str">
        <f>IF(AND(IFERROR(FIND($J$2,'Q&amp;A集'!E342),FALSE),IFERROR(FIND($J$3,'Q&amp;A集'!E342),FALSE),IFERROR(FIND($J$4,'Q&amp;A集'!E342),FALSE)),IF('Q&amp;A集'!E342="","",'Q&amp;A集'!E342),"")</f>
        <v/>
      </c>
      <c r="F346" s="68" t="str">
        <f>IF(AND(IFERROR(FIND($J$2,'Q&amp;A集'!F342),FALSE),IFERROR(FIND($J$3,'Q&amp;A集'!F342),FALSE),IFERROR(FIND($J$4,'Q&amp;A集'!F342),FALSE)),IF('Q&amp;A集'!F342="","",'Q&amp;A集'!F342),"")</f>
        <v/>
      </c>
      <c r="G346" s="68" t="str">
        <f>IF(AND(IFERROR(FIND($J$2,'Q&amp;A集'!G342),FALSE),IFERROR(FIND($J$3,'Q&amp;A集'!G342),FALSE),IFERROR(FIND($J$4,'Q&amp;A集'!G342),FALSE)),IF('Q&amp;A集'!G342="","",'Q&amp;A集'!G342),"")</f>
        <v>昨年度まで利益を計上しており、発生した利益は全額減債積立金への積立を行っているところ、当年度は新興感染症の影響により未処理欠損金が発生する見込です。
このとき、議会の議決を経て減債積立金を利益積立金へ目的変更したうえで、未処理欠損金を補てんしなければならないのでしょうか。
また、減債積立金を目的どおりに使用し、「その他未処分利益剰余金変動額」となった場合は、当年度純損失と相殺できるのでしょうか。</v>
      </c>
      <c r="H346" s="68" t="str">
        <f>IF(AND(IFERROR(FIND($J$2,'Q&amp;A集'!H342),FALSE),IFERROR(FIND($J$3,'Q&amp;A集'!H342),FALSE),IFERROR(FIND($J$4,'Q&amp;A集'!H342),FALSE)),IF('Q&amp;A集'!H342="","",'Q&amp;A集'!H342),"")</f>
        <v>前段、利益積立金への目的変更は強制ではありません。
後段、可能です。</v>
      </c>
      <c r="I346" s="69">
        <f t="shared" si="5"/>
        <v>4</v>
      </c>
    </row>
    <row r="347" spans="1:9" ht="49.5" hidden="1" x14ac:dyDescent="0.35">
      <c r="A347" s="68" t="str">
        <f>IF(AND(IFERROR(FIND($J$2,'Q&amp;A集'!A343),FALSE),IFERROR(FIND($J$3,'Q&amp;A集'!A343),FALSE),IFERROR(FIND($J$4,'Q&amp;A集'!A343),FALSE)),IF('Q&amp;A集'!A343="","",'Q&amp;A集'!A343),"")</f>
        <v>資本</v>
      </c>
      <c r="B347" s="68" t="str">
        <f>IF(AND(IFERROR(FIND($J$2,'Q&amp;A集'!B343),FALSE),IFERROR(FIND($J$3,'Q&amp;A集'!B343),FALSE),IFERROR(FIND($J$4,'Q&amp;A集'!B343),FALSE)),IF('Q&amp;A集'!B343="","",'Q&amp;A集'!B343),"")</f>
        <v>利益剰余金</v>
      </c>
      <c r="C347" s="68" t="str">
        <f>IF(AND(IFERROR(FIND($J$2,'Q&amp;A集'!C343),FALSE),IFERROR(FIND($J$3,'Q&amp;A集'!C343),FALSE),IFERROR(FIND($J$4,'Q&amp;A集'!C343),FALSE)),IF('Q&amp;A集'!C343="","",'Q&amp;A集'!C343),"")</f>
        <v/>
      </c>
      <c r="D347" s="68" t="str">
        <f>IF(AND(IFERROR(FIND($J$2,'Q&amp;A集'!D343),FALSE),IFERROR(FIND($J$3,'Q&amp;A集'!D343),FALSE),IFERROR(FIND($J$4,'Q&amp;A集'!D343),FALSE)),IF('Q&amp;A集'!D343="","",'Q&amp;A集'!D343),"")</f>
        <v/>
      </c>
      <c r="E347" s="68" t="str">
        <f>IF(AND(IFERROR(FIND($J$2,'Q&amp;A集'!E343),FALSE),IFERROR(FIND($J$3,'Q&amp;A集'!E343),FALSE),IFERROR(FIND($J$4,'Q&amp;A集'!E343),FALSE)),IF('Q&amp;A集'!E343="","",'Q&amp;A集'!E343),"")</f>
        <v/>
      </c>
      <c r="F347" s="68" t="str">
        <f>IF(AND(IFERROR(FIND($J$2,'Q&amp;A集'!F343),FALSE),IFERROR(FIND($J$3,'Q&amp;A集'!F343),FALSE),IFERROR(FIND($J$4,'Q&amp;A集'!F343),FALSE)),IF('Q&amp;A集'!F343="","",'Q&amp;A集'!F343),"")</f>
        <v/>
      </c>
      <c r="G347" s="68" t="str">
        <f>IF(AND(IFERROR(FIND($J$2,'Q&amp;A集'!G343),FALSE),IFERROR(FIND($J$3,'Q&amp;A集'!G343),FALSE),IFERROR(FIND($J$4,'Q&amp;A集'!G343),FALSE)),IF('Q&amp;A集'!G343="","",'Q&amp;A集'!G343),"")</f>
        <v>当年度予定貸借対照表の利益剰余金の欄は、予定キャッシュ・フロー計算書の冒頭に出てくる当年度純利益の数値を当年度未処分利益剰余金に計上するだけで問題ないでしょうか。</v>
      </c>
      <c r="H347" s="68" t="str">
        <f>IF(AND(IFERROR(FIND($J$2,'Q&amp;A集'!H343),FALSE),IFERROR(FIND($J$3,'Q&amp;A集'!H343),FALSE),IFERROR(FIND($J$4,'Q&amp;A集'!H343),FALSE)),IF('Q&amp;A集'!H343="","",'Q&amp;A集'!H343),"")</f>
        <v>法適用初年度に限り、損益計算書、キャッシュ・フロー計算書の当年度純利益と当年度予定貸借対照表の未処分利益剰余金の数値が一致しますが、2年目以降は貸借対照表には繰越利益剰余金も含まれる可能性があることから、必ずしも一致するものではありません。</v>
      </c>
      <c r="I347" s="69">
        <f t="shared" si="5"/>
        <v>4</v>
      </c>
    </row>
    <row r="348" spans="1:9" ht="49.5" hidden="1" x14ac:dyDescent="0.35">
      <c r="A348" s="68" t="str">
        <f>IF(AND(IFERROR(FIND($J$2,'Q&amp;A集'!A344),FALSE),IFERROR(FIND($J$3,'Q&amp;A集'!A344),FALSE),IFERROR(FIND($J$4,'Q&amp;A集'!A344),FALSE)),IF('Q&amp;A集'!A344="","",'Q&amp;A集'!A344),"")</f>
        <v>資本</v>
      </c>
      <c r="B348" s="68" t="str">
        <f>IF(AND(IFERROR(FIND($J$2,'Q&amp;A集'!B344),FALSE),IFERROR(FIND($J$3,'Q&amp;A集'!B344),FALSE),IFERROR(FIND($J$4,'Q&amp;A集'!B344),FALSE)),IF('Q&amp;A集'!B344="","",'Q&amp;A集'!B344),"")</f>
        <v>利益剰余金</v>
      </c>
      <c r="C348" s="68" t="str">
        <f>IF(AND(IFERROR(FIND($J$2,'Q&amp;A集'!C344),FALSE),IFERROR(FIND($J$3,'Q&amp;A集'!C344),FALSE),IFERROR(FIND($J$4,'Q&amp;A集'!C344),FALSE)),IF('Q&amp;A集'!C344="","",'Q&amp;A集'!C344),"")</f>
        <v/>
      </c>
      <c r="D348" s="68" t="str">
        <f>IF(AND(IFERROR(FIND($J$2,'Q&amp;A集'!D344),FALSE),IFERROR(FIND($J$3,'Q&amp;A集'!D344),FALSE),IFERROR(FIND($J$4,'Q&amp;A集'!D344),FALSE)),IF('Q&amp;A集'!D344="","",'Q&amp;A集'!D344),"")</f>
        <v/>
      </c>
      <c r="E348" s="68" t="str">
        <f>IF(AND(IFERROR(FIND($J$2,'Q&amp;A集'!E344),FALSE),IFERROR(FIND($J$3,'Q&amp;A集'!E344),FALSE),IFERROR(FIND($J$4,'Q&amp;A集'!E344),FALSE)),IF('Q&amp;A集'!E344="","",'Q&amp;A集'!E344),"")</f>
        <v/>
      </c>
      <c r="F348" s="68" t="str">
        <f>IF(AND(IFERROR(FIND($J$2,'Q&amp;A集'!F344),FALSE),IFERROR(FIND($J$3,'Q&amp;A集'!F344),FALSE),IFERROR(FIND($J$4,'Q&amp;A集'!F344),FALSE)),IF('Q&amp;A集'!F344="","",'Q&amp;A集'!F344),"")</f>
        <v/>
      </c>
      <c r="G348" s="68" t="str">
        <f>IF(AND(IFERROR(FIND($J$2,'Q&amp;A集'!G344),FALSE),IFERROR(FIND($J$3,'Q&amp;A集'!G344),FALSE),IFERROR(FIND($J$4,'Q&amp;A集'!G344),FALSE)),IF('Q&amp;A集'!G344="","",'Q&amp;A集'!G344),"")</f>
        <v>積立金は、減債積立金、利益積立金、建設改良積立金などが考えられますが、下水道事業において当年度未処分利益剰余金から積み立てるべきでしょうか。</v>
      </c>
      <c r="H348" s="68" t="str">
        <f>IF(AND(IFERROR(FIND($J$2,'Q&amp;A集'!H344),FALSE),IFERROR(FIND($J$3,'Q&amp;A集'!H344),FALSE),IFERROR(FIND($J$4,'Q&amp;A集'!H344),FALSE)),IF('Q&amp;A集'!H344="","",'Q&amp;A集'!H344),"")</f>
        <v>平成24年の法令改正により、積立金への積立義務は廃止されたことから、各団体の判断によります。
ただし、発生した利益は利益処分により積立金に計上しなければ、企業債の償還や建設改良費に使用できない点にご留意ください。</v>
      </c>
      <c r="I348" s="69">
        <f t="shared" si="5"/>
        <v>4</v>
      </c>
    </row>
    <row r="349" spans="1:9" ht="66" hidden="1" x14ac:dyDescent="0.35">
      <c r="A349" s="68" t="str">
        <f>IF(AND(IFERROR(FIND($J$2,'Q&amp;A集'!A345),FALSE),IFERROR(FIND($J$3,'Q&amp;A集'!A345),FALSE),IFERROR(FIND($J$4,'Q&amp;A集'!A345),FALSE)),IF('Q&amp;A集'!A345="","",'Q&amp;A集'!A345),"")</f>
        <v>資本</v>
      </c>
      <c r="B349" s="68" t="str">
        <f>IF(AND(IFERROR(FIND($J$2,'Q&amp;A集'!B345),FALSE),IFERROR(FIND($J$3,'Q&amp;A集'!B345),FALSE),IFERROR(FIND($J$4,'Q&amp;A集'!B345),FALSE)),IF('Q&amp;A集'!B345="","",'Q&amp;A集'!B345),"")</f>
        <v>利益剰余金</v>
      </c>
      <c r="C349" s="68" t="str">
        <f>IF(AND(IFERROR(FIND($J$2,'Q&amp;A集'!C345),FALSE),IFERROR(FIND($J$3,'Q&amp;A集'!C345),FALSE),IFERROR(FIND($J$4,'Q&amp;A集'!C345),FALSE)),IF('Q&amp;A集'!C345="","",'Q&amp;A集'!C345),"")</f>
        <v/>
      </c>
      <c r="D349" s="68" t="str">
        <f>IF(AND(IFERROR(FIND($J$2,'Q&amp;A集'!D345),FALSE),IFERROR(FIND($J$3,'Q&amp;A集'!D345),FALSE),IFERROR(FIND($J$4,'Q&amp;A集'!D345),FALSE)),IF('Q&amp;A集'!D345="","",'Q&amp;A集'!D345),"")</f>
        <v/>
      </c>
      <c r="E349" s="68" t="str">
        <f>IF(AND(IFERROR(FIND($J$2,'Q&amp;A集'!E345),FALSE),IFERROR(FIND($J$3,'Q&amp;A集'!E345),FALSE),IFERROR(FIND($J$4,'Q&amp;A集'!E345),FALSE)),IF('Q&amp;A集'!E345="","",'Q&amp;A集'!E345),"")</f>
        <v/>
      </c>
      <c r="F349" s="68" t="str">
        <f>IF(AND(IFERROR(FIND($J$2,'Q&amp;A集'!F345),FALSE),IFERROR(FIND($J$3,'Q&amp;A集'!F345),FALSE),IFERROR(FIND($J$4,'Q&amp;A集'!F345),FALSE)),IF('Q&amp;A集'!F345="","",'Q&amp;A集'!F345),"")</f>
        <v/>
      </c>
      <c r="G349" s="68" t="str">
        <f>IF(AND(IFERROR(FIND($J$2,'Q&amp;A集'!G345),FALSE),IFERROR(FIND($J$3,'Q&amp;A集'!G345),FALSE),IFERROR(FIND($J$4,'Q&amp;A集'!G345),FALSE)),IF('Q&amp;A集'!G345="","",'Q&amp;A集'!G345),"")</f>
        <v>本市では、会計年度末に当年度未処分利益剰余金を議会の議決を経て全額資本金に繰り入れることで、繰越利益剰余金の残額をゼロにしています。この処分については各団体で対応の分かれている部分かと思いますが、どのように対応すべきでしょうか。</v>
      </c>
      <c r="H349" s="68" t="str">
        <f>IF(AND(IFERROR(FIND($J$2,'Q&amp;A集'!H345),FALSE),IFERROR(FIND($J$3,'Q&amp;A集'!H345),FALSE),IFERROR(FIND($J$4,'Q&amp;A集'!H345),FALSE)),IF('Q&amp;A集'!H345="","",'Q&amp;A集'!H345),"")</f>
        <v>平成24年の法令改正により、未処分利益剰余金の処分方法は各団体に委ねられています。
ただし、未処分利益剰余金のうち、資金の裏付けがある部分については減債積立金等に処分することで補てん財源として使用することができることから、資金的裏付けのある部分まで安易に資本金に組み入れることは適当ではないと考えます。</v>
      </c>
      <c r="I349" s="69">
        <f t="shared" si="5"/>
        <v>4</v>
      </c>
    </row>
    <row r="350" spans="1:9" ht="66" hidden="1" x14ac:dyDescent="0.35">
      <c r="A350" s="68" t="str">
        <f>IF(AND(IFERROR(FIND($J$2,'Q&amp;A集'!A346),FALSE),IFERROR(FIND($J$3,'Q&amp;A集'!A346),FALSE),IFERROR(FIND($J$4,'Q&amp;A集'!A346),FALSE)),IF('Q&amp;A集'!A346="","",'Q&amp;A集'!A346),"")</f>
        <v>資本</v>
      </c>
      <c r="B350" s="68" t="str">
        <f>IF(AND(IFERROR(FIND($J$2,'Q&amp;A集'!B346),FALSE),IFERROR(FIND($J$3,'Q&amp;A集'!B346),FALSE),IFERROR(FIND($J$4,'Q&amp;A集'!B346),FALSE)),IF('Q&amp;A集'!B346="","",'Q&amp;A集'!B346),"")</f>
        <v>利益剰余金</v>
      </c>
      <c r="C350" s="68" t="str">
        <f>IF(AND(IFERROR(FIND($J$2,'Q&amp;A集'!C346),FALSE),IFERROR(FIND($J$3,'Q&amp;A集'!C346),FALSE),IFERROR(FIND($J$4,'Q&amp;A集'!C346),FALSE)),IF('Q&amp;A集'!C346="","",'Q&amp;A集'!C346),"")</f>
        <v/>
      </c>
      <c r="D350" s="68" t="str">
        <f>IF(AND(IFERROR(FIND($J$2,'Q&amp;A集'!D346),FALSE),IFERROR(FIND($J$3,'Q&amp;A集'!D346),FALSE),IFERROR(FIND($J$4,'Q&amp;A集'!D346),FALSE)),IF('Q&amp;A集'!D346="","",'Q&amp;A集'!D346),"")</f>
        <v/>
      </c>
      <c r="E350" s="68" t="str">
        <f>IF(AND(IFERROR(FIND($J$2,'Q&amp;A集'!E346),FALSE),IFERROR(FIND($J$3,'Q&amp;A集'!E346),FALSE),IFERROR(FIND($J$4,'Q&amp;A集'!E346),FALSE)),IF('Q&amp;A集'!E346="","",'Q&amp;A集'!E346),"")</f>
        <v/>
      </c>
      <c r="F350" s="68" t="str">
        <f>IF(AND(IFERROR(FIND($J$2,'Q&amp;A集'!F346),FALSE),IFERROR(FIND($J$3,'Q&amp;A集'!F346),FALSE),IFERROR(FIND($J$4,'Q&amp;A集'!F346),FALSE)),IF('Q&amp;A集'!F346="","",'Q&amp;A集'!F346),"")</f>
        <v/>
      </c>
      <c r="G350" s="68" t="str">
        <f>IF(AND(IFERROR(FIND($J$2,'Q&amp;A集'!G346),FALSE),IFERROR(FIND($J$3,'Q&amp;A集'!G346),FALSE),IFERROR(FIND($J$4,'Q&amp;A集'!G346),FALSE)),IF('Q&amp;A集'!G346="","",'Q&amp;A集'!G346),"")</f>
        <v>未処分利益剰余金を4条予算の補てん財源に使用したとき、補てん財源として使用できる額は減りますが、損益計算書上、繰越利益剰余金は減らないと理解しています。
補てん財源として使用した額は、未処分利益剰余金から資本金への組み入れを行うべきでしょうか。</v>
      </c>
      <c r="H350" s="68" t="str">
        <f>IF(AND(IFERROR(FIND($J$2,'Q&amp;A集'!H346),FALSE),IFERROR(FIND($J$3,'Q&amp;A集'!H346),FALSE),IFERROR(FIND($J$4,'Q&amp;A集'!H346),FALSE)),IF('Q&amp;A集'!H346="","",'Q&amp;A集'!H346),"")</f>
        <v>前提として、発生した利益は利益処分を行うことにより補てん財源とすることが可能であり、未処分利益剰余金を直接補てん財源として使用することはできません。
積立金の使用により未処分利益剰余金が増加した部分について、資本金へ組み入れるか否かは各団体の判断になります。</v>
      </c>
      <c r="I350" s="69">
        <f t="shared" si="5"/>
        <v>4</v>
      </c>
    </row>
    <row r="351" spans="1:9" ht="66" hidden="1" x14ac:dyDescent="0.35">
      <c r="A351" s="68" t="str">
        <f>IF(AND(IFERROR(FIND($J$2,'Q&amp;A集'!A347),FALSE),IFERROR(FIND($J$3,'Q&amp;A集'!A347),FALSE),IFERROR(FIND($J$4,'Q&amp;A集'!A347),FALSE)),IF('Q&amp;A集'!A347="","",'Q&amp;A集'!A347),"")</f>
        <v>資本</v>
      </c>
      <c r="B351" s="68" t="str">
        <f>IF(AND(IFERROR(FIND($J$2,'Q&amp;A集'!B347),FALSE),IFERROR(FIND($J$3,'Q&amp;A集'!B347),FALSE),IFERROR(FIND($J$4,'Q&amp;A集'!B347),FALSE)),IF('Q&amp;A集'!B347="","",'Q&amp;A集'!B347),"")</f>
        <v>利益剰余金</v>
      </c>
      <c r="C351" s="68" t="str">
        <f>IF(AND(IFERROR(FIND($J$2,'Q&amp;A集'!C347),FALSE),IFERROR(FIND($J$3,'Q&amp;A集'!C347),FALSE),IFERROR(FIND($J$4,'Q&amp;A集'!C347),FALSE)),IF('Q&amp;A集'!C347="","",'Q&amp;A集'!C347),"")</f>
        <v/>
      </c>
      <c r="D351" s="68" t="str">
        <f>IF(AND(IFERROR(FIND($J$2,'Q&amp;A集'!D347),FALSE),IFERROR(FIND($J$3,'Q&amp;A集'!D347),FALSE),IFERROR(FIND($J$4,'Q&amp;A集'!D347),FALSE)),IF('Q&amp;A集'!D347="","",'Q&amp;A集'!D347),"")</f>
        <v/>
      </c>
      <c r="E351" s="68" t="str">
        <f>IF(AND(IFERROR(FIND($J$2,'Q&amp;A集'!E347),FALSE),IFERROR(FIND($J$3,'Q&amp;A集'!E347),FALSE),IFERROR(FIND($J$4,'Q&amp;A集'!E347),FALSE)),IF('Q&amp;A集'!E347="","",'Q&amp;A集'!E347),"")</f>
        <v/>
      </c>
      <c r="F351" s="68" t="str">
        <f>IF(AND(IFERROR(FIND($J$2,'Q&amp;A集'!F347),FALSE),IFERROR(FIND($J$3,'Q&amp;A集'!F347),FALSE),IFERROR(FIND($J$4,'Q&amp;A集'!F347),FALSE)),IF('Q&amp;A集'!F347="","",'Q&amp;A集'!F347),"")</f>
        <v/>
      </c>
      <c r="G351" s="68" t="str">
        <f>IF(AND(IFERROR(FIND($J$2,'Q&amp;A集'!G347),FALSE),IFERROR(FIND($J$3,'Q&amp;A集'!G347),FALSE),IFERROR(FIND($J$4,'Q&amp;A集'!G347),FALSE)),IF('Q&amp;A集'!G347="","",'Q&amp;A集'!G347),"")</f>
        <v>未処分利益剰余金の処分について教えてください。</v>
      </c>
      <c r="H351" s="68" t="str">
        <f>IF(AND(IFERROR(FIND($J$2,'Q&amp;A集'!H347),FALSE),IFERROR(FIND($J$3,'Q&amp;A集'!H347),FALSE),IFERROR(FIND($J$4,'Q&amp;A集'!H347),FALSE)),IF('Q&amp;A集'!H347="","",'Q&amp;A集'!H347),"")</f>
        <v>利益処分は、生じた利益の使途を明確にすることを指します。
処分方法として、①資本金へ組み入れる、②減債積立金や建設改良積立金等の積立金に積み立てる、③処分せずそのままにしておく等の方法が考えられます。処分するためには、法第32条第2項により、条例で定めか、議会の議決が必要です。</v>
      </c>
      <c r="I351" s="69">
        <f t="shared" si="5"/>
        <v>4</v>
      </c>
    </row>
    <row r="352" spans="1:9" ht="33" hidden="1" x14ac:dyDescent="0.35">
      <c r="A352" s="68" t="str">
        <f>IF(AND(IFERROR(FIND($J$2,'Q&amp;A集'!A348),FALSE),IFERROR(FIND($J$3,'Q&amp;A集'!A348),FALSE),IFERROR(FIND($J$4,'Q&amp;A集'!A348),FALSE)),IF('Q&amp;A集'!A348="","",'Q&amp;A集'!A348),"")</f>
        <v>資本</v>
      </c>
      <c r="B352" s="68" t="str">
        <f>IF(AND(IFERROR(FIND($J$2,'Q&amp;A集'!B348),FALSE),IFERROR(FIND($J$3,'Q&amp;A集'!B348),FALSE),IFERROR(FIND($J$4,'Q&amp;A集'!B348),FALSE)),IF('Q&amp;A集'!B348="","",'Q&amp;A集'!B348),"")</f>
        <v>利益剰余金</v>
      </c>
      <c r="C352" s="68" t="str">
        <f>IF(AND(IFERROR(FIND($J$2,'Q&amp;A集'!C348),FALSE),IFERROR(FIND($J$3,'Q&amp;A集'!C348),FALSE),IFERROR(FIND($J$4,'Q&amp;A集'!C348),FALSE)),IF('Q&amp;A集'!C348="","",'Q&amp;A集'!C348),"")</f>
        <v/>
      </c>
      <c r="D352" s="68" t="str">
        <f>IF(AND(IFERROR(FIND($J$2,'Q&amp;A集'!D348),FALSE),IFERROR(FIND($J$3,'Q&amp;A集'!D348),FALSE),IFERROR(FIND($J$4,'Q&amp;A集'!D348),FALSE)),IF('Q&amp;A集'!D348="","",'Q&amp;A集'!D348),"")</f>
        <v/>
      </c>
      <c r="E352" s="68" t="str">
        <f>IF(AND(IFERROR(FIND($J$2,'Q&amp;A集'!E348),FALSE),IFERROR(FIND($J$3,'Q&amp;A集'!E348),FALSE),IFERROR(FIND($J$4,'Q&amp;A集'!E348),FALSE)),IF('Q&amp;A集'!E348="","",'Q&amp;A集'!E348),"")</f>
        <v/>
      </c>
      <c r="F352" s="68" t="str">
        <f>IF(AND(IFERROR(FIND($J$2,'Q&amp;A集'!F348),FALSE),IFERROR(FIND($J$3,'Q&amp;A集'!F348),FALSE),IFERROR(FIND($J$4,'Q&amp;A集'!F348),FALSE)),IF('Q&amp;A集'!F348="","",'Q&amp;A集'!F348),"")</f>
        <v/>
      </c>
      <c r="G352" s="68" t="str">
        <f>IF(AND(IFERROR(FIND($J$2,'Q&amp;A集'!G348),FALSE),IFERROR(FIND($J$3,'Q&amp;A集'!G348),FALSE),IFERROR(FIND($J$4,'Q&amp;A集'!G348),FALSE)),IF('Q&amp;A集'!G348="","",'Q&amp;A集'!G348),"")</f>
        <v>「その他未処分利益剰余金変動額」により増加した未処分利益剰余金も、処分当たっては議会の議決を要するのでしょうか。</v>
      </c>
      <c r="H352" s="68" t="str">
        <f>IF(AND(IFERROR(FIND($J$2,'Q&amp;A集'!H348),FALSE),IFERROR(FIND($J$3,'Q&amp;A集'!H348),FALSE),IFERROR(FIND($J$4,'Q&amp;A集'!H348),FALSE)),IF('Q&amp;A集'!H348="","",'Q&amp;A集'!H348),"")</f>
        <v>必要です。</v>
      </c>
      <c r="I352" s="69">
        <f t="shared" si="5"/>
        <v>4</v>
      </c>
    </row>
    <row r="353" spans="1:9" ht="148.5" hidden="1" x14ac:dyDescent="0.35">
      <c r="A353" s="68" t="str">
        <f>IF(AND(IFERROR(FIND($J$2,'Q&amp;A集'!A349),FALSE),IFERROR(FIND($J$3,'Q&amp;A集'!A349),FALSE),IFERROR(FIND($J$4,'Q&amp;A集'!A349),FALSE)),IF('Q&amp;A集'!A349="","",'Q&amp;A集'!A349),"")</f>
        <v>資本</v>
      </c>
      <c r="B353" s="68" t="str">
        <f>IF(AND(IFERROR(FIND($J$2,'Q&amp;A集'!B349),FALSE),IFERROR(FIND($J$3,'Q&amp;A集'!B349),FALSE),IFERROR(FIND($J$4,'Q&amp;A集'!B349),FALSE)),IF('Q&amp;A集'!B349="","",'Q&amp;A集'!B349),"")</f>
        <v>利益剰余金</v>
      </c>
      <c r="C353" s="68" t="str">
        <f>IF(AND(IFERROR(FIND($J$2,'Q&amp;A集'!C349),FALSE),IFERROR(FIND($J$3,'Q&amp;A集'!C349),FALSE),IFERROR(FIND($J$4,'Q&amp;A集'!C349),FALSE)),IF('Q&amp;A集'!C349="","",'Q&amp;A集'!C349),"")</f>
        <v/>
      </c>
      <c r="D353" s="68" t="str">
        <f>IF(AND(IFERROR(FIND($J$2,'Q&amp;A集'!D349),FALSE),IFERROR(FIND($J$3,'Q&amp;A集'!D349),FALSE),IFERROR(FIND($J$4,'Q&amp;A集'!D349),FALSE)),IF('Q&amp;A集'!D349="","",'Q&amp;A集'!D349),"")</f>
        <v/>
      </c>
      <c r="E353" s="68" t="str">
        <f>IF(AND(IFERROR(FIND($J$2,'Q&amp;A集'!E349),FALSE),IFERROR(FIND($J$3,'Q&amp;A集'!E349),FALSE),IFERROR(FIND($J$4,'Q&amp;A集'!E349),FALSE)),IF('Q&amp;A集'!E349="","",'Q&amp;A集'!E349),"")</f>
        <v/>
      </c>
      <c r="F353" s="68" t="str">
        <f>IF(AND(IFERROR(FIND($J$2,'Q&amp;A集'!F349),FALSE),IFERROR(FIND($J$3,'Q&amp;A集'!F349),FALSE),IFERROR(FIND($J$4,'Q&amp;A集'!F349),FALSE)),IF('Q&amp;A集'!F349="","",'Q&amp;A集'!F349),"")</f>
        <v/>
      </c>
      <c r="G353" s="68" t="str">
        <f>IF(AND(IFERROR(FIND($J$2,'Q&amp;A集'!G349),FALSE),IFERROR(FIND($J$3,'Q&amp;A集'!G349),FALSE),IFERROR(FIND($J$4,'Q&amp;A集'!G349),FALSE)),IF('Q&amp;A集'!G349="","",'Q&amp;A集'!G349),"")</f>
        <v>法第18条第2項に基づく納付金の処理について説明されたい。</v>
      </c>
      <c r="H353" s="68" t="str">
        <f>IF(AND(IFERROR(FIND($J$2,'Q&amp;A集'!H349),FALSE),IFERROR(FIND($J$3,'Q&amp;A集'!H349),FALSE),IFERROR(FIND($J$4,'Q&amp;A集'!H349),FALSE)),IF('Q&amp;A集'!H349="","",'Q&amp;A集'!H349),"")</f>
        <v>下記の会計処理が考えられます。
（1）利益処分の時
【予算経理】なし
【会計処理】（借方）未処分利益剰余金　／（貸方）未払金（未払納付金）
（2）支払の時
【予算経理】なし
【会計処理】（借方）未払金（未払納付金）　／（貸方）現金預金</v>
      </c>
      <c r="I353" s="69">
        <f t="shared" si="5"/>
        <v>4</v>
      </c>
    </row>
    <row r="354" spans="1:9" ht="99" hidden="1" x14ac:dyDescent="0.35">
      <c r="A354" s="68" t="str">
        <f>IF(AND(IFERROR(FIND($J$2,'Q&amp;A集'!A350),FALSE),IFERROR(FIND($J$3,'Q&amp;A集'!A350),FALSE),IFERROR(FIND($J$4,'Q&amp;A集'!A350),FALSE)),IF('Q&amp;A集'!A350="","",'Q&amp;A集'!A350),"")</f>
        <v>資本</v>
      </c>
      <c r="B354" s="68" t="str">
        <f>IF(AND(IFERROR(FIND($J$2,'Q&amp;A集'!B350),FALSE),IFERROR(FIND($J$3,'Q&amp;A集'!B350),FALSE),IFERROR(FIND($J$4,'Q&amp;A集'!B350),FALSE)),IF('Q&amp;A集'!B350="","",'Q&amp;A集'!B350),"")</f>
        <v>利益剰余金</v>
      </c>
      <c r="C354" s="68" t="str">
        <f>IF(AND(IFERROR(FIND($J$2,'Q&amp;A集'!C350),FALSE),IFERROR(FIND($J$3,'Q&amp;A集'!C350),FALSE),IFERROR(FIND($J$4,'Q&amp;A集'!C350),FALSE)),IF('Q&amp;A集'!C350="","",'Q&amp;A集'!C350),"")</f>
        <v/>
      </c>
      <c r="D354" s="68" t="str">
        <f>IF(AND(IFERROR(FIND($J$2,'Q&amp;A集'!D350),FALSE),IFERROR(FIND($J$3,'Q&amp;A集'!D350),FALSE),IFERROR(FIND($J$4,'Q&amp;A集'!D350),FALSE)),IF('Q&amp;A集'!D350="","",'Q&amp;A集'!D350),"")</f>
        <v/>
      </c>
      <c r="E354" s="68" t="str">
        <f>IF(AND(IFERROR(FIND($J$2,'Q&amp;A集'!E350),FALSE),IFERROR(FIND($J$3,'Q&amp;A集'!E350),FALSE),IFERROR(FIND($J$4,'Q&amp;A集'!E350),FALSE)),IF('Q&amp;A集'!E350="","",'Q&amp;A集'!E350),"")</f>
        <v/>
      </c>
      <c r="F354" s="68" t="str">
        <f>IF(AND(IFERROR(FIND($J$2,'Q&amp;A集'!F350),FALSE),IFERROR(FIND($J$3,'Q&amp;A集'!F350),FALSE),IFERROR(FIND($J$4,'Q&amp;A集'!F350),FALSE)),IF('Q&amp;A集'!F350="","",'Q&amp;A集'!F350),"")</f>
        <v/>
      </c>
      <c r="G354" s="68" t="str">
        <f>IF(AND(IFERROR(FIND($J$2,'Q&amp;A集'!G350),FALSE),IFERROR(FIND($J$3,'Q&amp;A集'!G350),FALSE),IFERROR(FIND($J$4,'Q&amp;A集'!G350),FALSE)),IF('Q&amp;A集'!G350="","",'Q&amp;A集'!G350),"")</f>
        <v>本市のX2年度当初予算では、当年度未処分利益剰余金は減債積立金へ組み入れるとする予定処分について議会の議決を得ていますが、実際の現金の動きとしては企業債の償還時（X3年３月中）に企業外へ流出しています。
そのため、決算時点では損益計算書の当年度純利益は資金的裏付けを欠いていますが、この場合において決算時点で当年度未処分利益剰余金（当年度純利益）を減債積立金に振り替えることは可能でしょうか。
また、翌年度９月議会にて剰余金処分計算書を提出し、利益処分の議決を得る必要があるのでしょうか。</v>
      </c>
      <c r="H354" s="68" t="str">
        <f>IF(AND(IFERROR(FIND($J$2,'Q&amp;A集'!H350),FALSE),IFERROR(FIND($J$3,'Q&amp;A集'!H350),FALSE),IFERROR(FIND($J$4,'Q&amp;A集'!H350),FALSE)),IF('Q&amp;A集'!H350="","",'Q&amp;A集'!H350),"")</f>
        <v>前段、予定処分の議決を得ているものであっても、確定した利益に基づいて改めて剰余金の処分の議決を得る必要があり、また、決算における剰余金の処分は、確定した利益に対して行うものであることから、決算日時点で減債積立金に振り替えることは適当ではなく、決算認定を受けた後に減債積立金に振り替えられるものと考えます。ただし、予定処分により補てん財源として使用済みであるため、減債積立金に振り替えたとしても、直ちに未処分利益剰余金に戻す会計処理が必要になるものと考えます。
後段、前段の回答によりご承知ください。</v>
      </c>
      <c r="I354" s="69">
        <f t="shared" si="5"/>
        <v>4</v>
      </c>
    </row>
    <row r="355" spans="1:9" ht="181.5" hidden="1" x14ac:dyDescent="0.35">
      <c r="A355" s="68" t="str">
        <f>IF(AND(IFERROR(FIND($J$2,'Q&amp;A集'!A351),FALSE),IFERROR(FIND($J$3,'Q&amp;A集'!A351),FALSE),IFERROR(FIND($J$4,'Q&amp;A集'!A351),FALSE)),IF('Q&amp;A集'!A351="","",'Q&amp;A集'!A351),"")</f>
        <v>資本</v>
      </c>
      <c r="B355" s="68" t="str">
        <f>IF(AND(IFERROR(FIND($J$2,'Q&amp;A集'!B351),FALSE),IFERROR(FIND($J$3,'Q&amp;A集'!B351),FALSE),IFERROR(FIND($J$4,'Q&amp;A集'!B351),FALSE)),IF('Q&amp;A集'!B351="","",'Q&amp;A集'!B351),"")</f>
        <v>利益剰余金</v>
      </c>
      <c r="C355" s="68" t="str">
        <f>IF(AND(IFERROR(FIND($J$2,'Q&amp;A集'!C351),FALSE),IFERROR(FIND($J$3,'Q&amp;A集'!C351),FALSE),IFERROR(FIND($J$4,'Q&amp;A集'!C351),FALSE)),IF('Q&amp;A集'!C351="","",'Q&amp;A集'!C351),"")</f>
        <v/>
      </c>
      <c r="D355" s="68" t="str">
        <f>IF(AND(IFERROR(FIND($J$2,'Q&amp;A集'!D351),FALSE),IFERROR(FIND($J$3,'Q&amp;A集'!D351),FALSE),IFERROR(FIND($J$4,'Q&amp;A集'!D351),FALSE)),IF('Q&amp;A集'!D351="","",'Q&amp;A集'!D351),"")</f>
        <v/>
      </c>
      <c r="E355" s="68" t="str">
        <f>IF(AND(IFERROR(FIND($J$2,'Q&amp;A集'!E351),FALSE),IFERROR(FIND($J$3,'Q&amp;A集'!E351),FALSE),IFERROR(FIND($J$4,'Q&amp;A集'!E351),FALSE)),IF('Q&amp;A集'!E351="","",'Q&amp;A集'!E351),"")</f>
        <v/>
      </c>
      <c r="F355" s="68" t="str">
        <f>IF(AND(IFERROR(FIND($J$2,'Q&amp;A集'!F351),FALSE),IFERROR(FIND($J$3,'Q&amp;A集'!F351),FALSE),IFERROR(FIND($J$4,'Q&amp;A集'!F351),FALSE)),IF('Q&amp;A集'!F351="","",'Q&amp;A集'!F351),"")</f>
        <v/>
      </c>
      <c r="G355" s="68" t="str">
        <f>IF(AND(IFERROR(FIND($J$2,'Q&amp;A集'!G351),FALSE),IFERROR(FIND($J$3,'Q&amp;A集'!G351),FALSE),IFERROR(FIND($J$4,'Q&amp;A集'!G351),FALSE)),IF('Q&amp;A集'!G351="","",'Q&amp;A集'!G351),"")</f>
        <v>利益剰余金のうち一般会計へ返還する分は、議会の議決を経て利益処分すべきであるとのことだが、その際の仕訳と剰余金処分計算書への記載方法を教えてください。</v>
      </c>
      <c r="H355" s="68" t="str">
        <f>IF(AND(IFERROR(FIND($J$2,'Q&amp;A集'!H351),FALSE),IFERROR(FIND($J$3,'Q&amp;A集'!H351),FALSE),IFERROR(FIND($J$4,'Q&amp;A集'!H351),FALSE)),IF('Q&amp;A集'!H351="","",'Q&amp;A集'!H351),"")</f>
        <v>剰余金計算書へ記載するに当たって項目名に特段の定めはないことから、「議会の議決による処分額」の区分に、「法第18条第2項に基づく一般会計への納付金」等の名称を付して記載することが考えられます。
会計処理は、次の方法が考えられます。
【予算経理】なし
【会計処理】
利益処分した時：（借方）未処分利益剰余金　／（貸方）未払納付金
納付金を支払った時：（借方）未払納付金　　／（貸方）現金預金
なお、利益処分の議決後、直ちに納付を行う場合は、2つの会計処理を合算して「未処分利益剰余金／現金預金」とすることも考えられます。</v>
      </c>
      <c r="I355" s="69">
        <f t="shared" si="5"/>
        <v>4</v>
      </c>
    </row>
    <row r="356" spans="1:9" ht="66" hidden="1" x14ac:dyDescent="0.35">
      <c r="A356" s="68" t="str">
        <f>IF(AND(IFERROR(FIND($J$2,'Q&amp;A集'!A352),FALSE),IFERROR(FIND($J$3,'Q&amp;A集'!A352),FALSE),IFERROR(FIND($J$4,'Q&amp;A集'!A352),FALSE)),IF('Q&amp;A集'!A352="","",'Q&amp;A集'!A352),"")</f>
        <v>資本</v>
      </c>
      <c r="B356" s="68" t="str">
        <f>IF(AND(IFERROR(FIND($J$2,'Q&amp;A集'!B352),FALSE),IFERROR(FIND($J$3,'Q&amp;A集'!B352),FALSE),IFERROR(FIND($J$4,'Q&amp;A集'!B352),FALSE)),IF('Q&amp;A集'!B352="","",'Q&amp;A集'!B352),"")</f>
        <v>利益剰余金</v>
      </c>
      <c r="C356" s="68" t="str">
        <f>IF(AND(IFERROR(FIND($J$2,'Q&amp;A集'!C352),FALSE),IFERROR(FIND($J$3,'Q&amp;A集'!C352),FALSE),IFERROR(FIND($J$4,'Q&amp;A集'!C352),FALSE)),IF('Q&amp;A集'!C352="","",'Q&amp;A集'!C352),"")</f>
        <v/>
      </c>
      <c r="D356" s="68" t="str">
        <f>IF(AND(IFERROR(FIND($J$2,'Q&amp;A集'!D352),FALSE),IFERROR(FIND($J$3,'Q&amp;A集'!D352),FALSE),IFERROR(FIND($J$4,'Q&amp;A集'!D352),FALSE)),IF('Q&amp;A集'!D352="","",'Q&amp;A集'!D352),"")</f>
        <v/>
      </c>
      <c r="E356" s="68" t="str">
        <f>IF(AND(IFERROR(FIND($J$2,'Q&amp;A集'!E352),FALSE),IFERROR(FIND($J$3,'Q&amp;A集'!E352),FALSE),IFERROR(FIND($J$4,'Q&amp;A集'!E352),FALSE)),IF('Q&amp;A集'!E352="","",'Q&amp;A集'!E352),"")</f>
        <v/>
      </c>
      <c r="F356" s="68" t="str">
        <f>IF(AND(IFERROR(FIND($J$2,'Q&amp;A集'!F352),FALSE),IFERROR(FIND($J$3,'Q&amp;A集'!F352),FALSE),IFERROR(FIND($J$4,'Q&amp;A集'!F352),FALSE)),IF('Q&amp;A集'!F352="","",'Q&amp;A集'!F352),"")</f>
        <v/>
      </c>
      <c r="G356" s="68" t="str">
        <f>IF(AND(IFERROR(FIND($J$2,'Q&amp;A集'!G352),FALSE),IFERROR(FIND($J$3,'Q&amp;A集'!G352),FALSE),IFERROR(FIND($J$4,'Q&amp;A集'!G352),FALSE)),IF('Q&amp;A集'!G352="","",'Q&amp;A集'!G352),"")</f>
        <v>未処分利益剰余金について、議会の承認後に利益処分をする際にどのような仕訳を行えばよいでしょうか。
現状、当年度未処分利益剰余金に残っていると思われるのですが、直接①組入資本金へ振り替えてもよいのでしょうか。あるいは ②その他未処分利益剰余金変動額に一度振り替えてから、組入資本金へ振り替えるべきなのでしょうか。</v>
      </c>
      <c r="H356" s="68" t="str">
        <f>IF(AND(IFERROR(FIND($J$2,'Q&amp;A集'!H352),FALSE),IFERROR(FIND($J$3,'Q&amp;A集'!H352),FALSE),IFERROR(FIND($J$4,'Q&amp;A集'!H352),FALSE)),IF('Q&amp;A集'!H352="","",'Q&amp;A集'!H352),"")</f>
        <v>「その他未処分利益剰余金変動額」を経由して振り替える必要はなく、①の方法によります。
【予算経理】なし
【会計処理】（借方）未処分利益剰余金　／（貸方）資本金</v>
      </c>
      <c r="I356" s="69">
        <f t="shared" si="5"/>
        <v>4</v>
      </c>
    </row>
    <row r="357" spans="1:9" ht="82.5" hidden="1" x14ac:dyDescent="0.35">
      <c r="A357" s="68" t="str">
        <f>IF(AND(IFERROR(FIND($J$2,'Q&amp;A集'!A353),FALSE),IFERROR(FIND($J$3,'Q&amp;A集'!A353),FALSE),IFERROR(FIND($J$4,'Q&amp;A集'!A353),FALSE)),IF('Q&amp;A集'!A353="","",'Q&amp;A集'!A353),"")</f>
        <v>資本</v>
      </c>
      <c r="B357" s="68" t="str">
        <f>IF(AND(IFERROR(FIND($J$2,'Q&amp;A集'!B353),FALSE),IFERROR(FIND($J$3,'Q&amp;A集'!B353),FALSE),IFERROR(FIND($J$4,'Q&amp;A集'!B353),FALSE)),IF('Q&amp;A集'!B353="","",'Q&amp;A集'!B353),"")</f>
        <v>利益剰余金</v>
      </c>
      <c r="C357" s="68" t="str">
        <f>IF(AND(IFERROR(FIND($J$2,'Q&amp;A集'!C353),FALSE),IFERROR(FIND($J$3,'Q&amp;A集'!C353),FALSE),IFERROR(FIND($J$4,'Q&amp;A集'!C353),FALSE)),IF('Q&amp;A集'!C353="","",'Q&amp;A集'!C353),"")</f>
        <v/>
      </c>
      <c r="D357" s="68" t="str">
        <f>IF(AND(IFERROR(FIND($J$2,'Q&amp;A集'!D353),FALSE),IFERROR(FIND($J$3,'Q&amp;A集'!D353),FALSE),IFERROR(FIND($J$4,'Q&amp;A集'!D353),FALSE)),IF('Q&amp;A集'!D353="","",'Q&amp;A集'!D353),"")</f>
        <v/>
      </c>
      <c r="E357" s="68" t="str">
        <f>IF(AND(IFERROR(FIND($J$2,'Q&amp;A集'!E353),FALSE),IFERROR(FIND($J$3,'Q&amp;A集'!E353),FALSE),IFERROR(FIND($J$4,'Q&amp;A集'!E353),FALSE)),IF('Q&amp;A集'!E353="","",'Q&amp;A集'!E353),"")</f>
        <v/>
      </c>
      <c r="F357" s="68" t="str">
        <f>IF(AND(IFERROR(FIND($J$2,'Q&amp;A集'!F353),FALSE),IFERROR(FIND($J$3,'Q&amp;A集'!F353),FALSE),IFERROR(FIND($J$4,'Q&amp;A集'!F353),FALSE)),IF('Q&amp;A集'!F353="","",'Q&amp;A集'!F353),"")</f>
        <v/>
      </c>
      <c r="G357" s="68" t="str">
        <f>IF(AND(IFERROR(FIND($J$2,'Q&amp;A集'!G353),FALSE),IFERROR(FIND($J$3,'Q&amp;A集'!G353),FALSE),IFERROR(FIND($J$4,'Q&amp;A集'!G353),FALSE)),IF('Q&amp;A集'!G353="","",'Q&amp;A集'!G353),"")</f>
        <v>未処分利益剰余金については、減債積立金や建設改良積立金に積み立てることが可能ですが、法第32条第1項によれば、損益勘定における赤字が発生した場合にその欠損金を未処分利益剰余金で補填しなければならないため、いくらかは未処分利益剰余金に留保しなければならないと考えています。それぞれの積立額や留保額をどのような基準で算定すればよいのでしょうか。</v>
      </c>
      <c r="H357" s="68" t="str">
        <f>IF(AND(IFERROR(FIND($J$2,'Q&amp;A集'!H353),FALSE),IFERROR(FIND($J$3,'Q&amp;A集'!H353),FALSE),IFERROR(FIND($J$4,'Q&amp;A集'!H353),FALSE)),IF('Q&amp;A集'!H353="","",'Q&amp;A集'!H353),"")</f>
        <v>翌年度以降に赤字になることが見込まれる場合は、お見込みのとおり利益処分は行わず未処分利益剰余金とすることも可能です。また、欠損金をうめる目的で、利益積立金として積み立てることも可能です。
地域主権改革推進の一環に伴う地方公営企業法改正により、法定積立金の廃止がなされ、利益処分は条例または議会の議決によるものとなっていることから、積立金の目安となる基準等はなく、各団体において適切なご判断をお願いします。</v>
      </c>
      <c r="I357" s="69">
        <f t="shared" si="5"/>
        <v>4</v>
      </c>
    </row>
    <row r="358" spans="1:9" ht="66" hidden="1" x14ac:dyDescent="0.35">
      <c r="A358" s="68" t="str">
        <f>IF(AND(IFERROR(FIND($J$2,'Q&amp;A集'!A354),FALSE),IFERROR(FIND($J$3,'Q&amp;A集'!A354),FALSE),IFERROR(FIND($J$4,'Q&amp;A集'!A354),FALSE)),IF('Q&amp;A集'!A354="","",'Q&amp;A集'!A354),"")</f>
        <v>資本</v>
      </c>
      <c r="B358" s="68" t="str">
        <f>IF(AND(IFERROR(FIND($J$2,'Q&amp;A集'!B354),FALSE),IFERROR(FIND($J$3,'Q&amp;A集'!B354),FALSE),IFERROR(FIND($J$4,'Q&amp;A集'!B354),FALSE)),IF('Q&amp;A集'!B354="","",'Q&amp;A集'!B354),"")</f>
        <v>利益剰余金</v>
      </c>
      <c r="C358" s="68" t="str">
        <f>IF(AND(IFERROR(FIND($J$2,'Q&amp;A集'!C354),FALSE),IFERROR(FIND($J$3,'Q&amp;A集'!C354),FALSE),IFERROR(FIND($J$4,'Q&amp;A集'!C354),FALSE)),IF('Q&amp;A集'!C354="","",'Q&amp;A集'!C354),"")</f>
        <v/>
      </c>
      <c r="D358" s="68" t="str">
        <f>IF(AND(IFERROR(FIND($J$2,'Q&amp;A集'!D354),FALSE),IFERROR(FIND($J$3,'Q&amp;A集'!D354),FALSE),IFERROR(FIND($J$4,'Q&amp;A集'!D354),FALSE)),IF('Q&amp;A集'!D354="","",'Q&amp;A集'!D354),"")</f>
        <v/>
      </c>
      <c r="E358" s="68" t="str">
        <f>IF(AND(IFERROR(FIND($J$2,'Q&amp;A集'!E354),FALSE),IFERROR(FIND($J$3,'Q&amp;A集'!E354),FALSE),IFERROR(FIND($J$4,'Q&amp;A集'!E354),FALSE)),IF('Q&amp;A集'!E354="","",'Q&amp;A集'!E354),"")</f>
        <v/>
      </c>
      <c r="F358" s="68" t="str">
        <f>IF(AND(IFERROR(FIND($J$2,'Q&amp;A集'!F354),FALSE),IFERROR(FIND($J$3,'Q&amp;A集'!F354),FALSE),IFERROR(FIND($J$4,'Q&amp;A集'!F354),FALSE)),IF('Q&amp;A集'!F354="","",'Q&amp;A集'!F354),"")</f>
        <v/>
      </c>
      <c r="G358" s="68" t="str">
        <f>IF(AND(IFERROR(FIND($J$2,'Q&amp;A集'!G354),FALSE),IFERROR(FIND($J$3,'Q&amp;A集'!G354),FALSE),IFERROR(FIND($J$4,'Q&amp;A集'!G354),FALSE)),IF('Q&amp;A集'!G354="","",'Q&amp;A集'!G354),"")</f>
        <v>大規模な災害が起き、多額の当年度純損失が計上された時のために、利益を全額処分しないという考え方は問題ないのでしょうか。</v>
      </c>
      <c r="H358" s="68" t="str">
        <f>IF(AND(IFERROR(FIND($J$2,'Q&amp;A集'!H354),FALSE),IFERROR(FIND($J$3,'Q&amp;A集'!H354),FALSE),IFERROR(FIND($J$4,'Q&amp;A集'!H354),FALSE)),IF('Q&amp;A集'!H354="","",'Q&amp;A集'!H354),"")</f>
        <v>利益処分は各団体の判断により行われるものであるため、処分せずに未処分利益剰余金のままとしておくことも可能です。
ただし、発生した利益は、減債積立金や建設改良積立金などに処分した後でなければ、補てん財源として使用できないことを踏まえて未処分とするか否かをご判断ください。</v>
      </c>
      <c r="I358" s="69">
        <f t="shared" si="5"/>
        <v>4</v>
      </c>
    </row>
    <row r="359" spans="1:9" ht="49.5" hidden="1" x14ac:dyDescent="0.35">
      <c r="A359" s="68" t="str">
        <f>IF(AND(IFERROR(FIND($J$2,'Q&amp;A集'!A355),FALSE),IFERROR(FIND($J$3,'Q&amp;A集'!A355),FALSE),IFERROR(FIND($J$4,'Q&amp;A集'!A355),FALSE)),IF('Q&amp;A集'!A355="","",'Q&amp;A集'!A355),"")</f>
        <v>資本</v>
      </c>
      <c r="B359" s="68" t="str">
        <f>IF(AND(IFERROR(FIND($J$2,'Q&amp;A集'!B355),FALSE),IFERROR(FIND($J$3,'Q&amp;A集'!B355),FALSE),IFERROR(FIND($J$4,'Q&amp;A集'!B355),FALSE)),IF('Q&amp;A集'!B355="","",'Q&amp;A集'!B355),"")</f>
        <v>その他有価証券評価差額金</v>
      </c>
      <c r="C359" s="68" t="str">
        <f>IF(AND(IFERROR(FIND($J$2,'Q&amp;A集'!C355),FALSE),IFERROR(FIND($J$3,'Q&amp;A集'!C355),FALSE),IFERROR(FIND($J$4,'Q&amp;A集'!C355),FALSE)),IF('Q&amp;A集'!C355="","",'Q&amp;A集'!C355),"")</f>
        <v/>
      </c>
      <c r="D359" s="68" t="str">
        <f>IF(AND(IFERROR(FIND($J$2,'Q&amp;A集'!D355),FALSE),IFERROR(FIND($J$3,'Q&amp;A集'!D355),FALSE),IFERROR(FIND($J$4,'Q&amp;A集'!D355),FALSE)),IF('Q&amp;A集'!D355="","",'Q&amp;A集'!D355),"")</f>
        <v/>
      </c>
      <c r="E359" s="68" t="str">
        <f>IF(AND(IFERROR(FIND($J$2,'Q&amp;A集'!E355),FALSE),IFERROR(FIND($J$3,'Q&amp;A集'!E355),FALSE),IFERROR(FIND($J$4,'Q&amp;A集'!E355),FALSE)),IF('Q&amp;A集'!E355="","",'Q&amp;A集'!E355),"")</f>
        <v/>
      </c>
      <c r="F359" s="68" t="str">
        <f>IF(AND(IFERROR(FIND($J$2,'Q&amp;A集'!F355),FALSE),IFERROR(FIND($J$3,'Q&amp;A集'!F355),FALSE),IFERROR(FIND($J$4,'Q&amp;A集'!F355),FALSE)),IF('Q&amp;A集'!F355="","",'Q&amp;A集'!F355),"")</f>
        <v/>
      </c>
      <c r="G359" s="68" t="str">
        <f>IF(AND(IFERROR(FIND($J$2,'Q&amp;A集'!G355),FALSE),IFERROR(FIND($J$3,'Q&amp;A集'!G355),FALSE),IFERROR(FIND($J$4,'Q&amp;A集'!G355),FALSE)),IF('Q&amp;A集'!G355="","",'Q&amp;A集'!G355),"")</f>
        <v xml:space="preserve">会計規程にその他有価証券評価差額金を追加するに当たり、その説明文（記載案）はどのように記載することが適当でしょうか。
</v>
      </c>
      <c r="H359" s="68" t="str">
        <f>IF(AND(IFERROR(FIND($J$2,'Q&amp;A集'!H355),FALSE),IFERROR(FIND($J$3,'Q&amp;A集'!H355),FALSE),IFERROR(FIND($J$4,'Q&amp;A集'!H355),FALSE)),IF('Q&amp;A集'!H355="","",'Q&amp;A集'!H355),"")</f>
        <v>会計規程の記載は、各団体の判断により作成されるものであるが、一例を示せば次の通り。
事業年度末にその他有価証券を時価評価したことに伴う時価と取得原価（又は償却原価）との差額</v>
      </c>
      <c r="I359" s="69">
        <f t="shared" si="5"/>
        <v>4</v>
      </c>
    </row>
    <row r="360" spans="1:9" ht="148.5" hidden="1" x14ac:dyDescent="0.35">
      <c r="A360" s="68" t="str">
        <f>IF(AND(IFERROR(FIND($J$2,'Q&amp;A集'!A356),FALSE),IFERROR(FIND($J$3,'Q&amp;A集'!A356),FALSE),IFERROR(FIND($J$4,'Q&amp;A集'!A356),FALSE)),IF('Q&amp;A集'!A356="","",'Q&amp;A集'!A356),"")</f>
        <v>資本</v>
      </c>
      <c r="B360" s="68" t="str">
        <f>IF(AND(IFERROR(FIND($J$2,'Q&amp;A集'!B356),FALSE),IFERROR(FIND($J$3,'Q&amp;A集'!B356),FALSE),IFERROR(FIND($J$4,'Q&amp;A集'!B356),FALSE)),IF('Q&amp;A集'!B356="","",'Q&amp;A集'!B356),"")</f>
        <v>その他有価証券評価差額金</v>
      </c>
      <c r="C360" s="68" t="str">
        <f>IF(AND(IFERROR(FIND($J$2,'Q&amp;A集'!C356),FALSE),IFERROR(FIND($J$3,'Q&amp;A集'!C356),FALSE),IFERROR(FIND($J$4,'Q&amp;A集'!C356),FALSE)),IF('Q&amp;A集'!C356="","",'Q&amp;A集'!C356),"")</f>
        <v/>
      </c>
      <c r="D360" s="68" t="str">
        <f>IF(AND(IFERROR(FIND($J$2,'Q&amp;A集'!D356),FALSE),IFERROR(FIND($J$3,'Q&amp;A集'!D356),FALSE),IFERROR(FIND($J$4,'Q&amp;A集'!D356),FALSE)),IF('Q&amp;A集'!D356="","",'Q&amp;A集'!D356),"")</f>
        <v/>
      </c>
      <c r="E360" s="68" t="str">
        <f>IF(AND(IFERROR(FIND($J$2,'Q&amp;A集'!E356),FALSE),IFERROR(FIND($J$3,'Q&amp;A集'!E356),FALSE),IFERROR(FIND($J$4,'Q&amp;A集'!E356),FALSE)),IF('Q&amp;A集'!E356="","",'Q&amp;A集'!E356),"")</f>
        <v/>
      </c>
      <c r="F360" s="68" t="str">
        <f>IF(AND(IFERROR(FIND($J$2,'Q&amp;A集'!F356),FALSE),IFERROR(FIND($J$3,'Q&amp;A集'!F356),FALSE),IFERROR(FIND($J$4,'Q&amp;A集'!F356),FALSE)),IF('Q&amp;A集'!F356="","",'Q&amp;A集'!F356),"")</f>
        <v/>
      </c>
      <c r="G360" s="68" t="str">
        <f>IF(AND(IFERROR(FIND($J$2,'Q&amp;A集'!G356),FALSE),IFERROR(FIND($J$3,'Q&amp;A集'!G356),FALSE),IFERROR(FIND($J$4,'Q&amp;A集'!G356),FALSE)),IF('Q&amp;A集'!G356="","",'Q&amp;A集'!G356),"")</f>
        <v>有価証券の期末時価評価に関する経理について説明されたい。</v>
      </c>
      <c r="H360" s="68" t="str">
        <f>IF(AND(IFERROR(FIND($J$2,'Q&amp;A集'!H356),FALSE),IFERROR(FIND($J$3,'Q&amp;A集'!H356),FALSE),IFERROR(FIND($J$4,'Q&amp;A集'!H356),FALSE)),IF('Q&amp;A集'!H356="","",'Q&amp;A集'!H356),"")</f>
        <v>①年度末経理１　時価評価　（翌年度償還額1,578万円、時価103.67円、評価益　579,126円（1,578万円/100*3.67））
【予算経理】なし
【会計処理】（借方）固定資産・投資有価証券　579,126円
　　　　　　　　　（貸方）資本・その他有価証券評価差額金　579,126円
②翌年度期首　洗替処理
【予算経理】なし
【仕訳】　（借方）資本・その他有価証券評価差額金　579,126円
　　　　　　　　　　　　　　　（貸方）流動資産・有価証券　579,126円</v>
      </c>
      <c r="I360" s="69">
        <f t="shared" si="5"/>
        <v>4</v>
      </c>
    </row>
    <row r="361" spans="1:9" ht="49.5" hidden="1" x14ac:dyDescent="0.35">
      <c r="A361" s="68" t="str">
        <f>IF(AND(IFERROR(FIND($J$2,'Q&amp;A集'!A357),FALSE),IFERROR(FIND($J$3,'Q&amp;A集'!A357),FALSE),IFERROR(FIND($J$4,'Q&amp;A集'!A357),FALSE)),IF('Q&amp;A集'!A357="","",'Q&amp;A集'!A357),"")</f>
        <v>資本</v>
      </c>
      <c r="B361" s="68" t="str">
        <f>IF(AND(IFERROR(FIND($J$2,'Q&amp;A集'!B357),FALSE),IFERROR(FIND($J$3,'Q&amp;A集'!B357),FALSE),IFERROR(FIND($J$4,'Q&amp;A集'!B357),FALSE)),IF('Q&amp;A集'!B357="","",'Q&amp;A集'!B357),"")</f>
        <v>その他（大分類：資本）</v>
      </c>
      <c r="C361" s="68" t="str">
        <f>IF(AND(IFERROR(FIND($J$2,'Q&amp;A集'!C357),FALSE),IFERROR(FIND($J$3,'Q&amp;A集'!C357),FALSE),IFERROR(FIND($J$4,'Q&amp;A集'!C357),FALSE)),IF('Q&amp;A集'!C357="","",'Q&amp;A集'!C357),"")</f>
        <v/>
      </c>
      <c r="D361" s="68" t="str">
        <f>IF(AND(IFERROR(FIND($J$2,'Q&amp;A集'!D357),FALSE),IFERROR(FIND($J$3,'Q&amp;A集'!D357),FALSE),IFERROR(FIND($J$4,'Q&amp;A集'!D357),FALSE)),IF('Q&amp;A集'!D357="","",'Q&amp;A集'!D357),"")</f>
        <v/>
      </c>
      <c r="E361" s="68" t="str">
        <f>IF(AND(IFERROR(FIND($J$2,'Q&amp;A集'!E357),FALSE),IFERROR(FIND($J$3,'Q&amp;A集'!E357),FALSE),IFERROR(FIND($J$4,'Q&amp;A集'!E357),FALSE)),IF('Q&amp;A集'!E357="","",'Q&amp;A集'!E357),"")</f>
        <v/>
      </c>
      <c r="F361" s="68" t="str">
        <f>IF(AND(IFERROR(FIND($J$2,'Q&amp;A集'!F357),FALSE),IFERROR(FIND($J$3,'Q&amp;A集'!F357),FALSE),IFERROR(FIND($J$4,'Q&amp;A集'!F357),FALSE)),IF('Q&amp;A集'!F357="","",'Q&amp;A集'!F357),"")</f>
        <v/>
      </c>
      <c r="G361" s="68" t="str">
        <f>IF(AND(IFERROR(FIND($J$2,'Q&amp;A集'!G357),FALSE),IFERROR(FIND($J$3,'Q&amp;A集'!G357),FALSE),IFERROR(FIND($J$4,'Q&amp;A集'!G357),FALSE)),IF('Q&amp;A集'!G357="","",'Q&amp;A集'!G357),"")</f>
        <v>資本金、剰余金として保有すべき額の基準や考え方について教えてください。
また資本のうち、資本金、剰余金をそれぞれどの程度の割合で保有すべきかの基準や考え方について教えてください。</v>
      </c>
      <c r="H361" s="68" t="str">
        <f>IF(AND(IFERROR(FIND($J$2,'Q&amp;A集'!H357),FALSE),IFERROR(FIND($J$3,'Q&amp;A集'!H357),FALSE),IFERROR(FIND($J$4,'Q&amp;A集'!H357),FALSE)),IF('Q&amp;A集'!H357="","",'Q&amp;A集'!H357),"")</f>
        <v>資本の部で維持すべき額や規模について特段の基準等はありませんが、負債の部に比べて資本の部の金額が大きいことは返済義務のない財源で施設等の整備が行われていると解されるため、一般的には長期的な安定性が高いものと考えられます。</v>
      </c>
      <c r="I361" s="69">
        <f t="shared" si="5"/>
        <v>4</v>
      </c>
    </row>
    <row r="362" spans="1:9" ht="66" hidden="1" x14ac:dyDescent="0.35">
      <c r="A362" s="68" t="str">
        <f>IF(AND(IFERROR(FIND($J$2,'Q&amp;A集'!A358),FALSE),IFERROR(FIND($J$3,'Q&amp;A集'!A358),FALSE),IFERROR(FIND($J$4,'Q&amp;A集'!A358),FALSE)),IF('Q&amp;A集'!A358="","",'Q&amp;A集'!A358),"")</f>
        <v>損益</v>
      </c>
      <c r="B362" s="68" t="str">
        <f>IF(AND(IFERROR(FIND($J$2,'Q&amp;A集'!B358),FALSE),IFERROR(FIND($J$3,'Q&amp;A集'!B358),FALSE),IFERROR(FIND($J$4,'Q&amp;A集'!B358),FALSE)),IF('Q&amp;A集'!B358="","",'Q&amp;A集'!B358),"")</f>
        <v>営業収益</v>
      </c>
      <c r="C362" s="68" t="str">
        <f>IF(AND(IFERROR(FIND($J$2,'Q&amp;A集'!C358),FALSE),IFERROR(FIND($J$3,'Q&amp;A集'!C358),FALSE),IFERROR(FIND($J$4,'Q&amp;A集'!C358),FALSE)),IF('Q&amp;A集'!C358="","",'Q&amp;A集'!C358),"")</f>
        <v/>
      </c>
      <c r="D362" s="68" t="str">
        <f>IF(AND(IFERROR(FIND($J$2,'Q&amp;A集'!D358),FALSE),IFERROR(FIND($J$3,'Q&amp;A集'!D358),FALSE),IFERROR(FIND($J$4,'Q&amp;A集'!D358),FALSE)),IF('Q&amp;A集'!D358="","",'Q&amp;A集'!D358),"")</f>
        <v/>
      </c>
      <c r="E362" s="68" t="str">
        <f>IF(AND(IFERROR(FIND($J$2,'Q&amp;A集'!E358),FALSE),IFERROR(FIND($J$3,'Q&amp;A集'!E358),FALSE),IFERROR(FIND($J$4,'Q&amp;A集'!E358),FALSE)),IF('Q&amp;A集'!E358="","",'Q&amp;A集'!E358),"")</f>
        <v/>
      </c>
      <c r="F362" s="68" t="str">
        <f>IF(AND(IFERROR(FIND($J$2,'Q&amp;A集'!F358),FALSE),IFERROR(FIND($J$3,'Q&amp;A集'!F358),FALSE),IFERROR(FIND($J$4,'Q&amp;A集'!F358),FALSE)),IF('Q&amp;A集'!F358="","",'Q&amp;A集'!F358),"")</f>
        <v/>
      </c>
      <c r="G362" s="68" t="str">
        <f>IF(AND(IFERROR(FIND($J$2,'Q&amp;A集'!G358),FALSE),IFERROR(FIND($J$3,'Q&amp;A集'!G358),FALSE),IFERROR(FIND($J$4,'Q&amp;A集'!G358),FALSE)),IF('Q&amp;A集'!G358="","",'Q&amp;A集'!G358),"")</f>
        <v>下水道使用料の調定の日付（調定票の起票日）は、「収益を認識した日」と「収益額が確定した日」のいずれの日付とすべきでしょうか。
たとえば、料金システムの集計の都合で「３月中に発生した使用料の総額」が４月１日に出力された場合、当該(集合）調定の日付は３月とすべきか４月１日とすべきか。</v>
      </c>
      <c r="H362" s="68" t="str">
        <f>IF(AND(IFERROR(FIND($J$2,'Q&amp;A集'!H358),FALSE),IFERROR(FIND($J$3,'Q&amp;A集'!H358),FALSE),IFERROR(FIND($J$4,'Q&amp;A集'!H358),FALSE)),IF('Q&amp;A集'!H358="","",'Q&amp;A集'!H358),"")</f>
        <v>3月とすべきと考えられます。</v>
      </c>
      <c r="I362" s="69">
        <f t="shared" si="5"/>
        <v>4</v>
      </c>
    </row>
    <row r="363" spans="1:9" ht="148.5" hidden="1" x14ac:dyDescent="0.35">
      <c r="A363" s="68" t="str">
        <f>IF(AND(IFERROR(FIND($J$2,'Q&amp;A集'!A359),FALSE),IFERROR(FIND($J$3,'Q&amp;A集'!A359),FALSE),IFERROR(FIND($J$4,'Q&amp;A集'!A359),FALSE)),IF('Q&amp;A集'!A359="","",'Q&amp;A集'!A359),"")</f>
        <v>損益</v>
      </c>
      <c r="B363" s="68" t="str">
        <f>IF(AND(IFERROR(FIND($J$2,'Q&amp;A集'!B359),FALSE),IFERROR(FIND($J$3,'Q&amp;A集'!B359),FALSE),IFERROR(FIND($J$4,'Q&amp;A集'!B359),FALSE)),IF('Q&amp;A集'!B359="","",'Q&amp;A集'!B359),"")</f>
        <v>営業収益</v>
      </c>
      <c r="C363" s="68" t="str">
        <f>IF(AND(IFERROR(FIND($J$2,'Q&amp;A集'!C359),FALSE),IFERROR(FIND($J$3,'Q&amp;A集'!C359),FALSE),IFERROR(FIND($J$4,'Q&amp;A集'!C359),FALSE)),IF('Q&amp;A集'!C359="","",'Q&amp;A集'!C359),"")</f>
        <v/>
      </c>
      <c r="D363" s="68" t="str">
        <f>IF(AND(IFERROR(FIND($J$2,'Q&amp;A集'!D359),FALSE),IFERROR(FIND($J$3,'Q&amp;A集'!D359),FALSE),IFERROR(FIND($J$4,'Q&amp;A集'!D359),FALSE)),IF('Q&amp;A集'!D359="","",'Q&amp;A集'!D359),"")</f>
        <v/>
      </c>
      <c r="E363" s="68" t="str">
        <f>IF(AND(IFERROR(FIND($J$2,'Q&amp;A集'!E359),FALSE),IFERROR(FIND($J$3,'Q&amp;A集'!E359),FALSE),IFERROR(FIND($J$4,'Q&amp;A集'!E359),FALSE)),IF('Q&amp;A集'!E359="","",'Q&amp;A集'!E359),"")</f>
        <v/>
      </c>
      <c r="F363" s="68" t="str">
        <f>IF(AND(IFERROR(FIND($J$2,'Q&amp;A集'!F359),FALSE),IFERROR(FIND($J$3,'Q&amp;A集'!F359),FALSE),IFERROR(FIND($J$4,'Q&amp;A集'!F359),FALSE)),IF('Q&amp;A集'!F359="","",'Q&amp;A集'!F359),"")</f>
        <v/>
      </c>
      <c r="G363" s="68" t="str">
        <f>IF(AND(IFERROR(FIND($J$2,'Q&amp;A集'!G359),FALSE),IFERROR(FIND($J$3,'Q&amp;A集'!G359),FALSE),IFERROR(FIND($J$4,'Q&amp;A集'!G359),FALSE)),IF('Q&amp;A集'!G359="","",'Q&amp;A集'!G359),"")</f>
        <v>下水道使用料の中で、工事期間中の現場事務所のトイレ等で排出される水を下水道管に流す場合、下水道使用料を徴収しております。基本料金＋１基につき１㎥の従量料金で算出して徴収しているものです。この使用料は基本的に一括で納めてもらっていますが、工事期間が長期に渡る場合の会計処理について教えてください。
工事期間が年度をまたいだ場合（例：X1年12月～X2年11月までなど）、現在は、一括で支払をいただいた年度で全額収入の会計処理をしています。</v>
      </c>
      <c r="H363" s="68" t="str">
        <f>IF(AND(IFERROR(FIND($J$2,'Q&amp;A集'!H359),FALSE),IFERROR(FIND($J$3,'Q&amp;A集'!H359),FALSE),IFERROR(FIND($J$4,'Q&amp;A集'!H359),FALSE)),IF('Q&amp;A集'!H359="","",'Q&amp;A集'!H359),"")</f>
        <v>収益の認識に当たっては役務の提供（下水道の使用）があった年度に認識すべきですので、設問の例によれば、X1年度末までの経過分を未収金として計上することが適当です。
○X2年3月
【予算経理】下水道事業収益－営業収益－下水道使用料
【会計処理】（借方）未収金　／（貸方）下水道使用料
ただし、損益に与える影響が軽微であれば、工事完了時の一括支払時に収益計上することも差し支えないものと考えます。</v>
      </c>
      <c r="I363" s="69">
        <f t="shared" si="5"/>
        <v>4</v>
      </c>
    </row>
    <row r="364" spans="1:9" ht="198" hidden="1" x14ac:dyDescent="0.35">
      <c r="A364" s="68" t="str">
        <f>IF(AND(IFERROR(FIND($J$2,'Q&amp;A集'!A360),FALSE),IFERROR(FIND($J$3,'Q&amp;A集'!A360),FALSE),IFERROR(FIND($J$4,'Q&amp;A集'!A360),FALSE)),IF('Q&amp;A集'!A360="","",'Q&amp;A集'!A360),"")</f>
        <v>損益</v>
      </c>
      <c r="B364" s="68" t="str">
        <f>IF(AND(IFERROR(FIND($J$2,'Q&amp;A集'!B360),FALSE),IFERROR(FIND($J$3,'Q&amp;A集'!B360),FALSE),IFERROR(FIND($J$4,'Q&amp;A集'!B360),FALSE)),IF('Q&amp;A集'!B360="","",'Q&amp;A集'!B360),"")</f>
        <v>営業費用</v>
      </c>
      <c r="C364" s="68" t="str">
        <f>IF(AND(IFERROR(FIND($J$2,'Q&amp;A集'!C360),FALSE),IFERROR(FIND($J$3,'Q&amp;A集'!C360),FALSE),IFERROR(FIND($J$4,'Q&amp;A集'!C360),FALSE)),IF('Q&amp;A集'!C360="","",'Q&amp;A集'!C360),"")</f>
        <v>修繕費</v>
      </c>
      <c r="D364" s="68" t="str">
        <f>IF(AND(IFERROR(FIND($J$2,'Q&amp;A集'!D360),FALSE),IFERROR(FIND($J$3,'Q&amp;A集'!D360),FALSE),IFERROR(FIND($J$4,'Q&amp;A集'!D360),FALSE)),IF('Q&amp;A集'!D360="","",'Q&amp;A集'!D360),"")</f>
        <v>資産</v>
      </c>
      <c r="E364" s="68" t="str">
        <f>IF(AND(IFERROR(FIND($J$2,'Q&amp;A集'!E360),FALSE),IFERROR(FIND($J$3,'Q&amp;A集'!E360),FALSE),IFERROR(FIND($J$4,'Q&amp;A集'!E360),FALSE)),IF('Q&amp;A集'!E360="","",'Q&amp;A集'!E360),"")</f>
        <v>有形固定資産</v>
      </c>
      <c r="F364" s="68" t="str">
        <f>IF(AND(IFERROR(FIND($J$2,'Q&amp;A集'!F360),FALSE),IFERROR(FIND($J$3,'Q&amp;A集'!F360),FALSE),IFERROR(FIND($J$4,'Q&amp;A集'!F360),FALSE)),IF('Q&amp;A集'!F360="","",'Q&amp;A集'!F360),"")</f>
        <v>取得</v>
      </c>
      <c r="G364" s="68" t="str">
        <f>IF(AND(IFERROR(FIND($J$2,'Q&amp;A集'!G360),FALSE),IFERROR(FIND($J$3,'Q&amp;A集'!G360),FALSE),IFERROR(FIND($J$4,'Q&amp;A集'!G360),FALSE)),IF('Q&amp;A集'!G360="","",'Q&amp;A集'!G360),"")</f>
        <v>処理場の機械設備や、マンホールポンプ場の水中ポンプ等の修繕工事は、３条予算の修繕費で対応しているところですが、修繕の内容として、水中ポンプをまるごと取替更新する場合があります。
取替更新をする場合は、４条予算に計上したうえで執行し、固定資産台帳に登録のうえ、毎年減価償却すべきと思われますが、現状、財源に起債等が見込まれない場合、3条予算の修繕費としている状況です。
そのような処理をしている取替更新工事について、まず、決算処理で振替伝票を起票し、税抜き額を建設仮勘定に振り替え、その上で、建設仮勘定から該当する固定資産に振り替えるという処理は可能でしょうか。
また、３条予算の修繕費で処理した仮払消費税は、どのように処理するべきでしょうか。</v>
      </c>
      <c r="H364" s="68" t="str">
        <f>IF(AND(IFERROR(FIND($J$2,'Q&amp;A集'!H360),FALSE),IFERROR(FIND($J$3,'Q&amp;A集'!H360),FALSE),IFERROR(FIND($J$4,'Q&amp;A集'!H360),FALSE)),IF('Q&amp;A集'!H360="","",'Q&amp;A集'!H360),"")</f>
        <v>前段、決算整理においてお見込みの処理は可能ですが、その際は予算経理上も4条予算での支出とし、税抜き価額ではなく消費税も合わせて修正すべきです。すなわ3条での予算執行を全額取消し、4条での予算執行を行うことになります。このとき、4条の建設改良費予算が必要になりますので、決算処理を待たず4条支出とすべきことが分かった時点で予算の補正を行うことが適当と考えます。
【例】更新工事110（税込）を修正する場合
【予算経理】下水道事業費用－営業費用－処理場費－修繕費　△110（費用取消）
　　　　　　資本的支出－建設改良費　110
【会計処理】（借方）建設仮勘定　　　　　100　／（貸方）修繕費　　　　　　　100
　　　　　　（借方）仮払消費税等（4条分）10　／（貸方）仮払消費税等（3条分）10
後段、前段によりご承知ください。</v>
      </c>
      <c r="I364" s="69">
        <f t="shared" si="5"/>
        <v>0</v>
      </c>
    </row>
    <row r="365" spans="1:9" ht="33" hidden="1" x14ac:dyDescent="0.35">
      <c r="A365" s="68" t="str">
        <f>IF(AND(IFERROR(FIND($J$2,'Q&amp;A集'!A361),FALSE),IFERROR(FIND($J$3,'Q&amp;A集'!A361),FALSE),IFERROR(FIND($J$4,'Q&amp;A集'!A361),FALSE)),IF('Q&amp;A集'!A361="","",'Q&amp;A集'!A361),"")</f>
        <v>損益</v>
      </c>
      <c r="B365" s="68" t="str">
        <f>IF(AND(IFERROR(FIND($J$2,'Q&amp;A集'!B361),FALSE),IFERROR(FIND($J$3,'Q&amp;A集'!B361),FALSE),IFERROR(FIND($J$4,'Q&amp;A集'!B361),FALSE)),IF('Q&amp;A集'!B361="","",'Q&amp;A集'!B361),"")</f>
        <v>営業費用</v>
      </c>
      <c r="C365" s="68" t="str">
        <f>IF(AND(IFERROR(FIND($J$2,'Q&amp;A集'!C361),FALSE),IFERROR(FIND($J$3,'Q&amp;A集'!C361),FALSE),IFERROR(FIND($J$4,'Q&amp;A集'!C361),FALSE)),IF('Q&amp;A集'!C361="","",'Q&amp;A集'!C361),"")</f>
        <v>修繕費</v>
      </c>
      <c r="D365" s="68" t="str">
        <f>IF(AND(IFERROR(FIND($J$2,'Q&amp;A集'!D361),FALSE),IFERROR(FIND($J$3,'Q&amp;A集'!D361),FALSE),IFERROR(FIND($J$4,'Q&amp;A集'!D361),FALSE)),IF('Q&amp;A集'!D361="","",'Q&amp;A集'!D361),"")</f>
        <v/>
      </c>
      <c r="E365" s="68" t="str">
        <f>IF(AND(IFERROR(FIND($J$2,'Q&amp;A集'!E361),FALSE),IFERROR(FIND($J$3,'Q&amp;A集'!E361),FALSE),IFERROR(FIND($J$4,'Q&amp;A集'!E361),FALSE)),IF('Q&amp;A集'!E361="","",'Q&amp;A集'!E361),"")</f>
        <v/>
      </c>
      <c r="F365" s="68" t="str">
        <f>IF(AND(IFERROR(FIND($J$2,'Q&amp;A集'!F361),FALSE),IFERROR(FIND($J$3,'Q&amp;A集'!F361),FALSE),IFERROR(FIND($J$4,'Q&amp;A集'!F361),FALSE)),IF('Q&amp;A集'!F361="","",'Q&amp;A集'!F361),"")</f>
        <v/>
      </c>
      <c r="G365" s="68" t="str">
        <f>IF(AND(IFERROR(FIND($J$2,'Q&amp;A集'!G361),FALSE),IFERROR(FIND($J$3,'Q&amp;A集'!G361),FALSE),IFERROR(FIND($J$4,'Q&amp;A集'!G361),FALSE)),IF('Q&amp;A集'!G361="","",'Q&amp;A集'!G361),"")</f>
        <v>当市の下水道事業修繕費支弁基準は、国税庁の修繕費とならないものの判定を参考にしたものですが、地方公営企業法を適用している下水道事業で国税庁のものを基準としてもよいのでしょうか。</v>
      </c>
      <c r="H365" s="68" t="str">
        <f>IF(AND(IFERROR(FIND($J$2,'Q&amp;A集'!H361),FALSE),IFERROR(FIND($J$3,'Q&amp;A集'!H361),FALSE),IFERROR(FIND($J$4,'Q&amp;A集'!H361),FALSE)),IF('Q&amp;A集'!H361="","",'Q&amp;A集'!H361),"")</f>
        <v>公営企業は、法人税法の適用を受けないことから、法人税基本通達などを参考にすることは可能ですが、最終的には各団体で判断することで差し支えありません。</v>
      </c>
      <c r="I365" s="69">
        <f t="shared" si="5"/>
        <v>3</v>
      </c>
    </row>
    <row r="366" spans="1:9" ht="99" hidden="1" x14ac:dyDescent="0.35">
      <c r="A366" s="68" t="str">
        <f>IF(AND(IFERROR(FIND($J$2,'Q&amp;A集'!A362),FALSE),IFERROR(FIND($J$3,'Q&amp;A集'!A362),FALSE),IFERROR(FIND($J$4,'Q&amp;A集'!A362),FALSE)),IF('Q&amp;A集'!A362="","",'Q&amp;A集'!A362),"")</f>
        <v>損益</v>
      </c>
      <c r="B366" s="68" t="str">
        <f>IF(AND(IFERROR(FIND($J$2,'Q&amp;A集'!B362),FALSE),IFERROR(FIND($J$3,'Q&amp;A集'!B362),FALSE),IFERROR(FIND($J$4,'Q&amp;A集'!B362),FALSE)),IF('Q&amp;A集'!B362="","",'Q&amp;A集'!B362),"")</f>
        <v>営業費用</v>
      </c>
      <c r="C366" s="68" t="str">
        <f>IF(AND(IFERROR(FIND($J$2,'Q&amp;A集'!C362),FALSE),IFERROR(FIND($J$3,'Q&amp;A集'!C362),FALSE),IFERROR(FIND($J$4,'Q&amp;A集'!C362),FALSE)),IF('Q&amp;A集'!C362="","",'Q&amp;A集'!C362),"")</f>
        <v>修繕費</v>
      </c>
      <c r="D366" s="68" t="str">
        <f>IF(AND(IFERROR(FIND($J$2,'Q&amp;A集'!D362),FALSE),IFERROR(FIND($J$3,'Q&amp;A集'!D362),FALSE),IFERROR(FIND($J$4,'Q&amp;A集'!D362),FALSE)),IF('Q&amp;A集'!D362="","",'Q&amp;A集'!D362),"")</f>
        <v/>
      </c>
      <c r="E366" s="68" t="str">
        <f>IF(AND(IFERROR(FIND($J$2,'Q&amp;A集'!E362),FALSE),IFERROR(FIND($J$3,'Q&amp;A集'!E362),FALSE),IFERROR(FIND($J$4,'Q&amp;A集'!E362),FALSE)),IF('Q&amp;A集'!E362="","",'Q&amp;A集'!E362),"")</f>
        <v/>
      </c>
      <c r="F366" s="68" t="str">
        <f>IF(AND(IFERROR(FIND($J$2,'Q&amp;A集'!F362),FALSE),IFERROR(FIND($J$3,'Q&amp;A集'!F362),FALSE),IFERROR(FIND($J$4,'Q&amp;A集'!F362),FALSE)),IF('Q&amp;A集'!F362="","",'Q&amp;A集'!F362),"")</f>
        <v/>
      </c>
      <c r="G366" s="68" t="str">
        <f>IF(AND(IFERROR(FIND($J$2,'Q&amp;A集'!G362),FALSE),IFERROR(FIND($J$3,'Q&amp;A集'!G362),FALSE),IFERROR(FIND($J$4,'Q&amp;A集'!G362),FALSE)),IF('Q&amp;A集'!G362="","",'Q&amp;A集'!G362),"")</f>
        <v>年に数回、水圧計などの機器点検を業者へ依頼しています。その際部品の交換などの修繕を行うこともあれば、点検した結果異常なしと判断し修繕を行わないこともありますが、この支払について、これまでは修繕の有無に関わらず修繕費としていましたが、よいのでしょうか。
点検のみであれば手数料となり得そうですが、予算編成の際に修繕費と手数料で分けるのが困難、以前から修繕費として支払いをしてきた継続性という理由から修繕費での支払いを継続したいです。</v>
      </c>
      <c r="H366" s="68" t="str">
        <f>IF(AND(IFERROR(FIND($J$2,'Q&amp;A集'!H362),FALSE),IFERROR(FIND($J$3,'Q&amp;A集'!H362),FALSE),IFERROR(FIND($J$4,'Q&amp;A集'!H362),FALSE)),IF('Q&amp;A集'!H362="","",'Q&amp;A集'!H362),"")</f>
        <v>委託料として支払うことが考えられます。</v>
      </c>
      <c r="I366" s="69">
        <f t="shared" si="5"/>
        <v>3</v>
      </c>
    </row>
    <row r="367" spans="1:9" ht="16.5" hidden="1" x14ac:dyDescent="0.35">
      <c r="A367" s="68" t="str">
        <f>IF(AND(IFERROR(FIND($J$2,'Q&amp;A集'!A363),FALSE),IFERROR(FIND($J$3,'Q&amp;A集'!A363),FALSE),IFERROR(FIND($J$4,'Q&amp;A集'!A363),FALSE)),IF('Q&amp;A集'!A363="","",'Q&amp;A集'!A363),"")</f>
        <v>損益</v>
      </c>
      <c r="B367" s="68" t="str">
        <f>IF(AND(IFERROR(FIND($J$2,'Q&amp;A集'!B363),FALSE),IFERROR(FIND($J$3,'Q&amp;A集'!B363),FALSE),IFERROR(FIND($J$4,'Q&amp;A集'!B363),FALSE)),IF('Q&amp;A集'!B363="","",'Q&amp;A集'!B363),"")</f>
        <v>営業費用</v>
      </c>
      <c r="C367" s="68" t="str">
        <f>IF(AND(IFERROR(FIND($J$2,'Q&amp;A集'!C363),FALSE),IFERROR(FIND($J$3,'Q&amp;A集'!C363),FALSE),IFERROR(FIND($J$4,'Q&amp;A集'!C363),FALSE)),IF('Q&amp;A集'!C363="","",'Q&amp;A集'!C363),"")</f>
        <v>租税公課</v>
      </c>
      <c r="D367" s="68" t="str">
        <f>IF(AND(IFERROR(FIND($J$2,'Q&amp;A集'!D363),FALSE),IFERROR(FIND($J$3,'Q&amp;A集'!D363),FALSE),IFERROR(FIND($J$4,'Q&amp;A集'!D363),FALSE)),IF('Q&amp;A集'!D363="","",'Q&amp;A集'!D363),"")</f>
        <v/>
      </c>
      <c r="E367" s="68" t="str">
        <f>IF(AND(IFERROR(FIND($J$2,'Q&amp;A集'!E363),FALSE),IFERROR(FIND($J$3,'Q&amp;A集'!E363),FALSE),IFERROR(FIND($J$4,'Q&amp;A集'!E363),FALSE)),IF('Q&amp;A集'!E363="","",'Q&amp;A集'!E363),"")</f>
        <v/>
      </c>
      <c r="F367" s="68" t="str">
        <f>IF(AND(IFERROR(FIND($J$2,'Q&amp;A集'!F363),FALSE),IFERROR(FIND($J$3,'Q&amp;A集'!F363),FALSE),IFERROR(FIND($J$4,'Q&amp;A集'!F363),FALSE)),IF('Q&amp;A集'!F363="","",'Q&amp;A集'!F363),"")</f>
        <v/>
      </c>
      <c r="G367" s="68" t="str">
        <f>IF(AND(IFERROR(FIND($J$2,'Q&amp;A集'!G363),FALSE),IFERROR(FIND($J$3,'Q&amp;A集'!G363),FALSE),IFERROR(FIND($J$4,'Q&amp;A集'!G363),FALSE)),IF('Q&amp;A集'!G363="","",'Q&amp;A集'!G363),"")</f>
        <v>自動車重量税と印紙代が発生しますが、どの科目に計上すべきでしょうか。</v>
      </c>
      <c r="H367" s="68" t="str">
        <f>IF(AND(IFERROR(FIND($J$2,'Q&amp;A集'!H363),FALSE),IFERROR(FIND($J$3,'Q&amp;A集'!H363),FALSE),IFERROR(FIND($J$4,'Q&amp;A集'!H363),FALSE)),IF('Q&amp;A集'!H363="","",'Q&amp;A集'!H363),"")</f>
        <v>各団体の勘定科目表によることとなりますが、例えば公課費に計上することが考えられます。</v>
      </c>
      <c r="I367" s="69">
        <f t="shared" si="5"/>
        <v>3</v>
      </c>
    </row>
    <row r="368" spans="1:9" ht="33" hidden="1" x14ac:dyDescent="0.35">
      <c r="A368" s="68" t="str">
        <f>IF(AND(IFERROR(FIND($J$2,'Q&amp;A集'!A364),FALSE),IFERROR(FIND($J$3,'Q&amp;A集'!A364),FALSE),IFERROR(FIND($J$4,'Q&amp;A集'!A364),FALSE)),IF('Q&amp;A集'!A364="","",'Q&amp;A集'!A364),"")</f>
        <v>損益</v>
      </c>
      <c r="B368" s="68" t="str">
        <f>IF(AND(IFERROR(FIND($J$2,'Q&amp;A集'!B364),FALSE),IFERROR(FIND($J$3,'Q&amp;A集'!B364),FALSE),IFERROR(FIND($J$4,'Q&amp;A集'!B364),FALSE)),IF('Q&amp;A集'!B364="","",'Q&amp;A集'!B364),"")</f>
        <v>営業費用</v>
      </c>
      <c r="C368" s="68" t="str">
        <f>IF(AND(IFERROR(FIND($J$2,'Q&amp;A集'!C364),FALSE),IFERROR(FIND($J$3,'Q&amp;A集'!C364),FALSE),IFERROR(FIND($J$4,'Q&amp;A集'!C364),FALSE)),IF('Q&amp;A集'!C364="","",'Q&amp;A集'!C364),"")</f>
        <v>賃借料</v>
      </c>
      <c r="D368" s="68" t="str">
        <f>IF(AND(IFERROR(FIND($J$2,'Q&amp;A集'!D364),FALSE),IFERROR(FIND($J$3,'Q&amp;A集'!D364),FALSE),IFERROR(FIND($J$4,'Q&amp;A集'!D364),FALSE)),IF('Q&amp;A集'!D364="","",'Q&amp;A集'!D364),"")</f>
        <v/>
      </c>
      <c r="E368" s="68" t="str">
        <f>IF(AND(IFERROR(FIND($J$2,'Q&amp;A集'!E364),FALSE),IFERROR(FIND($J$3,'Q&amp;A集'!E364),FALSE),IFERROR(FIND($J$4,'Q&amp;A集'!E364),FALSE)),IF('Q&amp;A集'!E364="","",'Q&amp;A集'!E364),"")</f>
        <v/>
      </c>
      <c r="F368" s="68" t="str">
        <f>IF(AND(IFERROR(FIND($J$2,'Q&amp;A集'!F364),FALSE),IFERROR(FIND($J$3,'Q&amp;A集'!F364),FALSE),IFERROR(FIND($J$4,'Q&amp;A集'!F364),FALSE)),IF('Q&amp;A集'!F364="","",'Q&amp;A集'!F364),"")</f>
        <v/>
      </c>
      <c r="G368" s="68" t="str">
        <f>IF(AND(IFERROR(FIND($J$2,'Q&amp;A集'!G364),FALSE),IFERROR(FIND($J$3,'Q&amp;A集'!G364),FALSE),IFERROR(FIND($J$4,'Q&amp;A集'!G364),FALSE)),IF('Q&amp;A集'!G364="","",'Q&amp;A集'!G364),"")</f>
        <v>庁舎建設にあたり、費用負担の方法として、他会計で全額支出して、水道会計は減価償却費相当額を毎年度支払う場合は、賃借料または使用料として支払うことで問題ないでしょうか。</v>
      </c>
      <c r="H368" s="68" t="str">
        <f>IF(AND(IFERROR(FIND($J$2,'Q&amp;A集'!H364),FALSE),IFERROR(FIND($J$3,'Q&amp;A集'!H364),FALSE),IFERROR(FIND($J$4,'Q&amp;A集'!H364),FALSE)),IF('Q&amp;A集'!H364="","",'Q&amp;A集'!H364),"")</f>
        <v>お見込みのとおりです。</v>
      </c>
      <c r="I368" s="69">
        <f t="shared" si="5"/>
        <v>3</v>
      </c>
    </row>
    <row r="369" spans="1:9" ht="198" hidden="1" x14ac:dyDescent="0.35">
      <c r="A369" s="68" t="str">
        <f>IF(AND(IFERROR(FIND($J$2,'Q&amp;A集'!A365),FALSE),IFERROR(FIND($J$3,'Q&amp;A集'!A365),FALSE),IFERROR(FIND($J$4,'Q&amp;A集'!A365),FALSE)),IF('Q&amp;A集'!A365="","",'Q&amp;A集'!A365),"")</f>
        <v>損益</v>
      </c>
      <c r="B369" s="68" t="str">
        <f>IF(AND(IFERROR(FIND($J$2,'Q&amp;A集'!B365),FALSE),IFERROR(FIND($J$3,'Q&amp;A集'!B365),FALSE),IFERROR(FIND($J$4,'Q&amp;A集'!B365),FALSE)),IF('Q&amp;A集'!B365="","",'Q&amp;A集'!B365),"")</f>
        <v>営業費用</v>
      </c>
      <c r="C369" s="68" t="str">
        <f>IF(AND(IFERROR(FIND($J$2,'Q&amp;A集'!C365),FALSE),IFERROR(FIND($J$3,'Q&amp;A集'!C365),FALSE),IFERROR(FIND($J$4,'Q&amp;A集'!C365),FALSE)),IF('Q&amp;A集'!C365="","",'Q&amp;A集'!C365),"")</f>
        <v>その他</v>
      </c>
      <c r="D369" s="68" t="str">
        <f>IF(AND(IFERROR(FIND($J$2,'Q&amp;A集'!D365),FALSE),IFERROR(FIND($J$3,'Q&amp;A集'!D365),FALSE),IFERROR(FIND($J$4,'Q&amp;A集'!D365),FALSE)),IF('Q&amp;A集'!D365="","",'Q&amp;A集'!D365),"")</f>
        <v>資産</v>
      </c>
      <c r="E369" s="68" t="str">
        <f>IF(AND(IFERROR(FIND($J$2,'Q&amp;A集'!E365),FALSE),IFERROR(FIND($J$3,'Q&amp;A集'!E365),FALSE),IFERROR(FIND($J$4,'Q&amp;A集'!E365),FALSE)),IF('Q&amp;A集'!E365="","",'Q&amp;A集'!E365),"")</f>
        <v>未収金</v>
      </c>
      <c r="F369" s="68" t="str">
        <f>IF(AND(IFERROR(FIND($J$2,'Q&amp;A集'!F365),FALSE),IFERROR(FIND($J$3,'Q&amp;A集'!F365),FALSE),IFERROR(FIND($J$4,'Q&amp;A集'!F365),FALSE)),IF('Q&amp;A集'!F365="","",'Q&amp;A集'!F365),"")</f>
        <v/>
      </c>
      <c r="G369" s="68" t="str">
        <f>IF(AND(IFERROR(FIND($J$2,'Q&amp;A集'!G365),FALSE),IFERROR(FIND($J$3,'Q&amp;A集'!G365),FALSE),IFERROR(FIND($J$4,'Q&amp;A集'!G365),FALSE)),IF('Q&amp;A集'!G365="","",'Q&amp;A集'!G365),"")</f>
        <v>X2年3月に3月分給与を支払い済ですが、ある職員が3月の途中から育児休業したため3月分給与の減額を行うこととなり、支払済の給与から減額分を返還させる必要が生じました。
返還手続きの処理をX2年3月末までに完了できれば、支出戻入処理によりX1年度の支出で調整できましたが、判明したのがX2年度であったため既にX1年度の会計年度は終了しています。
この場合、当該返還金はX2年度として調定し、X2年度収入とすればよいのでしょうか。</v>
      </c>
      <c r="H369" s="68" t="str">
        <f>IF(AND(IFERROR(FIND($J$2,'Q&amp;A集'!H365),FALSE),IFERROR(FIND($J$3,'Q&amp;A集'!H365),FALSE),IFERROR(FIND($J$4,'Q&amp;A集'!H365),FALSE)),IF('Q&amp;A集'!H365="","",'Q&amp;A集'!H365),"")</f>
        <v>育児休業による給与の減額はX1年度において発生しているため、X1年度決算作業中に判明していれば、X1年度決算において給与減額相当額を未収計上するとともに、費用を減少させる会計処理になると考えられます。
一方、決算書類の提出後に判明した場合は、実際に返還を受けた年度の雑収入として処理することになると考えられます。
○X1年度決算作業中に判明した場合
【予算経理】何々事業費用－営業費用－何々費－給与費（費用の取消）
【会計処理】（借方）未収金　／（貸方）給与費
○X2年度に反映する場合
【予算経理】何々事業収益－特別利益－過年度損益修正益（又は営業外収益の雑収益）
【会計処理】（借方）未収金　／（貸方）過年度損益修正益（又は雑収益）</v>
      </c>
      <c r="I369" s="69">
        <f t="shared" si="5"/>
        <v>1</v>
      </c>
    </row>
    <row r="370" spans="1:9" ht="181.5" hidden="1" x14ac:dyDescent="0.35">
      <c r="A370" s="68" t="str">
        <f>IF(AND(IFERROR(FIND($J$2,'Q&amp;A集'!A366),FALSE),IFERROR(FIND($J$3,'Q&amp;A集'!A366),FALSE),IFERROR(FIND($J$4,'Q&amp;A集'!A366),FALSE)),IF('Q&amp;A集'!A366="","",'Q&amp;A集'!A366),"")</f>
        <v>損益</v>
      </c>
      <c r="B370" s="68" t="str">
        <f>IF(AND(IFERROR(FIND($J$2,'Q&amp;A集'!B366),FALSE),IFERROR(FIND($J$3,'Q&amp;A集'!B366),FALSE),IFERROR(FIND($J$4,'Q&amp;A集'!B366),FALSE)),IF('Q&amp;A集'!B366="","",'Q&amp;A集'!B366),"")</f>
        <v>営業費用</v>
      </c>
      <c r="C370" s="68" t="str">
        <f>IF(AND(IFERROR(FIND($J$2,'Q&amp;A集'!C366),FALSE),IFERROR(FIND($J$3,'Q&amp;A集'!C366),FALSE),IFERROR(FIND($J$4,'Q&amp;A集'!C366),FALSE)),IF('Q&amp;A集'!C366="","",'Q&amp;A集'!C366),"")</f>
        <v>その他</v>
      </c>
      <c r="D370" s="68" t="str">
        <f>IF(AND(IFERROR(FIND($J$2,'Q&amp;A集'!D366),FALSE),IFERROR(FIND($J$3,'Q&amp;A集'!D366),FALSE),IFERROR(FIND($J$4,'Q&amp;A集'!D366),FALSE)),IF('Q&amp;A集'!D366="","",'Q&amp;A集'!D366),"")</f>
        <v/>
      </c>
      <c r="E370" s="68" t="str">
        <f>IF(AND(IFERROR(FIND($J$2,'Q&amp;A集'!E366),FALSE),IFERROR(FIND($J$3,'Q&amp;A集'!E366),FALSE),IFERROR(FIND($J$4,'Q&amp;A集'!E366),FALSE)),IF('Q&amp;A集'!E366="","",'Q&amp;A集'!E366),"")</f>
        <v/>
      </c>
      <c r="F370" s="68" t="str">
        <f>IF(AND(IFERROR(FIND($J$2,'Q&amp;A集'!F366),FALSE),IFERROR(FIND($J$3,'Q&amp;A集'!F366),FALSE),IFERROR(FIND($J$4,'Q&amp;A集'!F366),FALSE)),IF('Q&amp;A集'!F366="","",'Q&amp;A集'!F366),"")</f>
        <v/>
      </c>
      <c r="G370" s="68" t="str">
        <f>IF(AND(IFERROR(FIND($J$2,'Q&amp;A集'!G366),FALSE),IFERROR(FIND($J$3,'Q&amp;A集'!G366),FALSE),IFERROR(FIND($J$4,'Q&amp;A集'!G366),FALSE)),IF('Q&amp;A集'!G366="","",'Q&amp;A集'!G366),"")</f>
        <v>ガソリンの給油について、現金ではなく、プリペイドカード支払いを検討しております。
プリペイドカードを使用する場合、費用計上は、カードにチャージした時ではなく、給油をした時という認識でよろしいでしょうか。
また、カードへチャージした時の仕訳としてどのようなものが考えられるでしょうか。</v>
      </c>
      <c r="H370" s="68" t="str">
        <f>IF(AND(IFERROR(FIND($J$2,'Q&amp;A集'!H366),FALSE),IFERROR(FIND($J$3,'Q&amp;A集'!H366),FALSE),IFERROR(FIND($J$4,'Q&amp;A集'!H366),FALSE)),IF('Q&amp;A集'!H366="","",'Q&amp;A集'!H366),"")</f>
        <v>プリペイドカードへの入金は金券の購入に類似した取引であると考えられます。ご記載の通り、カードにチャージした時ではなく、給油をしたときに費用を認識すべきと考えられます。
仕訳としては、次のような仕訳が想定されます。
＜チャージ時＞
【予算経理】たな卸資産購入限度額に基づく予算執行
【会計処理】（借方）貯蔵品　XXX円　／　（貸方）現金預金　XXX円
＜費用計上時＞
【予算経理】何々事業費－営業費用－●●費－燃料費
【会計処理】（借方）燃料費　XXX円　／　（貸方）貯蔵品　XXX円</v>
      </c>
      <c r="I370" s="69">
        <f t="shared" si="5"/>
        <v>3</v>
      </c>
    </row>
    <row r="371" spans="1:9" ht="33" hidden="1" x14ac:dyDescent="0.35">
      <c r="A371" s="68" t="str">
        <f>IF(AND(IFERROR(FIND($J$2,'Q&amp;A集'!A367),FALSE),IFERROR(FIND($J$3,'Q&amp;A集'!A367),FALSE),IFERROR(FIND($J$4,'Q&amp;A集'!A367),FALSE)),IF('Q&amp;A集'!A367="","",'Q&amp;A集'!A367),"")</f>
        <v>損益</v>
      </c>
      <c r="B371" s="68" t="str">
        <f>IF(AND(IFERROR(FIND($J$2,'Q&amp;A集'!B367),FALSE),IFERROR(FIND($J$3,'Q&amp;A集'!B367),FALSE),IFERROR(FIND($J$4,'Q&amp;A集'!B367),FALSE)),IF('Q&amp;A集'!B367="","",'Q&amp;A集'!B367),"")</f>
        <v>営業費用</v>
      </c>
      <c r="C371" s="68" t="str">
        <f>IF(AND(IFERROR(FIND($J$2,'Q&amp;A集'!C367),FALSE),IFERROR(FIND($J$3,'Q&amp;A集'!C367),FALSE),IFERROR(FIND($J$4,'Q&amp;A集'!C367),FALSE)),IF('Q&amp;A集'!C367="","",'Q&amp;A集'!C367),"")</f>
        <v>その他</v>
      </c>
      <c r="D371" s="68" t="str">
        <f>IF(AND(IFERROR(FIND($J$2,'Q&amp;A集'!D367),FALSE),IFERROR(FIND($J$3,'Q&amp;A集'!D367),FALSE),IFERROR(FIND($J$4,'Q&amp;A集'!D367),FALSE)),IF('Q&amp;A集'!D367="","",'Q&amp;A集'!D367),"")</f>
        <v/>
      </c>
      <c r="E371" s="68" t="str">
        <f>IF(AND(IFERROR(FIND($J$2,'Q&amp;A集'!E367),FALSE),IFERROR(FIND($J$3,'Q&amp;A集'!E367),FALSE),IFERROR(FIND($J$4,'Q&amp;A集'!E367),FALSE)),IF('Q&amp;A集'!E367="","",'Q&amp;A集'!E367),"")</f>
        <v/>
      </c>
      <c r="F371" s="68" t="str">
        <f>IF(AND(IFERROR(FIND($J$2,'Q&amp;A集'!F367),FALSE),IFERROR(FIND($J$3,'Q&amp;A集'!F367),FALSE),IFERROR(FIND($J$4,'Q&amp;A集'!F367),FALSE)),IF('Q&amp;A集'!F367="","",'Q&amp;A集'!F367),"")</f>
        <v/>
      </c>
      <c r="G371" s="68" t="str">
        <f>IF(AND(IFERROR(FIND($J$2,'Q&amp;A集'!G367),FALSE),IFERROR(FIND($J$3,'Q&amp;A集'!G367),FALSE),IFERROR(FIND($J$4,'Q&amp;A集'!G367),FALSE)),IF('Q&amp;A集'!G367="","",'Q&amp;A集'!G367),"")</f>
        <v>委託料（収益的支出）と手数料の違い（判断基準）について教えてください。</v>
      </c>
      <c r="H371" s="68" t="str">
        <f>IF(AND(IFERROR(FIND($J$2,'Q&amp;A集'!H367),FALSE),IFERROR(FIND($J$3,'Q&amp;A集'!H367),FALSE),IFERROR(FIND($J$4,'Q&amp;A集'!H367),FALSE)),IF('Q&amp;A集'!H367="","",'Q&amp;A集'!H367),"")</f>
        <v>明示的な基準等はありませんが、公営企業が事業として行うものを委託契約等により外部に実施させる場合の科目は委託料とし、それ以外のもので役務提供の対価として払うものは手数料とすることが考えられます。</v>
      </c>
      <c r="I371" s="69">
        <f t="shared" si="5"/>
        <v>3</v>
      </c>
    </row>
    <row r="372" spans="1:9" ht="33" hidden="1" x14ac:dyDescent="0.35">
      <c r="A372" s="68" t="str">
        <f>IF(AND(IFERROR(FIND($J$2,'Q&amp;A集'!A368),FALSE),IFERROR(FIND($J$3,'Q&amp;A集'!A368),FALSE),IFERROR(FIND($J$4,'Q&amp;A集'!A368),FALSE)),IF('Q&amp;A集'!A368="","",'Q&amp;A集'!A368),"")</f>
        <v>損益</v>
      </c>
      <c r="B372" s="68" t="str">
        <f>IF(AND(IFERROR(FIND($J$2,'Q&amp;A集'!B368),FALSE),IFERROR(FIND($J$3,'Q&amp;A集'!B368),FALSE),IFERROR(FIND($J$4,'Q&amp;A集'!B368),FALSE)),IF('Q&amp;A集'!B368="","",'Q&amp;A集'!B368),"")</f>
        <v>営業費用</v>
      </c>
      <c r="C372" s="68" t="str">
        <f>IF(AND(IFERROR(FIND($J$2,'Q&amp;A集'!C368),FALSE),IFERROR(FIND($J$3,'Q&amp;A集'!C368),FALSE),IFERROR(FIND($J$4,'Q&amp;A集'!C368),FALSE)),IF('Q&amp;A集'!C368="","",'Q&amp;A集'!C368),"")</f>
        <v>その他</v>
      </c>
      <c r="D372" s="68" t="str">
        <f>IF(AND(IFERROR(FIND($J$2,'Q&amp;A集'!D368),FALSE),IFERROR(FIND($J$3,'Q&amp;A集'!D368),FALSE),IFERROR(FIND($J$4,'Q&amp;A集'!D368),FALSE)),IF('Q&amp;A集'!D368="","",'Q&amp;A集'!D368),"")</f>
        <v/>
      </c>
      <c r="E372" s="68" t="str">
        <f>IF(AND(IFERROR(FIND($J$2,'Q&amp;A集'!E368),FALSE),IFERROR(FIND($J$3,'Q&amp;A集'!E368),FALSE),IFERROR(FIND($J$4,'Q&amp;A集'!E368),FALSE)),IF('Q&amp;A集'!E368="","",'Q&amp;A集'!E368),"")</f>
        <v/>
      </c>
      <c r="F372" s="68" t="str">
        <f>IF(AND(IFERROR(FIND($J$2,'Q&amp;A集'!F368),FALSE),IFERROR(FIND($J$3,'Q&amp;A集'!F368),FALSE),IFERROR(FIND($J$4,'Q&amp;A集'!F368),FALSE)),IF('Q&amp;A集'!F368="","",'Q&amp;A集'!F368),"")</f>
        <v/>
      </c>
      <c r="G372" s="68" t="str">
        <f>IF(AND(IFERROR(FIND($J$2,'Q&amp;A集'!G368),FALSE),IFERROR(FIND($J$3,'Q&amp;A集'!G368),FALSE),IFERROR(FIND($J$4,'Q&amp;A集'!G368),FALSE)),IF('Q&amp;A集'!G368="","",'Q&amp;A集'!G368),"")</f>
        <v>ソフトウェアのサブスクリプション利用について、どの費目で予算編成するべきでしょうか。</v>
      </c>
      <c r="H372" s="68" t="str">
        <f>IF(AND(IFERROR(FIND($J$2,'Q&amp;A集'!H368),FALSE),IFERROR(FIND($J$3,'Q&amp;A集'!H368),FALSE),IFERROR(FIND($J$4,'Q&amp;A集'!H368),FALSE)),IF('Q&amp;A集'!H368="","",'Q&amp;A集'!H368),"")</f>
        <v>ソフトウェアのサブスクリプションにかかる費用の取扱いについて、明確な会計上のルールはありませんが、その使用目的に合わせて手数料、備消耗品費、委託料等で処理することが考えられます。</v>
      </c>
      <c r="I372" s="69">
        <f t="shared" si="5"/>
        <v>3</v>
      </c>
    </row>
    <row r="373" spans="1:9" ht="33" hidden="1" x14ac:dyDescent="0.35">
      <c r="A373" s="68" t="str">
        <f>IF(AND(IFERROR(FIND($J$2,'Q&amp;A集'!A369),FALSE),IFERROR(FIND($J$3,'Q&amp;A集'!A369),FALSE),IFERROR(FIND($J$4,'Q&amp;A集'!A369),FALSE)),IF('Q&amp;A集'!A369="","",'Q&amp;A集'!A369),"")</f>
        <v>損益</v>
      </c>
      <c r="B373" s="68" t="str">
        <f>IF(AND(IFERROR(FIND($J$2,'Q&amp;A集'!B369),FALSE),IFERROR(FIND($J$3,'Q&amp;A集'!B369),FALSE),IFERROR(FIND($J$4,'Q&amp;A集'!B369),FALSE)),IF('Q&amp;A集'!B369="","",'Q&amp;A集'!B369),"")</f>
        <v>減価償却費</v>
      </c>
      <c r="C373" s="68" t="str">
        <f>IF(AND(IFERROR(FIND($J$2,'Q&amp;A集'!C369),FALSE),IFERROR(FIND($J$3,'Q&amp;A集'!C369),FALSE),IFERROR(FIND($J$4,'Q&amp;A集'!C369),FALSE)),IF('Q&amp;A集'!C369="","",'Q&amp;A集'!C369),"")</f>
        <v/>
      </c>
      <c r="D373" s="68" t="str">
        <f>IF(AND(IFERROR(FIND($J$2,'Q&amp;A集'!D369),FALSE),IFERROR(FIND($J$3,'Q&amp;A集'!D369),FALSE),IFERROR(FIND($J$4,'Q&amp;A集'!D369),FALSE)),IF('Q&amp;A集'!D369="","",'Q&amp;A集'!D369),"")</f>
        <v>資産</v>
      </c>
      <c r="E373" s="68" t="str">
        <f>IF(AND(IFERROR(FIND($J$2,'Q&amp;A集'!E369),FALSE),IFERROR(FIND($J$3,'Q&amp;A集'!E369),FALSE),IFERROR(FIND($J$4,'Q&amp;A集'!E369),FALSE)),IF('Q&amp;A集'!E369="","",'Q&amp;A集'!E369),"")</f>
        <v>有形固定資産</v>
      </c>
      <c r="F373" s="68" t="str">
        <f>IF(AND(IFERROR(FIND($J$2,'Q&amp;A集'!F369),FALSE),IFERROR(FIND($J$3,'Q&amp;A集'!F369),FALSE),IFERROR(FIND($J$4,'Q&amp;A集'!F369),FALSE)),IF('Q&amp;A集'!F369="","",'Q&amp;A集'!F369),"")</f>
        <v>除却</v>
      </c>
      <c r="G373" s="68" t="str">
        <f>IF(AND(IFERROR(FIND($J$2,'Q&amp;A集'!G369),FALSE),IFERROR(FIND($J$3,'Q&amp;A集'!G369),FALSE),IFERROR(FIND($J$4,'Q&amp;A集'!G369),FALSE)),IF('Q&amp;A集'!G369="","",'Q&amp;A集'!G369),"")</f>
        <v>当該年度の減価償却費を計上したうえで除却費を計算する方法は一般的でしょうか。</v>
      </c>
      <c r="H373" s="68" t="str">
        <f>IF(AND(IFERROR(FIND($J$2,'Q&amp;A集'!H369),FALSE),IFERROR(FIND($J$3,'Q&amp;A集'!H369),FALSE),IFERROR(FIND($J$4,'Q&amp;A集'!H369),FALSE)),IF('Q&amp;A集'!H369="","",'Q&amp;A集'!H369),"")</f>
        <v>当該年度の減価償却費を計上せず、前年末の帳簿価額で除却費を計上する方法を採用している団体が多いかと思われますが、どちらも採用可能と考えられます。</v>
      </c>
      <c r="I373" s="69">
        <f t="shared" si="5"/>
        <v>1</v>
      </c>
    </row>
    <row r="374" spans="1:9" ht="66" hidden="1" x14ac:dyDescent="0.35">
      <c r="A374" s="68" t="str">
        <f>IF(AND(IFERROR(FIND($J$2,'Q&amp;A集'!A370),FALSE),IFERROR(FIND($J$3,'Q&amp;A集'!A370),FALSE),IFERROR(FIND($J$4,'Q&amp;A集'!A370),FALSE)),IF('Q&amp;A集'!A370="","",'Q&amp;A集'!A370),"")</f>
        <v>損益</v>
      </c>
      <c r="B374" s="68" t="str">
        <f>IF(AND(IFERROR(FIND($J$2,'Q&amp;A集'!B370),FALSE),IFERROR(FIND($J$3,'Q&amp;A集'!B370),FALSE),IFERROR(FIND($J$4,'Q&amp;A集'!B370),FALSE)),IF('Q&amp;A集'!B370="","",'Q&amp;A集'!B370),"")</f>
        <v>減価償却費</v>
      </c>
      <c r="C374" s="68" t="str">
        <f>IF(AND(IFERROR(FIND($J$2,'Q&amp;A集'!C370),FALSE),IFERROR(FIND($J$3,'Q&amp;A集'!C370),FALSE),IFERROR(FIND($J$4,'Q&amp;A集'!C370),FALSE)),IF('Q&amp;A集'!C370="","",'Q&amp;A集'!C370),"")</f>
        <v/>
      </c>
      <c r="D374" s="68" t="str">
        <f>IF(AND(IFERROR(FIND($J$2,'Q&amp;A集'!D370),FALSE),IFERROR(FIND($J$3,'Q&amp;A集'!D370),FALSE),IFERROR(FIND($J$4,'Q&amp;A集'!D370),FALSE)),IF('Q&amp;A集'!D370="","",'Q&amp;A集'!D370),"")</f>
        <v>資産</v>
      </c>
      <c r="E374" s="68" t="str">
        <f>IF(AND(IFERROR(FIND($J$2,'Q&amp;A集'!E370),FALSE),IFERROR(FIND($J$3,'Q&amp;A集'!E370),FALSE),IFERROR(FIND($J$4,'Q&amp;A集'!E370),FALSE)),IF('Q&amp;A集'!E370="","",'Q&amp;A集'!E370),"")</f>
        <v>有形固定資産</v>
      </c>
      <c r="F374" s="68" t="str">
        <f>IF(AND(IFERROR(FIND($J$2,'Q&amp;A集'!F370),FALSE),IFERROR(FIND($J$3,'Q&amp;A集'!F370),FALSE),IFERROR(FIND($J$4,'Q&amp;A集'!F370),FALSE)),IF('Q&amp;A集'!F370="","",'Q&amp;A集'!F370),"")</f>
        <v>取替法</v>
      </c>
      <c r="G374" s="68" t="str">
        <f>IF(AND(IFERROR(FIND($J$2,'Q&amp;A集'!G370),FALSE),IFERROR(FIND($J$3,'Q&amp;A集'!G370),FALSE),IFERROR(FIND($J$4,'Q&amp;A集'!G370),FALSE)),IF('Q&amp;A集'!G370="","",'Q&amp;A集'!G370),"")</f>
        <v>量水器の減価償却の方法について、定額法と取替法のどちらを採用するのが適当か教えてください。</v>
      </c>
      <c r="H374" s="68" t="str">
        <f>IF(AND(IFERROR(FIND($J$2,'Q&amp;A集'!H370),FALSE),IFERROR(FIND($J$3,'Q&amp;A集'!H370),FALSE),IFERROR(FIND($J$4,'Q&amp;A集'!H370),FALSE)),IF('Q&amp;A集'!H370="","",'Q&amp;A集'!H370),"")</f>
        <v>取替資産は、一定の資産が多量に同一の目的のために使用され、毎年度ほぼ同じ数量ずつ取り替えられるものとされています。
そのため、要件を満たす場合は取替法によることが可能ですが、数が多くない場合や年度によって取替資産の数に大きな偏りがある場合は、定額法によることが適当です。</v>
      </c>
      <c r="I374" s="69">
        <f t="shared" si="5"/>
        <v>1</v>
      </c>
    </row>
    <row r="375" spans="1:9" ht="33" hidden="1" x14ac:dyDescent="0.35">
      <c r="A375" s="68" t="str">
        <f>IF(AND(IFERROR(FIND($J$2,'Q&amp;A集'!A371),FALSE),IFERROR(FIND($J$3,'Q&amp;A集'!A371),FALSE),IFERROR(FIND($J$4,'Q&amp;A集'!A371),FALSE)),IF('Q&amp;A集'!A371="","",'Q&amp;A集'!A371),"")</f>
        <v>損益</v>
      </c>
      <c r="B375" s="68" t="str">
        <f>IF(AND(IFERROR(FIND($J$2,'Q&amp;A集'!B371),FALSE),IFERROR(FIND($J$3,'Q&amp;A集'!B371),FALSE),IFERROR(FIND($J$4,'Q&amp;A集'!B371),FALSE)),IF('Q&amp;A集'!B371="","",'Q&amp;A集'!B371),"")</f>
        <v>減価償却費</v>
      </c>
      <c r="C375" s="68" t="str">
        <f>IF(AND(IFERROR(FIND($J$2,'Q&amp;A集'!C371),FALSE),IFERROR(FIND($J$3,'Q&amp;A集'!C371),FALSE),IFERROR(FIND($J$4,'Q&amp;A集'!C371),FALSE)),IF('Q&amp;A集'!C371="","",'Q&amp;A集'!C371),"")</f>
        <v/>
      </c>
      <c r="D375" s="68" t="str">
        <f>IF(AND(IFERROR(FIND($J$2,'Q&amp;A集'!D371),FALSE),IFERROR(FIND($J$3,'Q&amp;A集'!D371),FALSE),IFERROR(FIND($J$4,'Q&amp;A集'!D371),FALSE)),IF('Q&amp;A集'!D371="","",'Q&amp;A集'!D371),"")</f>
        <v>負債</v>
      </c>
      <c r="E375" s="68" t="str">
        <f>IF(AND(IFERROR(FIND($J$2,'Q&amp;A集'!E371),FALSE),IFERROR(FIND($J$3,'Q&amp;A集'!E371),FALSE),IFERROR(FIND($J$4,'Q&amp;A集'!E371),FALSE)),IF('Q&amp;A集'!E371="","",'Q&amp;A集'!E371),"")</f>
        <v>企業債</v>
      </c>
      <c r="F375" s="68" t="str">
        <f>IF(AND(IFERROR(FIND($J$2,'Q&amp;A集'!F371),FALSE),IFERROR(FIND($J$3,'Q&amp;A集'!F371),FALSE),IFERROR(FIND($J$4,'Q&amp;A集'!F371),FALSE)),IF('Q&amp;A集'!F371="","",'Q&amp;A集'!F371),"")</f>
        <v/>
      </c>
      <c r="G375" s="68" t="str">
        <f>IF(AND(IFERROR(FIND($J$2,'Q&amp;A集'!G371),FALSE),IFERROR(FIND($J$3,'Q&amp;A集'!G371),FALSE),IFERROR(FIND($J$4,'Q&amp;A集'!G371),FALSE)),IF('Q&amp;A集'!G371="","",'Q&amp;A集'!G371),"")</f>
        <v>企業債を活用して購入した固定資産の減価償却を行う場合、企業債分の減価償却額と実際の企業債の返還額は一致させる必要があるのでしょうか。</v>
      </c>
      <c r="H375" s="68" t="str">
        <f>IF(AND(IFERROR(FIND($J$2,'Q&amp;A集'!H371),FALSE),IFERROR(FIND($J$3,'Q&amp;A集'!H371),FALSE),IFERROR(FIND($J$4,'Q&amp;A集'!H371),FALSE)),IF('Q&amp;A集'!H371="","",'Q&amp;A集'!H371),"")</f>
        <v>企業債分の減価償却額と実際の企業債返還額は一致させる必要はありません。企業債は貸手との契約等に基づく償還予定に基づいて行うものであり、減価償却は則第13条～第18条に基づいて行います。</v>
      </c>
      <c r="I375" s="69">
        <f t="shared" si="5"/>
        <v>2</v>
      </c>
    </row>
    <row r="376" spans="1:9" ht="66" hidden="1" x14ac:dyDescent="0.35">
      <c r="A376" s="68" t="str">
        <f>IF(AND(IFERROR(FIND($J$2,'Q&amp;A集'!A372),FALSE),IFERROR(FIND($J$3,'Q&amp;A集'!A372),FALSE),IFERROR(FIND($J$4,'Q&amp;A集'!A372),FALSE)),IF('Q&amp;A集'!A372="","",'Q&amp;A集'!A372),"")</f>
        <v>損益</v>
      </c>
      <c r="B376" s="68" t="str">
        <f>IF(AND(IFERROR(FIND($J$2,'Q&amp;A集'!B372),FALSE),IFERROR(FIND($J$3,'Q&amp;A集'!B372),FALSE),IFERROR(FIND($J$4,'Q&amp;A集'!B372),FALSE)),IF('Q&amp;A集'!B372="","",'Q&amp;A集'!B372),"")</f>
        <v>減価償却費</v>
      </c>
      <c r="C376" s="68" t="str">
        <f>IF(AND(IFERROR(FIND($J$2,'Q&amp;A集'!C372),FALSE),IFERROR(FIND($J$3,'Q&amp;A集'!C372),FALSE),IFERROR(FIND($J$4,'Q&amp;A集'!C372),FALSE)),IF('Q&amp;A集'!C372="","",'Q&amp;A集'!C372),"")</f>
        <v/>
      </c>
      <c r="D376" s="68" t="str">
        <f>IF(AND(IFERROR(FIND($J$2,'Q&amp;A集'!D372),FALSE),IFERROR(FIND($J$3,'Q&amp;A集'!D372),FALSE),IFERROR(FIND($J$4,'Q&amp;A集'!D372),FALSE)),IF('Q&amp;A集'!D372="","",'Q&amp;A集'!D372),"")</f>
        <v/>
      </c>
      <c r="E376" s="68" t="str">
        <f>IF(AND(IFERROR(FIND($J$2,'Q&amp;A集'!E372),FALSE),IFERROR(FIND($J$3,'Q&amp;A集'!E372),FALSE),IFERROR(FIND($J$4,'Q&amp;A集'!E372),FALSE)),IF('Q&amp;A集'!E372="","",'Q&amp;A集'!E372),"")</f>
        <v/>
      </c>
      <c r="F376" s="68" t="str">
        <f>IF(AND(IFERROR(FIND($J$2,'Q&amp;A集'!F372),FALSE),IFERROR(FIND($J$3,'Q&amp;A集'!F372),FALSE),IFERROR(FIND($J$4,'Q&amp;A集'!F372),FALSE)),IF('Q&amp;A集'!F372="","",'Q&amp;A集'!F372),"")</f>
        <v/>
      </c>
      <c r="G376" s="68" t="str">
        <f>IF(AND(IFERROR(FIND($J$2,'Q&amp;A集'!G372),FALSE),IFERROR(FIND($J$3,'Q&amp;A集'!G372),FALSE),IFERROR(FIND($J$4,'Q&amp;A集'!G372),FALSE)),IF('Q&amp;A集'!G372="","",'Q&amp;A集'!G372),"")</f>
        <v>法適用に伴う開始貸借対照表における有形固定資産の減価償却累計額について、取得価額から差し引いて０とすると、本来の資産老朽化度（有形固定資産減価償却率）を表さなくなってしまうので、取得価額から差し引かず表示してよいでしょうか。</v>
      </c>
      <c r="H376" s="68" t="str">
        <f>IF(AND(IFERROR(FIND($J$2,'Q&amp;A集'!H372),FALSE),IFERROR(FIND($J$3,'Q&amp;A集'!H372),FALSE),IFERROR(FIND($J$4,'Q&amp;A集'!H372),FALSE)),IF('Q&amp;A集'!H372="","",'Q&amp;A集'!H372),"")</f>
        <v>法適用時の償却資産については、資産取得時から減価償却が行われてきたものとして算定した資産の帳簿価額（帳簿原価－減価償却累計相当額）をもって法適用時の帳簿原価（取得価額）とします。
ただし、固定資産の整備（取得）から法適用時までの老朽化の度合いを把握するために、固定資産の当初取得価額及び移行時の減価償却累計相当額等を、固定資産台帳に記載することも有用と考えられます。</v>
      </c>
      <c r="I376" s="69">
        <f t="shared" si="5"/>
        <v>4</v>
      </c>
    </row>
    <row r="377" spans="1:9" ht="82.5" hidden="1" x14ac:dyDescent="0.35">
      <c r="A377" s="68" t="str">
        <f>IF(AND(IFERROR(FIND($J$2,'Q&amp;A集'!A373),FALSE),IFERROR(FIND($J$3,'Q&amp;A集'!A373),FALSE),IFERROR(FIND($J$4,'Q&amp;A集'!A373),FALSE)),IF('Q&amp;A集'!A373="","",'Q&amp;A集'!A373),"")</f>
        <v>損益</v>
      </c>
      <c r="B377" s="68" t="str">
        <f>IF(AND(IFERROR(FIND($J$2,'Q&amp;A集'!B373),FALSE),IFERROR(FIND($J$3,'Q&amp;A集'!B373),FALSE),IFERROR(FIND($J$4,'Q&amp;A集'!B373),FALSE)),IF('Q&amp;A集'!B373="","",'Q&amp;A集'!B373),"")</f>
        <v>減価償却費</v>
      </c>
      <c r="C377" s="68" t="str">
        <f>IF(AND(IFERROR(FIND($J$2,'Q&amp;A集'!C373),FALSE),IFERROR(FIND($J$3,'Q&amp;A集'!C373),FALSE),IFERROR(FIND($J$4,'Q&amp;A集'!C373),FALSE)),IF('Q&amp;A集'!C373="","",'Q&amp;A集'!C373),"")</f>
        <v/>
      </c>
      <c r="D377" s="68" t="str">
        <f>IF(AND(IFERROR(FIND($J$2,'Q&amp;A集'!D373),FALSE),IFERROR(FIND($J$3,'Q&amp;A集'!D373),FALSE),IFERROR(FIND($J$4,'Q&amp;A集'!D373),FALSE)),IF('Q&amp;A集'!D373="","",'Q&amp;A集'!D373),"")</f>
        <v/>
      </c>
      <c r="E377" s="68" t="str">
        <f>IF(AND(IFERROR(FIND($J$2,'Q&amp;A集'!E373),FALSE),IFERROR(FIND($J$3,'Q&amp;A集'!E373),FALSE),IFERROR(FIND($J$4,'Q&amp;A集'!E373),FALSE)),IF('Q&amp;A集'!E373="","",'Q&amp;A集'!E373),"")</f>
        <v/>
      </c>
      <c r="F377" s="68" t="str">
        <f>IF(AND(IFERROR(FIND($J$2,'Q&amp;A集'!F373),FALSE),IFERROR(FIND($J$3,'Q&amp;A集'!F373),FALSE),IFERROR(FIND($J$4,'Q&amp;A集'!F373),FALSE)),IF('Q&amp;A集'!F373="","",'Q&amp;A集'!F373),"")</f>
        <v/>
      </c>
      <c r="G377" s="68" t="str">
        <f>IF(AND(IFERROR(FIND($J$2,'Q&amp;A集'!G373),FALSE),IFERROR(FIND($J$3,'Q&amp;A集'!G373),FALSE),IFERROR(FIND($J$4,'Q&amp;A集'!G373),FALSE)),IF('Q&amp;A集'!G373="","",'Q&amp;A集'!G373),"")</f>
        <v>固定資産の取得時は、必ず減価償却しなければならないのでしょうか。</v>
      </c>
      <c r="H377" s="68" t="str">
        <f>IF(AND(IFERROR(FIND($J$2,'Q&amp;A集'!H373),FALSE),IFERROR(FIND($J$3,'Q&amp;A集'!H373),FALSE),IFERROR(FIND($J$4,'Q&amp;A集'!H373),FALSE)),IF('Q&amp;A集'!H373="","",'Q&amp;A集'!H373),"")</f>
        <v>固定資産のうち、建物、構築物等の償却資産を取得した場合は、減価償却をしなければなりません。減価償却は則第13条～第18条の規程に基づいて行うものであり、採用した減価償却の方法は予算書及び決算書に注記表として示す必要があります。
なお、採用したルールについては当事者の恣意的な操作を避けるため、令第9条第5項の「継続性の原則」にて、正当な理由がある場合を除き、みだりに変更することは認められていません。</v>
      </c>
      <c r="I377" s="69">
        <f t="shared" si="5"/>
        <v>4</v>
      </c>
    </row>
    <row r="378" spans="1:9" ht="264" hidden="1" x14ac:dyDescent="0.35">
      <c r="A378" s="68" t="str">
        <f>IF(AND(IFERROR(FIND($J$2,'Q&amp;A集'!A374),FALSE),IFERROR(FIND($J$3,'Q&amp;A集'!A374),FALSE),IFERROR(FIND($J$4,'Q&amp;A集'!A374),FALSE)),IF('Q&amp;A集'!A374="","",'Q&amp;A集'!A374),"")</f>
        <v>損益</v>
      </c>
      <c r="B378" s="68" t="str">
        <f>IF(AND(IFERROR(FIND($J$2,'Q&amp;A集'!B374),FALSE),IFERROR(FIND($J$3,'Q&amp;A集'!B374),FALSE),IFERROR(FIND($J$4,'Q&amp;A集'!B374),FALSE)),IF('Q&amp;A集'!B374="","",'Q&amp;A集'!B374),"")</f>
        <v>減価償却費</v>
      </c>
      <c r="C378" s="68" t="str">
        <f>IF(AND(IFERROR(FIND($J$2,'Q&amp;A集'!C374),FALSE),IFERROR(FIND($J$3,'Q&amp;A集'!C374),FALSE),IFERROR(FIND($J$4,'Q&amp;A集'!C374),FALSE)),IF('Q&amp;A集'!C374="","",'Q&amp;A集'!C374),"")</f>
        <v/>
      </c>
      <c r="D378" s="68" t="str">
        <f>IF(AND(IFERROR(FIND($J$2,'Q&amp;A集'!D374),FALSE),IFERROR(FIND($J$3,'Q&amp;A集'!D374),FALSE),IFERROR(FIND($J$4,'Q&amp;A集'!D374),FALSE)),IF('Q&amp;A集'!D374="","",'Q&amp;A集'!D374),"")</f>
        <v/>
      </c>
      <c r="E378" s="68" t="str">
        <f>IF(AND(IFERROR(FIND($J$2,'Q&amp;A集'!E374),FALSE),IFERROR(FIND($J$3,'Q&amp;A集'!E374),FALSE),IFERROR(FIND($J$4,'Q&amp;A集'!E374),FALSE)),IF('Q&amp;A集'!E374="","",'Q&amp;A集'!E374),"")</f>
        <v/>
      </c>
      <c r="F378" s="68" t="str">
        <f>IF(AND(IFERROR(FIND($J$2,'Q&amp;A集'!F374),FALSE),IFERROR(FIND($J$3,'Q&amp;A集'!F374),FALSE),IFERROR(FIND($J$4,'Q&amp;A集'!F374),FALSE)),IF('Q&amp;A集'!F374="","",'Q&amp;A集'!F374),"")</f>
        <v/>
      </c>
      <c r="G378" s="68" t="str">
        <f>IF(AND(IFERROR(FIND($J$2,'Q&amp;A集'!G374),FALSE),IFERROR(FIND($J$3,'Q&amp;A集'!G374),FALSE),IFERROR(FIND($J$4,'Q&amp;A集'!G374),FALSE)),IF('Q&amp;A集'!G374="","",'Q&amp;A集'!G374),"")</f>
        <v>減価償却費の補てんのために行う一般会計繰入金について、減価償却費は支出の伴わない勘定であると認識していますが、支出が生じないことを理由に繰入を行わないことは可能でしょうか。
上記処理によって財務諸表上では資金不足等になることが想定されますが、実質的なペナルティは発生しますでしょうか。</v>
      </c>
      <c r="H378" s="68" t="str">
        <f>IF(AND(IFERROR(FIND($J$2,'Q&amp;A集'!H374),FALSE),IFERROR(FIND($J$3,'Q&amp;A集'!H374),FALSE),IFERROR(FIND($J$4,'Q&amp;A集'!H374),FALSE)),IF('Q&amp;A集'!H374="","",'Q&amp;A集'!H374),"")</f>
        <v>一般会計繰入金の繰入の判断は、基本的に各団体で行うものであるため、繰入を行わないことは可能と考えます。
なお、減価償却費は支出を伴わない勘定ですが、資本費についての繰出は、理論上、将来の更新投資に必要な財源になるため、慎重な判断が必要と考えます。
また、ペナルティに類するものとしては、公営企業では資金不足比率（＝「資金の不足額」÷「事業の規模」）を算定する必要があり、資金不足比率が20％を超える場合、国等へ経営健全化計画を提出しなければならない点が考えられます。健全化法の「資金の不足額」の計算は「（流動負債＋建設改良費等以外の経費の財源に充てるために起こした企業債の現在高ー流動資産）ー解消可能資金不足額」で計算されるため、減価償却費に対する繰入を行わないことが直接的に「資金不足比率」の数値に影響するものではないと考えます。しかし、繰入を行わないことで資金不足額の算定における「流動資産」が小さくなり資金不足額が発生すること、「解消可能資金不足額」の計算方法には、減価償却前経常利益を使った方式もあり、解消可能資金不足額が小さく計算される可能性があることなどによる影響は想定されます。
資金不足比率に抵触し経営健全化計画を策定する場合、個別外部監査を受ける必要がある点も合わせてご留意ください。
さらに、ペナルティではないですが、繰入を行わないことにより、継続して（例えば、2期連続）赤字が続くのであれば、「減損の兆候」ありと判定されて、減損会計に沿った処理が必要となることも考えられます。</v>
      </c>
      <c r="I378" s="69">
        <f t="shared" si="5"/>
        <v>4</v>
      </c>
    </row>
    <row r="379" spans="1:9" ht="99" hidden="1" x14ac:dyDescent="0.35">
      <c r="A379" s="68" t="str">
        <f>IF(AND(IFERROR(FIND($J$2,'Q&amp;A集'!A375),FALSE),IFERROR(FIND($J$3,'Q&amp;A集'!A375),FALSE),IFERROR(FIND($J$4,'Q&amp;A集'!A375),FALSE)),IF('Q&amp;A集'!A375="","",'Q&amp;A集'!A375),"")</f>
        <v>損益</v>
      </c>
      <c r="B379" s="68" t="str">
        <f>IF(AND(IFERROR(FIND($J$2,'Q&amp;A集'!B375),FALSE),IFERROR(FIND($J$3,'Q&amp;A集'!B375),FALSE),IFERROR(FIND($J$4,'Q&amp;A集'!B375),FALSE)),IF('Q&amp;A集'!B375="","",'Q&amp;A集'!B375),"")</f>
        <v>減価償却費</v>
      </c>
      <c r="C379" s="68" t="str">
        <f>IF(AND(IFERROR(FIND($J$2,'Q&amp;A集'!C375),FALSE),IFERROR(FIND($J$3,'Q&amp;A集'!C375),FALSE),IFERROR(FIND($J$4,'Q&amp;A集'!C375),FALSE)),IF('Q&amp;A集'!C375="","",'Q&amp;A集'!C375),"")</f>
        <v/>
      </c>
      <c r="D379" s="68" t="str">
        <f>IF(AND(IFERROR(FIND($J$2,'Q&amp;A集'!D375),FALSE),IFERROR(FIND($J$3,'Q&amp;A集'!D375),FALSE),IFERROR(FIND($J$4,'Q&amp;A集'!D375),FALSE)),IF('Q&amp;A集'!D375="","",'Q&amp;A集'!D375),"")</f>
        <v/>
      </c>
      <c r="E379" s="68" t="str">
        <f>IF(AND(IFERROR(FIND($J$2,'Q&amp;A集'!E375),FALSE),IFERROR(FIND($J$3,'Q&amp;A集'!E375),FALSE),IFERROR(FIND($J$4,'Q&amp;A集'!E375),FALSE)),IF('Q&amp;A集'!E375="","",'Q&amp;A集'!E375),"")</f>
        <v/>
      </c>
      <c r="F379" s="68" t="str">
        <f>IF(AND(IFERROR(FIND($J$2,'Q&amp;A集'!F375),FALSE),IFERROR(FIND($J$3,'Q&amp;A集'!F375),FALSE),IFERROR(FIND($J$4,'Q&amp;A集'!F375),FALSE)),IF('Q&amp;A集'!F375="","",'Q&amp;A集'!F375),"")</f>
        <v/>
      </c>
      <c r="G379" s="68" t="str">
        <f>IF(AND(IFERROR(FIND($J$2,'Q&amp;A集'!G375),FALSE),IFERROR(FIND($J$3,'Q&amp;A集'!G375),FALSE),IFERROR(FIND($J$4,'Q&amp;A集'!G375),FALSE)),IF('Q&amp;A集'!G375="","",'Q&amp;A集'!G375),"")</f>
        <v>固定資産を残存価額（取得価額の10％）に達した後も引き続き使用する場合は、償却限度額まで（帳簿価額が取得価額の5%に達するまで）償却を続けることとされていますが、耐用年数経過後、5％にするまでの償却回数に定めはあるのでしょうか。
例えば、耐用年数20年のものは20回目の償却で帳簿価額は取得価額の10％となりますが、次の21回目の償却で5％まで償却すべきでしょうか。</v>
      </c>
      <c r="H379" s="68" t="str">
        <f>IF(AND(IFERROR(FIND($J$2,'Q&amp;A集'!H375),FALSE),IFERROR(FIND($J$3,'Q&amp;A集'!H375),FALSE),IFERROR(FIND($J$4,'Q&amp;A集'!H375),FALSE)),IF('Q&amp;A集'!H375="","",'Q&amp;A集'!H375),"")</f>
        <v>残存価額は、1年当たりの償却額を計算するに当たり、耐用年数経過時点で残存すると想定されるものとして法令で定める金額（取得価額の10%）であり、償却限度額は減価償却計算を行う限度を示すものです。
したがって、耐用年数経過後も引き続き使用される固定資産は、耐用年数到来前と同様の方法を継続して計算するものと考えられます。
ただし、当該方法により計算された額が、「直前の帳簿価額－取得価額×5%」の額より大きい場合は、「直前の帳簿価額－取得価額×5%」を当該資産の減価償却費の額となります（則第15条第1項ただし書）。</v>
      </c>
      <c r="I379" s="69">
        <f t="shared" si="5"/>
        <v>4</v>
      </c>
    </row>
    <row r="380" spans="1:9" ht="132" hidden="1" x14ac:dyDescent="0.35">
      <c r="A380" s="68" t="str">
        <f>IF(AND(IFERROR(FIND($J$2,'Q&amp;A集'!A376),FALSE),IFERROR(FIND($J$3,'Q&amp;A集'!A376),FALSE),IFERROR(FIND($J$4,'Q&amp;A集'!A376),FALSE)),IF('Q&amp;A集'!A376="","",'Q&amp;A集'!A376),"")</f>
        <v>損益</v>
      </c>
      <c r="B380" s="68" t="str">
        <f>IF(AND(IFERROR(FIND($J$2,'Q&amp;A集'!B376),FALSE),IFERROR(FIND($J$3,'Q&amp;A集'!B376),FALSE),IFERROR(FIND($J$4,'Q&amp;A集'!B376),FALSE)),IF('Q&amp;A集'!B376="","",'Q&amp;A集'!B376),"")</f>
        <v>減価償却費</v>
      </c>
      <c r="C380" s="68" t="str">
        <f>IF(AND(IFERROR(FIND($J$2,'Q&amp;A集'!C376),FALSE),IFERROR(FIND($J$3,'Q&amp;A集'!C376),FALSE),IFERROR(FIND($J$4,'Q&amp;A集'!C376),FALSE)),IF('Q&amp;A集'!C376="","",'Q&amp;A集'!C376),"")</f>
        <v/>
      </c>
      <c r="D380" s="68" t="str">
        <f>IF(AND(IFERROR(FIND($J$2,'Q&amp;A集'!D376),FALSE),IFERROR(FIND($J$3,'Q&amp;A集'!D376),FALSE),IFERROR(FIND($J$4,'Q&amp;A集'!D376),FALSE)),IF('Q&amp;A集'!D376="","",'Q&amp;A集'!D376),"")</f>
        <v/>
      </c>
      <c r="E380" s="68" t="str">
        <f>IF(AND(IFERROR(FIND($J$2,'Q&amp;A集'!E376),FALSE),IFERROR(FIND($J$3,'Q&amp;A集'!E376),FALSE),IFERROR(FIND($J$4,'Q&amp;A集'!E376),FALSE)),IF('Q&amp;A集'!E376="","",'Q&amp;A集'!E376),"")</f>
        <v/>
      </c>
      <c r="F380" s="68" t="str">
        <f>IF(AND(IFERROR(FIND($J$2,'Q&amp;A集'!F376),FALSE),IFERROR(FIND($J$3,'Q&amp;A集'!F376),FALSE),IFERROR(FIND($J$4,'Q&amp;A集'!F376),FALSE)),IF('Q&amp;A集'!F376="","",'Q&amp;A集'!F376),"")</f>
        <v/>
      </c>
      <c r="G380" s="68" t="str">
        <f>IF(AND(IFERROR(FIND($J$2,'Q&amp;A集'!G376),FALSE),IFERROR(FIND($J$3,'Q&amp;A集'!G376),FALSE),IFERROR(FIND($J$4,'Q&amp;A集'!G376),FALSE)),IF('Q&amp;A集'!G376="","",'Q&amp;A集'!G376),"")</f>
        <v>則第15条第4項では、別表に定めのある耐用年数により難い場合において特別な理由があるとき、管理者は当該固定資産の使用可能期間をもって耐用年数を定めることができることとされていますが、ここに掲げられている６つの事由は全て、使用可能期間が法定耐用年数に比して著しく短い場合の事由となっております。
この事由とは逆のケースで、事業者において、アセットマネジメント等の観点により固定資産の使用可能期間が法定耐用年数に比して長いと判断し更新サイクルの見直しを行った場合、減価償却の費用処理についても、使用可能期間へ延長後の償却率において減価償却を費用化することが適切でしょうか。
また、その場合の対象は、今後取得する固定資産に限るのか、若しくは耐用年数を変更した旨を注記に定めることで、償却途中の資産にも該当させることができるのでしょうか。</v>
      </c>
      <c r="H380" s="68" t="str">
        <f>IF(AND(IFERROR(FIND($J$2,'Q&amp;A集'!H376),FALSE),IFERROR(FIND($J$3,'Q&amp;A集'!H376),FALSE),IFERROR(FIND($J$4,'Q&amp;A集'!H376),FALSE)),IF('Q&amp;A集'!H376="","",'Q&amp;A集'!H376),"")</f>
        <v>則第15条第1項に規定される法定耐用年数ではなく使用可能期間をもって耐用年数とすることは、同第15条第4項各号に該当するときに可能となります。したがって、固定資産の使用可能期間が法定耐用年数に比して長い場合は、当該条項の要件に該当せず、原則通り法定耐用年数を使用すると考えられます。</v>
      </c>
      <c r="I380" s="69">
        <f t="shared" si="5"/>
        <v>4</v>
      </c>
    </row>
    <row r="381" spans="1:9" ht="115.5" hidden="1" x14ac:dyDescent="0.35">
      <c r="A381" s="68" t="str">
        <f>IF(AND(IFERROR(FIND($J$2,'Q&amp;A集'!A377),FALSE),IFERROR(FIND($J$3,'Q&amp;A集'!A377),FALSE),IFERROR(FIND($J$4,'Q&amp;A集'!A377),FALSE)),IF('Q&amp;A集'!A377="","",'Q&amp;A集'!A377),"")</f>
        <v>損益</v>
      </c>
      <c r="B381" s="68" t="str">
        <f>IF(AND(IFERROR(FIND($J$2,'Q&amp;A集'!B377),FALSE),IFERROR(FIND($J$3,'Q&amp;A集'!B377),FALSE),IFERROR(FIND($J$4,'Q&amp;A集'!B377),FALSE)),IF('Q&amp;A集'!B377="","",'Q&amp;A集'!B377),"")</f>
        <v>減価償却費</v>
      </c>
      <c r="C381" s="68" t="str">
        <f>IF(AND(IFERROR(FIND($J$2,'Q&amp;A集'!C377),FALSE),IFERROR(FIND($J$3,'Q&amp;A集'!C377),FALSE),IFERROR(FIND($J$4,'Q&amp;A集'!C377),FALSE)),IF('Q&amp;A集'!C377="","",'Q&amp;A集'!C377),"")</f>
        <v/>
      </c>
      <c r="D381" s="68" t="str">
        <f>IF(AND(IFERROR(FIND($J$2,'Q&amp;A集'!D377),FALSE),IFERROR(FIND($J$3,'Q&amp;A集'!D377),FALSE),IFERROR(FIND($J$4,'Q&amp;A集'!D377),FALSE)),IF('Q&amp;A集'!D377="","",'Q&amp;A集'!D377),"")</f>
        <v/>
      </c>
      <c r="E381" s="68" t="str">
        <f>IF(AND(IFERROR(FIND($J$2,'Q&amp;A集'!E377),FALSE),IFERROR(FIND($J$3,'Q&amp;A集'!E377),FALSE),IFERROR(FIND($J$4,'Q&amp;A集'!E377),FALSE)),IF('Q&amp;A集'!E377="","",'Q&amp;A集'!E377),"")</f>
        <v/>
      </c>
      <c r="F381" s="68" t="str">
        <f>IF(AND(IFERROR(FIND($J$2,'Q&amp;A集'!F377),FALSE),IFERROR(FIND($J$3,'Q&amp;A集'!F377),FALSE),IFERROR(FIND($J$4,'Q&amp;A集'!F377),FALSE)),IF('Q&amp;A集'!F377="","",'Q&amp;A集'!F377),"")</f>
        <v/>
      </c>
      <c r="G381" s="68" t="str">
        <f>IF(AND(IFERROR(FIND($J$2,'Q&amp;A集'!G377),FALSE),IFERROR(FIND($J$3,'Q&amp;A集'!G377),FALSE),IFERROR(FIND($J$4,'Q&amp;A集'!G377),FALSE)),IF('Q&amp;A集'!G377="","",'Q&amp;A集'!G377),"")</f>
        <v>他事業体と施設を共同化する場合において、所有権は他事業体に帰属するものとし、その建設改良費の一部を負担、施設を使用する権利のみを保有することとなった場合、その建設負担金に相当する額は無形固定資産として取得し、定額法で残存価額が零となるまで償却を行うものとなっておりますが、その場合の耐用年数については、法令等の定めがなく、該当となる施設の耐用年数を基礎とすることが適当とされております。
上記のようなケースで、当該施設が構築物と機械及び装置を一体として構成されたものであり、則別表第2号注1による総合償却の耐用年数表を用いてもなお、区分がまたがってしまうような場合における耐用年数の設定方法についてご教示ください。</v>
      </c>
      <c r="H381" s="68" t="str">
        <f>IF(AND(IFERROR(FIND($J$2,'Q&amp;A集'!H377),FALSE),IFERROR(FIND($J$3,'Q&amp;A集'!H377),FALSE),IFERROR(FIND($J$4,'Q&amp;A集'!H377),FALSE)),IF('Q&amp;A集'!H377="","",'Q&amp;A集'!H377),"")</f>
        <v>構築物相当分と機械及び装置を区分し、それぞれに該当する耐用年数を適用することが考えられます。
なお、機械及び装置が少額の場合、まとめて構築物の耐用年数を使用することも可能と考えられます。</v>
      </c>
      <c r="I381" s="69">
        <f t="shared" si="5"/>
        <v>4</v>
      </c>
    </row>
    <row r="382" spans="1:9" ht="198" hidden="1" x14ac:dyDescent="0.35">
      <c r="A382" s="68" t="str">
        <f>IF(AND(IFERROR(FIND($J$2,'Q&amp;A集'!A378),FALSE),IFERROR(FIND($J$3,'Q&amp;A集'!A378),FALSE),IFERROR(FIND($J$4,'Q&amp;A集'!A378),FALSE)),IF('Q&amp;A集'!A378="","",'Q&amp;A集'!A378),"")</f>
        <v>損益</v>
      </c>
      <c r="B382" s="68" t="str">
        <f>IF(AND(IFERROR(FIND($J$2,'Q&amp;A集'!B378),FALSE),IFERROR(FIND($J$3,'Q&amp;A集'!B378),FALSE),IFERROR(FIND($J$4,'Q&amp;A集'!B378),FALSE)),IF('Q&amp;A集'!B378="","",'Q&amp;A集'!B378),"")</f>
        <v>減価償却費</v>
      </c>
      <c r="C382" s="68" t="str">
        <f>IF(AND(IFERROR(FIND($J$2,'Q&amp;A集'!C378),FALSE),IFERROR(FIND($J$3,'Q&amp;A集'!C378),FALSE),IFERROR(FIND($J$4,'Q&amp;A集'!C378),FALSE)),IF('Q&amp;A集'!C378="","",'Q&amp;A集'!C378),"")</f>
        <v/>
      </c>
      <c r="D382" s="68" t="str">
        <f>IF(AND(IFERROR(FIND($J$2,'Q&amp;A集'!D378),FALSE),IFERROR(FIND($J$3,'Q&amp;A集'!D378),FALSE),IFERROR(FIND($J$4,'Q&amp;A集'!D378),FALSE)),IF('Q&amp;A集'!D378="","",'Q&amp;A集'!D378),"")</f>
        <v/>
      </c>
      <c r="E382" s="68" t="str">
        <f>IF(AND(IFERROR(FIND($J$2,'Q&amp;A集'!E378),FALSE),IFERROR(FIND($J$3,'Q&amp;A集'!E378),FALSE),IFERROR(FIND($J$4,'Q&amp;A集'!E378),FALSE)),IF('Q&amp;A集'!E378="","",'Q&amp;A集'!E378),"")</f>
        <v/>
      </c>
      <c r="F382" s="68" t="str">
        <f>IF(AND(IFERROR(FIND($J$2,'Q&amp;A集'!F378),FALSE),IFERROR(FIND($J$3,'Q&amp;A集'!F378),FALSE),IFERROR(FIND($J$4,'Q&amp;A集'!F378),FALSE)),IF('Q&amp;A集'!F378="","",'Q&amp;A集'!F378),"")</f>
        <v/>
      </c>
      <c r="G382" s="68" t="str">
        <f>IF(AND(IFERROR(FIND($J$2,'Q&amp;A集'!G378),FALSE),IFERROR(FIND($J$3,'Q&amp;A集'!G378),FALSE),IFERROR(FIND($J$4,'Q&amp;A集'!G378),FALSE)),IF('Q&amp;A集'!G378="","",'Q&amp;A集'!G378),"")</f>
        <v>減価償却費の計算に係る特例措置について教えてください。
国税庁ホームページのNo5405「資本的支出後の減価償却資産の償却方法等」において、「平成19年4月1日以後に資本的支出を行った場合」の特例として、「平成19年4月1日以後に行った資本的支出が平成19年3月31日以前に取得をされた減価償却資産に対してされたものである場合には、その資本的支出を行った事業年度(以下「資本的支出事業年度」といいます。)において、従来どおり、その資本的支出の金額を旧減価償却資産の取得価額に加算して償却を行う方法も認められます。ただし、この方法による場合には、平成19年3月31日以前に取得をされた旧減価償却資産の種類、耐用年数及び償却方法に基づいて、加算を行った資本的支出部分を含めた減価償却資産全体の償却を行うこととなります。」と記載がされています。
この特例が適用されると、旧減価償却資産の取得価格も加算して償却計算をするため、1年で償却される費用が多くなると思いますが、この特例は、該当する場合は適用するべきものなのでしょうか。</v>
      </c>
      <c r="H382" s="68" t="str">
        <f>IF(AND(IFERROR(FIND($J$2,'Q&amp;A集'!H378),FALSE),IFERROR(FIND($J$3,'Q&amp;A集'!H378),FALSE),IFERROR(FIND($J$4,'Q&amp;A集'!H378),FALSE)),IF('Q&amp;A集'!H378="","",'Q&amp;A集'!H378),"")</f>
        <v>当該特例は、法人税を計算するための法人税法の特例処理であり、公営企業会計基準上で、当該規定は適用はできません。
則15条に則り減価償却費を計算してください。</v>
      </c>
      <c r="I382" s="69">
        <f t="shared" si="5"/>
        <v>4</v>
      </c>
    </row>
    <row r="383" spans="1:9" ht="66" hidden="1" x14ac:dyDescent="0.35">
      <c r="A383" s="68" t="str">
        <f>IF(AND(IFERROR(FIND($J$2,'Q&amp;A集'!A379),FALSE),IFERROR(FIND($J$3,'Q&amp;A集'!A379),FALSE),IFERROR(FIND($J$4,'Q&amp;A集'!A379),FALSE)),IF('Q&amp;A集'!A379="","",'Q&amp;A集'!A379),"")</f>
        <v>損益</v>
      </c>
      <c r="B383" s="68" t="str">
        <f>IF(AND(IFERROR(FIND($J$2,'Q&amp;A集'!B379),FALSE),IFERROR(FIND($J$3,'Q&amp;A集'!B379),FALSE),IFERROR(FIND($J$4,'Q&amp;A集'!B379),FALSE)),IF('Q&amp;A集'!B379="","",'Q&amp;A集'!B379),"")</f>
        <v>減価償却費</v>
      </c>
      <c r="C383" s="68" t="str">
        <f>IF(AND(IFERROR(FIND($J$2,'Q&amp;A集'!C379),FALSE),IFERROR(FIND($J$3,'Q&amp;A集'!C379),FALSE),IFERROR(FIND($J$4,'Q&amp;A集'!C379),FALSE)),IF('Q&amp;A集'!C379="","",'Q&amp;A集'!C379),"")</f>
        <v/>
      </c>
      <c r="D383" s="68" t="str">
        <f>IF(AND(IFERROR(FIND($J$2,'Q&amp;A集'!D379),FALSE),IFERROR(FIND($J$3,'Q&amp;A集'!D379),FALSE),IFERROR(FIND($J$4,'Q&amp;A集'!D379),FALSE)),IF('Q&amp;A集'!D379="","",'Q&amp;A集'!D379),"")</f>
        <v/>
      </c>
      <c r="E383" s="68" t="str">
        <f>IF(AND(IFERROR(FIND($J$2,'Q&amp;A集'!E379),FALSE),IFERROR(FIND($J$3,'Q&amp;A集'!E379),FALSE),IFERROR(FIND($J$4,'Q&amp;A集'!E379),FALSE)),IF('Q&amp;A集'!E379="","",'Q&amp;A集'!E379),"")</f>
        <v/>
      </c>
      <c r="F383" s="68" t="str">
        <f>IF(AND(IFERROR(FIND($J$2,'Q&amp;A集'!F379),FALSE),IFERROR(FIND($J$3,'Q&amp;A集'!F379),FALSE),IFERROR(FIND($J$4,'Q&amp;A集'!F379),FALSE)),IF('Q&amp;A集'!F379="","",'Q&amp;A集'!F379),"")</f>
        <v/>
      </c>
      <c r="G383" s="68" t="str">
        <f>IF(AND(IFERROR(FIND($J$2,'Q&amp;A集'!G379),FALSE),IFERROR(FIND($J$3,'Q&amp;A集'!G379),FALSE),IFERROR(FIND($J$4,'Q&amp;A集'!G379),FALSE)),IF('Q&amp;A集'!G379="","",'Q&amp;A集'!G379),"")</f>
        <v>1円まで償却できる資産は、則第15条第3項に「その帳簿価額が一円に達するまで減価償却を行うことができる」と規定されていることから、あくまで「できる」規定なので、耐用年数の期間内は残存価額10%まで減価償却し、その後、償却限度可能額5%を残して減価償却し、その翌年度以降はゼ口のままとするかは自治体の判断によるのでしょうか。</v>
      </c>
      <c r="H383" s="68" t="str">
        <f>IF(AND(IFERROR(FIND($J$2,'Q&amp;A集'!H379),FALSE),IFERROR(FIND($J$3,'Q&amp;A集'!H379),FALSE),IFERROR(FIND($J$4,'Q&amp;A集'!H379),FALSE)),IF('Q&amp;A集'!H379="","",'Q&amp;A集'!H379),"")</f>
        <v>お見込みのとおりです。</v>
      </c>
      <c r="I383" s="69">
        <f t="shared" si="5"/>
        <v>4</v>
      </c>
    </row>
    <row r="384" spans="1:9" ht="33" hidden="1" x14ac:dyDescent="0.35">
      <c r="A384" s="68" t="str">
        <f>IF(AND(IFERROR(FIND($J$2,'Q&amp;A集'!A380),FALSE),IFERROR(FIND($J$3,'Q&amp;A集'!A380),FALSE),IFERROR(FIND($J$4,'Q&amp;A集'!A380),FALSE)),IF('Q&amp;A集'!A380="","",'Q&amp;A集'!A380),"")</f>
        <v>損益</v>
      </c>
      <c r="B384" s="68" t="str">
        <f>IF(AND(IFERROR(FIND($J$2,'Q&amp;A集'!B380),FALSE),IFERROR(FIND($J$3,'Q&amp;A集'!B380),FALSE),IFERROR(FIND($J$4,'Q&amp;A集'!B380),FALSE)),IF('Q&amp;A集'!B380="","",'Q&amp;A集'!B380),"")</f>
        <v>減価償却費</v>
      </c>
      <c r="C384" s="68" t="str">
        <f>IF(AND(IFERROR(FIND($J$2,'Q&amp;A集'!C380),FALSE),IFERROR(FIND($J$3,'Q&amp;A集'!C380),FALSE),IFERROR(FIND($J$4,'Q&amp;A集'!C380),FALSE)),IF('Q&amp;A集'!C380="","",'Q&amp;A集'!C380),"")</f>
        <v/>
      </c>
      <c r="D384" s="68" t="str">
        <f>IF(AND(IFERROR(FIND($J$2,'Q&amp;A集'!D380),FALSE),IFERROR(FIND($J$3,'Q&amp;A集'!D380),FALSE),IFERROR(FIND($J$4,'Q&amp;A集'!D380),FALSE)),IF('Q&amp;A集'!D380="","",'Q&amp;A集'!D380),"")</f>
        <v/>
      </c>
      <c r="E384" s="68" t="str">
        <f>IF(AND(IFERROR(FIND($J$2,'Q&amp;A集'!E380),FALSE),IFERROR(FIND($J$3,'Q&amp;A集'!E380),FALSE),IFERROR(FIND($J$4,'Q&amp;A集'!E380),FALSE)),IF('Q&amp;A集'!E380="","",'Q&amp;A集'!E380),"")</f>
        <v/>
      </c>
      <c r="F384" s="68" t="str">
        <f>IF(AND(IFERROR(FIND($J$2,'Q&amp;A集'!F380),FALSE),IFERROR(FIND($J$3,'Q&amp;A集'!F380),FALSE),IFERROR(FIND($J$4,'Q&amp;A集'!F380),FALSE)),IF('Q&amp;A集'!F380="","",'Q&amp;A集'!F380),"")</f>
        <v/>
      </c>
      <c r="G384" s="68" t="str">
        <f>IF(AND(IFERROR(FIND($J$2,'Q&amp;A集'!G380),FALSE),IFERROR(FIND($J$3,'Q&amp;A集'!G380),FALSE),IFERROR(FIND($J$4,'Q&amp;A集'!G380),FALSE)),IF('Q&amp;A集'!G380="","",'Q&amp;A集'!G380),"")</f>
        <v>処理場の供用開始前に取得した資産について、減価償却の開始時点はいつになるのでしょうか。</v>
      </c>
      <c r="H384" s="68" t="str">
        <f>IF(AND(IFERROR(FIND($J$2,'Q&amp;A集'!H380),FALSE),IFERROR(FIND($J$3,'Q&amp;A集'!H380),FALSE),IFERROR(FIND($J$4,'Q&amp;A集'!H380),FALSE)),IF('Q&amp;A集'!H380="","",'Q&amp;A集'!H380),"")</f>
        <v>減価償却費の計上は、原則、資産取得の翌年度からとされています（則第15 条第1 項）。
なお、取得年度において使用開始の当月又は翌月から月割計上することも可能です（同条第5 項）。</v>
      </c>
      <c r="I384" s="69">
        <f t="shared" si="5"/>
        <v>4</v>
      </c>
    </row>
    <row r="385" spans="1:9" ht="148.5" hidden="1" x14ac:dyDescent="0.35">
      <c r="A385" s="68" t="str">
        <f>IF(AND(IFERROR(FIND($J$2,'Q&amp;A集'!A381),FALSE),IFERROR(FIND($J$3,'Q&amp;A集'!A381),FALSE),IFERROR(FIND($J$4,'Q&amp;A集'!A381),FALSE)),IF('Q&amp;A集'!A381="","",'Q&amp;A集'!A381),"")</f>
        <v>損益</v>
      </c>
      <c r="B385" s="68" t="str">
        <f>IF(AND(IFERROR(FIND($J$2,'Q&amp;A集'!B381),FALSE),IFERROR(FIND($J$3,'Q&amp;A集'!B381),FALSE),IFERROR(FIND($J$4,'Q&amp;A集'!B381),FALSE)),IF('Q&amp;A集'!B381="","",'Q&amp;A集'!B381),"")</f>
        <v>減価償却費</v>
      </c>
      <c r="C385" s="68" t="str">
        <f>IF(AND(IFERROR(FIND($J$2,'Q&amp;A集'!C381),FALSE),IFERROR(FIND($J$3,'Q&amp;A集'!C381),FALSE),IFERROR(FIND($J$4,'Q&amp;A集'!C381),FALSE)),IF('Q&amp;A集'!C381="","",'Q&amp;A集'!C381),"")</f>
        <v/>
      </c>
      <c r="D385" s="68" t="str">
        <f>IF(AND(IFERROR(FIND($J$2,'Q&amp;A集'!D381),FALSE),IFERROR(FIND($J$3,'Q&amp;A集'!D381),FALSE),IFERROR(FIND($J$4,'Q&amp;A集'!D381),FALSE)),IF('Q&amp;A集'!D381="","",'Q&amp;A集'!D381),"")</f>
        <v/>
      </c>
      <c r="E385" s="68" t="str">
        <f>IF(AND(IFERROR(FIND($J$2,'Q&amp;A集'!E381),FALSE),IFERROR(FIND($J$3,'Q&amp;A集'!E381),FALSE),IFERROR(FIND($J$4,'Q&amp;A集'!E381),FALSE)),IF('Q&amp;A集'!E381="","",'Q&amp;A集'!E381),"")</f>
        <v/>
      </c>
      <c r="F385" s="68" t="str">
        <f>IF(AND(IFERROR(FIND($J$2,'Q&amp;A集'!F381),FALSE),IFERROR(FIND($J$3,'Q&amp;A集'!F381),FALSE),IFERROR(FIND($J$4,'Q&amp;A集'!F381),FALSE)),IF('Q&amp;A集'!F381="","",'Q&amp;A集'!F381),"")</f>
        <v/>
      </c>
      <c r="G385" s="68" t="str">
        <f>IF(AND(IFERROR(FIND($J$2,'Q&amp;A集'!G381),FALSE),IFERROR(FIND($J$3,'Q&amp;A集'!G381),FALSE),IFERROR(FIND($J$4,'Q&amp;A集'!G381),FALSE)),IF('Q&amp;A集'!G381="","",'Q&amp;A集'!G381),"")</f>
        <v>下水道について耐用年数の採用方法を教えてください。
総合償却を導入する場合は、「「地方公営企業法の適用を受ける簡易水道事業等の勘定科目等について」の取扱いについて」（平成16年2月2日付総財経第14号地域企業経営企画室長通知（改正　平成24年10月19日総財準第78号））が適用となると考えますが、それ以外の場合において国交省令の「下水道施設の改築について」を採用すれば良いのでしょうか。</v>
      </c>
      <c r="H385" s="68" t="str">
        <f>IF(AND(IFERROR(FIND($J$2,'Q&amp;A集'!H381),FALSE),IFERROR(FIND($J$3,'Q&amp;A集'!H381),FALSE),IFERROR(FIND($J$4,'Q&amp;A集'!H381),FALSE)),IF('Q&amp;A集'!H381="","",'Q&amp;A集'!H381),"")</f>
        <v>公営企業における耐用年数は法定耐用年数を採用することとしており、則別表第2号及び別表第3号の耐用年数表に基づいて判断してください。また、下水道事業のように法定事業以外の事業においては、設問にある通知のほか、「地方公営企業法の適用を受ける簡易水道事業等の勘定科目等についいて（通知）」（平成24年10月19日付総財公第99号公営企業課長通知）に基づくほか、個別償却における耐用年数としては則別表第2号の耐用年数を、総合償却における耐用年数としては則別表第2号注1による耐用年数表も踏まえて判断することになります。
なお、これらの耐用年数表に掲げられていない固定資産の耐用年数は、本表に規定する耐用年数に準じた耐用年数又は減価償却資産の耐用年数等に関する省令（昭和40年大蔵省令第15号）によるものとされています（則別表第2号注4、別表第3号注）。</v>
      </c>
      <c r="I385" s="69">
        <f t="shared" si="5"/>
        <v>4</v>
      </c>
    </row>
    <row r="386" spans="1:9" ht="66" hidden="1" x14ac:dyDescent="0.35">
      <c r="A386" s="68" t="str">
        <f>IF(AND(IFERROR(FIND($J$2,'Q&amp;A集'!A382),FALSE),IFERROR(FIND($J$3,'Q&amp;A集'!A382),FALSE),IFERROR(FIND($J$4,'Q&amp;A集'!A382),FALSE)),IF('Q&amp;A集'!A382="","",'Q&amp;A集'!A382),"")</f>
        <v>損益</v>
      </c>
      <c r="B386" s="68" t="str">
        <f>IF(AND(IFERROR(FIND($J$2,'Q&amp;A集'!B382),FALSE),IFERROR(FIND($J$3,'Q&amp;A集'!B382),FALSE),IFERROR(FIND($J$4,'Q&amp;A集'!B382),FALSE)),IF('Q&amp;A集'!B382="","",'Q&amp;A集'!B382),"")</f>
        <v>減価償却費</v>
      </c>
      <c r="C386" s="68" t="str">
        <f>IF(AND(IFERROR(FIND($J$2,'Q&amp;A集'!C382),FALSE),IFERROR(FIND($J$3,'Q&amp;A集'!C382),FALSE),IFERROR(FIND($J$4,'Q&amp;A集'!C382),FALSE)),IF('Q&amp;A集'!C382="","",'Q&amp;A集'!C382),"")</f>
        <v/>
      </c>
      <c r="D386" s="68" t="str">
        <f>IF(AND(IFERROR(FIND($J$2,'Q&amp;A集'!D382),FALSE),IFERROR(FIND($J$3,'Q&amp;A集'!D382),FALSE),IFERROR(FIND($J$4,'Q&amp;A集'!D382),FALSE)),IF('Q&amp;A集'!D382="","",'Q&amp;A集'!D382),"")</f>
        <v/>
      </c>
      <c r="E386" s="68" t="str">
        <f>IF(AND(IFERROR(FIND($J$2,'Q&amp;A集'!E382),FALSE),IFERROR(FIND($J$3,'Q&amp;A集'!E382),FALSE),IFERROR(FIND($J$4,'Q&amp;A集'!E382),FALSE)),IF('Q&amp;A集'!E382="","",'Q&amp;A集'!E382),"")</f>
        <v/>
      </c>
      <c r="F386" s="68" t="str">
        <f>IF(AND(IFERROR(FIND($J$2,'Q&amp;A集'!F382),FALSE),IFERROR(FIND($J$3,'Q&amp;A集'!F382),FALSE),IFERROR(FIND($J$4,'Q&amp;A集'!F382),FALSE)),IF('Q&amp;A集'!F382="","",'Q&amp;A集'!F382),"")</f>
        <v/>
      </c>
      <c r="G386" s="68" t="str">
        <f>IF(AND(IFERROR(FIND($J$2,'Q&amp;A集'!G382),FALSE),IFERROR(FIND($J$3,'Q&amp;A集'!G382),FALSE),IFERROR(FIND($J$4,'Q&amp;A集'!G382),FALSE)),IF('Q&amp;A集'!G382="","",'Q&amp;A集'!G382),"")</f>
        <v>事業年度中に建設（取得）し、稼働している固定資産にかかる減価償却を翌年度期首から実施する会計処理は認められるのでしょうか。</v>
      </c>
      <c r="H386" s="68" t="str">
        <f>IF(AND(IFERROR(FIND($J$2,'Q&amp;A集'!H382),FALSE),IFERROR(FIND($J$3,'Q&amp;A集'!H382),FALSE),IFERROR(FIND($J$4,'Q&amp;A集'!H382),FALSE)),IF('Q&amp;A集'!H382="","",'Q&amp;A集'!H382),"")</f>
        <v>減価償却は、資産を取得した翌年度から行うのが原則ですが、各事業年度の中途において取得した固定資産の減価償却については、使用の当月又は翌月から月数に応じて行うことも可能です（則第15条第1項、第5項、「地方公営業法及び地方公共団体の財政の健全化に関する法律（公営企業に係る部分）の施行に関する取扱いについて」（平成27年4月14日付総財公第78号総務事務次官通知）第一章第三節十九（十））。</v>
      </c>
      <c r="I386" s="69">
        <f t="shared" si="5"/>
        <v>4</v>
      </c>
    </row>
    <row r="387" spans="1:9" ht="66" hidden="1" x14ac:dyDescent="0.35">
      <c r="A387" s="68" t="str">
        <f>IF(AND(IFERROR(FIND($J$2,'Q&amp;A集'!A383),FALSE),IFERROR(FIND($J$3,'Q&amp;A集'!A383),FALSE),IFERROR(FIND($J$4,'Q&amp;A集'!A383),FALSE)),IF('Q&amp;A集'!A383="","",'Q&amp;A集'!A383),"")</f>
        <v>損益</v>
      </c>
      <c r="B387" s="68" t="str">
        <f>IF(AND(IFERROR(FIND($J$2,'Q&amp;A集'!B383),FALSE),IFERROR(FIND($J$3,'Q&amp;A集'!B383),FALSE),IFERROR(FIND($J$4,'Q&amp;A集'!B383),FALSE)),IF('Q&amp;A集'!B383="","",'Q&amp;A集'!B383),"")</f>
        <v>減価償却費</v>
      </c>
      <c r="C387" s="68" t="str">
        <f>IF(AND(IFERROR(FIND($J$2,'Q&amp;A集'!C383),FALSE),IFERROR(FIND($J$3,'Q&amp;A集'!C383),FALSE),IFERROR(FIND($J$4,'Q&amp;A集'!C383),FALSE)),IF('Q&amp;A集'!C383="","",'Q&amp;A集'!C383),"")</f>
        <v/>
      </c>
      <c r="D387" s="68" t="str">
        <f>IF(AND(IFERROR(FIND($J$2,'Q&amp;A集'!D383),FALSE),IFERROR(FIND($J$3,'Q&amp;A集'!D383),FALSE),IFERROR(FIND($J$4,'Q&amp;A集'!D383),FALSE)),IF('Q&amp;A集'!D383="","",'Q&amp;A集'!D383),"")</f>
        <v/>
      </c>
      <c r="E387" s="68" t="str">
        <f>IF(AND(IFERROR(FIND($J$2,'Q&amp;A集'!E383),FALSE),IFERROR(FIND($J$3,'Q&amp;A集'!E383),FALSE),IFERROR(FIND($J$4,'Q&amp;A集'!E383),FALSE)),IF('Q&amp;A集'!E383="","",'Q&amp;A集'!E383),"")</f>
        <v/>
      </c>
      <c r="F387" s="68" t="str">
        <f>IF(AND(IFERROR(FIND($J$2,'Q&amp;A集'!F383),FALSE),IFERROR(FIND($J$3,'Q&amp;A集'!F383),FALSE),IFERROR(FIND($J$4,'Q&amp;A集'!F383),FALSE)),IF('Q&amp;A集'!F383="","",'Q&amp;A集'!F383),"")</f>
        <v/>
      </c>
      <c r="G387" s="68" t="str">
        <f>IF(AND(IFERROR(FIND($J$2,'Q&amp;A集'!G383),FALSE),IFERROR(FIND($J$3,'Q&amp;A集'!G383),FALSE),IFERROR(FIND($J$4,'Q&amp;A集'!G383),FALSE)),IF('Q&amp;A集'!G383="","",'Q&amp;A集'!G383),"")</f>
        <v>則第15条第3項の鉄筋コンクリート造の建物等については、帳簿減価の100分の5に達した事業年度の翌事業年度以降、当該有形固定資産が使用不能によるものと認められる事業年度までの各事業年度において、当該帳簿価格が１円に達するまで、減価償却ができる、とありますが、この使用不能によるものと認められる年数の設定について教えてください。</v>
      </c>
      <c r="H387" s="68" t="str">
        <f>IF(AND(IFERROR(FIND($J$2,'Q&amp;A集'!H383),FALSE),IFERROR(FIND($J$3,'Q&amp;A集'!H383),FALSE),IFERROR(FIND($J$4,'Q&amp;A集'!H383),FALSE)),IF('Q&amp;A集'!H383="","",'Q&amp;A集'!H383),"")</f>
        <v>各資産の個別の事情に応じて設定するものになります。</v>
      </c>
      <c r="I387" s="69">
        <f t="shared" si="5"/>
        <v>4</v>
      </c>
    </row>
    <row r="388" spans="1:9" ht="49.5" hidden="1" x14ac:dyDescent="0.35">
      <c r="A388" s="68" t="str">
        <f>IF(AND(IFERROR(FIND($J$2,'Q&amp;A集'!A384),FALSE),IFERROR(FIND($J$3,'Q&amp;A集'!A384),FALSE),IFERROR(FIND($J$4,'Q&amp;A集'!A384),FALSE)),IF('Q&amp;A集'!A384="","",'Q&amp;A集'!A384),"")</f>
        <v>損益</v>
      </c>
      <c r="B388" s="68" t="str">
        <f>IF(AND(IFERROR(FIND($J$2,'Q&amp;A集'!B384),FALSE),IFERROR(FIND($J$3,'Q&amp;A集'!B384),FALSE),IFERROR(FIND($J$4,'Q&amp;A集'!B384),FALSE)),IF('Q&amp;A集'!B384="","",'Q&amp;A集'!B384),"")</f>
        <v>減価償却費</v>
      </c>
      <c r="C388" s="68" t="str">
        <f>IF(AND(IFERROR(FIND($J$2,'Q&amp;A集'!C384),FALSE),IFERROR(FIND($J$3,'Q&amp;A集'!C384),FALSE),IFERROR(FIND($J$4,'Q&amp;A集'!C384),FALSE)),IF('Q&amp;A集'!C384="","",'Q&amp;A集'!C384),"")</f>
        <v/>
      </c>
      <c r="D388" s="68" t="str">
        <f>IF(AND(IFERROR(FIND($J$2,'Q&amp;A集'!D384),FALSE),IFERROR(FIND($J$3,'Q&amp;A集'!D384),FALSE),IFERROR(FIND($J$4,'Q&amp;A集'!D384),FALSE)),IF('Q&amp;A集'!D384="","",'Q&amp;A集'!D384),"")</f>
        <v/>
      </c>
      <c r="E388" s="68" t="str">
        <f>IF(AND(IFERROR(FIND($J$2,'Q&amp;A集'!E384),FALSE),IFERROR(FIND($J$3,'Q&amp;A集'!E384),FALSE),IFERROR(FIND($J$4,'Q&amp;A集'!E384),FALSE)),IF('Q&amp;A集'!E384="","",'Q&amp;A集'!E384),"")</f>
        <v/>
      </c>
      <c r="F388" s="68" t="str">
        <f>IF(AND(IFERROR(FIND($J$2,'Q&amp;A集'!F384),FALSE),IFERROR(FIND($J$3,'Q&amp;A集'!F384),FALSE),IFERROR(FIND($J$4,'Q&amp;A集'!F384),FALSE)),IF('Q&amp;A集'!F384="","",'Q&amp;A集'!F384),"")</f>
        <v/>
      </c>
      <c r="G388" s="68" t="str">
        <f>IF(AND(IFERROR(FIND($J$2,'Q&amp;A集'!G384),FALSE),IFERROR(FIND($J$3,'Q&amp;A集'!G384),FALSE),IFERROR(FIND($J$4,'Q&amp;A集'!G384),FALSE)),IF('Q&amp;A集'!G384="","",'Q&amp;A集'!G384),"")</f>
        <v>水利権の耐用年数は、施行規則の別表第3号だと20年となっていますが、許可期間は10年なので10年で償却するべきでしょうか。</v>
      </c>
      <c r="H388" s="68" t="str">
        <f>IF(AND(IFERROR(FIND($J$2,'Q&amp;A集'!H384),FALSE),IFERROR(FIND($J$3,'Q&amp;A集'!H384),FALSE),IFERROR(FIND($J$4,'Q&amp;A集'!H384),FALSE)),IF('Q&amp;A集'!H384="","",'Q&amp;A集'!H384),"")</f>
        <v>お見込みのとおりです。
質問の場合は、則第16条第3項の規定により準用する則第15条第4項第6号に該当するものと考えられますので、使用可能期間をもって耐用年数とすることは差し支えないものと考えます。</v>
      </c>
      <c r="I388" s="69">
        <f t="shared" si="5"/>
        <v>4</v>
      </c>
    </row>
    <row r="389" spans="1:9" ht="49.5" hidden="1" x14ac:dyDescent="0.35">
      <c r="A389" s="68" t="str">
        <f>IF(AND(IFERROR(FIND($J$2,'Q&amp;A集'!A385),FALSE),IFERROR(FIND($J$3,'Q&amp;A集'!A385),FALSE),IFERROR(FIND($J$4,'Q&amp;A集'!A385),FALSE)),IF('Q&amp;A集'!A385="","",'Q&amp;A集'!A385),"")</f>
        <v>損益</v>
      </c>
      <c r="B389" s="68" t="str">
        <f>IF(AND(IFERROR(FIND($J$2,'Q&amp;A集'!B385),FALSE),IFERROR(FIND($J$3,'Q&amp;A集'!B385),FALSE),IFERROR(FIND($J$4,'Q&amp;A集'!B385),FALSE)),IF('Q&amp;A集'!B385="","",'Q&amp;A集'!B385),"")</f>
        <v>減価償却費</v>
      </c>
      <c r="C389" s="68" t="str">
        <f>IF(AND(IFERROR(FIND($J$2,'Q&amp;A集'!C385),FALSE),IFERROR(FIND($J$3,'Q&amp;A集'!C385),FALSE),IFERROR(FIND($J$4,'Q&amp;A集'!C385),FALSE)),IF('Q&amp;A集'!C385="","",'Q&amp;A集'!C385),"")</f>
        <v/>
      </c>
      <c r="D389" s="68" t="str">
        <f>IF(AND(IFERROR(FIND($J$2,'Q&amp;A集'!D385),FALSE),IFERROR(FIND($J$3,'Q&amp;A集'!D385),FALSE),IFERROR(FIND($J$4,'Q&amp;A集'!D385),FALSE)),IF('Q&amp;A集'!D385="","",'Q&amp;A集'!D385),"")</f>
        <v/>
      </c>
      <c r="E389" s="68" t="str">
        <f>IF(AND(IFERROR(FIND($J$2,'Q&amp;A集'!E385),FALSE),IFERROR(FIND($J$3,'Q&amp;A集'!E385),FALSE),IFERROR(FIND($J$4,'Q&amp;A集'!E385),FALSE)),IF('Q&amp;A集'!E385="","",'Q&amp;A集'!E385),"")</f>
        <v/>
      </c>
      <c r="F389" s="68" t="str">
        <f>IF(AND(IFERROR(FIND($J$2,'Q&amp;A集'!F385),FALSE),IFERROR(FIND($J$3,'Q&amp;A集'!F385),FALSE),IFERROR(FIND($J$4,'Q&amp;A集'!F385),FALSE)),IF('Q&amp;A集'!F385="","",'Q&amp;A集'!F385),"")</f>
        <v/>
      </c>
      <c r="G389" s="68" t="str">
        <f>IF(AND(IFERROR(FIND($J$2,'Q&amp;A集'!G385),FALSE),IFERROR(FIND($J$3,'Q&amp;A集'!G385),FALSE),IFERROR(FIND($J$4,'Q&amp;A集'!G385),FALSE)),IF('Q&amp;A集'!G385="","",'Q&amp;A集'!G385),"")</f>
        <v>通常地上権は土地と同じ非償却資産だと考えておりましたが、総務省の新地方公会計の概要の資料にあります耐用年数表に地上権が無形固定資産で耐用年数５年と記載がありました。耐用年数があるということは地上権は償却資産で５年で償却する、ということになるのでしょうか。</v>
      </c>
      <c r="H389" s="68" t="str">
        <f>IF(AND(IFERROR(FIND($J$2,'Q&amp;A集'!H385),FALSE),IFERROR(FIND($J$3,'Q&amp;A集'!H385),FALSE),IFERROR(FIND($J$4,'Q&amp;A集'!H385),FALSE)),IF('Q&amp;A集'!H385="","",'Q&amp;A集'!H385),"")</f>
        <v>地上権については、則別表第3号の耐用年数表でも5年と記載しているため、償却資産として処理してください。</v>
      </c>
      <c r="I389" s="69">
        <f t="shared" si="5"/>
        <v>4</v>
      </c>
    </row>
    <row r="390" spans="1:9" ht="198" hidden="1" x14ac:dyDescent="0.35">
      <c r="A390" s="68" t="str">
        <f>IF(AND(IFERROR(FIND($J$2,'Q&amp;A集'!A386),FALSE),IFERROR(FIND($J$3,'Q&amp;A集'!A386),FALSE),IFERROR(FIND($J$4,'Q&amp;A集'!A386),FALSE)),IF('Q&amp;A集'!A386="","",'Q&amp;A集'!A386),"")</f>
        <v>損益</v>
      </c>
      <c r="B390" s="68" t="str">
        <f>IF(AND(IFERROR(FIND($J$2,'Q&amp;A集'!B386),FALSE),IFERROR(FIND($J$3,'Q&amp;A集'!B386),FALSE),IFERROR(FIND($J$4,'Q&amp;A集'!B386),FALSE)),IF('Q&amp;A集'!B386="","",'Q&amp;A集'!B386),"")</f>
        <v>減価償却費</v>
      </c>
      <c r="C390" s="68" t="str">
        <f>IF(AND(IFERROR(FIND($J$2,'Q&amp;A集'!C386),FALSE),IFERROR(FIND($J$3,'Q&amp;A集'!C386),FALSE),IFERROR(FIND($J$4,'Q&amp;A集'!C386),FALSE)),IF('Q&amp;A集'!C386="","",'Q&amp;A集'!C386),"")</f>
        <v/>
      </c>
      <c r="D390" s="68" t="str">
        <f>IF(AND(IFERROR(FIND($J$2,'Q&amp;A集'!D386),FALSE),IFERROR(FIND($J$3,'Q&amp;A集'!D386),FALSE),IFERROR(FIND($J$4,'Q&amp;A集'!D386),FALSE)),IF('Q&amp;A集'!D386="","",'Q&amp;A集'!D386),"")</f>
        <v/>
      </c>
      <c r="E390" s="68" t="str">
        <f>IF(AND(IFERROR(FIND($J$2,'Q&amp;A集'!E386),FALSE),IFERROR(FIND($J$3,'Q&amp;A集'!E386),FALSE),IFERROR(FIND($J$4,'Q&amp;A集'!E386),FALSE)),IF('Q&amp;A集'!E386="","",'Q&amp;A集'!E386),"")</f>
        <v/>
      </c>
      <c r="F390" s="68" t="str">
        <f>IF(AND(IFERROR(FIND($J$2,'Q&amp;A集'!F386),FALSE),IFERROR(FIND($J$3,'Q&amp;A集'!F386),FALSE),IFERROR(FIND($J$4,'Q&amp;A集'!F386),FALSE)),IF('Q&amp;A集'!F386="","",'Q&amp;A集'!F386),"")</f>
        <v/>
      </c>
      <c r="G390" s="68" t="str">
        <f>IF(AND(IFERROR(FIND($J$2,'Q&amp;A集'!G386),FALSE),IFERROR(FIND($J$3,'Q&amp;A集'!G386),FALSE),IFERROR(FIND($J$4,'Q&amp;A集'!G386),FALSE)),IF('Q&amp;A集'!G386="","",'Q&amp;A集'!G386),"")</f>
        <v>取得年度が昭和55年度の施設利用権について、減価償却は昭和56年度から開始し、令和7年度の45年で償却が終わるはずが、固定資産台帳によると、令和6年度で残存価格が0円となっています。
1年早く償却しているため、当年度（令和4年度）における、この場合の処理方法を教えてください。</v>
      </c>
      <c r="H390" s="68" t="str">
        <f>IF(AND(IFERROR(FIND($J$2,'Q&amp;A集'!H386),FALSE),IFERROR(FIND($J$3,'Q&amp;A集'!H386),FALSE),IFERROR(FIND($J$4,'Q&amp;A集'!H386),FALSE)),IF('Q&amp;A集'!H386="","",'Q&amp;A集'!H386),"")</f>
        <v>ご懸念のとおり、本来は昭和56年度から45年ですので、令和7年度まで償却が行われるのがあるべき姿かと思います。現状は耐用年数45年のはずが44年で償却している計算となっているため、当該固定資産台帳は誤っているものと考えられます。
具体的には、これまでの減価償却費が過大であったということとなるので、償却開始から令和3年度までの減価償却費の過大分について、以下の修正仕訳を計上することとなります。
【予算経理】何々事業収益－特別利益－過年度損益修正益
【会計処理】（借方）減価償却累計額　／（貸方）過年度損益修正益
また、令和4年度の減価償却費は、正しい金額で計上することになります。
なお、修正仕訳について、金額が僅少であれば過年度損益修正益勘定ではなく、営業外収益の雑益勘定を用いてもよいこととなっておりますので、今回の場合、金額的影響に鑑みて雑益勘定でよいものと考えられます。</v>
      </c>
      <c r="I390" s="69">
        <f t="shared" si="5"/>
        <v>4</v>
      </c>
    </row>
    <row r="391" spans="1:9" ht="33" hidden="1" x14ac:dyDescent="0.35">
      <c r="A391" s="68" t="str">
        <f>IF(AND(IFERROR(FIND($J$2,'Q&amp;A集'!A387),FALSE),IFERROR(FIND($J$3,'Q&amp;A集'!A387),FALSE),IFERROR(FIND($J$4,'Q&amp;A集'!A387),FALSE)),IF('Q&amp;A集'!A387="","",'Q&amp;A集'!A387),"")</f>
        <v>損益</v>
      </c>
      <c r="B391" s="68" t="str">
        <f>IF(AND(IFERROR(FIND($J$2,'Q&amp;A集'!B387),FALSE),IFERROR(FIND($J$3,'Q&amp;A集'!B387),FALSE),IFERROR(FIND($J$4,'Q&amp;A集'!B387),FALSE)),IF('Q&amp;A集'!B387="","",'Q&amp;A集'!B387),"")</f>
        <v>資産減耗費</v>
      </c>
      <c r="C391" s="68" t="str">
        <f>IF(AND(IFERROR(FIND($J$2,'Q&amp;A集'!C387),FALSE),IFERROR(FIND($J$3,'Q&amp;A集'!C387),FALSE),IFERROR(FIND($J$4,'Q&amp;A集'!C387),FALSE)),IF('Q&amp;A集'!C387="","",'Q&amp;A集'!C387),"")</f>
        <v/>
      </c>
      <c r="D391" s="68" t="str">
        <f>IF(AND(IFERROR(FIND($J$2,'Q&amp;A集'!D387),FALSE),IFERROR(FIND($J$3,'Q&amp;A集'!D387),FALSE),IFERROR(FIND($J$4,'Q&amp;A集'!D387),FALSE)),IF('Q&amp;A集'!D387="","",'Q&amp;A集'!D387),"")</f>
        <v>資産</v>
      </c>
      <c r="E391" s="68" t="str">
        <f>IF(AND(IFERROR(FIND($J$2,'Q&amp;A集'!E387),FALSE),IFERROR(FIND($J$3,'Q&amp;A集'!E387),FALSE),IFERROR(FIND($J$4,'Q&amp;A集'!E387),FALSE)),IF('Q&amp;A集'!E387="","",'Q&amp;A集'!E387),"")</f>
        <v>貯蔵品</v>
      </c>
      <c r="F391" s="68" t="str">
        <f>IF(AND(IFERROR(FIND($J$2,'Q&amp;A集'!F387),FALSE),IFERROR(FIND($J$3,'Q&amp;A集'!F387),FALSE),IFERROR(FIND($J$4,'Q&amp;A集'!F387),FALSE)),IF('Q&amp;A集'!F387="","",'Q&amp;A集'!F387),"")</f>
        <v/>
      </c>
      <c r="G391" s="68" t="str">
        <f>IF(AND(IFERROR(FIND($J$2,'Q&amp;A集'!G387),FALSE),IFERROR(FIND($J$3,'Q&amp;A集'!G387),FALSE),IFERROR(FIND($J$4,'Q&amp;A集'!G387),FALSE)),IF('Q&amp;A集'!G387="","",'Q&amp;A集'!G387),"")</f>
        <v>たな卸資産について、使用見込のないものを破棄したい。その際の予算科目は「たな卸資産減耗費」を使用してよいでしょうか。</v>
      </c>
      <c r="H391" s="68" t="str">
        <f>IF(AND(IFERROR(FIND($J$2,'Q&amp;A集'!H387),FALSE),IFERROR(FIND($J$3,'Q&amp;A集'!H387),FALSE),IFERROR(FIND($J$4,'Q&amp;A集'!H387),FALSE)),IF('Q&amp;A集'!H387="","",'Q&amp;A集'!H387),"")</f>
        <v>お見込みのとおりです。</v>
      </c>
      <c r="I391" s="69">
        <f t="shared" si="5"/>
        <v>2</v>
      </c>
    </row>
    <row r="392" spans="1:9" ht="49.5" hidden="1" x14ac:dyDescent="0.35">
      <c r="A392" s="68" t="str">
        <f>IF(AND(IFERROR(FIND($J$2,'Q&amp;A集'!A388),FALSE),IFERROR(FIND($J$3,'Q&amp;A集'!A388),FALSE),IFERROR(FIND($J$4,'Q&amp;A集'!A388),FALSE)),IF('Q&amp;A集'!A388="","",'Q&amp;A集'!A388),"")</f>
        <v>損益</v>
      </c>
      <c r="B392" s="68" t="str">
        <f>IF(AND(IFERROR(FIND($J$2,'Q&amp;A集'!B388),FALSE),IFERROR(FIND($J$3,'Q&amp;A集'!B388),FALSE),IFERROR(FIND($J$4,'Q&amp;A集'!B388),FALSE)),IF('Q&amp;A集'!B388="","",'Q&amp;A集'!B388),"")</f>
        <v>資産減耗費</v>
      </c>
      <c r="C392" s="68" t="str">
        <f>IF(AND(IFERROR(FIND($J$2,'Q&amp;A集'!C388),FALSE),IFERROR(FIND($J$3,'Q&amp;A集'!C388),FALSE),IFERROR(FIND($J$4,'Q&amp;A集'!C388),FALSE)),IF('Q&amp;A集'!C388="","",'Q&amp;A集'!C388),"")</f>
        <v/>
      </c>
      <c r="D392" s="68" t="str">
        <f>IF(AND(IFERROR(FIND($J$2,'Q&amp;A集'!D388),FALSE),IFERROR(FIND($J$3,'Q&amp;A集'!D388),FALSE),IFERROR(FIND($J$4,'Q&amp;A集'!D388),FALSE)),IF('Q&amp;A集'!D388="","",'Q&amp;A集'!D388),"")</f>
        <v/>
      </c>
      <c r="E392" s="68" t="str">
        <f>IF(AND(IFERROR(FIND($J$2,'Q&amp;A集'!E388),FALSE),IFERROR(FIND($J$3,'Q&amp;A集'!E388),FALSE),IFERROR(FIND($J$4,'Q&amp;A集'!E388),FALSE)),IF('Q&amp;A集'!E388="","",'Q&amp;A集'!E388),"")</f>
        <v/>
      </c>
      <c r="F392" s="68" t="str">
        <f>IF(AND(IFERROR(FIND($J$2,'Q&amp;A集'!F388),FALSE),IFERROR(FIND($J$3,'Q&amp;A集'!F388),FALSE),IFERROR(FIND($J$4,'Q&amp;A集'!F388),FALSE)),IF('Q&amp;A集'!F388="","",'Q&amp;A集'!F388),"")</f>
        <v/>
      </c>
      <c r="G392" s="68" t="str">
        <f>IF(AND(IFERROR(FIND($J$2,'Q&amp;A集'!G388),FALSE),IFERROR(FIND($J$3,'Q&amp;A集'!G388),FALSE),IFERROR(FIND($J$4,'Q&amp;A集'!G388),FALSE)),IF('Q&amp;A集'!G388="","",'Q&amp;A集'!G388),"")</f>
        <v>当初見込んでいた以上に除却対象資産が発生したことが原因で、資産減耗費が予算額5億円に対して、決算額が7億円となり、予算額を超過しましたが、令第18条第5項ただし書の規定による現金支出を伴わない経費として7億円にて決算処理を進めて問題ないでしょうか。</v>
      </c>
      <c r="H392" s="68" t="str">
        <f>IF(AND(IFERROR(FIND($J$2,'Q&amp;A集'!H388),FALSE),IFERROR(FIND($J$3,'Q&amp;A集'!H388),FALSE),IFERROR(FIND($J$4,'Q&amp;A集'!H388),FALSE)),IF('Q&amp;A集'!H388="","",'Q&amp;A集'!H388),"")</f>
        <v>お見込みのとおりです。
ただし、現金支出を伴わない経費であっても、当初の予算額から大きく乖離する場合は、業績見込みを適切に把握するため、予算を補正することが望まれます。</v>
      </c>
      <c r="I392" s="69">
        <f t="shared" ref="I392:I455" si="6">COUNTBLANK(A392:H392)</f>
        <v>4</v>
      </c>
    </row>
    <row r="393" spans="1:9" ht="33" hidden="1" x14ac:dyDescent="0.35">
      <c r="A393" s="68" t="str">
        <f>IF(AND(IFERROR(FIND($J$2,'Q&amp;A集'!A389),FALSE),IFERROR(FIND($J$3,'Q&amp;A集'!A389),FALSE),IFERROR(FIND($J$4,'Q&amp;A集'!A389),FALSE)),IF('Q&amp;A集'!A389="","",'Q&amp;A集'!A389),"")</f>
        <v>損益</v>
      </c>
      <c r="B393" s="68" t="str">
        <f>IF(AND(IFERROR(FIND($J$2,'Q&amp;A集'!B389),FALSE),IFERROR(FIND($J$3,'Q&amp;A集'!B389),FALSE),IFERROR(FIND($J$4,'Q&amp;A集'!B389),FALSE)),IF('Q&amp;A集'!B389="","",'Q&amp;A集'!B389),"")</f>
        <v>不納欠損</v>
      </c>
      <c r="C393" s="68" t="str">
        <f>IF(AND(IFERROR(FIND($J$2,'Q&amp;A集'!C389),FALSE),IFERROR(FIND($J$3,'Q&amp;A集'!C389),FALSE),IFERROR(FIND($J$4,'Q&amp;A集'!C389),FALSE)),IF('Q&amp;A集'!C389="","",'Q&amp;A集'!C389),"")</f>
        <v/>
      </c>
      <c r="D393" s="68" t="str">
        <f>IF(AND(IFERROR(FIND($J$2,'Q&amp;A集'!D389),FALSE),IFERROR(FIND($J$3,'Q&amp;A集'!D389),FALSE),IFERROR(FIND($J$4,'Q&amp;A集'!D389),FALSE)),IF('Q&amp;A集'!D389="","",'Q&amp;A集'!D389),"")</f>
        <v>予算</v>
      </c>
      <c r="E393" s="68" t="str">
        <f>IF(AND(IFERROR(FIND($J$2,'Q&amp;A集'!E389),FALSE),IFERROR(FIND($J$3,'Q&amp;A集'!E389),FALSE),IFERROR(FIND($J$4,'Q&amp;A集'!E389),FALSE)),IF('Q&amp;A集'!E389="","",'Q&amp;A集'!E389),"")</f>
        <v>負担金</v>
      </c>
      <c r="F393" s="68" t="str">
        <f>IF(AND(IFERROR(FIND($J$2,'Q&amp;A集'!F389),FALSE),IFERROR(FIND($J$3,'Q&amp;A集'!F389),FALSE),IFERROR(FIND($J$4,'Q&amp;A集'!F389),FALSE)),IF('Q&amp;A集'!F389="","",'Q&amp;A集'!F389),"")</f>
        <v/>
      </c>
      <c r="G393" s="68" t="str">
        <f>IF(AND(IFERROR(FIND($J$2,'Q&amp;A集'!G389),FALSE),IFERROR(FIND($J$3,'Q&amp;A集'!G389),FALSE),IFERROR(FIND($J$4,'Q&amp;A集'!G389),FALSE)),IF('Q&amp;A集'!G389="","",'Q&amp;A集'!G389),"")</f>
        <v>受益者負担金の収納管理について最長5年(20回）で賦課徴収としています。
・4条で貸倒れた際の会計上の処理方法はどうするべきでしょうか。</v>
      </c>
      <c r="H393" s="68" t="str">
        <f>IF(AND(IFERROR(FIND($J$2,'Q&amp;A集'!H389),FALSE),IFERROR(FIND($J$3,'Q&amp;A集'!H389),FALSE),IFERROR(FIND($J$4,'Q&amp;A集'!H389),FALSE)),IF('Q&amp;A集'!H389="","",'Q&amp;A集'!H389),"")</f>
        <v>貸倒引当金を設定している場合は、未収金及び貸倒引当金の取り崩しを行い、貸倒引当金を設定していない場合は、貸倒損失として計上することが考えられます。</v>
      </c>
      <c r="I393" s="69">
        <f t="shared" si="6"/>
        <v>2</v>
      </c>
    </row>
    <row r="394" spans="1:9" ht="181.5" hidden="1" x14ac:dyDescent="0.35">
      <c r="A394" s="68" t="str">
        <f>IF(AND(IFERROR(FIND($J$2,'Q&amp;A集'!A390),FALSE),IFERROR(FIND($J$3,'Q&amp;A集'!A390),FALSE),IFERROR(FIND($J$4,'Q&amp;A集'!A390),FALSE)),IF('Q&amp;A集'!A390="","",'Q&amp;A集'!A390),"")</f>
        <v>損益</v>
      </c>
      <c r="B394" s="68" t="str">
        <f>IF(AND(IFERROR(FIND($J$2,'Q&amp;A集'!B390),FALSE),IFERROR(FIND($J$3,'Q&amp;A集'!B390),FALSE),IFERROR(FIND($J$4,'Q&amp;A集'!B390),FALSE)),IF('Q&amp;A集'!B390="","",'Q&amp;A集'!B390),"")</f>
        <v>不納欠損</v>
      </c>
      <c r="C394" s="68" t="str">
        <f>IF(AND(IFERROR(FIND($J$2,'Q&amp;A集'!C390),FALSE),IFERROR(FIND($J$3,'Q&amp;A集'!C390),FALSE),IFERROR(FIND($J$4,'Q&amp;A集'!C390),FALSE)),IF('Q&amp;A集'!C390="","",'Q&amp;A集'!C390),"")</f>
        <v/>
      </c>
      <c r="D394" s="68" t="str">
        <f>IF(AND(IFERROR(FIND($J$2,'Q&amp;A集'!D390),FALSE),IFERROR(FIND($J$3,'Q&amp;A集'!D390),FALSE),IFERROR(FIND($J$4,'Q&amp;A集'!D390),FALSE)),IF('Q&amp;A集'!D390="","",'Q&amp;A集'!D390),"")</f>
        <v/>
      </c>
      <c r="E394" s="68" t="str">
        <f>IF(AND(IFERROR(FIND($J$2,'Q&amp;A集'!E390),FALSE),IFERROR(FIND($J$3,'Q&amp;A集'!E390),FALSE),IFERROR(FIND($J$4,'Q&amp;A集'!E390),FALSE)),IF('Q&amp;A集'!E390="","",'Q&amp;A集'!E390),"")</f>
        <v/>
      </c>
      <c r="F394" s="68" t="str">
        <f>IF(AND(IFERROR(FIND($J$2,'Q&amp;A集'!F390),FALSE),IFERROR(FIND($J$3,'Q&amp;A集'!F390),FALSE),IFERROR(FIND($J$4,'Q&amp;A集'!F390),FALSE)),IF('Q&amp;A集'!F390="","",'Q&amp;A集'!F390),"")</f>
        <v/>
      </c>
      <c r="G394" s="68" t="str">
        <f>IF(AND(IFERROR(FIND($J$2,'Q&amp;A集'!G390),FALSE),IFERROR(FIND($J$3,'Q&amp;A集'!G390),FALSE),IFERROR(FIND($J$4,'Q&amp;A集'!G390),FALSE)),IF('Q&amp;A集'!G390="","",'Q&amp;A集'!G390),"")</f>
        <v>不納欠損にかかる処理について説明されたい。</v>
      </c>
      <c r="H394" s="68" t="str">
        <f>IF(AND(IFERROR(FIND($J$2,'Q&amp;A集'!H390),FALSE),IFERROR(FIND($J$3,'Q&amp;A集'!H390),FALSE),IFERROR(FIND($J$4,'Q&amp;A集'!H390),FALSE)),IF('Q&amp;A集'!H390="","",'Q&amp;A集'!H390),"")</f>
        <v>①決算時に未収金等の債権について不納欠損となる可能性がある額について見積り、貸倒引当金として計上します。
【予算経理】何々事業費用＞営業費用＞何々費＞貸倒引当金繰入額
【会計処理】（借方）貸倒引当金繰入額　（貸方）貸倒引当金
②実際に不納欠損になった場合は、貸倒引当金を取崩し、債権を減額します（例示は未収金を想定）
【予算経理】なし
【会計処理】（借方）貸倒引当金　（貸方）未収金
なお、不納欠損する額が既引当額を上回る場合、引当不足額については、営業費用の貸倒損失により会計処理を行います。</v>
      </c>
      <c r="I394" s="69">
        <f t="shared" si="6"/>
        <v>4</v>
      </c>
    </row>
    <row r="395" spans="1:9" ht="49.5" hidden="1" x14ac:dyDescent="0.35">
      <c r="A395" s="68" t="str">
        <f>IF(AND(IFERROR(FIND($J$2,'Q&amp;A集'!A391),FALSE),IFERROR(FIND($J$3,'Q&amp;A集'!A391),FALSE),IFERROR(FIND($J$4,'Q&amp;A集'!A391),FALSE)),IF('Q&amp;A集'!A391="","",'Q&amp;A集'!A391),"")</f>
        <v>損益</v>
      </c>
      <c r="B395" s="68" t="str">
        <f>IF(AND(IFERROR(FIND($J$2,'Q&amp;A集'!B391),FALSE),IFERROR(FIND($J$3,'Q&amp;A集'!B391),FALSE),IFERROR(FIND($J$4,'Q&amp;A集'!B391),FALSE)),IF('Q&amp;A集'!B391="","",'Q&amp;A集'!B391),"")</f>
        <v>不納欠損</v>
      </c>
      <c r="C395" s="68" t="str">
        <f>IF(AND(IFERROR(FIND($J$2,'Q&amp;A集'!C391),FALSE),IFERROR(FIND($J$3,'Q&amp;A集'!C391),FALSE),IFERROR(FIND($J$4,'Q&amp;A集'!C391),FALSE)),IF('Q&amp;A集'!C391="","",'Q&amp;A集'!C391),"")</f>
        <v/>
      </c>
      <c r="D395" s="68" t="str">
        <f>IF(AND(IFERROR(FIND($J$2,'Q&amp;A集'!D391),FALSE),IFERROR(FIND($J$3,'Q&amp;A集'!D391),FALSE),IFERROR(FIND($J$4,'Q&amp;A集'!D391),FALSE)),IF('Q&amp;A集'!D391="","",'Q&amp;A集'!D391),"")</f>
        <v/>
      </c>
      <c r="E395" s="68" t="str">
        <f>IF(AND(IFERROR(FIND($J$2,'Q&amp;A集'!E391),FALSE),IFERROR(FIND($J$3,'Q&amp;A集'!E391),FALSE),IFERROR(FIND($J$4,'Q&amp;A集'!E391),FALSE)),IF('Q&amp;A集'!E391="","",'Q&amp;A集'!E391),"")</f>
        <v/>
      </c>
      <c r="F395" s="68" t="str">
        <f>IF(AND(IFERROR(FIND($J$2,'Q&amp;A集'!F391),FALSE),IFERROR(FIND($J$3,'Q&amp;A集'!F391),FALSE),IFERROR(FIND($J$4,'Q&amp;A集'!F391),FALSE)),IF('Q&amp;A集'!F391="","",'Q&amp;A集'!F391),"")</f>
        <v/>
      </c>
      <c r="G395" s="68" t="str">
        <f>IF(AND(IFERROR(FIND($J$2,'Q&amp;A集'!G391),FALSE),IFERROR(FIND($J$3,'Q&amp;A集'!G391),FALSE),IFERROR(FIND($J$4,'Q&amp;A集'!G391),FALSE)),IF('Q&amp;A集'!G391="","",'Q&amp;A集'!G391),"")</f>
        <v>受益者負担金の収入については、納入を確認した日時において資本的収入に計上しています。
そのため、未収金には計上されていないものの、滞納されている受益者負担金が存在します。この受益者負担金が徴収不能となった場合に、不納欠損処分を行う方法を教えてください。</v>
      </c>
      <c r="H395" s="68" t="str">
        <f>IF(AND(IFERROR(FIND($J$2,'Q&amp;A集'!H391),FALSE),IFERROR(FIND($J$3,'Q&amp;A集'!H391),FALSE),IFERROR(FIND($J$4,'Q&amp;A集'!H391),FALSE)),IF('Q&amp;A集'!H391="","",'Q&amp;A集'!H391),"")</f>
        <v>受益者負担金を納入時に計上しており、未収金の計上を行っていない場合は、不納欠損処理について会計上行う処理は特段ありません。
通常どおりに不納欠損の決裁をとり、別途受益者負担金の管理表等で欠損処理を記録します。</v>
      </c>
      <c r="I395" s="69">
        <f t="shared" si="6"/>
        <v>4</v>
      </c>
    </row>
    <row r="396" spans="1:9" ht="198" hidden="1" x14ac:dyDescent="0.35">
      <c r="A396" s="68" t="str">
        <f>IF(AND(IFERROR(FIND($J$2,'Q&amp;A集'!A392),FALSE),IFERROR(FIND($J$3,'Q&amp;A集'!A392),FALSE),IFERROR(FIND($J$4,'Q&amp;A集'!A392),FALSE)),IF('Q&amp;A集'!A392="","",'Q&amp;A集'!A392),"")</f>
        <v>損益</v>
      </c>
      <c r="B396" s="68" t="str">
        <f>IF(AND(IFERROR(FIND($J$2,'Q&amp;A集'!B392),FALSE),IFERROR(FIND($J$3,'Q&amp;A集'!B392),FALSE),IFERROR(FIND($J$4,'Q&amp;A集'!B392),FALSE)),IF('Q&amp;A集'!B392="","",'Q&amp;A集'!B392),"")</f>
        <v>営業外損益</v>
      </c>
      <c r="C396" s="68" t="str">
        <f>IF(AND(IFERROR(FIND($J$2,'Q&amp;A集'!C392),FALSE),IFERROR(FIND($J$3,'Q&amp;A集'!C392),FALSE),IFERROR(FIND($J$4,'Q&amp;A集'!C392),FALSE)),IF('Q&amp;A集'!C392="","",'Q&amp;A集'!C392),"")</f>
        <v/>
      </c>
      <c r="D396" s="68" t="str">
        <f>IF(AND(IFERROR(FIND($J$2,'Q&amp;A集'!D392),FALSE),IFERROR(FIND($J$3,'Q&amp;A集'!D392),FALSE),IFERROR(FIND($J$4,'Q&amp;A集'!D392),FALSE)),IF('Q&amp;A集'!D392="","",'Q&amp;A集'!D392),"")</f>
        <v>資産</v>
      </c>
      <c r="E396" s="68" t="str">
        <f>IF(AND(IFERROR(FIND($J$2,'Q&amp;A集'!E392),FALSE),IFERROR(FIND($J$3,'Q&amp;A集'!E392),FALSE),IFERROR(FIND($J$4,'Q&amp;A集'!E392),FALSE)),IF('Q&amp;A集'!E392="","",'Q&amp;A集'!E392),"")</f>
        <v>投資有価証券</v>
      </c>
      <c r="F396" s="68" t="str">
        <f>IF(AND(IFERROR(FIND($J$2,'Q&amp;A集'!F392),FALSE),IFERROR(FIND($J$3,'Q&amp;A集'!F392),FALSE),IFERROR(FIND($J$4,'Q&amp;A集'!F392),FALSE)),IF('Q&amp;A集'!F392="","",'Q&amp;A集'!F392),"")</f>
        <v/>
      </c>
      <c r="G396" s="68" t="str">
        <f>IF(AND(IFERROR(FIND($J$2,'Q&amp;A集'!G392),FALSE),IFERROR(FIND($J$3,'Q&amp;A集'!G392),FALSE),IFERROR(FIND($J$4,'Q&amp;A集'!G392),FALSE)),IF('Q&amp;A集'!G392="","",'Q&amp;A集'!G392),"")</f>
        <v>売買目的有価証券で評価損が発生する場合は、営業外費用の評価損で経理すべきでしょうか。また、予算措置は必要でしょうか。</v>
      </c>
      <c r="H396" s="68" t="str">
        <f>IF(AND(IFERROR(FIND($J$2,'Q&amp;A集'!H392),FALSE),IFERROR(FIND($J$3,'Q&amp;A集'!H392),FALSE),IFERROR(FIND($J$4,'Q&amp;A集'!H392),FALSE)),IF('Q&amp;A集'!H392="","",'Q&amp;A集'!H392),"")</f>
        <v>指針第4章第1節第5-2-(1)では、評価差額を当該事業年度の損益として認識することのみが定められており、計上区分までは明示されていませんが、有価証券の保有は本来の事業活動によるものではないと考えられますので、お見込みのとおり営業外費用で処理することが適当と考えられます。また、評価益が生じた場合は営業外収益で処理することが適当と考えられます。
後段、売買目的有価証券の評価損益の認識は、当該事業年度の損益として認識するものであるため、予算措置は必要です。
なお、公営企業における売買目的有価証券の定義は明示されていませんが、民間企業の定義を参考にすれば、「短期間の価格変動により利益を得ることを目的として保有」し、「通常は同一銘柄に対して相当程度の反復的な購入と売却が行われるもの」と考えられます（会計制度委員会報告第14号「金融商品会計に関する実務指針」第65項）。</v>
      </c>
      <c r="I396" s="69">
        <f t="shared" si="6"/>
        <v>2</v>
      </c>
    </row>
    <row r="397" spans="1:9" ht="66" hidden="1" x14ac:dyDescent="0.35">
      <c r="A397" s="68" t="str">
        <f>IF(AND(IFERROR(FIND($J$2,'Q&amp;A集'!A393),FALSE),IFERROR(FIND($J$3,'Q&amp;A集'!A393),FALSE),IFERROR(FIND($J$4,'Q&amp;A集'!A393),FALSE)),IF('Q&amp;A集'!A393="","",'Q&amp;A集'!A393),"")</f>
        <v>損益</v>
      </c>
      <c r="B397" s="68" t="str">
        <f>IF(AND(IFERROR(FIND($J$2,'Q&amp;A集'!B393),FALSE),IFERROR(FIND($J$3,'Q&amp;A集'!B393),FALSE),IFERROR(FIND($J$4,'Q&amp;A集'!B393),FALSE)),IF('Q&amp;A集'!B393="","",'Q&amp;A集'!B393),"")</f>
        <v>営業外損益</v>
      </c>
      <c r="C397" s="68" t="str">
        <f>IF(AND(IFERROR(FIND($J$2,'Q&amp;A集'!C393),FALSE),IFERROR(FIND($J$3,'Q&amp;A集'!C393),FALSE),IFERROR(FIND($J$4,'Q&amp;A集'!C393),FALSE)),IF('Q&amp;A集'!C393="","",'Q&amp;A集'!C393),"")</f>
        <v/>
      </c>
      <c r="D397" s="68" t="str">
        <f>IF(AND(IFERROR(FIND($J$2,'Q&amp;A集'!D393),FALSE),IFERROR(FIND($J$3,'Q&amp;A集'!D393),FALSE),IFERROR(FIND($J$4,'Q&amp;A集'!D393),FALSE)),IF('Q&amp;A集'!D393="","",'Q&amp;A集'!D393),"")</f>
        <v>負債</v>
      </c>
      <c r="E397" s="68" t="str">
        <f>IF(AND(IFERROR(FIND($J$2,'Q&amp;A集'!E393),FALSE),IFERROR(FIND($J$3,'Q&amp;A集'!E393),FALSE),IFERROR(FIND($J$4,'Q&amp;A集'!E393),FALSE)),IF('Q&amp;A集'!E393="","",'Q&amp;A集'!E393),"")</f>
        <v>企業債</v>
      </c>
      <c r="F397" s="68" t="str">
        <f>IF(AND(IFERROR(FIND($J$2,'Q&amp;A集'!F393),FALSE),IFERROR(FIND($J$3,'Q&amp;A集'!F393),FALSE),IFERROR(FIND($J$4,'Q&amp;A集'!F393),FALSE)),IF('Q&amp;A集'!F393="","",'Q&amp;A集'!F393),"")</f>
        <v/>
      </c>
      <c r="G397" s="68" t="str">
        <f>IF(AND(IFERROR(FIND($J$2,'Q&amp;A集'!G393),FALSE),IFERROR(FIND($J$3,'Q&amp;A集'!G393),FALSE),IFERROR(FIND($J$4,'Q&amp;A集'!G393),FALSE)),IF('Q&amp;A集'!G393="","",'Q&amp;A集'!G393),"")</f>
        <v>企業債の支払利息について教えてください。
当市では利息の支払期限到来と共に支払われた時点での費用計上をしておりますが、企業会計原則注解注5（３）にある未払費用を年度末において計上しなければならないのでしょうか。</v>
      </c>
      <c r="H397" s="68" t="str">
        <f>IF(AND(IFERROR(FIND($J$2,'Q&amp;A集'!H393),FALSE),IFERROR(FIND($J$3,'Q&amp;A集'!H393),FALSE),IFERROR(FIND($J$4,'Q&amp;A集'!H393),FALSE)),IF('Q&amp;A集'!H393="","",'Q&amp;A集'!H393),"")</f>
        <v>原則としてお見込みのとおりです。
ただし、その費用となるべき金額が少額で、かつ当該年度の損益に著しい影響を与えない場合には、利息の確定した年度の費用としても差し支えありません（地方公営企業法の適用に関するマニュアル　第1編「地方公営企業法適用の手引」第4章４（３））。</v>
      </c>
      <c r="I397" s="69">
        <f t="shared" si="6"/>
        <v>2</v>
      </c>
    </row>
    <row r="398" spans="1:9" ht="66" hidden="1" x14ac:dyDescent="0.35">
      <c r="A398" s="68" t="str">
        <f>IF(AND(IFERROR(FIND($J$2,'Q&amp;A集'!A394),FALSE),IFERROR(FIND($J$3,'Q&amp;A集'!A394),FALSE),IFERROR(FIND($J$4,'Q&amp;A集'!A394),FALSE)),IF('Q&amp;A集'!A394="","",'Q&amp;A集'!A394),"")</f>
        <v>損益</v>
      </c>
      <c r="B398" s="68" t="str">
        <f>IF(AND(IFERROR(FIND($J$2,'Q&amp;A集'!B394),FALSE),IFERROR(FIND($J$3,'Q&amp;A集'!B394),FALSE),IFERROR(FIND($J$4,'Q&amp;A集'!B394),FALSE)),IF('Q&amp;A集'!B394="","",'Q&amp;A集'!B394),"")</f>
        <v>営業外損益</v>
      </c>
      <c r="C398" s="68" t="str">
        <f>IF(AND(IFERROR(FIND($J$2,'Q&amp;A集'!C394),FALSE),IFERROR(FIND($J$3,'Q&amp;A集'!C394),FALSE),IFERROR(FIND($J$4,'Q&amp;A集'!C394),FALSE)),IF('Q&amp;A集'!C394="","",'Q&amp;A集'!C394),"")</f>
        <v/>
      </c>
      <c r="D398" s="68" t="str">
        <f>IF(AND(IFERROR(FIND($J$2,'Q&amp;A集'!D394),FALSE),IFERROR(FIND($J$3,'Q&amp;A集'!D394),FALSE),IFERROR(FIND($J$4,'Q&amp;A集'!D394),FALSE)),IF('Q&amp;A集'!D394="","",'Q&amp;A集'!D394),"")</f>
        <v/>
      </c>
      <c r="E398" s="68" t="str">
        <f>IF(AND(IFERROR(FIND($J$2,'Q&amp;A集'!E394),FALSE),IFERROR(FIND($J$3,'Q&amp;A集'!E394),FALSE),IFERROR(FIND($J$4,'Q&amp;A集'!E394),FALSE)),IF('Q&amp;A集'!E394="","",'Q&amp;A集'!E394),"")</f>
        <v/>
      </c>
      <c r="F398" s="68" t="str">
        <f>IF(AND(IFERROR(FIND($J$2,'Q&amp;A集'!F394),FALSE),IFERROR(FIND($J$3,'Q&amp;A集'!F394),FALSE),IFERROR(FIND($J$4,'Q&amp;A集'!F394),FALSE)),IF('Q&amp;A集'!F394="","",'Q&amp;A集'!F394),"")</f>
        <v/>
      </c>
      <c r="G398" s="68" t="str">
        <f>IF(AND(IFERROR(FIND($J$2,'Q&amp;A集'!G394),FALSE),IFERROR(FIND($J$3,'Q&amp;A集'!G394),FALSE),IFERROR(FIND($J$4,'Q&amp;A集'!G394),FALSE)),IF('Q&amp;A集'!G394="","",'Q&amp;A集'!G394),"")</f>
        <v>新型コロナウイルス感染症対策の一環として、水道料金の基本料金の減額を行うことになりました。減額分及び支出増加（料金システム改修）については、全額、一般会計から繰入金が入ることになります。
この場合、収入の予算科目として水道料金の減額の補てんの意味合いの繰入れなので「営業収益」という処理でよいのでしょうか。</v>
      </c>
      <c r="H398" s="68" t="str">
        <f>IF(AND(IFERROR(FIND($J$2,'Q&amp;A集'!H394),FALSE),IFERROR(FIND($J$3,'Q&amp;A集'!H394),FALSE),IFERROR(FIND($J$4,'Q&amp;A集'!H394),FALSE)),IF('Q&amp;A集'!H394="","",'Q&amp;A集'!H394),"")</f>
        <v>営業収益は、「主たる営業活動から生じる収益」を計上することになりますので、今回のような通例ではない繰入については、営業外収益または特別利益に計上することが考えられます。</v>
      </c>
      <c r="I398" s="69">
        <f t="shared" si="6"/>
        <v>4</v>
      </c>
    </row>
    <row r="399" spans="1:9" ht="66" x14ac:dyDescent="0.35">
      <c r="A399" s="68" t="str">
        <f>IF(AND(IFERROR(FIND($J$2,'Q&amp;A集'!A395),FALSE),IFERROR(FIND($J$3,'Q&amp;A集'!A395),FALSE),IFERROR(FIND($J$4,'Q&amp;A集'!A395),FALSE)),IF('Q&amp;A集'!A395="","",'Q&amp;A集'!A395),"")</f>
        <v>損益</v>
      </c>
      <c r="B399" s="68" t="str">
        <f>IF(AND(IFERROR(FIND($J$2,'Q&amp;A集'!B395),FALSE),IFERROR(FIND($J$3,'Q&amp;A集'!B395),FALSE),IFERROR(FIND($J$4,'Q&amp;A集'!B395),FALSE)),IF('Q&amp;A集'!B395="","",'Q&amp;A集'!B395),"")</f>
        <v>営業外損益</v>
      </c>
      <c r="C399" s="68" t="str">
        <f>IF(AND(IFERROR(FIND($J$2,'Q&amp;A集'!C395),FALSE),IFERROR(FIND($J$3,'Q&amp;A集'!C395),FALSE),IFERROR(FIND($J$4,'Q&amp;A集'!C395),FALSE)),IF('Q&amp;A集'!C395="","",'Q&amp;A集'!C395),"")</f>
        <v/>
      </c>
      <c r="D399" s="68" t="str">
        <f>IF(AND(IFERROR(FIND($J$2,'Q&amp;A集'!D395),FALSE),IFERROR(FIND($J$3,'Q&amp;A集'!D395),FALSE),IFERROR(FIND($J$4,'Q&amp;A集'!D395),FALSE)),IF('Q&amp;A集'!D395="","",'Q&amp;A集'!D395),"")</f>
        <v/>
      </c>
      <c r="E399" s="68" t="str">
        <f>IF(AND(IFERROR(FIND($J$2,'Q&amp;A集'!E395),FALSE),IFERROR(FIND($J$3,'Q&amp;A集'!E395),FALSE),IFERROR(FIND($J$4,'Q&amp;A集'!E395),FALSE)),IF('Q&amp;A集'!E395="","",'Q&amp;A集'!E395),"")</f>
        <v/>
      </c>
      <c r="F399" s="68" t="str">
        <f>IF(AND(IFERROR(FIND($J$2,'Q&amp;A集'!F395),FALSE),IFERROR(FIND($J$3,'Q&amp;A集'!F395),FALSE),IFERROR(FIND($J$4,'Q&amp;A集'!F395),FALSE)),IF('Q&amp;A集'!F395="","",'Q&amp;A集'!F395),"")</f>
        <v/>
      </c>
      <c r="G399" s="68" t="str">
        <f>IF(AND(IFERROR(FIND($J$2,'Q&amp;A集'!G395),FALSE),IFERROR(FIND($J$3,'Q&amp;A集'!G395),FALSE),IFERROR(FIND($J$4,'Q&amp;A集'!G395),FALSE)),IF('Q&amp;A集'!G395="","",'Q&amp;A集'!G395),"")</f>
        <v>受益者負担金及び分担金を徴収するにあたっては納期限を定め、納期限を過ぎてから納付する場合は延滞金を徴収することとしています。延滞金を徴収する場合、いずれの勘定科目で受け入れるのが適切でしょうか。
また、水道料金及び下水道使用料に対し、同様に延滞金を徴収する場合、いずれの勘定科目で受け入れるのが適切でしょうか。</v>
      </c>
      <c r="H399" s="68" t="str">
        <f>IF(AND(IFERROR(FIND($J$2,'Q&amp;A集'!H395),FALSE),IFERROR(FIND($J$3,'Q&amp;A集'!H395),FALSE),IFERROR(FIND($J$4,'Q&amp;A集'!H395),FALSE)),IF('Q&amp;A集'!H395="","",'Q&amp;A集'!H395),"")</f>
        <v>いずれも納付遅延による金利相当分を徴収するものであるため、金融財務活動その他主たる営業活動以外の原因から生じる収益として、営業外収益の雑収益で会計処理することが考えられます。</v>
      </c>
      <c r="I399" s="69">
        <f t="shared" si="6"/>
        <v>4</v>
      </c>
    </row>
    <row r="400" spans="1:9" ht="33" hidden="1" x14ac:dyDescent="0.35">
      <c r="A400" s="68" t="str">
        <f>IF(AND(IFERROR(FIND($J$2,'Q&amp;A集'!A396),FALSE),IFERROR(FIND($J$3,'Q&amp;A集'!A396),FALSE),IFERROR(FIND($J$4,'Q&amp;A集'!A396),FALSE)),IF('Q&amp;A集'!A396="","",'Q&amp;A集'!A396),"")</f>
        <v>損益</v>
      </c>
      <c r="B400" s="68" t="str">
        <f>IF(AND(IFERROR(FIND($J$2,'Q&amp;A集'!B396),FALSE),IFERROR(FIND($J$3,'Q&amp;A集'!B396),FALSE),IFERROR(FIND($J$4,'Q&amp;A集'!B396),FALSE)),IF('Q&amp;A集'!B396="","",'Q&amp;A集'!B396),"")</f>
        <v>営業外損益</v>
      </c>
      <c r="C400" s="68" t="str">
        <f>IF(AND(IFERROR(FIND($J$2,'Q&amp;A集'!C396),FALSE),IFERROR(FIND($J$3,'Q&amp;A集'!C396),FALSE),IFERROR(FIND($J$4,'Q&amp;A集'!C396),FALSE)),IF('Q&amp;A集'!C396="","",'Q&amp;A集'!C396),"")</f>
        <v/>
      </c>
      <c r="D400" s="68" t="str">
        <f>IF(AND(IFERROR(FIND($J$2,'Q&amp;A集'!D396),FALSE),IFERROR(FIND($J$3,'Q&amp;A集'!D396),FALSE),IFERROR(FIND($J$4,'Q&amp;A集'!D396),FALSE)),IF('Q&amp;A集'!D396="","",'Q&amp;A集'!D396),"")</f>
        <v/>
      </c>
      <c r="E400" s="68" t="str">
        <f>IF(AND(IFERROR(FIND($J$2,'Q&amp;A集'!E396),FALSE),IFERROR(FIND($J$3,'Q&amp;A集'!E396),FALSE),IFERROR(FIND($J$4,'Q&amp;A集'!E396),FALSE)),IF('Q&amp;A集'!E396="","",'Q&amp;A集'!E396),"")</f>
        <v/>
      </c>
      <c r="F400" s="68" t="str">
        <f>IF(AND(IFERROR(FIND($J$2,'Q&amp;A集'!F396),FALSE),IFERROR(FIND($J$3,'Q&amp;A集'!F396),FALSE),IFERROR(FIND($J$4,'Q&amp;A集'!F396),FALSE)),IF('Q&amp;A集'!F396="","",'Q&amp;A集'!F396),"")</f>
        <v/>
      </c>
      <c r="G400" s="68" t="str">
        <f>IF(AND(IFERROR(FIND($J$2,'Q&amp;A集'!G396),FALSE),IFERROR(FIND($J$3,'Q&amp;A集'!G396),FALSE),IFERROR(FIND($J$4,'Q&amp;A集'!G396),FALSE)),IF('Q&amp;A集'!G396="","",'Q&amp;A集'!G396),"")</f>
        <v>車両リース料の自賠責保険が改定となり、年度内の還付となった場合、戻入するのか、雑収益で受けるのか、どちらがよいのでしょうか。</v>
      </c>
      <c r="H400" s="68" t="str">
        <f>IF(AND(IFERROR(FIND($J$2,'Q&amp;A集'!H396),FALSE),IFERROR(FIND($J$3,'Q&amp;A集'!H396),FALSE),IFERROR(FIND($J$4,'Q&amp;A集'!H396),FALSE)),IF('Q&amp;A集'!H396="","",'Q&amp;A集'!H396),"")</f>
        <v>支払を行った年度内の還付とのことであるため、戻入処理でよいと考えられます。</v>
      </c>
      <c r="I400" s="69">
        <f t="shared" si="6"/>
        <v>4</v>
      </c>
    </row>
    <row r="401" spans="1:9" ht="33" hidden="1" x14ac:dyDescent="0.35">
      <c r="A401" s="68" t="str">
        <f>IF(AND(IFERROR(FIND($J$2,'Q&amp;A集'!A397),FALSE),IFERROR(FIND($J$3,'Q&amp;A集'!A397),FALSE),IFERROR(FIND($J$4,'Q&amp;A集'!A397),FALSE)),IF('Q&amp;A集'!A397="","",'Q&amp;A集'!A397),"")</f>
        <v>損益</v>
      </c>
      <c r="B401" s="68" t="str">
        <f>IF(AND(IFERROR(FIND($J$2,'Q&amp;A集'!B397),FALSE),IFERROR(FIND($J$3,'Q&amp;A集'!B397),FALSE),IFERROR(FIND($J$4,'Q&amp;A集'!B397),FALSE)),IF('Q&amp;A集'!B397="","",'Q&amp;A集'!B397),"")</f>
        <v>営業外損益</v>
      </c>
      <c r="C401" s="68" t="str">
        <f>IF(AND(IFERROR(FIND($J$2,'Q&amp;A集'!C397),FALSE),IFERROR(FIND($J$3,'Q&amp;A集'!C397),FALSE),IFERROR(FIND($J$4,'Q&amp;A集'!C397),FALSE)),IF('Q&amp;A集'!C397="","",'Q&amp;A集'!C397),"")</f>
        <v/>
      </c>
      <c r="D401" s="68" t="str">
        <f>IF(AND(IFERROR(FIND($J$2,'Q&amp;A集'!D397),FALSE),IFERROR(FIND($J$3,'Q&amp;A集'!D397),FALSE),IFERROR(FIND($J$4,'Q&amp;A集'!D397),FALSE)),IF('Q&amp;A集'!D397="","",'Q&amp;A集'!D397),"")</f>
        <v/>
      </c>
      <c r="E401" s="68" t="str">
        <f>IF(AND(IFERROR(FIND($J$2,'Q&amp;A集'!E397),FALSE),IFERROR(FIND($J$3,'Q&amp;A集'!E397),FALSE),IFERROR(FIND($J$4,'Q&amp;A集'!E397),FALSE)),IF('Q&amp;A集'!E397="","",'Q&amp;A集'!E397),"")</f>
        <v/>
      </c>
      <c r="F401" s="68" t="str">
        <f>IF(AND(IFERROR(FIND($J$2,'Q&amp;A集'!F397),FALSE),IFERROR(FIND($J$3,'Q&amp;A集'!F397),FALSE),IFERROR(FIND($J$4,'Q&amp;A集'!F397),FALSE)),IF('Q&amp;A集'!F397="","",'Q&amp;A集'!F397),"")</f>
        <v/>
      </c>
      <c r="G401" s="68" t="str">
        <f>IF(AND(IFERROR(FIND($J$2,'Q&amp;A集'!G397),FALSE),IFERROR(FIND($J$3,'Q&amp;A集'!G397),FALSE),IFERROR(FIND($J$4,'Q&amp;A集'!G397),FALSE)),IF('Q&amp;A集'!G397="","",'Q&amp;A集'!G397),"")</f>
        <v>公用自動車（リース車両）を修理中に借りていた代車において、物損事故が発生した場合の経理について教えてください。なお、リース会社からは修理代や休業補償として80,000円の請求がありました。</v>
      </c>
      <c r="H401" s="68" t="str">
        <f>IF(AND(IFERROR(FIND($J$2,'Q&amp;A集'!H397),FALSE),IFERROR(FIND($J$3,'Q&amp;A集'!H397),FALSE),IFERROR(FIND($J$4,'Q&amp;A集'!H397),FALSE)),IF('Q&amp;A集'!H397="","",'Q&amp;A集'!H397),"")</f>
        <v>営業外費用の雑支出で処理することで差し支えないものと考えます。</v>
      </c>
      <c r="I401" s="69">
        <f t="shared" si="6"/>
        <v>4</v>
      </c>
    </row>
    <row r="402" spans="1:9" ht="66" hidden="1" x14ac:dyDescent="0.35">
      <c r="A402" s="68" t="str">
        <f>IF(AND(IFERROR(FIND($J$2,'Q&amp;A集'!A398),FALSE),IFERROR(FIND($J$3,'Q&amp;A集'!A398),FALSE),IFERROR(FIND($J$4,'Q&amp;A集'!A398),FALSE)),IF('Q&amp;A集'!A398="","",'Q&amp;A集'!A398),"")</f>
        <v>損益</v>
      </c>
      <c r="B402" s="68" t="str">
        <f>IF(AND(IFERROR(FIND($J$2,'Q&amp;A集'!B398),FALSE),IFERROR(FIND($J$3,'Q&amp;A集'!B398),FALSE),IFERROR(FIND($J$4,'Q&amp;A集'!B398),FALSE)),IF('Q&amp;A集'!B398="","",'Q&amp;A集'!B398),"")</f>
        <v>営業外損益</v>
      </c>
      <c r="C402" s="68" t="str">
        <f>IF(AND(IFERROR(FIND($J$2,'Q&amp;A集'!C398),FALSE),IFERROR(FIND($J$3,'Q&amp;A集'!C398),FALSE),IFERROR(FIND($J$4,'Q&amp;A集'!C398),FALSE)),IF('Q&amp;A集'!C398="","",'Q&amp;A集'!C398),"")</f>
        <v/>
      </c>
      <c r="D402" s="68" t="str">
        <f>IF(AND(IFERROR(FIND($J$2,'Q&amp;A集'!D398),FALSE),IFERROR(FIND($J$3,'Q&amp;A集'!D398),FALSE),IFERROR(FIND($J$4,'Q&amp;A集'!D398),FALSE)),IF('Q&amp;A集'!D398="","",'Q&amp;A集'!D398),"")</f>
        <v/>
      </c>
      <c r="E402" s="68" t="str">
        <f>IF(AND(IFERROR(FIND($J$2,'Q&amp;A集'!E398),FALSE),IFERROR(FIND($J$3,'Q&amp;A集'!E398),FALSE),IFERROR(FIND($J$4,'Q&amp;A集'!E398),FALSE)),IF('Q&amp;A集'!E398="","",'Q&amp;A集'!E398),"")</f>
        <v/>
      </c>
      <c r="F402" s="68" t="str">
        <f>IF(AND(IFERROR(FIND($J$2,'Q&amp;A集'!F398),FALSE),IFERROR(FIND($J$3,'Q&amp;A集'!F398),FALSE),IFERROR(FIND($J$4,'Q&amp;A集'!F398),FALSE)),IF('Q&amp;A集'!F398="","",'Q&amp;A集'!F398),"")</f>
        <v/>
      </c>
      <c r="G402" s="68" t="str">
        <f>IF(AND(IFERROR(FIND($J$2,'Q&amp;A集'!G398),FALSE),IFERROR(FIND($J$3,'Q&amp;A集'!G398),FALSE),IFERROR(FIND($J$4,'Q&amp;A集'!G398),FALSE)),IF('Q&amp;A集'!G398="","",'Q&amp;A集'!G398),"")</f>
        <v>一般会計に対する出張旅費の精算に係る以下の場合の勘定科目について教えてください。
今回、新型コロナウイルス感染症に係る応援で保健所に派遣された職員の交通費を市役所が負担します。出張旅費は公営企業会計から払い、一般会計から繰入を受けますがこの時の科目はどうすべきでしょうか。</v>
      </c>
      <c r="H402" s="68" t="str">
        <f>IF(AND(IFERROR(FIND($J$2,'Q&amp;A集'!H398),FALSE),IFERROR(FIND($J$3,'Q&amp;A集'!H398),FALSE),IFERROR(FIND($J$4,'Q&amp;A集'!H398),FALSE)),IF('Q&amp;A集'!H398="","",'Q&amp;A集'!H398),"")</f>
        <v>営業外収益の他会計負担金で処理することが考えられます。</v>
      </c>
      <c r="I402" s="69">
        <f t="shared" si="6"/>
        <v>4</v>
      </c>
    </row>
    <row r="403" spans="1:9" ht="247.5" hidden="1" x14ac:dyDescent="0.35">
      <c r="A403" s="68" t="str">
        <f>IF(AND(IFERROR(FIND($J$2,'Q&amp;A集'!A399),FALSE),IFERROR(FIND($J$3,'Q&amp;A集'!A399),FALSE),IFERROR(FIND($J$4,'Q&amp;A集'!A399),FALSE)),IF('Q&amp;A集'!A399="","",'Q&amp;A集'!A399),"")</f>
        <v>損益</v>
      </c>
      <c r="B403" s="68" t="str">
        <f>IF(AND(IFERROR(FIND($J$2,'Q&amp;A集'!B399),FALSE),IFERROR(FIND($J$3,'Q&amp;A集'!B399),FALSE),IFERROR(FIND($J$4,'Q&amp;A集'!B399),FALSE)),IF('Q&amp;A集'!B399="","",'Q&amp;A集'!B399),"")</f>
        <v>営業外損益</v>
      </c>
      <c r="C403" s="68" t="str">
        <f>IF(AND(IFERROR(FIND($J$2,'Q&amp;A集'!C399),FALSE),IFERROR(FIND($J$3,'Q&amp;A集'!C399),FALSE),IFERROR(FIND($J$4,'Q&amp;A集'!C399),FALSE)),IF('Q&amp;A集'!C399="","",'Q&amp;A集'!C399),"")</f>
        <v/>
      </c>
      <c r="D403" s="68" t="str">
        <f>IF(AND(IFERROR(FIND($J$2,'Q&amp;A集'!D399),FALSE),IFERROR(FIND($J$3,'Q&amp;A集'!D399),FALSE),IFERROR(FIND($J$4,'Q&amp;A集'!D399),FALSE)),IF('Q&amp;A集'!D399="","",'Q&amp;A集'!D399),"")</f>
        <v/>
      </c>
      <c r="E403" s="68" t="str">
        <f>IF(AND(IFERROR(FIND($J$2,'Q&amp;A集'!E399),FALSE),IFERROR(FIND($J$3,'Q&amp;A集'!E399),FALSE),IFERROR(FIND($J$4,'Q&amp;A集'!E399),FALSE)),IF('Q&amp;A集'!E399="","",'Q&amp;A集'!E399),"")</f>
        <v/>
      </c>
      <c r="F403" s="68" t="str">
        <f>IF(AND(IFERROR(FIND($J$2,'Q&amp;A集'!F399),FALSE),IFERROR(FIND($J$3,'Q&amp;A集'!F399),FALSE),IFERROR(FIND($J$4,'Q&amp;A集'!F399),FALSE)),IF('Q&amp;A集'!F399="","",'Q&amp;A集'!F399),"")</f>
        <v/>
      </c>
      <c r="G403" s="68" t="str">
        <f>IF(AND(IFERROR(FIND($J$2,'Q&amp;A集'!G399),FALSE),IFERROR(FIND($J$3,'Q&amp;A集'!G399),FALSE),IFERROR(FIND($J$4,'Q&amp;A集'!G399),FALSE)),IF('Q&amp;A集'!G399="","",'Q&amp;A集'!G399),"")</f>
        <v xml:space="preserve">車の広告収入を年間契約し、契約時に一括請求している場合の経理について教えてください。
【前提】
3,000円／月　×　12ヶ月分　＝　36,000円（10月～翌9月）
</v>
      </c>
      <c r="H403" s="68" t="str">
        <f>IF(AND(IFERROR(FIND($J$2,'Q&amp;A集'!H399),FALSE),IFERROR(FIND($J$3,'Q&amp;A集'!H399),FALSE),IFERROR(FIND($J$4,'Q&amp;A集'!H399),FALSE)),IF('Q&amp;A集'!H399="","",'Q&amp;A集'!H399),"")</f>
        <v>原則は前受収益として計上し、当年度分を収益勘定に振り替えますが、毎年発生し金額が少額の場合は、10月に全額収益計上でも問題ないと考えられます。
○10月時点
【予算経理】なし
【会計処理】（借方）現金預金　36,000　／（貸方）前受収益　36,000
○決算時点（6か月分を収益計上）
【予算経理】何々事業収益－営業外収益－雑収益　18,000
【会計処理】（借方）前受収益　18,000　／（貸方）雑収益　18,000
※9月時点では、残額を同様に経理します。
○例外（10月に一括して収益計上する場合）
【予算経理】何々事業収益－営業外収益－雑収益　36,000
【会計処理】（借方）前受収益　36,000　／（貸方）雑収益　36,000</v>
      </c>
      <c r="I403" s="69">
        <f t="shared" si="6"/>
        <v>4</v>
      </c>
    </row>
    <row r="404" spans="1:9" ht="214.5" hidden="1" x14ac:dyDescent="0.35">
      <c r="A404" s="68" t="str">
        <f>IF(AND(IFERROR(FIND($J$2,'Q&amp;A集'!A400),FALSE),IFERROR(FIND($J$3,'Q&amp;A集'!A400),FALSE),IFERROR(FIND($J$4,'Q&amp;A集'!A400),FALSE)),IF('Q&amp;A集'!A400="","",'Q&amp;A集'!A400),"")</f>
        <v>損益</v>
      </c>
      <c r="B404" s="68" t="str">
        <f>IF(AND(IFERROR(FIND($J$2,'Q&amp;A集'!B400),FALSE),IFERROR(FIND($J$3,'Q&amp;A集'!B400),FALSE),IFERROR(FIND($J$4,'Q&amp;A集'!B400),FALSE)),IF('Q&amp;A集'!B400="","",'Q&amp;A集'!B400),"")</f>
        <v>特別損益</v>
      </c>
      <c r="C404" s="68" t="str">
        <f>IF(AND(IFERROR(FIND($J$2,'Q&amp;A集'!C400),FALSE),IFERROR(FIND($J$3,'Q&amp;A集'!C400),FALSE),IFERROR(FIND($J$4,'Q&amp;A集'!C400),FALSE)),IF('Q&amp;A集'!C400="","",'Q&amp;A集'!C400),"")</f>
        <v/>
      </c>
      <c r="D404" s="68" t="str">
        <f>IF(AND(IFERROR(FIND($J$2,'Q&amp;A集'!D400),FALSE),IFERROR(FIND($J$3,'Q&amp;A集'!D400),FALSE),IFERROR(FIND($J$4,'Q&amp;A集'!D400),FALSE)),IF('Q&amp;A集'!D400="","",'Q&amp;A集'!D400),"")</f>
        <v>資産</v>
      </c>
      <c r="E404" s="68" t="str">
        <f>IF(AND(IFERROR(FIND($J$2,'Q&amp;A集'!E400),FALSE),IFERROR(FIND($J$3,'Q&amp;A集'!E400),FALSE),IFERROR(FIND($J$4,'Q&amp;A集'!E400),FALSE)),IF('Q&amp;A集'!E400="","",'Q&amp;A集'!E400),"")</f>
        <v>有形固定資産</v>
      </c>
      <c r="F404" s="68" t="str">
        <f>IF(AND(IFERROR(FIND($J$2,'Q&amp;A集'!F400),FALSE),IFERROR(FIND($J$3,'Q&amp;A集'!F400),FALSE),IFERROR(FIND($J$4,'Q&amp;A集'!F400),FALSE)),IF('Q&amp;A集'!F400="","",'Q&amp;A集'!F400),"")</f>
        <v>除却</v>
      </c>
      <c r="G404" s="68" t="str">
        <f>IF(AND(IFERROR(FIND($J$2,'Q&amp;A集'!G400),FALSE),IFERROR(FIND($J$3,'Q&amp;A集'!G400),FALSE),IFERROR(FIND($J$4,'Q&amp;A集'!G400),FALSE)),IF('Q&amp;A集'!G400="","",'Q&amp;A集'!G400),"")</f>
        <v>土地の売却のために建物を取り壊した場合、建物の除却費と土地の売却益は相殺できるのでしょうか。それぞれの予算執行及び会計処理を教えてください。</v>
      </c>
      <c r="H404" s="68" t="str">
        <f>IF(AND(IFERROR(FIND($J$2,'Q&amp;A集'!H400),FALSE),IFERROR(FIND($J$3,'Q&amp;A集'!H400),FALSE),IFERROR(FIND($J$4,'Q&amp;A集'!H400),FALSE)),IF('Q&amp;A集'!H400="","",'Q&amp;A集'!H400),"")</f>
        <v>建物の撤去工事契約と、土地の売買契約は別個の取引であるものと思料しますので、相殺することなくそれぞれで予算執行することになります。具体的な会計処理は次のとおりです。
○建物の取り壊し
【予算経理】何々事業費用－営業費用－資産減耗費－撤去工事費
【会計処理】（借方）資産減耗費　／（貸方）現金預金
※臨時巨額になる場合は、特別損失とすることも考えられます。
○土地の売却（簿価100、売却額120）
【予算経理】資本的収入－固定資産売却代金　100
　　　　　　何々事業収益－特別利益－固定資産売却益　20
【会計処理】（借方）現金預金　120　／（貸方）土地　　　　  　100
　　　　　　　　　　　　　　　　　　  （貸方）固定資産売却益　20</v>
      </c>
      <c r="I404" s="69">
        <f t="shared" si="6"/>
        <v>1</v>
      </c>
    </row>
    <row r="405" spans="1:9" ht="49.5" hidden="1" x14ac:dyDescent="0.35">
      <c r="A405" s="68" t="str">
        <f>IF(AND(IFERROR(FIND($J$2,'Q&amp;A集'!A401),FALSE),IFERROR(FIND($J$3,'Q&amp;A集'!A401),FALSE),IFERROR(FIND($J$4,'Q&amp;A集'!A401),FALSE)),IF('Q&amp;A集'!A401="","",'Q&amp;A集'!A401),"")</f>
        <v>損益</v>
      </c>
      <c r="B405" s="68" t="str">
        <f>IF(AND(IFERROR(FIND($J$2,'Q&amp;A集'!B401),FALSE),IFERROR(FIND($J$3,'Q&amp;A集'!B401),FALSE),IFERROR(FIND($J$4,'Q&amp;A集'!B401),FALSE)),IF('Q&amp;A集'!B401="","",'Q&amp;A集'!B401),"")</f>
        <v>特別損益</v>
      </c>
      <c r="C405" s="68" t="str">
        <f>IF(AND(IFERROR(FIND($J$2,'Q&amp;A集'!C401),FALSE),IFERROR(FIND($J$3,'Q&amp;A集'!C401),FALSE),IFERROR(FIND($J$4,'Q&amp;A集'!C401),FALSE)),IF('Q&amp;A集'!C401="","",'Q&amp;A集'!C401),"")</f>
        <v/>
      </c>
      <c r="D405" s="68" t="str">
        <f>IF(AND(IFERROR(FIND($J$2,'Q&amp;A集'!D401),FALSE),IFERROR(FIND($J$3,'Q&amp;A集'!D401),FALSE),IFERROR(FIND($J$4,'Q&amp;A集'!D401),FALSE)),IF('Q&amp;A集'!D401="","",'Q&amp;A集'!D401),"")</f>
        <v>資産</v>
      </c>
      <c r="E405" s="68" t="str">
        <f>IF(AND(IFERROR(FIND($J$2,'Q&amp;A集'!E401),FALSE),IFERROR(FIND($J$3,'Q&amp;A集'!E401),FALSE),IFERROR(FIND($J$4,'Q&amp;A集'!E401),FALSE)),IF('Q&amp;A集'!E401="","",'Q&amp;A集'!E401),"")</f>
        <v>有形固定資産</v>
      </c>
      <c r="F405" s="68" t="str">
        <f>IF(AND(IFERROR(FIND($J$2,'Q&amp;A集'!F401),FALSE),IFERROR(FIND($J$3,'Q&amp;A集'!F401),FALSE),IFERROR(FIND($J$4,'Q&amp;A集'!F401),FALSE)),IF('Q&amp;A集'!F401="","",'Q&amp;A集'!F401),"")</f>
        <v>除却</v>
      </c>
      <c r="G405" s="68" t="str">
        <f>IF(AND(IFERROR(FIND($J$2,'Q&amp;A集'!G401),FALSE),IFERROR(FIND($J$3,'Q&amp;A集'!G401),FALSE),IFERROR(FIND($J$4,'Q&amp;A集'!G401),FALSE)),IF('Q&amp;A集'!G401="","",'Q&amp;A集'!G401),"")</f>
        <v>固定資産除却費について金額的重要性が高く、かつ非経常的なものは特別損失に計上することが考えられますが、除却に係る委託費（撤去費用）が多額の場合だけでなく、除却される固定資産の簿価も特別損失に計上されるという理解でよいのでしょうか。</v>
      </c>
      <c r="H405" s="68" t="str">
        <f>IF(AND(IFERROR(FIND($J$2,'Q&amp;A集'!H401),FALSE),IFERROR(FIND($J$3,'Q&amp;A集'!H401),FALSE),IFERROR(FIND($J$4,'Q&amp;A集'!H401),FALSE)),IF('Q&amp;A集'!H401="","",'Q&amp;A集'!H401),"")</f>
        <v>お見込みのとおりです。
ただし、金額だけでなく非経常的なことであることが必要と考えますので、毎期経常的に発生する更新工事による除却簿価は営業費用で処理すべきと考えます。</v>
      </c>
      <c r="I405" s="69">
        <f t="shared" si="6"/>
        <v>1</v>
      </c>
    </row>
    <row r="406" spans="1:9" ht="16.5" hidden="1" x14ac:dyDescent="0.35">
      <c r="A406" s="68" t="str">
        <f>IF(AND(IFERROR(FIND($J$2,'Q&amp;A集'!A402),FALSE),IFERROR(FIND($J$3,'Q&amp;A集'!A402),FALSE),IFERROR(FIND($J$4,'Q&amp;A集'!A402),FALSE)),IF('Q&amp;A集'!A402="","",'Q&amp;A集'!A402),"")</f>
        <v>損益</v>
      </c>
      <c r="B406" s="68" t="str">
        <f>IF(AND(IFERROR(FIND($J$2,'Q&amp;A集'!B402),FALSE),IFERROR(FIND($J$3,'Q&amp;A集'!B402),FALSE),IFERROR(FIND($J$4,'Q&amp;A集'!B402),FALSE)),IF('Q&amp;A集'!B402="","",'Q&amp;A集'!B402),"")</f>
        <v>特別損益</v>
      </c>
      <c r="C406" s="68" t="str">
        <f>IF(AND(IFERROR(FIND($J$2,'Q&amp;A集'!C402),FALSE),IFERROR(FIND($J$3,'Q&amp;A集'!C402),FALSE),IFERROR(FIND($J$4,'Q&amp;A集'!C402),FALSE)),IF('Q&amp;A集'!C402="","",'Q&amp;A集'!C402),"")</f>
        <v/>
      </c>
      <c r="D406" s="68" t="str">
        <f>IF(AND(IFERROR(FIND($J$2,'Q&amp;A集'!D402),FALSE),IFERROR(FIND($J$3,'Q&amp;A集'!D402),FALSE),IFERROR(FIND($J$4,'Q&amp;A集'!D402),FALSE)),IF('Q&amp;A集'!D402="","",'Q&amp;A集'!D402),"")</f>
        <v/>
      </c>
      <c r="E406" s="68" t="str">
        <f>IF(AND(IFERROR(FIND($J$2,'Q&amp;A集'!E402),FALSE),IFERROR(FIND($J$3,'Q&amp;A集'!E402),FALSE),IFERROR(FIND($J$4,'Q&amp;A集'!E402),FALSE)),IF('Q&amp;A集'!E402="","",'Q&amp;A集'!E402),"")</f>
        <v/>
      </c>
      <c r="F406" s="68" t="str">
        <f>IF(AND(IFERROR(FIND($J$2,'Q&amp;A集'!F402),FALSE),IFERROR(FIND($J$3,'Q&amp;A集'!F402),FALSE),IFERROR(FIND($J$4,'Q&amp;A集'!F402),FALSE)),IF('Q&amp;A集'!F402="","",'Q&amp;A集'!F402),"")</f>
        <v/>
      </c>
      <c r="G406" s="68" t="str">
        <f>IF(AND(IFERROR(FIND($J$2,'Q&amp;A集'!G402),FALSE),IFERROR(FIND($J$3,'Q&amp;A集'!G402),FALSE),IFERROR(FIND($J$4,'Q&amp;A集'!G402),FALSE)),IF('Q&amp;A集'!G402="","",'Q&amp;A集'!G402),"")</f>
        <v>調定額を二重計上したまま決算をしてしまったが、どのようにして処理をすればよいのでしょうか。</v>
      </c>
      <c r="H406" s="68" t="str">
        <f>IF(AND(IFERROR(FIND($J$2,'Q&amp;A集'!H402),FALSE),IFERROR(FIND($J$3,'Q&amp;A集'!H402),FALSE),IFERROR(FIND($J$4,'Q&amp;A集'!H402),FALSE)),IF('Q&amp;A集'!H402="","",'Q&amp;A集'!H402),"")</f>
        <v>翌年度において特別損失の過年度損益修正損で処理します。</v>
      </c>
      <c r="I406" s="69">
        <f t="shared" si="6"/>
        <v>4</v>
      </c>
    </row>
    <row r="407" spans="1:9" ht="33" hidden="1" x14ac:dyDescent="0.35">
      <c r="A407" s="68" t="str">
        <f>IF(AND(IFERROR(FIND($J$2,'Q&amp;A集'!A403),FALSE),IFERROR(FIND($J$3,'Q&amp;A集'!A403),FALSE),IFERROR(FIND($J$4,'Q&amp;A集'!A403),FALSE)),IF('Q&amp;A集'!A403="","",'Q&amp;A集'!A403),"")</f>
        <v>損益</v>
      </c>
      <c r="B407" s="68" t="str">
        <f>IF(AND(IFERROR(FIND($J$2,'Q&amp;A集'!B403),FALSE),IFERROR(FIND($J$3,'Q&amp;A集'!B403),FALSE),IFERROR(FIND($J$4,'Q&amp;A集'!B403),FALSE)),IF('Q&amp;A集'!B403="","",'Q&amp;A集'!B403),"")</f>
        <v>特別損益</v>
      </c>
      <c r="C407" s="68" t="str">
        <f>IF(AND(IFERROR(FIND($J$2,'Q&amp;A集'!C403),FALSE),IFERROR(FIND($J$3,'Q&amp;A集'!C403),FALSE),IFERROR(FIND($J$4,'Q&amp;A集'!C403),FALSE)),IF('Q&amp;A集'!C403="","",'Q&amp;A集'!C403),"")</f>
        <v/>
      </c>
      <c r="D407" s="68" t="str">
        <f>IF(AND(IFERROR(FIND($J$2,'Q&amp;A集'!D403),FALSE),IFERROR(FIND($J$3,'Q&amp;A集'!D403),FALSE),IFERROR(FIND($J$4,'Q&amp;A集'!D403),FALSE)),IF('Q&amp;A集'!D403="","",'Q&amp;A集'!D403),"")</f>
        <v/>
      </c>
      <c r="E407" s="68" t="str">
        <f>IF(AND(IFERROR(FIND($J$2,'Q&amp;A集'!E403),FALSE),IFERROR(FIND($J$3,'Q&amp;A集'!E403),FALSE),IFERROR(FIND($J$4,'Q&amp;A集'!E403),FALSE)),IF('Q&amp;A集'!E403="","",'Q&amp;A集'!E403),"")</f>
        <v/>
      </c>
      <c r="F407" s="68" t="str">
        <f>IF(AND(IFERROR(FIND($J$2,'Q&amp;A集'!F403),FALSE),IFERROR(FIND($J$3,'Q&amp;A集'!F403),FALSE),IFERROR(FIND($J$4,'Q&amp;A集'!F403),FALSE)),IF('Q&amp;A集'!F403="","",'Q&amp;A集'!F403),"")</f>
        <v/>
      </c>
      <c r="G407" s="68" t="str">
        <f>IF(AND(IFERROR(FIND($J$2,'Q&amp;A集'!G403),FALSE),IFERROR(FIND($J$3,'Q&amp;A集'!G403),FALSE),IFERROR(FIND($J$4,'Q&amp;A集'!G403),FALSE)),IF('Q&amp;A集'!G403="","",'Q&amp;A集'!G403),"")</f>
        <v>収納済の過年度分下水道使用料で還付が生じた場合は、勘定科目は「その他特別損失」でよいのでしょうか。</v>
      </c>
      <c r="H407" s="68" t="str">
        <f>IF(AND(IFERROR(FIND($J$2,'Q&amp;A集'!H403),FALSE),IFERROR(FIND($J$3,'Q&amp;A集'!H403),FALSE),IFERROR(FIND($J$4,'Q&amp;A集'!H403),FALSE)),IF('Q&amp;A集'!H403="","",'Q&amp;A集'!H403),"")</f>
        <v>過年度の損益を修正する場合は、特別損益とするのが原則です。科目は「過年度損益修正損」となります。
ただし、金額が少額なもの又は毎年度経常的に発生するものは、営業外費用に含めることができます。</v>
      </c>
      <c r="I407" s="69">
        <f t="shared" si="6"/>
        <v>4</v>
      </c>
    </row>
    <row r="408" spans="1:9" ht="115.5" hidden="1" x14ac:dyDescent="0.35">
      <c r="A408" s="68" t="str">
        <f>IF(AND(IFERROR(FIND($J$2,'Q&amp;A集'!A404),FALSE),IFERROR(FIND($J$3,'Q&amp;A集'!A404),FALSE),IFERROR(FIND($J$4,'Q&amp;A集'!A404),FALSE)),IF('Q&amp;A集'!A404="","",'Q&amp;A集'!A404),"")</f>
        <v>損益</v>
      </c>
      <c r="B408" s="68" t="str">
        <f>IF(AND(IFERROR(FIND($J$2,'Q&amp;A集'!B404),FALSE),IFERROR(FIND($J$3,'Q&amp;A集'!B404),FALSE),IFERROR(FIND($J$4,'Q&amp;A集'!B404),FALSE)),IF('Q&amp;A集'!B404="","",'Q&amp;A集'!B404),"")</f>
        <v>特別損益</v>
      </c>
      <c r="C408" s="68" t="str">
        <f>IF(AND(IFERROR(FIND($J$2,'Q&amp;A集'!C404),FALSE),IFERROR(FIND($J$3,'Q&amp;A集'!C404),FALSE),IFERROR(FIND($J$4,'Q&amp;A集'!C404),FALSE)),IF('Q&amp;A集'!C404="","",'Q&amp;A集'!C404),"")</f>
        <v/>
      </c>
      <c r="D408" s="68" t="str">
        <f>IF(AND(IFERROR(FIND($J$2,'Q&amp;A集'!D404),FALSE),IFERROR(FIND($J$3,'Q&amp;A集'!D404),FALSE),IFERROR(FIND($J$4,'Q&amp;A集'!D404),FALSE)),IF('Q&amp;A集'!D404="","",'Q&amp;A集'!D404),"")</f>
        <v/>
      </c>
      <c r="E408" s="68" t="str">
        <f>IF(AND(IFERROR(FIND($J$2,'Q&amp;A集'!E404),FALSE),IFERROR(FIND($J$3,'Q&amp;A集'!E404),FALSE),IFERROR(FIND($J$4,'Q&amp;A集'!E404),FALSE)),IF('Q&amp;A集'!E404="","",'Q&amp;A集'!E404),"")</f>
        <v/>
      </c>
      <c r="F408" s="68" t="str">
        <f>IF(AND(IFERROR(FIND($J$2,'Q&amp;A集'!F404),FALSE),IFERROR(FIND($J$3,'Q&amp;A集'!F404),FALSE),IFERROR(FIND($J$4,'Q&amp;A集'!F404),FALSE)),IF('Q&amp;A集'!F404="","",'Q&amp;A集'!F404),"")</f>
        <v/>
      </c>
      <c r="G408" s="68" t="str">
        <f>IF(AND(IFERROR(FIND($J$2,'Q&amp;A集'!G404),FALSE),IFERROR(FIND($J$3,'Q&amp;A集'!G404),FALSE),IFERROR(FIND($J$4,'Q&amp;A集'!G404),FALSE)),IF('Q&amp;A集'!G404="","",'Q&amp;A集'!G404),"")</f>
        <v>土地の無償譲渡（所管替え）を行った際の経理処理について教えてください（上下水道局から市長部局への所管替え）。</v>
      </c>
      <c r="H408" s="68" t="str">
        <f>IF(AND(IFERROR(FIND($J$2,'Q&amp;A集'!H404),FALSE),IFERROR(FIND($J$3,'Q&amp;A集'!H404),FALSE),IFERROR(FIND($J$4,'Q&amp;A集'!H404),FALSE)),IF('Q&amp;A集'!H404="","",'Q&amp;A集'!H404),"")</f>
        <v>次の会計処理が考えられます。
【予算経理】何々事業費用＞特別損失＞固定資産譲渡損
【会計処理】（借方）固定資産譲渡損　（貸方）土地
なお、独立採算制を原則とする企業会計では、有償（適正な価格）で移管すべきとされていることにご留意ください。</v>
      </c>
      <c r="I408" s="69">
        <f t="shared" si="6"/>
        <v>4</v>
      </c>
    </row>
    <row r="409" spans="1:9" ht="49.5" hidden="1" x14ac:dyDescent="0.35">
      <c r="A409" s="68" t="str">
        <f>IF(AND(IFERROR(FIND($J$2,'Q&amp;A集'!A405),FALSE),IFERROR(FIND($J$3,'Q&amp;A集'!A405),FALSE),IFERROR(FIND($J$4,'Q&amp;A集'!A405),FALSE)),IF('Q&amp;A集'!A405="","",'Q&amp;A集'!A405),"")</f>
        <v>損益</v>
      </c>
      <c r="B409" s="68" t="str">
        <f>IF(AND(IFERROR(FIND($J$2,'Q&amp;A集'!B405),FALSE),IFERROR(FIND($J$3,'Q&amp;A集'!B405),FALSE),IFERROR(FIND($J$4,'Q&amp;A集'!B405),FALSE)),IF('Q&amp;A集'!B405="","",'Q&amp;A集'!B405),"")</f>
        <v>特別損益</v>
      </c>
      <c r="C409" s="68" t="str">
        <f>IF(AND(IFERROR(FIND($J$2,'Q&amp;A集'!C405),FALSE),IFERROR(FIND($J$3,'Q&amp;A集'!C405),FALSE),IFERROR(FIND($J$4,'Q&amp;A集'!C405),FALSE)),IF('Q&amp;A集'!C405="","",'Q&amp;A集'!C405),"")</f>
        <v/>
      </c>
      <c r="D409" s="68" t="str">
        <f>IF(AND(IFERROR(FIND($J$2,'Q&amp;A集'!D405),FALSE),IFERROR(FIND($J$3,'Q&amp;A集'!D405),FALSE),IFERROR(FIND($J$4,'Q&amp;A集'!D405),FALSE)),IF('Q&amp;A集'!D405="","",'Q&amp;A集'!D405),"")</f>
        <v/>
      </c>
      <c r="E409" s="68" t="str">
        <f>IF(AND(IFERROR(FIND($J$2,'Q&amp;A集'!E405),FALSE),IFERROR(FIND($J$3,'Q&amp;A集'!E405),FALSE),IFERROR(FIND($J$4,'Q&amp;A集'!E405),FALSE)),IF('Q&amp;A集'!E405="","",'Q&amp;A集'!E405),"")</f>
        <v/>
      </c>
      <c r="F409" s="68" t="str">
        <f>IF(AND(IFERROR(FIND($J$2,'Q&amp;A集'!F405),FALSE),IFERROR(FIND($J$3,'Q&amp;A集'!F405),FALSE),IFERROR(FIND($J$4,'Q&amp;A集'!F405),FALSE)),IF('Q&amp;A集'!F405="","",'Q&amp;A集'!F405),"")</f>
        <v/>
      </c>
      <c r="G409" s="68" t="str">
        <f>IF(AND(IFERROR(FIND($J$2,'Q&amp;A集'!G405),FALSE),IFERROR(FIND($J$3,'Q&amp;A集'!G405),FALSE),IFERROR(FIND($J$4,'Q&amp;A集'!G405),FALSE)),IF('Q&amp;A集'!G405="","",'Q&amp;A集'!G405),"")</f>
        <v>過年度使用料の調定漏れ分について、過年度損益修正益として計上（予算執行）するのはなぜでしょうか。</v>
      </c>
      <c r="H409" s="68" t="str">
        <f>IF(AND(IFERROR(FIND($J$2,'Q&amp;A集'!H405),FALSE),IFERROR(FIND($J$3,'Q&amp;A集'!H405),FALSE),IFERROR(FIND($J$4,'Q&amp;A集'!H405),FALSE)),IF('Q&amp;A集'!H405="","",'Q&amp;A集'!H405),"")</f>
        <v>公営企業会計においては適切な期間損益を計算する必要がありますが、一度確定した決算について誤りが見つかった場合は、当年度の経常的な期間損益計算と区分するために、特別利益の過年度損益修正益として計上します。</v>
      </c>
      <c r="I409" s="69">
        <f t="shared" si="6"/>
        <v>4</v>
      </c>
    </row>
    <row r="410" spans="1:9" ht="33" hidden="1" x14ac:dyDescent="0.35">
      <c r="A410" s="68" t="str">
        <f>IF(AND(IFERROR(FIND($J$2,'Q&amp;A集'!A406),FALSE),IFERROR(FIND($J$3,'Q&amp;A集'!A406),FALSE),IFERROR(FIND($J$4,'Q&amp;A集'!A406),FALSE)),IF('Q&amp;A集'!A406="","",'Q&amp;A集'!A406),"")</f>
        <v>損益</v>
      </c>
      <c r="B410" s="68" t="str">
        <f>IF(AND(IFERROR(FIND($J$2,'Q&amp;A集'!B406),FALSE),IFERROR(FIND($J$3,'Q&amp;A集'!B406),FALSE),IFERROR(FIND($J$4,'Q&amp;A集'!B406),FALSE)),IF('Q&amp;A集'!B406="","",'Q&amp;A集'!B406),"")</f>
        <v>特別損益</v>
      </c>
      <c r="C410" s="68" t="str">
        <f>IF(AND(IFERROR(FIND($J$2,'Q&amp;A集'!C406),FALSE),IFERROR(FIND($J$3,'Q&amp;A集'!C406),FALSE),IFERROR(FIND($J$4,'Q&amp;A集'!C406),FALSE)),IF('Q&amp;A集'!C406="","",'Q&amp;A集'!C406),"")</f>
        <v/>
      </c>
      <c r="D410" s="68" t="str">
        <f>IF(AND(IFERROR(FIND($J$2,'Q&amp;A集'!D406),FALSE),IFERROR(FIND($J$3,'Q&amp;A集'!D406),FALSE),IFERROR(FIND($J$4,'Q&amp;A集'!D406),FALSE)),IF('Q&amp;A集'!D406="","",'Q&amp;A集'!D406),"")</f>
        <v/>
      </c>
      <c r="E410" s="68" t="str">
        <f>IF(AND(IFERROR(FIND($J$2,'Q&amp;A集'!E406),FALSE),IFERROR(FIND($J$3,'Q&amp;A集'!E406),FALSE),IFERROR(FIND($J$4,'Q&amp;A集'!E406),FALSE)),IF('Q&amp;A集'!E406="","",'Q&amp;A集'!E406),"")</f>
        <v/>
      </c>
      <c r="F410" s="68" t="str">
        <f>IF(AND(IFERROR(FIND($J$2,'Q&amp;A集'!F406),FALSE),IFERROR(FIND($J$3,'Q&amp;A集'!F406),FALSE),IFERROR(FIND($J$4,'Q&amp;A集'!F406),FALSE)),IF('Q&amp;A集'!F406="","",'Q&amp;A集'!F406),"")</f>
        <v/>
      </c>
      <c r="G410" s="68" t="str">
        <f>IF(AND(IFERROR(FIND($J$2,'Q&amp;A集'!G406),FALSE),IFERROR(FIND($J$3,'Q&amp;A集'!G406),FALSE),IFERROR(FIND($J$4,'Q&amp;A集'!G406),FALSE)),IF('Q&amp;A集'!G406="","",'Q&amp;A集'!G406),"")</f>
        <v>10月に修繕費を過払いし、11月に返納を受けた場合の処理方法を教えてください。</v>
      </c>
      <c r="H410" s="68" t="str">
        <f>IF(AND(IFERROR(FIND($J$2,'Q&amp;A集'!H406),FALSE),IFERROR(FIND($J$3,'Q&amp;A集'!H406),FALSE),IFERROR(FIND($J$4,'Q&amp;A集'!H406),FALSE)),IF('Q&amp;A集'!H406="","",'Q&amp;A集'!H406),"")</f>
        <v>ご質問のように、修正が同じ年度内であれば費用のマイナスとし、年度を超えてしまった場合は過年度損益修正として、多額であれば特別利益、少額であれば営業外収益に計上します。</v>
      </c>
      <c r="I410" s="69">
        <f t="shared" si="6"/>
        <v>4</v>
      </c>
    </row>
    <row r="411" spans="1:9" ht="33" hidden="1" x14ac:dyDescent="0.35">
      <c r="A411" s="68" t="str">
        <f>IF(AND(IFERROR(FIND($J$2,'Q&amp;A集'!A407),FALSE),IFERROR(FIND($J$3,'Q&amp;A集'!A407),FALSE),IFERROR(FIND($J$4,'Q&amp;A集'!A407),FALSE)),IF('Q&amp;A集'!A407="","",'Q&amp;A集'!A407),"")</f>
        <v>損益</v>
      </c>
      <c r="B411" s="68" t="str">
        <f>IF(AND(IFERROR(FIND($J$2,'Q&amp;A集'!B407),FALSE),IFERROR(FIND($J$3,'Q&amp;A集'!B407),FALSE),IFERROR(FIND($J$4,'Q&amp;A集'!B407),FALSE)),IF('Q&amp;A集'!B407="","",'Q&amp;A集'!B407),"")</f>
        <v>特別損益</v>
      </c>
      <c r="C411" s="68" t="str">
        <f>IF(AND(IFERROR(FIND($J$2,'Q&amp;A集'!C407),FALSE),IFERROR(FIND($J$3,'Q&amp;A集'!C407),FALSE),IFERROR(FIND($J$4,'Q&amp;A集'!C407),FALSE)),IF('Q&amp;A集'!C407="","",'Q&amp;A集'!C407),"")</f>
        <v/>
      </c>
      <c r="D411" s="68" t="str">
        <f>IF(AND(IFERROR(FIND($J$2,'Q&amp;A集'!D407),FALSE),IFERROR(FIND($J$3,'Q&amp;A集'!D407),FALSE),IFERROR(FIND($J$4,'Q&amp;A集'!D407),FALSE)),IF('Q&amp;A集'!D407="","",'Q&amp;A集'!D407),"")</f>
        <v/>
      </c>
      <c r="E411" s="68" t="str">
        <f>IF(AND(IFERROR(FIND($J$2,'Q&amp;A集'!E407),FALSE),IFERROR(FIND($J$3,'Q&amp;A集'!E407),FALSE),IFERROR(FIND($J$4,'Q&amp;A集'!E407),FALSE)),IF('Q&amp;A集'!E407="","",'Q&amp;A集'!E407),"")</f>
        <v/>
      </c>
      <c r="F411" s="68" t="str">
        <f>IF(AND(IFERROR(FIND($J$2,'Q&amp;A集'!F407),FALSE),IFERROR(FIND($J$3,'Q&amp;A集'!F407),FALSE),IFERROR(FIND($J$4,'Q&amp;A集'!F407),FALSE)),IF('Q&amp;A集'!F407="","",'Q&amp;A集'!F407),"")</f>
        <v/>
      </c>
      <c r="G411" s="68" t="str">
        <f>IF(AND(IFERROR(FIND($J$2,'Q&amp;A集'!G407),FALSE),IFERROR(FIND($J$3,'Q&amp;A集'!G407),FALSE),IFERROR(FIND($J$4,'Q&amp;A集'!G407),FALSE)),IF('Q&amp;A集'!G407="","",'Q&amp;A集'!G407),"")</f>
        <v>共済金を調定するときの予算科目について、過年度に発生した事象に対する収入である場合は過年度損益修正益で調定すればよいのでしょうか。</v>
      </c>
      <c r="H411" s="68" t="str">
        <f>IF(AND(IFERROR(FIND($J$2,'Q&amp;A集'!H407),FALSE),IFERROR(FIND($J$3,'Q&amp;A集'!H407),FALSE),IFERROR(FIND($J$4,'Q&amp;A集'!H407),FALSE)),IF('Q&amp;A集'!H407="","",'Q&amp;A集'!H407),"")</f>
        <v>お見込みのとおりです。</v>
      </c>
      <c r="I411" s="69">
        <f t="shared" si="6"/>
        <v>4</v>
      </c>
    </row>
    <row r="412" spans="1:9" ht="82.5" hidden="1" x14ac:dyDescent="0.35">
      <c r="A412" s="68" t="str">
        <f>IF(AND(IFERROR(FIND($J$2,'Q&amp;A集'!A408),FALSE),IFERROR(FIND($J$3,'Q&amp;A集'!A408),FALSE),IFERROR(FIND($J$4,'Q&amp;A集'!A408),FALSE)),IF('Q&amp;A集'!A408="","",'Q&amp;A集'!A408),"")</f>
        <v>損益</v>
      </c>
      <c r="B412" s="68" t="str">
        <f>IF(AND(IFERROR(FIND($J$2,'Q&amp;A集'!B408),FALSE),IFERROR(FIND($J$3,'Q&amp;A集'!B408),FALSE),IFERROR(FIND($J$4,'Q&amp;A集'!B408),FALSE)),IF('Q&amp;A集'!B408="","",'Q&amp;A集'!B408),"")</f>
        <v>特別損益</v>
      </c>
      <c r="C412" s="68" t="str">
        <f>IF(AND(IFERROR(FIND($J$2,'Q&amp;A集'!C408),FALSE),IFERROR(FIND($J$3,'Q&amp;A集'!C408),FALSE),IFERROR(FIND($J$4,'Q&amp;A集'!C408),FALSE)),IF('Q&amp;A集'!C408="","",'Q&amp;A集'!C408),"")</f>
        <v/>
      </c>
      <c r="D412" s="68" t="str">
        <f>IF(AND(IFERROR(FIND($J$2,'Q&amp;A集'!D408),FALSE),IFERROR(FIND($J$3,'Q&amp;A集'!D408),FALSE),IFERROR(FIND($J$4,'Q&amp;A集'!D408),FALSE)),IF('Q&amp;A集'!D408="","",'Q&amp;A集'!D408),"")</f>
        <v/>
      </c>
      <c r="E412" s="68" t="str">
        <f>IF(AND(IFERROR(FIND($J$2,'Q&amp;A集'!E408),FALSE),IFERROR(FIND($J$3,'Q&amp;A集'!E408),FALSE),IFERROR(FIND($J$4,'Q&amp;A集'!E408),FALSE)),IF('Q&amp;A集'!E408="","",'Q&amp;A集'!E408),"")</f>
        <v/>
      </c>
      <c r="F412" s="68" t="str">
        <f>IF(AND(IFERROR(FIND($J$2,'Q&amp;A集'!F408),FALSE),IFERROR(FIND($J$3,'Q&amp;A集'!F408),FALSE),IFERROR(FIND($J$4,'Q&amp;A集'!F408),FALSE)),IF('Q&amp;A集'!F408="","",'Q&amp;A集'!F408),"")</f>
        <v/>
      </c>
      <c r="G412" s="68" t="str">
        <f>IF(AND(IFERROR(FIND($J$2,'Q&amp;A集'!G408),FALSE),IFERROR(FIND($J$3,'Q&amp;A集'!G408),FALSE),IFERROR(FIND($J$4,'Q&amp;A集'!G408),FALSE)),IF('Q&amp;A集'!G408="","",'Q&amp;A集'!G408),"")</f>
        <v>過去の決算書の記載内容に誤謬が生じた場合の対応方法について教えてください。</v>
      </c>
      <c r="H412" s="68" t="str">
        <f>IF(AND(IFERROR(FIND($J$2,'Q&amp;A集'!H408),FALSE),IFERROR(FIND($J$3,'Q&amp;A集'!H408),FALSE),IFERROR(FIND($J$4,'Q&amp;A集'!H408),FALSE)),IF('Q&amp;A集'!H408="","",'Q&amp;A集'!H408),"")</f>
        <v>決算書の記載事項が損益以外の事項であるとき、又は損益と損益以外の事項との両方の事項であるときは、その誤りを発見した年度の決算において当該誤りの訂正のうえ決算書類にその誤謬訂正の旨を注記することが考えられます。
仕訳処理については、過年度損益修正勘定を用いることとなりますが、金額が僅少な場合には営業外収益又は費用での処理も可能と考えられます。</v>
      </c>
      <c r="I412" s="69">
        <f t="shared" si="6"/>
        <v>4</v>
      </c>
    </row>
    <row r="413" spans="1:9" ht="66" hidden="1" x14ac:dyDescent="0.35">
      <c r="A413" s="68" t="str">
        <f>IF(AND(IFERROR(FIND($J$2,'Q&amp;A集'!A409),FALSE),IFERROR(FIND($J$3,'Q&amp;A集'!A409),FALSE),IFERROR(FIND($J$4,'Q&amp;A集'!A409),FALSE)),IF('Q&amp;A集'!A409="","",'Q&amp;A集'!A409),"")</f>
        <v>損益</v>
      </c>
      <c r="B413" s="68" t="str">
        <f>IF(AND(IFERROR(FIND($J$2,'Q&amp;A集'!B409),FALSE),IFERROR(FIND($J$3,'Q&amp;A集'!B409),FALSE),IFERROR(FIND($J$4,'Q&amp;A集'!B409),FALSE)),IF('Q&amp;A集'!B409="","",'Q&amp;A集'!B409),"")</f>
        <v>特別損益</v>
      </c>
      <c r="C413" s="68" t="str">
        <f>IF(AND(IFERROR(FIND($J$2,'Q&amp;A集'!C409),FALSE),IFERROR(FIND($J$3,'Q&amp;A集'!C409),FALSE),IFERROR(FIND($J$4,'Q&amp;A集'!C409),FALSE)),IF('Q&amp;A集'!C409="","",'Q&amp;A集'!C409),"")</f>
        <v/>
      </c>
      <c r="D413" s="68" t="str">
        <f>IF(AND(IFERROR(FIND($J$2,'Q&amp;A集'!D409),FALSE),IFERROR(FIND($J$3,'Q&amp;A集'!D409),FALSE),IFERROR(FIND($J$4,'Q&amp;A集'!D409),FALSE)),IF('Q&amp;A集'!D409="","",'Q&amp;A集'!D409),"")</f>
        <v/>
      </c>
      <c r="E413" s="68" t="str">
        <f>IF(AND(IFERROR(FIND($J$2,'Q&amp;A集'!E409),FALSE),IFERROR(FIND($J$3,'Q&amp;A集'!E409),FALSE),IFERROR(FIND($J$4,'Q&amp;A集'!E409),FALSE)),IF('Q&amp;A集'!E409="","",'Q&amp;A集'!E409),"")</f>
        <v/>
      </c>
      <c r="F413" s="68" t="str">
        <f>IF(AND(IFERROR(FIND($J$2,'Q&amp;A集'!F409),FALSE),IFERROR(FIND($J$3,'Q&amp;A集'!F409),FALSE),IFERROR(FIND($J$4,'Q&amp;A集'!F409),FALSE)),IF('Q&amp;A集'!F409="","",'Q&amp;A集'!F409),"")</f>
        <v/>
      </c>
      <c r="G413" s="68" t="str">
        <f>IF(AND(IFERROR(FIND($J$2,'Q&amp;A集'!G409),FALSE),IFERROR(FIND($J$3,'Q&amp;A集'!G409),FALSE),IFERROR(FIND($J$4,'Q&amp;A集'!G409),FALSE)),IF('Q&amp;A集'!G409="","",'Q&amp;A集'!G409),"")</f>
        <v>地方公営企業法の適用後、数年経ってから固定資産の登録漏れや帳簿価額の誤りが発見されています。これらについて修正をしたいが、遡って償却すると膨大な費用がかかってしまいます。費用を計上しないで直接資産を減じる方法で処理してもよいのでしょうか。また、費用を計上する場合は、決算整理で処理しても差し支えないのでしょうか。</v>
      </c>
      <c r="H413" s="68" t="str">
        <f>IF(AND(IFERROR(FIND($J$2,'Q&amp;A集'!H409),FALSE),IFERROR(FIND($J$3,'Q&amp;A集'!H409),FALSE),IFERROR(FIND($J$4,'Q&amp;A集'!H409),FALSE)),IF('Q&amp;A集'!H409="","",'Q&amp;A集'!H409),"")</f>
        <v>過年度損益修正損勘定を使用し、遡って償却しなければなりません。
なお、本件は議会の認定後に決算の誤りを発見したものと考えられるので、その誤りを発見した年度の決算において、当該誤謬を訂正し、決算書類にその旨を注記することが望まれます。</v>
      </c>
      <c r="I413" s="69">
        <f t="shared" si="6"/>
        <v>4</v>
      </c>
    </row>
    <row r="414" spans="1:9" ht="181.5" hidden="1" x14ac:dyDescent="0.35">
      <c r="A414" s="68" t="str">
        <f>IF(AND(IFERROR(FIND($J$2,'Q&amp;A集'!A410),FALSE),IFERROR(FIND($J$3,'Q&amp;A集'!A410),FALSE),IFERROR(FIND($J$4,'Q&amp;A集'!A410),FALSE)),IF('Q&amp;A集'!A410="","",'Q&amp;A集'!A410),"")</f>
        <v>損益</v>
      </c>
      <c r="B414" s="68" t="str">
        <f>IF(AND(IFERROR(FIND($J$2,'Q&amp;A集'!B410),FALSE),IFERROR(FIND($J$3,'Q&amp;A集'!B410),FALSE),IFERROR(FIND($J$4,'Q&amp;A集'!B410),FALSE)),IF('Q&amp;A集'!B410="","",'Q&amp;A集'!B410),"")</f>
        <v>特別損益</v>
      </c>
      <c r="C414" s="68" t="str">
        <f>IF(AND(IFERROR(FIND($J$2,'Q&amp;A集'!C410),FALSE),IFERROR(FIND($J$3,'Q&amp;A集'!C410),FALSE),IFERROR(FIND($J$4,'Q&amp;A集'!C410),FALSE)),IF('Q&amp;A集'!C410="","",'Q&amp;A集'!C410),"")</f>
        <v/>
      </c>
      <c r="D414" s="68" t="str">
        <f>IF(AND(IFERROR(FIND($J$2,'Q&amp;A集'!D410),FALSE),IFERROR(FIND($J$3,'Q&amp;A集'!D410),FALSE),IFERROR(FIND($J$4,'Q&amp;A集'!D410),FALSE)),IF('Q&amp;A集'!D410="","",'Q&amp;A集'!D410),"")</f>
        <v/>
      </c>
      <c r="E414" s="68" t="str">
        <f>IF(AND(IFERROR(FIND($J$2,'Q&amp;A集'!E410),FALSE),IFERROR(FIND($J$3,'Q&amp;A集'!E410),FALSE),IFERROR(FIND($J$4,'Q&amp;A集'!E410),FALSE)),IF('Q&amp;A集'!E410="","",'Q&amp;A集'!E410),"")</f>
        <v/>
      </c>
      <c r="F414" s="68" t="str">
        <f>IF(AND(IFERROR(FIND($J$2,'Q&amp;A集'!F410),FALSE),IFERROR(FIND($J$3,'Q&amp;A集'!F410),FALSE),IFERROR(FIND($J$4,'Q&amp;A集'!F410),FALSE)),IF('Q&amp;A集'!F410="","",'Q&amp;A集'!F410),"")</f>
        <v/>
      </c>
      <c r="G414" s="68" t="str">
        <f>IF(AND(IFERROR(FIND($J$2,'Q&amp;A集'!G410),FALSE),IFERROR(FIND($J$3,'Q&amp;A集'!G410),FALSE),IFERROR(FIND($J$4,'Q&amp;A集'!G410),FALSE)),IF('Q&amp;A集'!G410="","",'Q&amp;A集'!G410),"")</f>
        <v>特別損益に属する損益であっても、少額で損益計算に影響しない程度のものは営業外損益に整理して差し支えないとされていますが、その基準を教えてください。
「営業費用の何パーセント以内等」具体的な算出基準等はあるのでしょうか。</v>
      </c>
      <c r="H414" s="68" t="str">
        <f>IF(AND(IFERROR(FIND($J$2,'Q&amp;A集'!H410),FALSE),IFERROR(FIND($J$3,'Q&amp;A集'!H410),FALSE),IFERROR(FIND($J$4,'Q&amp;A集'!H410),FALSE)),IF('Q&amp;A集'!H410="","",'Q&amp;A集'!H410),"")</f>
        <v>地方公営企業会計基準において、重要性を判断する具体的な数値はありません。
財務諸表の作成に当たって考慮すべき基準の一つが、重要性の判断基準ですが、その基準には、金額（量）的基準と質的基準の２つがあり、金額的基準には、損益については収益又は費用総額の一定割合又は事業規模に見合って一定額を判断基準とし、貸借対照表項目については、資産の一定割合等を判断基準とすることが考えられます。
また、質的基準として、各科目の増減変化の重要性を考慮して金額的基準より厳しい基準を設けることが考えられます。
重要性を判断すべき項目として、科目表示の重要性、会計処理の重要性、損益取引と資本取引の区分の重要性などがあり、それぞれについて重要性の判断基準が必要になるものと考えられることから、事業の種別や規模などを考慮し、各団体が自らの基準を決定すべきものと考えます。
なお、決定に当たっては過去の実績を踏まえつつ監査当局とも調整を行ってください。</v>
      </c>
      <c r="I414" s="69">
        <f t="shared" si="6"/>
        <v>4</v>
      </c>
    </row>
    <row r="415" spans="1:9" ht="99" hidden="1" x14ac:dyDescent="0.35">
      <c r="A415" s="68" t="str">
        <f>IF(AND(IFERROR(FIND($J$2,'Q&amp;A集'!A411),FALSE),IFERROR(FIND($J$3,'Q&amp;A集'!A411),FALSE),IFERROR(FIND($J$4,'Q&amp;A集'!A411),FALSE)),IF('Q&amp;A集'!A411="","",'Q&amp;A集'!A411),"")</f>
        <v>損益</v>
      </c>
      <c r="B415" s="68" t="str">
        <f>IF(AND(IFERROR(FIND($J$2,'Q&amp;A集'!B411),FALSE),IFERROR(FIND($J$3,'Q&amp;A集'!B411),FALSE),IFERROR(FIND($J$4,'Q&amp;A集'!B411),FALSE)),IF('Q&amp;A集'!B411="","",'Q&amp;A集'!B411),"")</f>
        <v>特別損益</v>
      </c>
      <c r="C415" s="68" t="str">
        <f>IF(AND(IFERROR(FIND($J$2,'Q&amp;A集'!C411),FALSE),IFERROR(FIND($J$3,'Q&amp;A集'!C411),FALSE),IFERROR(FIND($J$4,'Q&amp;A集'!C411),FALSE)),IF('Q&amp;A集'!C411="","",'Q&amp;A集'!C411),"")</f>
        <v/>
      </c>
      <c r="D415" s="68" t="str">
        <f>IF(AND(IFERROR(FIND($J$2,'Q&amp;A集'!D411),FALSE),IFERROR(FIND($J$3,'Q&amp;A集'!D411),FALSE),IFERROR(FIND($J$4,'Q&amp;A集'!D411),FALSE)),IF('Q&amp;A集'!D411="","",'Q&amp;A集'!D411),"")</f>
        <v/>
      </c>
      <c r="E415" s="68" t="str">
        <f>IF(AND(IFERROR(FIND($J$2,'Q&amp;A集'!E411),FALSE),IFERROR(FIND($J$3,'Q&amp;A集'!E411),FALSE),IFERROR(FIND($J$4,'Q&amp;A集'!E411),FALSE)),IF('Q&amp;A集'!E411="","",'Q&amp;A集'!E411),"")</f>
        <v/>
      </c>
      <c r="F415" s="68" t="str">
        <f>IF(AND(IFERROR(FIND($J$2,'Q&amp;A集'!F411),FALSE),IFERROR(FIND($J$3,'Q&amp;A集'!F411),FALSE),IFERROR(FIND($J$4,'Q&amp;A集'!F411),FALSE)),IF('Q&amp;A集'!F411="","",'Q&amp;A集'!F411),"")</f>
        <v/>
      </c>
      <c r="G415" s="68" t="str">
        <f>IF(AND(IFERROR(FIND($J$2,'Q&amp;A集'!G411),FALSE),IFERROR(FIND($J$3,'Q&amp;A集'!G411),FALSE),IFERROR(FIND($J$4,'Q&amp;A集'!G411),FALSE)),IF('Q&amp;A集'!G411="","",'Q&amp;A集'!G411),"")</f>
        <v>税務調査により、過年度の申告の過誤に伴う追徴課税を受けましたが、追徴課税の額が大きく資金不足となることから、一般会計繰入金を増額して充当しました。
この際、全額、営業外収益の他会計補助金として収受しましたが、追徴金については臨時巨額であることから特別損失として計上しており、その結果、経常利益が多額の黒字となる一方、当年度純利益が赤字となりました。
特別損失に計上する費用に対して繰入を受けた場合、特別利益として収受すべきでしょうか。</v>
      </c>
      <c r="H415" s="68" t="str">
        <f>IF(AND(IFERROR(FIND($J$2,'Q&amp;A集'!H411),FALSE),IFERROR(FIND($J$3,'Q&amp;A集'!H411),FALSE),IFERROR(FIND($J$4,'Q&amp;A集'!H411),FALSE)),IF('Q&amp;A集'!H411="","",'Q&amp;A集'!H411),"")</f>
        <v>お見込みのとおりです。</v>
      </c>
      <c r="I415" s="69">
        <f t="shared" si="6"/>
        <v>4</v>
      </c>
    </row>
    <row r="416" spans="1:9" ht="49.5" hidden="1" x14ac:dyDescent="0.35">
      <c r="A416" s="68" t="str">
        <f>IF(AND(IFERROR(FIND($J$2,'Q&amp;A集'!A412),FALSE),IFERROR(FIND($J$3,'Q&amp;A集'!A412),FALSE),IFERROR(FIND($J$4,'Q&amp;A集'!A412),FALSE)),IF('Q&amp;A集'!A412="","",'Q&amp;A集'!A412),"")</f>
        <v>損益</v>
      </c>
      <c r="B416" s="68" t="str">
        <f>IF(AND(IFERROR(FIND($J$2,'Q&amp;A集'!B412),FALSE),IFERROR(FIND($J$3,'Q&amp;A集'!B412),FALSE),IFERROR(FIND($J$4,'Q&amp;A集'!B412),FALSE)),IF('Q&amp;A集'!B412="","",'Q&amp;A集'!B412),"")</f>
        <v>特別損益</v>
      </c>
      <c r="C416" s="68" t="str">
        <f>IF(AND(IFERROR(FIND($J$2,'Q&amp;A集'!C412),FALSE),IFERROR(FIND($J$3,'Q&amp;A集'!C412),FALSE),IFERROR(FIND($J$4,'Q&amp;A集'!C412),FALSE)),IF('Q&amp;A集'!C412="","",'Q&amp;A集'!C412),"")</f>
        <v/>
      </c>
      <c r="D416" s="68" t="str">
        <f>IF(AND(IFERROR(FIND($J$2,'Q&amp;A集'!D412),FALSE),IFERROR(FIND($J$3,'Q&amp;A集'!D412),FALSE),IFERROR(FIND($J$4,'Q&amp;A集'!D412),FALSE)),IF('Q&amp;A集'!D412="","",'Q&amp;A集'!D412),"")</f>
        <v/>
      </c>
      <c r="E416" s="68" t="str">
        <f>IF(AND(IFERROR(FIND($J$2,'Q&amp;A集'!E412),FALSE),IFERROR(FIND($J$3,'Q&amp;A集'!E412),FALSE),IFERROR(FIND($J$4,'Q&amp;A集'!E412),FALSE)),IF('Q&amp;A集'!E412="","",'Q&amp;A集'!E412),"")</f>
        <v/>
      </c>
      <c r="F416" s="68" t="str">
        <f>IF(AND(IFERROR(FIND($J$2,'Q&amp;A集'!F412),FALSE),IFERROR(FIND($J$3,'Q&amp;A集'!F412),FALSE),IFERROR(FIND($J$4,'Q&amp;A集'!F412),FALSE)),IF('Q&amp;A集'!F412="","",'Q&amp;A集'!F412),"")</f>
        <v/>
      </c>
      <c r="G416" s="68" t="str">
        <f>IF(AND(IFERROR(FIND($J$2,'Q&amp;A集'!G412),FALSE),IFERROR(FIND($J$3,'Q&amp;A集'!G412),FALSE),IFERROR(FIND($J$4,'Q&amp;A集'!G412),FALSE)),IF('Q&amp;A集'!G412="","",'Q&amp;A集'!G412),"")</f>
        <v>退職手当（雇用保険法に基づく基本手当相当額）について、退職手当の支給額が、雇用保険法による失業給付の額に達していない場合、要件を満たしていればその差額分を支給しますが、それが次年度となった場合、仕訳は特別損失（過年度損益修正損）でよいのでしょうか。</v>
      </c>
      <c r="H416" s="68" t="str">
        <f>IF(AND(IFERROR(FIND($J$2,'Q&amp;A集'!H412),FALSE),IFERROR(FIND($J$3,'Q&amp;A集'!H412),FALSE),IFERROR(FIND($J$4,'Q&amp;A集'!H412),FALSE)),IF('Q&amp;A集'!H412="","",'Q&amp;A集'!H412),"")</f>
        <v>前年度の退職手当として未払計上を行うことが考えられます。</v>
      </c>
      <c r="I416" s="69">
        <f t="shared" si="6"/>
        <v>4</v>
      </c>
    </row>
    <row r="417" spans="1:9" ht="49.5" hidden="1" x14ac:dyDescent="0.35">
      <c r="A417" s="68" t="str">
        <f>IF(AND(IFERROR(FIND($J$2,'Q&amp;A集'!A413),FALSE),IFERROR(FIND($J$3,'Q&amp;A集'!A413),FALSE),IFERROR(FIND($J$4,'Q&amp;A集'!A413),FALSE)),IF('Q&amp;A集'!A413="","",'Q&amp;A集'!A413),"")</f>
        <v>損益</v>
      </c>
      <c r="B417" s="68" t="str">
        <f>IF(AND(IFERROR(FIND($J$2,'Q&amp;A集'!B413),FALSE),IFERROR(FIND($J$3,'Q&amp;A集'!B413),FALSE),IFERROR(FIND($J$4,'Q&amp;A集'!B413),FALSE)),IF('Q&amp;A集'!B413="","",'Q&amp;A集'!B413),"")</f>
        <v>特別損益</v>
      </c>
      <c r="C417" s="68" t="str">
        <f>IF(AND(IFERROR(FIND($J$2,'Q&amp;A集'!C413),FALSE),IFERROR(FIND($J$3,'Q&amp;A集'!C413),FALSE),IFERROR(FIND($J$4,'Q&amp;A集'!C413),FALSE)),IF('Q&amp;A集'!C413="","",'Q&amp;A集'!C413),"")</f>
        <v/>
      </c>
      <c r="D417" s="68" t="str">
        <f>IF(AND(IFERROR(FIND($J$2,'Q&amp;A集'!D413),FALSE),IFERROR(FIND($J$3,'Q&amp;A集'!D413),FALSE),IFERROR(FIND($J$4,'Q&amp;A集'!D413),FALSE)),IF('Q&amp;A集'!D413="","",'Q&amp;A集'!D413),"")</f>
        <v/>
      </c>
      <c r="E417" s="68" t="str">
        <f>IF(AND(IFERROR(FIND($J$2,'Q&amp;A集'!E413),FALSE),IFERROR(FIND($J$3,'Q&amp;A集'!E413),FALSE),IFERROR(FIND($J$4,'Q&amp;A集'!E413),FALSE)),IF('Q&amp;A集'!E413="","",'Q&amp;A集'!E413),"")</f>
        <v/>
      </c>
      <c r="F417" s="68" t="str">
        <f>IF(AND(IFERROR(FIND($J$2,'Q&amp;A集'!F413),FALSE),IFERROR(FIND($J$3,'Q&amp;A集'!F413),FALSE),IFERROR(FIND($J$4,'Q&amp;A集'!F413),FALSE)),IF('Q&amp;A集'!F413="","",'Q&amp;A集'!F413),"")</f>
        <v/>
      </c>
      <c r="G417" s="68" t="str">
        <f>IF(AND(IFERROR(FIND($J$2,'Q&amp;A集'!G413),FALSE),IFERROR(FIND($J$3,'Q&amp;A集'!G413),FALSE),IFERROR(FIND($J$4,'Q&amp;A集'!G413),FALSE)),IF('Q&amp;A集'!G413="","",'Q&amp;A集'!G413),"")</f>
        <v>決算において時間外手当の計上漏れが発見されましたが、決算書（案）は完成しており修正が困難な状況です。
このような場合の修正方法についてご教示ください。</v>
      </c>
      <c r="H417" s="68" t="str">
        <f>IF(AND(IFERROR(FIND($J$2,'Q&amp;A集'!H413),FALSE),IFERROR(FIND($J$3,'Q&amp;A集'!H413),FALSE),IFERROR(FIND($J$4,'Q&amp;A集'!H413),FALSE)),IF('Q&amp;A集'!H413="","",'Q&amp;A集'!H413),"")</f>
        <v>決算書（案）が完成していても、決算認定を受ける前であれば、修正することが適当です。
ただし、少額であり、当該年度の損益に重要な影響を与えるものでなければ、翌年度の手当で支払うことも差し支えないものと考えます。</v>
      </c>
      <c r="I417" s="69">
        <f t="shared" si="6"/>
        <v>4</v>
      </c>
    </row>
    <row r="418" spans="1:9" ht="280.5" hidden="1" x14ac:dyDescent="0.35">
      <c r="A418" s="68" t="str">
        <f>IF(AND(IFERROR(FIND($J$2,'Q&amp;A集'!A414),FALSE),IFERROR(FIND($J$3,'Q&amp;A集'!A414),FALSE),IFERROR(FIND($J$4,'Q&amp;A集'!A414),FALSE)),IF('Q&amp;A集'!A414="","",'Q&amp;A集'!A414),"")</f>
        <v>損益</v>
      </c>
      <c r="B418" s="68" t="str">
        <f>IF(AND(IFERROR(FIND($J$2,'Q&amp;A集'!B414),FALSE),IFERROR(FIND($J$3,'Q&amp;A集'!B414),FALSE),IFERROR(FIND($J$4,'Q&amp;A集'!B414),FALSE)),IF('Q&amp;A集'!B414="","",'Q&amp;A集'!B414),"")</f>
        <v>特別損益</v>
      </c>
      <c r="C418" s="68" t="str">
        <f>IF(AND(IFERROR(FIND($J$2,'Q&amp;A集'!C414),FALSE),IFERROR(FIND($J$3,'Q&amp;A集'!C414),FALSE),IFERROR(FIND($J$4,'Q&amp;A集'!C414),FALSE)),IF('Q&amp;A集'!C414="","",'Q&amp;A集'!C414),"")</f>
        <v/>
      </c>
      <c r="D418" s="68" t="str">
        <f>IF(AND(IFERROR(FIND($J$2,'Q&amp;A集'!D414),FALSE),IFERROR(FIND($J$3,'Q&amp;A集'!D414),FALSE),IFERROR(FIND($J$4,'Q&amp;A集'!D414),FALSE)),IF('Q&amp;A集'!D414="","",'Q&amp;A集'!D414),"")</f>
        <v/>
      </c>
      <c r="E418" s="68" t="str">
        <f>IF(AND(IFERROR(FIND($J$2,'Q&amp;A集'!E414),FALSE),IFERROR(FIND($J$3,'Q&amp;A集'!E414),FALSE),IFERROR(FIND($J$4,'Q&amp;A集'!E414),FALSE)),IF('Q&amp;A集'!E414="","",'Q&amp;A集'!E414),"")</f>
        <v/>
      </c>
      <c r="F418" s="68" t="str">
        <f>IF(AND(IFERROR(FIND($J$2,'Q&amp;A集'!F414),FALSE),IFERROR(FIND($J$3,'Q&amp;A集'!F414),FALSE),IFERROR(FIND($J$4,'Q&amp;A集'!F414),FALSE)),IF('Q&amp;A集'!F414="","",'Q&amp;A集'!F414),"")</f>
        <v/>
      </c>
      <c r="G418" s="68" t="str">
        <f>IF(AND(IFERROR(FIND($J$2,'Q&amp;A集'!G414),FALSE),IFERROR(FIND($J$3,'Q&amp;A集'!G414),FALSE),IFERROR(FIND($J$4,'Q&amp;A集'!G414),FALSE)),IF('Q&amp;A集'!G414="","",'Q&amp;A集'!G414),"")</f>
        <v>今年度に特別利益として計上する長期前受金（過年度に収益化すべきだった企業債の元金償還金に対応する繰入金を今年度に収受したことによるもの）の収益化における会計処理は下記の内容で適当でしょうか。
【前提】
当年度繰入額（元金償還分）：100,000千円
過年度に収益化すべきだった額：60,000千円
当年度収益化すべき額：20,000千円
○繰入金の受入
【予算経理】資本的収入－他会計負担金　100,000
【会計処理】（借方）現金預金　100,000　／（貸方）長期前受金　100,000
○長期前受金の収益化
【予算経理】何々事業収益－特別利益－長期前受金戻入　60,000
　　　　　　何々事業収益－営業外収益－長期前受金戻入　20,000
【会計処理】（借方）収益化累計額　80,000　／（貸方）長期前受金戻入（特別）　60,000
　　　　　　　　　　　　　　　　　　　　　　（貸方）長期前受金戻入（営業外）20,000</v>
      </c>
      <c r="H418" s="68" t="str">
        <f>IF(AND(IFERROR(FIND($J$2,'Q&amp;A集'!H414),FALSE),IFERROR(FIND($J$3,'Q&amp;A集'!H414),FALSE),IFERROR(FIND($J$4,'Q&amp;A集'!H414),FALSE)),IF('Q&amp;A集'!H414="","",'Q&amp;A集'!H414),"")</f>
        <v>お見込みのとおりです。</v>
      </c>
      <c r="I418" s="69">
        <f t="shared" si="6"/>
        <v>4</v>
      </c>
    </row>
    <row r="419" spans="1:9" ht="82.5" hidden="1" x14ac:dyDescent="0.35">
      <c r="A419" s="68" t="str">
        <f>IF(AND(IFERROR(FIND($J$2,'Q&amp;A集'!A415),FALSE),IFERROR(FIND($J$3,'Q&amp;A集'!A415),FALSE),IFERROR(FIND($J$4,'Q&amp;A集'!A415),FALSE)),IF('Q&amp;A集'!A415="","",'Q&amp;A集'!A415),"")</f>
        <v>損益</v>
      </c>
      <c r="B419" s="68" t="str">
        <f>IF(AND(IFERROR(FIND($J$2,'Q&amp;A集'!B415),FALSE),IFERROR(FIND($J$3,'Q&amp;A集'!B415),FALSE),IFERROR(FIND($J$4,'Q&amp;A集'!B415),FALSE)),IF('Q&amp;A集'!B415="","",'Q&amp;A集'!B415),"")</f>
        <v>特別損益</v>
      </c>
      <c r="C419" s="68" t="str">
        <f>IF(AND(IFERROR(FIND($J$2,'Q&amp;A集'!C415),FALSE),IFERROR(FIND($J$3,'Q&amp;A集'!C415),FALSE),IFERROR(FIND($J$4,'Q&amp;A集'!C415),FALSE)),IF('Q&amp;A集'!C415="","",'Q&amp;A集'!C415),"")</f>
        <v/>
      </c>
      <c r="D419" s="68" t="str">
        <f>IF(AND(IFERROR(FIND($J$2,'Q&amp;A集'!D415),FALSE),IFERROR(FIND($J$3,'Q&amp;A集'!D415),FALSE),IFERROR(FIND($J$4,'Q&amp;A集'!D415),FALSE)),IF('Q&amp;A集'!D415="","",'Q&amp;A集'!D415),"")</f>
        <v/>
      </c>
      <c r="E419" s="68" t="str">
        <f>IF(AND(IFERROR(FIND($J$2,'Q&amp;A集'!E415),FALSE),IFERROR(FIND($J$3,'Q&amp;A集'!E415),FALSE),IFERROR(FIND($J$4,'Q&amp;A集'!E415),FALSE)),IF('Q&amp;A集'!E415="","",'Q&amp;A集'!E415),"")</f>
        <v/>
      </c>
      <c r="F419" s="68" t="str">
        <f>IF(AND(IFERROR(FIND($J$2,'Q&amp;A集'!F415),FALSE),IFERROR(FIND($J$3,'Q&amp;A集'!F415),FALSE),IFERROR(FIND($J$4,'Q&amp;A集'!F415),FALSE)),IF('Q&amp;A集'!F415="","",'Q&amp;A集'!F415),"")</f>
        <v/>
      </c>
      <c r="G419" s="68" t="str">
        <f>IF(AND(IFERROR(FIND($J$2,'Q&amp;A集'!G415),FALSE),IFERROR(FIND($J$3,'Q&amp;A集'!G415),FALSE),IFERROR(FIND($J$4,'Q&amp;A集'!G415),FALSE)),IF('Q&amp;A集'!G415="","",'Q&amp;A集'!G415),"")</f>
        <v>過年度に徴収しすぎていた下水道使用料を還付するときに還付加算金を支払う場合、還付加算金の会計処理は次のとおりで良いでしょうか。
【予算経理】下水道事業費用－営業外費用－雑損失
【会計処理】（借方）雑損失　／（貸方）未払金</v>
      </c>
      <c r="H419" s="68" t="str">
        <f>IF(AND(IFERROR(FIND($J$2,'Q&amp;A集'!H415),FALSE),IFERROR(FIND($J$3,'Q&amp;A集'!H415),FALSE),IFERROR(FIND($J$4,'Q&amp;A集'!H415),FALSE)),IF('Q&amp;A集'!H415="","",'Q&amp;A集'!H415),"")</f>
        <v>お見込みのとおりです。</v>
      </c>
      <c r="I419" s="69">
        <f t="shared" si="6"/>
        <v>4</v>
      </c>
    </row>
    <row r="420" spans="1:9" ht="214.5" hidden="1" x14ac:dyDescent="0.35">
      <c r="A420" s="68" t="str">
        <f>IF(AND(IFERROR(FIND($J$2,'Q&amp;A集'!A416),FALSE),IFERROR(FIND($J$3,'Q&amp;A集'!A416),FALSE),IFERROR(FIND($J$4,'Q&amp;A集'!A416),FALSE)),IF('Q&amp;A集'!A416="","",'Q&amp;A集'!A416),"")</f>
        <v>損益</v>
      </c>
      <c r="B420" s="68" t="str">
        <f>IF(AND(IFERROR(FIND($J$2,'Q&amp;A集'!B416),FALSE),IFERROR(FIND($J$3,'Q&amp;A集'!B416),FALSE),IFERROR(FIND($J$4,'Q&amp;A集'!B416),FALSE)),IF('Q&amp;A集'!B416="","",'Q&amp;A集'!B416),"")</f>
        <v>特別損益</v>
      </c>
      <c r="C420" s="68" t="str">
        <f>IF(AND(IFERROR(FIND($J$2,'Q&amp;A集'!C416),FALSE),IFERROR(FIND($J$3,'Q&amp;A集'!C416),FALSE),IFERROR(FIND($J$4,'Q&amp;A集'!C416),FALSE)),IF('Q&amp;A集'!C416="","",'Q&amp;A集'!C416),"")</f>
        <v/>
      </c>
      <c r="D420" s="68" t="str">
        <f>IF(AND(IFERROR(FIND($J$2,'Q&amp;A集'!D416),FALSE),IFERROR(FIND($J$3,'Q&amp;A集'!D416),FALSE),IFERROR(FIND($J$4,'Q&amp;A集'!D416),FALSE)),IF('Q&amp;A集'!D416="","",'Q&amp;A集'!D416),"")</f>
        <v/>
      </c>
      <c r="E420" s="68" t="str">
        <f>IF(AND(IFERROR(FIND($J$2,'Q&amp;A集'!E416),FALSE),IFERROR(FIND($J$3,'Q&amp;A集'!E416),FALSE),IFERROR(FIND($J$4,'Q&amp;A集'!E416),FALSE)),IF('Q&amp;A集'!E416="","",'Q&amp;A集'!E416),"")</f>
        <v/>
      </c>
      <c r="F420" s="68" t="str">
        <f>IF(AND(IFERROR(FIND($J$2,'Q&amp;A集'!F416),FALSE),IFERROR(FIND($J$3,'Q&amp;A集'!F416),FALSE),IFERROR(FIND($J$4,'Q&amp;A集'!F416),FALSE)),IF('Q&amp;A集'!F416="","",'Q&amp;A集'!F416),"")</f>
        <v/>
      </c>
      <c r="G420" s="68" t="str">
        <f>IF(AND(IFERROR(FIND($J$2,'Q&amp;A集'!G416),FALSE),IFERROR(FIND($J$3,'Q&amp;A集'!G416),FALSE),IFERROR(FIND($J$4,'Q&amp;A集'!G416),FALSE)),IF('Q&amp;A集'!G416="","",'Q&amp;A集'!G416),"")</f>
        <v>下水道等事業における一般会計からの繰入金について、前年度に受け取った繰入金が、繰出基準等を参考に再計算すると過大であったことが判明し、一般会計と協議のうえで返還することになりました。
次の前提の場合、会計処理はどのようにすればよいでしょうか。
公共下水道事業：10,000千円過大
集落排水事業：1,000千円過少
下水道事業全体で9,000千円過大となっている分は一般会計に返還。
なお、当事業はセグメント別に損益を把握しています。</v>
      </c>
      <c r="H420" s="68" t="str">
        <f>IF(AND(IFERROR(FIND($J$2,'Q&amp;A集'!H416),FALSE),IFERROR(FIND($J$3,'Q&amp;A集'!H416),FALSE),IFERROR(FIND($J$4,'Q&amp;A集'!H416),FALSE)),IF('Q&amp;A集'!H416="","",'Q&amp;A集'!H416),"")</f>
        <v>設問の例の場合、次の会計処理が考えられます。
○公共下水道から浄化槽への振替
【予算経理】なし
【会計処理】①（借方）過年度損益修正損（公共）1,000　／（貸方）現金預金　　　　　　　　1,000
　　　　　　②（借方）現金預金　　　　　　　　1,000　／（貸方）過年度損益修正益（集排）1,000
　　　　　　③（借方）過年度損益修正益（集排）1,000　／（貸方）過年度損益修正損（公共）1,000
※各セグメントで①②により損益を認識しますが、下水道事業全体では内部振替に過ぎないことから、③の仕訳を追加し、損益が発生しないようにすべきと考えます。
○公共下水道から一般会計への返還
【予算経理】下水道事業費用－特別損失－過年度損益修正損　9,000
【会計処理】（借方）過年度損益修正損（公共）　9,000　／（貸方）現金預金　9,000</v>
      </c>
      <c r="I420" s="69">
        <f t="shared" si="6"/>
        <v>4</v>
      </c>
    </row>
    <row r="421" spans="1:9" ht="82.5" hidden="1" x14ac:dyDescent="0.35">
      <c r="A421" s="68" t="str">
        <f>IF(AND(IFERROR(FIND($J$2,'Q&amp;A集'!A417),FALSE),IFERROR(FIND($J$3,'Q&amp;A集'!A417),FALSE),IFERROR(FIND($J$4,'Q&amp;A集'!A417),FALSE)),IF('Q&amp;A集'!A417="","",'Q&amp;A集'!A417),"")</f>
        <v>損益</v>
      </c>
      <c r="B421" s="68" t="str">
        <f>IF(AND(IFERROR(FIND($J$2,'Q&amp;A集'!B417),FALSE),IFERROR(FIND($J$3,'Q&amp;A集'!B417),FALSE),IFERROR(FIND($J$4,'Q&amp;A集'!B417),FALSE)),IF('Q&amp;A集'!B417="","",'Q&amp;A集'!B417),"")</f>
        <v>特別損益</v>
      </c>
      <c r="C421" s="68" t="str">
        <f>IF(AND(IFERROR(FIND($J$2,'Q&amp;A集'!C417),FALSE),IFERROR(FIND($J$3,'Q&amp;A集'!C417),FALSE),IFERROR(FIND($J$4,'Q&amp;A集'!C417),FALSE)),IF('Q&amp;A集'!C417="","",'Q&amp;A集'!C417),"")</f>
        <v/>
      </c>
      <c r="D421" s="68" t="str">
        <f>IF(AND(IFERROR(FIND($J$2,'Q&amp;A集'!D417),FALSE),IFERROR(FIND($J$3,'Q&amp;A集'!D417),FALSE),IFERROR(FIND($J$4,'Q&amp;A集'!D417),FALSE)),IF('Q&amp;A集'!D417="","",'Q&amp;A集'!D417),"")</f>
        <v/>
      </c>
      <c r="E421" s="68" t="str">
        <f>IF(AND(IFERROR(FIND($J$2,'Q&amp;A集'!E417),FALSE),IFERROR(FIND($J$3,'Q&amp;A集'!E417),FALSE),IFERROR(FIND($J$4,'Q&amp;A集'!E417),FALSE)),IF('Q&amp;A集'!E417="","",'Q&amp;A集'!E417),"")</f>
        <v/>
      </c>
      <c r="F421" s="68" t="str">
        <f>IF(AND(IFERROR(FIND($J$2,'Q&amp;A集'!F417),FALSE),IFERROR(FIND($J$3,'Q&amp;A集'!F417),FALSE),IFERROR(FIND($J$4,'Q&amp;A集'!F417),FALSE)),IF('Q&amp;A集'!F417="","",'Q&amp;A集'!F417),"")</f>
        <v/>
      </c>
      <c r="G421" s="68" t="str">
        <f>IF(AND(IFERROR(FIND($J$2,'Q&amp;A集'!G417),FALSE),IFERROR(FIND($J$3,'Q&amp;A集'!G417),FALSE),IFERROR(FIND($J$4,'Q&amp;A集'!G417),FALSE)),IF('Q&amp;A集'!G417="","",'Q&amp;A集'!G417),"")</f>
        <v>下水道使用料の還付を行うにあたり、会計処理について教えてください。
①過年度の使用料還付については、過年度修正損の予算科目があり、予算措置の上でその費目から支出するという取り扱いでよいのでしょうか。
②現年度の使用料還付については、調定減を行った上で、使用料からの戻出還付とする取り扱いでよいのでしょうか。</v>
      </c>
      <c r="H421" s="68" t="str">
        <f>IF(AND(IFERROR(FIND($J$2,'Q&amp;A集'!H417),FALSE),IFERROR(FIND($J$3,'Q&amp;A集'!H417),FALSE),IFERROR(FIND($J$4,'Q&amp;A集'!H417),FALSE)),IF('Q&amp;A集'!H417="","",'Q&amp;A集'!H417),"")</f>
        <v>いずれもお見込みのとおりです。</v>
      </c>
      <c r="I421" s="69">
        <f t="shared" si="6"/>
        <v>4</v>
      </c>
    </row>
    <row r="422" spans="1:9" ht="115.5" hidden="1" x14ac:dyDescent="0.35">
      <c r="A422" s="68" t="str">
        <f>IF(AND(IFERROR(FIND($J$2,'Q&amp;A集'!A418),FALSE),IFERROR(FIND($J$3,'Q&amp;A集'!A418),FALSE),IFERROR(FIND($J$4,'Q&amp;A集'!A418),FALSE)),IF('Q&amp;A集'!A418="","",'Q&amp;A集'!A418),"")</f>
        <v>損益</v>
      </c>
      <c r="B422" s="68" t="str">
        <f>IF(AND(IFERROR(FIND($J$2,'Q&amp;A集'!B418),FALSE),IFERROR(FIND($J$3,'Q&amp;A集'!B418),FALSE),IFERROR(FIND($J$4,'Q&amp;A集'!B418),FALSE)),IF('Q&amp;A集'!B418="","",'Q&amp;A集'!B418),"")</f>
        <v>当期純損益</v>
      </c>
      <c r="C422" s="68" t="str">
        <f>IF(AND(IFERROR(FIND($J$2,'Q&amp;A集'!C418),FALSE),IFERROR(FIND($J$3,'Q&amp;A集'!C418),FALSE),IFERROR(FIND($J$4,'Q&amp;A集'!C418),FALSE)),IF('Q&amp;A集'!C418="","",'Q&amp;A集'!C418),"")</f>
        <v/>
      </c>
      <c r="D422" s="68" t="str">
        <f>IF(AND(IFERROR(FIND($J$2,'Q&amp;A集'!D418),FALSE),IFERROR(FIND($J$3,'Q&amp;A集'!D418),FALSE),IFERROR(FIND($J$4,'Q&amp;A集'!D418),FALSE)),IF('Q&amp;A集'!D418="","",'Q&amp;A集'!D418),"")</f>
        <v/>
      </c>
      <c r="E422" s="68" t="str">
        <f>IF(AND(IFERROR(FIND($J$2,'Q&amp;A集'!E418),FALSE),IFERROR(FIND($J$3,'Q&amp;A集'!E418),FALSE),IFERROR(FIND($J$4,'Q&amp;A集'!E418),FALSE)),IF('Q&amp;A集'!E418="","",'Q&amp;A集'!E418),"")</f>
        <v/>
      </c>
      <c r="F422" s="68" t="str">
        <f>IF(AND(IFERROR(FIND($J$2,'Q&amp;A集'!F418),FALSE),IFERROR(FIND($J$3,'Q&amp;A集'!F418),FALSE),IFERROR(FIND($J$4,'Q&amp;A集'!F418),FALSE)),IF('Q&amp;A集'!F418="","",'Q&amp;A集'!F418),"")</f>
        <v/>
      </c>
      <c r="G422" s="68" t="str">
        <f>IF(AND(IFERROR(FIND($J$2,'Q&amp;A集'!G418),FALSE),IFERROR(FIND($J$3,'Q&amp;A集'!G418),FALSE),IFERROR(FIND($J$4,'Q&amp;A集'!G418),FALSE)),IF('Q&amp;A集'!G418="","",'Q&amp;A集'!G418),"")</f>
        <v>公営企業会計の決算において純損失が発生した場合、一般会計からの赤字補てんを受けることは可能でしょうか。</v>
      </c>
      <c r="H422" s="68" t="str">
        <f>IF(AND(IFERROR(FIND($J$2,'Q&amp;A集'!H418),FALSE),IFERROR(FIND($J$3,'Q&amp;A集'!H418),FALSE),IFERROR(FIND($J$4,'Q&amp;A集'!H418),FALSE)),IF('Q&amp;A集'!H418="","",'Q&amp;A集'!H418),"")</f>
        <v>一般会計からの繰入金の考え方については、公営企業会計の適用の前後で変わるものではありません（地方公営企業法の適用に関するマニュアル第4編「質疑応答集」１（２）番号１）。
すなわち、地財法第6条及び法第17条の2、第17条の3に基づき、公営企業の経費のうち、①経費の性質上企業に負担させることが適当でない経費、②企業の性質上企業に負担させることが困難な経費、③災害復旧に係る経費などについては一般会計等において負担すべきものとされています。したがって、赤字の発生原因がこれらの理由による場合に限定すべきであり、非能率な経営のために生じた赤字に対して漫然と補助することは適当ではありません。</v>
      </c>
      <c r="I422" s="69">
        <f t="shared" si="6"/>
        <v>4</v>
      </c>
    </row>
    <row r="423" spans="1:9" ht="33" hidden="1" x14ac:dyDescent="0.35">
      <c r="A423" s="68" t="str">
        <f>IF(AND(IFERROR(FIND($J$2,'Q&amp;A集'!A419),FALSE),IFERROR(FIND($J$3,'Q&amp;A集'!A419),FALSE),IFERROR(FIND($J$4,'Q&amp;A集'!A419),FALSE)),IF('Q&amp;A集'!A419="","",'Q&amp;A集'!A419),"")</f>
        <v>損益</v>
      </c>
      <c r="B423" s="68" t="str">
        <f>IF(AND(IFERROR(FIND($J$2,'Q&amp;A集'!B419),FALSE),IFERROR(FIND($J$3,'Q&amp;A集'!B419),FALSE),IFERROR(FIND($J$4,'Q&amp;A集'!B419),FALSE)),IF('Q&amp;A集'!B419="","",'Q&amp;A集'!B419),"")</f>
        <v>修正（大分類：損益）</v>
      </c>
      <c r="C423" s="68" t="str">
        <f>IF(AND(IFERROR(FIND($J$2,'Q&amp;A集'!C419),FALSE),IFERROR(FIND($J$3,'Q&amp;A集'!C419),FALSE),IFERROR(FIND($J$4,'Q&amp;A集'!C419),FALSE)),IF('Q&amp;A集'!C419="","",'Q&amp;A集'!C419),"")</f>
        <v/>
      </c>
      <c r="D423" s="68" t="str">
        <f>IF(AND(IFERROR(FIND($J$2,'Q&amp;A集'!D419),FALSE),IFERROR(FIND($J$3,'Q&amp;A集'!D419),FALSE),IFERROR(FIND($J$4,'Q&amp;A集'!D419),FALSE)),IF('Q&amp;A集'!D419="","",'Q&amp;A集'!D419),"")</f>
        <v>損益</v>
      </c>
      <c r="E423" s="68" t="str">
        <f>IF(AND(IFERROR(FIND($J$2,'Q&amp;A集'!E419),FALSE),IFERROR(FIND($J$3,'Q&amp;A集'!E419),FALSE),IFERROR(FIND($J$4,'Q&amp;A集'!E419),FALSE)),IF('Q&amp;A集'!E419="","",'Q&amp;A集'!E419),"")</f>
        <v>特別損益</v>
      </c>
      <c r="F423" s="68" t="str">
        <f>IF(AND(IFERROR(FIND($J$2,'Q&amp;A集'!F419),FALSE),IFERROR(FIND($J$3,'Q&amp;A集'!F419),FALSE),IFERROR(FIND($J$4,'Q&amp;A集'!F419),FALSE)),IF('Q&amp;A集'!F419="","",'Q&amp;A集'!F419),"")</f>
        <v/>
      </c>
      <c r="G423" s="68" t="str">
        <f>IF(AND(IFERROR(FIND($J$2,'Q&amp;A集'!G419),FALSE),IFERROR(FIND($J$3,'Q&amp;A集'!G419),FALSE),IFERROR(FIND($J$4,'Q&amp;A集'!G419),FALSE)),IF('Q&amp;A集'!G419="","",'Q&amp;A集'!G419),"")</f>
        <v>法適用前の特別会計から支出した地方公務員災害補償基金負担金の一部が還付されますが、どのように処理すればよいのでしょうか。</v>
      </c>
      <c r="H423" s="68" t="str">
        <f>IF(AND(IFERROR(FIND($J$2,'Q&amp;A集'!H419),FALSE),IFERROR(FIND($J$3,'Q&amp;A集'!H419),FALSE),IFERROR(FIND($J$4,'Q&amp;A集'!H419),FALSE)),IF('Q&amp;A集'!H419="","",'Q&amp;A集'!H419),"")</f>
        <v>金額の多寡によって特別利益の過年度損益修正益、又は営業外の雑収益の処理するものとと考えられます。</v>
      </c>
      <c r="I423" s="69">
        <f t="shared" si="6"/>
        <v>2</v>
      </c>
    </row>
    <row r="424" spans="1:9" ht="49.5" hidden="1" x14ac:dyDescent="0.35">
      <c r="A424" s="68" t="str">
        <f>IF(AND(IFERROR(FIND($J$2,'Q&amp;A集'!A420),FALSE),IFERROR(FIND($J$3,'Q&amp;A集'!A420),FALSE),IFERROR(FIND($J$4,'Q&amp;A集'!A420),FALSE)),IF('Q&amp;A集'!A420="","",'Q&amp;A集'!A420),"")</f>
        <v>損益</v>
      </c>
      <c r="B424" s="68" t="str">
        <f>IF(AND(IFERROR(FIND($J$2,'Q&amp;A集'!B420),FALSE),IFERROR(FIND($J$3,'Q&amp;A集'!B420),FALSE),IFERROR(FIND($J$4,'Q&amp;A集'!B420),FALSE)),IF('Q&amp;A集'!B420="","",'Q&amp;A集'!B420),"")</f>
        <v>その他（大分類：損益）</v>
      </c>
      <c r="C424" s="68" t="str">
        <f>IF(AND(IFERROR(FIND($J$2,'Q&amp;A集'!C420),FALSE),IFERROR(FIND($J$3,'Q&amp;A集'!C420),FALSE),IFERROR(FIND($J$4,'Q&amp;A集'!C420),FALSE)),IF('Q&amp;A集'!C420="","",'Q&amp;A集'!C420),"")</f>
        <v/>
      </c>
      <c r="D424" s="68" t="str">
        <f>IF(AND(IFERROR(FIND($J$2,'Q&amp;A集'!D420),FALSE),IFERROR(FIND($J$3,'Q&amp;A集'!D420),FALSE),IFERROR(FIND($J$4,'Q&amp;A集'!D420),FALSE)),IF('Q&amp;A集'!D420="","",'Q&amp;A集'!D420),"")</f>
        <v>資本</v>
      </c>
      <c r="E424" s="68" t="str">
        <f>IF(AND(IFERROR(FIND($J$2,'Q&amp;A集'!E420),FALSE),IFERROR(FIND($J$3,'Q&amp;A集'!E420),FALSE),IFERROR(FIND($J$4,'Q&amp;A集'!E420),FALSE)),IF('Q&amp;A集'!E420="","",'Q&amp;A集'!E420),"")</f>
        <v>利益剰余金</v>
      </c>
      <c r="F424" s="68" t="str">
        <f>IF(AND(IFERROR(FIND($J$2,'Q&amp;A集'!F420),FALSE),IFERROR(FIND($J$3,'Q&amp;A集'!F420),FALSE),IFERROR(FIND($J$4,'Q&amp;A集'!F420),FALSE)),IF('Q&amp;A集'!F420="","",'Q&amp;A集'!F420),"")</f>
        <v/>
      </c>
      <c r="G424" s="68" t="str">
        <f>IF(AND(IFERROR(FIND($J$2,'Q&amp;A集'!G420),FALSE),IFERROR(FIND($J$3,'Q&amp;A集'!G420),FALSE),IFERROR(FIND($J$4,'Q&amp;A集'!G420),FALSE)),IF('Q&amp;A集'!G420="","",'Q&amp;A集'!G420),"")</f>
        <v>損益計算書において赤字になり、前年度からの繰越利益剰余金が無い場合又は繰越利益剰余金の額を当年度純損失の額が上回る場合は、未処理欠損金が発生しますが、未処理欠損金が解消されることがない場合の処理を教えてください。</v>
      </c>
      <c r="H424" s="68" t="str">
        <f>IF(AND(IFERROR(FIND($J$2,'Q&amp;A集'!H420),FALSE),IFERROR(FIND($J$3,'Q&amp;A集'!H420),FALSE),IFERROR(FIND($J$4,'Q&amp;A集'!H420),FALSE)),IF('Q&amp;A集'!H420="","",'Q&amp;A集'!H420),"")</f>
        <v>貸借対照表上で、当年度未処理欠損金として表示します。
当該欠損金は、翌年度以降に「当年度純利益」が発生したときに埋められることになります（法第32条第1項）。</v>
      </c>
      <c r="I424" s="69">
        <f t="shared" si="6"/>
        <v>2</v>
      </c>
    </row>
    <row r="425" spans="1:9" ht="82.5" hidden="1" x14ac:dyDescent="0.35">
      <c r="A425" s="68" t="str">
        <f>IF(AND(IFERROR(FIND($J$2,'Q&amp;A集'!A421),FALSE),IFERROR(FIND($J$3,'Q&amp;A集'!A421),FALSE),IFERROR(FIND($J$4,'Q&amp;A集'!A421),FALSE)),IF('Q&amp;A集'!A421="","",'Q&amp;A集'!A421),"")</f>
        <v>損益</v>
      </c>
      <c r="B425" s="68" t="str">
        <f>IF(AND(IFERROR(FIND($J$2,'Q&amp;A集'!B421),FALSE),IFERROR(FIND($J$3,'Q&amp;A集'!B421),FALSE),IFERROR(FIND($J$4,'Q&amp;A集'!B421),FALSE)),IF('Q&amp;A集'!B421="","",'Q&amp;A集'!B421),"")</f>
        <v>その他（大分類：損益）</v>
      </c>
      <c r="C425" s="68" t="str">
        <f>IF(AND(IFERROR(FIND($J$2,'Q&amp;A集'!C421),FALSE),IFERROR(FIND($J$3,'Q&amp;A集'!C421),FALSE),IFERROR(FIND($J$4,'Q&amp;A集'!C421),FALSE)),IF('Q&amp;A集'!C421="","",'Q&amp;A集'!C421),"")</f>
        <v/>
      </c>
      <c r="D425" s="68" t="str">
        <f>IF(AND(IFERROR(FIND($J$2,'Q&amp;A集'!D421),FALSE),IFERROR(FIND($J$3,'Q&amp;A集'!D421),FALSE),IFERROR(FIND($J$4,'Q&amp;A集'!D421),FALSE)),IF('Q&amp;A集'!D421="","",'Q&amp;A集'!D421),"")</f>
        <v/>
      </c>
      <c r="E425" s="68" t="str">
        <f>IF(AND(IFERROR(FIND($J$2,'Q&amp;A集'!E421),FALSE),IFERROR(FIND($J$3,'Q&amp;A集'!E421),FALSE),IFERROR(FIND($J$4,'Q&amp;A集'!E421),FALSE)),IF('Q&amp;A集'!E421="","",'Q&amp;A集'!E421),"")</f>
        <v/>
      </c>
      <c r="F425" s="68" t="str">
        <f>IF(AND(IFERROR(FIND($J$2,'Q&amp;A集'!F421),FALSE),IFERROR(FIND($J$3,'Q&amp;A集'!F421),FALSE),IFERROR(FIND($J$4,'Q&amp;A集'!F421),FALSE)),IF('Q&amp;A集'!F421="","",'Q&amp;A集'!F421),"")</f>
        <v/>
      </c>
      <c r="G425" s="68" t="str">
        <f>IF(AND(IFERROR(FIND($J$2,'Q&amp;A集'!G421),FALSE),IFERROR(FIND($J$3,'Q&amp;A集'!G421),FALSE),IFERROR(FIND($J$4,'Q&amp;A集'!G421),FALSE)),IF('Q&amp;A集'!G421="","",'Q&amp;A集'!G421),"")</f>
        <v>「地方公営企業法の適用を受ける簡易水道事業等の勘定科目等について（平成24年10月19日総財公第99号総務省自治財政局公営企業課長通知）」の別紙１において、簡易水道事業の「勘定科目は規則別表第一号に定める水道事業の勘定科目を考慮して区分すること。」とあります。
当該別表の費用の目にある原水費、浄水費、配水費及び給水費について、「原水費、浄水費、配水費及び給水費」としてまとめることは可能でしょうか。</v>
      </c>
      <c r="H425" s="68" t="str">
        <f>IF(AND(IFERROR(FIND($J$2,'Q&amp;A集'!H421),FALSE),IFERROR(FIND($J$3,'Q&amp;A集'!H421),FALSE),IFERROR(FIND($J$4,'Q&amp;A集'!H421),FALSE)),IF('Q&amp;A集'!H421="","",'Q&amp;A集'!H421),"")</f>
        <v>最終的には自治体判断になるかと思われますが、勘定科目の過度な集約は認められないと考えられ、「原水費、浄水費、配水費及び給水費」とひとまとめにすることは適当ではないと考えられます。</v>
      </c>
      <c r="I425" s="69">
        <f t="shared" si="6"/>
        <v>4</v>
      </c>
    </row>
    <row r="426" spans="1:9" ht="132" hidden="1" x14ac:dyDescent="0.35">
      <c r="A426" s="68" t="str">
        <f>IF(AND(IFERROR(FIND($J$2,'Q&amp;A集'!A422),FALSE),IFERROR(FIND($J$3,'Q&amp;A集'!A422),FALSE),IFERROR(FIND($J$4,'Q&amp;A集'!A422),FALSE)),IF('Q&amp;A集'!A422="","",'Q&amp;A集'!A422),"")</f>
        <v>損益</v>
      </c>
      <c r="B426" s="68" t="str">
        <f>IF(AND(IFERROR(FIND($J$2,'Q&amp;A集'!B422),FALSE),IFERROR(FIND($J$3,'Q&amp;A集'!B422),FALSE),IFERROR(FIND($J$4,'Q&amp;A集'!B422),FALSE)),IF('Q&amp;A集'!B422="","",'Q&amp;A集'!B422),"")</f>
        <v>その他（大分類：損益）</v>
      </c>
      <c r="C426" s="68" t="str">
        <f>IF(AND(IFERROR(FIND($J$2,'Q&amp;A集'!C422),FALSE),IFERROR(FIND($J$3,'Q&amp;A集'!C422),FALSE),IFERROR(FIND($J$4,'Q&amp;A集'!C422),FALSE)),IF('Q&amp;A集'!C422="","",'Q&amp;A集'!C422),"")</f>
        <v/>
      </c>
      <c r="D426" s="68" t="str">
        <f>IF(AND(IFERROR(FIND($J$2,'Q&amp;A集'!D422),FALSE),IFERROR(FIND($J$3,'Q&amp;A集'!D422),FALSE),IFERROR(FIND($J$4,'Q&amp;A集'!D422),FALSE)),IF('Q&amp;A集'!D422="","",'Q&amp;A集'!D422),"")</f>
        <v/>
      </c>
      <c r="E426" s="68" t="str">
        <f>IF(AND(IFERROR(FIND($J$2,'Q&amp;A集'!E422),FALSE),IFERROR(FIND($J$3,'Q&amp;A集'!E422),FALSE),IFERROR(FIND($J$4,'Q&amp;A集'!E422),FALSE)),IF('Q&amp;A集'!E422="","",'Q&amp;A集'!E422),"")</f>
        <v/>
      </c>
      <c r="F426" s="68" t="str">
        <f>IF(AND(IFERROR(FIND($J$2,'Q&amp;A集'!F422),FALSE),IFERROR(FIND($J$3,'Q&amp;A集'!F422),FALSE),IFERROR(FIND($J$4,'Q&amp;A集'!F422),FALSE)),IF('Q&amp;A集'!F422="","",'Q&amp;A集'!F422),"")</f>
        <v/>
      </c>
      <c r="G426" s="68" t="str">
        <f>IF(AND(IFERROR(FIND($J$2,'Q&amp;A集'!G422),FALSE),IFERROR(FIND($J$3,'Q&amp;A集'!G422),FALSE),IFERROR(FIND($J$4,'Q&amp;A集'!G422),FALSE)),IF('Q&amp;A集'!G422="","",'Q&amp;A集'!G422),"")</f>
        <v>下水道事業会計の営業費用について、法適用している市町村の多くは、目においてポンプ場費及び処理場費に分けて計上しているのですが、統合することは可能でしょうか。
なお、ポンプ場費と処理場費を統合することができない場合、当該委託経費をそれぞれに分けて計上しなければならないのか、別の目（業務費や総係費等）に計上してもよいのでしょうか。</v>
      </c>
      <c r="H426" s="68" t="str">
        <f>IF(AND(IFERROR(FIND($J$2,'Q&amp;A集'!H422),FALSE),IFERROR(FIND($J$3,'Q&amp;A集'!H422),FALSE),IFERROR(FIND($J$4,'Q&amp;A集'!H422),FALSE)),IF('Q&amp;A集'!H422="","",'Q&amp;A集'!H422),"")</f>
        <v>ポンプ場費と処理場費は、いずれも「維持管理及び処理作業」に要する費用という点で性質が類似しているため、両者は統合可能であると考えます。
これは、営業費用の各目について、分離不能の場合は、両者の性質が全く異なるものではない限り(例えば配水費と総係費)、同種の目をまとめて計上しても差し支えないものとされているためです。
なお、営業費用の各目は、費用原価の作成上区分して作成することが望ましく、関連経費の按分を行う等、基本的にそれぞれ分けて計上することが望ましいと考えます。
また、決算統計（20表）及び地方公営企業年鑑（12個表（３）損益計算書（法適用企業））では、「ポンプ場費」と「処理場費」の区分が分けられている点にもご留意ください。</v>
      </c>
      <c r="I426" s="69">
        <f t="shared" si="6"/>
        <v>4</v>
      </c>
    </row>
    <row r="427" spans="1:9" ht="49.5" hidden="1" x14ac:dyDescent="0.35">
      <c r="A427" s="68" t="str">
        <f>IF(AND(IFERROR(FIND($J$2,'Q&amp;A集'!A423),FALSE),IFERROR(FIND($J$3,'Q&amp;A集'!A423),FALSE),IFERROR(FIND($J$4,'Q&amp;A集'!A423),FALSE)),IF('Q&amp;A集'!A423="","",'Q&amp;A集'!A423),"")</f>
        <v>損益</v>
      </c>
      <c r="B427" s="68" t="str">
        <f>IF(AND(IFERROR(FIND($J$2,'Q&amp;A集'!B423),FALSE),IFERROR(FIND($J$3,'Q&amp;A集'!B423),FALSE),IFERROR(FIND($J$4,'Q&amp;A集'!B423),FALSE)),IF('Q&amp;A集'!B423="","",'Q&amp;A集'!B423),"")</f>
        <v>営業損益</v>
      </c>
      <c r="C427" s="68" t="str">
        <f>IF(AND(IFERROR(FIND($J$2,'Q&amp;A集'!C423),FALSE),IFERROR(FIND($J$3,'Q&amp;A集'!C423),FALSE),IFERROR(FIND($J$4,'Q&amp;A集'!C423),FALSE)),IF('Q&amp;A集'!C423="","",'Q&amp;A集'!C423),"")</f>
        <v/>
      </c>
      <c r="D427" s="68" t="str">
        <f>IF(AND(IFERROR(FIND($J$2,'Q&amp;A集'!D423),FALSE),IFERROR(FIND($J$3,'Q&amp;A集'!D423),FALSE),IFERROR(FIND($J$4,'Q&amp;A集'!D423),FALSE)),IF('Q&amp;A集'!D423="","",'Q&amp;A集'!D423),"")</f>
        <v>資産</v>
      </c>
      <c r="E427" s="68" t="str">
        <f>IF(AND(IFERROR(FIND($J$2,'Q&amp;A集'!E423),FALSE),IFERROR(FIND($J$3,'Q&amp;A集'!E423),FALSE),IFERROR(FIND($J$4,'Q&amp;A集'!E423),FALSE)),IF('Q&amp;A集'!E423="","",'Q&amp;A集'!E423),"")</f>
        <v>有形固定資産</v>
      </c>
      <c r="F427" s="68" t="str">
        <f>IF(AND(IFERROR(FIND($J$2,'Q&amp;A集'!F423),FALSE),IFERROR(FIND($J$3,'Q&amp;A集'!F423),FALSE),IFERROR(FIND($J$4,'Q&amp;A集'!F423),FALSE)),IF('Q&amp;A集'!F423="","",'Q&amp;A集'!F423),"")</f>
        <v/>
      </c>
      <c r="G427" s="68" t="str">
        <f>IF(AND(IFERROR(FIND($J$2,'Q&amp;A集'!G423),FALSE),IFERROR(FIND($J$3,'Q&amp;A集'!G423),FALSE),IFERROR(FIND($J$4,'Q&amp;A集'!G423),FALSE)),IF('Q&amp;A集'!G423="","",'Q&amp;A集'!G423),"")</f>
        <v>道路工事に伴う道路管理者からの支障移転命令により、現在埋没されている管を撤去し、別の場所に新たな管の設置工事を行うとき、当該工事を修繕費として３条予算で執行し、設置した管を資産に計上する場合、どのような会計処理が考えられるでしょうか。</v>
      </c>
      <c r="H427" s="68" t="str">
        <f>IF(AND(IFERROR(FIND($J$2,'Q&amp;A集'!H423),FALSE),IFERROR(FIND($J$3,'Q&amp;A集'!H423),FALSE),IFERROR(FIND($J$4,'Q&amp;A集'!H423),FALSE)),IF('Q&amp;A集'!H423="","",'Q&amp;A集'!H423),"")</f>
        <v>修繕費ではなく固定資産除却費として3条予算で執行し、新しく設置した管を固定資産として計上することが考えられます。</v>
      </c>
      <c r="I427" s="69">
        <f t="shared" si="6"/>
        <v>2</v>
      </c>
    </row>
    <row r="428" spans="1:9" ht="115.5" hidden="1" x14ac:dyDescent="0.35">
      <c r="A428" s="68" t="str">
        <f>IF(AND(IFERROR(FIND($J$2,'Q&amp;A集'!A424),FALSE),IFERROR(FIND($J$3,'Q&amp;A集'!A424),FALSE),IFERROR(FIND($J$4,'Q&amp;A集'!A424),FALSE)),IF('Q&amp;A集'!A424="","",'Q&amp;A集'!A424),"")</f>
        <v>予算</v>
      </c>
      <c r="B428" s="68" t="str">
        <f>IF(AND(IFERROR(FIND($J$2,'Q&amp;A集'!B424),FALSE),IFERROR(FIND($J$3,'Q&amp;A集'!B424),FALSE),IFERROR(FIND($J$4,'Q&amp;A集'!B424),FALSE)),IF('Q&amp;A集'!B424="","",'Q&amp;A集'!B424),"")</f>
        <v>作成</v>
      </c>
      <c r="C428" s="68" t="str">
        <f>IF(AND(IFERROR(FIND($J$2,'Q&amp;A集'!C424),FALSE),IFERROR(FIND($J$3,'Q&amp;A集'!C424),FALSE),IFERROR(FIND($J$4,'Q&amp;A集'!C424),FALSE)),IF('Q&amp;A集'!C424="","",'Q&amp;A集'!C424),"")</f>
        <v/>
      </c>
      <c r="D428" s="68" t="str">
        <f>IF(AND(IFERROR(FIND($J$2,'Q&amp;A集'!D424),FALSE),IFERROR(FIND($J$3,'Q&amp;A集'!D424),FALSE),IFERROR(FIND($J$4,'Q&amp;A集'!D424),FALSE)),IF('Q&amp;A集'!D424="","",'Q&amp;A集'!D424),"")</f>
        <v>負債</v>
      </c>
      <c r="E428" s="68" t="str">
        <f>IF(AND(IFERROR(FIND($J$2,'Q&amp;A集'!E424),FALSE),IFERROR(FIND($J$3,'Q&amp;A集'!E424),FALSE),IFERROR(FIND($J$4,'Q&amp;A集'!E424),FALSE)),IF('Q&amp;A集'!E424="","",'Q&amp;A集'!E424),"")</f>
        <v>企業債</v>
      </c>
      <c r="F428" s="68" t="str">
        <f>IF(AND(IFERROR(FIND($J$2,'Q&amp;A集'!F424),FALSE),IFERROR(FIND($J$3,'Q&amp;A集'!F424),FALSE),IFERROR(FIND($J$4,'Q&amp;A集'!F424),FALSE)),IF('Q&amp;A集'!F424="","",'Q&amp;A集'!F424),"")</f>
        <v/>
      </c>
      <c r="G428" s="68" t="str">
        <f>IF(AND(IFERROR(FIND($J$2,'Q&amp;A集'!G424),FALSE),IFERROR(FIND($J$3,'Q&amp;A集'!G424),FALSE),IFERROR(FIND($J$4,'Q&amp;A集'!G424),FALSE)),IF('Q&amp;A集'!G424="","",'Q&amp;A集'!G424),"")</f>
        <v>災害復旧費に充当される企業債は、収益的収入、資本的収入のいずれに計上するのでしょうか。
また収益的収入に計上する場合、予算書、決算書ではどのように表記すべきでしょうか。</v>
      </c>
      <c r="H428" s="68" t="str">
        <f>IF(AND(IFERROR(FIND($J$2,'Q&amp;A集'!H424),FALSE),IFERROR(FIND($J$3,'Q&amp;A集'!H424),FALSE),IFERROR(FIND($J$4,'Q&amp;A集'!H424),FALSE)),IF('Q&amp;A集'!H424="","",'Q&amp;A集'!H424),"")</f>
        <v>災害復旧費などの収益的支出の財源とする企業債は、収益的収入に計上します。
予算書においては、予算書本文柱書の金額や実施計画には記載せず、本文に以下のような「なお書き」を付します。
「なお、特別損失中の災害復旧費○○千円の財源に充てるため、企業債○○千円を借り入れる。」
決算書においては、決算報告書の収益的収入の下部欄外に注記することが必要と考えられます。</v>
      </c>
      <c r="I428" s="69">
        <f t="shared" si="6"/>
        <v>2</v>
      </c>
    </row>
    <row r="429" spans="1:9" ht="66" hidden="1" x14ac:dyDescent="0.35">
      <c r="A429" s="68" t="str">
        <f>IF(AND(IFERROR(FIND($J$2,'Q&amp;A集'!A425),FALSE),IFERROR(FIND($J$3,'Q&amp;A集'!A425),FALSE),IFERROR(FIND($J$4,'Q&amp;A集'!A425),FALSE)),IF('Q&amp;A集'!A425="","",'Q&amp;A集'!A425),"")</f>
        <v>予算</v>
      </c>
      <c r="B429" s="68" t="str">
        <f>IF(AND(IFERROR(FIND($J$2,'Q&amp;A集'!B425),FALSE),IFERROR(FIND($J$3,'Q&amp;A集'!B425),FALSE),IFERROR(FIND($J$4,'Q&amp;A集'!B425),FALSE)),IF('Q&amp;A集'!B425="","",'Q&amp;A集'!B425),"")</f>
        <v>作成</v>
      </c>
      <c r="C429" s="68" t="str">
        <f>IF(AND(IFERROR(FIND($J$2,'Q&amp;A集'!C425),FALSE),IFERROR(FIND($J$3,'Q&amp;A集'!C425),FALSE),IFERROR(FIND($J$4,'Q&amp;A集'!C425),FALSE)),IF('Q&amp;A集'!C425="","",'Q&amp;A集'!C425),"")</f>
        <v/>
      </c>
      <c r="D429" s="68" t="str">
        <f>IF(AND(IFERROR(FIND($J$2,'Q&amp;A集'!D425),FALSE),IFERROR(FIND($J$3,'Q&amp;A集'!D425),FALSE),IFERROR(FIND($J$4,'Q&amp;A集'!D425),FALSE)),IF('Q&amp;A集'!D425="","",'Q&amp;A集'!D425),"")</f>
        <v>負債</v>
      </c>
      <c r="E429" s="68" t="str">
        <f>IF(AND(IFERROR(FIND($J$2,'Q&amp;A集'!E425),FALSE),IFERROR(FIND($J$3,'Q&amp;A集'!E425),FALSE),IFERROR(FIND($J$4,'Q&amp;A集'!E425),FALSE)),IF('Q&amp;A集'!E425="","",'Q&amp;A集'!E425),"")</f>
        <v>企業債</v>
      </c>
      <c r="F429" s="68" t="str">
        <f>IF(AND(IFERROR(FIND($J$2,'Q&amp;A集'!F425),FALSE),IFERROR(FIND($J$3,'Q&amp;A集'!F425),FALSE),IFERROR(FIND($J$4,'Q&amp;A集'!F425),FALSE)),IF('Q&amp;A集'!F425="","",'Q&amp;A集'!F425),"")</f>
        <v/>
      </c>
      <c r="G429" s="68" t="str">
        <f>IF(AND(IFERROR(FIND($J$2,'Q&amp;A集'!G425),FALSE),IFERROR(FIND($J$3,'Q&amp;A集'!G425),FALSE),IFERROR(FIND($J$4,'Q&amp;A集'!G425),FALSE)),IF('Q&amp;A集'!G425="","",'Q&amp;A集'!G425),"")</f>
        <v>解体にかかる費用について公営企業整理債の借入を検討しています。
今回は解体にかかる費用のため、支出としては3条－固定資産除却費－撤去費として処理を行うことになるのかと考えておりますが、この撤去にかかる費用に対して借入を行う企業債についても3条の予算に計上される企業債として処理を行うのでしょうか。</v>
      </c>
      <c r="H429" s="68" t="str">
        <f>IF(AND(IFERROR(FIND($J$2,'Q&amp;A集'!H425),FALSE),IFERROR(FIND($J$3,'Q&amp;A集'!H425),FALSE),IFERROR(FIND($J$4,'Q&amp;A集'!H425),FALSE)),IF('Q&amp;A集'!H425="","",'Q&amp;A集'!H425),"")</f>
        <v>費用の支出の財源として企業債を借入れるときは、4条収入ではなく、3条予算の「なお書き」として処理すべきものと考えます。</v>
      </c>
      <c r="I429" s="69">
        <f t="shared" si="6"/>
        <v>2</v>
      </c>
    </row>
    <row r="430" spans="1:9" ht="49.5" hidden="1" x14ac:dyDescent="0.35">
      <c r="A430" s="68" t="str">
        <f>IF(AND(IFERROR(FIND($J$2,'Q&amp;A集'!A426),FALSE),IFERROR(FIND($J$3,'Q&amp;A集'!A426),FALSE),IFERROR(FIND($J$4,'Q&amp;A集'!A426),FALSE)),IF('Q&amp;A集'!A426="","",'Q&amp;A集'!A426),"")</f>
        <v>予算</v>
      </c>
      <c r="B430" s="68" t="str">
        <f>IF(AND(IFERROR(FIND($J$2,'Q&amp;A集'!B426),FALSE),IFERROR(FIND($J$3,'Q&amp;A集'!B426),FALSE),IFERROR(FIND($J$4,'Q&amp;A集'!B426),FALSE)),IF('Q&amp;A集'!B426="","",'Q&amp;A集'!B426),"")</f>
        <v>作成</v>
      </c>
      <c r="C430" s="68" t="str">
        <f>IF(AND(IFERROR(FIND($J$2,'Q&amp;A集'!C426),FALSE),IFERROR(FIND($J$3,'Q&amp;A集'!C426),FALSE),IFERROR(FIND($J$4,'Q&amp;A集'!C426),FALSE)),IF('Q&amp;A集'!C426="","",'Q&amp;A集'!C426),"")</f>
        <v/>
      </c>
      <c r="D430" s="68" t="str">
        <f>IF(AND(IFERROR(FIND($J$2,'Q&amp;A集'!D426),FALSE),IFERROR(FIND($J$3,'Q&amp;A集'!D426),FALSE),IFERROR(FIND($J$4,'Q&amp;A集'!D426),FALSE)),IF('Q&amp;A集'!D426="","",'Q&amp;A集'!D426),"")</f>
        <v>負債</v>
      </c>
      <c r="E430" s="68" t="str">
        <f>IF(AND(IFERROR(FIND($J$2,'Q&amp;A集'!E426),FALSE),IFERROR(FIND($J$3,'Q&amp;A集'!E426),FALSE),IFERROR(FIND($J$4,'Q&amp;A集'!E426),FALSE)),IF('Q&amp;A集'!E426="","",'Q&amp;A集'!E426),"")</f>
        <v>その他引当金</v>
      </c>
      <c r="F430" s="68" t="str">
        <f>IF(AND(IFERROR(FIND($J$2,'Q&amp;A集'!F426),FALSE),IFERROR(FIND($J$3,'Q&amp;A集'!F426),FALSE),IFERROR(FIND($J$4,'Q&amp;A集'!F426),FALSE)),IF('Q&amp;A集'!F426="","",'Q&amp;A集'!F426),"")</f>
        <v/>
      </c>
      <c r="G430" s="68" t="str">
        <f>IF(AND(IFERROR(FIND($J$2,'Q&amp;A集'!G426),FALSE),IFERROR(FIND($J$3,'Q&amp;A集'!G426),FALSE),IFERROR(FIND($J$4,'Q&amp;A集'!G426),FALSE)),IF('Q&amp;A集'!G426="","",'Q&amp;A集'!G426),"")</f>
        <v>予算編成における各種引当金の積算方法について、例えば、賞与引当金は個々の職員分を正確に積算し積み上げても、異動や退職等により全く異なる金額となることがあります。対前年度比を乗じるなど簡便な積算による予算計上は認められますか。</v>
      </c>
      <c r="H430" s="68" t="str">
        <f>IF(AND(IFERROR(FIND($J$2,'Q&amp;A集'!H426),FALSE),IFERROR(FIND($J$3,'Q&amp;A集'!H426),FALSE),IFERROR(FIND($J$4,'Q&amp;A集'!H426),FALSE)),IF('Q&amp;A集'!H426="","",'Q&amp;A集'!H426),"")</f>
        <v>明確な積算方法等は定められておらず各団体の考え方によります。
ただし、各団体で設けた会計規程などの内部規定や、予算に関する説明書に含まれる注記で記載される引当金の計上基準と整合させる必要があります。</v>
      </c>
      <c r="I430" s="69">
        <f t="shared" si="6"/>
        <v>2</v>
      </c>
    </row>
    <row r="431" spans="1:9" ht="82.5" hidden="1" x14ac:dyDescent="0.35">
      <c r="A431" s="68" t="str">
        <f>IF(AND(IFERROR(FIND($J$2,'Q&amp;A集'!A427),FALSE),IFERROR(FIND($J$3,'Q&amp;A集'!A427),FALSE),IFERROR(FIND($J$4,'Q&amp;A集'!A427),FALSE)),IF('Q&amp;A集'!A427="","",'Q&amp;A集'!A427),"")</f>
        <v>予算</v>
      </c>
      <c r="B431" s="68" t="str">
        <f>IF(AND(IFERROR(FIND($J$2,'Q&amp;A集'!B427),FALSE),IFERROR(FIND($J$3,'Q&amp;A集'!B427),FALSE),IFERROR(FIND($J$4,'Q&amp;A集'!B427),FALSE)),IF('Q&amp;A集'!B427="","",'Q&amp;A集'!B427),"")</f>
        <v>作成</v>
      </c>
      <c r="C431" s="68" t="str">
        <f>IF(AND(IFERROR(FIND($J$2,'Q&amp;A集'!C427),FALSE),IFERROR(FIND($J$3,'Q&amp;A集'!C427),FALSE),IFERROR(FIND($J$4,'Q&amp;A集'!C427),FALSE)),IF('Q&amp;A集'!C427="","",'Q&amp;A集'!C427),"")</f>
        <v/>
      </c>
      <c r="D431" s="68" t="str">
        <f>IF(AND(IFERROR(FIND($J$2,'Q&amp;A集'!D427),FALSE),IFERROR(FIND($J$3,'Q&amp;A集'!D427),FALSE),IFERROR(FIND($J$4,'Q&amp;A集'!D427),FALSE)),IF('Q&amp;A集'!D427="","",'Q&amp;A集'!D427),"")</f>
        <v>予算</v>
      </c>
      <c r="E431" s="68" t="str">
        <f>IF(AND(IFERROR(FIND($J$2,'Q&amp;A集'!E427),FALSE),IFERROR(FIND($J$3,'Q&amp;A集'!E427),FALSE),IFERROR(FIND($J$4,'Q&amp;A集'!E427),FALSE)),IF('Q&amp;A集'!E427="","",'Q&amp;A集'!E427),"")</f>
        <v>その他引当金</v>
      </c>
      <c r="F431" s="68" t="str">
        <f>IF(AND(IFERROR(FIND($J$2,'Q&amp;A集'!F427),FALSE),IFERROR(FIND($J$3,'Q&amp;A集'!F427),FALSE),IFERROR(FIND($J$4,'Q&amp;A集'!F427),FALSE)),IF('Q&amp;A集'!F427="","",'Q&amp;A集'!F427),"")</f>
        <v/>
      </c>
      <c r="G431" s="68" t="str">
        <f>IF(AND(IFERROR(FIND($J$2,'Q&amp;A集'!G427),FALSE),IFERROR(FIND($J$3,'Q&amp;A集'!G427),FALSE),IFERROR(FIND($J$4,'Q&amp;A集'!G427),FALSE)),IF('Q&amp;A集'!G427="","",'Q&amp;A集'!G427),"")</f>
        <v>3条と4条での引当金の予算計上について教えてください。</v>
      </c>
      <c r="H431" s="68" t="str">
        <f>IF(AND(IFERROR(FIND($J$2,'Q&amp;A集'!H427),FALSE),IFERROR(FIND($J$3,'Q&amp;A集'!H427),FALSE),IFERROR(FIND($J$4,'Q&amp;A集'!H427),FALSE)),IF('Q&amp;A集'!H427="","",'Q&amp;A集'!H427),"")</f>
        <v>3条予算は引当金繰入時、4条予算は現金支出時に予算計上が必要です。
3条予算は、減価償却費や引当金繰入のような現金支出を伴わない費用も予算として計上するのに対して、4条予算は現金支出が予定されるものを資本的支出とし、現金収入が予定されるものを資本的収入として計上するものであるという、取り扱いの相違があることに起因しています。（地方公営企業法の適用に関するマニュアル（平成３１年３月改訂版）第１編「地方公営企業法適用の手引」84ページ参照)</v>
      </c>
      <c r="I431" s="69">
        <f t="shared" si="6"/>
        <v>2</v>
      </c>
    </row>
    <row r="432" spans="1:9" ht="181.5" hidden="1" x14ac:dyDescent="0.35">
      <c r="A432" s="68" t="str">
        <f>IF(AND(IFERROR(FIND($J$2,'Q&amp;A集'!A428),FALSE),IFERROR(FIND($J$3,'Q&amp;A集'!A428),FALSE),IFERROR(FIND($J$4,'Q&amp;A集'!A428),FALSE)),IF('Q&amp;A集'!A428="","",'Q&amp;A集'!A428),"")</f>
        <v>予算</v>
      </c>
      <c r="B432" s="68" t="str">
        <f>IF(AND(IFERROR(FIND($J$2,'Q&amp;A集'!B428),FALSE),IFERROR(FIND($J$3,'Q&amp;A集'!B428),FALSE),IFERROR(FIND($J$4,'Q&amp;A集'!B428),FALSE)),IF('Q&amp;A集'!B428="","",'Q&amp;A集'!B428),"")</f>
        <v>作成</v>
      </c>
      <c r="C432" s="68" t="str">
        <f>IF(AND(IFERROR(FIND($J$2,'Q&amp;A集'!C428),FALSE),IFERROR(FIND($J$3,'Q&amp;A集'!C428),FALSE),IFERROR(FIND($J$4,'Q&amp;A集'!C428),FALSE)),IF('Q&amp;A集'!C428="","",'Q&amp;A集'!C428),"")</f>
        <v/>
      </c>
      <c r="D432" s="68" t="str">
        <f>IF(AND(IFERROR(FIND($J$2,'Q&amp;A集'!D428),FALSE),IFERROR(FIND($J$3,'Q&amp;A集'!D428),FALSE),IFERROR(FIND($J$4,'Q&amp;A集'!D428),FALSE)),IF('Q&amp;A集'!D428="","",'Q&amp;A集'!D428),"")</f>
        <v>予算</v>
      </c>
      <c r="E432" s="68" t="str">
        <f>IF(AND(IFERROR(FIND($J$2,'Q&amp;A集'!E428),FALSE),IFERROR(FIND($J$3,'Q&amp;A集'!E428),FALSE),IFERROR(FIND($J$4,'Q&amp;A集'!E428),FALSE)),IF('Q&amp;A集'!E428="","",'Q&amp;A集'!E428),"")</f>
        <v>予算経理</v>
      </c>
      <c r="F432" s="68" t="str">
        <f>IF(AND(IFERROR(FIND($J$2,'Q&amp;A集'!F428),FALSE),IFERROR(FIND($J$3,'Q&amp;A集'!F428),FALSE),IFERROR(FIND($J$4,'Q&amp;A集'!F428),FALSE)),IF('Q&amp;A集'!F428="","",'Q&amp;A集'!F428),"")</f>
        <v/>
      </c>
      <c r="G432" s="68" t="str">
        <f>IF(AND(IFERROR(FIND($J$2,'Q&amp;A集'!G428),FALSE),IFERROR(FIND($J$3,'Q&amp;A集'!G428),FALSE),IFERROR(FIND($J$4,'Q&amp;A集'!G428),FALSE)),IF('Q&amp;A集'!G428="","",'Q&amp;A集'!G428),"")</f>
        <v>法適用後、一般会計からの繰入金は、以下のような分類で受け入れを考えていますが、このうち減価償却費相当分を除く他会計補助金（基準外の繰入金）については全額を4条予算の「款：出資金　項：他会計出資金　目：一般会計出資金」で受け入れとすることはできるのでしょうか。またこの場合、会計制度や消費税上で問題ないでしょうか。
3条予算　営業収益　　雨水処理負担金（雨水処理に要する費用負担）
　　　　 営業外収益　他会計負担金（国の基準で定められる繰入金）
　　　　 営業外収益　他会計補助金（基準外の繰入金：減価償却費相当額）
4条予算　資本的収入　他会計負担金（国の基準で定められる繰入金）
　　　　 資本的収入　他会計補助金（基準外の繰入金）</v>
      </c>
      <c r="H432" s="68" t="str">
        <f>IF(AND(IFERROR(FIND($J$2,'Q&amp;A集'!H428),FALSE),IFERROR(FIND($J$3,'Q&amp;A集'!H428),FALSE),IFERROR(FIND($J$4,'Q&amp;A集'!H428),FALSE)),IF('Q&amp;A集'!H428="","",'Q&amp;A集'!H428),"")</f>
        <v>繰入金の計算方法について一般会計側と取り決めを行い、一般会計側も出資金として繰出しを行う場合は可能と考えます。</v>
      </c>
      <c r="I432" s="69">
        <f t="shared" si="6"/>
        <v>2</v>
      </c>
    </row>
    <row r="433" spans="1:9" ht="66" hidden="1" x14ac:dyDescent="0.35">
      <c r="A433" s="68" t="str">
        <f>IF(AND(IFERROR(FIND($J$2,'Q&amp;A集'!A429),FALSE),IFERROR(FIND($J$3,'Q&amp;A集'!A429),FALSE),IFERROR(FIND($J$4,'Q&amp;A集'!A429),FALSE)),IF('Q&amp;A集'!A429="","",'Q&amp;A集'!A429),"")</f>
        <v>予算</v>
      </c>
      <c r="B433" s="68" t="str">
        <f>IF(AND(IFERROR(FIND($J$2,'Q&amp;A集'!B429),FALSE),IFERROR(FIND($J$3,'Q&amp;A集'!B429),FALSE),IFERROR(FIND($J$4,'Q&amp;A集'!B429),FALSE)),IF('Q&amp;A集'!B429="","",'Q&amp;A集'!B429),"")</f>
        <v>作成</v>
      </c>
      <c r="C433" s="68" t="str">
        <f>IF(AND(IFERROR(FIND($J$2,'Q&amp;A集'!C429),FALSE),IFERROR(FIND($J$3,'Q&amp;A集'!C429),FALSE),IFERROR(FIND($J$4,'Q&amp;A集'!C429),FALSE)),IF('Q&amp;A集'!C429="","",'Q&amp;A集'!C429),"")</f>
        <v/>
      </c>
      <c r="D433" s="68" t="str">
        <f>IF(AND(IFERROR(FIND($J$2,'Q&amp;A集'!D429),FALSE),IFERROR(FIND($J$3,'Q&amp;A集'!D429),FALSE),IFERROR(FIND($J$4,'Q&amp;A集'!D429),FALSE)),IF('Q&amp;A集'!D429="","",'Q&amp;A集'!D429),"")</f>
        <v>予算</v>
      </c>
      <c r="E433" s="68" t="str">
        <f>IF(AND(IFERROR(FIND($J$2,'Q&amp;A集'!E429),FALSE),IFERROR(FIND($J$3,'Q&amp;A集'!E429),FALSE),IFERROR(FIND($J$4,'Q&amp;A集'!E429),FALSE)),IF('Q&amp;A集'!E429="","",'Q&amp;A集'!E429),"")</f>
        <v>弾力条項</v>
      </c>
      <c r="F433" s="68" t="str">
        <f>IF(AND(IFERROR(FIND($J$2,'Q&amp;A集'!F429),FALSE),IFERROR(FIND($J$3,'Q&amp;A集'!F429),FALSE),IFERROR(FIND($J$4,'Q&amp;A集'!F429),FALSE)),IF('Q&amp;A集'!F429="","",'Q&amp;A集'!F429),"")</f>
        <v/>
      </c>
      <c r="G433" s="68" t="str">
        <f>IF(AND(IFERROR(FIND($J$2,'Q&amp;A集'!G429),FALSE),IFERROR(FIND($J$3,'Q&amp;A集'!G429),FALSE),IFERROR(FIND($J$4,'Q&amp;A集'!G429),FALSE)),IF('Q&amp;A集'!G429="","",'Q&amp;A集'!G429),"")</f>
        <v>管理者は、当該業務量の増加により増加する収入に相当する金額を当該企業の業務のため直接必要な経費に使用することができる（法第24条第3項）とされています。
料金改定により仮受消費税が増大し、これに対して工事の執行率が思いの外伸びなかったこと等により消費税の予算が不足するような場合は、当該条文で指すところの業務量の増加に該当するのでしょうか。</v>
      </c>
      <c r="H433" s="68" t="str">
        <f>IF(AND(IFERROR(FIND($J$2,'Q&amp;A集'!H429),FALSE),IFERROR(FIND($J$3,'Q&amp;A集'!H429),FALSE),IFERROR(FIND($J$4,'Q&amp;A集'!H429),FALSE)),IF('Q&amp;A集'!H429="","",'Q&amp;A集'!H429),"")</f>
        <v>いわゆる弾力条項については、業務量の増に伴う料金収入等の課税売上の増による消費税等の納税額の増が該当します。
一方で、工事繰越等による仕入控除税額の減少、特定収入の見積違いによる仕入控除税額の減少等による消費税の納税額の増については、いわゆる弾力条項の適用はありません。</v>
      </c>
      <c r="I433" s="69">
        <f t="shared" si="6"/>
        <v>2</v>
      </c>
    </row>
    <row r="434" spans="1:9" ht="33" hidden="1" x14ac:dyDescent="0.35">
      <c r="A434" s="68" t="str">
        <f>IF(AND(IFERROR(FIND($J$2,'Q&amp;A集'!A430),FALSE),IFERROR(FIND($J$3,'Q&amp;A集'!A430),FALSE),IFERROR(FIND($J$4,'Q&amp;A集'!A430),FALSE)),IF('Q&amp;A集'!A430="","",'Q&amp;A集'!A430),"")</f>
        <v>予算</v>
      </c>
      <c r="B434" s="68" t="str">
        <f>IF(AND(IFERROR(FIND($J$2,'Q&amp;A集'!B430),FALSE),IFERROR(FIND($J$3,'Q&amp;A集'!B430),FALSE),IFERROR(FIND($J$4,'Q&amp;A集'!B430),FALSE)),IF('Q&amp;A集'!B430="","",'Q&amp;A集'!B430),"")</f>
        <v>作成</v>
      </c>
      <c r="C434" s="68" t="str">
        <f>IF(AND(IFERROR(FIND($J$2,'Q&amp;A集'!C430),FALSE),IFERROR(FIND($J$3,'Q&amp;A集'!C430),FALSE),IFERROR(FIND($J$4,'Q&amp;A集'!C430),FALSE)),IF('Q&amp;A集'!C430="","",'Q&amp;A集'!C430),"")</f>
        <v/>
      </c>
      <c r="D434" s="68" t="str">
        <f>IF(AND(IFERROR(FIND($J$2,'Q&amp;A集'!D430),FALSE),IFERROR(FIND($J$3,'Q&amp;A集'!D430),FALSE),IFERROR(FIND($J$4,'Q&amp;A集'!D430),FALSE)),IF('Q&amp;A集'!D430="","",'Q&amp;A集'!D430),"")</f>
        <v>予算</v>
      </c>
      <c r="E434" s="68" t="str">
        <f>IF(AND(IFERROR(FIND($J$2,'Q&amp;A集'!E430),FALSE),IFERROR(FIND($J$3,'Q&amp;A集'!E430),FALSE),IFERROR(FIND($J$4,'Q&amp;A集'!E430),FALSE)),IF('Q&amp;A集'!E430="","",'Q&amp;A集'!E430),"")</f>
        <v>弾力条項</v>
      </c>
      <c r="F434" s="68" t="str">
        <f>IF(AND(IFERROR(FIND($J$2,'Q&amp;A集'!F430),FALSE),IFERROR(FIND($J$3,'Q&amp;A集'!F430),FALSE),IFERROR(FIND($J$4,'Q&amp;A集'!F430),FALSE)),IF('Q&amp;A集'!F430="","",'Q&amp;A集'!F430),"")</f>
        <v/>
      </c>
      <c r="G434" s="68" t="str">
        <f>IF(AND(IFERROR(FIND($J$2,'Q&amp;A集'!G430),FALSE),IFERROR(FIND($J$3,'Q&amp;A集'!G430),FALSE),IFERROR(FIND($J$4,'Q&amp;A集'!G430),FALSE)),IF('Q&amp;A集'!G430="","",'Q&amp;A集'!G430),"")</f>
        <v>法第24条のいわゆる弾力条項の適用について、例えば事故等により3条費用の増加が見込まれるが、収益の増とはならないため、3条営業外収益に一般会計からの補助金を増額計上する場合、適用できるでしょうか。</v>
      </c>
      <c r="H434" s="68" t="str">
        <f>IF(AND(IFERROR(FIND($J$2,'Q&amp;A集'!H430),FALSE),IFERROR(FIND($J$3,'Q&amp;A集'!H430),FALSE),IFERROR(FIND($J$4,'Q&amp;A集'!H430),FALSE)),IF('Q&amp;A集'!H430="","",'Q&amp;A集'!H430),"")</f>
        <v>一般会計からの補助金の増額は、業務量の増加に伴う収入増加とは言えず、弾力条項は適用できないものと考えます。</v>
      </c>
      <c r="I434" s="69">
        <f t="shared" si="6"/>
        <v>2</v>
      </c>
    </row>
    <row r="435" spans="1:9" ht="165" hidden="1" x14ac:dyDescent="0.35">
      <c r="A435" s="68" t="str">
        <f>IF(AND(IFERROR(FIND($J$2,'Q&amp;A集'!A431),FALSE),IFERROR(FIND($J$3,'Q&amp;A集'!A431),FALSE),IFERROR(FIND($J$4,'Q&amp;A集'!A431),FALSE)),IF('Q&amp;A集'!A431="","",'Q&amp;A集'!A431),"")</f>
        <v>予算</v>
      </c>
      <c r="B435" s="68" t="str">
        <f>IF(AND(IFERROR(FIND($J$2,'Q&amp;A集'!B431),FALSE),IFERROR(FIND($J$3,'Q&amp;A集'!B431),FALSE),IFERROR(FIND($J$4,'Q&amp;A集'!B431),FALSE)),IF('Q&amp;A集'!B431="","",'Q&amp;A集'!B431),"")</f>
        <v>作成</v>
      </c>
      <c r="C435" s="68" t="str">
        <f>IF(AND(IFERROR(FIND($J$2,'Q&amp;A集'!C431),FALSE),IFERROR(FIND($J$3,'Q&amp;A集'!C431),FALSE),IFERROR(FIND($J$4,'Q&amp;A集'!C431),FALSE)),IF('Q&amp;A集'!C431="","",'Q&amp;A集'!C431),"")</f>
        <v/>
      </c>
      <c r="D435" s="68" t="str">
        <f>IF(AND(IFERROR(FIND($J$2,'Q&amp;A集'!D431),FALSE),IFERROR(FIND($J$3,'Q&amp;A集'!D431),FALSE),IFERROR(FIND($J$4,'Q&amp;A集'!D431),FALSE)),IF('Q&amp;A集'!D431="","",'Q&amp;A集'!D431),"")</f>
        <v>予算</v>
      </c>
      <c r="E435" s="68" t="str">
        <f>IF(AND(IFERROR(FIND($J$2,'Q&amp;A集'!E431),FALSE),IFERROR(FIND($J$3,'Q&amp;A集'!E431),FALSE),IFERROR(FIND($J$4,'Q&amp;A集'!E431),FALSE)),IF('Q&amp;A集'!E431="","",'Q&amp;A集'!E431),"")</f>
        <v>繰越（大分類：予算）</v>
      </c>
      <c r="F435" s="68" t="str">
        <f>IF(AND(IFERROR(FIND($J$2,'Q&amp;A集'!F431),FALSE),IFERROR(FIND($J$3,'Q&amp;A集'!F431),FALSE),IFERROR(FIND($J$4,'Q&amp;A集'!F431),FALSE)),IF('Q&amp;A集'!F431="","",'Q&amp;A集'!F431),"")</f>
        <v/>
      </c>
      <c r="G435" s="68" t="str">
        <f>IF(AND(IFERROR(FIND($J$2,'Q&amp;A集'!G431),FALSE),IFERROR(FIND($J$3,'Q&amp;A集'!G431),FALSE),IFERROR(FIND($J$4,'Q&amp;A集'!G431),FALSE)),IF('Q&amp;A集'!G431="","",'Q&amp;A集'!G431),"")</f>
        <v xml:space="preserve">X2年度事業でストックマネジメント計画の策定を予定していましたが、国の３次補正で防災安全交付金が追加され、50,000千円の補助が確定しました。国では、１５か月予算という観点でX２年度予算の補助金ではあるが、交付はX３年度中です。契約（支出負担行為）はX3年度ということでしたので、法第26条の建設改良費繰越を行う前提で当市でもX2年度予算を補正し、補助金収入50,000千円、企業債82,000千円、委託料（支出）132,000 千円としています。
このとき、交付がX3年度になりますが、この場合、決算に当たりどのような処理方法がありますでしょうか。
</v>
      </c>
      <c r="H435" s="68" t="str">
        <f>IF(AND(IFERROR(FIND($J$2,'Q&amp;A集'!H431),FALSE),IFERROR(FIND($J$3,'Q&amp;A集'!H431),FALSE),IFERROR(FIND($J$4,'Q&amp;A集'!H431),FALSE)),IF('Q&amp;A集'!H431="","",'Q&amp;A集'!H431),"")</f>
        <v>委託料は132,000千円が、特定の固定資産の取得に付随する計画であり全額建設改良費繰越を行うという前提で回答します。
補助金の収入もX3年度になるとのことですので、X2年度の決算報告書においては、収入・支出ともに計上されず、繰り越した支出とその財源については、繰越計算書に記載し報告されることとなります。
また、繰り越した支出と収入は、X3年度の決算報告書の「資本的収入および支出」において、「地方公営企業法第26条の規定による繰越額」「地方公営企業法第26条の規定による繰越額にかかる財源充当額」に記載するものと考えます。
なお、ストックマネジメント計画が、特定の固定資産の取得のために行われるものではなく、事業全体の投資計画である場合は3条支出とするべきであると考えます。</v>
      </c>
      <c r="I435" s="69">
        <f t="shared" si="6"/>
        <v>2</v>
      </c>
    </row>
    <row r="436" spans="1:9" ht="99" hidden="1" x14ac:dyDescent="0.35">
      <c r="A436" s="68" t="str">
        <f>IF(AND(IFERROR(FIND($J$2,'Q&amp;A集'!A432),FALSE),IFERROR(FIND($J$3,'Q&amp;A集'!A432),FALSE),IFERROR(FIND($J$4,'Q&amp;A集'!A432),FALSE)),IF('Q&amp;A集'!A432="","",'Q&amp;A集'!A432),"")</f>
        <v>予算</v>
      </c>
      <c r="B436" s="68" t="str">
        <f>IF(AND(IFERROR(FIND($J$2,'Q&amp;A集'!B432),FALSE),IFERROR(FIND($J$3,'Q&amp;A集'!B432),FALSE),IFERROR(FIND($J$4,'Q&amp;A集'!B432),FALSE)),IF('Q&amp;A集'!B432="","",'Q&amp;A集'!B432),"")</f>
        <v>作成</v>
      </c>
      <c r="C436" s="68" t="str">
        <f>IF(AND(IFERROR(FIND($J$2,'Q&amp;A集'!C432),FALSE),IFERROR(FIND($J$3,'Q&amp;A集'!C432),FALSE),IFERROR(FIND($J$4,'Q&amp;A集'!C432),FALSE)),IF('Q&amp;A集'!C432="","",'Q&amp;A集'!C432),"")</f>
        <v/>
      </c>
      <c r="D436" s="68" t="str">
        <f>IF(AND(IFERROR(FIND($J$2,'Q&amp;A集'!D432),FALSE),IFERROR(FIND($J$3,'Q&amp;A集'!D432),FALSE),IFERROR(FIND($J$4,'Q&amp;A集'!D432),FALSE)),IF('Q&amp;A集'!D432="","",'Q&amp;A集'!D432),"")</f>
        <v>予算</v>
      </c>
      <c r="E436" s="68" t="str">
        <f>IF(AND(IFERROR(FIND($J$2,'Q&amp;A集'!E432),FALSE),IFERROR(FIND($J$3,'Q&amp;A集'!E432),FALSE),IFERROR(FIND($J$4,'Q&amp;A集'!E432),FALSE)),IF('Q&amp;A集'!E432="","",'Q&amp;A集'!E432),"")</f>
        <v>継続費（大分類：予算）</v>
      </c>
      <c r="F436" s="68" t="str">
        <f>IF(AND(IFERROR(FIND($J$2,'Q&amp;A集'!F432),FALSE),IFERROR(FIND($J$3,'Q&amp;A集'!F432),FALSE),IFERROR(FIND($J$4,'Q&amp;A集'!F432),FALSE)),IF('Q&amp;A集'!F432="","",'Q&amp;A集'!F432),"")</f>
        <v/>
      </c>
      <c r="G436" s="68" t="str">
        <f>IF(AND(IFERROR(FIND($J$2,'Q&amp;A集'!G432),FALSE),IFERROR(FIND($J$3,'Q&amp;A集'!G432),FALSE),IFERROR(FIND($J$4,'Q&amp;A集'!G432),FALSE)),IF('Q&amp;A集'!G432="","",'Q&amp;A集'!G432),"")</f>
        <v>予算第５条として継続費の設定をする場合、3条予算（収益的支出）を設定することの可否について教えてください。
地方公営企業法施行規則に定める決算報告書の別記様式には、4条側には、はっきりと継続費逓次繰越額の明記があるものの、3条側にはない。他都市予算を確認しても、水道事業における3条予算の継続費の設定が見受けられません。</v>
      </c>
      <c r="H436" s="68" t="str">
        <f>IF(AND(IFERROR(FIND($J$2,'Q&amp;A集'!H432),FALSE),IFERROR(FIND($J$3,'Q&amp;A集'!H432),FALSE),IFERROR(FIND($J$4,'Q&amp;A集'!H432),FALSE)),IF('Q&amp;A集'!H432="","",'Q&amp;A集'!H432),"")</f>
        <v>理論的には、地方公共団体の場合は、事業費に限定していないので、地方公共団体の継続費は、必要があれば事業以外の経費の支出についても、継続費の設定が可能といえ、3条予算についても継続費を設定できるものと考えられます。
なお、決算報告書の様式については、則別記第９号には継続費の列はありませんが、収益的支出に継続費を適用した場合には、資本的支出の様式を参考に、継続費の列（翌年度繰越額　継続費逓次繰越額）を追記するものと考えられます。</v>
      </c>
      <c r="I436" s="69">
        <f t="shared" si="6"/>
        <v>2</v>
      </c>
    </row>
    <row r="437" spans="1:9" ht="148.5" hidden="1" x14ac:dyDescent="0.35">
      <c r="A437" s="68" t="str">
        <f>IF(AND(IFERROR(FIND($J$2,'Q&amp;A集'!A433),FALSE),IFERROR(FIND($J$3,'Q&amp;A集'!A433),FALSE),IFERROR(FIND($J$4,'Q&amp;A集'!A433),FALSE)),IF('Q&amp;A集'!A433="","",'Q&amp;A集'!A433),"")</f>
        <v>予算</v>
      </c>
      <c r="B437" s="68" t="str">
        <f>IF(AND(IFERROR(FIND($J$2,'Q&amp;A集'!B433),FALSE),IFERROR(FIND($J$3,'Q&amp;A集'!B433),FALSE),IFERROR(FIND($J$4,'Q&amp;A集'!B433),FALSE)),IF('Q&amp;A集'!B433="","",'Q&amp;A集'!B433),"")</f>
        <v>作成</v>
      </c>
      <c r="C437" s="68" t="str">
        <f>IF(AND(IFERROR(FIND($J$2,'Q&amp;A集'!C433),FALSE),IFERROR(FIND($J$3,'Q&amp;A集'!C433),FALSE),IFERROR(FIND($J$4,'Q&amp;A集'!C433),FALSE)),IF('Q&amp;A集'!C433="","",'Q&amp;A集'!C433),"")</f>
        <v/>
      </c>
      <c r="D437" s="68" t="str">
        <f>IF(AND(IFERROR(FIND($J$2,'Q&amp;A集'!D433),FALSE),IFERROR(FIND($J$3,'Q&amp;A集'!D433),FALSE),IFERROR(FIND($J$4,'Q&amp;A集'!D433),FALSE)),IF('Q&amp;A集'!D433="","",'Q&amp;A集'!D433),"")</f>
        <v>消費税</v>
      </c>
      <c r="E437" s="68" t="str">
        <f>IF(AND(IFERROR(FIND($J$2,'Q&amp;A集'!E433),FALSE),IFERROR(FIND($J$3,'Q&amp;A集'!E433),FALSE),IFERROR(FIND($J$4,'Q&amp;A集'!E433),FALSE)),IF('Q&amp;A集'!E433="","",'Q&amp;A集'!E433),"")</f>
        <v/>
      </c>
      <c r="F437" s="68" t="str">
        <f>IF(AND(IFERROR(FIND($J$2,'Q&amp;A集'!F433),FALSE),IFERROR(FIND($J$3,'Q&amp;A集'!F433),FALSE),IFERROR(FIND($J$4,'Q&amp;A集'!F433),FALSE)),IF('Q&amp;A集'!F433="","",'Q&amp;A集'!F433),"")</f>
        <v/>
      </c>
      <c r="G437" s="68" t="str">
        <f>IF(AND(IFERROR(FIND($J$2,'Q&amp;A集'!G433),FALSE),IFERROR(FIND($J$3,'Q&amp;A集'!G433),FALSE),IFERROR(FIND($J$4,'Q&amp;A集'!G433),FALSE)),IF('Q&amp;A集'!G433="","",'Q&amp;A集'!G433),"")</f>
        <v>予算計上する消費税等額は、その予定額を記載する必要がありますが、実施計画は税込金額であり、各支出額には消費税が含まれているので、別途予定額を記載すると2重計上とはならないでしょうか。</v>
      </c>
      <c r="H437" s="68" t="str">
        <f>IF(AND(IFERROR(FIND($J$2,'Q&amp;A集'!H433),FALSE),IFERROR(FIND($J$3,'Q&amp;A集'!H433),FALSE),IFERROR(FIND($J$4,'Q&amp;A集'!H433),FALSE)),IF('Q&amp;A集'!H433="","",'Q&amp;A集'!H433),"")</f>
        <v>総計予算主義の観点から、消費税及び地方消費税の納税予定額は予算実施計画の営業外費用として計上されます。当該金額はあくまでも納税予定額であり、各収入及び支出額に含まれる消費税額と異なるものであることから、消費税の二重計上には当たりません。
なお、法適用初年度予算のみ、法適前年度の消費税中間納付額及び申告納付額は、特別損失に計上される点にご留意ください。
＜参考資料＞
総務省「公営企業法の適用に関するマニュアル（平成31年3月改訂版　第4章　質疑応答集（令和2年4月1日時点）」P6・別紙2）</v>
      </c>
      <c r="I437" s="69">
        <f t="shared" si="6"/>
        <v>3</v>
      </c>
    </row>
    <row r="438" spans="1:9" ht="99" hidden="1" x14ac:dyDescent="0.35">
      <c r="A438" s="68" t="str">
        <f>IF(AND(IFERROR(FIND($J$2,'Q&amp;A集'!A434),FALSE),IFERROR(FIND($J$3,'Q&amp;A集'!A434),FALSE),IFERROR(FIND($J$4,'Q&amp;A集'!A434),FALSE)),IF('Q&amp;A集'!A434="","",'Q&amp;A集'!A434),"")</f>
        <v>予算</v>
      </c>
      <c r="B438" s="68" t="str">
        <f>IF(AND(IFERROR(FIND($J$2,'Q&amp;A集'!B434),FALSE),IFERROR(FIND($J$3,'Q&amp;A集'!B434),FALSE),IFERROR(FIND($J$4,'Q&amp;A集'!B434),FALSE)),IF('Q&amp;A集'!B434="","",'Q&amp;A集'!B434),"")</f>
        <v>作成</v>
      </c>
      <c r="C438" s="68" t="str">
        <f>IF(AND(IFERROR(FIND($J$2,'Q&amp;A集'!C434),FALSE),IFERROR(FIND($J$3,'Q&amp;A集'!C434),FALSE),IFERROR(FIND($J$4,'Q&amp;A集'!C434),FALSE)),IF('Q&amp;A集'!C434="","",'Q&amp;A集'!C434),"")</f>
        <v/>
      </c>
      <c r="D438" s="68" t="str">
        <f>IF(AND(IFERROR(FIND($J$2,'Q&amp;A集'!D434),FALSE),IFERROR(FIND($J$3,'Q&amp;A集'!D434),FALSE),IFERROR(FIND($J$4,'Q&amp;A集'!D434),FALSE)),IF('Q&amp;A集'!D434="","",'Q&amp;A集'!D434),"")</f>
        <v/>
      </c>
      <c r="E438" s="68" t="str">
        <f>IF(AND(IFERROR(FIND($J$2,'Q&amp;A集'!E434),FALSE),IFERROR(FIND($J$3,'Q&amp;A集'!E434),FALSE),IFERROR(FIND($J$4,'Q&amp;A集'!E434),FALSE)),IF('Q&amp;A集'!E434="","",'Q&amp;A集'!E434),"")</f>
        <v/>
      </c>
      <c r="F438" s="68" t="str">
        <f>IF(AND(IFERROR(FIND($J$2,'Q&amp;A集'!F434),FALSE),IFERROR(FIND($J$3,'Q&amp;A集'!F434),FALSE),IFERROR(FIND($J$4,'Q&amp;A集'!F434),FALSE)),IF('Q&amp;A集'!F434="","",'Q&amp;A集'!F434),"")</f>
        <v/>
      </c>
      <c r="G438" s="68" t="str">
        <f>IF(AND(IFERROR(FIND($J$2,'Q&amp;A集'!G434),FALSE),IFERROR(FIND($J$3,'Q&amp;A集'!G434),FALSE),IFERROR(FIND($J$4,'Q&amp;A集'!G434),FALSE)),IF('Q&amp;A集'!G434="","",'Q&amp;A集'!G434),"")</f>
        <v>当初予算編成におけるたな卸資産の購入限度額について、例えば、補正予算編成の簡素化の観点から、当初予算において多めに（明らかに限度額は超えないという数値で）設定できますか。</v>
      </c>
      <c r="H438" s="68" t="str">
        <f>IF(AND(IFERROR(FIND($J$2,'Q&amp;A集'!H434),FALSE),IFERROR(FIND($J$3,'Q&amp;A集'!H434),FALSE),IFERROR(FIND($J$4,'Q&amp;A集'!H434),FALSE)),IF('Q&amp;A集'!H434="","",'Q&amp;A集'!H434),"")</f>
        <v>たな卸資産は、購入時点では予算経理を行わないため、限度額により購入制限を設ける趣旨で予算に購入限度額を定めており、払出時点で3条又は4条の予算経理を行います。
保有するたな卸資産の量が一定水準であることを前提とすると、年間の購入高と払出高は同水準になると考えられます。この場合、たな卸資産の購入限度額は、3条及び4条予算で計上された支出のうちたな卸資産に整理される該当費目の合計額を記載されると想定されます。
予算編成にあたっては、上記のような合理的に説明されうる積算により予算計上することが適当です。</v>
      </c>
      <c r="I438" s="69">
        <f t="shared" si="6"/>
        <v>4</v>
      </c>
    </row>
    <row r="439" spans="1:9" ht="82.5" hidden="1" x14ac:dyDescent="0.35">
      <c r="A439" s="68" t="str">
        <f>IF(AND(IFERROR(FIND($J$2,'Q&amp;A集'!A435),FALSE),IFERROR(FIND($J$3,'Q&amp;A集'!A435),FALSE),IFERROR(FIND($J$4,'Q&amp;A集'!A435),FALSE)),IF('Q&amp;A集'!A435="","",'Q&amp;A集'!A435),"")</f>
        <v>予算</v>
      </c>
      <c r="B439" s="68" t="str">
        <f>IF(AND(IFERROR(FIND($J$2,'Q&amp;A集'!B435),FALSE),IFERROR(FIND($J$3,'Q&amp;A集'!B435),FALSE),IFERROR(FIND($J$4,'Q&amp;A集'!B435),FALSE)),IF('Q&amp;A集'!B435="","",'Q&amp;A集'!B435),"")</f>
        <v>作成</v>
      </c>
      <c r="C439" s="68" t="str">
        <f>IF(AND(IFERROR(FIND($J$2,'Q&amp;A集'!C435),FALSE),IFERROR(FIND($J$3,'Q&amp;A集'!C435),FALSE),IFERROR(FIND($J$4,'Q&amp;A集'!C435),FALSE)),IF('Q&amp;A集'!C435="","",'Q&amp;A集'!C435),"")</f>
        <v/>
      </c>
      <c r="D439" s="68" t="str">
        <f>IF(AND(IFERROR(FIND($J$2,'Q&amp;A集'!D435),FALSE),IFERROR(FIND($J$3,'Q&amp;A集'!D435),FALSE),IFERROR(FIND($J$4,'Q&amp;A集'!D435),FALSE)),IF('Q&amp;A集'!D435="","",'Q&amp;A集'!D435),"")</f>
        <v/>
      </c>
      <c r="E439" s="68" t="str">
        <f>IF(AND(IFERROR(FIND($J$2,'Q&amp;A集'!E435),FALSE),IFERROR(FIND($J$3,'Q&amp;A集'!E435),FALSE),IFERROR(FIND($J$4,'Q&amp;A集'!E435),FALSE)),IF('Q&amp;A集'!E435="","",'Q&amp;A集'!E435),"")</f>
        <v/>
      </c>
      <c r="F439" s="68" t="str">
        <f>IF(AND(IFERROR(FIND($J$2,'Q&amp;A集'!F435),FALSE),IFERROR(FIND($J$3,'Q&amp;A集'!F435),FALSE),IFERROR(FIND($J$4,'Q&amp;A集'!F435),FALSE)),IF('Q&amp;A集'!F435="","",'Q&amp;A集'!F435),"")</f>
        <v/>
      </c>
      <c r="G439" s="68" t="str">
        <f>IF(AND(IFERROR(FIND($J$2,'Q&amp;A集'!G435),FALSE),IFERROR(FIND($J$3,'Q&amp;A集'!G435),FALSE),IFERROR(FIND($J$4,'Q&amp;A集'!G435),FALSE)),IF('Q&amp;A集'!G435="","",'Q&amp;A集'!G435),"")</f>
        <v>法非適用の簡易水道事業を水道事業に統合する予定です。この場合、統合初年度は予定開始賃借対照表の作成は必要でしょうか。</v>
      </c>
      <c r="H439" s="68" t="str">
        <f>IF(AND(IFERROR(FIND($J$2,'Q&amp;A集'!H435),FALSE),IFERROR(FIND($J$3,'Q&amp;A集'!H435),FALSE),IFERROR(FIND($J$4,'Q&amp;A集'!H435),FALSE)),IF('Q&amp;A集'!H435="","",'Q&amp;A集'!H435),"")</f>
        <v>令第17条の2により提出が求められる書類は前年度予定貸借対照表であることから、法令上は上水道の前年度予定貸借対照表を提出すれば足り、予定開始貸借対照表の提出は必要ありません。ただし、予算議案で示すものは上水道と簡易水道の合計で示されることから、統合後水道事業の事業開始時点での資産・負債の状況を明らかにし、予算審議の説明資料とするために、法定されている前年度予定貸借対照表（上水道分のみ）に加えて簡易水道分を含めた水道事業全体の予定開始貸借対照表を提出してください。</v>
      </c>
      <c r="I439" s="69">
        <f t="shared" si="6"/>
        <v>4</v>
      </c>
    </row>
    <row r="440" spans="1:9" ht="49.5" hidden="1" x14ac:dyDescent="0.35">
      <c r="A440" s="68" t="str">
        <f>IF(AND(IFERROR(FIND($J$2,'Q&amp;A集'!A436),FALSE),IFERROR(FIND($J$3,'Q&amp;A集'!A436),FALSE),IFERROR(FIND($J$4,'Q&amp;A集'!A436),FALSE)),IF('Q&amp;A集'!A436="","",'Q&amp;A集'!A436),"")</f>
        <v>予算</v>
      </c>
      <c r="B440" s="68" t="str">
        <f>IF(AND(IFERROR(FIND($J$2,'Q&amp;A集'!B436),FALSE),IFERROR(FIND($J$3,'Q&amp;A集'!B436),FALSE),IFERROR(FIND($J$4,'Q&amp;A集'!B436),FALSE)),IF('Q&amp;A集'!B436="","",'Q&amp;A集'!B436),"")</f>
        <v>作成</v>
      </c>
      <c r="C440" s="68" t="str">
        <f>IF(AND(IFERROR(FIND($J$2,'Q&amp;A集'!C436),FALSE),IFERROR(FIND($J$3,'Q&amp;A集'!C436),FALSE),IFERROR(FIND($J$4,'Q&amp;A集'!C436),FALSE)),IF('Q&amp;A集'!C436="","",'Q&amp;A集'!C436),"")</f>
        <v/>
      </c>
      <c r="D440" s="68" t="str">
        <f>IF(AND(IFERROR(FIND($J$2,'Q&amp;A集'!D436),FALSE),IFERROR(FIND($J$3,'Q&amp;A集'!D436),FALSE),IFERROR(FIND($J$4,'Q&amp;A集'!D436),FALSE)),IF('Q&amp;A集'!D436="","",'Q&amp;A集'!D436),"")</f>
        <v/>
      </c>
      <c r="E440" s="68" t="str">
        <f>IF(AND(IFERROR(FIND($J$2,'Q&amp;A集'!E436),FALSE),IFERROR(FIND($J$3,'Q&amp;A集'!E436),FALSE),IFERROR(FIND($J$4,'Q&amp;A集'!E436),FALSE)),IF('Q&amp;A集'!E436="","",'Q&amp;A集'!E436),"")</f>
        <v/>
      </c>
      <c r="F440" s="68" t="str">
        <f>IF(AND(IFERROR(FIND($J$2,'Q&amp;A集'!F436),FALSE),IFERROR(FIND($J$3,'Q&amp;A集'!F436),FALSE),IFERROR(FIND($J$4,'Q&amp;A集'!F436),FALSE)),IF('Q&amp;A集'!F436="","",'Q&amp;A集'!F436),"")</f>
        <v/>
      </c>
      <c r="G440" s="68" t="str">
        <f>IF(AND(IFERROR(FIND($J$2,'Q&amp;A集'!G436),FALSE),IFERROR(FIND($J$3,'Q&amp;A集'!G436),FALSE),IFERROR(FIND($J$4,'Q&amp;A集'!G436),FALSE)),IF('Q&amp;A集'!G436="","",'Q&amp;A集'!G436),"")</f>
        <v>予算に関する説明書に含まれる前年度予定損益計算書に、前々年度の未処理欠損金を反映する必要はありますか。</v>
      </c>
      <c r="H440" s="68" t="str">
        <f>IF(AND(IFERROR(FIND($J$2,'Q&amp;A集'!H436),FALSE),IFERROR(FIND($J$3,'Q&amp;A集'!H436),FALSE),IFERROR(FIND($J$4,'Q&amp;A集'!H436),FALSE)),IF('Q&amp;A集'!H436="","",'Q&amp;A集'!H436),"")</f>
        <v>前々年度決算の未処理欠損金は、全額繰越欠損金のため、前年度予定損益計算書の「前年度繰越欠損金」に反映する必要があります。繰越欠損金の金額については、前々年度決算書の「剰余金処分計算書」（資本剰余金がある場合）又は「欠損金処理計算書」（資本剰余金がない場合）の「繰越欠損金」をご確認ください。</v>
      </c>
      <c r="I440" s="69">
        <f t="shared" si="6"/>
        <v>4</v>
      </c>
    </row>
    <row r="441" spans="1:9" ht="66" hidden="1" x14ac:dyDescent="0.35">
      <c r="A441" s="68" t="str">
        <f>IF(AND(IFERROR(FIND($J$2,'Q&amp;A集'!A437),FALSE),IFERROR(FIND($J$3,'Q&amp;A集'!A437),FALSE),IFERROR(FIND($J$4,'Q&amp;A集'!A437),FALSE)),IF('Q&amp;A集'!A437="","",'Q&amp;A集'!A437),"")</f>
        <v>予算</v>
      </c>
      <c r="B441" s="68" t="str">
        <f>IF(AND(IFERROR(FIND($J$2,'Q&amp;A集'!B437),FALSE),IFERROR(FIND($J$3,'Q&amp;A集'!B437),FALSE),IFERROR(FIND($J$4,'Q&amp;A集'!B437),FALSE)),IF('Q&amp;A集'!B437="","",'Q&amp;A集'!B437),"")</f>
        <v>作成</v>
      </c>
      <c r="C441" s="68" t="str">
        <f>IF(AND(IFERROR(FIND($J$2,'Q&amp;A集'!C437),FALSE),IFERROR(FIND($J$3,'Q&amp;A集'!C437),FALSE),IFERROR(FIND($J$4,'Q&amp;A集'!C437),FALSE)),IF('Q&amp;A集'!C437="","",'Q&amp;A集'!C437),"")</f>
        <v/>
      </c>
      <c r="D441" s="68" t="str">
        <f>IF(AND(IFERROR(FIND($J$2,'Q&amp;A集'!D437),FALSE),IFERROR(FIND($J$3,'Q&amp;A集'!D437),FALSE),IFERROR(FIND($J$4,'Q&amp;A集'!D437),FALSE)),IF('Q&amp;A集'!D437="","",'Q&amp;A集'!D437),"")</f>
        <v/>
      </c>
      <c r="E441" s="68" t="str">
        <f>IF(AND(IFERROR(FIND($J$2,'Q&amp;A集'!E437),FALSE),IFERROR(FIND($J$3,'Q&amp;A集'!E437),FALSE),IFERROR(FIND($J$4,'Q&amp;A集'!E437),FALSE)),IF('Q&amp;A集'!E437="","",'Q&amp;A集'!E437),"")</f>
        <v/>
      </c>
      <c r="F441" s="68" t="str">
        <f>IF(AND(IFERROR(FIND($J$2,'Q&amp;A集'!F437),FALSE),IFERROR(FIND($J$3,'Q&amp;A集'!F437),FALSE),IFERROR(FIND($J$4,'Q&amp;A集'!F437),FALSE)),IF('Q&amp;A集'!F437="","",'Q&amp;A集'!F437),"")</f>
        <v/>
      </c>
      <c r="G441" s="68" t="str">
        <f>IF(AND(IFERROR(FIND($J$2,'Q&amp;A集'!G437),FALSE),IFERROR(FIND($J$3,'Q&amp;A集'!G437),FALSE),IFERROR(FIND($J$4,'Q&amp;A集'!G437),FALSE)),IF('Q&amp;A集'!G437="","",'Q&amp;A集'!G437),"")</f>
        <v>長期貸付金の支出により、4条予算の収支不足額が発生した場合、建設改良積立金の取崩しによって当該不足額を補てんしても問題ないでしょうか。</v>
      </c>
      <c r="H441" s="68" t="str">
        <f>IF(AND(IFERROR(FIND($J$2,'Q&amp;A集'!H437),FALSE),IFERROR(FIND($J$3,'Q&amp;A集'!H437),FALSE),IFERROR(FIND($J$4,'Q&amp;A集'!H437),FALSE)),IF('Q&amp;A集'!H437="","",'Q&amp;A集'!H437),"")</f>
        <v>積立金は、条例の定めるところにより、又は議会の議決を経て利益処分されたものとなります。建設改良積立金のように、利益処分として特定の目的のために積み立てる場合、当該特定の目的以外の使用はできません。ただし、必要がある場合には、議会の議決を経てその目的以外のために使用することができます（令第24条第２項）。</v>
      </c>
      <c r="I441" s="69">
        <f t="shared" si="6"/>
        <v>4</v>
      </c>
    </row>
    <row r="442" spans="1:9" ht="66" hidden="1" x14ac:dyDescent="0.35">
      <c r="A442" s="68" t="str">
        <f>IF(AND(IFERROR(FIND($J$2,'Q&amp;A集'!A438),FALSE),IFERROR(FIND($J$3,'Q&amp;A集'!A438),FALSE),IFERROR(FIND($J$4,'Q&amp;A集'!A438),FALSE)),IF('Q&amp;A集'!A438="","",'Q&amp;A集'!A438),"")</f>
        <v>予算</v>
      </c>
      <c r="B442" s="68" t="str">
        <f>IF(AND(IFERROR(FIND($J$2,'Q&amp;A集'!B438),FALSE),IFERROR(FIND($J$3,'Q&amp;A集'!B438),FALSE),IFERROR(FIND($J$4,'Q&amp;A集'!B438),FALSE)),IF('Q&amp;A集'!B438="","",'Q&amp;A集'!B438),"")</f>
        <v>作成</v>
      </c>
      <c r="C442" s="68" t="str">
        <f>IF(AND(IFERROR(FIND($J$2,'Q&amp;A集'!C438),FALSE),IFERROR(FIND($J$3,'Q&amp;A集'!C438),FALSE),IFERROR(FIND($J$4,'Q&amp;A集'!C438),FALSE)),IF('Q&amp;A集'!C438="","",'Q&amp;A集'!C438),"")</f>
        <v/>
      </c>
      <c r="D442" s="68" t="str">
        <f>IF(AND(IFERROR(FIND($J$2,'Q&amp;A集'!D438),FALSE),IFERROR(FIND($J$3,'Q&amp;A集'!D438),FALSE),IFERROR(FIND($J$4,'Q&amp;A集'!D438),FALSE)),IF('Q&amp;A集'!D438="","",'Q&amp;A集'!D438),"")</f>
        <v/>
      </c>
      <c r="E442" s="68" t="str">
        <f>IF(AND(IFERROR(FIND($J$2,'Q&amp;A集'!E438),FALSE),IFERROR(FIND($J$3,'Q&amp;A集'!E438),FALSE),IFERROR(FIND($J$4,'Q&amp;A集'!E438),FALSE)),IF('Q&amp;A集'!E438="","",'Q&amp;A集'!E438),"")</f>
        <v/>
      </c>
      <c r="F442" s="68" t="str">
        <f>IF(AND(IFERROR(FIND($J$2,'Q&amp;A集'!F438),FALSE),IFERROR(FIND($J$3,'Q&amp;A集'!F438),FALSE),IFERROR(FIND($J$4,'Q&amp;A集'!F438),FALSE)),IF('Q&amp;A集'!F438="","",'Q&amp;A集'!F438),"")</f>
        <v/>
      </c>
      <c r="G442" s="68" t="str">
        <f>IF(AND(IFERROR(FIND($J$2,'Q&amp;A集'!G438),FALSE),IFERROR(FIND($J$3,'Q&amp;A集'!G438),FALSE),IFERROR(FIND($J$4,'Q&amp;A集'!G438),FALSE)),IF('Q&amp;A集'!G438="","",'Q&amp;A集'!G438),"")</f>
        <v>当初の予算書の減価償却費と長期前受金戻入額において、差が生じたのですが、必ずしも補正しなくてもよいのでしょうか。</v>
      </c>
      <c r="H442" s="68" t="str">
        <f>IF(AND(IFERROR(FIND($J$2,'Q&amp;A集'!H438),FALSE),IFERROR(FIND($J$3,'Q&amp;A集'!H438),FALSE),IFERROR(FIND($J$4,'Q&amp;A集'!H438),FALSE)),IF('Q&amp;A集'!H438="","",'Q&amp;A集'!H438),"")</f>
        <v>長期前受金戻入は収入予算であること、減価償却費は令第18条第5項ただし書の規定により予算を超えて執行できることから、必ずしも補正しなくても良いと考えられますが、収益的収支の予算が経営活動の予定目標を示すものである点を踏まえれば、当初予算の金額との差額が大きくなると見込まれる場合は、補正することが適当です。</v>
      </c>
      <c r="I442" s="69">
        <f t="shared" si="6"/>
        <v>4</v>
      </c>
    </row>
    <row r="443" spans="1:9" ht="66" hidden="1" x14ac:dyDescent="0.35">
      <c r="A443" s="68" t="str">
        <f>IF(AND(IFERROR(FIND($J$2,'Q&amp;A集'!A439),FALSE),IFERROR(FIND($J$3,'Q&amp;A集'!A439),FALSE),IFERROR(FIND($J$4,'Q&amp;A集'!A439),FALSE)),IF('Q&amp;A集'!A439="","",'Q&amp;A集'!A439),"")</f>
        <v>予算</v>
      </c>
      <c r="B443" s="68" t="str">
        <f>IF(AND(IFERROR(FIND($J$2,'Q&amp;A集'!B439),FALSE),IFERROR(FIND($J$3,'Q&amp;A集'!B439),FALSE),IFERROR(FIND($J$4,'Q&amp;A集'!B439),FALSE)),IF('Q&amp;A集'!B439="","",'Q&amp;A集'!B439),"")</f>
        <v>作成</v>
      </c>
      <c r="C443" s="68" t="str">
        <f>IF(AND(IFERROR(FIND($J$2,'Q&amp;A集'!C439),FALSE),IFERROR(FIND($J$3,'Q&amp;A集'!C439),FALSE),IFERROR(FIND($J$4,'Q&amp;A集'!C439),FALSE)),IF('Q&amp;A集'!C439="","",'Q&amp;A集'!C439),"")</f>
        <v/>
      </c>
      <c r="D443" s="68" t="str">
        <f>IF(AND(IFERROR(FIND($J$2,'Q&amp;A集'!D439),FALSE),IFERROR(FIND($J$3,'Q&amp;A集'!D439),FALSE),IFERROR(FIND($J$4,'Q&amp;A集'!D439),FALSE)),IF('Q&amp;A集'!D439="","",'Q&amp;A集'!D439),"")</f>
        <v/>
      </c>
      <c r="E443" s="68" t="str">
        <f>IF(AND(IFERROR(FIND($J$2,'Q&amp;A集'!E439),FALSE),IFERROR(FIND($J$3,'Q&amp;A集'!E439),FALSE),IFERROR(FIND($J$4,'Q&amp;A集'!E439),FALSE)),IF('Q&amp;A集'!E439="","",'Q&amp;A集'!E439),"")</f>
        <v/>
      </c>
      <c r="F443" s="68" t="str">
        <f>IF(AND(IFERROR(FIND($J$2,'Q&amp;A集'!F439),FALSE),IFERROR(FIND($J$3,'Q&amp;A集'!F439),FALSE),IFERROR(FIND($J$4,'Q&amp;A集'!F439),FALSE)),IF('Q&amp;A集'!F439="","",'Q&amp;A集'!F439),"")</f>
        <v/>
      </c>
      <c r="G443" s="68" t="str">
        <f>IF(AND(IFERROR(FIND($J$2,'Q&amp;A集'!G439),FALSE),IFERROR(FIND($J$3,'Q&amp;A集'!G439),FALSE),IFERROR(FIND($J$4,'Q&amp;A集'!G439),FALSE)),IF('Q&amp;A集'!G439="","",'Q&amp;A集'!G439),"")</f>
        <v>人件費以外の受益者負担金に関する業務について、3条に計上している団体と4条に計上している団体があります。
受益者負担金業務が資産を形成する訳ではないので、3条の中で予算科目を変更し、3条管渠費として処理してもよいのでしょうか。</v>
      </c>
      <c r="H443" s="68" t="str">
        <f>IF(AND(IFERROR(FIND($J$2,'Q&amp;A集'!H439),FALSE),IFERROR(FIND($J$3,'Q&amp;A集'!H439),FALSE),IFERROR(FIND($J$4,'Q&amp;A集'!H439),FALSE)),IF('Q&amp;A集'!H439="","",'Q&amp;A集'!H439),"")</f>
        <v>受益者負担金に関する業務の内容が取得原価を構成しないものであれば、3条に計上するものと考えます。
営業費用中のどの科目を使用するかは、業務の性質等を考慮し、各団体でご判断ください。</v>
      </c>
      <c r="I443" s="69">
        <f t="shared" si="6"/>
        <v>4</v>
      </c>
    </row>
    <row r="444" spans="1:9" ht="49.5" hidden="1" x14ac:dyDescent="0.35">
      <c r="A444" s="68" t="str">
        <f>IF(AND(IFERROR(FIND($J$2,'Q&amp;A集'!A440),FALSE),IFERROR(FIND($J$3,'Q&amp;A集'!A440),FALSE),IFERROR(FIND($J$4,'Q&amp;A集'!A440),FALSE)),IF('Q&amp;A集'!A440="","",'Q&amp;A集'!A440),"")</f>
        <v>予算</v>
      </c>
      <c r="B444" s="68" t="str">
        <f>IF(AND(IFERROR(FIND($J$2,'Q&amp;A集'!B440),FALSE),IFERROR(FIND($J$3,'Q&amp;A集'!B440),FALSE),IFERROR(FIND($J$4,'Q&amp;A集'!B440),FALSE)),IF('Q&amp;A集'!B440="","",'Q&amp;A集'!B440),"")</f>
        <v>作成</v>
      </c>
      <c r="C444" s="68" t="str">
        <f>IF(AND(IFERROR(FIND($J$2,'Q&amp;A集'!C440),FALSE),IFERROR(FIND($J$3,'Q&amp;A集'!C440),FALSE),IFERROR(FIND($J$4,'Q&amp;A集'!C440),FALSE)),IF('Q&amp;A集'!C440="","",'Q&amp;A集'!C440),"")</f>
        <v/>
      </c>
      <c r="D444" s="68" t="str">
        <f>IF(AND(IFERROR(FIND($J$2,'Q&amp;A集'!D440),FALSE),IFERROR(FIND($J$3,'Q&amp;A集'!D440),FALSE),IFERROR(FIND($J$4,'Q&amp;A集'!D440),FALSE)),IF('Q&amp;A集'!D440="","",'Q&amp;A集'!D440),"")</f>
        <v/>
      </c>
      <c r="E444" s="68" t="str">
        <f>IF(AND(IFERROR(FIND($J$2,'Q&amp;A集'!E440),FALSE),IFERROR(FIND($J$3,'Q&amp;A集'!E440),FALSE),IFERROR(FIND($J$4,'Q&amp;A集'!E440),FALSE)),IF('Q&amp;A集'!E440="","",'Q&amp;A集'!E440),"")</f>
        <v/>
      </c>
      <c r="F444" s="68" t="str">
        <f>IF(AND(IFERROR(FIND($J$2,'Q&amp;A集'!F440),FALSE),IFERROR(FIND($J$3,'Q&amp;A集'!F440),FALSE),IFERROR(FIND($J$4,'Q&amp;A集'!F440),FALSE)),IF('Q&amp;A集'!F440="","",'Q&amp;A集'!F440),"")</f>
        <v/>
      </c>
      <c r="G444" s="68" t="str">
        <f>IF(AND(IFERROR(FIND($J$2,'Q&amp;A集'!G440),FALSE),IFERROR(FIND($J$3,'Q&amp;A集'!G440),FALSE),IFERROR(FIND($J$4,'Q&amp;A集'!G440),FALSE)),IF('Q&amp;A集'!G440="","",'Q&amp;A集'!G440),"")</f>
        <v>令和元年度の予算では、3条の収入が3,600,000千円、支出が3,500,000千円です。
今回、台風の影響で、県内の流域下水道に支払う流域下水道維持管理負担金が、予算額を超過します。この差額の支出を補正する場合、支出のみの補正で、収入の補正はしなくてもよいのでしょうか。</v>
      </c>
      <c r="H444" s="68" t="str">
        <f>IF(AND(IFERROR(FIND($J$2,'Q&amp;A集'!H440),FALSE),IFERROR(FIND($J$3,'Q&amp;A集'!H440),FALSE),IFERROR(FIND($J$4,'Q&amp;A集'!H440),FALSE)),IF('Q&amp;A集'!H440="","",'Q&amp;A集'!H440),"")</f>
        <v>4条の補てん財源に影響を与えないのであれば支出の補正のみで足りるものと考えます。</v>
      </c>
      <c r="I444" s="69">
        <f t="shared" si="6"/>
        <v>4</v>
      </c>
    </row>
    <row r="445" spans="1:9" ht="66" hidden="1" x14ac:dyDescent="0.35">
      <c r="A445" s="68" t="str">
        <f>IF(AND(IFERROR(FIND($J$2,'Q&amp;A集'!A441),FALSE),IFERROR(FIND($J$3,'Q&amp;A集'!A441),FALSE),IFERROR(FIND($J$4,'Q&amp;A集'!A441),FALSE)),IF('Q&amp;A集'!A441="","",'Q&amp;A集'!A441),"")</f>
        <v>予算</v>
      </c>
      <c r="B445" s="68" t="str">
        <f>IF(AND(IFERROR(FIND($J$2,'Q&amp;A集'!B441),FALSE),IFERROR(FIND($J$3,'Q&amp;A集'!B441),FALSE),IFERROR(FIND($J$4,'Q&amp;A集'!B441),FALSE)),IF('Q&amp;A集'!B441="","",'Q&amp;A集'!B441),"")</f>
        <v>作成</v>
      </c>
      <c r="C445" s="68" t="str">
        <f>IF(AND(IFERROR(FIND($J$2,'Q&amp;A集'!C441),FALSE),IFERROR(FIND($J$3,'Q&amp;A集'!C441),FALSE),IFERROR(FIND($J$4,'Q&amp;A集'!C441),FALSE)),IF('Q&amp;A集'!C441="","",'Q&amp;A集'!C441),"")</f>
        <v/>
      </c>
      <c r="D445" s="68" t="str">
        <f>IF(AND(IFERROR(FIND($J$2,'Q&amp;A集'!D441),FALSE),IFERROR(FIND($J$3,'Q&amp;A集'!D441),FALSE),IFERROR(FIND($J$4,'Q&amp;A集'!D441),FALSE)),IF('Q&amp;A集'!D441="","",'Q&amp;A集'!D441),"")</f>
        <v/>
      </c>
      <c r="E445" s="68" t="str">
        <f>IF(AND(IFERROR(FIND($J$2,'Q&amp;A集'!E441),FALSE),IFERROR(FIND($J$3,'Q&amp;A集'!E441),FALSE),IFERROR(FIND($J$4,'Q&amp;A集'!E441),FALSE)),IF('Q&amp;A集'!E441="","",'Q&amp;A集'!E441),"")</f>
        <v/>
      </c>
      <c r="F445" s="68" t="str">
        <f>IF(AND(IFERROR(FIND($J$2,'Q&amp;A集'!F441),FALSE),IFERROR(FIND($J$3,'Q&amp;A集'!F441),FALSE),IFERROR(FIND($J$4,'Q&amp;A集'!F441),FALSE)),IF('Q&amp;A集'!F441="","",'Q&amp;A集'!F441),"")</f>
        <v/>
      </c>
      <c r="G445" s="68" t="str">
        <f>IF(AND(IFERROR(FIND($J$2,'Q&amp;A集'!G441),FALSE),IFERROR(FIND($J$3,'Q&amp;A集'!G441),FALSE),IFERROR(FIND($J$4,'Q&amp;A集'!G441),FALSE)),IF('Q&amp;A集'!G441="","",'Q&amp;A集'!G441),"")</f>
        <v>令和２年度予算では、4条ポンプ場は発生していませんでした。令和３年度新年度予算では、ポンプ場の工事があるため、4条ポンプ場費を計上予定です。
この場合、4条ポンプ場費に工事請負費が発生するため、必ず4条ポンプ場費に人件費を発生させなくてはならないのでしょうか。</v>
      </c>
      <c r="H445" s="68" t="str">
        <f>IF(AND(IFERROR(FIND($J$2,'Q&amp;A集'!H441),FALSE),IFERROR(FIND($J$3,'Q&amp;A集'!H441),FALSE),IFERROR(FIND($J$4,'Q&amp;A集'!H441),FALSE)),IF('Q&amp;A集'!H441="","",'Q&amp;A集'!H441),"")</f>
        <v>4条職員を配置している場合は計上が必要になるものと考えます。一方、小規模団体においては職員数が限られ3条職員のみの人員配置としている場合もあると考えられますので、ご質問の例の場合に4条人件費を計上するか否かは、各団体の人員配置計画等に基づいてご判断ください。</v>
      </c>
      <c r="I445" s="69">
        <f t="shared" si="6"/>
        <v>4</v>
      </c>
    </row>
    <row r="446" spans="1:9" ht="49.5" hidden="1" x14ac:dyDescent="0.35">
      <c r="A446" s="68" t="str">
        <f>IF(AND(IFERROR(FIND($J$2,'Q&amp;A集'!A442),FALSE),IFERROR(FIND($J$3,'Q&amp;A集'!A442),FALSE),IFERROR(FIND($J$4,'Q&amp;A集'!A442),FALSE)),IF('Q&amp;A集'!A442="","",'Q&amp;A集'!A442),"")</f>
        <v>予算</v>
      </c>
      <c r="B446" s="68" t="str">
        <f>IF(AND(IFERROR(FIND($J$2,'Q&amp;A集'!B442),FALSE),IFERROR(FIND($J$3,'Q&amp;A集'!B442),FALSE),IFERROR(FIND($J$4,'Q&amp;A集'!B442),FALSE)),IF('Q&amp;A集'!B442="","",'Q&amp;A集'!B442),"")</f>
        <v>作成</v>
      </c>
      <c r="C446" s="68" t="str">
        <f>IF(AND(IFERROR(FIND($J$2,'Q&amp;A集'!C442),FALSE),IFERROR(FIND($J$3,'Q&amp;A集'!C442),FALSE),IFERROR(FIND($J$4,'Q&amp;A集'!C442),FALSE)),IF('Q&amp;A集'!C442="","",'Q&amp;A集'!C442),"")</f>
        <v/>
      </c>
      <c r="D446" s="68" t="str">
        <f>IF(AND(IFERROR(FIND($J$2,'Q&amp;A集'!D442),FALSE),IFERROR(FIND($J$3,'Q&amp;A集'!D442),FALSE),IFERROR(FIND($J$4,'Q&amp;A集'!D442),FALSE)),IF('Q&amp;A集'!D442="","",'Q&amp;A集'!D442),"")</f>
        <v/>
      </c>
      <c r="E446" s="68" t="str">
        <f>IF(AND(IFERROR(FIND($J$2,'Q&amp;A集'!E442),FALSE),IFERROR(FIND($J$3,'Q&amp;A集'!E442),FALSE),IFERROR(FIND($J$4,'Q&amp;A集'!E442),FALSE)),IF('Q&amp;A集'!E442="","",'Q&amp;A集'!E442),"")</f>
        <v/>
      </c>
      <c r="F446" s="68" t="str">
        <f>IF(AND(IFERROR(FIND($J$2,'Q&amp;A集'!F442),FALSE),IFERROR(FIND($J$3,'Q&amp;A集'!F442),FALSE),IFERROR(FIND($J$4,'Q&amp;A集'!F442),FALSE)),IF('Q&amp;A集'!F442="","",'Q&amp;A集'!F442),"")</f>
        <v/>
      </c>
      <c r="G446" s="68" t="str">
        <f>IF(AND(IFERROR(FIND($J$2,'Q&amp;A集'!G442),FALSE),IFERROR(FIND($J$3,'Q&amp;A集'!G442),FALSE),IFERROR(FIND($J$4,'Q&amp;A集'!G442),FALSE)),IF('Q&amp;A集'!G442="","",'Q&amp;A集'!G442),"")</f>
        <v>ストックマネジメント計画に関係する調査などは、4条で計上した方がよいのでしょうか。</v>
      </c>
      <c r="H446" s="68" t="str">
        <f>IF(AND(IFERROR(FIND($J$2,'Q&amp;A集'!H442),FALSE),IFERROR(FIND($J$3,'Q&amp;A集'!H442),FALSE),IFERROR(FIND($J$4,'Q&amp;A集'!H442),FALSE)),IF('Q&amp;A集'!H442="","",'Q&amp;A集'!H442),"")</f>
        <v>固定資産全体に対する計画であるストックマネジメント計画を当年度に取得した固定資産の付随費用とすることは適当ではなく、調査費用、及び財源となる補助金の受入ともに3条で処理する方法が望ましいと考えます。</v>
      </c>
      <c r="I446" s="69">
        <f t="shared" si="6"/>
        <v>4</v>
      </c>
    </row>
    <row r="447" spans="1:9" ht="33" hidden="1" x14ac:dyDescent="0.35">
      <c r="A447" s="68" t="str">
        <f>IF(AND(IFERROR(FIND($J$2,'Q&amp;A集'!A443),FALSE),IFERROR(FIND($J$3,'Q&amp;A集'!A443),FALSE),IFERROR(FIND($J$4,'Q&amp;A集'!A443),FALSE)),IF('Q&amp;A集'!A443="","",'Q&amp;A集'!A443),"")</f>
        <v>予算</v>
      </c>
      <c r="B447" s="68" t="str">
        <f>IF(AND(IFERROR(FIND($J$2,'Q&amp;A集'!B443),FALSE),IFERROR(FIND($J$3,'Q&amp;A集'!B443),FALSE),IFERROR(FIND($J$4,'Q&amp;A集'!B443),FALSE)),IF('Q&amp;A集'!B443="","",'Q&amp;A集'!B443),"")</f>
        <v>作成</v>
      </c>
      <c r="C447" s="68" t="str">
        <f>IF(AND(IFERROR(FIND($J$2,'Q&amp;A集'!C443),FALSE),IFERROR(FIND($J$3,'Q&amp;A集'!C443),FALSE),IFERROR(FIND($J$4,'Q&amp;A集'!C443),FALSE)),IF('Q&amp;A集'!C443="","",'Q&amp;A集'!C443),"")</f>
        <v/>
      </c>
      <c r="D447" s="68" t="str">
        <f>IF(AND(IFERROR(FIND($J$2,'Q&amp;A集'!D443),FALSE),IFERROR(FIND($J$3,'Q&amp;A集'!D443),FALSE),IFERROR(FIND($J$4,'Q&amp;A集'!D443),FALSE)),IF('Q&amp;A集'!D443="","",'Q&amp;A集'!D443),"")</f>
        <v/>
      </c>
      <c r="E447" s="68" t="str">
        <f>IF(AND(IFERROR(FIND($J$2,'Q&amp;A集'!E443),FALSE),IFERROR(FIND($J$3,'Q&amp;A集'!E443),FALSE),IFERROR(FIND($J$4,'Q&amp;A集'!E443),FALSE)),IF('Q&amp;A集'!E443="","",'Q&amp;A集'!E443),"")</f>
        <v/>
      </c>
      <c r="F447" s="68" t="str">
        <f>IF(AND(IFERROR(FIND($J$2,'Q&amp;A集'!F443),FALSE),IFERROR(FIND($J$3,'Q&amp;A集'!F443),FALSE),IFERROR(FIND($J$4,'Q&amp;A集'!F443),FALSE)),IF('Q&amp;A集'!F443="","",'Q&amp;A集'!F443),"")</f>
        <v/>
      </c>
      <c r="G447" s="68" t="str">
        <f>IF(AND(IFERROR(FIND($J$2,'Q&amp;A集'!G443),FALSE),IFERROR(FIND($J$3,'Q&amp;A集'!G443),FALSE),IFERROR(FIND($J$4,'Q&amp;A集'!G443),FALSE)),IF('Q&amp;A集'!G443="","",'Q&amp;A集'!G443),"")</f>
        <v>打切決算の年度の下水道使用料について、3月調定分が4月以降に入金された場合、特例的収入になるのでしょうか。</v>
      </c>
      <c r="H447" s="68" t="str">
        <f>IF(AND(IFERROR(FIND($J$2,'Q&amp;A集'!H443),FALSE),IFERROR(FIND($J$3,'Q&amp;A集'!H443),FALSE),IFERROR(FIND($J$4,'Q&amp;A集'!H443),FALSE)),IF('Q&amp;A集'!H443="","",'Q&amp;A集'!H443),"")</f>
        <v>法適用前年度の3月調定下水道使用料が4月以降に入金となる場合、特例的収入として整理されます。</v>
      </c>
      <c r="I447" s="69">
        <f t="shared" si="6"/>
        <v>4</v>
      </c>
    </row>
    <row r="448" spans="1:9" ht="49.5" hidden="1" x14ac:dyDescent="0.35">
      <c r="A448" s="68" t="str">
        <f>IF(AND(IFERROR(FIND($J$2,'Q&amp;A集'!A444),FALSE),IFERROR(FIND($J$3,'Q&amp;A集'!A444),FALSE),IFERROR(FIND($J$4,'Q&amp;A集'!A444),FALSE)),IF('Q&amp;A集'!A444="","",'Q&amp;A集'!A444),"")</f>
        <v>予算</v>
      </c>
      <c r="B448" s="68" t="str">
        <f>IF(AND(IFERROR(FIND($J$2,'Q&amp;A集'!B444),FALSE),IFERROR(FIND($J$3,'Q&amp;A集'!B444),FALSE),IFERROR(FIND($J$4,'Q&amp;A集'!B444),FALSE)),IF('Q&amp;A集'!B444="","",'Q&amp;A集'!B444),"")</f>
        <v>作成</v>
      </c>
      <c r="C448" s="68" t="str">
        <f>IF(AND(IFERROR(FIND($J$2,'Q&amp;A集'!C444),FALSE),IFERROR(FIND($J$3,'Q&amp;A集'!C444),FALSE),IFERROR(FIND($J$4,'Q&amp;A集'!C444),FALSE)),IF('Q&amp;A集'!C444="","",'Q&amp;A集'!C444),"")</f>
        <v/>
      </c>
      <c r="D448" s="68" t="str">
        <f>IF(AND(IFERROR(FIND($J$2,'Q&amp;A集'!D444),FALSE),IFERROR(FIND($J$3,'Q&amp;A集'!D444),FALSE),IFERROR(FIND($J$4,'Q&amp;A集'!D444),FALSE)),IF('Q&amp;A集'!D444="","",'Q&amp;A集'!D444),"")</f>
        <v/>
      </c>
      <c r="E448" s="68" t="str">
        <f>IF(AND(IFERROR(FIND($J$2,'Q&amp;A集'!E444),FALSE),IFERROR(FIND($J$3,'Q&amp;A集'!E444),FALSE),IFERROR(FIND($J$4,'Q&amp;A集'!E444),FALSE)),IF('Q&amp;A集'!E444="","",'Q&amp;A集'!E444),"")</f>
        <v/>
      </c>
      <c r="F448" s="68" t="str">
        <f>IF(AND(IFERROR(FIND($J$2,'Q&amp;A集'!F444),FALSE),IFERROR(FIND($J$3,'Q&amp;A集'!F444),FALSE),IFERROR(FIND($J$4,'Q&amp;A集'!F444),FALSE)),IF('Q&amp;A集'!F444="","",'Q&amp;A集'!F444),"")</f>
        <v/>
      </c>
      <c r="G448" s="68" t="str">
        <f>IF(AND(IFERROR(FIND($J$2,'Q&amp;A集'!G444),FALSE),IFERROR(FIND($J$3,'Q&amp;A集'!G444),FALSE),IFERROR(FIND($J$4,'Q&amp;A集'!G444),FALSE)),IF('Q&amp;A集'!G444="","",'Q&amp;A集'!G444),"")</f>
        <v>3条予算で計上した施設修繕工事で、設備の交換に該当するので 4条ではないかという疑問が生じております。仮に4条予算で支出すべきものであった場合、固定資産に影響するものは、すべて4条から支出すべきで、9月の補正予算で組み替えるか、そのまま 3条で執行して決算で組み替えることができるのでしょうか。</v>
      </c>
      <c r="H448" s="68" t="str">
        <f>IF(AND(IFERROR(FIND($J$2,'Q&amp;A集'!H444),FALSE),IFERROR(FIND($J$3,'Q&amp;A集'!H444),FALSE),IFERROR(FIND($J$4,'Q&amp;A集'!H444),FALSE)),IF('Q&amp;A集'!H444="","",'Q&amp;A集'!H444),"")</f>
        <v>明らかに資本的支出と判明しているのであれば、補正予算を組み対応するものと考えます。</v>
      </c>
      <c r="I448" s="69">
        <f t="shared" si="6"/>
        <v>4</v>
      </c>
    </row>
    <row r="449" spans="1:9" ht="49.5" hidden="1" x14ac:dyDescent="0.35">
      <c r="A449" s="68" t="str">
        <f>IF(AND(IFERROR(FIND($J$2,'Q&amp;A集'!A445),FALSE),IFERROR(FIND($J$3,'Q&amp;A集'!A445),FALSE),IFERROR(FIND($J$4,'Q&amp;A集'!A445),FALSE)),IF('Q&amp;A集'!A445="","",'Q&amp;A集'!A445),"")</f>
        <v>予算</v>
      </c>
      <c r="B449" s="68" t="str">
        <f>IF(AND(IFERROR(FIND($J$2,'Q&amp;A集'!B445),FALSE),IFERROR(FIND($J$3,'Q&amp;A集'!B445),FALSE),IFERROR(FIND($J$4,'Q&amp;A集'!B445),FALSE)),IF('Q&amp;A集'!B445="","",'Q&amp;A集'!B445),"")</f>
        <v>作成</v>
      </c>
      <c r="C449" s="68" t="str">
        <f>IF(AND(IFERROR(FIND($J$2,'Q&amp;A集'!C445),FALSE),IFERROR(FIND($J$3,'Q&amp;A集'!C445),FALSE),IFERROR(FIND($J$4,'Q&amp;A集'!C445),FALSE)),IF('Q&amp;A集'!C445="","",'Q&amp;A集'!C445),"")</f>
        <v/>
      </c>
      <c r="D449" s="68" t="str">
        <f>IF(AND(IFERROR(FIND($J$2,'Q&amp;A集'!D445),FALSE),IFERROR(FIND($J$3,'Q&amp;A集'!D445),FALSE),IFERROR(FIND($J$4,'Q&amp;A集'!D445),FALSE)),IF('Q&amp;A集'!D445="","",'Q&amp;A集'!D445),"")</f>
        <v/>
      </c>
      <c r="E449" s="68" t="str">
        <f>IF(AND(IFERROR(FIND($J$2,'Q&amp;A集'!E445),FALSE),IFERROR(FIND($J$3,'Q&amp;A集'!E445),FALSE),IFERROR(FIND($J$4,'Q&amp;A集'!E445),FALSE)),IF('Q&amp;A集'!E445="","",'Q&amp;A集'!E445),"")</f>
        <v/>
      </c>
      <c r="F449" s="68" t="str">
        <f>IF(AND(IFERROR(FIND($J$2,'Q&amp;A集'!F445),FALSE),IFERROR(FIND($J$3,'Q&amp;A集'!F445),FALSE),IFERROR(FIND($J$4,'Q&amp;A集'!F445),FALSE)),IF('Q&amp;A集'!F445="","",'Q&amp;A集'!F445),"")</f>
        <v/>
      </c>
      <c r="G449" s="68" t="str">
        <f>IF(AND(IFERROR(FIND($J$2,'Q&amp;A集'!G445),FALSE),IFERROR(FIND($J$3,'Q&amp;A集'!G445),FALSE),IFERROR(FIND($J$4,'Q&amp;A集'!G445),FALSE)),IF('Q&amp;A集'!G445="","",'Q&amp;A集'!G445),"")</f>
        <v>法適用前に公益財団法人へ 1 0 0万円の出資金を支出したのですが、予算書へ計上すべきでしょうか。
また、法適用後に出資をする場合の経理を教えてください。</v>
      </c>
      <c r="H449" s="68" t="str">
        <f>IF(AND(IFERROR(FIND($J$2,'Q&amp;A集'!H445),FALSE),IFERROR(FIND($J$3,'Q&amp;A集'!H445),FALSE),IFERROR(FIND($J$4,'Q&amp;A集'!H445),FALSE)),IF('Q&amp;A集'!H445="","",'Q&amp;A集'!H445),"")</f>
        <v>法適用前に出資した額は、開始貸借対照表の「投資その他の資産」へ計上します。
法適用後に出資する場合は、資本的支出として予算経理を行い、「投資その他の資産」へ計上します。</v>
      </c>
      <c r="I449" s="69">
        <f t="shared" si="6"/>
        <v>4</v>
      </c>
    </row>
    <row r="450" spans="1:9" ht="66" hidden="1" x14ac:dyDescent="0.35">
      <c r="A450" s="68" t="str">
        <f>IF(AND(IFERROR(FIND($J$2,'Q&amp;A集'!A446),FALSE),IFERROR(FIND($J$3,'Q&amp;A集'!A446),FALSE),IFERROR(FIND($J$4,'Q&amp;A集'!A446),FALSE)),IF('Q&amp;A集'!A446="","",'Q&amp;A集'!A446),"")</f>
        <v>予算</v>
      </c>
      <c r="B450" s="68" t="str">
        <f>IF(AND(IFERROR(FIND($J$2,'Q&amp;A集'!B446),FALSE),IFERROR(FIND($J$3,'Q&amp;A集'!B446),FALSE),IFERROR(FIND($J$4,'Q&amp;A集'!B446),FALSE)),IF('Q&amp;A集'!B446="","",'Q&amp;A集'!B446),"")</f>
        <v>作成</v>
      </c>
      <c r="C450" s="68" t="str">
        <f>IF(AND(IFERROR(FIND($J$2,'Q&amp;A集'!C446),FALSE),IFERROR(FIND($J$3,'Q&amp;A集'!C446),FALSE),IFERROR(FIND($J$4,'Q&amp;A集'!C446),FALSE)),IF('Q&amp;A集'!C446="","",'Q&amp;A集'!C446),"")</f>
        <v/>
      </c>
      <c r="D450" s="68" t="str">
        <f>IF(AND(IFERROR(FIND($J$2,'Q&amp;A集'!D446),FALSE),IFERROR(FIND($J$3,'Q&amp;A集'!D446),FALSE),IFERROR(FIND($J$4,'Q&amp;A集'!D446),FALSE)),IF('Q&amp;A集'!D446="","",'Q&amp;A集'!D446),"")</f>
        <v/>
      </c>
      <c r="E450" s="68" t="str">
        <f>IF(AND(IFERROR(FIND($J$2,'Q&amp;A集'!E446),FALSE),IFERROR(FIND($J$3,'Q&amp;A集'!E446),FALSE),IFERROR(FIND($J$4,'Q&amp;A集'!E446),FALSE)),IF('Q&amp;A集'!E446="","",'Q&amp;A集'!E446),"")</f>
        <v/>
      </c>
      <c r="F450" s="68" t="str">
        <f>IF(AND(IFERROR(FIND($J$2,'Q&amp;A集'!F446),FALSE),IFERROR(FIND($J$3,'Q&amp;A集'!F446),FALSE),IFERROR(FIND($J$4,'Q&amp;A集'!F446),FALSE)),IF('Q&amp;A集'!F446="","",'Q&amp;A集'!F446),"")</f>
        <v/>
      </c>
      <c r="G450" s="68" t="str">
        <f>IF(AND(IFERROR(FIND($J$2,'Q&amp;A集'!G446),FALSE),IFERROR(FIND($J$3,'Q&amp;A集'!G446),FALSE),IFERROR(FIND($J$4,'Q&amp;A集'!G446),FALSE)),IF('Q&amp;A集'!G446="","",'Q&amp;A集'!G446),"")</f>
        <v>法適用初年度において収益的収支（3条）又は資本的収支（4条）の予算額に変更がない場合、 9月補正する必要はあるのでしょうか。</v>
      </c>
      <c r="H450" s="68" t="str">
        <f>IF(AND(IFERROR(FIND($J$2,'Q&amp;A集'!H446),FALSE),IFERROR(FIND($J$3,'Q&amp;A集'!H446),FALSE),IFERROR(FIND($J$4,'Q&amp;A集'!H446),FALSE)),IF('Q&amp;A集'!H446="","",'Q&amp;A集'!H446),"")</f>
        <v>補正予算は、当初予算で議決を受けたものに対して修正する場合に行うものであるため、3条予算又は4条予算以外にも補正が必要な項目があれば行うものと考えます。
法適用初年度においては、打切決算が確定し、特例的収入及び支出や、引継金が確定しますので、第4条の括弧書きや、第4条の 2の特例的収入及び支出について補正することが望まれます。</v>
      </c>
      <c r="I450" s="69">
        <f t="shared" si="6"/>
        <v>4</v>
      </c>
    </row>
    <row r="451" spans="1:9" ht="82.5" hidden="1" x14ac:dyDescent="0.35">
      <c r="A451" s="68" t="str">
        <f>IF(AND(IFERROR(FIND($J$2,'Q&amp;A集'!A447),FALSE),IFERROR(FIND($J$3,'Q&amp;A集'!A447),FALSE),IFERROR(FIND($J$4,'Q&amp;A集'!A447),FALSE)),IF('Q&amp;A集'!A447="","",'Q&amp;A集'!A447),"")</f>
        <v>予算</v>
      </c>
      <c r="B451" s="68" t="str">
        <f>IF(AND(IFERROR(FIND($J$2,'Q&amp;A集'!B447),FALSE),IFERROR(FIND($J$3,'Q&amp;A集'!B447),FALSE),IFERROR(FIND($J$4,'Q&amp;A集'!B447),FALSE)),IF('Q&amp;A集'!B447="","",'Q&amp;A集'!B447),"")</f>
        <v>作成</v>
      </c>
      <c r="C451" s="68" t="str">
        <f>IF(AND(IFERROR(FIND($J$2,'Q&amp;A集'!C447),FALSE),IFERROR(FIND($J$3,'Q&amp;A集'!C447),FALSE),IFERROR(FIND($J$4,'Q&amp;A集'!C447),FALSE)),IF('Q&amp;A集'!C447="","",'Q&amp;A集'!C447),"")</f>
        <v/>
      </c>
      <c r="D451" s="68" t="str">
        <f>IF(AND(IFERROR(FIND($J$2,'Q&amp;A集'!D447),FALSE),IFERROR(FIND($J$3,'Q&amp;A集'!D447),FALSE),IFERROR(FIND($J$4,'Q&amp;A集'!D447),FALSE)),IF('Q&amp;A集'!D447="","",'Q&amp;A集'!D447),"")</f>
        <v/>
      </c>
      <c r="E451" s="68" t="str">
        <f>IF(AND(IFERROR(FIND($J$2,'Q&amp;A集'!E447),FALSE),IFERROR(FIND($J$3,'Q&amp;A集'!E447),FALSE),IFERROR(FIND($J$4,'Q&amp;A集'!E447),FALSE)),IF('Q&amp;A集'!E447="","",'Q&amp;A集'!E447),"")</f>
        <v/>
      </c>
      <c r="F451" s="68" t="str">
        <f>IF(AND(IFERROR(FIND($J$2,'Q&amp;A集'!F447),FALSE),IFERROR(FIND($J$3,'Q&amp;A集'!F447),FALSE),IFERROR(FIND($J$4,'Q&amp;A集'!F447),FALSE)),IF('Q&amp;A集'!F447="","",'Q&amp;A集'!F447),"")</f>
        <v/>
      </c>
      <c r="G451" s="68" t="str">
        <f>IF(AND(IFERROR(FIND($J$2,'Q&amp;A集'!G447),FALSE),IFERROR(FIND($J$3,'Q&amp;A集'!G447),FALSE),IFERROR(FIND($J$4,'Q&amp;A集'!G447),FALSE)),IF('Q&amp;A集'!G447="","",'Q&amp;A集'!G447),"")</f>
        <v>予算における利益剰余金の処分方法を教えてください。</v>
      </c>
      <c r="H451" s="68" t="str">
        <f>IF(AND(IFERROR(FIND($J$2,'Q&amp;A集'!H447),FALSE),IFERROR(FIND($J$3,'Q&amp;A集'!H447),FALSE),IFERROR(FIND($J$4,'Q&amp;A集'!H447),FALSE)),IF('Q&amp;A集'!H447="","",'Q&amp;A集'!H447),"")</f>
        <v>則別記第1号に従えば、次の例が考えられます。
(利益剰余金の処分)
第XX条　繰越（又は当年度）利益剰余金のうちXXX千円は、次のとおり処分するものと定める。 
(1) ××積立金</v>
      </c>
      <c r="I451" s="69">
        <f t="shared" si="6"/>
        <v>4</v>
      </c>
    </row>
    <row r="452" spans="1:9" ht="82.5" hidden="1" x14ac:dyDescent="0.35">
      <c r="A452" s="68" t="str">
        <f>IF(AND(IFERROR(FIND($J$2,'Q&amp;A集'!A448),FALSE),IFERROR(FIND($J$3,'Q&amp;A集'!A448),FALSE),IFERROR(FIND($J$4,'Q&amp;A集'!A448),FALSE)),IF('Q&amp;A集'!A448="","",'Q&amp;A集'!A448),"")</f>
        <v>予算</v>
      </c>
      <c r="B452" s="68" t="str">
        <f>IF(AND(IFERROR(FIND($J$2,'Q&amp;A集'!B448),FALSE),IFERROR(FIND($J$3,'Q&amp;A集'!B448),FALSE),IFERROR(FIND($J$4,'Q&amp;A集'!B448),FALSE)),IF('Q&amp;A集'!B448="","",'Q&amp;A集'!B448),"")</f>
        <v>作成</v>
      </c>
      <c r="C452" s="68" t="str">
        <f>IF(AND(IFERROR(FIND($J$2,'Q&amp;A集'!C448),FALSE),IFERROR(FIND($J$3,'Q&amp;A集'!C448),FALSE),IFERROR(FIND($J$4,'Q&amp;A集'!C448),FALSE)),IF('Q&amp;A集'!C448="","",'Q&amp;A集'!C448),"")</f>
        <v/>
      </c>
      <c r="D452" s="68" t="str">
        <f>IF(AND(IFERROR(FIND($J$2,'Q&amp;A集'!D448),FALSE),IFERROR(FIND($J$3,'Q&amp;A集'!D448),FALSE),IFERROR(FIND($J$4,'Q&amp;A集'!D448),FALSE)),IF('Q&amp;A集'!D448="","",'Q&amp;A集'!D448),"")</f>
        <v/>
      </c>
      <c r="E452" s="68" t="str">
        <f>IF(AND(IFERROR(FIND($J$2,'Q&amp;A集'!E448),FALSE),IFERROR(FIND($J$3,'Q&amp;A集'!E448),FALSE),IFERROR(FIND($J$4,'Q&amp;A集'!E448),FALSE)),IF('Q&amp;A集'!E448="","",'Q&amp;A集'!E448),"")</f>
        <v/>
      </c>
      <c r="F452" s="68" t="str">
        <f>IF(AND(IFERROR(FIND($J$2,'Q&amp;A集'!F448),FALSE),IFERROR(FIND($J$3,'Q&amp;A集'!F448),FALSE),IFERROR(FIND($J$4,'Q&amp;A集'!F448),FALSE)),IF('Q&amp;A集'!F448="","",'Q&amp;A集'!F448),"")</f>
        <v/>
      </c>
      <c r="G452" s="68" t="str">
        <f>IF(AND(IFERROR(FIND($J$2,'Q&amp;A集'!G448),FALSE),IFERROR(FIND($J$3,'Q&amp;A集'!G448),FALSE),IFERROR(FIND($J$4,'Q&amp;A集'!G448),FALSE)),IF('Q&amp;A集'!G448="","",'Q&amp;A集'!G448),"")</f>
        <v>一般会計等からの繰入金について説明されたい。</v>
      </c>
      <c r="H452" s="68" t="str">
        <f>IF(AND(IFERROR(FIND($J$2,'Q&amp;A集'!H448),FALSE),IFERROR(FIND($J$3,'Q&amp;A集'!H448),FALSE),IFERROR(FIND($J$4,'Q&amp;A集'!H448),FALSE)),IF('Q&amp;A集'!H448="","",'Q&amp;A集'!H448),"")</f>
        <v>一般会計等からの繰入金は、繰出基準によるもの（基準内繰入）と、繰出基準によらないもの（基準外繰入）があり、繰入の方法は、法第17条の2、第17条の3、第18条及び第18条の2に従い、負担金、補助金、出資金、貸付金（受け手である公営企業は借入金）等の方法により受けることになります。
負担金と補助金は、繰入を受ける目的に応じて3条と4条に区分することになり、出資金、借入金は4条収入になります。</v>
      </c>
      <c r="I452" s="69">
        <f t="shared" si="6"/>
        <v>4</v>
      </c>
    </row>
    <row r="453" spans="1:9" ht="82.5" hidden="1" x14ac:dyDescent="0.35">
      <c r="A453" s="68" t="str">
        <f>IF(AND(IFERROR(FIND($J$2,'Q&amp;A集'!A449),FALSE),IFERROR(FIND($J$3,'Q&amp;A集'!A449),FALSE),IFERROR(FIND($J$4,'Q&amp;A集'!A449),FALSE)),IF('Q&amp;A集'!A449="","",'Q&amp;A集'!A449),"")</f>
        <v>予算</v>
      </c>
      <c r="B453" s="68" t="str">
        <f>IF(AND(IFERROR(FIND($J$2,'Q&amp;A集'!B449),FALSE),IFERROR(FIND($J$3,'Q&amp;A集'!B449),FALSE),IFERROR(FIND($J$4,'Q&amp;A集'!B449),FALSE)),IF('Q&amp;A集'!B449="","",'Q&amp;A集'!B449),"")</f>
        <v>作成</v>
      </c>
      <c r="C453" s="68" t="str">
        <f>IF(AND(IFERROR(FIND($J$2,'Q&amp;A集'!C449),FALSE),IFERROR(FIND($J$3,'Q&amp;A集'!C449),FALSE),IFERROR(FIND($J$4,'Q&amp;A集'!C449),FALSE)),IF('Q&amp;A集'!C449="","",'Q&amp;A集'!C449),"")</f>
        <v/>
      </c>
      <c r="D453" s="68" t="str">
        <f>IF(AND(IFERROR(FIND($J$2,'Q&amp;A集'!D449),FALSE),IFERROR(FIND($J$3,'Q&amp;A集'!D449),FALSE),IFERROR(FIND($J$4,'Q&amp;A集'!D449),FALSE)),IF('Q&amp;A集'!D449="","",'Q&amp;A集'!D449),"")</f>
        <v/>
      </c>
      <c r="E453" s="68" t="str">
        <f>IF(AND(IFERROR(FIND($J$2,'Q&amp;A集'!E449),FALSE),IFERROR(FIND($J$3,'Q&amp;A集'!E449),FALSE),IFERROR(FIND($J$4,'Q&amp;A集'!E449),FALSE)),IF('Q&amp;A集'!E449="","",'Q&amp;A集'!E449),"")</f>
        <v/>
      </c>
      <c r="F453" s="68" t="str">
        <f>IF(AND(IFERROR(FIND($J$2,'Q&amp;A集'!F449),FALSE),IFERROR(FIND($J$3,'Q&amp;A集'!F449),FALSE),IFERROR(FIND($J$4,'Q&amp;A集'!F449),FALSE)),IF('Q&amp;A集'!F449="","",'Q&amp;A集'!F449),"")</f>
        <v/>
      </c>
      <c r="G453" s="68" t="str">
        <f>IF(AND(IFERROR(FIND($J$2,'Q&amp;A集'!G449),FALSE),IFERROR(FIND($J$3,'Q&amp;A集'!G449),FALSE),IFERROR(FIND($J$4,'Q&amp;A集'!G449),FALSE)),IF('Q&amp;A集'!G449="","",'Q&amp;A集'!G449),"")</f>
        <v>固定資産開始残高が予定より増加し、減価償却費及び長期前受金戻入も予算超過となる場合、減価償却費は現金支出を伴わない費用であり、予算を超過して支出することは法令上認められているため、補正は不要でしょうか。
また、補正せず、予算を超過して支出する場合は、流用または予備費からの充用手続きが必要でしょうか。</v>
      </c>
      <c r="H453" s="68" t="str">
        <f>IF(AND(IFERROR(FIND($J$2,'Q&amp;A集'!H449),FALSE),IFERROR(FIND($J$3,'Q&amp;A集'!H449),FALSE),IFERROR(FIND($J$4,'Q&amp;A集'!H449),FALSE)),IF('Q&amp;A集'!H449="","",'Q&amp;A集'!H449),"")</f>
        <v>令第18条第5項において「法第24条第3項に規定する場合を除くほか、管理者は、支出の予算がなく、かつ、予備費支出、費用流用その他財務に関する規定により支出することができない場合においては、支出することができない。ただし、現金の支出を伴わない経費については、この限りではない。」と規定されています。
減価償却費は非現金支出項目であることから、補正、流用、予備費からの充用手続きをせずとも予算を超過して執行することが可能です。</v>
      </c>
      <c r="I453" s="69">
        <f t="shared" si="6"/>
        <v>4</v>
      </c>
    </row>
    <row r="454" spans="1:9" ht="165" hidden="1" x14ac:dyDescent="0.35">
      <c r="A454" s="68" t="str">
        <f>IF(AND(IFERROR(FIND($J$2,'Q&amp;A集'!A450),FALSE),IFERROR(FIND($J$3,'Q&amp;A集'!A450),FALSE),IFERROR(FIND($J$4,'Q&amp;A集'!A450),FALSE)),IF('Q&amp;A集'!A450="","",'Q&amp;A集'!A450),"")</f>
        <v>予算</v>
      </c>
      <c r="B454" s="68" t="str">
        <f>IF(AND(IFERROR(FIND($J$2,'Q&amp;A集'!B450),FALSE),IFERROR(FIND($J$3,'Q&amp;A集'!B450),FALSE),IFERROR(FIND($J$4,'Q&amp;A集'!B450),FALSE)),IF('Q&amp;A集'!B450="","",'Q&amp;A集'!B450),"")</f>
        <v>作成</v>
      </c>
      <c r="C454" s="68" t="str">
        <f>IF(AND(IFERROR(FIND($J$2,'Q&amp;A集'!C450),FALSE),IFERROR(FIND($J$3,'Q&amp;A集'!C450),FALSE),IFERROR(FIND($J$4,'Q&amp;A集'!C450),FALSE)),IF('Q&amp;A集'!C450="","",'Q&amp;A集'!C450),"")</f>
        <v/>
      </c>
      <c r="D454" s="68" t="str">
        <f>IF(AND(IFERROR(FIND($J$2,'Q&amp;A集'!D450),FALSE),IFERROR(FIND($J$3,'Q&amp;A集'!D450),FALSE),IFERROR(FIND($J$4,'Q&amp;A集'!D450),FALSE)),IF('Q&amp;A集'!D450="","",'Q&amp;A集'!D450),"")</f>
        <v/>
      </c>
      <c r="E454" s="68" t="str">
        <f>IF(AND(IFERROR(FIND($J$2,'Q&amp;A集'!E450),FALSE),IFERROR(FIND($J$3,'Q&amp;A集'!E450),FALSE),IFERROR(FIND($J$4,'Q&amp;A集'!E450),FALSE)),IF('Q&amp;A集'!E450="","",'Q&amp;A集'!E450),"")</f>
        <v/>
      </c>
      <c r="F454" s="68" t="str">
        <f>IF(AND(IFERROR(FIND($J$2,'Q&amp;A集'!F450),FALSE),IFERROR(FIND($J$3,'Q&amp;A集'!F450),FALSE),IFERROR(FIND($J$4,'Q&amp;A集'!F450),FALSE)),IF('Q&amp;A集'!F450="","",'Q&amp;A集'!F450),"")</f>
        <v/>
      </c>
      <c r="G454" s="68" t="str">
        <f>IF(AND(IFERROR(FIND($J$2,'Q&amp;A集'!G450),FALSE),IFERROR(FIND($J$3,'Q&amp;A集'!G450),FALSE),IFERROR(FIND($J$4,'Q&amp;A集'!G450),FALSE)),IF('Q&amp;A集'!G450="","",'Q&amp;A集'!G450),"")</f>
        <v>当初予算の作成において、3条予算で赤字となってもよいのでしょうか。
もしくは利益積立金があるので、これをあてる処理などをして赤字が出ない状態にすべきでしょうか。</v>
      </c>
      <c r="H454" s="68" t="str">
        <f>IF(AND(IFERROR(FIND($J$2,'Q&amp;A集'!H450),FALSE),IFERROR(FIND($J$3,'Q&amp;A集'!H450),FALSE),IFERROR(FIND($J$4,'Q&amp;A集'!H450),FALSE)),IF('Q&amp;A集'!H450="","",'Q&amp;A集'!H450),"")</f>
        <v>議会において、赤字予算を今後改善するのかについて、質問されることが予想できます。ただ、予算書で赤字の補てん方法について説明することは要求されていません。赤字は決算で確定してから、その処理が議案として提出されます。
3条予算は、減価償却費などの現金支出を伴わない費用も含む、経営の見込みを示す予算であることから、赤字で3条予算を編成することについては発生しうることであり、補てん説明の必要はありません。ただし、赤字の発生原因が現金支出を伴う費用から発生する場合は、その財源が確保されているか否かを踏まえて財源補てんの説明が必要になると考えます。
また、現金支出を伴わない費用により赤字が発生した場合であっても、予算議会にて質問を受けたとき、その赤字をどのように解消していくか提示できるよう準備しておく必要があります。</v>
      </c>
      <c r="I454" s="69">
        <f t="shared" si="6"/>
        <v>4</v>
      </c>
    </row>
    <row r="455" spans="1:9" ht="49.5" hidden="1" x14ac:dyDescent="0.35">
      <c r="A455" s="68" t="str">
        <f>IF(AND(IFERROR(FIND($J$2,'Q&amp;A集'!A451),FALSE),IFERROR(FIND($J$3,'Q&amp;A集'!A451),FALSE),IFERROR(FIND($J$4,'Q&amp;A集'!A451),FALSE)),IF('Q&amp;A集'!A451="","",'Q&amp;A集'!A451),"")</f>
        <v>予算</v>
      </c>
      <c r="B455" s="68" t="str">
        <f>IF(AND(IFERROR(FIND($J$2,'Q&amp;A集'!B451),FALSE),IFERROR(FIND($J$3,'Q&amp;A集'!B451),FALSE),IFERROR(FIND($J$4,'Q&amp;A集'!B451),FALSE)),IF('Q&amp;A集'!B451="","",'Q&amp;A集'!B451),"")</f>
        <v>作成</v>
      </c>
      <c r="C455" s="68" t="str">
        <f>IF(AND(IFERROR(FIND($J$2,'Q&amp;A集'!C451),FALSE),IFERROR(FIND($J$3,'Q&amp;A集'!C451),FALSE),IFERROR(FIND($J$4,'Q&amp;A集'!C451),FALSE)),IF('Q&amp;A集'!C451="","",'Q&amp;A集'!C451),"")</f>
        <v/>
      </c>
      <c r="D455" s="68" t="str">
        <f>IF(AND(IFERROR(FIND($J$2,'Q&amp;A集'!D451),FALSE),IFERROR(FIND($J$3,'Q&amp;A集'!D451),FALSE),IFERROR(FIND($J$4,'Q&amp;A集'!D451),FALSE)),IF('Q&amp;A集'!D451="","",'Q&amp;A集'!D451),"")</f>
        <v/>
      </c>
      <c r="E455" s="68" t="str">
        <f>IF(AND(IFERROR(FIND($J$2,'Q&amp;A集'!E451),FALSE),IFERROR(FIND($J$3,'Q&amp;A集'!E451),FALSE),IFERROR(FIND($J$4,'Q&amp;A集'!E451),FALSE)),IF('Q&amp;A集'!E451="","",'Q&amp;A集'!E451),"")</f>
        <v/>
      </c>
      <c r="F455" s="68" t="str">
        <f>IF(AND(IFERROR(FIND($J$2,'Q&amp;A集'!F451),FALSE),IFERROR(FIND($J$3,'Q&amp;A集'!F451),FALSE),IFERROR(FIND($J$4,'Q&amp;A集'!F451),FALSE)),IF('Q&amp;A集'!F451="","",'Q&amp;A集'!F451),"")</f>
        <v/>
      </c>
      <c r="G455" s="68" t="str">
        <f>IF(AND(IFERROR(FIND($J$2,'Q&amp;A集'!G451),FALSE),IFERROR(FIND($J$3,'Q&amp;A集'!G451),FALSE),IFERROR(FIND($J$4,'Q&amp;A集'!G451),FALSE)),IF('Q&amp;A集'!G451="","",'Q&amp;A集'!G451),"")</f>
        <v>災害等があり、収入が全くなく3条が赤字となりそうな場合、利益積立金として積み立てている現金を使い、日々の収益的収支の支払を行い、決算で会計上3条赤字を利益積立金で補てんする処理を行うことで問題ないでしょうか。</v>
      </c>
      <c r="H455" s="68" t="str">
        <f>IF(AND(IFERROR(FIND($J$2,'Q&amp;A集'!H451),FALSE),IFERROR(FIND($J$3,'Q&amp;A集'!H451),FALSE),IFERROR(FIND($J$4,'Q&amp;A集'!H451),FALSE)),IF('Q&amp;A集'!H451="","",'Q&amp;A集'!H451),"")</f>
        <v>差し支えありません。</v>
      </c>
      <c r="I455" s="69">
        <f t="shared" si="6"/>
        <v>4</v>
      </c>
    </row>
    <row r="456" spans="1:9" ht="132" hidden="1" x14ac:dyDescent="0.35">
      <c r="A456" s="68" t="str">
        <f>IF(AND(IFERROR(FIND($J$2,'Q&amp;A集'!A452),FALSE),IFERROR(FIND($J$3,'Q&amp;A集'!A452),FALSE),IFERROR(FIND($J$4,'Q&amp;A集'!A452),FALSE)),IF('Q&amp;A集'!A452="","",'Q&amp;A集'!A452),"")</f>
        <v>予算</v>
      </c>
      <c r="B456" s="68" t="str">
        <f>IF(AND(IFERROR(FIND($J$2,'Q&amp;A集'!B452),FALSE),IFERROR(FIND($J$3,'Q&amp;A集'!B452),FALSE),IFERROR(FIND($J$4,'Q&amp;A集'!B452),FALSE)),IF('Q&amp;A集'!B452="","",'Q&amp;A集'!B452),"")</f>
        <v>作成</v>
      </c>
      <c r="C456" s="68" t="str">
        <f>IF(AND(IFERROR(FIND($J$2,'Q&amp;A集'!C452),FALSE),IFERROR(FIND($J$3,'Q&amp;A集'!C452),FALSE),IFERROR(FIND($J$4,'Q&amp;A集'!C452),FALSE)),IF('Q&amp;A集'!C452="","",'Q&amp;A集'!C452),"")</f>
        <v/>
      </c>
      <c r="D456" s="68" t="str">
        <f>IF(AND(IFERROR(FIND($J$2,'Q&amp;A集'!D452),FALSE),IFERROR(FIND($J$3,'Q&amp;A集'!D452),FALSE),IFERROR(FIND($J$4,'Q&amp;A集'!D452),FALSE)),IF('Q&amp;A集'!D452="","",'Q&amp;A集'!D452),"")</f>
        <v/>
      </c>
      <c r="E456" s="68" t="str">
        <f>IF(AND(IFERROR(FIND($J$2,'Q&amp;A集'!E452),FALSE),IFERROR(FIND($J$3,'Q&amp;A集'!E452),FALSE),IFERROR(FIND($J$4,'Q&amp;A集'!E452),FALSE)),IF('Q&amp;A集'!E452="","",'Q&amp;A集'!E452),"")</f>
        <v/>
      </c>
      <c r="F456" s="68" t="str">
        <f>IF(AND(IFERROR(FIND($J$2,'Q&amp;A集'!F452),FALSE),IFERROR(FIND($J$3,'Q&amp;A集'!F452),FALSE),IFERROR(FIND($J$4,'Q&amp;A集'!F452),FALSE)),IF('Q&amp;A集'!F452="","",'Q&amp;A集'!F452),"")</f>
        <v/>
      </c>
      <c r="G456" s="68" t="str">
        <f>IF(AND(IFERROR(FIND($J$2,'Q&amp;A集'!G452),FALSE),IFERROR(FIND($J$3,'Q&amp;A集'!G452),FALSE),IFERROR(FIND($J$4,'Q&amp;A集'!G452),FALSE)),IF('Q&amp;A集'!G452="","",'Q&amp;A集'!G452),"")</f>
        <v>法適前は維持管理費の委託料として「流域下水道汚泥処理負担金」を支払ってきたが、近隣市町の取扱いをみると法適後は4条予算に計上している。これまでの支払額の取扱いはいかにすべきでしょうか。また法適後は他市町と同様4条予算として問題ないか。
※流域下水汚泥処理負担金
流域下水道建設負担金とは異なり、汚水処理過程において発生した汚泥を焼却処分するための施設が流域下水道関連事業で別にあり、その流域関係市町でそれぞれ負担しているもの。県が施設建設時にその建設費用として起債した分を各関係市町に30年間に分割し負担を求めているもの。</v>
      </c>
      <c r="H456" s="68" t="str">
        <f>IF(AND(IFERROR(FIND($J$2,'Q&amp;A集'!H452),FALSE),IFERROR(FIND($J$3,'Q&amp;A集'!H452),FALSE),IFERROR(FIND($J$4,'Q&amp;A集'!H452),FALSE)),IF('Q&amp;A集'!H452="","",'Q&amp;A集'!H452),"")</f>
        <v>維持管理費の委託料であれば3条予算に計上すべきものと考えます。</v>
      </c>
      <c r="I456" s="69">
        <f t="shared" ref="I456:I519" si="7">COUNTBLANK(A456:H456)</f>
        <v>4</v>
      </c>
    </row>
    <row r="457" spans="1:9" ht="66" hidden="1" x14ac:dyDescent="0.35">
      <c r="A457" s="68" t="str">
        <f>IF(AND(IFERROR(FIND($J$2,'Q&amp;A集'!A453),FALSE),IFERROR(FIND($J$3,'Q&amp;A集'!A453),FALSE),IFERROR(FIND($J$4,'Q&amp;A集'!A453),FALSE)),IF('Q&amp;A集'!A453="","",'Q&amp;A集'!A453),"")</f>
        <v>予算</v>
      </c>
      <c r="B457" s="68" t="str">
        <f>IF(AND(IFERROR(FIND($J$2,'Q&amp;A集'!B453),FALSE),IFERROR(FIND($J$3,'Q&amp;A集'!B453),FALSE),IFERROR(FIND($J$4,'Q&amp;A集'!B453),FALSE)),IF('Q&amp;A集'!B453="","",'Q&amp;A集'!B453),"")</f>
        <v>作成</v>
      </c>
      <c r="C457" s="68" t="str">
        <f>IF(AND(IFERROR(FIND($J$2,'Q&amp;A集'!C453),FALSE),IFERROR(FIND($J$3,'Q&amp;A集'!C453),FALSE),IFERROR(FIND($J$4,'Q&amp;A集'!C453),FALSE)),IF('Q&amp;A集'!C453="","",'Q&amp;A集'!C453),"")</f>
        <v/>
      </c>
      <c r="D457" s="68" t="str">
        <f>IF(AND(IFERROR(FIND($J$2,'Q&amp;A集'!D453),FALSE),IFERROR(FIND($J$3,'Q&amp;A集'!D453),FALSE),IFERROR(FIND($J$4,'Q&amp;A集'!D453),FALSE)),IF('Q&amp;A集'!D453="","",'Q&amp;A集'!D453),"")</f>
        <v/>
      </c>
      <c r="E457" s="68" t="str">
        <f>IF(AND(IFERROR(FIND($J$2,'Q&amp;A集'!E453),FALSE),IFERROR(FIND($J$3,'Q&amp;A集'!E453),FALSE),IFERROR(FIND($J$4,'Q&amp;A集'!E453),FALSE)),IF('Q&amp;A集'!E453="","",'Q&amp;A集'!E453),"")</f>
        <v/>
      </c>
      <c r="F457" s="68" t="str">
        <f>IF(AND(IFERROR(FIND($J$2,'Q&amp;A集'!F453),FALSE),IFERROR(FIND($J$3,'Q&amp;A集'!F453),FALSE),IFERROR(FIND($J$4,'Q&amp;A集'!F453),FALSE)),IF('Q&amp;A集'!F453="","",'Q&amp;A集'!F453),"")</f>
        <v/>
      </c>
      <c r="G457" s="68" t="str">
        <f>IF(AND(IFERROR(FIND($J$2,'Q&amp;A集'!G453),FALSE),IFERROR(FIND($J$3,'Q&amp;A集'!G453),FALSE),IFERROR(FIND($J$4,'Q&amp;A集'!G453),FALSE)),IF('Q&amp;A集'!G453="","",'Q&amp;A集'!G453),"")</f>
        <v>来年度予算（法適用初年度）について、重要な会計方針のひとつとして則第39条第2項にある「企業債の償還に係る他会計の負担」は必ずしも記載しなくてもよいのでしょうか。</v>
      </c>
      <c r="H457" s="68" t="str">
        <f>IF(AND(IFERROR(FIND($J$2,'Q&amp;A集'!H453),FALSE),IFERROR(FIND($J$3,'Q&amp;A集'!H453),FALSE),IFERROR(FIND($J$4,'Q&amp;A集'!H453),FALSE)),IF('Q&amp;A集'!H453="","",'Q&amp;A集'!H453),"")</f>
        <v>「企業債の償還に要する資金の全部又は一部を一般会計又は他の特別会計において負担することを定めている場合には、その内容及び金額」とあることから、当該定めが無い場合は注記されないと考えます。
ただし、明確な定めが無い場合であっても、実質的に一般会計等からの負担が毎年度経常的に発生している場合には、一般会計等と取り決めを行うとともに、注記することが必要です。</v>
      </c>
      <c r="I457" s="69">
        <f t="shared" si="7"/>
        <v>4</v>
      </c>
    </row>
    <row r="458" spans="1:9" ht="49.5" hidden="1" x14ac:dyDescent="0.35">
      <c r="A458" s="68" t="str">
        <f>IF(AND(IFERROR(FIND($J$2,'Q&amp;A集'!A454),FALSE),IFERROR(FIND($J$3,'Q&amp;A集'!A454),FALSE),IFERROR(FIND($J$4,'Q&amp;A集'!A454),FALSE)),IF('Q&amp;A集'!A454="","",'Q&amp;A集'!A454),"")</f>
        <v>予算</v>
      </c>
      <c r="B458" s="68" t="str">
        <f>IF(AND(IFERROR(FIND($J$2,'Q&amp;A集'!B454),FALSE),IFERROR(FIND($J$3,'Q&amp;A集'!B454),FALSE),IFERROR(FIND($J$4,'Q&amp;A集'!B454),FALSE)),IF('Q&amp;A集'!B454="","",'Q&amp;A集'!B454),"")</f>
        <v>作成</v>
      </c>
      <c r="C458" s="68" t="str">
        <f>IF(AND(IFERROR(FIND($J$2,'Q&amp;A集'!C454),FALSE),IFERROR(FIND($J$3,'Q&amp;A集'!C454),FALSE),IFERROR(FIND($J$4,'Q&amp;A集'!C454),FALSE)),IF('Q&amp;A集'!C454="","",'Q&amp;A集'!C454),"")</f>
        <v/>
      </c>
      <c r="D458" s="68" t="str">
        <f>IF(AND(IFERROR(FIND($J$2,'Q&amp;A集'!D454),FALSE),IFERROR(FIND($J$3,'Q&amp;A集'!D454),FALSE),IFERROR(FIND($J$4,'Q&amp;A集'!D454),FALSE)),IF('Q&amp;A集'!D454="","",'Q&amp;A集'!D454),"")</f>
        <v/>
      </c>
      <c r="E458" s="68" t="str">
        <f>IF(AND(IFERROR(FIND($J$2,'Q&amp;A集'!E454),FALSE),IFERROR(FIND($J$3,'Q&amp;A集'!E454),FALSE),IFERROR(FIND($J$4,'Q&amp;A集'!E454),FALSE)),IF('Q&amp;A集'!E454="","",'Q&amp;A集'!E454),"")</f>
        <v/>
      </c>
      <c r="F458" s="68" t="str">
        <f>IF(AND(IFERROR(FIND($J$2,'Q&amp;A集'!F454),FALSE),IFERROR(FIND($J$3,'Q&amp;A集'!F454),FALSE),IFERROR(FIND($J$4,'Q&amp;A集'!F454),FALSE)),IF('Q&amp;A集'!F454="","",'Q&amp;A集'!F454),"")</f>
        <v/>
      </c>
      <c r="G458" s="68" t="str">
        <f>IF(AND(IFERROR(FIND($J$2,'Q&amp;A集'!G454),FALSE),IFERROR(FIND($J$3,'Q&amp;A集'!G454),FALSE),IFERROR(FIND($J$4,'Q&amp;A集'!G454),FALSE)),IF('Q&amp;A集'!G454="","",'Q&amp;A集'!G454),"")</f>
        <v>公営企業の資金残高（運転資金）について、確保すべき金額の明確な基準はあるのでしょうか。</v>
      </c>
      <c r="H458" s="68" t="str">
        <f>IF(AND(IFERROR(FIND($J$2,'Q&amp;A集'!H454),FALSE),IFERROR(FIND($J$3,'Q&amp;A集'!H454),FALSE),IFERROR(FIND($J$4,'Q&amp;A集'!H454),FALSE)),IF('Q&amp;A集'!H454="","",'Q&amp;A集'!H454),"")</f>
        <v>明確な基準というものは示されていません。
事業規模や施設の整備状況、一般会計を含めた経営（財政）状況等を鑑み、事業収益や企業債残高、各経営指標をものさしとして各事業ごとに資金残高の目安（目標）を検討してください。</v>
      </c>
      <c r="I458" s="69">
        <f t="shared" si="7"/>
        <v>4</v>
      </c>
    </row>
    <row r="459" spans="1:9" ht="82.5" hidden="1" x14ac:dyDescent="0.35">
      <c r="A459" s="68" t="str">
        <f>IF(AND(IFERROR(FIND($J$2,'Q&amp;A集'!A455),FALSE),IFERROR(FIND($J$3,'Q&amp;A集'!A455),FALSE),IFERROR(FIND($J$4,'Q&amp;A集'!A455),FALSE)),IF('Q&amp;A集'!A455="","",'Q&amp;A集'!A455),"")</f>
        <v>予算</v>
      </c>
      <c r="B459" s="68" t="str">
        <f>IF(AND(IFERROR(FIND($J$2,'Q&amp;A集'!B455),FALSE),IFERROR(FIND($J$3,'Q&amp;A集'!B455),FALSE),IFERROR(FIND($J$4,'Q&amp;A集'!B455),FALSE)),IF('Q&amp;A集'!B455="","",'Q&amp;A集'!B455),"")</f>
        <v>作成</v>
      </c>
      <c r="C459" s="68" t="str">
        <f>IF(AND(IFERROR(FIND($J$2,'Q&amp;A集'!C455),FALSE),IFERROR(FIND($J$3,'Q&amp;A集'!C455),FALSE),IFERROR(FIND($J$4,'Q&amp;A集'!C455),FALSE)),IF('Q&amp;A集'!C455="","",'Q&amp;A集'!C455),"")</f>
        <v/>
      </c>
      <c r="D459" s="68" t="str">
        <f>IF(AND(IFERROR(FIND($J$2,'Q&amp;A集'!D455),FALSE),IFERROR(FIND($J$3,'Q&amp;A集'!D455),FALSE),IFERROR(FIND($J$4,'Q&amp;A集'!D455),FALSE)),IF('Q&amp;A集'!D455="","",'Q&amp;A集'!D455),"")</f>
        <v/>
      </c>
      <c r="E459" s="68" t="str">
        <f>IF(AND(IFERROR(FIND($J$2,'Q&amp;A集'!E455),FALSE),IFERROR(FIND($J$3,'Q&amp;A集'!E455),FALSE),IFERROR(FIND($J$4,'Q&amp;A集'!E455),FALSE)),IF('Q&amp;A集'!E455="","",'Q&amp;A集'!E455),"")</f>
        <v/>
      </c>
      <c r="F459" s="68" t="str">
        <f>IF(AND(IFERROR(FIND($J$2,'Q&amp;A集'!F455),FALSE),IFERROR(FIND($J$3,'Q&amp;A集'!F455),FALSE),IFERROR(FIND($J$4,'Q&amp;A集'!F455),FALSE)),IF('Q&amp;A集'!F455="","",'Q&amp;A集'!F455),"")</f>
        <v/>
      </c>
      <c r="G459" s="68" t="str">
        <f>IF(AND(IFERROR(FIND($J$2,'Q&amp;A集'!G455),FALSE),IFERROR(FIND($J$3,'Q&amp;A集'!G455),FALSE),IFERROR(FIND($J$4,'Q&amp;A集'!G455),FALSE)),IF('Q&amp;A集'!G455="","",'Q&amp;A集'!G455),"")</f>
        <v>補助事業で行う業務委託を4条予算へ計上しております。業務委託自体は資産の取得ではないので、3条予算へ計上する方がよいのでしょうか。</v>
      </c>
      <c r="H459" s="68" t="str">
        <f>IF(AND(IFERROR(FIND($J$2,'Q&amp;A集'!H455),FALSE),IFERROR(FIND($J$3,'Q&amp;A集'!H455),FALSE),IFERROR(FIND($J$4,'Q&amp;A集'!H455),FALSE)),IF('Q&amp;A集'!H455="","",'Q&amp;A集'!H455),"")</f>
        <v>業務委託の内容によりご判断ください。
設計委託料のような、取得する固定資産との紐づけが明確なものであれば、4条予算への計上が考えられます。
ストックマネジメント等の、紐づく固定資産が不透明な委託料については、3条予算への計上が考えられます。</v>
      </c>
      <c r="I459" s="69">
        <f t="shared" si="7"/>
        <v>4</v>
      </c>
    </row>
    <row r="460" spans="1:9" ht="99" hidden="1" x14ac:dyDescent="0.35">
      <c r="A460" s="68" t="str">
        <f>IF(AND(IFERROR(FIND($J$2,'Q&amp;A集'!A456),FALSE),IFERROR(FIND($J$3,'Q&amp;A集'!A456),FALSE),IFERROR(FIND($J$4,'Q&amp;A集'!A456),FALSE)),IF('Q&amp;A集'!A456="","",'Q&amp;A集'!A456),"")</f>
        <v>予算</v>
      </c>
      <c r="B460" s="68" t="str">
        <f>IF(AND(IFERROR(FIND($J$2,'Q&amp;A集'!B456),FALSE),IFERROR(FIND($J$3,'Q&amp;A集'!B456),FALSE),IFERROR(FIND($J$4,'Q&amp;A集'!B456),FALSE)),IF('Q&amp;A集'!B456="","",'Q&amp;A集'!B456),"")</f>
        <v>作成</v>
      </c>
      <c r="C460" s="68" t="str">
        <f>IF(AND(IFERROR(FIND($J$2,'Q&amp;A集'!C456),FALSE),IFERROR(FIND($J$3,'Q&amp;A集'!C456),FALSE),IFERROR(FIND($J$4,'Q&amp;A集'!C456),FALSE)),IF('Q&amp;A集'!C456="","",'Q&amp;A集'!C456),"")</f>
        <v/>
      </c>
      <c r="D460" s="68" t="str">
        <f>IF(AND(IFERROR(FIND($J$2,'Q&amp;A集'!D456),FALSE),IFERROR(FIND($J$3,'Q&amp;A集'!D456),FALSE),IFERROR(FIND($J$4,'Q&amp;A集'!D456),FALSE)),IF('Q&amp;A集'!D456="","",'Q&amp;A集'!D456),"")</f>
        <v/>
      </c>
      <c r="E460" s="68" t="str">
        <f>IF(AND(IFERROR(FIND($J$2,'Q&amp;A集'!E456),FALSE),IFERROR(FIND($J$3,'Q&amp;A集'!E456),FALSE),IFERROR(FIND($J$4,'Q&amp;A集'!E456),FALSE)),IF('Q&amp;A集'!E456="","",'Q&amp;A集'!E456),"")</f>
        <v/>
      </c>
      <c r="F460" s="68" t="str">
        <f>IF(AND(IFERROR(FIND($J$2,'Q&amp;A集'!F456),FALSE),IFERROR(FIND($J$3,'Q&amp;A集'!F456),FALSE),IFERROR(FIND($J$4,'Q&amp;A集'!F456),FALSE)),IF('Q&amp;A集'!F456="","",'Q&amp;A集'!F456),"")</f>
        <v/>
      </c>
      <c r="G460" s="68" t="str">
        <f>IF(AND(IFERROR(FIND($J$2,'Q&amp;A集'!G456),FALSE),IFERROR(FIND($J$3,'Q&amp;A集'!G456),FALSE),IFERROR(FIND($J$4,'Q&amp;A集'!G456),FALSE)),IF('Q&amp;A集'!G456="","",'Q&amp;A集'!G456),"")</f>
        <v>法適用前の最終年度に取得する固定資産の評価に関して、特例的収支分を含めた金額で固定資産の評価（間接費の計上）をすべきでしょうか。</v>
      </c>
      <c r="H460" s="68" t="str">
        <f>IF(AND(IFERROR(FIND($J$2,'Q&amp;A集'!H456),FALSE),IFERROR(FIND($J$3,'Q&amp;A集'!H456),FALSE),IFERROR(FIND($J$4,'Q&amp;A集'!H456),FALSE)),IF('Q&amp;A集'!H456="","",'Q&amp;A集'!H456),"")</f>
        <v>法適用後は固定資産の引き渡し、検収を行ったタイミングで資産計上されることになります。特例的支出に計上する取引は法適用前年度に検収を行い債務確定したものと考えられるため、固定資産取得は法適用前年度に行われると考えるのが整合的です。したがって、特例的支出分を含めた金額で固定資産の評価をすることになります。
なお、継続費繰越や建設改良費繰越により法適用の初年度まで工事が継続する場合であって、出来高部分等の債務が確定している場合は、開始貸借対照表において建設仮勘定に整理するものと考えます。</v>
      </c>
      <c r="I460" s="69">
        <f t="shared" si="7"/>
        <v>4</v>
      </c>
    </row>
    <row r="461" spans="1:9" ht="66" hidden="1" x14ac:dyDescent="0.35">
      <c r="A461" s="68" t="str">
        <f>IF(AND(IFERROR(FIND($J$2,'Q&amp;A集'!A457),FALSE),IFERROR(FIND($J$3,'Q&amp;A集'!A457),FALSE),IFERROR(FIND($J$4,'Q&amp;A集'!A457),FALSE)),IF('Q&amp;A集'!A457="","",'Q&amp;A集'!A457),"")</f>
        <v>予算</v>
      </c>
      <c r="B461" s="68" t="str">
        <f>IF(AND(IFERROR(FIND($J$2,'Q&amp;A集'!B457),FALSE),IFERROR(FIND($J$3,'Q&amp;A集'!B457),FALSE),IFERROR(FIND($J$4,'Q&amp;A集'!B457),FALSE)),IF('Q&amp;A集'!B457="","",'Q&amp;A集'!B457),"")</f>
        <v>作成</v>
      </c>
      <c r="C461" s="68" t="str">
        <f>IF(AND(IFERROR(FIND($J$2,'Q&amp;A集'!C457),FALSE),IFERROR(FIND($J$3,'Q&amp;A集'!C457),FALSE),IFERROR(FIND($J$4,'Q&amp;A集'!C457),FALSE)),IF('Q&amp;A集'!C457="","",'Q&amp;A集'!C457),"")</f>
        <v/>
      </c>
      <c r="D461" s="68" t="str">
        <f>IF(AND(IFERROR(FIND($J$2,'Q&amp;A集'!D457),FALSE),IFERROR(FIND($J$3,'Q&amp;A集'!D457),FALSE),IFERROR(FIND($J$4,'Q&amp;A集'!D457),FALSE)),IF('Q&amp;A集'!D457="","",'Q&amp;A集'!D457),"")</f>
        <v/>
      </c>
      <c r="E461" s="68" t="str">
        <f>IF(AND(IFERROR(FIND($J$2,'Q&amp;A集'!E457),FALSE),IFERROR(FIND($J$3,'Q&amp;A集'!E457),FALSE),IFERROR(FIND($J$4,'Q&amp;A集'!E457),FALSE)),IF('Q&amp;A集'!E457="","",'Q&amp;A集'!E457),"")</f>
        <v/>
      </c>
      <c r="F461" s="68" t="str">
        <f>IF(AND(IFERROR(FIND($J$2,'Q&amp;A集'!F457),FALSE),IFERROR(FIND($J$3,'Q&amp;A集'!F457),FALSE),IFERROR(FIND($J$4,'Q&amp;A集'!F457),FALSE)),IF('Q&amp;A集'!F457="","",'Q&amp;A集'!F457),"")</f>
        <v/>
      </c>
      <c r="G461" s="68" t="str">
        <f>IF(AND(IFERROR(FIND($J$2,'Q&amp;A集'!G457),FALSE),IFERROR(FIND($J$3,'Q&amp;A集'!G457),FALSE),IFERROR(FIND($J$4,'Q&amp;A集'!G457),FALSE)),IF('Q&amp;A集'!G457="","",'Q&amp;A集'!G457),"")</f>
        <v>加入金制度の目的は、主に拡張期の水道施設の建設費を確保することにあったが、近年、拡張的要素が無くなってきた中で、徴収目的を主に水道需要者の負担の公平性の確保とし、料金算定上の収入に位置づけるため、収入科目を資本的収入から収益的収入に変更してもよいのでしょうか。</v>
      </c>
      <c r="H461" s="68" t="str">
        <f>IF(AND(IFERROR(FIND($J$2,'Q&amp;A集'!H457),FALSE),IFERROR(FIND($J$3,'Q&amp;A集'!H457),FALSE),IFERROR(FIND($J$4,'Q&amp;A集'!H457),FALSE)),IF('Q&amp;A集'!H457="","",'Q&amp;A集'!H457),"")</f>
        <v>加入金を収受する目的に照らし、資本的支出の財源にならないと整理されるものであれば差し支えありません。
なお、その場合は会計方針の変更に該当するものと考えられますので、会計方針の変更に関する注記を記載すべきです（則第37条第2項第1号）。</v>
      </c>
      <c r="I461" s="69">
        <f t="shared" si="7"/>
        <v>4</v>
      </c>
    </row>
    <row r="462" spans="1:9" ht="99" hidden="1" x14ac:dyDescent="0.35">
      <c r="A462" s="68" t="str">
        <f>IF(AND(IFERROR(FIND($J$2,'Q&amp;A集'!A458),FALSE),IFERROR(FIND($J$3,'Q&amp;A集'!A458),FALSE),IFERROR(FIND($J$4,'Q&amp;A集'!A458),FALSE)),IF('Q&amp;A集'!A458="","",'Q&amp;A集'!A458),"")</f>
        <v>予算</v>
      </c>
      <c r="B462" s="68" t="str">
        <f>IF(AND(IFERROR(FIND($J$2,'Q&amp;A集'!B458),FALSE),IFERROR(FIND($J$3,'Q&amp;A集'!B458),FALSE),IFERROR(FIND($J$4,'Q&amp;A集'!B458),FALSE)),IF('Q&amp;A集'!B458="","",'Q&amp;A集'!B458),"")</f>
        <v>予算議案</v>
      </c>
      <c r="C462" s="68" t="str">
        <f>IF(AND(IFERROR(FIND($J$2,'Q&amp;A集'!C458),FALSE),IFERROR(FIND($J$3,'Q&amp;A集'!C458),FALSE),IFERROR(FIND($J$4,'Q&amp;A集'!C458),FALSE)),IF('Q&amp;A集'!C458="","",'Q&amp;A集'!C458),"")</f>
        <v/>
      </c>
      <c r="D462" s="68" t="str">
        <f>IF(AND(IFERROR(FIND($J$2,'Q&amp;A集'!D458),FALSE),IFERROR(FIND($J$3,'Q&amp;A集'!D458),FALSE),IFERROR(FIND($J$4,'Q&amp;A集'!D458),FALSE)),IF('Q&amp;A集'!D458="","",'Q&amp;A集'!D458),"")</f>
        <v/>
      </c>
      <c r="E462" s="68" t="str">
        <f>IF(AND(IFERROR(FIND($J$2,'Q&amp;A集'!E458),FALSE),IFERROR(FIND($J$3,'Q&amp;A集'!E458),FALSE),IFERROR(FIND($J$4,'Q&amp;A集'!E458),FALSE)),IF('Q&amp;A集'!E458="","",'Q&amp;A集'!E458),"")</f>
        <v/>
      </c>
      <c r="F462" s="68" t="str">
        <f>IF(AND(IFERROR(FIND($J$2,'Q&amp;A集'!F458),FALSE),IFERROR(FIND($J$3,'Q&amp;A集'!F458),FALSE),IFERROR(FIND($J$4,'Q&amp;A集'!F458),FALSE)),IF('Q&amp;A集'!F458="","",'Q&amp;A集'!F458),"")</f>
        <v/>
      </c>
      <c r="G462" s="68" t="str">
        <f>IF(AND(IFERROR(FIND($J$2,'Q&amp;A集'!G458),FALSE),IFERROR(FIND($J$3,'Q&amp;A集'!G458),FALSE),IFERROR(FIND($J$4,'Q&amp;A集'!G458),FALSE)),IF('Q&amp;A集'!G458="","",'Q&amp;A集'!G458),"")</f>
        <v>予算書の議案第2条業務の予定量について、当市の水道事業は給水人口・年間総給水量・一日平均給水量・主要な建設改良事業、下水道事業は排水人口・排水面積・1日最大処理水量・主要な建設改良事業を記載しております。
則別記第一号（第45条関係）の（注）より、水道事業については「給水戸数・年間総給水量・一日平均給水量等・主要な建設改良事業を記載すること」とあることから、当市においても給水人口ではなく給水戸数を記載すべきでしょうか。</v>
      </c>
      <c r="H462" s="68" t="str">
        <f>IF(AND(IFERROR(FIND($J$2,'Q&amp;A集'!H458),FALSE),IFERROR(FIND($J$3,'Q&amp;A集'!H458),FALSE),IFERROR(FIND($J$4,'Q&amp;A集'!H458),FALSE)),IF('Q&amp;A集'!H458="","",'Q&amp;A集'!H458),"")</f>
        <v>則別記第一号（第45条関係）の内容は、該当がない項目については記載は不要ですが、該当する事項があれば則に従って記載することが望まれます。
予算第2条の業務の予定量の趣旨は、料金収入や維持管理費等の予算見積の適切性を把握するためであり、その趣旨に照らして必要な情報を記載することが適当です。</v>
      </c>
      <c r="I462" s="69">
        <f t="shared" si="7"/>
        <v>4</v>
      </c>
    </row>
    <row r="463" spans="1:9" ht="33" hidden="1" x14ac:dyDescent="0.35">
      <c r="A463" s="68" t="str">
        <f>IF(AND(IFERROR(FIND($J$2,'Q&amp;A集'!A459),FALSE),IFERROR(FIND($J$3,'Q&amp;A集'!A459),FALSE),IFERROR(FIND($J$4,'Q&amp;A集'!A459),FALSE)),IF('Q&amp;A集'!A459="","",'Q&amp;A集'!A459),"")</f>
        <v>予算</v>
      </c>
      <c r="B463" s="68" t="str">
        <f>IF(AND(IFERROR(FIND($J$2,'Q&amp;A集'!B459),FALSE),IFERROR(FIND($J$3,'Q&amp;A集'!B459),FALSE),IFERROR(FIND($J$4,'Q&amp;A集'!B459),FALSE)),IF('Q&amp;A集'!B459="","",'Q&amp;A集'!B459),"")</f>
        <v>予算議案</v>
      </c>
      <c r="C463" s="68" t="str">
        <f>IF(AND(IFERROR(FIND($J$2,'Q&amp;A集'!C459),FALSE),IFERROR(FIND($J$3,'Q&amp;A集'!C459),FALSE),IFERROR(FIND($J$4,'Q&amp;A集'!C459),FALSE)),IF('Q&amp;A集'!C459="","",'Q&amp;A集'!C459),"")</f>
        <v/>
      </c>
      <c r="D463" s="68" t="str">
        <f>IF(AND(IFERROR(FIND($J$2,'Q&amp;A集'!D459),FALSE),IFERROR(FIND($J$3,'Q&amp;A集'!D459),FALSE),IFERROR(FIND($J$4,'Q&amp;A集'!D459),FALSE)),IF('Q&amp;A集'!D459="","",'Q&amp;A集'!D459),"")</f>
        <v/>
      </c>
      <c r="E463" s="68" t="str">
        <f>IF(AND(IFERROR(FIND($J$2,'Q&amp;A集'!E459),FALSE),IFERROR(FIND($J$3,'Q&amp;A集'!E459),FALSE),IFERROR(FIND($J$4,'Q&amp;A集'!E459),FALSE)),IF('Q&amp;A集'!E459="","",'Q&amp;A集'!E459),"")</f>
        <v/>
      </c>
      <c r="F463" s="68" t="str">
        <f>IF(AND(IFERROR(FIND($J$2,'Q&amp;A集'!F459),FALSE),IFERROR(FIND($J$3,'Q&amp;A集'!F459),FALSE),IFERROR(FIND($J$4,'Q&amp;A集'!F459),FALSE)),IF('Q&amp;A集'!F459="","",'Q&amp;A集'!F459),"")</f>
        <v/>
      </c>
      <c r="G463" s="68" t="str">
        <f>IF(AND(IFERROR(FIND($J$2,'Q&amp;A集'!G459),FALSE),IFERROR(FIND($J$3,'Q&amp;A集'!G459),FALSE),IFERROR(FIND($J$4,'Q&amp;A集'!G459),FALSE)),IF('Q&amp;A集'!G459="","",'Q&amp;A集'!G459),"")</f>
        <v>予算議案第11条の他会計からの補助金に記載するべき金額はどのようなものでしょうか。</v>
      </c>
      <c r="H463" s="68" t="str">
        <f>IF(AND(IFERROR(FIND($J$2,'Q&amp;A集'!H459),FALSE),IFERROR(FIND($J$3,'Q&amp;A集'!H459),FALSE),IFERROR(FIND($J$4,'Q&amp;A集'!H459),FALSE)),IF('Q&amp;A集'!H459="","",'Q&amp;A集'!H459),"")</f>
        <v>法第17条の３の規定による他会計からの補助金を記載するものであり、営業助成目的の補助金（収益的収入）と建設改良目的の補助金（資本的収入）の合計額を記載します。</v>
      </c>
      <c r="I463" s="69">
        <f t="shared" si="7"/>
        <v>4</v>
      </c>
    </row>
    <row r="464" spans="1:9" ht="132" hidden="1" x14ac:dyDescent="0.35">
      <c r="A464" s="68" t="str">
        <f>IF(AND(IFERROR(FIND($J$2,'Q&amp;A集'!A460),FALSE),IFERROR(FIND($J$3,'Q&amp;A集'!A460),FALSE),IFERROR(FIND($J$4,'Q&amp;A集'!A460),FALSE)),IF('Q&amp;A集'!A460="","",'Q&amp;A集'!A460),"")</f>
        <v>予算</v>
      </c>
      <c r="B464" s="68" t="str">
        <f>IF(AND(IFERROR(FIND($J$2,'Q&amp;A集'!B460),FALSE),IFERROR(FIND($J$3,'Q&amp;A集'!B460),FALSE),IFERROR(FIND($J$4,'Q&amp;A集'!B460),FALSE)),IF('Q&amp;A集'!B460="","",'Q&amp;A集'!B460),"")</f>
        <v>予算議案</v>
      </c>
      <c r="C464" s="68" t="str">
        <f>IF(AND(IFERROR(FIND($J$2,'Q&amp;A集'!C460),FALSE),IFERROR(FIND($J$3,'Q&amp;A集'!C460),FALSE),IFERROR(FIND($J$4,'Q&amp;A集'!C460),FALSE)),IF('Q&amp;A集'!C460="","",'Q&amp;A集'!C460),"")</f>
        <v/>
      </c>
      <c r="D464" s="68" t="str">
        <f>IF(AND(IFERROR(FIND($J$2,'Q&amp;A集'!D460),FALSE),IFERROR(FIND($J$3,'Q&amp;A集'!D460),FALSE),IFERROR(FIND($J$4,'Q&amp;A集'!D460),FALSE)),IF('Q&amp;A集'!D460="","",'Q&amp;A集'!D460),"")</f>
        <v/>
      </c>
      <c r="E464" s="68" t="str">
        <f>IF(AND(IFERROR(FIND($J$2,'Q&amp;A集'!E460),FALSE),IFERROR(FIND($J$3,'Q&amp;A集'!E460),FALSE),IFERROR(FIND($J$4,'Q&amp;A集'!E460),FALSE)),IF('Q&amp;A集'!E460="","",'Q&amp;A集'!E460),"")</f>
        <v/>
      </c>
      <c r="F464" s="68" t="str">
        <f>IF(AND(IFERROR(FIND($J$2,'Q&amp;A集'!F460),FALSE),IFERROR(FIND($J$3,'Q&amp;A集'!F460),FALSE),IFERROR(FIND($J$4,'Q&amp;A集'!F460),FALSE)),IF('Q&amp;A集'!F460="","",'Q&amp;A集'!F460),"")</f>
        <v/>
      </c>
      <c r="G464" s="68" t="str">
        <f>IF(AND(IFERROR(FIND($J$2,'Q&amp;A集'!G460),FALSE),IFERROR(FIND($J$3,'Q&amp;A集'!G460),FALSE),IFERROR(FIND($J$4,'Q&amp;A集'!G460),FALSE)),IF('Q&amp;A集'!G460="","",'Q&amp;A集'!G460),"")</f>
        <v>12月補正予算で一般会計から出資金をもらう見込みです。このため、資本的収入の補正が必要になりますが、当初予算では出資金は見込んでいないことから、予算書の第4条では資本的収入の科目は以下のとおりとなっております。
第１項　企業債
第２項　負担金
第３項　その他収入
通常、出資金は企業債の後の第２項に入れていたのですが、この場合補正予算書の文言はどのようにすればよいのでしょうか。</v>
      </c>
      <c r="H464" s="68" t="str">
        <f>IF(AND(IFERROR(FIND($J$2,'Q&amp;A集'!H460),FALSE),IFERROR(FIND($J$3,'Q&amp;A集'!H460),FALSE),IFERROR(FIND($J$4,'Q&amp;A集'!H460),FALSE)),IF('Q&amp;A集'!H460="","",'Q&amp;A集'!H460),"")</f>
        <v>新たな項目を追加する場合は、一般的には既決予算の次の項に記載することが考えられますが、質問後段のとおり第2項に挿入する場合は、当初予算の項番号をそれぞれ修正する文言を追加したうえで修正することも考えられます。各団体の他特別会計や他団体の事例等を参考にご判断ください。</v>
      </c>
      <c r="I464" s="69">
        <f t="shared" si="7"/>
        <v>4</v>
      </c>
    </row>
    <row r="465" spans="1:9" ht="66" hidden="1" x14ac:dyDescent="0.35">
      <c r="A465" s="68" t="str">
        <f>IF(AND(IFERROR(FIND($J$2,'Q&amp;A集'!A461),FALSE),IFERROR(FIND($J$3,'Q&amp;A集'!A461),FALSE),IFERROR(FIND($J$4,'Q&amp;A集'!A461),FALSE)),IF('Q&amp;A集'!A461="","",'Q&amp;A集'!A461),"")</f>
        <v>予算</v>
      </c>
      <c r="B465" s="68" t="str">
        <f>IF(AND(IFERROR(FIND($J$2,'Q&amp;A集'!B461),FALSE),IFERROR(FIND($J$3,'Q&amp;A集'!B461),FALSE),IFERROR(FIND($J$4,'Q&amp;A集'!B461),FALSE)),IF('Q&amp;A集'!B461="","",'Q&amp;A集'!B461),"")</f>
        <v>予算議案</v>
      </c>
      <c r="C465" s="68" t="str">
        <f>IF(AND(IFERROR(FIND($J$2,'Q&amp;A集'!C461),FALSE),IFERROR(FIND($J$3,'Q&amp;A集'!C461),FALSE),IFERROR(FIND($J$4,'Q&amp;A集'!C461),FALSE)),IF('Q&amp;A集'!C461="","",'Q&amp;A集'!C461),"")</f>
        <v/>
      </c>
      <c r="D465" s="68" t="str">
        <f>IF(AND(IFERROR(FIND($J$2,'Q&amp;A集'!D461),FALSE),IFERROR(FIND($J$3,'Q&amp;A集'!D461),FALSE),IFERROR(FIND($J$4,'Q&amp;A集'!D461),FALSE)),IF('Q&amp;A集'!D461="","",'Q&amp;A集'!D461),"")</f>
        <v/>
      </c>
      <c r="E465" s="68" t="str">
        <f>IF(AND(IFERROR(FIND($J$2,'Q&amp;A集'!E461),FALSE),IFERROR(FIND($J$3,'Q&amp;A集'!E461),FALSE),IFERROR(FIND($J$4,'Q&amp;A集'!E461),FALSE)),IF('Q&amp;A集'!E461="","",'Q&amp;A集'!E461),"")</f>
        <v/>
      </c>
      <c r="F465" s="68" t="str">
        <f>IF(AND(IFERROR(FIND($J$2,'Q&amp;A集'!F461),FALSE),IFERROR(FIND($J$3,'Q&amp;A集'!F461),FALSE),IFERROR(FIND($J$4,'Q&amp;A集'!F461),FALSE)),IF('Q&amp;A集'!F461="","",'Q&amp;A集'!F461),"")</f>
        <v/>
      </c>
      <c r="G465" s="68" t="str">
        <f>IF(AND(IFERROR(FIND($J$2,'Q&amp;A集'!G461),FALSE),IFERROR(FIND($J$3,'Q&amp;A集'!G461),FALSE),IFERROR(FIND($J$4,'Q&amp;A集'!G461),FALSE)),IF('Q&amp;A集'!G461="","",'Q&amp;A集'!G461),"")</f>
        <v>新型コロナウイルスの感染拡大による影響を考慮し、令和２年度に値上げをした水道料金の値上げ分について減額を行うことを検討しています。
また、これに対して、水道料金の減額分と料金システムの改修に要する費用を一般会計から補助を受ける予定となっています。この場合、予算書には他会計から補助を受ける金額として記載すればよいのでしょうか。</v>
      </c>
      <c r="H465" s="68" t="str">
        <f>IF(AND(IFERROR(FIND($J$2,'Q&amp;A集'!H461),FALSE),IFERROR(FIND($J$3,'Q&amp;A集'!H461),FALSE),IFERROR(FIND($J$4,'Q&amp;A集'!H461),FALSE)),IF('Q&amp;A集'!H461="","",'Q&amp;A集'!H461),"")</f>
        <v>前段について、経費負担の原則に基づく負担ではなく補助金と整理していることからすると、今回の繰入分は他会計から補助を受ける金額として整理するものと考えます。</v>
      </c>
      <c r="I465" s="69">
        <f t="shared" si="7"/>
        <v>4</v>
      </c>
    </row>
    <row r="466" spans="1:9" ht="99" hidden="1" x14ac:dyDescent="0.35">
      <c r="A466" s="68" t="str">
        <f>IF(AND(IFERROR(FIND($J$2,'Q&amp;A集'!A462),FALSE),IFERROR(FIND($J$3,'Q&amp;A集'!A462),FALSE),IFERROR(FIND($J$4,'Q&amp;A集'!A462),FALSE)),IF('Q&amp;A集'!A462="","",'Q&amp;A集'!A462),"")</f>
        <v>予算</v>
      </c>
      <c r="B466" s="68" t="str">
        <f>IF(AND(IFERROR(FIND($J$2,'Q&amp;A集'!B462),FALSE),IFERROR(FIND($J$3,'Q&amp;A集'!B462),FALSE),IFERROR(FIND($J$4,'Q&amp;A集'!B462),FALSE)),IF('Q&amp;A集'!B462="","",'Q&amp;A集'!B462),"")</f>
        <v>予算経理</v>
      </c>
      <c r="C466" s="68" t="str">
        <f>IF(AND(IFERROR(FIND($J$2,'Q&amp;A集'!C462),FALSE),IFERROR(FIND($J$3,'Q&amp;A集'!C462),FALSE),IFERROR(FIND($J$4,'Q&amp;A集'!C462),FALSE)),IF('Q&amp;A集'!C462="","",'Q&amp;A集'!C462),"")</f>
        <v/>
      </c>
      <c r="D466" s="68" t="str">
        <f>IF(AND(IFERROR(FIND($J$2,'Q&amp;A集'!D462),FALSE),IFERROR(FIND($J$3,'Q&amp;A集'!D462),FALSE),IFERROR(FIND($J$4,'Q&amp;A集'!D462),FALSE)),IF('Q&amp;A集'!D462="","",'Q&amp;A集'!D462),"")</f>
        <v>資産</v>
      </c>
      <c r="E466" s="68" t="str">
        <f>IF(AND(IFERROR(FIND($J$2,'Q&amp;A集'!E462),FALSE),IFERROR(FIND($J$3,'Q&amp;A集'!E462),FALSE),IFERROR(FIND($J$4,'Q&amp;A集'!E462),FALSE)),IF('Q&amp;A集'!E462="","",'Q&amp;A集'!E462),"")</f>
        <v>有形固定資産</v>
      </c>
      <c r="F466" s="68" t="str">
        <f>IF(AND(IFERROR(FIND($J$2,'Q&amp;A集'!F462),FALSE),IFERROR(FIND($J$3,'Q&amp;A集'!F462),FALSE),IFERROR(FIND($J$4,'Q&amp;A集'!F462),FALSE)),IF('Q&amp;A集'!F462="","",'Q&amp;A集'!F462),"")</f>
        <v>除却</v>
      </c>
      <c r="G466" s="68" t="str">
        <f>IF(AND(IFERROR(FIND($J$2,'Q&amp;A集'!G462),FALSE),IFERROR(FIND($J$3,'Q&amp;A集'!G462),FALSE),IFERROR(FIND($J$4,'Q&amp;A集'!G462),FALSE)),IF('Q&amp;A集'!G462="","",'Q&amp;A集'!G462),"")</f>
        <v>水道管布設工事に伴い、不要な管路の撤去工事が発生する場合、新規管路の布設に伴う支出ととらえて改良費（4条）とするのがよいのでしょうか。</v>
      </c>
      <c r="H466" s="68" t="str">
        <f>IF(AND(IFERROR(FIND($J$2,'Q&amp;A集'!H462),FALSE),IFERROR(FIND($J$3,'Q&amp;A集'!H462),FALSE),IFERROR(FIND($J$4,'Q&amp;A集'!H462),FALSE)),IF('Q&amp;A集'!H462="","",'Q&amp;A集'!H462),"")</f>
        <v>原則としては固定資産除却費で執行するものと考えられます。
撤去費用については、建物等を取り壊す際には、その取り壊しに要する費用も固定資産除却費に含まれるとされ、また、固定資産除却費もその金額が大きい場合で、その除却が非経常的な場合は、当該期間の経営成績を明確にするという立場から特別損失として処理すべきとされています。
なお、契約において撤去工事費用と新規管路布設費用の額が明確に区分されていない場合においても、合理的な基準により按分し、それぞれ3条支出、4条支出に計上することが望まれます。</v>
      </c>
      <c r="I466" s="69">
        <f t="shared" si="7"/>
        <v>1</v>
      </c>
    </row>
    <row r="467" spans="1:9" ht="82.5" hidden="1" x14ac:dyDescent="0.35">
      <c r="A467" s="68" t="str">
        <f>IF(AND(IFERROR(FIND($J$2,'Q&amp;A集'!A463),FALSE),IFERROR(FIND($J$3,'Q&amp;A集'!A463),FALSE),IFERROR(FIND($J$4,'Q&amp;A集'!A463),FALSE)),IF('Q&amp;A集'!A463="","",'Q&amp;A集'!A463),"")</f>
        <v>予算</v>
      </c>
      <c r="B467" s="68" t="str">
        <f>IF(AND(IFERROR(FIND($J$2,'Q&amp;A集'!B463),FALSE),IFERROR(FIND($J$3,'Q&amp;A集'!B463),FALSE),IFERROR(FIND($J$4,'Q&amp;A集'!B463),FALSE)),IF('Q&amp;A集'!B463="","",'Q&amp;A集'!B463),"")</f>
        <v>予算経理</v>
      </c>
      <c r="C467" s="68" t="str">
        <f>IF(AND(IFERROR(FIND($J$2,'Q&amp;A集'!C463),FALSE),IFERROR(FIND($J$3,'Q&amp;A集'!C463),FALSE),IFERROR(FIND($J$4,'Q&amp;A集'!C463),FALSE)),IF('Q&amp;A集'!C463="","",'Q&amp;A集'!C463),"")</f>
        <v/>
      </c>
      <c r="D467" s="68" t="str">
        <f>IF(AND(IFERROR(FIND($J$2,'Q&amp;A集'!D463),FALSE),IFERROR(FIND($J$3,'Q&amp;A集'!D463),FALSE),IFERROR(FIND($J$4,'Q&amp;A集'!D463),FALSE)),IF('Q&amp;A集'!D463="","",'Q&amp;A集'!D463),"")</f>
        <v>資産</v>
      </c>
      <c r="E467" s="68" t="str">
        <f>IF(AND(IFERROR(FIND($J$2,'Q&amp;A集'!E463),FALSE),IFERROR(FIND($J$3,'Q&amp;A集'!E463),FALSE),IFERROR(FIND($J$4,'Q&amp;A集'!E463),FALSE)),IF('Q&amp;A集'!E463="","",'Q&amp;A集'!E463),"")</f>
        <v>有形固定資産</v>
      </c>
      <c r="F467" s="68" t="str">
        <f>IF(AND(IFERROR(FIND($J$2,'Q&amp;A集'!F463),FALSE),IFERROR(FIND($J$3,'Q&amp;A集'!F463),FALSE),IFERROR(FIND($J$4,'Q&amp;A集'!F463),FALSE)),IF('Q&amp;A集'!F463="","",'Q&amp;A集'!F463),"")</f>
        <v>建設仮勘定</v>
      </c>
      <c r="G467" s="68" t="str">
        <f>IF(AND(IFERROR(FIND($J$2,'Q&amp;A集'!G463),FALSE),IFERROR(FIND($J$3,'Q&amp;A集'!G463),FALSE),IFERROR(FIND($J$4,'Q&amp;A集'!G463),FALSE)),IF('Q&amp;A集'!G463="","",'Q&amp;A集'!G463),"")</f>
        <v>過年度にボーリング調査して建設仮勘定に計上していた資産が、別に適正地が見つかったため当該地に建設しなくなった。
現在、建設仮勘定に計上しているボーリング調査費用を、3条予算（特別損失）に振替する際、特別損失分の予算措置はしていないことから、この振替時に予備費からの流用が必要となるのでしょうか。
もしくは、現金を伴わない振替になることから、予算に対してマイナス計上が可能となるのか。</v>
      </c>
      <c r="H467" s="68" t="str">
        <f>IF(AND(IFERROR(FIND($J$2,'Q&amp;A集'!H463),FALSE),IFERROR(FIND($J$3,'Q&amp;A集'!H463),FALSE),IFERROR(FIND($J$4,'Q&amp;A集'!H463),FALSE)),IF('Q&amp;A集'!H463="","",'Q&amp;A集'!H463),"")</f>
        <v>現金を伴わない支出については、特別損失においても予算を超えて支出することが可能です。
ただし、本件において予備費の流用によって予算措置を行うか、超過支出をするか否かは最終的に各事業体の予算執行に対する考え方に基づくため、貴団体の過去事例等を参考にご判断ください。</v>
      </c>
      <c r="I467" s="69">
        <f t="shared" si="7"/>
        <v>1</v>
      </c>
    </row>
    <row r="468" spans="1:9" ht="99" hidden="1" x14ac:dyDescent="0.35">
      <c r="A468" s="68" t="str">
        <f>IF(AND(IFERROR(FIND($J$2,'Q&amp;A集'!A464),FALSE),IFERROR(FIND($J$3,'Q&amp;A集'!A464),FALSE),IFERROR(FIND($J$4,'Q&amp;A集'!A464),FALSE)),IF('Q&amp;A集'!A464="","",'Q&amp;A集'!A464),"")</f>
        <v>予算</v>
      </c>
      <c r="B468" s="68" t="str">
        <f>IF(AND(IFERROR(FIND($J$2,'Q&amp;A集'!B464),FALSE),IFERROR(FIND($J$3,'Q&amp;A集'!B464),FALSE),IFERROR(FIND($J$4,'Q&amp;A集'!B464),FALSE)),IF('Q&amp;A集'!B464="","",'Q&amp;A集'!B464),"")</f>
        <v>予算経理</v>
      </c>
      <c r="C468" s="68" t="str">
        <f>IF(AND(IFERROR(FIND($J$2,'Q&amp;A集'!C464),FALSE),IFERROR(FIND($J$3,'Q&amp;A集'!C464),FALSE),IFERROR(FIND($J$4,'Q&amp;A集'!C464),FALSE)),IF('Q&amp;A集'!C464="","",'Q&amp;A集'!C464),"")</f>
        <v/>
      </c>
      <c r="D468" s="68" t="str">
        <f>IF(AND(IFERROR(FIND($J$2,'Q&amp;A集'!D464),FALSE),IFERROR(FIND($J$3,'Q&amp;A集'!D464),FALSE),IFERROR(FIND($J$4,'Q&amp;A集'!D464),FALSE)),IF('Q&amp;A集'!D464="","",'Q&amp;A集'!D464),"")</f>
        <v>資産</v>
      </c>
      <c r="E468" s="68" t="str">
        <f>IF(AND(IFERROR(FIND($J$2,'Q&amp;A集'!E464),FALSE),IFERROR(FIND($J$3,'Q&amp;A集'!E464),FALSE),IFERROR(FIND($J$4,'Q&amp;A集'!E464),FALSE)),IF('Q&amp;A集'!E464="","",'Q&amp;A集'!E464),"")</f>
        <v>貯蔵品</v>
      </c>
      <c r="F468" s="68" t="str">
        <f>IF(AND(IFERROR(FIND($J$2,'Q&amp;A集'!F464),FALSE),IFERROR(FIND($J$3,'Q&amp;A集'!F464),FALSE),IFERROR(FIND($J$4,'Q&amp;A集'!F464),FALSE)),IF('Q&amp;A集'!F464="","",'Q&amp;A集'!F464),"")</f>
        <v/>
      </c>
      <c r="G468" s="68" t="str">
        <f>IF(AND(IFERROR(FIND($J$2,'Q&amp;A集'!G464),FALSE),IFERROR(FIND($J$3,'Q&amp;A集'!G464),FALSE),IFERROR(FIND($J$4,'Q&amp;A集'!G464),FALSE)),IF('Q&amp;A集'!G464="","",'Q&amp;A集'!G464),"")</f>
        <v>入庫時と出庫時の経理について教えてください。
工事を行う際に材料を調達した後、その材料が工事に適合せず不要となった場合、当該材料は将来の工事等でも使用可能なため業者に返却せず、工事代金の中で支払い、倉庫に保管することを予定しております。
この場合の入庫時の経理について教えてください。
また、出庫し固定資産に登録する際の経理は、取得した年度の配水管等の取得原価に含めて登録することとなるのでしょうか。</v>
      </c>
      <c r="H468" s="68" t="str">
        <f>IF(AND(IFERROR(FIND($J$2,'Q&amp;A集'!H464),FALSE),IFERROR(FIND($J$3,'Q&amp;A集'!H464),FALSE),IFERROR(FIND($J$4,'Q&amp;A集'!H464),FALSE)),IF('Q&amp;A集'!H464="","",'Q&amp;A集'!H464),"")</f>
        <v>前段、入庫時は、資本的支出や収益的支出として予算経理を行わず、たな卸資産購入限度額の予算に基づいて購入します。購入に際して、引取運賃、荷役費、運送保険料等の付随費用が発生した場合、公営企業においては、購入代金にこれらの費用を含んで決められている場合は購入価額に含めますが、購入代金とは別に支払う場合は、支払った年度の費用として処理することになります。
後段、出庫時は、払出を行った年度の資本的支出として処理し、当該年度の配水管等の取得原価に含めます。</v>
      </c>
      <c r="I468" s="69">
        <f t="shared" si="7"/>
        <v>2</v>
      </c>
    </row>
    <row r="469" spans="1:9" ht="99" hidden="1" x14ac:dyDescent="0.35">
      <c r="A469" s="68" t="str">
        <f>IF(AND(IFERROR(FIND($J$2,'Q&amp;A集'!A465),FALSE),IFERROR(FIND($J$3,'Q&amp;A集'!A465),FALSE),IFERROR(FIND($J$4,'Q&amp;A集'!A465),FALSE)),IF('Q&amp;A集'!A465="","",'Q&amp;A集'!A465),"")</f>
        <v>予算</v>
      </c>
      <c r="B469" s="68" t="str">
        <f>IF(AND(IFERROR(FIND($J$2,'Q&amp;A集'!B465),FALSE),IFERROR(FIND($J$3,'Q&amp;A集'!B465),FALSE),IFERROR(FIND($J$4,'Q&amp;A集'!B465),FALSE)),IF('Q&amp;A集'!B465="","",'Q&amp;A集'!B465),"")</f>
        <v>予算経理</v>
      </c>
      <c r="C469" s="68" t="str">
        <f>IF(AND(IFERROR(FIND($J$2,'Q&amp;A集'!C465),FALSE),IFERROR(FIND($J$3,'Q&amp;A集'!C465),FALSE),IFERROR(FIND($J$4,'Q&amp;A集'!C465),FALSE)),IF('Q&amp;A集'!C465="","",'Q&amp;A集'!C465),"")</f>
        <v/>
      </c>
      <c r="D469" s="68" t="str">
        <f>IF(AND(IFERROR(FIND($J$2,'Q&amp;A集'!D465),FALSE),IFERROR(FIND($J$3,'Q&amp;A集'!D465),FALSE),IFERROR(FIND($J$4,'Q&amp;A集'!D465),FALSE)),IF('Q&amp;A集'!D465="","",'Q&amp;A集'!D465),"")</f>
        <v>損益</v>
      </c>
      <c r="E469" s="68" t="str">
        <f>IF(AND(IFERROR(FIND($J$2,'Q&amp;A集'!E465),FALSE),IFERROR(FIND($J$3,'Q&amp;A集'!E465),FALSE),IFERROR(FIND($J$4,'Q&amp;A集'!E465),FALSE)),IF('Q&amp;A集'!E465="","",'Q&amp;A集'!E465),"")</f>
        <v>減価償却費</v>
      </c>
      <c r="F469" s="68" t="str">
        <f>IF(AND(IFERROR(FIND($J$2,'Q&amp;A集'!F465),FALSE),IFERROR(FIND($J$3,'Q&amp;A集'!F465),FALSE),IFERROR(FIND($J$4,'Q&amp;A集'!F465),FALSE)),IF('Q&amp;A集'!F465="","",'Q&amp;A集'!F465),"")</f>
        <v/>
      </c>
      <c r="G469" s="68" t="str">
        <f>IF(AND(IFERROR(FIND($J$2,'Q&amp;A集'!G465),FALSE),IFERROR(FIND($J$3,'Q&amp;A集'!G465),FALSE),IFERROR(FIND($J$4,'Q&amp;A集'!G465),FALSE)),IF('Q&amp;A集'!G465="","",'Q&amp;A集'!G465),"")</f>
        <v>令第18条第5項には、「現金の支出を伴わない経費については」として例外が規定されていますが、減価償却費の執行額が予算額を超える場合、他の科目から流用できるのであれば、そのようにした方が良いでしょうか。</v>
      </c>
      <c r="H469" s="68" t="str">
        <f>IF(AND(IFERROR(FIND($J$2,'Q&amp;A集'!H465),FALSE),IFERROR(FIND($J$3,'Q&amp;A集'!H465),FALSE),IFERROR(FIND($J$4,'Q&amp;A集'!H465),FALSE)),IF('Q&amp;A集'!H465="","",'Q&amp;A集'!H465),"")</f>
        <v>減価償却費は現金支出を伴わない費用であるため、減価償却費の予算不足を他の現金支出費用から流用することは可能ですが、当初予算では想定していなかった固定資産の取得件数が増加したなど、予算策定時と状況が変わったことを説明できれば、現金支出を伴わない費用であり、流用せずに予算超過でも問題ないと考えます。
現金支出費用からの流用により、本来支出すべき額に対して予算が不足することのないようにご判断ください。</v>
      </c>
      <c r="I469" s="69">
        <f t="shared" si="7"/>
        <v>2</v>
      </c>
    </row>
    <row r="470" spans="1:9" ht="49.5" hidden="1" x14ac:dyDescent="0.35">
      <c r="A470" s="68" t="str">
        <f>IF(AND(IFERROR(FIND($J$2,'Q&amp;A集'!A466),FALSE),IFERROR(FIND($J$3,'Q&amp;A集'!A466),FALSE),IFERROR(FIND($J$4,'Q&amp;A集'!A466),FALSE)),IF('Q&amp;A集'!A466="","",'Q&amp;A集'!A466),"")</f>
        <v>予算</v>
      </c>
      <c r="B470" s="68" t="str">
        <f>IF(AND(IFERROR(FIND($J$2,'Q&amp;A集'!B466),FALSE),IFERROR(FIND($J$3,'Q&amp;A集'!B466),FALSE),IFERROR(FIND($J$4,'Q&amp;A集'!B466),FALSE)),IF('Q&amp;A集'!B466="","",'Q&amp;A集'!B466),"")</f>
        <v>予算経理</v>
      </c>
      <c r="C470" s="68" t="str">
        <f>IF(AND(IFERROR(FIND($J$2,'Q&amp;A集'!C466),FALSE),IFERROR(FIND($J$3,'Q&amp;A集'!C466),FALSE),IFERROR(FIND($J$4,'Q&amp;A集'!C466),FALSE)),IF('Q&amp;A集'!C466="","",'Q&amp;A集'!C466),"")</f>
        <v/>
      </c>
      <c r="D470" s="68" t="str">
        <f>IF(AND(IFERROR(FIND($J$2,'Q&amp;A集'!D466),FALSE),IFERROR(FIND($J$3,'Q&amp;A集'!D466),FALSE),IFERROR(FIND($J$4,'Q&amp;A集'!D466),FALSE)),IF('Q&amp;A集'!D466="","",'Q&amp;A集'!D466),"")</f>
        <v>損益</v>
      </c>
      <c r="E470" s="68" t="str">
        <f>IF(AND(IFERROR(FIND($J$2,'Q&amp;A集'!E466),FALSE),IFERROR(FIND($J$3,'Q&amp;A集'!E466),FALSE),IFERROR(FIND($J$4,'Q&amp;A集'!E466),FALSE)),IF('Q&amp;A集'!E466="","",'Q&amp;A集'!E466),"")</f>
        <v>減価償却費</v>
      </c>
      <c r="F470" s="68" t="str">
        <f>IF(AND(IFERROR(FIND($J$2,'Q&amp;A集'!F466),FALSE),IFERROR(FIND($J$3,'Q&amp;A集'!F466),FALSE),IFERROR(FIND($J$4,'Q&amp;A集'!F466),FALSE)),IF('Q&amp;A集'!F466="","",'Q&amp;A集'!F466),"")</f>
        <v/>
      </c>
      <c r="G470" s="68" t="str">
        <f>IF(AND(IFERROR(FIND($J$2,'Q&amp;A集'!G466),FALSE),IFERROR(FIND($J$3,'Q&amp;A集'!G466),FALSE),IFERROR(FIND($J$4,'Q&amp;A集'!G466),FALSE)),IF('Q&amp;A集'!G466="","",'Q&amp;A集'!G466),"")</f>
        <v>収益的収支に計上している予算のうち「減価償却費」は、毎月、執行する必要があるのでしょうか。</v>
      </c>
      <c r="H470" s="68" t="str">
        <f>IF(AND(IFERROR(FIND($J$2,'Q&amp;A集'!H466),FALSE),IFERROR(FIND($J$3,'Q&amp;A集'!H466),FALSE),IFERROR(FIND($J$4,'Q&amp;A集'!H466),FALSE)),IF('Q&amp;A集'!H466="","",'Q&amp;A集'!H466),"")</f>
        <v>則第13条によれば「償却資産については、毎事業年度減価償却を行うものとする。」とされ、年度ごとに執行すれば足ります。ただし、月次損益計算書による経営状況の把握に資することから、毎月執行することは有用と考えます。</v>
      </c>
      <c r="I470" s="69">
        <f t="shared" si="7"/>
        <v>2</v>
      </c>
    </row>
    <row r="471" spans="1:9" ht="66" hidden="1" x14ac:dyDescent="0.35">
      <c r="A471" s="68" t="str">
        <f>IF(AND(IFERROR(FIND($J$2,'Q&amp;A集'!A467),FALSE),IFERROR(FIND($J$3,'Q&amp;A集'!A467),FALSE),IFERROR(FIND($J$4,'Q&amp;A集'!A467),FALSE)),IF('Q&amp;A集'!A467="","",'Q&amp;A集'!A467),"")</f>
        <v>予算</v>
      </c>
      <c r="B471" s="68" t="str">
        <f>IF(AND(IFERROR(FIND($J$2,'Q&amp;A集'!B467),FALSE),IFERROR(FIND($J$3,'Q&amp;A集'!B467),FALSE),IFERROR(FIND($J$4,'Q&amp;A集'!B467),FALSE)),IF('Q&amp;A集'!B467="","",'Q&amp;A集'!B467),"")</f>
        <v>予算経理</v>
      </c>
      <c r="C471" s="68" t="str">
        <f>IF(AND(IFERROR(FIND($J$2,'Q&amp;A集'!C467),FALSE),IFERROR(FIND($J$3,'Q&amp;A集'!C467),FALSE),IFERROR(FIND($J$4,'Q&amp;A集'!C467),FALSE)),IF('Q&amp;A集'!C467="","",'Q&amp;A集'!C467),"")</f>
        <v/>
      </c>
      <c r="D471" s="68" t="str">
        <f>IF(AND(IFERROR(FIND($J$2,'Q&amp;A集'!D467),FALSE),IFERROR(FIND($J$3,'Q&amp;A集'!D467),FALSE),IFERROR(FIND($J$4,'Q&amp;A集'!D467),FALSE)),IF('Q&amp;A集'!D467="","",'Q&amp;A集'!D467),"")</f>
        <v>損益</v>
      </c>
      <c r="E471" s="68" t="str">
        <f>IF(AND(IFERROR(FIND($J$2,'Q&amp;A集'!E467),FALSE),IFERROR(FIND($J$3,'Q&amp;A集'!E467),FALSE),IFERROR(FIND($J$4,'Q&amp;A集'!E467),FALSE)),IF('Q&amp;A集'!E467="","",'Q&amp;A集'!E467),"")</f>
        <v>特別損益</v>
      </c>
      <c r="F471" s="68" t="str">
        <f>IF(AND(IFERROR(FIND($J$2,'Q&amp;A集'!F467),FALSE),IFERROR(FIND($J$3,'Q&amp;A集'!F467),FALSE),IFERROR(FIND($J$4,'Q&amp;A集'!F467),FALSE)),IF('Q&amp;A集'!F467="","",'Q&amp;A集'!F467),"")</f>
        <v/>
      </c>
      <c r="G471" s="68" t="str">
        <f>IF(AND(IFERROR(FIND($J$2,'Q&amp;A集'!G467),FALSE),IFERROR(FIND($J$3,'Q&amp;A集'!G467),FALSE),IFERROR(FIND($J$4,'Q&amp;A集'!G467),FALSE)),IF('Q&amp;A集'!G467="","",'Q&amp;A集'!G467),"")</f>
        <v>過年度に概算払いした負担金の精算による返還金を受けるための収益科目を教えてください。</v>
      </c>
      <c r="H471" s="68" t="str">
        <f>IF(AND(IFERROR(FIND($J$2,'Q&amp;A集'!H467),FALSE),IFERROR(FIND($J$3,'Q&amp;A集'!H467),FALSE),IFERROR(FIND($J$4,'Q&amp;A集'!H467),FALSE)),IF('Q&amp;A集'!H467="","",'Q&amp;A集'!H467),"")</f>
        <v>過年度に行った負担金の概算払いにおいて、3条支出の予算経理を行ったものとして回答します。
返還金の経理は、特別利益の過年度損益修正益が本来的な会計処理と考えます。ただし、特別損益に属する項目であっても、金額の僅少なもの又は毎期経常的に発生するものは、営業外収益-雑収益で処理する方法も認められます。</v>
      </c>
      <c r="I471" s="69">
        <f t="shared" si="7"/>
        <v>2</v>
      </c>
    </row>
    <row r="472" spans="1:9" ht="49.5" hidden="1" x14ac:dyDescent="0.35">
      <c r="A472" s="68" t="str">
        <f>IF(AND(IFERROR(FIND($J$2,'Q&amp;A集'!A468),FALSE),IFERROR(FIND($J$3,'Q&amp;A集'!A468),FALSE),IFERROR(FIND($J$4,'Q&amp;A集'!A468),FALSE)),IF('Q&amp;A集'!A468="","",'Q&amp;A集'!A468),"")</f>
        <v>予算</v>
      </c>
      <c r="B472" s="68" t="str">
        <f>IF(AND(IFERROR(FIND($J$2,'Q&amp;A集'!B468),FALSE),IFERROR(FIND($J$3,'Q&amp;A集'!B468),FALSE),IFERROR(FIND($J$4,'Q&amp;A集'!B468),FALSE)),IF('Q&amp;A集'!B468="","",'Q&amp;A集'!B468),"")</f>
        <v>予算経理</v>
      </c>
      <c r="C472" s="68" t="str">
        <f>IF(AND(IFERROR(FIND($J$2,'Q&amp;A集'!C468),FALSE),IFERROR(FIND($J$3,'Q&amp;A集'!C468),FALSE),IFERROR(FIND($J$4,'Q&amp;A集'!C468),FALSE)),IF('Q&amp;A集'!C468="","",'Q&amp;A集'!C468),"")</f>
        <v/>
      </c>
      <c r="D472" s="68" t="str">
        <f>IF(AND(IFERROR(FIND($J$2,'Q&amp;A集'!D468),FALSE),IFERROR(FIND($J$3,'Q&amp;A集'!D468),FALSE),IFERROR(FIND($J$4,'Q&amp;A集'!D468),FALSE)),IF('Q&amp;A集'!D468="","",'Q&amp;A集'!D468),"")</f>
        <v>予算</v>
      </c>
      <c r="E472" s="68" t="str">
        <f>IF(AND(IFERROR(FIND($J$2,'Q&amp;A集'!E468),FALSE),IFERROR(FIND($J$3,'Q&amp;A集'!E468),FALSE),IFERROR(FIND($J$4,'Q&amp;A集'!E468),FALSE)),IF('Q&amp;A集'!E468="","",'Q&amp;A集'!E468),"")</f>
        <v>予算経理</v>
      </c>
      <c r="F472" s="68" t="str">
        <f>IF(AND(IFERROR(FIND($J$2,'Q&amp;A集'!F468),FALSE),IFERROR(FIND($J$3,'Q&amp;A集'!F468),FALSE),IFERROR(FIND($J$4,'Q&amp;A集'!F468),FALSE)),IF('Q&amp;A集'!F468="","",'Q&amp;A集'!F468),"")</f>
        <v/>
      </c>
      <c r="G472" s="68" t="str">
        <f>IF(AND(IFERROR(FIND($J$2,'Q&amp;A集'!G468),FALSE),IFERROR(FIND($J$3,'Q&amp;A集'!G468),FALSE),IFERROR(FIND($J$4,'Q&amp;A集'!G468),FALSE)),IF('Q&amp;A集'!G468="","",'Q&amp;A集'!G468),"")</f>
        <v>ガス管や下水管等の埋設物が水道管布設の障害となる場合に、相手方が切り回し等に要する工事費に対して水道局が負担する支出は、3条予算と4条予算どちらにするのがよいのでしょうか。また、適正な支出予算科目は何でしょうか。</v>
      </c>
      <c r="H472" s="68" t="str">
        <f>IF(AND(IFERROR(FIND($J$2,'Q&amp;A集'!H468),FALSE),IFERROR(FIND($J$3,'Q&amp;A集'!H468),FALSE),IFERROR(FIND($J$4,'Q&amp;A集'!H468),FALSE)),IF('Q&amp;A集'!H468="","",'Q&amp;A集'!H468),"")</f>
        <v>水道管の工事による資産形成に伴い発生する支出であるため、4条予算で執行することが適切です。支出予算科目については、支出の目的を組織がどのように考えるかにより設定してください。</v>
      </c>
      <c r="I472" s="69">
        <f t="shared" si="7"/>
        <v>2</v>
      </c>
    </row>
    <row r="473" spans="1:9" ht="33" hidden="1" x14ac:dyDescent="0.35">
      <c r="A473" s="68" t="str">
        <f>IF(AND(IFERROR(FIND($J$2,'Q&amp;A集'!A469),FALSE),IFERROR(FIND($J$3,'Q&amp;A集'!A469),FALSE),IFERROR(FIND($J$4,'Q&amp;A集'!A469),FALSE)),IF('Q&amp;A集'!A469="","",'Q&amp;A集'!A469),"")</f>
        <v>予算</v>
      </c>
      <c r="B473" s="68" t="str">
        <f>IF(AND(IFERROR(FIND($J$2,'Q&amp;A集'!B469),FALSE),IFERROR(FIND($J$3,'Q&amp;A集'!B469),FALSE),IFERROR(FIND($J$4,'Q&amp;A集'!B469),FALSE)),IF('Q&amp;A集'!B469="","",'Q&amp;A集'!B469),"")</f>
        <v>予算経理</v>
      </c>
      <c r="C473" s="68" t="str">
        <f>IF(AND(IFERROR(FIND($J$2,'Q&amp;A集'!C469),FALSE),IFERROR(FIND($J$3,'Q&amp;A集'!C469),FALSE),IFERROR(FIND($J$4,'Q&amp;A集'!C469),FALSE)),IF('Q&amp;A集'!C469="","",'Q&amp;A集'!C469),"")</f>
        <v/>
      </c>
      <c r="D473" s="68" t="str">
        <f>IF(AND(IFERROR(FIND($J$2,'Q&amp;A集'!D469),FALSE),IFERROR(FIND($J$3,'Q&amp;A集'!D469),FALSE),IFERROR(FIND($J$4,'Q&amp;A集'!D469),FALSE)),IF('Q&amp;A集'!D469="","",'Q&amp;A集'!D469),"")</f>
        <v>予算</v>
      </c>
      <c r="E473" s="68" t="str">
        <f>IF(AND(IFERROR(FIND($J$2,'Q&amp;A集'!E469),FALSE),IFERROR(FIND($J$3,'Q&amp;A集'!E469),FALSE),IFERROR(FIND($J$4,'Q&amp;A集'!E469),FALSE)),IF('Q&amp;A集'!E469="","",'Q&amp;A集'!E469),"")</f>
        <v>出納</v>
      </c>
      <c r="F473" s="68" t="str">
        <f>IF(AND(IFERROR(FIND($J$2,'Q&amp;A集'!F469),FALSE),IFERROR(FIND($J$3,'Q&amp;A集'!F469),FALSE),IFERROR(FIND($J$4,'Q&amp;A集'!F469),FALSE)),IF('Q&amp;A集'!F469="","",'Q&amp;A集'!F469),"")</f>
        <v/>
      </c>
      <c r="G473" s="68" t="str">
        <f>IF(AND(IFERROR(FIND($J$2,'Q&amp;A集'!G469),FALSE),IFERROR(FIND($J$3,'Q&amp;A集'!G469),FALSE),IFERROR(FIND($J$4,'Q&amp;A集'!G469),FALSE)),IF('Q&amp;A集'!G469="","",'Q&amp;A集'!G469),"")</f>
        <v>完了予定分の建設改良費について、交付金の概算請求を行い年度内に収入したが、工事代金の支払が翌年度の4月以降となってもよいのでしょうか。</v>
      </c>
      <c r="H473" s="68" t="str">
        <f>IF(AND(IFERROR(FIND($J$2,'Q&amp;A集'!H469),FALSE),IFERROR(FIND($J$3,'Q&amp;A集'!H469),FALSE),IFERROR(FIND($J$4,'Q&amp;A集'!H469),FALSE)),IF('Q&amp;A集'!H469="","",'Q&amp;A集'!H469),"")</f>
        <v>差し支えありません。</v>
      </c>
      <c r="I473" s="69">
        <f t="shared" si="7"/>
        <v>2</v>
      </c>
    </row>
    <row r="474" spans="1:9" ht="33" hidden="1" x14ac:dyDescent="0.35">
      <c r="A474" s="68" t="str">
        <f>IF(AND(IFERROR(FIND($J$2,'Q&amp;A集'!A470),FALSE),IFERROR(FIND($J$3,'Q&amp;A集'!A470),FALSE),IFERROR(FIND($J$4,'Q&amp;A集'!A470),FALSE)),IF('Q&amp;A集'!A470="","",'Q&amp;A集'!A470),"")</f>
        <v>予算</v>
      </c>
      <c r="B474" s="68" t="str">
        <f>IF(AND(IFERROR(FIND($J$2,'Q&amp;A集'!B470),FALSE),IFERROR(FIND($J$3,'Q&amp;A集'!B470),FALSE),IFERROR(FIND($J$4,'Q&amp;A集'!B470),FALSE)),IF('Q&amp;A集'!B470="","",'Q&amp;A集'!B470),"")</f>
        <v>予算経理</v>
      </c>
      <c r="C474" s="68" t="str">
        <f>IF(AND(IFERROR(FIND($J$2,'Q&amp;A集'!C470),FALSE),IFERROR(FIND($J$3,'Q&amp;A集'!C470),FALSE),IFERROR(FIND($J$4,'Q&amp;A集'!C470),FALSE)),IF('Q&amp;A集'!C470="","",'Q&amp;A集'!C470),"")</f>
        <v/>
      </c>
      <c r="D474" s="68" t="str">
        <f>IF(AND(IFERROR(FIND($J$2,'Q&amp;A集'!D470),FALSE),IFERROR(FIND($J$3,'Q&amp;A集'!D470),FALSE),IFERROR(FIND($J$4,'Q&amp;A集'!D470),FALSE)),IF('Q&amp;A集'!D470="","",'Q&amp;A集'!D470),"")</f>
        <v>予算</v>
      </c>
      <c r="E474" s="68" t="str">
        <f>IF(AND(IFERROR(FIND($J$2,'Q&amp;A集'!E470),FALSE),IFERROR(FIND($J$3,'Q&amp;A集'!E470),FALSE),IFERROR(FIND($J$4,'Q&amp;A集'!E470),FALSE)),IF('Q&amp;A集'!E470="","",'Q&amp;A集'!E470),"")</f>
        <v>負担金</v>
      </c>
      <c r="F474" s="68" t="str">
        <f>IF(AND(IFERROR(FIND($J$2,'Q&amp;A集'!F470),FALSE),IFERROR(FIND($J$3,'Q&amp;A集'!F470),FALSE),IFERROR(FIND($J$4,'Q&amp;A集'!F470),FALSE)),IF('Q&amp;A集'!F470="","",'Q&amp;A集'!F470),"")</f>
        <v/>
      </c>
      <c r="G474" s="68" t="str">
        <f>IF(AND(IFERROR(FIND($J$2,'Q&amp;A集'!G470),FALSE),IFERROR(FIND($J$3,'Q&amp;A集'!G470),FALSE),IFERROR(FIND($J$4,'Q&amp;A集'!G470),FALSE)),IF('Q&amp;A集'!G470="","",'Q&amp;A集'!G470),"")</f>
        <v>受益者負担金は発生主義もしくは現金主義のどちらで経理すべきでしょうか。</v>
      </c>
      <c r="H474" s="68" t="str">
        <f>IF(AND(IFERROR(FIND($J$2,'Q&amp;A集'!H470),FALSE),IFERROR(FIND($J$3,'Q&amp;A集'!H470),FALSE),IFERROR(FIND($J$4,'Q&amp;A集'!H470),FALSE)),IF('Q&amp;A集'!H470="","",'Q&amp;A集'!H470),"")</f>
        <v>公営企業会計は発生主義により経理されるものですので、受益者負担金においても発生主義により経理し、債権の確定した時に未収金として経理することが適当です（法地第20条、令第12条）。</v>
      </c>
      <c r="I474" s="69">
        <f t="shared" si="7"/>
        <v>2</v>
      </c>
    </row>
    <row r="475" spans="1:9" ht="82.5" hidden="1" x14ac:dyDescent="0.35">
      <c r="A475" s="68" t="str">
        <f>IF(AND(IFERROR(FIND($J$2,'Q&amp;A集'!A471),FALSE),IFERROR(FIND($J$3,'Q&amp;A集'!A471),FALSE),IFERROR(FIND($J$4,'Q&amp;A集'!A471),FALSE)),IF('Q&amp;A集'!A471="","",'Q&amp;A集'!A471),"")</f>
        <v>予算</v>
      </c>
      <c r="B475" s="68" t="str">
        <f>IF(AND(IFERROR(FIND($J$2,'Q&amp;A集'!B471),FALSE),IFERROR(FIND($J$3,'Q&amp;A集'!B471),FALSE),IFERROR(FIND($J$4,'Q&amp;A集'!B471),FALSE)),IF('Q&amp;A集'!B471="","",'Q&amp;A集'!B471),"")</f>
        <v>予算経理</v>
      </c>
      <c r="C475" s="68" t="str">
        <f>IF(AND(IFERROR(FIND($J$2,'Q&amp;A集'!C471),FALSE),IFERROR(FIND($J$3,'Q&amp;A集'!C471),FALSE),IFERROR(FIND($J$4,'Q&amp;A集'!C471),FALSE)),IF('Q&amp;A集'!C471="","",'Q&amp;A集'!C471),"")</f>
        <v/>
      </c>
      <c r="D475" s="68" t="str">
        <f>IF(AND(IFERROR(FIND($J$2,'Q&amp;A集'!D471),FALSE),IFERROR(FIND($J$3,'Q&amp;A集'!D471),FALSE),IFERROR(FIND($J$4,'Q&amp;A集'!D471),FALSE)),IF('Q&amp;A集'!D471="","",'Q&amp;A集'!D471),"")</f>
        <v>予算</v>
      </c>
      <c r="E475" s="68" t="str">
        <f>IF(AND(IFERROR(FIND($J$2,'Q&amp;A集'!E471),FALSE),IFERROR(FIND($J$3,'Q&amp;A集'!E471),FALSE),IFERROR(FIND($J$4,'Q&amp;A集'!E471),FALSE)),IF('Q&amp;A集'!E471="","",'Q&amp;A集'!E471),"")</f>
        <v>負担金</v>
      </c>
      <c r="F475" s="68" t="str">
        <f>IF(AND(IFERROR(FIND($J$2,'Q&amp;A集'!F471),FALSE),IFERROR(FIND($J$3,'Q&amp;A集'!F471),FALSE),IFERROR(FIND($J$4,'Q&amp;A集'!F471),FALSE)),IF('Q&amp;A集'!F471="","",'Q&amp;A集'!F471),"")</f>
        <v/>
      </c>
      <c r="G475" s="68" t="str">
        <f>IF(AND(IFERROR(FIND($J$2,'Q&amp;A集'!G471),FALSE),IFERROR(FIND($J$3,'Q&amp;A集'!G471),FALSE),IFERROR(FIND($J$4,'Q&amp;A集'!G471),FALSE)),IF('Q&amp;A集'!G471="","",'Q&amp;A集'!G471),"")</f>
        <v>受益者負担金の経理を現金主義で行う場合、前納報奨金制度の処理を割引（本来納付すべき額から報奨金額を引いた額）で行うことは可能でしょうか。</v>
      </c>
      <c r="H475" s="68" t="str">
        <f>IF(AND(IFERROR(FIND($J$2,'Q&amp;A集'!H471),FALSE),IFERROR(FIND($J$3,'Q&amp;A集'!H471),FALSE),IFERROR(FIND($J$4,'Q&amp;A集'!H471),FALSE)),IF('Q&amp;A集'!H471="","",'Q&amp;A集'!H471),"")</f>
        <v>公営企業会計は発生主義によるものですので、現金主義に基づく経理は適当ではありませんが、受益者負担金については制度として前納報奨金制度等があることは承知しておりますので、発生の時期、発生金額についての整理がなされていることを前提に、ご質問の処理は可能と考えます。
結果的に支払者は、前納報奨金を引いた額を支払うので影響はないこと、事務の効率化に繋がることになります。また、納付額が割引により減額されるので例規の整理が必要です。</v>
      </c>
      <c r="I475" s="69">
        <f t="shared" si="7"/>
        <v>2</v>
      </c>
    </row>
    <row r="476" spans="1:9" ht="66" hidden="1" x14ac:dyDescent="0.35">
      <c r="A476" s="68" t="str">
        <f>IF(AND(IFERROR(FIND($J$2,'Q&amp;A集'!A472),FALSE),IFERROR(FIND($J$3,'Q&amp;A集'!A472),FALSE),IFERROR(FIND($J$4,'Q&amp;A集'!A472),FALSE)),IF('Q&amp;A集'!A472="","",'Q&amp;A集'!A472),"")</f>
        <v>予算</v>
      </c>
      <c r="B476" s="68" t="str">
        <f>IF(AND(IFERROR(FIND($J$2,'Q&amp;A集'!B472),FALSE),IFERROR(FIND($J$3,'Q&amp;A集'!B472),FALSE),IFERROR(FIND($J$4,'Q&amp;A集'!B472),FALSE)),IF('Q&amp;A集'!B472="","",'Q&amp;A集'!B472),"")</f>
        <v>予算経理</v>
      </c>
      <c r="C476" s="68" t="str">
        <f>IF(AND(IFERROR(FIND($J$2,'Q&amp;A集'!C472),FALSE),IFERROR(FIND($J$3,'Q&amp;A集'!C472),FALSE),IFERROR(FIND($J$4,'Q&amp;A集'!C472),FALSE)),IF('Q&amp;A集'!C472="","",'Q&amp;A集'!C472),"")</f>
        <v/>
      </c>
      <c r="D476" s="68" t="str">
        <f>IF(AND(IFERROR(FIND($J$2,'Q&amp;A集'!D472),FALSE),IFERROR(FIND($J$3,'Q&amp;A集'!D472),FALSE),IFERROR(FIND($J$4,'Q&amp;A集'!D472),FALSE)),IF('Q&amp;A集'!D472="","",'Q&amp;A集'!D472),"")</f>
        <v>消費税</v>
      </c>
      <c r="E476" s="68" t="str">
        <f>IF(AND(IFERROR(FIND($J$2,'Q&amp;A集'!E472),FALSE),IFERROR(FIND($J$3,'Q&amp;A集'!E472),FALSE),IFERROR(FIND($J$4,'Q&amp;A集'!E472),FALSE)),IF('Q&amp;A集'!E472="","",'Q&amp;A集'!E472),"")</f>
        <v/>
      </c>
      <c r="F476" s="68" t="str">
        <f>IF(AND(IFERROR(FIND($J$2,'Q&amp;A集'!F472),FALSE),IFERROR(FIND($J$3,'Q&amp;A集'!F472),FALSE),IFERROR(FIND($J$4,'Q&amp;A集'!F472),FALSE)),IF('Q&amp;A集'!F472="","",'Q&amp;A集'!F472),"")</f>
        <v/>
      </c>
      <c r="G476" s="68" t="str">
        <f>IF(AND(IFERROR(FIND($J$2,'Q&amp;A集'!G472),FALSE),IFERROR(FIND($J$3,'Q&amp;A集'!G472),FALSE),IFERROR(FIND($J$4,'Q&amp;A集'!G472),FALSE)),IF('Q&amp;A集'!G472="","",'Q&amp;A集'!G472),"")</f>
        <v>期末（決算時）処理の3条特定収入控除対象外消費税に係る会計仕訳「営業外費用－雑支出」に係る予算経理が不要であるのに対し、4条特定収入控除対象外消費税を一括費用化する場合の会計仕訳「営業外費用－雑支出」については予算経理が必要とされています。この違いは何でしょうか。</v>
      </c>
      <c r="H476" s="68" t="str">
        <f>IF(AND(IFERROR(FIND($J$2,'Q&amp;A集'!H472),FALSE),IFERROR(FIND($J$3,'Q&amp;A集'!H472),FALSE),IFERROR(FIND($J$4,'Q&amp;A集'!H472),FALSE)),IF('Q&amp;A集'!H472="","",'Q&amp;A集'!H472),"")</f>
        <v>3条特定収入控除対象外消費税は対応する消費税額が各費用予算に含まれており、別途雑支出の予算を取る必要はありません。一方で、4条特定収入控除対象外消費税は損益計算に含めるために「営業外費用－雑支出」の予算経理が必要となります。また、原則的な処理として各固定資産に含める処理を行うと、後年度に減価償却費に含めて3条支出で予算経理されることと整合させていると考えることもできます。</v>
      </c>
      <c r="I476" s="69">
        <f t="shared" si="7"/>
        <v>3</v>
      </c>
    </row>
    <row r="477" spans="1:9" ht="49.5" hidden="1" x14ac:dyDescent="0.35">
      <c r="A477" s="68" t="str">
        <f>IF(AND(IFERROR(FIND($J$2,'Q&amp;A集'!A473),FALSE),IFERROR(FIND($J$3,'Q&amp;A集'!A473),FALSE),IFERROR(FIND($J$4,'Q&amp;A集'!A473),FALSE)),IF('Q&amp;A集'!A473="","",'Q&amp;A集'!A473),"")</f>
        <v>予算</v>
      </c>
      <c r="B477" s="68" t="str">
        <f>IF(AND(IFERROR(FIND($J$2,'Q&amp;A集'!B473),FALSE),IFERROR(FIND($J$3,'Q&amp;A集'!B473),FALSE),IFERROR(FIND($J$4,'Q&amp;A集'!B473),FALSE)),IF('Q&amp;A集'!B473="","",'Q&amp;A集'!B473),"")</f>
        <v>予算経理</v>
      </c>
      <c r="C477" s="68" t="str">
        <f>IF(AND(IFERROR(FIND($J$2,'Q&amp;A集'!C473),FALSE),IFERROR(FIND($J$3,'Q&amp;A集'!C473),FALSE),IFERROR(FIND($J$4,'Q&amp;A集'!C473),FALSE)),IF('Q&amp;A集'!C473="","",'Q&amp;A集'!C473),"")</f>
        <v/>
      </c>
      <c r="D477" s="68" t="str">
        <f>IF(AND(IFERROR(FIND($J$2,'Q&amp;A集'!D473),FALSE),IFERROR(FIND($J$3,'Q&amp;A集'!D473),FALSE),IFERROR(FIND($J$4,'Q&amp;A集'!D473),FALSE)),IF('Q&amp;A集'!D473="","",'Q&amp;A集'!D473),"")</f>
        <v/>
      </c>
      <c r="E477" s="68" t="str">
        <f>IF(AND(IFERROR(FIND($J$2,'Q&amp;A集'!E473),FALSE),IFERROR(FIND($J$3,'Q&amp;A集'!E473),FALSE),IFERROR(FIND($J$4,'Q&amp;A集'!E473),FALSE)),IF('Q&amp;A集'!E473="","",'Q&amp;A集'!E473),"")</f>
        <v/>
      </c>
      <c r="F477" s="68" t="str">
        <f>IF(AND(IFERROR(FIND($J$2,'Q&amp;A集'!F473),FALSE),IFERROR(FIND($J$3,'Q&amp;A集'!F473),FALSE),IFERROR(FIND($J$4,'Q&amp;A集'!F473),FALSE)),IF('Q&amp;A集'!F473="","",'Q&amp;A集'!F473),"")</f>
        <v/>
      </c>
      <c r="G477" s="68" t="str">
        <f>IF(AND(IFERROR(FIND($J$2,'Q&amp;A集'!G473),FALSE),IFERROR(FIND($J$3,'Q&amp;A集'!G473),FALSE),IFERROR(FIND($J$4,'Q&amp;A集'!G473),FALSE)),IF('Q&amp;A集'!G473="","",'Q&amp;A集'!G473),"")</f>
        <v>下水道使用料の過誤納金（預り金）は、10年経過後に取得時効として収益化をしております。現在、収益化額は予算計上しておりませんが、予算計上することが妥当でしょうか。</v>
      </c>
      <c r="H477" s="68" t="str">
        <f>IF(AND(IFERROR(FIND($J$2,'Q&amp;A集'!H473),FALSE),IFERROR(FIND($J$3,'Q&amp;A集'!H473),FALSE),IFERROR(FIND($J$4,'Q&amp;A集'!H473),FALSE)),IF('Q&amp;A集'!H473="","",'Q&amp;A集'!H473),"")</f>
        <v>収入の予算についてはある程度弾力的な設定も可能と考えられるため、必ずしも収益化額を予算計上する必要性はないとも考えられます。ただし、金額が合理的に見積もることが可能で、時効によって収益化することが見込まれるのであれば、より正確な予算策定の観点から予算計上することが望まれます。</v>
      </c>
      <c r="I477" s="69">
        <f t="shared" si="7"/>
        <v>4</v>
      </c>
    </row>
    <row r="478" spans="1:9" ht="49.5" hidden="1" x14ac:dyDescent="0.35">
      <c r="A478" s="68" t="str">
        <f>IF(AND(IFERROR(FIND($J$2,'Q&amp;A集'!A474),FALSE),IFERROR(FIND($J$3,'Q&amp;A集'!A474),FALSE),IFERROR(FIND($J$4,'Q&amp;A集'!A474),FALSE)),IF('Q&amp;A集'!A474="","",'Q&amp;A集'!A474),"")</f>
        <v>予算</v>
      </c>
      <c r="B478" s="68" t="str">
        <f>IF(AND(IFERROR(FIND($J$2,'Q&amp;A集'!B474),FALSE),IFERROR(FIND($J$3,'Q&amp;A集'!B474),FALSE),IFERROR(FIND($J$4,'Q&amp;A集'!B474),FALSE)),IF('Q&amp;A集'!B474="","",'Q&amp;A集'!B474),"")</f>
        <v>予算経理</v>
      </c>
      <c r="C478" s="68" t="str">
        <f>IF(AND(IFERROR(FIND($J$2,'Q&amp;A集'!C474),FALSE),IFERROR(FIND($J$3,'Q&amp;A集'!C474),FALSE),IFERROR(FIND($J$4,'Q&amp;A集'!C474),FALSE)),IF('Q&amp;A集'!C474="","",'Q&amp;A集'!C474),"")</f>
        <v/>
      </c>
      <c r="D478" s="68" t="str">
        <f>IF(AND(IFERROR(FIND($J$2,'Q&amp;A集'!D474),FALSE),IFERROR(FIND($J$3,'Q&amp;A集'!D474),FALSE),IFERROR(FIND($J$4,'Q&amp;A集'!D474),FALSE)),IF('Q&amp;A集'!D474="","",'Q&amp;A集'!D474),"")</f>
        <v/>
      </c>
      <c r="E478" s="68" t="str">
        <f>IF(AND(IFERROR(FIND($J$2,'Q&amp;A集'!E474),FALSE),IFERROR(FIND($J$3,'Q&amp;A集'!E474),FALSE),IFERROR(FIND($J$4,'Q&amp;A集'!E474),FALSE)),IF('Q&amp;A集'!E474="","",'Q&amp;A集'!E474),"")</f>
        <v/>
      </c>
      <c r="F478" s="68" t="str">
        <f>IF(AND(IFERROR(FIND($J$2,'Q&amp;A集'!F474),FALSE),IFERROR(FIND($J$3,'Q&amp;A集'!F474),FALSE),IFERROR(FIND($J$4,'Q&amp;A集'!F474),FALSE)),IF('Q&amp;A集'!F474="","",'Q&amp;A集'!F474),"")</f>
        <v/>
      </c>
      <c r="G478" s="68" t="str">
        <f>IF(AND(IFERROR(FIND($J$2,'Q&amp;A集'!G474),FALSE),IFERROR(FIND($J$3,'Q&amp;A集'!G474),FALSE),IFERROR(FIND($J$4,'Q&amp;A集'!G474),FALSE)),IF('Q&amp;A集'!G474="","",'Q&amp;A集'!G474),"")</f>
        <v>災害時の応援に係る協定で定めている費用負担について、支出科目を教えてください。</v>
      </c>
      <c r="H478" s="68" t="str">
        <f>IF(AND(IFERROR(FIND($J$2,'Q&amp;A集'!H474),FALSE),IFERROR(FIND($J$3,'Q&amp;A集'!H474),FALSE),IFERROR(FIND($J$4,'Q&amp;A集'!H474),FALSE)),IF('Q&amp;A集'!H474="","",'Q&amp;A集'!H474),"")</f>
        <v>通常の期間損益計算における損失または費用として収益に対応させる性質のものでないため、特別損失として処理することが適当です。ただし、災害時の応援に要する費用が極めて少額の場合には、営業外費用として処理することも考えられます。</v>
      </c>
      <c r="I478" s="69">
        <f t="shared" si="7"/>
        <v>4</v>
      </c>
    </row>
    <row r="479" spans="1:9" ht="33" hidden="1" x14ac:dyDescent="0.35">
      <c r="A479" s="68" t="str">
        <f>IF(AND(IFERROR(FIND($J$2,'Q&amp;A集'!A475),FALSE),IFERROR(FIND($J$3,'Q&amp;A集'!A475),FALSE),IFERROR(FIND($J$4,'Q&amp;A集'!A475),FALSE)),IF('Q&amp;A集'!A475="","",'Q&amp;A集'!A475),"")</f>
        <v>予算</v>
      </c>
      <c r="B479" s="68" t="str">
        <f>IF(AND(IFERROR(FIND($J$2,'Q&amp;A集'!B475),FALSE),IFERROR(FIND($J$3,'Q&amp;A集'!B475),FALSE),IFERROR(FIND($J$4,'Q&amp;A集'!B475),FALSE)),IF('Q&amp;A集'!B475="","",'Q&amp;A集'!B475),"")</f>
        <v>予算経理</v>
      </c>
      <c r="C479" s="68" t="str">
        <f>IF(AND(IFERROR(FIND($J$2,'Q&amp;A集'!C475),FALSE),IFERROR(FIND($J$3,'Q&amp;A集'!C475),FALSE),IFERROR(FIND($J$4,'Q&amp;A集'!C475),FALSE)),IF('Q&amp;A集'!C475="","",'Q&amp;A集'!C475),"")</f>
        <v/>
      </c>
      <c r="D479" s="68" t="str">
        <f>IF(AND(IFERROR(FIND($J$2,'Q&amp;A集'!D475),FALSE),IFERROR(FIND($J$3,'Q&amp;A集'!D475),FALSE),IFERROR(FIND($J$4,'Q&amp;A集'!D475),FALSE)),IF('Q&amp;A集'!D475="","",'Q&amp;A集'!D475),"")</f>
        <v/>
      </c>
      <c r="E479" s="68" t="str">
        <f>IF(AND(IFERROR(FIND($J$2,'Q&amp;A集'!E475),FALSE),IFERROR(FIND($J$3,'Q&amp;A集'!E475),FALSE),IFERROR(FIND($J$4,'Q&amp;A集'!E475),FALSE)),IF('Q&amp;A集'!E475="","",'Q&amp;A集'!E475),"")</f>
        <v/>
      </c>
      <c r="F479" s="68" t="str">
        <f>IF(AND(IFERROR(FIND($J$2,'Q&amp;A集'!F475),FALSE),IFERROR(FIND($J$3,'Q&amp;A集'!F475),FALSE),IFERROR(FIND($J$4,'Q&amp;A集'!F475),FALSE)),IF('Q&amp;A集'!F475="","",'Q&amp;A集'!F475),"")</f>
        <v/>
      </c>
      <c r="G479" s="68" t="str">
        <f>IF(AND(IFERROR(FIND($J$2,'Q&amp;A集'!G475),FALSE),IFERROR(FIND($J$3,'Q&amp;A集'!G475),FALSE),IFERROR(FIND($J$4,'Q&amp;A集'!G475),FALSE)),IF('Q&amp;A集'!G475="","",'Q&amp;A集'!G475),"")</f>
        <v>新規に建設後直ちに市町村へ譲渡するため、当事業会計資産とはならない排水ポンプ施設について、3条予算で支出することは可能でしょうか。</v>
      </c>
      <c r="H479" s="68" t="str">
        <f>IF(AND(IFERROR(FIND($J$2,'Q&amp;A集'!H475),FALSE),IFERROR(FIND($J$3,'Q&amp;A集'!H475),FALSE),IFERROR(FIND($J$4,'Q&amp;A集'!H475),FALSE)),IF('Q&amp;A集'!H475="","",'Q&amp;A集'!H475),"")</f>
        <v>県として資産を形成し、その後、市町村と譲渡契約等に基づき資産の譲渡が行われるのであれば、県において一旦資産計上が必要と考えられることから、4条予算で措置することが適当です。</v>
      </c>
      <c r="I479" s="69">
        <f t="shared" si="7"/>
        <v>4</v>
      </c>
    </row>
    <row r="480" spans="1:9" ht="165" hidden="1" x14ac:dyDescent="0.35">
      <c r="A480" s="68" t="str">
        <f>IF(AND(IFERROR(FIND($J$2,'Q&amp;A集'!A476),FALSE),IFERROR(FIND($J$3,'Q&amp;A集'!A476),FALSE),IFERROR(FIND($J$4,'Q&amp;A集'!A476),FALSE)),IF('Q&amp;A集'!A476="","",'Q&amp;A集'!A476),"")</f>
        <v>予算</v>
      </c>
      <c r="B480" s="68" t="str">
        <f>IF(AND(IFERROR(FIND($J$2,'Q&amp;A集'!B476),FALSE),IFERROR(FIND($J$3,'Q&amp;A集'!B476),FALSE),IFERROR(FIND($J$4,'Q&amp;A集'!B476),FALSE)),IF('Q&amp;A集'!B476="","",'Q&amp;A集'!B476),"")</f>
        <v>予算経理</v>
      </c>
      <c r="C480" s="68" t="str">
        <f>IF(AND(IFERROR(FIND($J$2,'Q&amp;A集'!C476),FALSE),IFERROR(FIND($J$3,'Q&amp;A集'!C476),FALSE),IFERROR(FIND($J$4,'Q&amp;A集'!C476),FALSE)),IF('Q&amp;A集'!C476="","",'Q&amp;A集'!C476),"")</f>
        <v/>
      </c>
      <c r="D480" s="68" t="str">
        <f>IF(AND(IFERROR(FIND($J$2,'Q&amp;A集'!D476),FALSE),IFERROR(FIND($J$3,'Q&amp;A集'!D476),FALSE),IFERROR(FIND($J$4,'Q&amp;A集'!D476),FALSE)),IF('Q&amp;A集'!D476="","",'Q&amp;A集'!D476),"")</f>
        <v/>
      </c>
      <c r="E480" s="68" t="str">
        <f>IF(AND(IFERROR(FIND($J$2,'Q&amp;A集'!E476),FALSE),IFERROR(FIND($J$3,'Q&amp;A集'!E476),FALSE),IFERROR(FIND($J$4,'Q&amp;A集'!E476),FALSE)),IF('Q&amp;A集'!E476="","",'Q&amp;A集'!E476),"")</f>
        <v/>
      </c>
      <c r="F480" s="68" t="str">
        <f>IF(AND(IFERROR(FIND($J$2,'Q&amp;A集'!F476),FALSE),IFERROR(FIND($J$3,'Q&amp;A集'!F476),FALSE),IFERROR(FIND($J$4,'Q&amp;A集'!F476),FALSE)),IF('Q&amp;A集'!F476="","",'Q&amp;A集'!F476),"")</f>
        <v/>
      </c>
      <c r="G480" s="68" t="str">
        <f>IF(AND(IFERROR(FIND($J$2,'Q&amp;A集'!G476),FALSE),IFERROR(FIND($J$3,'Q&amp;A集'!G476),FALSE),IFERROR(FIND($J$4,'Q&amp;A集'!G476),FALSE)),IF('Q&amp;A集'!G476="","",'Q&amp;A集'!G476),"")</f>
        <v>特定収入割合が５％以下の場合で、特定収入の消費税相当部分が返還不要の場合、雑収益として計上しますが、予算経理は必要となるのでしょうか。</v>
      </c>
      <c r="H480" s="68" t="str">
        <f>IF(AND(IFERROR(FIND($J$2,'Q&amp;A集'!H476),FALSE),IFERROR(FIND($J$3,'Q&amp;A集'!H476),FALSE),IFERROR(FIND($J$4,'Q&amp;A集'!H476),FALSE)),IF('Q&amp;A集'!H476="","",'Q&amp;A集'!H476),"")</f>
        <v>特定収入が収益的収入で計上されている場合、予算経理は不要であり振替仕訳のみとなりますが、資本的収入に計上されている特定収入の消費税相当分を雑収益として計上する場合は、予算経理が必要です。
収益的収入の場合
【予算経理】なし
【会計処理】（借方）特定収入を計上した収益科目　／（貸方）雑収益
資本的収入の場合
【予算経理】何々事業収益－営業外収益－雑収益
【会計処理】（借方）長期前受金　／（貸方）雑収益</v>
      </c>
      <c r="I480" s="69">
        <f t="shared" si="7"/>
        <v>4</v>
      </c>
    </row>
    <row r="481" spans="1:9" ht="49.5" hidden="1" x14ac:dyDescent="0.35">
      <c r="A481" s="68" t="str">
        <f>IF(AND(IFERROR(FIND($J$2,'Q&amp;A集'!A477),FALSE),IFERROR(FIND($J$3,'Q&amp;A集'!A477),FALSE),IFERROR(FIND($J$4,'Q&amp;A集'!A477),FALSE)),IF('Q&amp;A集'!A477="","",'Q&amp;A集'!A477),"")</f>
        <v>予算</v>
      </c>
      <c r="B481" s="68" t="str">
        <f>IF(AND(IFERROR(FIND($J$2,'Q&amp;A集'!B477),FALSE),IFERROR(FIND($J$3,'Q&amp;A集'!B477),FALSE),IFERROR(FIND($J$4,'Q&amp;A集'!B477),FALSE)),IF('Q&amp;A集'!B477="","",'Q&amp;A集'!B477),"")</f>
        <v>予算経理</v>
      </c>
      <c r="C481" s="68" t="str">
        <f>IF(AND(IFERROR(FIND($J$2,'Q&amp;A集'!C477),FALSE),IFERROR(FIND($J$3,'Q&amp;A集'!C477),FALSE),IFERROR(FIND($J$4,'Q&amp;A集'!C477),FALSE)),IF('Q&amp;A集'!C477="","",'Q&amp;A集'!C477),"")</f>
        <v/>
      </c>
      <c r="D481" s="68" t="str">
        <f>IF(AND(IFERROR(FIND($J$2,'Q&amp;A集'!D477),FALSE),IFERROR(FIND($J$3,'Q&amp;A集'!D477),FALSE),IFERROR(FIND($J$4,'Q&amp;A集'!D477),FALSE)),IF('Q&amp;A集'!D477="","",'Q&amp;A集'!D477),"")</f>
        <v/>
      </c>
      <c r="E481" s="68" t="str">
        <f>IF(AND(IFERROR(FIND($J$2,'Q&amp;A集'!E477),FALSE),IFERROR(FIND($J$3,'Q&amp;A集'!E477),FALSE),IFERROR(FIND($J$4,'Q&amp;A集'!E477),FALSE)),IF('Q&amp;A集'!E477="","",'Q&amp;A集'!E477),"")</f>
        <v/>
      </c>
      <c r="F481" s="68" t="str">
        <f>IF(AND(IFERROR(FIND($J$2,'Q&amp;A集'!F477),FALSE),IFERROR(FIND($J$3,'Q&amp;A集'!F477),FALSE),IFERROR(FIND($J$4,'Q&amp;A集'!F477),FALSE)),IF('Q&amp;A集'!F477="","",'Q&amp;A集'!F477),"")</f>
        <v/>
      </c>
      <c r="G481" s="68" t="str">
        <f>IF(AND(IFERROR(FIND($J$2,'Q&amp;A集'!G477),FALSE),IFERROR(FIND($J$3,'Q&amp;A集'!G477),FALSE),IFERROR(FIND($J$4,'Q&amp;A集'!G477),FALSE)),IF('Q&amp;A集'!G477="","",'Q&amp;A集'!G477),"")</f>
        <v>資本的収入において、資本的支出の充当先がありませんが、将来（翌年度以降への）の資本的支出の充当は可能でしょうか。</v>
      </c>
      <c r="H481" s="68" t="str">
        <f>IF(AND(IFERROR(FIND($J$2,'Q&amp;A集'!H477),FALSE),IFERROR(FIND($J$3,'Q&amp;A集'!H477),FALSE),IFERROR(FIND($J$4,'Q&amp;A集'!H477),FALSE)),IF('Q&amp;A集'!H477="","",'Q&amp;A集'!H477),"")</f>
        <v>可能です。その場合現年度においては、収入は「使途が特定できない特定収入」として消費税申告し、将来の課税仕入れをした段階で収益化を開始します。なお決算書において補てん財源の繰越工事資金として記載します。</v>
      </c>
      <c r="I481" s="69">
        <f t="shared" si="7"/>
        <v>4</v>
      </c>
    </row>
    <row r="482" spans="1:9" ht="99" hidden="1" x14ac:dyDescent="0.35">
      <c r="A482" s="68" t="str">
        <f>IF(AND(IFERROR(FIND($J$2,'Q&amp;A集'!A478),FALSE),IFERROR(FIND($J$3,'Q&amp;A集'!A478),FALSE),IFERROR(FIND($J$4,'Q&amp;A集'!A478),FALSE)),IF('Q&amp;A集'!A478="","",'Q&amp;A集'!A478),"")</f>
        <v>予算</v>
      </c>
      <c r="B482" s="68" t="str">
        <f>IF(AND(IFERROR(FIND($J$2,'Q&amp;A集'!B478),FALSE),IFERROR(FIND($J$3,'Q&amp;A集'!B478),FALSE),IFERROR(FIND($J$4,'Q&amp;A集'!B478),FALSE)),IF('Q&amp;A集'!B478="","",'Q&amp;A集'!B478),"")</f>
        <v>予算経理</v>
      </c>
      <c r="C482" s="68" t="str">
        <f>IF(AND(IFERROR(FIND($J$2,'Q&amp;A集'!C478),FALSE),IFERROR(FIND($J$3,'Q&amp;A集'!C478),FALSE),IFERROR(FIND($J$4,'Q&amp;A集'!C478),FALSE)),IF('Q&amp;A集'!C478="","",'Q&amp;A集'!C478),"")</f>
        <v/>
      </c>
      <c r="D482" s="68" t="str">
        <f>IF(AND(IFERROR(FIND($J$2,'Q&amp;A集'!D478),FALSE),IFERROR(FIND($J$3,'Q&amp;A集'!D478),FALSE),IFERROR(FIND($J$4,'Q&amp;A集'!D478),FALSE)),IF('Q&amp;A集'!D478="","",'Q&amp;A集'!D478),"")</f>
        <v/>
      </c>
      <c r="E482" s="68" t="str">
        <f>IF(AND(IFERROR(FIND($J$2,'Q&amp;A集'!E478),FALSE),IFERROR(FIND($J$3,'Q&amp;A集'!E478),FALSE),IFERROR(FIND($J$4,'Q&amp;A集'!E478),FALSE)),IF('Q&amp;A集'!E478="","",'Q&amp;A集'!E478),"")</f>
        <v/>
      </c>
      <c r="F482" s="68" t="str">
        <f>IF(AND(IFERROR(FIND($J$2,'Q&amp;A集'!F478),FALSE),IFERROR(FIND($J$3,'Q&amp;A集'!F478),FALSE),IFERROR(FIND($J$4,'Q&amp;A集'!F478),FALSE)),IF('Q&amp;A集'!F478="","",'Q&amp;A集'!F478),"")</f>
        <v/>
      </c>
      <c r="G482" s="68" t="str">
        <f>IF(AND(IFERROR(FIND($J$2,'Q&amp;A集'!G478),FALSE),IFERROR(FIND($J$3,'Q&amp;A集'!G478),FALSE),IFERROR(FIND($J$4,'Q&amp;A集'!G478),FALSE)),IF('Q&amp;A集'!G478="","",'Q&amp;A集'!G478),"")</f>
        <v>超過勤務手当のように勤務実績により支払う手当について、例えば、X2年3月分はX2年度に予算措置しX2年4月分の給与支払時に併せて支払をしています。しかし、X2年3月分の超過勤務手当等は、本来であればX1年度未払計上すべきと考えており、修正を行う予定です。
今回、決算整理により、X1年度分による支払処理を検討しましたが、予算残額がなく、振替する事が困難です。対応案として、X1年度分までは従前どおり処理し、X2年度において、補正予算により対応することでよいのでしょうか。</v>
      </c>
      <c r="H482" s="68" t="str">
        <f>IF(AND(IFERROR(FIND($J$2,'Q&amp;A集'!H478),FALSE),IFERROR(FIND($J$3,'Q&amp;A集'!H478),FALSE),IFERROR(FIND($J$4,'Q&amp;A集'!H478),FALSE)),IF('Q&amp;A集'!H478="","",'Q&amp;A集'!H478),"")</f>
        <v>これまでの簡便的な会計処理方法から原則的な会計処理方法へ変更するということであり、左記のとおりの対応で差し支えないものと考えます。</v>
      </c>
      <c r="I482" s="69">
        <f t="shared" si="7"/>
        <v>4</v>
      </c>
    </row>
    <row r="483" spans="1:9" ht="181.5" hidden="1" x14ac:dyDescent="0.35">
      <c r="A483" s="68" t="str">
        <f>IF(AND(IFERROR(FIND($J$2,'Q&amp;A集'!A479),FALSE),IFERROR(FIND($J$3,'Q&amp;A集'!A479),FALSE),IFERROR(FIND($J$4,'Q&amp;A集'!A479),FALSE)),IF('Q&amp;A集'!A479="","",'Q&amp;A集'!A479),"")</f>
        <v>予算</v>
      </c>
      <c r="B483" s="68" t="str">
        <f>IF(AND(IFERROR(FIND($J$2,'Q&amp;A集'!B479),FALSE),IFERROR(FIND($J$3,'Q&amp;A集'!B479),FALSE),IFERROR(FIND($J$4,'Q&amp;A集'!B479),FALSE)),IF('Q&amp;A集'!B479="","",'Q&amp;A集'!B479),"")</f>
        <v>予算経理</v>
      </c>
      <c r="C483" s="68" t="str">
        <f>IF(AND(IFERROR(FIND($J$2,'Q&amp;A集'!C479),FALSE),IFERROR(FIND($J$3,'Q&amp;A集'!C479),FALSE),IFERROR(FIND($J$4,'Q&amp;A集'!C479),FALSE)),IF('Q&amp;A集'!C479="","",'Q&amp;A集'!C479),"")</f>
        <v/>
      </c>
      <c r="D483" s="68" t="str">
        <f>IF(AND(IFERROR(FIND($J$2,'Q&amp;A集'!D479),FALSE),IFERROR(FIND($J$3,'Q&amp;A集'!D479),FALSE),IFERROR(FIND($J$4,'Q&amp;A集'!D479),FALSE)),IF('Q&amp;A集'!D479="","",'Q&amp;A集'!D479),"")</f>
        <v/>
      </c>
      <c r="E483" s="68" t="str">
        <f>IF(AND(IFERROR(FIND($J$2,'Q&amp;A集'!E479),FALSE),IFERROR(FIND($J$3,'Q&amp;A集'!E479),FALSE),IFERROR(FIND($J$4,'Q&amp;A集'!E479),FALSE)),IF('Q&amp;A集'!E479="","",'Q&amp;A集'!E479),"")</f>
        <v/>
      </c>
      <c r="F483" s="68" t="str">
        <f>IF(AND(IFERROR(FIND($J$2,'Q&amp;A集'!F479),FALSE),IFERROR(FIND($J$3,'Q&amp;A集'!F479),FALSE),IFERROR(FIND($J$4,'Q&amp;A集'!F479),FALSE)),IF('Q&amp;A集'!F479="","",'Q&amp;A集'!F479),"")</f>
        <v/>
      </c>
      <c r="G483" s="68" t="str">
        <f>IF(AND(IFERROR(FIND($J$2,'Q&amp;A集'!G479),FALSE),IFERROR(FIND($J$3,'Q&amp;A集'!G479),FALSE),IFERROR(FIND($J$4,'Q&amp;A集'!G479),FALSE)),IF('Q&amp;A集'!G479="","",'Q&amp;A集'!G479),"")</f>
        <v>施設の適切な管理、更新等のため、管路等を含めた施設全般の調査委託を予定しています。
現在、次年度の工事施工のための調査委託等は、資本的支出の建設改良費で支出し（固定資産管理では建設仮勘定に一旦登録）、翌年度の工事完了後に合算して、構築物等への本勘定に登録していますが、今回の委託の場合は、調査結果等により工事の施工有無、時期も不透明であり、建設仮勘定に登録しても、工事が施行されない場合は、いつまでも本勘定に登録できないままになると思われます。
また、この調査結果により、工事が施行される場合でも、長期的な工事の場合は、調査委託を建設仮勘定に登録し、毎年工事の施行に併せて、一部を本勘定に登録することも管理上難しいと思われます。
このような調査委託の場合は、どのような経理を行うのがよいのでしょうか。</v>
      </c>
      <c r="H483" s="68" t="str">
        <f>IF(AND(IFERROR(FIND($J$2,'Q&amp;A集'!H479),FALSE),IFERROR(FIND($J$3,'Q&amp;A集'!H479),FALSE),IFERROR(FIND($J$4,'Q&amp;A集'!H479),FALSE)),IF('Q&amp;A集'!H479="","",'Q&amp;A集'!H479),"")</f>
        <v>科目の区分については、則第3条第1項の規定により、則第2章及び別表第1号に定める勘定科目表に準じて、各団体の会計管理規則等において定めるべき事項となりますので、最終的には各団体においてご判断ください。なお、建設改良に係る調査費は、一般的には4条予算に計上することが適当ですが、事業化の可能性が低いと見込まれる場合や、調査費の額が少額である、調査期間が短期である等の理由がある場合は、3条予算に計上することも差し支えないものと考えます。
今回の計画策定業務が「特定の事業のため」であり、計画策定から施工までに間があかないようであるならば、4条に計上することも考えられますが、通常、計画策定から施工までにある程度の期間が必要となるため、仮に計画策定業務を4条執行すると、計画に記載されている工事の施工完了までの長期間、建設仮勘定に登載することになり、現実的ではないと考えます。
したがって、本委託業務については、資産性がないため、3条（営業費用の総係費もしくはその他営業費用）で執行するものと考えられます。</v>
      </c>
      <c r="I483" s="69">
        <f t="shared" si="7"/>
        <v>4</v>
      </c>
    </row>
    <row r="484" spans="1:9" ht="115.5" hidden="1" x14ac:dyDescent="0.35">
      <c r="A484" s="68" t="str">
        <f>IF(AND(IFERROR(FIND($J$2,'Q&amp;A集'!A480),FALSE),IFERROR(FIND($J$3,'Q&amp;A集'!A480),FALSE),IFERROR(FIND($J$4,'Q&amp;A集'!A480),FALSE)),IF('Q&amp;A集'!A480="","",'Q&amp;A集'!A480),"")</f>
        <v>予算</v>
      </c>
      <c r="B484" s="68" t="str">
        <f>IF(AND(IFERROR(FIND($J$2,'Q&amp;A集'!B480),FALSE),IFERROR(FIND($J$3,'Q&amp;A集'!B480),FALSE),IFERROR(FIND($J$4,'Q&amp;A集'!B480),FALSE)),IF('Q&amp;A集'!B480="","",'Q&amp;A集'!B480),"")</f>
        <v>予算経理</v>
      </c>
      <c r="C484" s="68" t="str">
        <f>IF(AND(IFERROR(FIND($J$2,'Q&amp;A集'!C480),FALSE),IFERROR(FIND($J$3,'Q&amp;A集'!C480),FALSE),IFERROR(FIND($J$4,'Q&amp;A集'!C480),FALSE)),IF('Q&amp;A集'!C480="","",'Q&amp;A集'!C480),"")</f>
        <v/>
      </c>
      <c r="D484" s="68" t="str">
        <f>IF(AND(IFERROR(FIND($J$2,'Q&amp;A集'!D480),FALSE),IFERROR(FIND($J$3,'Q&amp;A集'!D480),FALSE),IFERROR(FIND($J$4,'Q&amp;A集'!D480),FALSE)),IF('Q&amp;A集'!D480="","",'Q&amp;A集'!D480),"")</f>
        <v/>
      </c>
      <c r="E484" s="68" t="str">
        <f>IF(AND(IFERROR(FIND($J$2,'Q&amp;A集'!E480),FALSE),IFERROR(FIND($J$3,'Q&amp;A集'!E480),FALSE),IFERROR(FIND($J$4,'Q&amp;A集'!E480),FALSE)),IF('Q&amp;A集'!E480="","",'Q&amp;A集'!E480),"")</f>
        <v/>
      </c>
      <c r="F484" s="68" t="str">
        <f>IF(AND(IFERROR(FIND($J$2,'Q&amp;A集'!F480),FALSE),IFERROR(FIND($J$3,'Q&amp;A集'!F480),FALSE),IFERROR(FIND($J$4,'Q&amp;A集'!F480),FALSE)),IF('Q&amp;A集'!F480="","",'Q&amp;A集'!F480),"")</f>
        <v/>
      </c>
      <c r="G484" s="68" t="str">
        <f>IF(AND(IFERROR(FIND($J$2,'Q&amp;A集'!G480),FALSE),IFERROR(FIND($J$3,'Q&amp;A集'!G480),FALSE),IFERROR(FIND($J$4,'Q&amp;A集'!G480),FALSE)),IF('Q&amp;A集'!G480="","",'Q&amp;A集'!G480),"")</f>
        <v>水道管布設替工事に伴い、ガス管の移転が必要となり、ガス事業者へ移転工事を依頼し、工事費を負担する予定です。
下水道工事に伴う水道管移設に伴う工事負担金（補償費）など、収入での補償費関係の経理は発生しておりますが、近年、支払での補償費の取り扱いがなく、処理方法について、教えてください。
予算科目は、款「資本支出」：項「建設改良費」で予定しておりますが、目は「負担金」または「補償費」どちらが適当でしょうか。</v>
      </c>
      <c r="H484" s="68" t="str">
        <f>IF(AND(IFERROR(FIND($J$2,'Q&amp;A集'!H480),FALSE),IFERROR(FIND($J$3,'Q&amp;A集'!H480),FALSE),IFERROR(FIND($J$4,'Q&amp;A集'!H480),FALSE)),IF('Q&amp;A集'!H480="","",'Q&amp;A集'!H480),"")</f>
        <v>科目の区分は、則第3条第1項等に基づき各団体において判断されるものであるため、各団体の会計規程等に基づいて決定するものと考えます。</v>
      </c>
      <c r="I484" s="69">
        <f t="shared" si="7"/>
        <v>4</v>
      </c>
    </row>
    <row r="485" spans="1:9" ht="132" hidden="1" x14ac:dyDescent="0.35">
      <c r="A485" s="68" t="str">
        <f>IF(AND(IFERROR(FIND($J$2,'Q&amp;A集'!A481),FALSE),IFERROR(FIND($J$3,'Q&amp;A集'!A481),FALSE),IFERROR(FIND($J$4,'Q&amp;A集'!A481),FALSE)),IF('Q&amp;A集'!A481="","",'Q&amp;A集'!A481),"")</f>
        <v>予算</v>
      </c>
      <c r="B485" s="68" t="str">
        <f>IF(AND(IFERROR(FIND($J$2,'Q&amp;A集'!B481),FALSE),IFERROR(FIND($J$3,'Q&amp;A集'!B481),FALSE),IFERROR(FIND($J$4,'Q&amp;A集'!B481),FALSE)),IF('Q&amp;A集'!B481="","",'Q&amp;A集'!B481),"")</f>
        <v>予算経理</v>
      </c>
      <c r="C485" s="68" t="str">
        <f>IF(AND(IFERROR(FIND($J$2,'Q&amp;A集'!C481),FALSE),IFERROR(FIND($J$3,'Q&amp;A集'!C481),FALSE),IFERROR(FIND($J$4,'Q&amp;A集'!C481),FALSE)),IF('Q&amp;A集'!C481="","",'Q&amp;A集'!C481),"")</f>
        <v/>
      </c>
      <c r="D485" s="68" t="str">
        <f>IF(AND(IFERROR(FIND($J$2,'Q&amp;A集'!D481),FALSE),IFERROR(FIND($J$3,'Q&amp;A集'!D481),FALSE),IFERROR(FIND($J$4,'Q&amp;A集'!D481),FALSE)),IF('Q&amp;A集'!D481="","",'Q&amp;A集'!D481),"")</f>
        <v/>
      </c>
      <c r="E485" s="68" t="str">
        <f>IF(AND(IFERROR(FIND($J$2,'Q&amp;A集'!E481),FALSE),IFERROR(FIND($J$3,'Q&amp;A集'!E481),FALSE),IFERROR(FIND($J$4,'Q&amp;A集'!E481),FALSE)),IF('Q&amp;A集'!E481="","",'Q&amp;A集'!E481),"")</f>
        <v/>
      </c>
      <c r="F485" s="68" t="str">
        <f>IF(AND(IFERROR(FIND($J$2,'Q&amp;A集'!F481),FALSE),IFERROR(FIND($J$3,'Q&amp;A集'!F481),FALSE),IFERROR(FIND($J$4,'Q&amp;A集'!F481),FALSE)),IF('Q&amp;A集'!F481="","",'Q&amp;A集'!F481),"")</f>
        <v/>
      </c>
      <c r="G485" s="68" t="str">
        <f>IF(AND(IFERROR(FIND($J$2,'Q&amp;A集'!G481),FALSE),IFERROR(FIND($J$3,'Q&amp;A集'!G481),FALSE),IFERROR(FIND($J$4,'Q&amp;A集'!G481),FALSE)),IF('Q&amp;A集'!G481="","",'Q&amp;A集'!G481),"")</f>
        <v>当会計が所有する土地が区画整理に伴う換地処分の対象となり、換地に伴い面積の減少と、地番の変更および土地区画整理法第94条に規定する清算金の収入（500,000円）がありました。
少額ではありますが、固定資産売却益は特別利益とすべきとの考えも参考に、特別利益に計上すべきと考えておりますが、会計処理の妥当性について教えてください。</v>
      </c>
      <c r="H485" s="68" t="str">
        <f>IF(AND(IFERROR(FIND($J$2,'Q&amp;A集'!H481),FALSE),IFERROR(FIND($J$3,'Q&amp;A集'!H481),FALSE),IFERROR(FIND($J$4,'Q&amp;A集'!H481),FALSE)),IF('Q&amp;A集'!H481="","",'Q&amp;A集'!H481),"")</f>
        <v>本取引は、土地という同種の有形固定資産の交換であるため、以下のとおり会計処理を行うことになるものと考えます。
【予算経理】資本的収入－土地交換差金　500,000
【会計処理】土地（※1）　38,500,000　／　土地（※2） 39,000,000
　　　　　　現金預金　　　　500,000　　　　　
　（※1）換地処分後の土地
  （※2）従前の土地</v>
      </c>
      <c r="I485" s="69">
        <f t="shared" si="7"/>
        <v>4</v>
      </c>
    </row>
    <row r="486" spans="1:9" ht="214.5" hidden="1" x14ac:dyDescent="0.35">
      <c r="A486" s="68" t="str">
        <f>IF(AND(IFERROR(FIND($J$2,'Q&amp;A集'!A482),FALSE),IFERROR(FIND($J$3,'Q&amp;A集'!A482),FALSE),IFERROR(FIND($J$4,'Q&amp;A集'!A482),FALSE)),IF('Q&amp;A集'!A482="","",'Q&amp;A集'!A482),"")</f>
        <v>予算</v>
      </c>
      <c r="B486" s="68" t="str">
        <f>IF(AND(IFERROR(FIND($J$2,'Q&amp;A集'!B482),FALSE),IFERROR(FIND($J$3,'Q&amp;A集'!B482),FALSE),IFERROR(FIND($J$4,'Q&amp;A集'!B482),FALSE)),IF('Q&amp;A集'!B482="","",'Q&amp;A集'!B482),"")</f>
        <v>予算経理</v>
      </c>
      <c r="C486" s="68" t="str">
        <f>IF(AND(IFERROR(FIND($J$2,'Q&amp;A集'!C482),FALSE),IFERROR(FIND($J$3,'Q&amp;A集'!C482),FALSE),IFERROR(FIND($J$4,'Q&amp;A集'!C482),FALSE)),IF('Q&amp;A集'!C482="","",'Q&amp;A集'!C482),"")</f>
        <v/>
      </c>
      <c r="D486" s="68" t="str">
        <f>IF(AND(IFERROR(FIND($J$2,'Q&amp;A集'!D482),FALSE),IFERROR(FIND($J$3,'Q&amp;A集'!D482),FALSE),IFERROR(FIND($J$4,'Q&amp;A集'!D482),FALSE)),IF('Q&amp;A集'!D482="","",'Q&amp;A集'!D482),"")</f>
        <v/>
      </c>
      <c r="E486" s="68" t="str">
        <f>IF(AND(IFERROR(FIND($J$2,'Q&amp;A集'!E482),FALSE),IFERROR(FIND($J$3,'Q&amp;A集'!E482),FALSE),IFERROR(FIND($J$4,'Q&amp;A集'!E482),FALSE)),IF('Q&amp;A集'!E482="","",'Q&amp;A集'!E482),"")</f>
        <v/>
      </c>
      <c r="F486" s="68" t="str">
        <f>IF(AND(IFERROR(FIND($J$2,'Q&amp;A集'!F482),FALSE),IFERROR(FIND($J$3,'Q&amp;A集'!F482),FALSE),IFERROR(FIND($J$4,'Q&amp;A集'!F482),FALSE)),IF('Q&amp;A集'!F482="","",'Q&amp;A集'!F482),"")</f>
        <v/>
      </c>
      <c r="G486" s="68" t="str">
        <f>IF(AND(IFERROR(FIND($J$2,'Q&amp;A集'!G482),FALSE),IFERROR(FIND($J$3,'Q&amp;A集'!G482),FALSE),IFERROR(FIND($J$4,'Q&amp;A集'!G482),FALSE)),IF('Q&amp;A集'!G482="","",'Q&amp;A集'!G482),"")</f>
        <v>水道事業に従事している職員が一般会計時代に手当を過大に受領していたことが判明し、本来であれば当該職員が一般会計に返還すべきところですが、一般会計で受け取ることができないとのことで、水道事業で支払う手当を減額することとしました。この経理方法は次のとおりで良いでしょうか。
① 減額前の手当金額を予算経理
【予算経理】水道事業費用ー営業費用－●●費－手当
【会計処理】手当　／　預り諸税等
② 減額分を営業外雑収益で経理
【予算経理】水道事業収益－営業外収益－雑収益
【会計処理】預り諸税等　／　雑収益
③ ①から②を控除した残額を支給
【予算経理】なし
【会計処理】預り諸税等　／　現金預金</v>
      </c>
      <c r="H486" s="68" t="str">
        <f>IF(AND(IFERROR(FIND($J$2,'Q&amp;A集'!H482),FALSE),IFERROR(FIND($J$3,'Q&amp;A集'!H482),FALSE),IFERROR(FIND($J$4,'Q&amp;A集'!H482),FALSE)),IF('Q&amp;A集'!H482="","",'Q&amp;A集'!H482),"")</f>
        <v xml:space="preserve">一般会計で受け取れないのであればご記載の経理処理でよいと考えますが、本来的には一般会計に戻すべきものと考えます。
</v>
      </c>
      <c r="I486" s="69">
        <f t="shared" si="7"/>
        <v>4</v>
      </c>
    </row>
    <row r="487" spans="1:9" ht="165" hidden="1" x14ac:dyDescent="0.35">
      <c r="A487" s="68" t="str">
        <f>IF(AND(IFERROR(FIND($J$2,'Q&amp;A集'!A483),FALSE),IFERROR(FIND($J$3,'Q&amp;A集'!A483),FALSE),IFERROR(FIND($J$4,'Q&amp;A集'!A483),FALSE)),IF('Q&amp;A集'!A483="","",'Q&amp;A集'!A483),"")</f>
        <v>予算</v>
      </c>
      <c r="B487" s="68" t="str">
        <f>IF(AND(IFERROR(FIND($J$2,'Q&amp;A集'!B483),FALSE),IFERROR(FIND($J$3,'Q&amp;A集'!B483),FALSE),IFERROR(FIND($J$4,'Q&amp;A集'!B483),FALSE)),IF('Q&amp;A集'!B483="","",'Q&amp;A集'!B483),"")</f>
        <v>予算経理</v>
      </c>
      <c r="C487" s="68" t="str">
        <f>IF(AND(IFERROR(FIND($J$2,'Q&amp;A集'!C483),FALSE),IFERROR(FIND($J$3,'Q&amp;A集'!C483),FALSE),IFERROR(FIND($J$4,'Q&amp;A集'!C483),FALSE)),IF('Q&amp;A集'!C483="","",'Q&amp;A集'!C483),"")</f>
        <v/>
      </c>
      <c r="D487" s="68" t="str">
        <f>IF(AND(IFERROR(FIND($J$2,'Q&amp;A集'!D483),FALSE),IFERROR(FIND($J$3,'Q&amp;A集'!D483),FALSE),IFERROR(FIND($J$4,'Q&amp;A集'!D483),FALSE)),IF('Q&amp;A集'!D483="","",'Q&amp;A集'!D483),"")</f>
        <v/>
      </c>
      <c r="E487" s="68" t="str">
        <f>IF(AND(IFERROR(FIND($J$2,'Q&amp;A集'!E483),FALSE),IFERROR(FIND($J$3,'Q&amp;A集'!E483),FALSE),IFERROR(FIND($J$4,'Q&amp;A集'!E483),FALSE)),IF('Q&amp;A集'!E483="","",'Q&amp;A集'!E483),"")</f>
        <v/>
      </c>
      <c r="F487" s="68" t="str">
        <f>IF(AND(IFERROR(FIND($J$2,'Q&amp;A集'!F483),FALSE),IFERROR(FIND($J$3,'Q&amp;A集'!F483),FALSE),IFERROR(FIND($J$4,'Q&amp;A集'!F483),FALSE)),IF('Q&amp;A集'!F483="","",'Q&amp;A集'!F483),"")</f>
        <v/>
      </c>
      <c r="G487" s="68" t="str">
        <f>IF(AND(IFERROR(FIND($J$2,'Q&amp;A集'!G483),FALSE),IFERROR(FIND($J$3,'Q&amp;A集'!G483),FALSE),IFERROR(FIND($J$4,'Q&amp;A集'!G483),FALSE)),IF('Q&amp;A集'!G483="","",'Q&amp;A集'!G483),"")</f>
        <v>工事負担金の暫定額の受取について、以下の経理は正しいでしょうか。
（前提）　工事完了はX1年5月末予定
① ３月に暫定額として1,100,000を水道事業で受領
【予算経理】なし
【会計処理】現金預金　1,100,000　／　前受金　1,100,000
② 繰越処理　　110万円の工事負担金を工事の財源として繰越
③ 精算額1,000,000（100,000返金）、工事完了時処理
【予算経理】資本的収入－工事負担金　1,000,000
【会計処理】前受金　1,100,000　／　長期前受金　1,000,000
　　　　　　　　　　　　　　　／　 現金預金　　　100,000</v>
      </c>
      <c r="H487" s="68" t="str">
        <f>IF(AND(IFERROR(FIND($J$2,'Q&amp;A集'!H483),FALSE),IFERROR(FIND($J$3,'Q&amp;A集'!H483),FALSE),IFERROR(FIND($J$4,'Q&amp;A集'!H483),FALSE)),IF('Q&amp;A集'!H483="","",'Q&amp;A集'!H483),"")</f>
        <v>お見込みのとおりです。</v>
      </c>
      <c r="I487" s="69">
        <f t="shared" si="7"/>
        <v>4</v>
      </c>
    </row>
    <row r="488" spans="1:9" ht="148.5" hidden="1" x14ac:dyDescent="0.35">
      <c r="A488" s="68" t="str">
        <f>IF(AND(IFERROR(FIND($J$2,'Q&amp;A集'!A484),FALSE),IFERROR(FIND($J$3,'Q&amp;A集'!A484),FALSE),IFERROR(FIND($J$4,'Q&amp;A集'!A484),FALSE)),IF('Q&amp;A集'!A484="","",'Q&amp;A集'!A484),"")</f>
        <v>予算</v>
      </c>
      <c r="B488" s="68" t="str">
        <f>IF(AND(IFERROR(FIND($J$2,'Q&amp;A集'!B484),FALSE),IFERROR(FIND($J$3,'Q&amp;A集'!B484),FALSE),IFERROR(FIND($J$4,'Q&amp;A集'!B484),FALSE)),IF('Q&amp;A集'!B484="","",'Q&amp;A集'!B484),"")</f>
        <v>予算経理</v>
      </c>
      <c r="C488" s="68" t="str">
        <f>IF(AND(IFERROR(FIND($J$2,'Q&amp;A集'!C484),FALSE),IFERROR(FIND($J$3,'Q&amp;A集'!C484),FALSE),IFERROR(FIND($J$4,'Q&amp;A集'!C484),FALSE)),IF('Q&amp;A集'!C484="","",'Q&amp;A集'!C484),"")</f>
        <v/>
      </c>
      <c r="D488" s="68" t="str">
        <f>IF(AND(IFERROR(FIND($J$2,'Q&amp;A集'!D484),FALSE),IFERROR(FIND($J$3,'Q&amp;A集'!D484),FALSE),IFERROR(FIND($J$4,'Q&amp;A集'!D484),FALSE)),IF('Q&amp;A集'!D484="","",'Q&amp;A集'!D484),"")</f>
        <v/>
      </c>
      <c r="E488" s="68" t="str">
        <f>IF(AND(IFERROR(FIND($J$2,'Q&amp;A集'!E484),FALSE),IFERROR(FIND($J$3,'Q&amp;A集'!E484),FALSE),IFERROR(FIND($J$4,'Q&amp;A集'!E484),FALSE)),IF('Q&amp;A集'!E484="","",'Q&amp;A集'!E484),"")</f>
        <v/>
      </c>
      <c r="F488" s="68" t="str">
        <f>IF(AND(IFERROR(FIND($J$2,'Q&amp;A集'!F484),FALSE),IFERROR(FIND($J$3,'Q&amp;A集'!F484),FALSE),IFERROR(FIND($J$4,'Q&amp;A集'!F484),FALSE)),IF('Q&amp;A集'!F484="","",'Q&amp;A集'!F484),"")</f>
        <v/>
      </c>
      <c r="G488" s="68" t="str">
        <f>IF(AND(IFERROR(FIND($J$2,'Q&amp;A集'!G484),FALSE),IFERROR(FIND($J$3,'Q&amp;A集'!G484),FALSE),IFERROR(FIND($J$4,'Q&amp;A集'!G484),FALSE)),IF('Q&amp;A集'!G484="","",'Q&amp;A集'!G484),"")</f>
        <v>法適用に伴い金融機関から担保金を4月1日で預かったのですが、その場合、開始貸借対照表に担保金を計上するのでしょうか。または4月1日時点の取引として伝票を起票するのでしょうか。
当市では後者を想定していますが、その場合、収入伝票を起票するにあたり、仕訳としては
　現金預金（流動資産）　／　預り金（流動負債）
でよいのでしょうか。
また、金融機関からの担保金ではありますが、既に水道事業で預かっている担保金を分割したため、お金自体は水道事業からの受け入れとなります。この場合、伝票の相手方（債務者）としては水道事業としてよいのでしょうか。</v>
      </c>
      <c r="H488" s="68" t="str">
        <f>IF(AND(IFERROR(FIND($J$2,'Q&amp;A集'!H484),FALSE),IFERROR(FIND($J$3,'Q&amp;A集'!H484),FALSE),IFERROR(FIND($J$4,'Q&amp;A集'!H484),FALSE)),IF('Q&amp;A集'!H484="","",'Q&amp;A集'!H484),"")</f>
        <v>4月1日に担保金を受領した場合、その年度の取引として計上する必要があるため、お見込みのとおり、開始貸借対照表に計上せず、伝票起票により記録することになります。仕訳はご記載の通りです。
伝票の相手方（債務者）は、記載上の話のみであれば各団体がわかりやすい方法でよいと考えます。</v>
      </c>
      <c r="I488" s="69">
        <f t="shared" si="7"/>
        <v>4</v>
      </c>
    </row>
    <row r="489" spans="1:9" ht="33" hidden="1" x14ac:dyDescent="0.35">
      <c r="A489" s="68" t="str">
        <f>IF(AND(IFERROR(FIND($J$2,'Q&amp;A集'!A485),FALSE),IFERROR(FIND($J$3,'Q&amp;A集'!A485),FALSE),IFERROR(FIND($J$4,'Q&amp;A集'!A485),FALSE)),IF('Q&amp;A集'!A485="","",'Q&amp;A集'!A485),"")</f>
        <v>予算</v>
      </c>
      <c r="B489" s="68" t="str">
        <f>IF(AND(IFERROR(FIND($J$2,'Q&amp;A集'!B485),FALSE),IFERROR(FIND($J$3,'Q&amp;A集'!B485),FALSE),IFERROR(FIND($J$4,'Q&amp;A集'!B485),FALSE)),IF('Q&amp;A集'!B485="","",'Q&amp;A集'!B485),"")</f>
        <v>予算経理</v>
      </c>
      <c r="C489" s="68" t="str">
        <f>IF(AND(IFERROR(FIND($J$2,'Q&amp;A集'!C485),FALSE),IFERROR(FIND($J$3,'Q&amp;A集'!C485),FALSE),IFERROR(FIND($J$4,'Q&amp;A集'!C485),FALSE)),IF('Q&amp;A集'!C485="","",'Q&amp;A集'!C485),"")</f>
        <v/>
      </c>
      <c r="D489" s="68" t="str">
        <f>IF(AND(IFERROR(FIND($J$2,'Q&amp;A集'!D485),FALSE),IFERROR(FIND($J$3,'Q&amp;A集'!D485),FALSE),IFERROR(FIND($J$4,'Q&amp;A集'!D485),FALSE)),IF('Q&amp;A集'!D485="","",'Q&amp;A集'!D485),"")</f>
        <v/>
      </c>
      <c r="E489" s="68" t="str">
        <f>IF(AND(IFERROR(FIND($J$2,'Q&amp;A集'!E485),FALSE),IFERROR(FIND($J$3,'Q&amp;A集'!E485),FALSE),IFERROR(FIND($J$4,'Q&amp;A集'!E485),FALSE)),IF('Q&amp;A集'!E485="","",'Q&amp;A集'!E485),"")</f>
        <v/>
      </c>
      <c r="F489" s="68" t="str">
        <f>IF(AND(IFERROR(FIND($J$2,'Q&amp;A集'!F485),FALSE),IFERROR(FIND($J$3,'Q&amp;A集'!F485),FALSE),IFERROR(FIND($J$4,'Q&amp;A集'!F485),FALSE)),IF('Q&amp;A集'!F485="","",'Q&amp;A集'!F485),"")</f>
        <v/>
      </c>
      <c r="G489" s="68" t="str">
        <f>IF(AND(IFERROR(FIND($J$2,'Q&amp;A集'!G485),FALSE),IFERROR(FIND($J$3,'Q&amp;A集'!G485),FALSE),IFERROR(FIND($J$4,'Q&amp;A集'!G485),FALSE)),IF('Q&amp;A集'!G485="","",'Q&amp;A集'!G485),"")</f>
        <v>事故の賠償金として、その事故に起因する修繕費用の実費を、その修繕を行った翌年度に他団体から収入している場合、その賠償金の仕訳科目は何にすることが適切でしょうか。</v>
      </c>
      <c r="H489" s="68" t="str">
        <f>IF(AND(IFERROR(FIND($J$2,'Q&amp;A集'!H485),FALSE),IFERROR(FIND($J$3,'Q&amp;A集'!H485),FALSE),IFERROR(FIND($J$4,'Q&amp;A集'!H485),FALSE)),IF('Q&amp;A集'!H485="","",'Q&amp;A集'!H485),"")</f>
        <v>あくまで当年度に実現した収入であり、その他の特別利益もしくは金額に重要性が無ければ営業外収益の雑収益とすることが考えられます。</v>
      </c>
      <c r="I489" s="69">
        <f t="shared" si="7"/>
        <v>4</v>
      </c>
    </row>
    <row r="490" spans="1:9" ht="49.5" hidden="1" x14ac:dyDescent="0.35">
      <c r="A490" s="68" t="str">
        <f>IF(AND(IFERROR(FIND($J$2,'Q&amp;A集'!A486),FALSE),IFERROR(FIND($J$3,'Q&amp;A集'!A486),FALSE),IFERROR(FIND($J$4,'Q&amp;A集'!A486),FALSE)),IF('Q&amp;A集'!A486="","",'Q&amp;A集'!A486),"")</f>
        <v>予算</v>
      </c>
      <c r="B490" s="68" t="str">
        <f>IF(AND(IFERROR(FIND($J$2,'Q&amp;A集'!B486),FALSE),IFERROR(FIND($J$3,'Q&amp;A集'!B486),FALSE),IFERROR(FIND($J$4,'Q&amp;A集'!B486),FALSE)),IF('Q&amp;A集'!B486="","",'Q&amp;A集'!B486),"")</f>
        <v>予算経理</v>
      </c>
      <c r="C490" s="68" t="str">
        <f>IF(AND(IFERROR(FIND($J$2,'Q&amp;A集'!C486),FALSE),IFERROR(FIND($J$3,'Q&amp;A集'!C486),FALSE),IFERROR(FIND($J$4,'Q&amp;A集'!C486),FALSE)),IF('Q&amp;A集'!C486="","",'Q&amp;A集'!C486),"")</f>
        <v/>
      </c>
      <c r="D490" s="68" t="str">
        <f>IF(AND(IFERROR(FIND($J$2,'Q&amp;A集'!D486),FALSE),IFERROR(FIND($J$3,'Q&amp;A集'!D486),FALSE),IFERROR(FIND($J$4,'Q&amp;A集'!D486),FALSE)),IF('Q&amp;A集'!D486="","",'Q&amp;A集'!D486),"")</f>
        <v/>
      </c>
      <c r="E490" s="68" t="str">
        <f>IF(AND(IFERROR(FIND($J$2,'Q&amp;A集'!E486),FALSE),IFERROR(FIND($J$3,'Q&amp;A集'!E486),FALSE),IFERROR(FIND($J$4,'Q&amp;A集'!E486),FALSE)),IF('Q&amp;A集'!E486="","",'Q&amp;A集'!E486),"")</f>
        <v/>
      </c>
      <c r="F490" s="68" t="str">
        <f>IF(AND(IFERROR(FIND($J$2,'Q&amp;A集'!F486),FALSE),IFERROR(FIND($J$3,'Q&amp;A集'!F486),FALSE),IFERROR(FIND($J$4,'Q&amp;A集'!F486),FALSE)),IF('Q&amp;A集'!F486="","",'Q&amp;A集'!F486),"")</f>
        <v/>
      </c>
      <c r="G490" s="68" t="str">
        <f>IF(AND(IFERROR(FIND($J$2,'Q&amp;A集'!G486),FALSE),IFERROR(FIND($J$3,'Q&amp;A集'!G486),FALSE),IFERROR(FIND($J$4,'Q&amp;A集'!G486),FALSE)),IF('Q&amp;A集'!G486="","",'Q&amp;A集'!G486),"")</f>
        <v>受益者負担金の勘定科目ですが、過年度分で分納しているケースがあり、職員が滞納者自宅へ行き、現金を預かり、滞納者にかわりその日に納入します。このような場合、借方は、普通預金で伝票処理しておりましたが、滞納者からお金を預かり、すぐに金融機関に納入すれば問題ないでしょうか。</v>
      </c>
      <c r="H490" s="68" t="str">
        <f>IF(AND(IFERROR(FIND($J$2,'Q&amp;A集'!H486),FALSE),IFERROR(FIND($J$3,'Q&amp;A集'!H486),FALSE),IFERROR(FIND($J$4,'Q&amp;A集'!H486),FALSE)),IF('Q&amp;A集'!H486="","",'Q&amp;A集'!H486),"")</f>
        <v>滞納分の現金受領について、滞納者にかわり、その日のうちに納入するのであれば、借方は普通預金として処理することも差し支えないと考えます。</v>
      </c>
      <c r="I490" s="69">
        <f t="shared" si="7"/>
        <v>4</v>
      </c>
    </row>
    <row r="491" spans="1:9" ht="33" hidden="1" x14ac:dyDescent="0.35">
      <c r="A491" s="68" t="str">
        <f>IF(AND(IFERROR(FIND($J$2,'Q&amp;A集'!A487),FALSE),IFERROR(FIND($J$3,'Q&amp;A集'!A487),FALSE),IFERROR(FIND($J$4,'Q&amp;A集'!A487),FALSE)),IF('Q&amp;A集'!A487="","",'Q&amp;A集'!A487),"")</f>
        <v>予算</v>
      </c>
      <c r="B491" s="68" t="str">
        <f>IF(AND(IFERROR(FIND($J$2,'Q&amp;A集'!B487),FALSE),IFERROR(FIND($J$3,'Q&amp;A集'!B487),FALSE),IFERROR(FIND($J$4,'Q&amp;A集'!B487),FALSE)),IF('Q&amp;A集'!B487="","",'Q&amp;A集'!B487),"")</f>
        <v>予算経理</v>
      </c>
      <c r="C491" s="68" t="str">
        <f>IF(AND(IFERROR(FIND($J$2,'Q&amp;A集'!C487),FALSE),IFERROR(FIND($J$3,'Q&amp;A集'!C487),FALSE),IFERROR(FIND($J$4,'Q&amp;A集'!C487),FALSE)),IF('Q&amp;A集'!C487="","",'Q&amp;A集'!C487),"")</f>
        <v/>
      </c>
      <c r="D491" s="68" t="str">
        <f>IF(AND(IFERROR(FIND($J$2,'Q&amp;A集'!D487),FALSE),IFERROR(FIND($J$3,'Q&amp;A集'!D487),FALSE),IFERROR(FIND($J$4,'Q&amp;A集'!D487),FALSE)),IF('Q&amp;A集'!D487="","",'Q&amp;A集'!D487),"")</f>
        <v/>
      </c>
      <c r="E491" s="68" t="str">
        <f>IF(AND(IFERROR(FIND($J$2,'Q&amp;A集'!E487),FALSE),IFERROR(FIND($J$3,'Q&amp;A集'!E487),FALSE),IFERROR(FIND($J$4,'Q&amp;A集'!E487),FALSE)),IF('Q&amp;A集'!E487="","",'Q&amp;A集'!E487),"")</f>
        <v/>
      </c>
      <c r="F491" s="68" t="str">
        <f>IF(AND(IFERROR(FIND($J$2,'Q&amp;A集'!F487),FALSE),IFERROR(FIND($J$3,'Q&amp;A集'!F487),FALSE),IFERROR(FIND($J$4,'Q&amp;A集'!F487),FALSE)),IF('Q&amp;A集'!F487="","",'Q&amp;A集'!F487),"")</f>
        <v/>
      </c>
      <c r="G491" s="68" t="str">
        <f>IF(AND(IFERROR(FIND($J$2,'Q&amp;A集'!G487),FALSE),IFERROR(FIND($J$3,'Q&amp;A集'!G487),FALSE),IFERROR(FIND($J$4,'Q&amp;A集'!G487),FALSE)),IF('Q&amp;A集'!G487="","",'Q&amp;A集'!G487),"")</f>
        <v>収益的支出の「特別損失」の「引当金(前年度12月から 3月分の期末手当等)」から資本勘定支弁職員3名分を支出処理した後、資本的支出へ振替するのでしょうか。</v>
      </c>
      <c r="H491" s="68" t="str">
        <f>IF(AND(IFERROR(FIND($J$2,'Q&amp;A集'!H487),FALSE),IFERROR(FIND($J$3,'Q&amp;A集'!H487),FALSE),IFERROR(FIND($J$4,'Q&amp;A集'!H487),FALSE)),IF('Q&amp;A集'!H487="","",'Q&amp;A集'!H487),"")</f>
        <v>法適用初年度予算の収益的支出の「特別損失」には損益勘定支弁職員に係る前年度12月から3月分の期末手当等の引当相当を計上します。資本勘定支弁職員の期末手当等は資本的支出予算に計上します。</v>
      </c>
      <c r="I491" s="69">
        <f t="shared" si="7"/>
        <v>4</v>
      </c>
    </row>
    <row r="492" spans="1:9" ht="49.5" hidden="1" x14ac:dyDescent="0.35">
      <c r="A492" s="68" t="str">
        <f>IF(AND(IFERROR(FIND($J$2,'Q&amp;A集'!A488),FALSE),IFERROR(FIND($J$3,'Q&amp;A集'!A488),FALSE),IFERROR(FIND($J$4,'Q&amp;A集'!A488),FALSE)),IF('Q&amp;A集'!A488="","",'Q&amp;A集'!A488),"")</f>
        <v>予算</v>
      </c>
      <c r="B492" s="68" t="str">
        <f>IF(AND(IFERROR(FIND($J$2,'Q&amp;A集'!B488),FALSE),IFERROR(FIND($J$3,'Q&amp;A集'!B488),FALSE),IFERROR(FIND($J$4,'Q&amp;A集'!B488),FALSE)),IF('Q&amp;A集'!B488="","",'Q&amp;A集'!B488),"")</f>
        <v>予算経理</v>
      </c>
      <c r="C492" s="68" t="str">
        <f>IF(AND(IFERROR(FIND($J$2,'Q&amp;A集'!C488),FALSE),IFERROR(FIND($J$3,'Q&amp;A集'!C488),FALSE),IFERROR(FIND($J$4,'Q&amp;A集'!C488),FALSE)),IF('Q&amp;A集'!C488="","",'Q&amp;A集'!C488),"")</f>
        <v/>
      </c>
      <c r="D492" s="68" t="str">
        <f>IF(AND(IFERROR(FIND($J$2,'Q&amp;A集'!D488),FALSE),IFERROR(FIND($J$3,'Q&amp;A集'!D488),FALSE),IFERROR(FIND($J$4,'Q&amp;A集'!D488),FALSE)),IF('Q&amp;A集'!D488="","",'Q&amp;A集'!D488),"")</f>
        <v/>
      </c>
      <c r="E492" s="68" t="str">
        <f>IF(AND(IFERROR(FIND($J$2,'Q&amp;A集'!E488),FALSE),IFERROR(FIND($J$3,'Q&amp;A集'!E488),FALSE),IFERROR(FIND($J$4,'Q&amp;A集'!E488),FALSE)),IF('Q&amp;A集'!E488="","",'Q&amp;A集'!E488),"")</f>
        <v/>
      </c>
      <c r="F492" s="68" t="str">
        <f>IF(AND(IFERROR(FIND($J$2,'Q&amp;A集'!F488),FALSE),IFERROR(FIND($J$3,'Q&amp;A集'!F488),FALSE),IFERROR(FIND($J$4,'Q&amp;A集'!F488),FALSE)),IF('Q&amp;A集'!F488="","",'Q&amp;A集'!F488),"")</f>
        <v/>
      </c>
      <c r="G492" s="68" t="str">
        <f>IF(AND(IFERROR(FIND($J$2,'Q&amp;A集'!G488),FALSE),IFERROR(FIND($J$3,'Q&amp;A集'!G488),FALSE),IFERROR(FIND($J$4,'Q&amp;A集'!G488),FALSE)),IF('Q&amp;A集'!G488="","",'Q&amp;A集'!G488),"")</f>
        <v>賞与支給時の仕訳について、前年度分の特別損失と当年度分はどの様に区分するのでしょうか。予算の特別損失は使い切らず 4/6を特別損失、 2/6を手当として良いのでしょうか。</v>
      </c>
      <c r="H492" s="68" t="str">
        <f>IF(AND(IFERROR(FIND($J$2,'Q&amp;A集'!H488),FALSE),IFERROR(FIND($J$3,'Q&amp;A集'!H488),FALSE),IFERROR(FIND($J$4,'Q&amp;A集'!H488),FALSE)),IF('Q&amp;A集'!H488="","",'Q&amp;A集'!H488),"")</f>
        <v>特別損失として計上する額は、法適用後の賞与引当金の取崩額に相当するものであり、この時、賞与支給総額に対して引当金取崩額を優先的に充当し、差額を手当勘定で経理するものと考えられます。したがって、法適用初年度の経理についても特別損失予算を優先的に経理して差し支えないものと考えます。</v>
      </c>
      <c r="I492" s="69">
        <f t="shared" si="7"/>
        <v>4</v>
      </c>
    </row>
    <row r="493" spans="1:9" ht="49.5" hidden="1" x14ac:dyDescent="0.35">
      <c r="A493" s="68" t="str">
        <f>IF(AND(IFERROR(FIND($J$2,'Q&amp;A集'!A489),FALSE),IFERROR(FIND($J$3,'Q&amp;A集'!A489),FALSE),IFERROR(FIND($J$4,'Q&amp;A集'!A489),FALSE)),IF('Q&amp;A集'!A489="","",'Q&amp;A集'!A489),"")</f>
        <v>予算</v>
      </c>
      <c r="B493" s="68" t="str">
        <f>IF(AND(IFERROR(FIND($J$2,'Q&amp;A集'!B489),FALSE),IFERROR(FIND($J$3,'Q&amp;A集'!B489),FALSE),IFERROR(FIND($J$4,'Q&amp;A集'!B489),FALSE)),IF('Q&amp;A集'!B489="","",'Q&amp;A集'!B489),"")</f>
        <v>予算経理</v>
      </c>
      <c r="C493" s="68" t="str">
        <f>IF(AND(IFERROR(FIND($J$2,'Q&amp;A集'!C489),FALSE),IFERROR(FIND($J$3,'Q&amp;A集'!C489),FALSE),IFERROR(FIND($J$4,'Q&amp;A集'!C489),FALSE)),IF('Q&amp;A集'!C489="","",'Q&amp;A集'!C489),"")</f>
        <v/>
      </c>
      <c r="D493" s="68" t="str">
        <f>IF(AND(IFERROR(FIND($J$2,'Q&amp;A集'!D489),FALSE),IFERROR(FIND($J$3,'Q&amp;A集'!D489),FALSE),IFERROR(FIND($J$4,'Q&amp;A集'!D489),FALSE)),IF('Q&amp;A集'!D489="","",'Q&amp;A集'!D489),"")</f>
        <v/>
      </c>
      <c r="E493" s="68" t="str">
        <f>IF(AND(IFERROR(FIND($J$2,'Q&amp;A集'!E489),FALSE),IFERROR(FIND($J$3,'Q&amp;A集'!E489),FALSE),IFERROR(FIND($J$4,'Q&amp;A集'!E489),FALSE)),IF('Q&amp;A集'!E489="","",'Q&amp;A集'!E489),"")</f>
        <v/>
      </c>
      <c r="F493" s="68" t="str">
        <f>IF(AND(IFERROR(FIND($J$2,'Q&amp;A集'!F489),FALSE),IFERROR(FIND($J$3,'Q&amp;A集'!F489),FALSE),IFERROR(FIND($J$4,'Q&amp;A集'!F489),FALSE)),IF('Q&amp;A集'!F489="","",'Q&amp;A集'!F489),"")</f>
        <v/>
      </c>
      <c r="G493" s="68" t="str">
        <f>IF(AND(IFERROR(FIND($J$2,'Q&amp;A集'!G489),FALSE),IFERROR(FIND($J$3,'Q&amp;A集'!G489),FALSE),IFERROR(FIND($J$4,'Q&amp;A集'!G489),FALSE)),IF('Q&amp;A集'!G489="","",'Q&amp;A集'!G489),"")</f>
        <v>情報公開請求による手数料収入の科目を教えてください。
1件100円であり、数件程度の少額のもの。営業の手数料収入もしくは雑収益を考えている、もしくは営業外収益とした方がよいのでしょうか。</v>
      </c>
      <c r="H493" s="68" t="str">
        <f>IF(AND(IFERROR(FIND($J$2,'Q&amp;A集'!H489),FALSE),IFERROR(FIND($J$3,'Q&amp;A集'!H489),FALSE),IFERROR(FIND($J$4,'Q&amp;A集'!H489),FALSE)),IF('Q&amp;A集'!H489="","",'Q&amp;A集'!H489),"")</f>
        <v>金額的重要性を鑑みて営業収益の雑収益としても差し支えないと考えます。</v>
      </c>
      <c r="I493" s="69">
        <f t="shared" si="7"/>
        <v>4</v>
      </c>
    </row>
    <row r="494" spans="1:9" ht="82.5" hidden="1" x14ac:dyDescent="0.35">
      <c r="A494" s="68" t="str">
        <f>IF(AND(IFERROR(FIND($J$2,'Q&amp;A集'!A490),FALSE),IFERROR(FIND($J$3,'Q&amp;A集'!A490),FALSE),IFERROR(FIND($J$4,'Q&amp;A集'!A490),FALSE)),IF('Q&amp;A集'!A490="","",'Q&amp;A集'!A490),"")</f>
        <v>予算</v>
      </c>
      <c r="B494" s="68" t="str">
        <f>IF(AND(IFERROR(FIND($J$2,'Q&amp;A集'!B490),FALSE),IFERROR(FIND($J$3,'Q&amp;A集'!B490),FALSE),IFERROR(FIND($J$4,'Q&amp;A集'!B490),FALSE)),IF('Q&amp;A集'!B490="","",'Q&amp;A集'!B490),"")</f>
        <v>予算経理</v>
      </c>
      <c r="C494" s="68" t="str">
        <f>IF(AND(IFERROR(FIND($J$2,'Q&amp;A集'!C490),FALSE),IFERROR(FIND($J$3,'Q&amp;A集'!C490),FALSE),IFERROR(FIND($J$4,'Q&amp;A集'!C490),FALSE)),IF('Q&amp;A集'!C490="","",'Q&amp;A集'!C490),"")</f>
        <v/>
      </c>
      <c r="D494" s="68" t="str">
        <f>IF(AND(IFERROR(FIND($J$2,'Q&amp;A集'!D490),FALSE),IFERROR(FIND($J$3,'Q&amp;A集'!D490),FALSE),IFERROR(FIND($J$4,'Q&amp;A集'!D490),FALSE)),IF('Q&amp;A集'!D490="","",'Q&amp;A集'!D490),"")</f>
        <v/>
      </c>
      <c r="E494" s="68" t="str">
        <f>IF(AND(IFERROR(FIND($J$2,'Q&amp;A集'!E490),FALSE),IFERROR(FIND($J$3,'Q&amp;A集'!E490),FALSE),IFERROR(FIND($J$4,'Q&amp;A集'!E490),FALSE)),IF('Q&amp;A集'!E490="","",'Q&amp;A集'!E490),"")</f>
        <v/>
      </c>
      <c r="F494" s="68" t="str">
        <f>IF(AND(IFERROR(FIND($J$2,'Q&amp;A集'!F490),FALSE),IFERROR(FIND($J$3,'Q&amp;A集'!F490),FALSE),IFERROR(FIND($J$4,'Q&amp;A集'!F490),FALSE)),IF('Q&amp;A集'!F490="","",'Q&amp;A集'!F490),"")</f>
        <v/>
      </c>
      <c r="G494" s="68" t="str">
        <f>IF(AND(IFERROR(FIND($J$2,'Q&amp;A集'!G490),FALSE),IFERROR(FIND($J$3,'Q&amp;A集'!G490),FALSE),IFERROR(FIND($J$4,'Q&amp;A集'!G490),FALSE)),IF('Q&amp;A集'!G490="","",'Q&amp;A集'!G490),"")</f>
        <v>管理諸費は、当年度分を 「建設仮勘定 5,204,000円/普通預金 5,204,000円」、翌年度分を「工事等前払金 12,755,000円/普通預金 12,755,000円」で、伝票処理できますでしょうか。</v>
      </c>
      <c r="H494" s="68" t="str">
        <f>IF(AND(IFERROR(FIND($J$2,'Q&amp;A集'!H490),FALSE),IFERROR(FIND($J$3,'Q&amp;A集'!H490),FALSE),IFERROR(FIND($J$4,'Q&amp;A集'!H490),FALSE)),IF('Q&amp;A集'!H490="","",'Q&amp;A集'!H490),"")</f>
        <v>継続費予算を取っている工事等で複数年にわたる場合、当年度の資本的支出として予算経理する分を建設仮勘定として計上します。
質問からは、役務提供を受けていない部分について、出来高相当分として請求を受けていないにも関わらず支払いを行ったものであれば、予算経理を行わず前払金に計上することが考えられますが、当年度分の予算経理に含まれる場合は建設仮勘定に計上するものと考えます。</v>
      </c>
      <c r="I494" s="69">
        <f t="shared" si="7"/>
        <v>4</v>
      </c>
    </row>
    <row r="495" spans="1:9" ht="33" hidden="1" x14ac:dyDescent="0.35">
      <c r="A495" s="68" t="str">
        <f>IF(AND(IFERROR(FIND($J$2,'Q&amp;A集'!A491),FALSE),IFERROR(FIND($J$3,'Q&amp;A集'!A491),FALSE),IFERROR(FIND($J$4,'Q&amp;A集'!A491),FALSE)),IF('Q&amp;A集'!A491="","",'Q&amp;A集'!A491),"")</f>
        <v>予算</v>
      </c>
      <c r="B495" s="68" t="str">
        <f>IF(AND(IFERROR(FIND($J$2,'Q&amp;A集'!B491),FALSE),IFERROR(FIND($J$3,'Q&amp;A集'!B491),FALSE),IFERROR(FIND($J$4,'Q&amp;A集'!B491),FALSE)),IF('Q&amp;A集'!B491="","",'Q&amp;A集'!B491),"")</f>
        <v>予算経理</v>
      </c>
      <c r="C495" s="68" t="str">
        <f>IF(AND(IFERROR(FIND($J$2,'Q&amp;A集'!C491),FALSE),IFERROR(FIND($J$3,'Q&amp;A集'!C491),FALSE),IFERROR(FIND($J$4,'Q&amp;A集'!C491),FALSE)),IF('Q&amp;A集'!C491="","",'Q&amp;A集'!C491),"")</f>
        <v/>
      </c>
      <c r="D495" s="68" t="str">
        <f>IF(AND(IFERROR(FIND($J$2,'Q&amp;A集'!D491),FALSE),IFERROR(FIND($J$3,'Q&amp;A集'!D491),FALSE),IFERROR(FIND($J$4,'Q&amp;A集'!D491),FALSE)),IF('Q&amp;A集'!D491="","",'Q&amp;A集'!D491),"")</f>
        <v/>
      </c>
      <c r="E495" s="68" t="str">
        <f>IF(AND(IFERROR(FIND($J$2,'Q&amp;A集'!E491),FALSE),IFERROR(FIND($J$3,'Q&amp;A集'!E491),FALSE),IFERROR(FIND($J$4,'Q&amp;A集'!E491),FALSE)),IF('Q&amp;A集'!E491="","",'Q&amp;A集'!E491),"")</f>
        <v/>
      </c>
      <c r="F495" s="68" t="str">
        <f>IF(AND(IFERROR(FIND($J$2,'Q&amp;A集'!F491),FALSE),IFERROR(FIND($J$3,'Q&amp;A集'!F491),FALSE),IFERROR(FIND($J$4,'Q&amp;A集'!F491),FALSE)),IF('Q&amp;A集'!F491="","",'Q&amp;A集'!F491),"")</f>
        <v/>
      </c>
      <c r="G495" s="68" t="str">
        <f>IF(AND(IFERROR(FIND($J$2,'Q&amp;A集'!G491),FALSE),IFERROR(FIND($J$3,'Q&amp;A集'!G491),FALSE),IFERROR(FIND($J$4,'Q&amp;A集'!G491),FALSE)),IF('Q&amp;A集'!G491="","",'Q&amp;A集'!G491),"")</f>
        <v>X1年度分の銀行の窓口収納手数料について、支払いがX2年４月以降になってしまうがX2年度予算での対応でよいでしょうか。</v>
      </c>
      <c r="H495" s="68" t="str">
        <f>IF(AND(IFERROR(FIND($J$2,'Q&amp;A集'!H491),FALSE),IFERROR(FIND($J$3,'Q&amp;A集'!H491),FALSE),IFERROR(FIND($J$4,'Q&amp;A集'!H491),FALSE)),IF('Q&amp;A集'!H491="","",'Q&amp;A集'!H491),"")</f>
        <v>原則的にはX1年度に受けた役務提供の対価と考えられ、X1年度に予算措置が必要と考えます。</v>
      </c>
      <c r="I495" s="69">
        <f t="shared" si="7"/>
        <v>4</v>
      </c>
    </row>
    <row r="496" spans="1:9" ht="181.5" hidden="1" x14ac:dyDescent="0.35">
      <c r="A496" s="68" t="str">
        <f>IF(AND(IFERROR(FIND($J$2,'Q&amp;A集'!A492),FALSE),IFERROR(FIND($J$3,'Q&amp;A集'!A492),FALSE),IFERROR(FIND($J$4,'Q&amp;A集'!A492),FALSE)),IF('Q&amp;A集'!A492="","",'Q&amp;A集'!A492),"")</f>
        <v>予算</v>
      </c>
      <c r="B496" s="68" t="str">
        <f>IF(AND(IFERROR(FIND($J$2,'Q&amp;A集'!B492),FALSE),IFERROR(FIND($J$3,'Q&amp;A集'!B492),FALSE),IFERROR(FIND($J$4,'Q&amp;A集'!B492),FALSE)),IF('Q&amp;A集'!B492="","",'Q&amp;A集'!B492),"")</f>
        <v>予算経理</v>
      </c>
      <c r="C496" s="68" t="str">
        <f>IF(AND(IFERROR(FIND($J$2,'Q&amp;A集'!C492),FALSE),IFERROR(FIND($J$3,'Q&amp;A集'!C492),FALSE),IFERROR(FIND($J$4,'Q&amp;A集'!C492),FALSE)),IF('Q&amp;A集'!C492="","",'Q&amp;A集'!C492),"")</f>
        <v/>
      </c>
      <c r="D496" s="68" t="str">
        <f>IF(AND(IFERROR(FIND($J$2,'Q&amp;A集'!D492),FALSE),IFERROR(FIND($J$3,'Q&amp;A集'!D492),FALSE),IFERROR(FIND($J$4,'Q&amp;A集'!D492),FALSE)),IF('Q&amp;A集'!D492="","",'Q&amp;A集'!D492),"")</f>
        <v/>
      </c>
      <c r="E496" s="68" t="str">
        <f>IF(AND(IFERROR(FIND($J$2,'Q&amp;A集'!E492),FALSE),IFERROR(FIND($J$3,'Q&amp;A集'!E492),FALSE),IFERROR(FIND($J$4,'Q&amp;A集'!E492),FALSE)),IF('Q&amp;A集'!E492="","",'Q&amp;A集'!E492),"")</f>
        <v/>
      </c>
      <c r="F496" s="68" t="str">
        <f>IF(AND(IFERROR(FIND($J$2,'Q&amp;A集'!F492),FALSE),IFERROR(FIND($J$3,'Q&amp;A集'!F492),FALSE),IFERROR(FIND($J$4,'Q&amp;A集'!F492),FALSE)),IF('Q&amp;A集'!F492="","",'Q&amp;A集'!F492),"")</f>
        <v/>
      </c>
      <c r="G496" s="68" t="str">
        <f>IF(AND(IFERROR(FIND($J$2,'Q&amp;A集'!G492),FALSE),IFERROR(FIND($J$3,'Q&amp;A集'!G492),FALSE),IFERROR(FIND($J$4,'Q&amp;A集'!G492),FALSE)),IF('Q&amp;A集'!G492="","",'Q&amp;A集'!G492),"")</f>
        <v>X1年度に業務委託し、県の補助金充当を予定しておりました。
下記の場合、補助金は、X1年度かX2年度のどちらの年度で会計処理した方がよいでしょうか。
補助金交付申請 X1年4月13日(知事が定める期日までに提出、予算計上額を申請)
補助金交付決定通知 X1年4月26日
業務委託契約締結日 X1年6月1日 
委託契約期間 X1年6月1日～X2年3月20日
完成検査日 X2年3月27日
補助金実績報告
(契約額で実績報告) X2年3月29日
補助金確定通知 X2年4月19日</v>
      </c>
      <c r="H496" s="68" t="str">
        <f>IF(AND(IFERROR(FIND($J$2,'Q&amp;A集'!H492),FALSE),IFERROR(FIND($J$3,'Q&amp;A集'!H492),FALSE),IFERROR(FIND($J$4,'Q&amp;A集'!H492),FALSE)),IF('Q&amp;A集'!H492="","",'Q&amp;A集'!H492),"")</f>
        <v>国庫補助金等の現金の交付がなくとも、補助指令（補助金等適正化法第15条の規定による金額の決定の通知）がなされた時をもって未収勘定に計上することができます。
補助金交付決定通知は4月に受領しているもののX1年度の分として受領しているものであれば、X1年度に計上するものと考えます。</v>
      </c>
      <c r="I496" s="69">
        <f t="shared" si="7"/>
        <v>4</v>
      </c>
    </row>
    <row r="497" spans="1:9" ht="181.5" hidden="1" x14ac:dyDescent="0.35">
      <c r="A497" s="68" t="str">
        <f>IF(AND(IFERROR(FIND($J$2,'Q&amp;A集'!A493),FALSE),IFERROR(FIND($J$3,'Q&amp;A集'!A493),FALSE),IFERROR(FIND($J$4,'Q&amp;A集'!A493),FALSE)),IF('Q&amp;A集'!A493="","",'Q&amp;A集'!A493),"")</f>
        <v>予算</v>
      </c>
      <c r="B497" s="68" t="str">
        <f>IF(AND(IFERROR(FIND($J$2,'Q&amp;A集'!B493),FALSE),IFERROR(FIND($J$3,'Q&amp;A集'!B493),FALSE),IFERROR(FIND($J$4,'Q&amp;A集'!B493),FALSE)),IF('Q&amp;A集'!B493="","",'Q&amp;A集'!B493),"")</f>
        <v>予算経理</v>
      </c>
      <c r="C497" s="68" t="str">
        <f>IF(AND(IFERROR(FIND($J$2,'Q&amp;A集'!C493),FALSE),IFERROR(FIND($J$3,'Q&amp;A集'!C493),FALSE),IFERROR(FIND($J$4,'Q&amp;A集'!C493),FALSE)),IF('Q&amp;A集'!C493="","",'Q&amp;A集'!C493),"")</f>
        <v/>
      </c>
      <c r="D497" s="68" t="str">
        <f>IF(AND(IFERROR(FIND($J$2,'Q&amp;A集'!D493),FALSE),IFERROR(FIND($J$3,'Q&amp;A集'!D493),FALSE),IFERROR(FIND($J$4,'Q&amp;A集'!D493),FALSE)),IF('Q&amp;A集'!D493="","",'Q&amp;A集'!D493),"")</f>
        <v/>
      </c>
      <c r="E497" s="68" t="str">
        <f>IF(AND(IFERROR(FIND($J$2,'Q&amp;A集'!E493),FALSE),IFERROR(FIND($J$3,'Q&amp;A集'!E493),FALSE),IFERROR(FIND($J$4,'Q&amp;A集'!E493),FALSE)),IF('Q&amp;A集'!E493="","",'Q&amp;A集'!E493),"")</f>
        <v/>
      </c>
      <c r="F497" s="68" t="str">
        <f>IF(AND(IFERROR(FIND($J$2,'Q&amp;A集'!F493),FALSE),IFERROR(FIND($J$3,'Q&amp;A集'!F493),FALSE),IFERROR(FIND($J$4,'Q&amp;A集'!F493),FALSE)),IF('Q&amp;A集'!F493="","",'Q&amp;A集'!F493),"")</f>
        <v/>
      </c>
      <c r="G497" s="68" t="str">
        <f>IF(AND(IFERROR(FIND($J$2,'Q&amp;A集'!G493),FALSE),IFERROR(FIND($J$3,'Q&amp;A集'!G493),FALSE),IFERROR(FIND($J$4,'Q&amp;A集'!G493),FALSE)),IF('Q&amp;A集'!G493="","",'Q&amp;A集'!G493),"")</f>
        <v>福利厚生事業を委託しており、その費用を毎年度一括で概算払いし、精算が行われた際に、戻入することで、費用額を確定している。
今回決算より、精算時期が後ろ倒しになることから、決算スケジュール上、当該年度の決算額として戻入を行うことが不可能となった。
①この場合、精算が翌年度となることから、当該年度は貸借勘定で資産計上し、翌年度に費用化すべきでしょうか。
②それとも、当該年度は概算払い分を費用化し、翌年度に翌年度の負担分の概算払いを費用化すると共に当該年度の精算額を戻入（又は雑収計上）することができるのでしょうか。</v>
      </c>
      <c r="H497" s="68" t="str">
        <f>IF(AND(IFERROR(FIND($J$2,'Q&amp;A集'!H493),FALSE),IFERROR(FIND($J$3,'Q&amp;A集'!H493),FALSE),IFERROR(FIND($J$4,'Q&amp;A集'!H493),FALSE)),IF('Q&amp;A集'!H493="","",'Q&amp;A集'!H493),"")</f>
        <v>まずは、例年と同様のスケジュールで精算を行うことが必要です。やむを得ず決算作業中に精算できない場合は、②の方法によるものと考えられます。
公営企業会計においては、費用及び収益はいわゆる発生主義に基づき計上しますが、委託費は、いつの年度の費用かが明確に判明するものと想定されますので、その年度で計上することになります。
そのため、決算作業中に確定額が判明すれば確定額で、確定額が判明しなければ概算額で計上することになると考えられます。
なお、概算額で計上した場合、決算後に必ず精算が必要になります。この場合の精算差額は厳密には過年度損益修正としての性格を有すると考えられますが、金額が僅少であれば雑損益で処理するか、翌年度の委託費と合わせて計上することも考えられます。
ただし、精算差額が僅少でない場合、そもそもの決算での見積額に誤りがあった可能性が高くなりますので、その場合は、過年度損益修正で処理すると考えられます。</v>
      </c>
      <c r="I497" s="69">
        <f t="shared" si="7"/>
        <v>4</v>
      </c>
    </row>
    <row r="498" spans="1:9" ht="231" hidden="1" x14ac:dyDescent="0.35">
      <c r="A498" s="68" t="str">
        <f>IF(AND(IFERROR(FIND($J$2,'Q&amp;A集'!A494),FALSE),IFERROR(FIND($J$3,'Q&amp;A集'!A494),FALSE),IFERROR(FIND($J$4,'Q&amp;A集'!A494),FALSE)),IF('Q&amp;A集'!A494="","",'Q&amp;A集'!A494),"")</f>
        <v>予算</v>
      </c>
      <c r="B498" s="68" t="str">
        <f>IF(AND(IFERROR(FIND($J$2,'Q&amp;A集'!B494),FALSE),IFERROR(FIND($J$3,'Q&amp;A集'!B494),FALSE),IFERROR(FIND($J$4,'Q&amp;A集'!B494),FALSE)),IF('Q&amp;A集'!B494="","",'Q&amp;A集'!B494),"")</f>
        <v>予算経理</v>
      </c>
      <c r="C498" s="68" t="str">
        <f>IF(AND(IFERROR(FIND($J$2,'Q&amp;A集'!C494),FALSE),IFERROR(FIND($J$3,'Q&amp;A集'!C494),FALSE),IFERROR(FIND($J$4,'Q&amp;A集'!C494),FALSE)),IF('Q&amp;A集'!C494="","",'Q&amp;A集'!C494),"")</f>
        <v/>
      </c>
      <c r="D498" s="68" t="str">
        <f>IF(AND(IFERROR(FIND($J$2,'Q&amp;A集'!D494),FALSE),IFERROR(FIND($J$3,'Q&amp;A集'!D494),FALSE),IFERROR(FIND($J$4,'Q&amp;A集'!D494),FALSE)),IF('Q&amp;A集'!D494="","",'Q&amp;A集'!D494),"")</f>
        <v/>
      </c>
      <c r="E498" s="68" t="str">
        <f>IF(AND(IFERROR(FIND($J$2,'Q&amp;A集'!E494),FALSE),IFERROR(FIND($J$3,'Q&amp;A集'!E494),FALSE),IFERROR(FIND($J$4,'Q&amp;A集'!E494),FALSE)),IF('Q&amp;A集'!E494="","",'Q&amp;A集'!E494),"")</f>
        <v/>
      </c>
      <c r="F498" s="68" t="str">
        <f>IF(AND(IFERROR(FIND($J$2,'Q&amp;A集'!F494),FALSE),IFERROR(FIND($J$3,'Q&amp;A集'!F494),FALSE),IFERROR(FIND($J$4,'Q&amp;A集'!F494),FALSE)),IF('Q&amp;A集'!F494="","",'Q&amp;A集'!F494),"")</f>
        <v/>
      </c>
      <c r="G498" s="68" t="str">
        <f>IF(AND(IFERROR(FIND($J$2,'Q&amp;A集'!G494),FALSE),IFERROR(FIND($J$3,'Q&amp;A集'!G494),FALSE),IFERROR(FIND($J$4,'Q&amp;A集'!G494),FALSE)),IF('Q&amp;A集'!G494="","",'Q&amp;A集'!G494),"")</f>
        <v>雇用保険料の経理上の処理について教えてください。</v>
      </c>
      <c r="H498" s="68" t="str">
        <f>IF(AND(IFERROR(FIND($J$2,'Q&amp;A集'!H494),FALSE),IFERROR(FIND($J$3,'Q&amp;A集'!H494),FALSE),IFERROR(FIND($J$4,'Q&amp;A集'!H494),FALSE)),IF('Q&amp;A集'!H494="","",'Q&amp;A集'!H494),"")</f>
        <v>一般的には以下の処理が考えられます。
【例】給与300,000円、社会保険料35,000円（本人負担17,500円、雇用主負担17,500円）の場合
①給料（報酬）支払い時（個人負担分給料天引き）
【予算経理】何々事業費用－何々費－給料　300,000
【会計処理】（借方）給料　300,000　／（貸方）預り金　  17,500円
　　　　　　　　　　　　　　　　　  ／（貸方）未払金　282,500円
②雇用保険料の支払い時
【予算経理】何々事業費用－何々費－法定福利費　17,500
【会計処理】（借方）預り金　　　17,500円　／（貸方）現金預金　35,000円
　　　　　　（借方）法定福利費　17,500円　
※雇用主負担分のみを法定福利費として支出し、労働者負担分は預り金の取崩しにより支出します。</v>
      </c>
      <c r="I498" s="69">
        <f t="shared" si="7"/>
        <v>4</v>
      </c>
    </row>
    <row r="499" spans="1:9" ht="16.5" hidden="1" x14ac:dyDescent="0.35">
      <c r="A499" s="68" t="str">
        <f>IF(AND(IFERROR(FIND($J$2,'Q&amp;A集'!A495),FALSE),IFERROR(FIND($J$3,'Q&amp;A集'!A495),FALSE),IFERROR(FIND($J$4,'Q&amp;A集'!A495),FALSE)),IF('Q&amp;A集'!A495="","",'Q&amp;A集'!A495),"")</f>
        <v>予算</v>
      </c>
      <c r="B499" s="68" t="str">
        <f>IF(AND(IFERROR(FIND($J$2,'Q&amp;A集'!B495),FALSE),IFERROR(FIND($J$3,'Q&amp;A集'!B495),FALSE),IFERROR(FIND($J$4,'Q&amp;A集'!B495),FALSE)),IF('Q&amp;A集'!B495="","",'Q&amp;A集'!B495),"")</f>
        <v>予算経理</v>
      </c>
      <c r="C499" s="68" t="str">
        <f>IF(AND(IFERROR(FIND($J$2,'Q&amp;A集'!C495),FALSE),IFERROR(FIND($J$3,'Q&amp;A集'!C495),FALSE),IFERROR(FIND($J$4,'Q&amp;A集'!C495),FALSE)),IF('Q&amp;A集'!C495="","",'Q&amp;A集'!C495),"")</f>
        <v/>
      </c>
      <c r="D499" s="68" t="str">
        <f>IF(AND(IFERROR(FIND($J$2,'Q&amp;A集'!D495),FALSE),IFERROR(FIND($J$3,'Q&amp;A集'!D495),FALSE),IFERROR(FIND($J$4,'Q&amp;A集'!D495),FALSE)),IF('Q&amp;A集'!D495="","",'Q&amp;A集'!D495),"")</f>
        <v/>
      </c>
      <c r="E499" s="68" t="str">
        <f>IF(AND(IFERROR(FIND($J$2,'Q&amp;A集'!E495),FALSE),IFERROR(FIND($J$3,'Q&amp;A集'!E495),FALSE),IFERROR(FIND($J$4,'Q&amp;A集'!E495),FALSE)),IF('Q&amp;A集'!E495="","",'Q&amp;A集'!E495),"")</f>
        <v/>
      </c>
      <c r="F499" s="68" t="str">
        <f>IF(AND(IFERROR(FIND($J$2,'Q&amp;A集'!F495),FALSE),IFERROR(FIND($J$3,'Q&amp;A集'!F495),FALSE),IFERROR(FIND($J$4,'Q&amp;A集'!F495),FALSE)),IF('Q&amp;A集'!F495="","",'Q&amp;A集'!F495),"")</f>
        <v/>
      </c>
      <c r="G499" s="68" t="str">
        <f>IF(AND(IFERROR(FIND($J$2,'Q&amp;A集'!G495),FALSE),IFERROR(FIND($J$3,'Q&amp;A集'!G495),FALSE),IFERROR(FIND($J$4,'Q&amp;A集'!G495),FALSE)),IF('Q&amp;A集'!G495="","",'Q&amp;A集'!G495),"")</f>
        <v>補助金の調定日付は交付決定の日か、金額確定の日か。</v>
      </c>
      <c r="H499" s="68" t="str">
        <f>IF(AND(IFERROR(FIND($J$2,'Q&amp;A集'!H495),FALSE),IFERROR(FIND($J$3,'Q&amp;A集'!H495),FALSE),IFERROR(FIND($J$4,'Q&amp;A集'!H495),FALSE)),IF('Q&amp;A集'!H495="","",'Q&amp;A集'!H495),"")</f>
        <v>交付決定の日で調定し、金額が変更となった場合は確定した際に調定変更するものと考えます。</v>
      </c>
      <c r="I499" s="69">
        <f t="shared" si="7"/>
        <v>4</v>
      </c>
    </row>
    <row r="500" spans="1:9" ht="181.5" hidden="1" x14ac:dyDescent="0.35">
      <c r="A500" s="68" t="str">
        <f>IF(AND(IFERROR(FIND($J$2,'Q&amp;A集'!A496),FALSE),IFERROR(FIND($J$3,'Q&amp;A集'!A496),FALSE),IFERROR(FIND($J$4,'Q&amp;A集'!A496),FALSE)),IF('Q&amp;A集'!A496="","",'Q&amp;A集'!A496),"")</f>
        <v>予算</v>
      </c>
      <c r="B500" s="68" t="str">
        <f>IF(AND(IFERROR(FIND($J$2,'Q&amp;A集'!B496),FALSE),IFERROR(FIND($J$3,'Q&amp;A集'!B496),FALSE),IFERROR(FIND($J$4,'Q&amp;A集'!B496),FALSE)),IF('Q&amp;A集'!B496="","",'Q&amp;A集'!B496),"")</f>
        <v>予算経理</v>
      </c>
      <c r="C500" s="68" t="str">
        <f>IF(AND(IFERROR(FIND($J$2,'Q&amp;A集'!C496),FALSE),IFERROR(FIND($J$3,'Q&amp;A集'!C496),FALSE),IFERROR(FIND($J$4,'Q&amp;A集'!C496),FALSE)),IF('Q&amp;A集'!C496="","",'Q&amp;A集'!C496),"")</f>
        <v/>
      </c>
      <c r="D500" s="68" t="str">
        <f>IF(AND(IFERROR(FIND($J$2,'Q&amp;A集'!D496),FALSE),IFERROR(FIND($J$3,'Q&amp;A集'!D496),FALSE),IFERROR(FIND($J$4,'Q&amp;A集'!D496),FALSE)),IF('Q&amp;A集'!D496="","",'Q&amp;A集'!D496),"")</f>
        <v/>
      </c>
      <c r="E500" s="68" t="str">
        <f>IF(AND(IFERROR(FIND($J$2,'Q&amp;A集'!E496),FALSE),IFERROR(FIND($J$3,'Q&amp;A集'!E496),FALSE),IFERROR(FIND($J$4,'Q&amp;A集'!E496),FALSE)),IF('Q&amp;A集'!E496="","",'Q&amp;A集'!E496),"")</f>
        <v/>
      </c>
      <c r="F500" s="68" t="str">
        <f>IF(AND(IFERROR(FIND($J$2,'Q&amp;A集'!F496),FALSE),IFERROR(FIND($J$3,'Q&amp;A集'!F496),FALSE),IFERROR(FIND($J$4,'Q&amp;A集'!F496),FALSE)),IF('Q&amp;A集'!F496="","",'Q&amp;A集'!F496),"")</f>
        <v/>
      </c>
      <c r="G500" s="68" t="str">
        <f>IF(AND(IFERROR(FIND($J$2,'Q&amp;A集'!G496),FALSE),IFERROR(FIND($J$3,'Q&amp;A集'!G496),FALSE),IFERROR(FIND($J$4,'Q&amp;A集'!G496),FALSE)),IF('Q&amp;A集'!G496="","",'Q&amp;A集'!G496),"")</f>
        <v>一般会計から交付される雨水事業分に係る繰入金について、以下の場合の元金償還金超過分の経理処理を教えてください。
本市の予算では、一般会計繰入金を収入する予算科目として、3条営業収益「雨水処理負担金」（以下「3条雨水負担金」）、3条営業外収益「他会計補助金」（以下「3条補助金」）、4条資本的収入「他会計補助金」（以下、「4条補助金」）の３つの科目を設けている。
一般会計繰入金の算出について、総務省の繰出基準では「雨水処理に要する資本費及び維持管理費に相当する額とする。」と規定されている。法適用することの大きな変更点として、資本費の捉え方が「法非適用企業＝企業債償還元金＋利子ほか」から「法適用企業＝減価償却費＋利子ほか」に変わるが、令和２年度当初予算編成において、「企業債償還元金＞減価償却費」となる公算が大きく、現金不足に対する懸念から企業債償還元金の額で繰入金をもらうよう予算編成を行っている。</v>
      </c>
      <c r="H500" s="68" t="str">
        <f>IF(AND(IFERROR(FIND($J$2,'Q&amp;A集'!H496),FALSE),IFERROR(FIND($J$3,'Q&amp;A集'!H496),FALSE),IFERROR(FIND($J$4,'Q&amp;A集'!H496),FALSE)),IF('Q&amp;A集'!H496="","",'Q&amp;A集'!H496),"")</f>
        <v>元金償還金超過分のみを4条補助金として収入することが考えられます。
すなわち、減価償却費分は、「3条雨水負担金」として収入した上で、そのまま減価償却費に充当し、超過分のみ「4条補助金」として収入するものと思料します。
なお「4条補助金」で収入した場合、長期前受金として計上しておき、建設改良費に充てた企業債に係る元金償還金への繰入金の収益化方法に従い収益化します。</v>
      </c>
      <c r="I500" s="69">
        <f t="shared" si="7"/>
        <v>4</v>
      </c>
    </row>
    <row r="501" spans="1:9" ht="33" hidden="1" x14ac:dyDescent="0.35">
      <c r="A501" s="68" t="str">
        <f>IF(AND(IFERROR(FIND($J$2,'Q&amp;A集'!A497),FALSE),IFERROR(FIND($J$3,'Q&amp;A集'!A497),FALSE),IFERROR(FIND($J$4,'Q&amp;A集'!A497),FALSE)),IF('Q&amp;A集'!A497="","",'Q&amp;A集'!A497),"")</f>
        <v>予算</v>
      </c>
      <c r="B501" s="68" t="str">
        <f>IF(AND(IFERROR(FIND($J$2,'Q&amp;A集'!B497),FALSE),IFERROR(FIND($J$3,'Q&amp;A集'!B497),FALSE),IFERROR(FIND($J$4,'Q&amp;A集'!B497),FALSE)),IF('Q&amp;A集'!B497="","",'Q&amp;A集'!B497),"")</f>
        <v>予算経理</v>
      </c>
      <c r="C501" s="68" t="str">
        <f>IF(AND(IFERROR(FIND($J$2,'Q&amp;A集'!C497),FALSE),IFERROR(FIND($J$3,'Q&amp;A集'!C497),FALSE),IFERROR(FIND($J$4,'Q&amp;A集'!C497),FALSE)),IF('Q&amp;A集'!C497="","",'Q&amp;A集'!C497),"")</f>
        <v/>
      </c>
      <c r="D501" s="68" t="str">
        <f>IF(AND(IFERROR(FIND($J$2,'Q&amp;A集'!D497),FALSE),IFERROR(FIND($J$3,'Q&amp;A集'!D497),FALSE),IFERROR(FIND($J$4,'Q&amp;A集'!D497),FALSE)),IF('Q&amp;A集'!D497="","",'Q&amp;A集'!D497),"")</f>
        <v/>
      </c>
      <c r="E501" s="68" t="str">
        <f>IF(AND(IFERROR(FIND($J$2,'Q&amp;A集'!E497),FALSE),IFERROR(FIND($J$3,'Q&amp;A集'!E497),FALSE),IFERROR(FIND($J$4,'Q&amp;A集'!E497),FALSE)),IF('Q&amp;A集'!E497="","",'Q&amp;A集'!E497),"")</f>
        <v/>
      </c>
      <c r="F501" s="68" t="str">
        <f>IF(AND(IFERROR(FIND($J$2,'Q&amp;A集'!F497),FALSE),IFERROR(FIND($J$3,'Q&amp;A集'!F497),FALSE),IFERROR(FIND($J$4,'Q&amp;A集'!F497),FALSE)),IF('Q&amp;A集'!F497="","",'Q&amp;A集'!F497),"")</f>
        <v/>
      </c>
      <c r="G501" s="68" t="str">
        <f>IF(AND(IFERROR(FIND($J$2,'Q&amp;A集'!G497),FALSE),IFERROR(FIND($J$3,'Q&amp;A集'!G497),FALSE),IFERROR(FIND($J$4,'Q&amp;A集'!G497),FALSE)),IF('Q&amp;A集'!G497="","",'Q&amp;A集'!G497),"")</f>
        <v>車両売却時にかかる抹消登録料について、予算科目と仕訳を教えてください。</v>
      </c>
      <c r="H501" s="68" t="str">
        <f>IF(AND(IFERROR(FIND($J$2,'Q&amp;A集'!H497),FALSE),IFERROR(FIND($J$3,'Q&amp;A集'!H497),FALSE),IFERROR(FIND($J$4,'Q&amp;A集'!H497),FALSE)),IF('Q&amp;A集'!H497="","",'Q&amp;A集'!H497),"")</f>
        <v>科目は貴団体の会計規程に従い適切に判断すべきものですが、一般的には営業費用中、手数料等が考えられます。</v>
      </c>
      <c r="I501" s="69">
        <f t="shared" si="7"/>
        <v>4</v>
      </c>
    </row>
    <row r="502" spans="1:9" ht="49.5" hidden="1" x14ac:dyDescent="0.35">
      <c r="A502" s="68" t="str">
        <f>IF(AND(IFERROR(FIND($J$2,'Q&amp;A集'!A498),FALSE),IFERROR(FIND($J$3,'Q&amp;A集'!A498),FALSE),IFERROR(FIND($J$4,'Q&amp;A集'!A498),FALSE)),IF('Q&amp;A集'!A498="","",'Q&amp;A集'!A498),"")</f>
        <v>予算</v>
      </c>
      <c r="B502" s="68" t="str">
        <f>IF(AND(IFERROR(FIND($J$2,'Q&amp;A集'!B498),FALSE),IFERROR(FIND($J$3,'Q&amp;A集'!B498),FALSE),IFERROR(FIND($J$4,'Q&amp;A集'!B498),FALSE)),IF('Q&amp;A集'!B498="","",'Q&amp;A集'!B498),"")</f>
        <v>予算経理</v>
      </c>
      <c r="C502" s="68" t="str">
        <f>IF(AND(IFERROR(FIND($J$2,'Q&amp;A集'!C498),FALSE),IFERROR(FIND($J$3,'Q&amp;A集'!C498),FALSE),IFERROR(FIND($J$4,'Q&amp;A集'!C498),FALSE)),IF('Q&amp;A集'!C498="","",'Q&amp;A集'!C498),"")</f>
        <v/>
      </c>
      <c r="D502" s="68" t="str">
        <f>IF(AND(IFERROR(FIND($J$2,'Q&amp;A集'!D498),FALSE),IFERROR(FIND($J$3,'Q&amp;A集'!D498),FALSE),IFERROR(FIND($J$4,'Q&amp;A集'!D498),FALSE)),IF('Q&amp;A集'!D498="","",'Q&amp;A集'!D498),"")</f>
        <v/>
      </c>
      <c r="E502" s="68" t="str">
        <f>IF(AND(IFERROR(FIND($J$2,'Q&amp;A集'!E498),FALSE),IFERROR(FIND($J$3,'Q&amp;A集'!E498),FALSE),IFERROR(FIND($J$4,'Q&amp;A集'!E498),FALSE)),IF('Q&amp;A集'!E498="","",'Q&amp;A集'!E498),"")</f>
        <v/>
      </c>
      <c r="F502" s="68" t="str">
        <f>IF(AND(IFERROR(FIND($J$2,'Q&amp;A集'!F498),FALSE),IFERROR(FIND($J$3,'Q&amp;A集'!F498),FALSE),IFERROR(FIND($J$4,'Q&amp;A集'!F498),FALSE)),IF('Q&amp;A集'!F498="","",'Q&amp;A集'!F498),"")</f>
        <v/>
      </c>
      <c r="G502" s="68" t="str">
        <f>IF(AND(IFERROR(FIND($J$2,'Q&amp;A集'!G498),FALSE),IFERROR(FIND($J$3,'Q&amp;A集'!G498),FALSE),IFERROR(FIND($J$4,'Q&amp;A集'!G498),FALSE)),IF('Q&amp;A集'!G498="","",'Q&amp;A集'!G498),"")</f>
        <v>前払金の予算執行時期について教えてください。</v>
      </c>
      <c r="H502" s="68" t="str">
        <f>IF(AND(IFERROR(FIND($J$2,'Q&amp;A集'!H498),FALSE),IFERROR(FIND($J$3,'Q&amp;A集'!H498),FALSE),IFERROR(FIND($J$4,'Q&amp;A集'!H498),FALSE)),IF('Q&amp;A集'!H498="","",'Q&amp;A集'!H498),"")</f>
        <v>企業会計は「債務が法律的裏付けによって確定した時点に計上を行う」債務確定主義を採用しているため、契約的行為（＝支出負担行為）においてはその契約の履行が確定債務の要件としている、つまり工事であれば完成、引き渡し後の請求によって支出予算を執行することとなるものと考えます。</v>
      </c>
      <c r="I502" s="69">
        <f t="shared" si="7"/>
        <v>4</v>
      </c>
    </row>
    <row r="503" spans="1:9" ht="33" hidden="1" x14ac:dyDescent="0.35">
      <c r="A503" s="68" t="str">
        <f>IF(AND(IFERROR(FIND($J$2,'Q&amp;A集'!A499),FALSE),IFERROR(FIND($J$3,'Q&amp;A集'!A499),FALSE),IFERROR(FIND($J$4,'Q&amp;A集'!A499),FALSE)),IF('Q&amp;A集'!A499="","",'Q&amp;A集'!A499),"")</f>
        <v>予算</v>
      </c>
      <c r="B503" s="68" t="str">
        <f>IF(AND(IFERROR(FIND($J$2,'Q&amp;A集'!B499),FALSE),IFERROR(FIND($J$3,'Q&amp;A集'!B499),FALSE),IFERROR(FIND($J$4,'Q&amp;A集'!B499),FALSE)),IF('Q&amp;A集'!B499="","",'Q&amp;A集'!B499),"")</f>
        <v>予算経理</v>
      </c>
      <c r="C503" s="68" t="str">
        <f>IF(AND(IFERROR(FIND($J$2,'Q&amp;A集'!C499),FALSE),IFERROR(FIND($J$3,'Q&amp;A集'!C499),FALSE),IFERROR(FIND($J$4,'Q&amp;A集'!C499),FALSE)),IF('Q&amp;A集'!C499="","",'Q&amp;A集'!C499),"")</f>
        <v/>
      </c>
      <c r="D503" s="68" t="str">
        <f>IF(AND(IFERROR(FIND($J$2,'Q&amp;A集'!D499),FALSE),IFERROR(FIND($J$3,'Q&amp;A集'!D499),FALSE),IFERROR(FIND($J$4,'Q&amp;A集'!D499),FALSE)),IF('Q&amp;A集'!D499="","",'Q&amp;A集'!D499),"")</f>
        <v/>
      </c>
      <c r="E503" s="68" t="str">
        <f>IF(AND(IFERROR(FIND($J$2,'Q&amp;A集'!E499),FALSE),IFERROR(FIND($J$3,'Q&amp;A集'!E499),FALSE),IFERROR(FIND($J$4,'Q&amp;A集'!E499),FALSE)),IF('Q&amp;A集'!E499="","",'Q&amp;A集'!E499),"")</f>
        <v/>
      </c>
      <c r="F503" s="68" t="str">
        <f>IF(AND(IFERROR(FIND($J$2,'Q&amp;A集'!F499),FALSE),IFERROR(FIND($J$3,'Q&amp;A集'!F499),FALSE),IFERROR(FIND($J$4,'Q&amp;A集'!F499),FALSE)),IF('Q&amp;A集'!F499="","",'Q&amp;A集'!F499),"")</f>
        <v/>
      </c>
      <c r="G503" s="68" t="str">
        <f>IF(AND(IFERROR(FIND($J$2,'Q&amp;A集'!G499),FALSE),IFERROR(FIND($J$3,'Q&amp;A集'!G499),FALSE),IFERROR(FIND($J$4,'Q&amp;A集'!G499),FALSE)),IF('Q&amp;A集'!G499="","",'Q&amp;A集'!G499),"")</f>
        <v>支出伝票でセグメントを誤って起票してしまったため、修正方法を教えてください。</v>
      </c>
      <c r="H503" s="68" t="str">
        <f>IF(AND(IFERROR(FIND($J$2,'Q&amp;A集'!H499),FALSE),IFERROR(FIND($J$3,'Q&amp;A集'!H499),FALSE),IFERROR(FIND($J$4,'Q&amp;A集'!H499),FALSE)),IF('Q&amp;A集'!H499="","",'Q&amp;A集'!H499),"")</f>
        <v>支出伝票の逆仕訳にて取消伝票を起票し、正しいセグメントによる支出伝票を改めて起票する方法が考えられます。</v>
      </c>
      <c r="I503" s="69">
        <f t="shared" si="7"/>
        <v>4</v>
      </c>
    </row>
    <row r="504" spans="1:9" ht="148.5" hidden="1" x14ac:dyDescent="0.35">
      <c r="A504" s="68" t="str">
        <f>IF(AND(IFERROR(FIND($J$2,'Q&amp;A集'!A500),FALSE),IFERROR(FIND($J$3,'Q&amp;A集'!A500),FALSE),IFERROR(FIND($J$4,'Q&amp;A集'!A500),FALSE)),IF('Q&amp;A集'!A500="","",'Q&amp;A集'!A500),"")</f>
        <v>予算</v>
      </c>
      <c r="B504" s="68" t="str">
        <f>IF(AND(IFERROR(FIND($J$2,'Q&amp;A集'!B500),FALSE),IFERROR(FIND($J$3,'Q&amp;A集'!B500),FALSE),IFERROR(FIND($J$4,'Q&amp;A集'!B500),FALSE)),IF('Q&amp;A集'!B500="","",'Q&amp;A集'!B500),"")</f>
        <v>予算経理</v>
      </c>
      <c r="C504" s="68" t="str">
        <f>IF(AND(IFERROR(FIND($J$2,'Q&amp;A集'!C500),FALSE),IFERROR(FIND($J$3,'Q&amp;A集'!C500),FALSE),IFERROR(FIND($J$4,'Q&amp;A集'!C500),FALSE)),IF('Q&amp;A集'!C500="","",'Q&amp;A集'!C500),"")</f>
        <v/>
      </c>
      <c r="D504" s="68" t="str">
        <f>IF(AND(IFERROR(FIND($J$2,'Q&amp;A集'!D500),FALSE),IFERROR(FIND($J$3,'Q&amp;A集'!D500),FALSE),IFERROR(FIND($J$4,'Q&amp;A集'!D500),FALSE)),IF('Q&amp;A集'!D500="","",'Q&amp;A集'!D500),"")</f>
        <v/>
      </c>
      <c r="E504" s="68" t="str">
        <f>IF(AND(IFERROR(FIND($J$2,'Q&amp;A集'!E500),FALSE),IFERROR(FIND($J$3,'Q&amp;A集'!E500),FALSE),IFERROR(FIND($J$4,'Q&amp;A集'!E500),FALSE)),IF('Q&amp;A集'!E500="","",'Q&amp;A集'!E500),"")</f>
        <v/>
      </c>
      <c r="F504" s="68" t="str">
        <f>IF(AND(IFERROR(FIND($J$2,'Q&amp;A集'!F500),FALSE),IFERROR(FIND($J$3,'Q&amp;A集'!F500),FALSE),IFERROR(FIND($J$4,'Q&amp;A集'!F500),FALSE)),IF('Q&amp;A集'!F500="","",'Q&amp;A集'!F500),"")</f>
        <v/>
      </c>
      <c r="G504" s="68" t="str">
        <f>IF(AND(IFERROR(FIND($J$2,'Q&amp;A集'!G500),FALSE),IFERROR(FIND($J$3,'Q&amp;A集'!G500),FALSE),IFERROR(FIND($J$4,'Q&amp;A集'!G500),FALSE)),IF('Q&amp;A集'!G500="","",'Q&amp;A集'!G500),"")</f>
        <v xml:space="preserve">X1年度に、水道管布設工事の施工不良に起因する漏水が発生し、工事施工業者に対し、漏水によって失われた水に対する水道料金を請求することを考えています。本市では、これまで水道事業給水条例に基づく給水契約により使用者から水道料金を納めていただき、予算科目上の収益的収入の給水収益（水道料金）に経理していますが、今般のような、漏水による水道料金の請求を行おうとする場合、給水契約を結んでいない工事施工業者に対し、請求した料金について、経常的ではない突発的に発生した水道料金であるとして、収益的収入の特別利益（その他特別利益）として受け入れる経理処理をすることで良いか。
</v>
      </c>
      <c r="H504" s="68" t="str">
        <f>IF(AND(IFERROR(FIND($J$2,'Q&amp;A集'!H500),FALSE),IFERROR(FIND($J$3,'Q&amp;A集'!H500),FALSE),IFERROR(FIND($J$4,'Q&amp;A集'!H500),FALSE)),IF('Q&amp;A集'!H500="","",'Q&amp;A集'!H500),"")</f>
        <v>本件において、貴市のお考えの特別利益（その他特別利益）で受けることも可能かと考えますが、特別利益に属する項目であっても、金額の僅少なもの又は毎期経常的に発生するものは営業・営業外収益に含めることが出来るとされています。</v>
      </c>
      <c r="I504" s="69">
        <f t="shared" si="7"/>
        <v>4</v>
      </c>
    </row>
    <row r="505" spans="1:9" ht="148.5" hidden="1" x14ac:dyDescent="0.35">
      <c r="A505" s="68" t="str">
        <f>IF(AND(IFERROR(FIND($J$2,'Q&amp;A集'!A501),FALSE),IFERROR(FIND($J$3,'Q&amp;A集'!A501),FALSE),IFERROR(FIND($J$4,'Q&amp;A集'!A501),FALSE)),IF('Q&amp;A集'!A501="","",'Q&amp;A集'!A501),"")</f>
        <v>予算</v>
      </c>
      <c r="B505" s="68" t="str">
        <f>IF(AND(IFERROR(FIND($J$2,'Q&amp;A集'!B501),FALSE),IFERROR(FIND($J$3,'Q&amp;A集'!B501),FALSE),IFERROR(FIND($J$4,'Q&amp;A集'!B501),FALSE)),IF('Q&amp;A集'!B501="","",'Q&amp;A集'!B501),"")</f>
        <v>予算経理</v>
      </c>
      <c r="C505" s="68" t="str">
        <f>IF(AND(IFERROR(FIND($J$2,'Q&amp;A集'!C501),FALSE),IFERROR(FIND($J$3,'Q&amp;A集'!C501),FALSE),IFERROR(FIND($J$4,'Q&amp;A集'!C501),FALSE)),IF('Q&amp;A集'!C501="","",'Q&amp;A集'!C501),"")</f>
        <v/>
      </c>
      <c r="D505" s="68" t="str">
        <f>IF(AND(IFERROR(FIND($J$2,'Q&amp;A集'!D501),FALSE),IFERROR(FIND($J$3,'Q&amp;A集'!D501),FALSE),IFERROR(FIND($J$4,'Q&amp;A集'!D501),FALSE)),IF('Q&amp;A集'!D501="","",'Q&amp;A集'!D501),"")</f>
        <v/>
      </c>
      <c r="E505" s="68" t="str">
        <f>IF(AND(IFERROR(FIND($J$2,'Q&amp;A集'!E501),FALSE),IFERROR(FIND($J$3,'Q&amp;A集'!E501),FALSE),IFERROR(FIND($J$4,'Q&amp;A集'!E501),FALSE)),IF('Q&amp;A集'!E501="","",'Q&amp;A集'!E501),"")</f>
        <v/>
      </c>
      <c r="F505" s="68" t="str">
        <f>IF(AND(IFERROR(FIND($J$2,'Q&amp;A集'!F501),FALSE),IFERROR(FIND($J$3,'Q&amp;A集'!F501),FALSE),IFERROR(FIND($J$4,'Q&amp;A集'!F501),FALSE)),IF('Q&amp;A集'!F501="","",'Q&amp;A集'!F501),"")</f>
        <v/>
      </c>
      <c r="G505" s="68" t="str">
        <f>IF(AND(IFERROR(FIND($J$2,'Q&amp;A集'!G501),FALSE),IFERROR(FIND($J$3,'Q&amp;A集'!G501),FALSE),IFERROR(FIND($J$4,'Q&amp;A集'!G501),FALSE)),IF('Q&amp;A集'!G501="","",'Q&amp;A集'!G501),"")</f>
        <v>X1年度に、水道管布設工事の施工不良に起因する漏水が発生し、工事施工業者に対し、漏水によって失われた水に対する水道料金を請求することを考えています。今回の漏水はX1年度に起きたものであるが、その発生年度に関わらず、請求予定の水道料金については、自治法にのっとり「収入しようとする歳入についてその内容を調査して収入すべき金額を決定」することとなるので、発生主義の考えにより、この「決定」（決裁等による）がなされた年度での収益として計上し、もし決定した年度中に水道料金が支払われない場合は、「未収金」として経理処理することで良いか。</v>
      </c>
      <c r="H505" s="68" t="str">
        <f>IF(AND(IFERROR(FIND($J$2,'Q&amp;A集'!H501),FALSE),IFERROR(FIND($J$3,'Q&amp;A集'!H501),FALSE),IFERROR(FIND($J$4,'Q&amp;A集'!H501),FALSE)),IF('Q&amp;A集'!H501="","",'Q&amp;A集'!H501),"")</f>
        <v>公営企業会計においては、ある費用、収益が当該期間に属するものか否かがその期間の損益計算上重要な問題となっており、発生主義がその基準となります。そして、その経理は発生主義に基づいていますが、一般に企業会計においては「未実現収益は、原則として、当期の損益計算に計上してはならない」とされています（実現主義）。しかし、現金収入をもって収益の実現とするのではなく、実現とは債権の取得等収益となる資金の移動が客観的に測定可能となるような事実の発生をいうものです。給水収益等はその調定の日をもって実現したものととらえますが、それにより難い場合は収益発生の原因である事実の存在をとらえることを原則としています。
上記を踏まえると、漏水の発生はX1年度ですが、相手方との協議や金額の調査により、請求がX2年度となった場合、X2年度の収益として処理することに問題は無いと考えます。</v>
      </c>
      <c r="I505" s="69">
        <f t="shared" si="7"/>
        <v>4</v>
      </c>
    </row>
    <row r="506" spans="1:9" ht="49.5" hidden="1" x14ac:dyDescent="0.35">
      <c r="A506" s="68" t="str">
        <f>IF(AND(IFERROR(FIND($J$2,'Q&amp;A集'!A502),FALSE),IFERROR(FIND($J$3,'Q&amp;A集'!A502),FALSE),IFERROR(FIND($J$4,'Q&amp;A集'!A502),FALSE)),IF('Q&amp;A集'!A502="","",'Q&amp;A集'!A502),"")</f>
        <v>予算</v>
      </c>
      <c r="B506" s="68" t="str">
        <f>IF(AND(IFERROR(FIND($J$2,'Q&amp;A集'!B502),FALSE),IFERROR(FIND($J$3,'Q&amp;A集'!B502),FALSE),IFERROR(FIND($J$4,'Q&amp;A集'!B502),FALSE)),IF('Q&amp;A集'!B502="","",'Q&amp;A集'!B502),"")</f>
        <v>予算経理</v>
      </c>
      <c r="C506" s="68" t="str">
        <f>IF(AND(IFERROR(FIND($J$2,'Q&amp;A集'!C502),FALSE),IFERROR(FIND($J$3,'Q&amp;A集'!C502),FALSE),IFERROR(FIND($J$4,'Q&amp;A集'!C502),FALSE)),IF('Q&amp;A集'!C502="","",'Q&amp;A集'!C502),"")</f>
        <v/>
      </c>
      <c r="D506" s="68" t="str">
        <f>IF(AND(IFERROR(FIND($J$2,'Q&amp;A集'!D502),FALSE),IFERROR(FIND($J$3,'Q&amp;A集'!D502),FALSE),IFERROR(FIND($J$4,'Q&amp;A集'!D502),FALSE)),IF('Q&amp;A集'!D502="","",'Q&amp;A集'!D502),"")</f>
        <v/>
      </c>
      <c r="E506" s="68" t="str">
        <f>IF(AND(IFERROR(FIND($J$2,'Q&amp;A集'!E502),FALSE),IFERROR(FIND($J$3,'Q&amp;A集'!E502),FALSE),IFERROR(FIND($J$4,'Q&amp;A集'!E502),FALSE)),IF('Q&amp;A集'!E502="","",'Q&amp;A集'!E502),"")</f>
        <v/>
      </c>
      <c r="F506" s="68" t="str">
        <f>IF(AND(IFERROR(FIND($J$2,'Q&amp;A集'!F502),FALSE),IFERROR(FIND($J$3,'Q&amp;A集'!F502),FALSE),IFERROR(FIND($J$4,'Q&amp;A集'!F502),FALSE)),IF('Q&amp;A集'!F502="","",'Q&amp;A集'!F502),"")</f>
        <v/>
      </c>
      <c r="G506" s="68" t="str">
        <f>IF(AND(IFERROR(FIND($J$2,'Q&amp;A集'!G502),FALSE),IFERROR(FIND($J$3,'Q&amp;A集'!G502),FALSE),IFERROR(FIND($J$4,'Q&amp;A集'!G502),FALSE)),IF('Q&amp;A集'!G502="","",'Q&amp;A集'!G502),"")</f>
        <v>一般会計からの繰入金について、借入金として繰り入れる場合、将来返済する場合の予算科目について教えてください。3条予算において借り入れた一般会計からの借入金についても、4条予算において返済するという理解でよろしかったでしょうか。また、その場合の予算科目はどのようになるでしょうか。</v>
      </c>
      <c r="H506" s="68" t="str">
        <f>IF(AND(IFERROR(FIND($J$2,'Q&amp;A集'!H502),FALSE),IFERROR(FIND($J$3,'Q&amp;A集'!H502),FALSE),IFERROR(FIND($J$4,'Q&amp;A集'!H502),FALSE)),IF('Q&amp;A集'!H502="","",'Q&amp;A集'!H502),"")</f>
        <v>お見込みのとおり、運転資金等で3条予算で借り入れたものについても、返済は4条予算となります。科目は設定されている適切な科目（例：他会計借入金償還金）により処理してください。</v>
      </c>
      <c r="I506" s="69">
        <f t="shared" si="7"/>
        <v>4</v>
      </c>
    </row>
    <row r="507" spans="1:9" ht="66" hidden="1" x14ac:dyDescent="0.35">
      <c r="A507" s="68" t="str">
        <f>IF(AND(IFERROR(FIND($J$2,'Q&amp;A集'!A503),FALSE),IFERROR(FIND($J$3,'Q&amp;A集'!A503),FALSE),IFERROR(FIND($J$4,'Q&amp;A集'!A503),FALSE)),IF('Q&amp;A集'!A503="","",'Q&amp;A集'!A503),"")</f>
        <v>予算</v>
      </c>
      <c r="B507" s="68" t="str">
        <f>IF(AND(IFERROR(FIND($J$2,'Q&amp;A集'!B503),FALSE),IFERROR(FIND($J$3,'Q&amp;A集'!B503),FALSE),IFERROR(FIND($J$4,'Q&amp;A集'!B503),FALSE)),IF('Q&amp;A集'!B503="","",'Q&amp;A集'!B503),"")</f>
        <v>予算経理</v>
      </c>
      <c r="C507" s="68" t="str">
        <f>IF(AND(IFERROR(FIND($J$2,'Q&amp;A集'!C503),FALSE),IFERROR(FIND($J$3,'Q&amp;A集'!C503),FALSE),IFERROR(FIND($J$4,'Q&amp;A集'!C503),FALSE)),IF('Q&amp;A集'!C503="","",'Q&amp;A集'!C503),"")</f>
        <v/>
      </c>
      <c r="D507" s="68" t="str">
        <f>IF(AND(IFERROR(FIND($J$2,'Q&amp;A集'!D503),FALSE),IFERROR(FIND($J$3,'Q&amp;A集'!D503),FALSE),IFERROR(FIND($J$4,'Q&amp;A集'!D503),FALSE)),IF('Q&amp;A集'!D503="","",'Q&amp;A集'!D503),"")</f>
        <v/>
      </c>
      <c r="E507" s="68" t="str">
        <f>IF(AND(IFERROR(FIND($J$2,'Q&amp;A集'!E503),FALSE),IFERROR(FIND($J$3,'Q&amp;A集'!E503),FALSE),IFERROR(FIND($J$4,'Q&amp;A集'!E503),FALSE)),IF('Q&amp;A集'!E503="","",'Q&amp;A集'!E503),"")</f>
        <v/>
      </c>
      <c r="F507" s="68" t="str">
        <f>IF(AND(IFERROR(FIND($J$2,'Q&amp;A集'!F503),FALSE),IFERROR(FIND($J$3,'Q&amp;A集'!F503),FALSE),IFERROR(FIND($J$4,'Q&amp;A集'!F503),FALSE)),IF('Q&amp;A集'!F503="","",'Q&amp;A集'!F503),"")</f>
        <v/>
      </c>
      <c r="G507" s="68" t="str">
        <f>IF(AND(IFERROR(FIND($J$2,'Q&amp;A集'!G503),FALSE),IFERROR(FIND($J$3,'Q&amp;A集'!G503),FALSE),IFERROR(FIND($J$4,'Q&amp;A集'!G503),FALSE)),IF('Q&amp;A集'!G503="","",'Q&amp;A集'!G503),"")</f>
        <v>支出に関する経理処理を行う場合、「貸方」には、「現金預金」を計上する場合と「未払金」を計上する場合があるが、いずれの手法によるべきでしょうか。</v>
      </c>
      <c r="H507" s="68" t="str">
        <f>IF(AND(IFERROR(FIND($J$2,'Q&amp;A集'!H503),FALSE),IFERROR(FIND($J$3,'Q&amp;A集'!H503),FALSE),IFERROR(FIND($J$4,'Q&amp;A集'!H503),FALSE)),IF('Q&amp;A集'!H503="","",'Q&amp;A集'!H503),"")</f>
        <v>発生主義による会計処理を行う場合、支出（費用）処理を行う場合は、原則として「未払金」を使用することになります。ただし、年度中に支払いが完了するものであれば、「現金預金」、「未払金」のどちらでも支障はありません。一方、支払いが４月１日以降となり、未払処理等の決算処理を行う場合は、「未払金」を計上する必要があります。</v>
      </c>
      <c r="I507" s="69">
        <f t="shared" si="7"/>
        <v>4</v>
      </c>
    </row>
    <row r="508" spans="1:9" ht="66" hidden="1" x14ac:dyDescent="0.35">
      <c r="A508" s="68" t="str">
        <f>IF(AND(IFERROR(FIND($J$2,'Q&amp;A集'!A504),FALSE),IFERROR(FIND($J$3,'Q&amp;A集'!A504),FALSE),IFERROR(FIND($J$4,'Q&amp;A集'!A504),FALSE)),IF('Q&amp;A集'!A504="","",'Q&amp;A集'!A504),"")</f>
        <v>予算</v>
      </c>
      <c r="B508" s="68" t="str">
        <f>IF(AND(IFERROR(FIND($J$2,'Q&amp;A集'!B504),FALSE),IFERROR(FIND($J$3,'Q&amp;A集'!B504),FALSE),IFERROR(FIND($J$4,'Q&amp;A集'!B504),FALSE)),IF('Q&amp;A集'!B504="","",'Q&amp;A集'!B504),"")</f>
        <v>予算経理</v>
      </c>
      <c r="C508" s="68" t="str">
        <f>IF(AND(IFERROR(FIND($J$2,'Q&amp;A集'!C504),FALSE),IFERROR(FIND($J$3,'Q&amp;A集'!C504),FALSE),IFERROR(FIND($J$4,'Q&amp;A集'!C504),FALSE)),IF('Q&amp;A集'!C504="","",'Q&amp;A集'!C504),"")</f>
        <v/>
      </c>
      <c r="D508" s="68" t="str">
        <f>IF(AND(IFERROR(FIND($J$2,'Q&amp;A集'!D504),FALSE),IFERROR(FIND($J$3,'Q&amp;A集'!D504),FALSE),IFERROR(FIND($J$4,'Q&amp;A集'!D504),FALSE)),IF('Q&amp;A集'!D504="","",'Q&amp;A集'!D504),"")</f>
        <v/>
      </c>
      <c r="E508" s="68" t="str">
        <f>IF(AND(IFERROR(FIND($J$2,'Q&amp;A集'!E504),FALSE),IFERROR(FIND($J$3,'Q&amp;A集'!E504),FALSE),IFERROR(FIND($J$4,'Q&amp;A集'!E504),FALSE)),IF('Q&amp;A集'!E504="","",'Q&amp;A集'!E504),"")</f>
        <v/>
      </c>
      <c r="F508" s="68" t="str">
        <f>IF(AND(IFERROR(FIND($J$2,'Q&amp;A集'!F504),FALSE),IFERROR(FIND($J$3,'Q&amp;A集'!F504),FALSE),IFERROR(FIND($J$4,'Q&amp;A集'!F504),FALSE)),IF('Q&amp;A集'!F504="","",'Q&amp;A集'!F504),"")</f>
        <v/>
      </c>
      <c r="G508" s="68" t="str">
        <f>IF(AND(IFERROR(FIND($J$2,'Q&amp;A集'!G504),FALSE),IFERROR(FIND($J$3,'Q&amp;A集'!G504),FALSE),IFERROR(FIND($J$4,'Q&amp;A集'!G504),FALSE)),IF('Q&amp;A集'!G504="","",'Q&amp;A集'!G504),"")</f>
        <v>3年前に行った雨水ポンプ場建設工事により家屋等に影響があった方に対して補償金を支払う予定です。（個人に対して補償金を支払い、家屋等の修繕は各自で行ってもらう）
この際の補償費算定業務について3条予算で行うべきでしょうか。また、補償金について、3条予算になるでしょうか。4条予算になるでしょうか。</v>
      </c>
      <c r="H508" s="68" t="str">
        <f>IF(AND(IFERROR(FIND($J$2,'Q&amp;A集'!H504),FALSE),IFERROR(FIND($J$3,'Q&amp;A集'!H504),FALSE),IFERROR(FIND($J$4,'Q&amp;A集'!H504),FALSE)),IF('Q&amp;A集'!H504="","",'Q&amp;A集'!H504),"")</f>
        <v>補償費算定業務、補償金ともに3条予算での費用処理が妥当であると考えます。</v>
      </c>
      <c r="I508" s="69">
        <f t="shared" si="7"/>
        <v>4</v>
      </c>
    </row>
    <row r="509" spans="1:9" ht="82.5" hidden="1" x14ac:dyDescent="0.35">
      <c r="A509" s="68" t="str">
        <f>IF(AND(IFERROR(FIND($J$2,'Q&amp;A集'!A505),FALSE),IFERROR(FIND($J$3,'Q&amp;A集'!A505),FALSE),IFERROR(FIND($J$4,'Q&amp;A集'!A505),FALSE)),IF('Q&amp;A集'!A505="","",'Q&amp;A集'!A505),"")</f>
        <v>予算</v>
      </c>
      <c r="B509" s="68" t="str">
        <f>IF(AND(IFERROR(FIND($J$2,'Q&amp;A集'!B505),FALSE),IFERROR(FIND($J$3,'Q&amp;A集'!B505),FALSE),IFERROR(FIND($J$4,'Q&amp;A集'!B505),FALSE)),IF('Q&amp;A集'!B505="","",'Q&amp;A集'!B505),"")</f>
        <v>予算経理</v>
      </c>
      <c r="C509" s="68" t="str">
        <f>IF(AND(IFERROR(FIND($J$2,'Q&amp;A集'!C505),FALSE),IFERROR(FIND($J$3,'Q&amp;A集'!C505),FALSE),IFERROR(FIND($J$4,'Q&amp;A集'!C505),FALSE)),IF('Q&amp;A集'!C505="","",'Q&amp;A集'!C505),"")</f>
        <v/>
      </c>
      <c r="D509" s="68" t="str">
        <f>IF(AND(IFERROR(FIND($J$2,'Q&amp;A集'!D505),FALSE),IFERROR(FIND($J$3,'Q&amp;A集'!D505),FALSE),IFERROR(FIND($J$4,'Q&amp;A集'!D505),FALSE)),IF('Q&amp;A集'!D505="","",'Q&amp;A集'!D505),"")</f>
        <v/>
      </c>
      <c r="E509" s="68" t="str">
        <f>IF(AND(IFERROR(FIND($J$2,'Q&amp;A集'!E505),FALSE),IFERROR(FIND($J$3,'Q&amp;A集'!E505),FALSE),IFERROR(FIND($J$4,'Q&amp;A集'!E505),FALSE)),IF('Q&amp;A集'!E505="","",'Q&amp;A集'!E505),"")</f>
        <v/>
      </c>
      <c r="F509" s="68" t="str">
        <f>IF(AND(IFERROR(FIND($J$2,'Q&amp;A集'!F505),FALSE),IFERROR(FIND($J$3,'Q&amp;A集'!F505),FALSE),IFERROR(FIND($J$4,'Q&amp;A集'!F505),FALSE)),IF('Q&amp;A集'!F505="","",'Q&amp;A集'!F505),"")</f>
        <v/>
      </c>
      <c r="G509" s="68" t="str">
        <f>IF(AND(IFERROR(FIND($J$2,'Q&amp;A集'!G505),FALSE),IFERROR(FIND($J$3,'Q&amp;A集'!G505),FALSE),IFERROR(FIND($J$4,'Q&amp;A集'!G505),FALSE)),IF('Q&amp;A集'!G505="","",'Q&amp;A集'!G505),"")</f>
        <v>総事業費３億円、事業期間３年間、各年度年割額１億円の継続費を設定し、請負代金３億円で契約して工事を行うにあたり、初年度に前払金として総請負代金の１０分の４を請求された場合、規定上は支払うことができ、かつ、公営企業会計では前払金は予算計上されていないため、請求された全額を支払って差し支えないでしょうか。</v>
      </c>
      <c r="H509" s="68" t="str">
        <f>IF(AND(IFERROR(FIND($J$2,'Q&amp;A集'!H505),FALSE),IFERROR(FIND($J$3,'Q&amp;A集'!H505),FALSE),IFERROR(FIND($J$4,'Q&amp;A集'!H505),FALSE)),IF('Q&amp;A集'!H505="","",'Q&amp;A集'!H505),"")</f>
        <v>「前払金」としての支払いは、相手方に対し支払うべき事実の確定前にその確定金額の一部又は全部として一定金額を交付するものであり、予算執行を伴わないと考えられます。そのため、請求された前払金を支払う会計処理は差し支えないものと考えられます。ただし、当該前払金が、支払義務が確定している部分にかかる債務の支払い、いわゆる「出来高払」としての支払いは、予算執行を伴うものであり、年割額の制限を受けるものと考えられます。</v>
      </c>
      <c r="I509" s="69">
        <f t="shared" si="7"/>
        <v>4</v>
      </c>
    </row>
    <row r="510" spans="1:9" ht="49.5" hidden="1" x14ac:dyDescent="0.35">
      <c r="A510" s="68" t="str">
        <f>IF(AND(IFERROR(FIND($J$2,'Q&amp;A集'!A506),FALSE),IFERROR(FIND($J$3,'Q&amp;A集'!A506),FALSE),IFERROR(FIND($J$4,'Q&amp;A集'!A506),FALSE)),IF('Q&amp;A集'!A506="","",'Q&amp;A集'!A506),"")</f>
        <v>予算</v>
      </c>
      <c r="B510" s="68" t="str">
        <f>IF(AND(IFERROR(FIND($J$2,'Q&amp;A集'!B506),FALSE),IFERROR(FIND($J$3,'Q&amp;A集'!B506),FALSE),IFERROR(FIND($J$4,'Q&amp;A集'!B506),FALSE)),IF('Q&amp;A集'!B506="","",'Q&amp;A集'!B506),"")</f>
        <v>予算経理</v>
      </c>
      <c r="C510" s="68" t="str">
        <f>IF(AND(IFERROR(FIND($J$2,'Q&amp;A集'!C506),FALSE),IFERROR(FIND($J$3,'Q&amp;A集'!C506),FALSE),IFERROR(FIND($J$4,'Q&amp;A集'!C506),FALSE)),IF('Q&amp;A集'!C506="","",'Q&amp;A集'!C506),"")</f>
        <v/>
      </c>
      <c r="D510" s="68" t="str">
        <f>IF(AND(IFERROR(FIND($J$2,'Q&amp;A集'!D506),FALSE),IFERROR(FIND($J$3,'Q&amp;A集'!D506),FALSE),IFERROR(FIND($J$4,'Q&amp;A集'!D506),FALSE)),IF('Q&amp;A集'!D506="","",'Q&amp;A集'!D506),"")</f>
        <v/>
      </c>
      <c r="E510" s="68" t="str">
        <f>IF(AND(IFERROR(FIND($J$2,'Q&amp;A集'!E506),FALSE),IFERROR(FIND($J$3,'Q&amp;A集'!E506),FALSE),IFERROR(FIND($J$4,'Q&amp;A集'!E506),FALSE)),IF('Q&amp;A集'!E506="","",'Q&amp;A集'!E506),"")</f>
        <v/>
      </c>
      <c r="F510" s="68" t="str">
        <f>IF(AND(IFERROR(FIND($J$2,'Q&amp;A集'!F506),FALSE),IFERROR(FIND($J$3,'Q&amp;A集'!F506),FALSE),IFERROR(FIND($J$4,'Q&amp;A集'!F506),FALSE)),IF('Q&amp;A集'!F506="","",'Q&amp;A集'!F506),"")</f>
        <v/>
      </c>
      <c r="G510" s="68" t="str">
        <f>IF(AND(IFERROR(FIND($J$2,'Q&amp;A集'!G506),FALSE),IFERROR(FIND($J$3,'Q&amp;A集'!G506),FALSE),IFERROR(FIND($J$4,'Q&amp;A集'!G506),FALSE)),IF('Q&amp;A集'!G506="","",'Q&amp;A集'!G506),"")</f>
        <v>支払限度額２億円、事業期間２年の債務負担行為を設定し、請負代金２億円で契約したが、初年度は契約のみで工事を実施しないため工事費を予算計上していない場合、前払金を支払うことは差し支えないでしょうか。</v>
      </c>
      <c r="H510" s="68" t="str">
        <f>IF(AND(IFERROR(FIND($J$2,'Q&amp;A集'!H506),FALSE),IFERROR(FIND($J$3,'Q&amp;A集'!H506),FALSE),IFERROR(FIND($J$4,'Q&amp;A集'!H506),FALSE)),IF('Q&amp;A集'!H506="","",'Q&amp;A集'!H506),"")</f>
        <v>「前払金」としての支払いは、予算執行を伴わず、工事費を予算計上していない年度においても前金払としての会計処理は差し支えないものと考えられますが、貴市の財務規則（工事契約約款等）をご確認の上、ご判断ください。</v>
      </c>
      <c r="I510" s="69">
        <f t="shared" si="7"/>
        <v>4</v>
      </c>
    </row>
    <row r="511" spans="1:9" ht="99" hidden="1" x14ac:dyDescent="0.35">
      <c r="A511" s="68" t="str">
        <f>IF(AND(IFERROR(FIND($J$2,'Q&amp;A集'!A507),FALSE),IFERROR(FIND($J$3,'Q&amp;A集'!A507),FALSE),IFERROR(FIND($J$4,'Q&amp;A集'!A507),FALSE)),IF('Q&amp;A集'!A507="","",'Q&amp;A集'!A507),"")</f>
        <v>予算</v>
      </c>
      <c r="B511" s="68" t="str">
        <f>IF(AND(IFERROR(FIND($J$2,'Q&amp;A集'!B507),FALSE),IFERROR(FIND($J$3,'Q&amp;A集'!B507),FALSE),IFERROR(FIND($J$4,'Q&amp;A集'!B507),FALSE)),IF('Q&amp;A集'!B507="","",'Q&amp;A集'!B507),"")</f>
        <v>予算経理</v>
      </c>
      <c r="C511" s="68" t="str">
        <f>IF(AND(IFERROR(FIND($J$2,'Q&amp;A集'!C507),FALSE),IFERROR(FIND($J$3,'Q&amp;A集'!C507),FALSE),IFERROR(FIND($J$4,'Q&amp;A集'!C507),FALSE)),IF('Q&amp;A集'!C507="","",'Q&amp;A集'!C507),"")</f>
        <v/>
      </c>
      <c r="D511" s="68" t="str">
        <f>IF(AND(IFERROR(FIND($J$2,'Q&amp;A集'!D507),FALSE),IFERROR(FIND($J$3,'Q&amp;A集'!D507),FALSE),IFERROR(FIND($J$4,'Q&amp;A集'!D507),FALSE)),IF('Q&amp;A集'!D507="","",'Q&amp;A集'!D507),"")</f>
        <v/>
      </c>
      <c r="E511" s="68" t="str">
        <f>IF(AND(IFERROR(FIND($J$2,'Q&amp;A集'!E507),FALSE),IFERROR(FIND($J$3,'Q&amp;A集'!E507),FALSE),IFERROR(FIND($J$4,'Q&amp;A集'!E507),FALSE)),IF('Q&amp;A集'!E507="","",'Q&amp;A集'!E507),"")</f>
        <v/>
      </c>
      <c r="F511" s="68" t="str">
        <f>IF(AND(IFERROR(FIND($J$2,'Q&amp;A集'!F507),FALSE),IFERROR(FIND($J$3,'Q&amp;A集'!F507),FALSE),IFERROR(FIND($J$4,'Q&amp;A集'!F507),FALSE)),IF('Q&amp;A集'!F507="","",'Q&amp;A集'!F507),"")</f>
        <v/>
      </c>
      <c r="G511" s="68" t="str">
        <f>IF(AND(IFERROR(FIND($J$2,'Q&amp;A集'!G507),FALSE),IFERROR(FIND($J$3,'Q&amp;A集'!G507),FALSE),IFERROR(FIND($J$4,'Q&amp;A集'!G507),FALSE)),IF('Q&amp;A集'!G507="","",'Q&amp;A集'!G507),"")</f>
        <v>水道事業職員の前年度の源泉所得税等が一部源泉徴収されず納税されていなかったため、当年度に納付することになりました。この場合の不納付加算税（納税不足分の追加税額）、延滞税（不納付加算税の延滞金）の経理方法について教えてください。</v>
      </c>
      <c r="H511" s="68" t="str">
        <f>IF(AND(IFERROR(FIND($J$2,'Q&amp;A集'!H507),FALSE),IFERROR(FIND($J$3,'Q&amp;A集'!H507),FALSE),IFERROR(FIND($J$4,'Q&amp;A集'!H507),FALSE)),IF('Q&amp;A集'!H507="","",'Q&amp;A集'!H507),"")</f>
        <v>不納付加算税及び延滞税が課された場合の会計処理としては、総係費の公課費等で処理する一方、金額が少額の場合であれば、営業外費用の雑支出としても差し支えないと考えます。
年度については、不納付加算税が課された年度における費用とするものと考えます。
【予算経理】営業費用－総係費－公課費（または 営業外費用－ 雑支出）
【会計処理】（借方）公課費　／　（貸方）未払金</v>
      </c>
      <c r="I511" s="69">
        <f t="shared" si="7"/>
        <v>4</v>
      </c>
    </row>
    <row r="512" spans="1:9" ht="66" hidden="1" x14ac:dyDescent="0.35">
      <c r="A512" s="68" t="str">
        <f>IF(AND(IFERROR(FIND($J$2,'Q&amp;A集'!A508),FALSE),IFERROR(FIND($J$3,'Q&amp;A集'!A508),FALSE),IFERROR(FIND($J$4,'Q&amp;A集'!A508),FALSE)),IF('Q&amp;A集'!A508="","",'Q&amp;A集'!A508),"")</f>
        <v>予算</v>
      </c>
      <c r="B512" s="68" t="str">
        <f>IF(AND(IFERROR(FIND($J$2,'Q&amp;A集'!B508),FALSE),IFERROR(FIND($J$3,'Q&amp;A集'!B508),FALSE),IFERROR(FIND($J$4,'Q&amp;A集'!B508),FALSE)),IF('Q&amp;A集'!B508="","",'Q&amp;A集'!B508),"")</f>
        <v>補てん財源（大分類：予算）</v>
      </c>
      <c r="C512" s="68" t="str">
        <f>IF(AND(IFERROR(FIND($J$2,'Q&amp;A集'!C508),FALSE),IFERROR(FIND($J$3,'Q&amp;A集'!C508),FALSE),IFERROR(FIND($J$4,'Q&amp;A集'!C508),FALSE)),IF('Q&amp;A集'!C508="","",'Q&amp;A集'!C508),"")</f>
        <v/>
      </c>
      <c r="D512" s="68" t="str">
        <f>IF(AND(IFERROR(FIND($J$2,'Q&amp;A集'!D508),FALSE),IFERROR(FIND($J$3,'Q&amp;A集'!D508),FALSE),IFERROR(FIND($J$4,'Q&amp;A集'!D508),FALSE)),IF('Q&amp;A集'!D508="","",'Q&amp;A集'!D508),"")</f>
        <v>資本</v>
      </c>
      <c r="E512" s="68" t="str">
        <f>IF(AND(IFERROR(FIND($J$2,'Q&amp;A集'!E508),FALSE),IFERROR(FIND($J$3,'Q&amp;A集'!E508),FALSE),IFERROR(FIND($J$4,'Q&amp;A集'!E508),FALSE)),IF('Q&amp;A集'!E508="","",'Q&amp;A集'!E508),"")</f>
        <v>利益剰余金</v>
      </c>
      <c r="F512" s="68" t="str">
        <f>IF(AND(IFERROR(FIND($J$2,'Q&amp;A集'!F508),FALSE),IFERROR(FIND($J$3,'Q&amp;A集'!F508),FALSE),IFERROR(FIND($J$4,'Q&amp;A集'!F508),FALSE)),IF('Q&amp;A集'!F508="","",'Q&amp;A集'!F508),"")</f>
        <v/>
      </c>
      <c r="G512" s="68" t="str">
        <f>IF(AND(IFERROR(FIND($J$2,'Q&amp;A集'!G508),FALSE),IFERROR(FIND($J$3,'Q&amp;A集'!G508),FALSE),IFERROR(FIND($J$4,'Q&amp;A集'!G508),FALSE)),IF('Q&amp;A集'!G508="","",'Q&amp;A集'!G508),"")</f>
        <v>補てん財源として、利益剰余金の各種積立金があると思いますが、積立金に積立てる前の「当年度未処分利益剰余金」を補てん財源として使用することは可能でしょうか。</v>
      </c>
      <c r="H512" s="68" t="str">
        <f>IF(AND(IFERROR(FIND($J$2,'Q&amp;A集'!H508),FALSE),IFERROR(FIND($J$3,'Q&amp;A集'!H508),FALSE),IFERROR(FIND($J$4,'Q&amp;A集'!H508),FALSE)),IF('Q&amp;A集'!H508="","",'Q&amp;A集'!H508),"")</f>
        <v>「当年度未処分利益剰余金」を補てん財源として使用するためには、積立金として利益処分することが前提となると考えます。したがって、「当年度未処分利益剰余金」を利益処分せずに補てん財源として使用することはできませんが、いわゆる予定処分の方法によって、予算作成時に議会の承認を得ることにより、予算作成時には未処分の利益剰余金を補てん財源として使用することは可能です。</v>
      </c>
      <c r="I512" s="69">
        <f t="shared" si="7"/>
        <v>2</v>
      </c>
    </row>
    <row r="513" spans="1:9" ht="33" hidden="1" x14ac:dyDescent="0.35">
      <c r="A513" s="68" t="str">
        <f>IF(AND(IFERROR(FIND($J$2,'Q&amp;A集'!A509),FALSE),IFERROR(FIND($J$3,'Q&amp;A集'!A509),FALSE),IFERROR(FIND($J$4,'Q&amp;A集'!A509),FALSE)),IF('Q&amp;A集'!A509="","",'Q&amp;A集'!A509),"")</f>
        <v>予算</v>
      </c>
      <c r="B513" s="68" t="str">
        <f>IF(AND(IFERROR(FIND($J$2,'Q&amp;A集'!B509),FALSE),IFERROR(FIND($J$3,'Q&amp;A集'!B509),FALSE),IFERROR(FIND($J$4,'Q&amp;A集'!B509),FALSE)),IF('Q&amp;A集'!B509="","",'Q&amp;A集'!B509),"")</f>
        <v>補てん財源（大分類：予算）</v>
      </c>
      <c r="C513" s="68" t="str">
        <f>IF(AND(IFERROR(FIND($J$2,'Q&amp;A集'!C509),FALSE),IFERROR(FIND($J$3,'Q&amp;A集'!C509),FALSE),IFERROR(FIND($J$4,'Q&amp;A集'!C509),FALSE)),IF('Q&amp;A集'!C509="","",'Q&amp;A集'!C509),"")</f>
        <v/>
      </c>
      <c r="D513" s="68" t="str">
        <f>IF(AND(IFERROR(FIND($J$2,'Q&amp;A集'!D509),FALSE),IFERROR(FIND($J$3,'Q&amp;A集'!D509),FALSE),IFERROR(FIND($J$4,'Q&amp;A集'!D509),FALSE)),IF('Q&amp;A集'!D509="","",'Q&amp;A集'!D509),"")</f>
        <v>損益</v>
      </c>
      <c r="E513" s="68" t="str">
        <f>IF(AND(IFERROR(FIND($J$2,'Q&amp;A集'!E509),FALSE),IFERROR(FIND($J$3,'Q&amp;A集'!E509),FALSE),IFERROR(FIND($J$4,'Q&amp;A集'!E509),FALSE)),IF('Q&amp;A集'!E509="","",'Q&amp;A集'!E509),"")</f>
        <v>減価償却費</v>
      </c>
      <c r="F513" s="68" t="str">
        <f>IF(AND(IFERROR(FIND($J$2,'Q&amp;A集'!F509),FALSE),IFERROR(FIND($J$3,'Q&amp;A集'!F509),FALSE),IFERROR(FIND($J$4,'Q&amp;A集'!F509),FALSE)),IF('Q&amp;A集'!F509="","",'Q&amp;A集'!F509),"")</f>
        <v/>
      </c>
      <c r="G513" s="68" t="str">
        <f>IF(AND(IFERROR(FIND($J$2,'Q&amp;A集'!G509),FALSE),IFERROR(FIND($J$3,'Q&amp;A集'!G509),FALSE),IFERROR(FIND($J$4,'Q&amp;A集'!G509),FALSE)),IF('Q&amp;A集'!G509="","",'Q&amp;A集'!G509),"")</f>
        <v>減価償却費（－長期前受金戻入）は、損益勘定留保資金の発生要因となると思います。
当年度純損失が発生しても、減価償却費は全額損益勘定留保資金としてよいのでしょうか。</v>
      </c>
      <c r="H513" s="68" t="str">
        <f>IF(AND(IFERROR(FIND($J$2,'Q&amp;A集'!H509),FALSE),IFERROR(FIND($J$3,'Q&amp;A集'!H509),FALSE),IFERROR(FIND($J$4,'Q&amp;A集'!H509),FALSE)),IF('Q&amp;A集'!H509="","",'Q&amp;A集'!H509),"")</f>
        <v>一般的に補てん財源の損益勘定留保資金は「減価償却費-長期前受金戻入」とされますが、当年度純損失が発生している場合は、当年度純損失額を除くものとなります。</v>
      </c>
      <c r="I513" s="69">
        <f t="shared" si="7"/>
        <v>2</v>
      </c>
    </row>
    <row r="514" spans="1:9" ht="49.5" hidden="1" x14ac:dyDescent="0.35">
      <c r="A514" s="68" t="str">
        <f>IF(AND(IFERROR(FIND($J$2,'Q&amp;A集'!A510),FALSE),IFERROR(FIND($J$3,'Q&amp;A集'!A510),FALSE),IFERROR(FIND($J$4,'Q&amp;A集'!A510),FALSE)),IF('Q&amp;A集'!A510="","",'Q&amp;A集'!A510),"")</f>
        <v>予算</v>
      </c>
      <c r="B514" s="68" t="str">
        <f>IF(AND(IFERROR(FIND($J$2,'Q&amp;A集'!B510),FALSE),IFERROR(FIND($J$3,'Q&amp;A集'!B510),FALSE),IFERROR(FIND($J$4,'Q&amp;A集'!B510),FALSE)),IF('Q&amp;A集'!B510="","",'Q&amp;A集'!B510),"")</f>
        <v>補てん財源（大分類：予算）</v>
      </c>
      <c r="C514" s="68" t="str">
        <f>IF(AND(IFERROR(FIND($J$2,'Q&amp;A集'!C510),FALSE),IFERROR(FIND($J$3,'Q&amp;A集'!C510),FALSE),IFERROR(FIND($J$4,'Q&amp;A集'!C510),FALSE)),IF('Q&amp;A集'!C510="","",'Q&amp;A集'!C510),"")</f>
        <v/>
      </c>
      <c r="D514" s="68" t="str">
        <f>IF(AND(IFERROR(FIND($J$2,'Q&amp;A集'!D510),FALSE),IFERROR(FIND($J$3,'Q&amp;A集'!D510),FALSE),IFERROR(FIND($J$4,'Q&amp;A集'!D510),FALSE)),IF('Q&amp;A集'!D510="","",'Q&amp;A集'!D510),"")</f>
        <v>損益</v>
      </c>
      <c r="E514" s="68" t="str">
        <f>IF(AND(IFERROR(FIND($J$2,'Q&amp;A集'!E510),FALSE),IFERROR(FIND($J$3,'Q&amp;A集'!E510),FALSE),IFERROR(FIND($J$4,'Q&amp;A集'!E510),FALSE)),IF('Q&amp;A集'!E510="","",'Q&amp;A集'!E510),"")</f>
        <v>特別損益</v>
      </c>
      <c r="F514" s="68" t="str">
        <f>IF(AND(IFERROR(FIND($J$2,'Q&amp;A集'!F510),FALSE),IFERROR(FIND($J$3,'Q&amp;A集'!F510),FALSE),IFERROR(FIND($J$4,'Q&amp;A集'!F510),FALSE)),IF('Q&amp;A集'!F510="","",'Q&amp;A集'!F510),"")</f>
        <v/>
      </c>
      <c r="G514" s="68" t="str">
        <f>IF(AND(IFERROR(FIND($J$2,'Q&amp;A集'!G510),FALSE),IFERROR(FIND($J$3,'Q&amp;A集'!G510),FALSE),IFERROR(FIND($J$4,'Q&amp;A集'!G510),FALSE)),IF('Q&amp;A集'!G510="","",'Q&amp;A集'!G510),"")</f>
        <v>「固定資産売却損」は、資本的収支の補てん財源、「損益勘定留保資金」になるのでしょうか。</v>
      </c>
      <c r="H514" s="68" t="str">
        <f>IF(AND(IFERROR(FIND($J$2,'Q&amp;A集'!H510),FALSE),IFERROR(FIND($J$3,'Q&amp;A集'!H510),FALSE),IFERROR(FIND($J$4,'Q&amp;A集'!H510),FALSE)),IF('Q&amp;A集'!H510="","",'Q&amp;A集'!H510),"")</f>
        <v>お見込みのとおりです。
固定資産売却損は非現金支出の費用となりますので、損益勘定留保資金として補てん財源として使用することは可能です。</v>
      </c>
      <c r="I514" s="69">
        <f t="shared" si="7"/>
        <v>2</v>
      </c>
    </row>
    <row r="515" spans="1:9" ht="66" hidden="1" x14ac:dyDescent="0.35">
      <c r="A515" s="68" t="str">
        <f>IF(AND(IFERROR(FIND($J$2,'Q&amp;A集'!A511),FALSE),IFERROR(FIND($J$3,'Q&amp;A集'!A511),FALSE),IFERROR(FIND($J$4,'Q&amp;A集'!A511),FALSE)),IF('Q&amp;A集'!A511="","",'Q&amp;A集'!A511),"")</f>
        <v>予算</v>
      </c>
      <c r="B515" s="68" t="str">
        <f>IF(AND(IFERROR(FIND($J$2,'Q&amp;A集'!B511),FALSE),IFERROR(FIND($J$3,'Q&amp;A集'!B511),FALSE),IFERROR(FIND($J$4,'Q&amp;A集'!B511),FALSE)),IF('Q&amp;A集'!B511="","",'Q&amp;A集'!B511),"")</f>
        <v>補てん財源（大分類：予算）</v>
      </c>
      <c r="C515" s="68" t="str">
        <f>IF(AND(IFERROR(FIND($J$2,'Q&amp;A集'!C511),FALSE),IFERROR(FIND($J$3,'Q&amp;A集'!C511),FALSE),IFERROR(FIND($J$4,'Q&amp;A集'!C511),FALSE)),IF('Q&amp;A集'!C511="","",'Q&amp;A集'!C511),"")</f>
        <v/>
      </c>
      <c r="D515" s="68" t="str">
        <f>IF(AND(IFERROR(FIND($J$2,'Q&amp;A集'!D511),FALSE),IFERROR(FIND($J$3,'Q&amp;A集'!D511),FALSE),IFERROR(FIND($J$4,'Q&amp;A集'!D511),FALSE)),IF('Q&amp;A集'!D511="","",'Q&amp;A集'!D511),"")</f>
        <v>決算</v>
      </c>
      <c r="E515" s="68" t="str">
        <f>IF(AND(IFERROR(FIND($J$2,'Q&amp;A集'!E511),FALSE),IFERROR(FIND($J$3,'Q&amp;A集'!E511),FALSE),IFERROR(FIND($J$4,'Q&amp;A集'!E511),FALSE)),IF('Q&amp;A集'!E511="","",'Q&amp;A集'!E511),"")</f>
        <v>補てん財源（大分類：決算）</v>
      </c>
      <c r="F515" s="68" t="str">
        <f>IF(AND(IFERROR(FIND($J$2,'Q&amp;A集'!F511),FALSE),IFERROR(FIND($J$3,'Q&amp;A集'!F511),FALSE),IFERROR(FIND($J$4,'Q&amp;A集'!F511),FALSE)),IF('Q&amp;A集'!F511="","",'Q&amp;A集'!F511),"")</f>
        <v/>
      </c>
      <c r="G515" s="68" t="str">
        <f>IF(AND(IFERROR(FIND($J$2,'Q&amp;A集'!G511),FALSE),IFERROR(FIND($J$3,'Q&amp;A集'!G511),FALSE),IFERROR(FIND($J$4,'Q&amp;A集'!G511),FALSE)),IF('Q&amp;A集'!G511="","",'Q&amp;A集'!G511),"")</f>
        <v>消費税等資本的収支調整額の計算方法について、「税込純利益－税抜純利益－当年度購入分貯蔵品に係る消費税等」と「4条仮払消費税等－4条仮受消費税等」が使用可能額となるのでしょうか。</v>
      </c>
      <c r="H515" s="68" t="str">
        <f>IF(AND(IFERROR(FIND($J$2,'Q&amp;A集'!H511),FALSE),IFERROR(FIND($J$3,'Q&amp;A集'!H511),FALSE),IFERROR(FIND($J$4,'Q&amp;A集'!H511),FALSE)),IF('Q&amp;A集'!H511="","",'Q&amp;A集'!H511),"")</f>
        <v>消費税等資本的収支調整額の計算方法は下記のとおりです。
①税込純利益ー税抜純利益ー当年度購入分貯蔵品に係る消費税等
②4条仮払消費税等ー4条仮受消費税等ー控除対象外消費税額ー特定収入仮払消費税額
なお、使用可能額＝①＝②であり、①と②の合計額ではないことにご留意ください。</v>
      </c>
      <c r="I515" s="69">
        <f t="shared" si="7"/>
        <v>2</v>
      </c>
    </row>
    <row r="516" spans="1:9" ht="99" hidden="1" x14ac:dyDescent="0.35">
      <c r="A516" s="68" t="str">
        <f>IF(AND(IFERROR(FIND($J$2,'Q&amp;A集'!A512),FALSE),IFERROR(FIND($J$3,'Q&amp;A集'!A512),FALSE),IFERROR(FIND($J$4,'Q&amp;A集'!A512),FALSE)),IF('Q&amp;A集'!A512="","",'Q&amp;A集'!A512),"")</f>
        <v>予算</v>
      </c>
      <c r="B516" s="68" t="str">
        <f>IF(AND(IFERROR(FIND($J$2,'Q&amp;A集'!B512),FALSE),IFERROR(FIND($J$3,'Q&amp;A集'!B512),FALSE),IFERROR(FIND($J$4,'Q&amp;A集'!B512),FALSE)),IF('Q&amp;A集'!B512="","",'Q&amp;A集'!B512),"")</f>
        <v>補てん財源（大分類：予算）</v>
      </c>
      <c r="C516" s="68" t="str">
        <f>IF(AND(IFERROR(FIND($J$2,'Q&amp;A集'!C512),FALSE),IFERROR(FIND($J$3,'Q&amp;A集'!C512),FALSE),IFERROR(FIND($J$4,'Q&amp;A集'!C512),FALSE)),IF('Q&amp;A集'!C512="","",'Q&amp;A集'!C512),"")</f>
        <v/>
      </c>
      <c r="D516" s="68" t="str">
        <f>IF(AND(IFERROR(FIND($J$2,'Q&amp;A集'!D512),FALSE),IFERROR(FIND($J$3,'Q&amp;A集'!D512),FALSE),IFERROR(FIND($J$4,'Q&amp;A集'!D512),FALSE)),IF('Q&amp;A集'!D512="","",'Q&amp;A集'!D512),"")</f>
        <v>決算</v>
      </c>
      <c r="E516" s="68" t="str">
        <f>IF(AND(IFERROR(FIND($J$2,'Q&amp;A集'!E512),FALSE),IFERROR(FIND($J$3,'Q&amp;A集'!E512),FALSE),IFERROR(FIND($J$4,'Q&amp;A集'!E512),FALSE)),IF('Q&amp;A集'!E512="","",'Q&amp;A集'!E512),"")</f>
        <v>補てん財源（大分類：決算）</v>
      </c>
      <c r="F516" s="68" t="str">
        <f>IF(AND(IFERROR(FIND($J$2,'Q&amp;A集'!F512),FALSE),IFERROR(FIND($J$3,'Q&amp;A集'!F512),FALSE),IFERROR(FIND($J$4,'Q&amp;A集'!F512),FALSE)),IF('Q&amp;A集'!F512="","",'Q&amp;A集'!F512),"")</f>
        <v/>
      </c>
      <c r="G516" s="68" t="str">
        <f>IF(AND(IFERROR(FIND($J$2,'Q&amp;A集'!G512),FALSE),IFERROR(FIND($J$3,'Q&amp;A集'!G512),FALSE),IFERROR(FIND($J$4,'Q&amp;A集'!G512),FALSE)),IF('Q&amp;A集'!G512="","",'Q&amp;A集'!G512),"")</f>
        <v>補てん財源に使用できるものとして、利益剰余金、損益勘定留保資金、消費税等資本的収支調整額等がありますが、補てんするにあたり、優先順位があるのでしょうか。</v>
      </c>
      <c r="H516" s="68" t="str">
        <f>IF(AND(IFERROR(FIND($J$2,'Q&amp;A集'!H512),FALSE),IFERROR(FIND($J$3,'Q&amp;A集'!H512),FALSE),IFERROR(FIND($J$4,'Q&amp;A集'!H512),FALSE)),IF('Q&amp;A集'!H512="","",'Q&amp;A集'!H512),"")</f>
        <v>補てん財源の使用順位には定めがなく各団体の任意ではありますが，次の順に使用することが適当です。
①積立金（取崩しの目的となる事業のある場合）
②消費税及び地方消費税資本的収支調整額
③繰越工事資金又は引継金，引継貯蔵品
④損益勘定留保資金（過年度分があればこれを優先使用）
⑤利益剰余金処分額（前年度末に繰越利益剰余金があればこれを優先し，なければ当年度の予定処分）</v>
      </c>
      <c r="I516" s="69">
        <f t="shared" si="7"/>
        <v>2</v>
      </c>
    </row>
    <row r="517" spans="1:9" ht="115.5" hidden="1" x14ac:dyDescent="0.35">
      <c r="A517" s="68" t="str">
        <f>IF(AND(IFERROR(FIND($J$2,'Q&amp;A集'!A513),FALSE),IFERROR(FIND($J$3,'Q&amp;A集'!A513),FALSE),IFERROR(FIND($J$4,'Q&amp;A集'!A513),FALSE)),IF('Q&amp;A集'!A513="","",'Q&amp;A集'!A513),"")</f>
        <v>予算</v>
      </c>
      <c r="B517" s="68" t="str">
        <f>IF(AND(IFERROR(FIND($J$2,'Q&amp;A集'!B513),FALSE),IFERROR(FIND($J$3,'Q&amp;A集'!B513),FALSE),IFERROR(FIND($J$4,'Q&amp;A集'!B513),FALSE)),IF('Q&amp;A集'!B513="","",'Q&amp;A集'!B513),"")</f>
        <v>補てん財源（大分類：予算）</v>
      </c>
      <c r="C517" s="68" t="str">
        <f>IF(AND(IFERROR(FIND($J$2,'Q&amp;A集'!C513),FALSE),IFERROR(FIND($J$3,'Q&amp;A集'!C513),FALSE),IFERROR(FIND($J$4,'Q&amp;A集'!C513),FALSE)),IF('Q&amp;A集'!C513="","",'Q&amp;A集'!C513),"")</f>
        <v/>
      </c>
      <c r="D517" s="68" t="str">
        <f>IF(AND(IFERROR(FIND($J$2,'Q&amp;A集'!D513),FALSE),IFERROR(FIND($J$3,'Q&amp;A集'!D513),FALSE),IFERROR(FIND($J$4,'Q&amp;A集'!D513),FALSE)),IF('Q&amp;A集'!D513="","",'Q&amp;A集'!D513),"")</f>
        <v>消費税</v>
      </c>
      <c r="E517" s="68" t="str">
        <f>IF(AND(IFERROR(FIND($J$2,'Q&amp;A集'!E513),FALSE),IFERROR(FIND($J$3,'Q&amp;A集'!E513),FALSE),IFERROR(FIND($J$4,'Q&amp;A集'!E513),FALSE)),IF('Q&amp;A集'!E513="","",'Q&amp;A集'!E513),"")</f>
        <v/>
      </c>
      <c r="F517" s="68" t="str">
        <f>IF(AND(IFERROR(FIND($J$2,'Q&amp;A集'!F513),FALSE),IFERROR(FIND($J$3,'Q&amp;A集'!F513),FALSE),IFERROR(FIND($J$4,'Q&amp;A集'!F513),FALSE)),IF('Q&amp;A集'!F513="","",'Q&amp;A集'!F513),"")</f>
        <v/>
      </c>
      <c r="G517" s="68" t="str">
        <f>IF(AND(IFERROR(FIND($J$2,'Q&amp;A集'!G513),FALSE),IFERROR(FIND($J$3,'Q&amp;A集'!G513),FALSE),IFERROR(FIND($J$4,'Q&amp;A集'!G513),FALSE)),IF('Q&amp;A集'!G513="","",'Q&amp;A集'!G513),"")</f>
        <v>消費税及び地方消費税資本的収支調整額の計算方法を教えてください。</v>
      </c>
      <c r="H517" s="68" t="str">
        <f>IF(AND(IFERROR(FIND($J$2,'Q&amp;A集'!H513),FALSE),IFERROR(FIND($J$3,'Q&amp;A集'!H513),FALSE),IFERROR(FIND($J$4,'Q&amp;A集'!H513),FALSE)),IF('Q&amp;A集'!H513="","",'Q&amp;A集'!H513),"")</f>
        <v>控除対象外消費税に対して長期前払消費税を使用して会計処理をしている場合には、
（税込み当期純利益－税抜き当期純利益－当年度購入した貯蔵品に係る仮払消費税及び地方消費税）＝（4条仮払消費税及び地方消費税－4条仮受消費税及び地方消費税）－控除対象外消費税（特定収入仮払消費税及び地方消費税）
が成立します。
（4条仮払消費税及び地方消費税－4条仮受消費税及び地方消費税）－控除対象外消費税（特定収入仮払消費税及び地方消費税）で考えていただいた方が分かりやすいと考えます。</v>
      </c>
      <c r="I517" s="69">
        <f t="shared" si="7"/>
        <v>3</v>
      </c>
    </row>
    <row r="518" spans="1:9" ht="82.5" hidden="1" x14ac:dyDescent="0.35">
      <c r="A518" s="68" t="str">
        <f>IF(AND(IFERROR(FIND($J$2,'Q&amp;A集'!A514),FALSE),IFERROR(FIND($J$3,'Q&amp;A集'!A514),FALSE),IFERROR(FIND($J$4,'Q&amp;A集'!A514),FALSE)),IF('Q&amp;A集'!A514="","",'Q&amp;A集'!A514),"")</f>
        <v>予算</v>
      </c>
      <c r="B518" s="68" t="str">
        <f>IF(AND(IFERROR(FIND($J$2,'Q&amp;A集'!B514),FALSE),IFERROR(FIND($J$3,'Q&amp;A集'!B514),FALSE),IFERROR(FIND($J$4,'Q&amp;A集'!B514),FALSE)),IF('Q&amp;A集'!B514="","",'Q&amp;A集'!B514),"")</f>
        <v>補てん財源（大分類：予算）</v>
      </c>
      <c r="C518" s="68" t="str">
        <f>IF(AND(IFERROR(FIND($J$2,'Q&amp;A集'!C514),FALSE),IFERROR(FIND($J$3,'Q&amp;A集'!C514),FALSE),IFERROR(FIND($J$4,'Q&amp;A集'!C514),FALSE)),IF('Q&amp;A集'!C514="","",'Q&amp;A集'!C514),"")</f>
        <v/>
      </c>
      <c r="D518" s="68" t="str">
        <f>IF(AND(IFERROR(FIND($J$2,'Q&amp;A集'!D514),FALSE),IFERROR(FIND($J$3,'Q&amp;A集'!D514),FALSE),IFERROR(FIND($J$4,'Q&amp;A集'!D514),FALSE)),IF('Q&amp;A集'!D514="","",'Q&amp;A集'!D514),"")</f>
        <v>消費税</v>
      </c>
      <c r="E518" s="68" t="str">
        <f>IF(AND(IFERROR(FIND($J$2,'Q&amp;A集'!E514),FALSE),IFERROR(FIND($J$3,'Q&amp;A集'!E514),FALSE),IFERROR(FIND($J$4,'Q&amp;A集'!E514),FALSE)),IF('Q&amp;A集'!E514="","",'Q&amp;A集'!E514),"")</f>
        <v/>
      </c>
      <c r="F518" s="68" t="str">
        <f>IF(AND(IFERROR(FIND($J$2,'Q&amp;A集'!F514),FALSE),IFERROR(FIND($J$3,'Q&amp;A集'!F514),FALSE),IFERROR(FIND($J$4,'Q&amp;A集'!F514),FALSE)),IF('Q&amp;A集'!F514="","",'Q&amp;A集'!F514),"")</f>
        <v/>
      </c>
      <c r="G518" s="68" t="str">
        <f>IF(AND(IFERROR(FIND($J$2,'Q&amp;A集'!G514),FALSE),IFERROR(FIND($J$3,'Q&amp;A集'!G514),FALSE),IFERROR(FIND($J$4,'Q&amp;A集'!G514),FALSE)),IF('Q&amp;A集'!G514="","",'Q&amp;A集'!G514),"")</f>
        <v>免税事業者の場合、税込経理方式で処理することとなるが、翌年度から免税事業者となる場合、翌年度当初予算においては当年度分の消費税及び地方消費税資本的収支調整額は補てん財源として認識できないと考えています。
このとき、前年度まで課税事業者であった際に内部留保している過年度分の消費税及び地方消費税資本的収支調整額については引き続き補てん財源として認識してよいのでしょうか。</v>
      </c>
      <c r="H518" s="68" t="str">
        <f>IF(AND(IFERROR(FIND($J$2,'Q&amp;A集'!H514),FALSE),IFERROR(FIND($J$3,'Q&amp;A集'!H514),FALSE),IFERROR(FIND($J$4,'Q&amp;A集'!H514),FALSE)),IF('Q&amp;A集'!H514="","",'Q&amp;A集'!H514),"")</f>
        <v>前段、後段ともにお見込みのとおりです。</v>
      </c>
      <c r="I518" s="69">
        <f t="shared" si="7"/>
        <v>3</v>
      </c>
    </row>
    <row r="519" spans="1:9" ht="99" hidden="1" x14ac:dyDescent="0.35">
      <c r="A519" s="68" t="str">
        <f>IF(AND(IFERROR(FIND($J$2,'Q&amp;A集'!A515),FALSE),IFERROR(FIND($J$3,'Q&amp;A集'!A515),FALSE),IFERROR(FIND($J$4,'Q&amp;A集'!A515),FALSE)),IF('Q&amp;A集'!A515="","",'Q&amp;A集'!A515),"")</f>
        <v>予算</v>
      </c>
      <c r="B519" s="68" t="str">
        <f>IF(AND(IFERROR(FIND($J$2,'Q&amp;A集'!B515),FALSE),IFERROR(FIND($J$3,'Q&amp;A集'!B515),FALSE),IFERROR(FIND($J$4,'Q&amp;A集'!B515),FALSE)),IF('Q&amp;A集'!B515="","",'Q&amp;A集'!B515),"")</f>
        <v>補てん財源（大分類：予算）</v>
      </c>
      <c r="C519" s="68" t="str">
        <f>IF(AND(IFERROR(FIND($J$2,'Q&amp;A集'!C515),FALSE),IFERROR(FIND($J$3,'Q&amp;A集'!C515),FALSE),IFERROR(FIND($J$4,'Q&amp;A集'!C515),FALSE)),IF('Q&amp;A集'!C515="","",'Q&amp;A集'!C515),"")</f>
        <v/>
      </c>
      <c r="D519" s="68" t="str">
        <f>IF(AND(IFERROR(FIND($J$2,'Q&amp;A集'!D515),FALSE),IFERROR(FIND($J$3,'Q&amp;A集'!D515),FALSE),IFERROR(FIND($J$4,'Q&amp;A集'!D515),FALSE)),IF('Q&amp;A集'!D515="","",'Q&amp;A集'!D515),"")</f>
        <v/>
      </c>
      <c r="E519" s="68" t="str">
        <f>IF(AND(IFERROR(FIND($J$2,'Q&amp;A集'!E515),FALSE),IFERROR(FIND($J$3,'Q&amp;A集'!E515),FALSE),IFERROR(FIND($J$4,'Q&amp;A集'!E515),FALSE)),IF('Q&amp;A集'!E515="","",'Q&amp;A集'!E515),"")</f>
        <v/>
      </c>
      <c r="F519" s="68" t="str">
        <f>IF(AND(IFERROR(FIND($J$2,'Q&amp;A集'!F515),FALSE),IFERROR(FIND($J$3,'Q&amp;A集'!F515),FALSE),IFERROR(FIND($J$4,'Q&amp;A集'!F515),FALSE)),IF('Q&amp;A集'!F515="","",'Q&amp;A集'!F515),"")</f>
        <v/>
      </c>
      <c r="G519" s="68" t="str">
        <f>IF(AND(IFERROR(FIND($J$2,'Q&amp;A集'!G515),FALSE),IFERROR(FIND($J$3,'Q&amp;A集'!G515),FALSE),IFERROR(FIND($J$4,'Q&amp;A集'!G515),FALSE)),IF('Q&amp;A集'!G515="","",'Q&amp;A集'!G515),"")</f>
        <v>開始貸借対照表の流動資産の現金預金は引継金ですが、全て補てん財源としてもよいのでしょうか。</v>
      </c>
      <c r="H519" s="68" t="str">
        <f>IF(AND(IFERROR(FIND($J$2,'Q&amp;A集'!H515),FALSE),IFERROR(FIND($J$3,'Q&amp;A集'!H515),FALSE),IFERROR(FIND($J$4,'Q&amp;A集'!H515),FALSE)),IF('Q&amp;A集'!H515="","",'Q&amp;A集'!H515),"")</f>
        <v>開始開始貸借対照表で、未収金の額（特例的収入）が未払金の額（特例的支出）を上回る場合、全額補てん財源とすることは可能です。逆に、未払金の額が未収金の額を上回る場合、現金預金の一部は未払金の支払原資になることから、未払金の額が未収金の額を上回る部分を控除した額が補てん財源として使用できる額となります。
なお、計算上、補てん財源として使用できる額と整理される場合であっても、運転資金の確保等を考慮して使用額を決定することが望まれます。</v>
      </c>
      <c r="I519" s="69">
        <f t="shared" si="7"/>
        <v>4</v>
      </c>
    </row>
    <row r="520" spans="1:9" ht="49.5" hidden="1" x14ac:dyDescent="0.35">
      <c r="A520" s="68" t="str">
        <f>IF(AND(IFERROR(FIND($J$2,'Q&amp;A集'!A516),FALSE),IFERROR(FIND($J$3,'Q&amp;A集'!A516),FALSE),IFERROR(FIND($J$4,'Q&amp;A集'!A516),FALSE)),IF('Q&amp;A集'!A516="","",'Q&amp;A集'!A516),"")</f>
        <v>予算</v>
      </c>
      <c r="B520" s="68" t="str">
        <f>IF(AND(IFERROR(FIND($J$2,'Q&amp;A集'!B516),FALSE),IFERROR(FIND($J$3,'Q&amp;A集'!B516),FALSE),IFERROR(FIND($J$4,'Q&amp;A集'!B516),FALSE)),IF('Q&amp;A集'!B516="","",'Q&amp;A集'!B516),"")</f>
        <v>補てん財源（大分類：予算）</v>
      </c>
      <c r="C520" s="68" t="str">
        <f>IF(AND(IFERROR(FIND($J$2,'Q&amp;A集'!C516),FALSE),IFERROR(FIND($J$3,'Q&amp;A集'!C516),FALSE),IFERROR(FIND($J$4,'Q&amp;A集'!C516),FALSE)),IF('Q&amp;A集'!C516="","",'Q&amp;A集'!C516),"")</f>
        <v/>
      </c>
      <c r="D520" s="68" t="str">
        <f>IF(AND(IFERROR(FIND($J$2,'Q&amp;A集'!D516),FALSE),IFERROR(FIND($J$3,'Q&amp;A集'!D516),FALSE),IFERROR(FIND($J$4,'Q&amp;A集'!D516),FALSE)),IF('Q&amp;A集'!D516="","",'Q&amp;A集'!D516),"")</f>
        <v/>
      </c>
      <c r="E520" s="68" t="str">
        <f>IF(AND(IFERROR(FIND($J$2,'Q&amp;A集'!E516),FALSE),IFERROR(FIND($J$3,'Q&amp;A集'!E516),FALSE),IFERROR(FIND($J$4,'Q&amp;A集'!E516),FALSE)),IF('Q&amp;A集'!E516="","",'Q&amp;A集'!E516),"")</f>
        <v/>
      </c>
      <c r="F520" s="68" t="str">
        <f>IF(AND(IFERROR(FIND($J$2,'Q&amp;A集'!F516),FALSE),IFERROR(FIND($J$3,'Q&amp;A集'!F516),FALSE),IFERROR(FIND($J$4,'Q&amp;A集'!F516),FALSE)),IF('Q&amp;A集'!F516="","",'Q&amp;A集'!F516),"")</f>
        <v/>
      </c>
      <c r="G520" s="68" t="str">
        <f>IF(AND(IFERROR(FIND($J$2,'Q&amp;A集'!G516),FALSE),IFERROR(FIND($J$3,'Q&amp;A集'!G516),FALSE),IFERROR(FIND($J$4,'Q&amp;A集'!G516),FALSE)),IF('Q&amp;A集'!G516="","",'Q&amp;A集'!G516),"")</f>
        <v>利益剰余金の予定処分を行い、当年度未処分利益剰余金を補てん財源とした場合、貸借対照表や損益計算書との整合性は保たれるのでしょうか。</v>
      </c>
      <c r="H520" s="68" t="str">
        <f>IF(AND(IFERROR(FIND($J$2,'Q&amp;A集'!H516),FALSE),IFERROR(FIND($J$3,'Q&amp;A集'!H516),FALSE),IFERROR(FIND($J$4,'Q&amp;A集'!H516),FALSE)),IF('Q&amp;A集'!H516="","",'Q&amp;A集'!H516),"")</f>
        <v>当年度未処分利益剰余金を補てん財源とした場合、予算書又は決算報告書において資本的収支の不足額の説明がなされるのみであり、貸借対照表及び損益計算書は変動しないことから、整合性に問題が生じることはありません。</v>
      </c>
      <c r="I520" s="69">
        <f t="shared" ref="I520:I583" si="8">COUNTBLANK(A520:H520)</f>
        <v>4</v>
      </c>
    </row>
    <row r="521" spans="1:9" ht="148.5" hidden="1" x14ac:dyDescent="0.35">
      <c r="A521" s="68" t="str">
        <f>IF(AND(IFERROR(FIND($J$2,'Q&amp;A集'!A517),FALSE),IFERROR(FIND($J$3,'Q&amp;A集'!A517),FALSE),IFERROR(FIND($J$4,'Q&amp;A集'!A517),FALSE)),IF('Q&amp;A集'!A517="","",'Q&amp;A集'!A517),"")</f>
        <v>予算</v>
      </c>
      <c r="B521" s="68" t="str">
        <f>IF(AND(IFERROR(FIND($J$2,'Q&amp;A集'!B517),FALSE),IFERROR(FIND($J$3,'Q&amp;A集'!B517),FALSE),IFERROR(FIND($J$4,'Q&amp;A集'!B517),FALSE)),IF('Q&amp;A集'!B517="","",'Q&amp;A集'!B517),"")</f>
        <v>補てん財源（大分類：予算）</v>
      </c>
      <c r="C521" s="68" t="str">
        <f>IF(AND(IFERROR(FIND($J$2,'Q&amp;A集'!C517),FALSE),IFERROR(FIND($J$3,'Q&amp;A集'!C517),FALSE),IFERROR(FIND($J$4,'Q&amp;A集'!C517),FALSE)),IF('Q&amp;A集'!C517="","",'Q&amp;A集'!C517),"")</f>
        <v/>
      </c>
      <c r="D521" s="68" t="str">
        <f>IF(AND(IFERROR(FIND($J$2,'Q&amp;A集'!D517),FALSE),IFERROR(FIND($J$3,'Q&amp;A集'!D517),FALSE),IFERROR(FIND($J$4,'Q&amp;A集'!D517),FALSE)),IF('Q&amp;A集'!D517="","",'Q&amp;A集'!D517),"")</f>
        <v/>
      </c>
      <c r="E521" s="68" t="str">
        <f>IF(AND(IFERROR(FIND($J$2,'Q&amp;A集'!E517),FALSE),IFERROR(FIND($J$3,'Q&amp;A集'!E517),FALSE),IFERROR(FIND($J$4,'Q&amp;A集'!E517),FALSE)),IF('Q&amp;A集'!E517="","",'Q&amp;A集'!E517),"")</f>
        <v/>
      </c>
      <c r="F521" s="68" t="str">
        <f>IF(AND(IFERROR(FIND($J$2,'Q&amp;A集'!F517),FALSE),IFERROR(FIND($J$3,'Q&amp;A集'!F517),FALSE),IFERROR(FIND($J$4,'Q&amp;A集'!F517),FALSE)),IF('Q&amp;A集'!F517="","",'Q&amp;A集'!F517),"")</f>
        <v/>
      </c>
      <c r="G521" s="68" t="str">
        <f>IF(AND(IFERROR(FIND($J$2,'Q&amp;A集'!G517),FALSE),IFERROR(FIND($J$3,'Q&amp;A集'!G517),FALSE),IFERROR(FIND($J$4,'Q&amp;A集'!G517),FALSE)),IF('Q&amp;A集'!G517="","",'Q&amp;A集'!G517),"")</f>
        <v>消費税及び地方消費税資本的収支調整額がマイナスになる場合について、調整額のマイナス分は他補てん財源（引継金など）と相殺し、他の財源を減額処理するべきか、教えてください。
相殺しない場合は、残金時の過年度同様に翌年度以降もマイナス分を管理すべきでしょうか。</v>
      </c>
      <c r="H521" s="68" t="str">
        <f>IF(AND(IFERROR(FIND($J$2,'Q&amp;A集'!H517),FALSE),IFERROR(FIND($J$3,'Q&amp;A集'!H517),FALSE),IFERROR(FIND($J$4,'Q&amp;A集'!H517),FALSE)),IF('Q&amp;A集'!H517="","",'Q&amp;A集'!H517),"")</f>
        <v>消費税及び地方消費税資本的収支調整額は、あまり想定されませんが、マイナスとなることもあり得るものと思われます。
そのうえで、消費税及び地方消費税資本的収支調整額がマイナスになった場合、そのマイナス分は補てん財源として使用できないため、減価償却費等の損益勘定留保資金で補てんすることになる考えられます。
なお、消費税及び地方消費税資本的収支調整額の取扱いについては、当年度損益勘定留保資金から減額する、翌年度の消費税及び地方消費税資本的収支調整額から減額するために繰越す等の方法が考えられますが、補てん財源の管理は各団体の判断に委ねられているところでありますので、各団体にて補てん財源の管理のしやすさ等を勘案し、当年度で相殺するか繰り越すかを判断してください。
なお、後者を選択した場合、当年度の補てん財源全体が足りているか否かに留意することが重要です。</v>
      </c>
      <c r="I521" s="69">
        <f t="shared" si="8"/>
        <v>4</v>
      </c>
    </row>
    <row r="522" spans="1:9" ht="33" hidden="1" x14ac:dyDescent="0.35">
      <c r="A522" s="68" t="str">
        <f>IF(AND(IFERROR(FIND($J$2,'Q&amp;A集'!A518),FALSE),IFERROR(FIND($J$3,'Q&amp;A集'!A518),FALSE),IFERROR(FIND($J$4,'Q&amp;A集'!A518),FALSE)),IF('Q&amp;A集'!A518="","",'Q&amp;A集'!A518),"")</f>
        <v>予算</v>
      </c>
      <c r="B522" s="68" t="str">
        <f>IF(AND(IFERROR(FIND($J$2,'Q&amp;A集'!B518),FALSE),IFERROR(FIND($J$3,'Q&amp;A集'!B518),FALSE),IFERROR(FIND($J$4,'Q&amp;A集'!B518),FALSE)),IF('Q&amp;A集'!B518="","",'Q&amp;A集'!B518),"")</f>
        <v>補てん財源（大分類：予算）</v>
      </c>
      <c r="C522" s="68" t="str">
        <f>IF(AND(IFERROR(FIND($J$2,'Q&amp;A集'!C518),FALSE),IFERROR(FIND($J$3,'Q&amp;A集'!C518),FALSE),IFERROR(FIND($J$4,'Q&amp;A集'!C518),FALSE)),IF('Q&amp;A集'!C518="","",'Q&amp;A集'!C518),"")</f>
        <v/>
      </c>
      <c r="D522" s="68" t="str">
        <f>IF(AND(IFERROR(FIND($J$2,'Q&amp;A集'!D518),FALSE),IFERROR(FIND($J$3,'Q&amp;A集'!D518),FALSE),IFERROR(FIND($J$4,'Q&amp;A集'!D518),FALSE)),IF('Q&amp;A集'!D518="","",'Q&amp;A集'!D518),"")</f>
        <v/>
      </c>
      <c r="E522" s="68" t="str">
        <f>IF(AND(IFERROR(FIND($J$2,'Q&amp;A集'!E518),FALSE),IFERROR(FIND($J$3,'Q&amp;A集'!E518),FALSE),IFERROR(FIND($J$4,'Q&amp;A集'!E518),FALSE)),IF('Q&amp;A集'!E518="","",'Q&amp;A集'!E518),"")</f>
        <v/>
      </c>
      <c r="F522" s="68" t="str">
        <f>IF(AND(IFERROR(FIND($J$2,'Q&amp;A集'!F518),FALSE),IFERROR(FIND($J$3,'Q&amp;A集'!F518),FALSE),IFERROR(FIND($J$4,'Q&amp;A集'!F518),FALSE)),IF('Q&amp;A集'!F518="","",'Q&amp;A集'!F518),"")</f>
        <v/>
      </c>
      <c r="G522" s="68" t="str">
        <f>IF(AND(IFERROR(FIND($J$2,'Q&amp;A集'!G518),FALSE),IFERROR(FIND($J$3,'Q&amp;A集'!G518),FALSE),IFERROR(FIND($J$4,'Q&amp;A集'!G518),FALSE)),IF('Q&amp;A集'!G518="","",'Q&amp;A集'!G518),"")</f>
        <v>地方公営企業法を適用した場合に発生した（簡易水道事業など）引継金について、適用後の最初の決算時に残金が発生した場合は、他の財源と同様に、翌年に繰越す考え方でよいのでしょうか。</v>
      </c>
      <c r="H522" s="68" t="str">
        <f>IF(AND(IFERROR(FIND($J$2,'Q&amp;A集'!H518),FALSE),IFERROR(FIND($J$3,'Q&amp;A集'!H518),FALSE),IFERROR(FIND($J$4,'Q&amp;A集'!H518),FALSE)),IF('Q&amp;A集'!H518="","",'Q&amp;A集'!H518),"")</f>
        <v>お見込みのとおりです。</v>
      </c>
      <c r="I522" s="69">
        <f t="shared" si="8"/>
        <v>4</v>
      </c>
    </row>
    <row r="523" spans="1:9" ht="49.5" hidden="1" x14ac:dyDescent="0.35">
      <c r="A523" s="68" t="str">
        <f>IF(AND(IFERROR(FIND($J$2,'Q&amp;A集'!A519),FALSE),IFERROR(FIND($J$3,'Q&amp;A集'!A519),FALSE),IFERROR(FIND($J$4,'Q&amp;A集'!A519),FALSE)),IF('Q&amp;A集'!A519="","",'Q&amp;A集'!A519),"")</f>
        <v>予算</v>
      </c>
      <c r="B523" s="68" t="str">
        <f>IF(AND(IFERROR(FIND($J$2,'Q&amp;A集'!B519),FALSE),IFERROR(FIND($J$3,'Q&amp;A集'!B519),FALSE),IFERROR(FIND($J$4,'Q&amp;A集'!B519),FALSE)),IF('Q&amp;A集'!B519="","",'Q&amp;A集'!B519),"")</f>
        <v>補てん財源（大分類：予算）</v>
      </c>
      <c r="C523" s="68" t="str">
        <f>IF(AND(IFERROR(FIND($J$2,'Q&amp;A集'!C519),FALSE),IFERROR(FIND($J$3,'Q&amp;A集'!C519),FALSE),IFERROR(FIND($J$4,'Q&amp;A集'!C519),FALSE)),IF('Q&amp;A集'!C519="","",'Q&amp;A集'!C519),"")</f>
        <v/>
      </c>
      <c r="D523" s="68" t="str">
        <f>IF(AND(IFERROR(FIND($J$2,'Q&amp;A集'!D519),FALSE),IFERROR(FIND($J$3,'Q&amp;A集'!D519),FALSE),IFERROR(FIND($J$4,'Q&amp;A集'!D519),FALSE)),IF('Q&amp;A集'!D519="","",'Q&amp;A集'!D519),"")</f>
        <v/>
      </c>
      <c r="E523" s="68" t="str">
        <f>IF(AND(IFERROR(FIND($J$2,'Q&amp;A集'!E519),FALSE),IFERROR(FIND($J$3,'Q&amp;A集'!E519),FALSE),IFERROR(FIND($J$4,'Q&amp;A集'!E519),FALSE)),IF('Q&amp;A集'!E519="","",'Q&amp;A集'!E519),"")</f>
        <v/>
      </c>
      <c r="F523" s="68" t="str">
        <f>IF(AND(IFERROR(FIND($J$2,'Q&amp;A集'!F519),FALSE),IFERROR(FIND($J$3,'Q&amp;A集'!F519),FALSE),IFERROR(FIND($J$4,'Q&amp;A集'!F519),FALSE)),IF('Q&amp;A集'!F519="","",'Q&amp;A集'!F519),"")</f>
        <v/>
      </c>
      <c r="G523" s="68" t="str">
        <f>IF(AND(IFERROR(FIND($J$2,'Q&amp;A集'!G519),FALSE),IFERROR(FIND($J$3,'Q&amp;A集'!G519),FALSE),IFERROR(FIND($J$4,'Q&amp;A集'!G519),FALSE)),IF('Q&amp;A集'!G519="","",'Q&amp;A集'!G519),"")</f>
        <v>4条の資本的収支不足額に充てる補てん財源についてですが、最後に繰越利益剰余金を補てん財源に充てることとしていますが、こちらは繰越利益剰余金処分額としたほうがよいのでしょうか。
また、その際には予算書の12条として利益剰余金の処分を記載する必要があるのでしょうか。</v>
      </c>
      <c r="H523" s="68" t="str">
        <f>IF(AND(IFERROR(FIND($J$2,'Q&amp;A集'!H519),FALSE),IFERROR(FIND($J$3,'Q&amp;A集'!H519),FALSE),IFERROR(FIND($J$4,'Q&amp;A集'!H519),FALSE)),IF('Q&amp;A集'!H519="","",'Q&amp;A集'!H519),"")</f>
        <v>前段、実務上は繰越利益剰余金処分額を補てん財源として使用する場合は、則別記第1号（第45条関係）に従い、「繰越利益剰余金処分額何千円で補てんするものとする。」とすべきです。
後段、繰越利益剰余金処分は予算第12条で予定処分することが必要です。</v>
      </c>
      <c r="I523" s="69">
        <f t="shared" si="8"/>
        <v>4</v>
      </c>
    </row>
    <row r="524" spans="1:9" ht="132" hidden="1" x14ac:dyDescent="0.35">
      <c r="A524" s="68" t="str">
        <f>IF(AND(IFERROR(FIND($J$2,'Q&amp;A集'!A520),FALSE),IFERROR(FIND($J$3,'Q&amp;A集'!A520),FALSE),IFERROR(FIND($J$4,'Q&amp;A集'!A520),FALSE)),IF('Q&amp;A集'!A520="","",'Q&amp;A集'!A520),"")</f>
        <v>予算</v>
      </c>
      <c r="B524" s="68" t="str">
        <f>IF(AND(IFERROR(FIND($J$2,'Q&amp;A集'!B520),FALSE),IFERROR(FIND($J$3,'Q&amp;A集'!B520),FALSE),IFERROR(FIND($J$4,'Q&amp;A集'!B520),FALSE)),IF('Q&amp;A集'!B520="","",'Q&amp;A集'!B520),"")</f>
        <v>補てん財源（大分類：予算）</v>
      </c>
      <c r="C524" s="68" t="str">
        <f>IF(AND(IFERROR(FIND($J$2,'Q&amp;A集'!C520),FALSE),IFERROR(FIND($J$3,'Q&amp;A集'!C520),FALSE),IFERROR(FIND($J$4,'Q&amp;A集'!C520),FALSE)),IF('Q&amp;A集'!C520="","",'Q&amp;A集'!C520),"")</f>
        <v/>
      </c>
      <c r="D524" s="68" t="str">
        <f>IF(AND(IFERROR(FIND($J$2,'Q&amp;A集'!D520),FALSE),IFERROR(FIND($J$3,'Q&amp;A集'!D520),FALSE),IFERROR(FIND($J$4,'Q&amp;A集'!D520),FALSE)),IF('Q&amp;A集'!D520="","",'Q&amp;A集'!D520),"")</f>
        <v/>
      </c>
      <c r="E524" s="68" t="str">
        <f>IF(AND(IFERROR(FIND($J$2,'Q&amp;A集'!E520),FALSE),IFERROR(FIND($J$3,'Q&amp;A集'!E520),FALSE),IFERROR(FIND($J$4,'Q&amp;A集'!E520),FALSE)),IF('Q&amp;A集'!E520="","",'Q&amp;A集'!E520),"")</f>
        <v/>
      </c>
      <c r="F524" s="68" t="str">
        <f>IF(AND(IFERROR(FIND($J$2,'Q&amp;A集'!F520),FALSE),IFERROR(FIND($J$3,'Q&amp;A集'!F520),FALSE),IFERROR(FIND($J$4,'Q&amp;A集'!F520),FALSE)),IF('Q&amp;A集'!F520="","",'Q&amp;A集'!F520),"")</f>
        <v/>
      </c>
      <c r="G524" s="68" t="str">
        <f>IF(AND(IFERROR(FIND($J$2,'Q&amp;A集'!G520),FALSE),IFERROR(FIND($J$3,'Q&amp;A集'!G520),FALSE),IFERROR(FIND($J$4,'Q&amp;A集'!G520),FALSE)),IF('Q&amp;A集'!G520="","",'Q&amp;A集'!G520),"")</f>
        <v>4条収支の不足額1,337,912千円、消費税資本的収支調整額70,000千円、当年度損益勘定留保資金970,147千円を見込んでおり、前年度からの補てん財源未使用残高はないものとします。
当年度純利益（税抜）の予定額が365,462千円である場合、消費税資本的収支調整額と損益勘定留保資金で補てんできなかった297,765千円は、当年度利益剰余金処分額として補てん財源説明に記載し、更に12条の予定処分の額として297,765千円を乗せておけばよいのでしょうか。</v>
      </c>
      <c r="H524" s="68" t="str">
        <f>IF(AND(IFERROR(FIND($J$2,'Q&amp;A集'!H520),FALSE),IFERROR(FIND($J$3,'Q&amp;A集'!H520),FALSE),IFERROR(FIND($J$4,'Q&amp;A集'!H520),FALSE)),IF('Q&amp;A集'!H520="","",'Q&amp;A集'!H520),"")</f>
        <v>補てん財源として使用する当年度利益剰余金は、当年度の予定損益計算書における当年度純利益であり、消費税納税額（又は還付額）の予算が含まれないこと、控除対象外消費税額等の雑支出処理など予算経理を伴わないものを含むことなど、収益的収支予算を税抜きにする以外の調整が必要となります。
その前提で、質問にある当年度純利益予定額365,462千円が当該調整を行ったうえで算出された額である場合、予算上の対応についてはお見込のとおりです。
なお、予定処分による財源補てんは、その発生が確実に見込まれるものに限る必要があるため、補てん財源が不足する場合は、資本的支出額の見直しも含めて検討すべきです。</v>
      </c>
      <c r="I524" s="69">
        <f t="shared" si="8"/>
        <v>4</v>
      </c>
    </row>
    <row r="525" spans="1:9" ht="49.5" hidden="1" x14ac:dyDescent="0.35">
      <c r="A525" s="68" t="str">
        <f>IF(AND(IFERROR(FIND($J$2,'Q&amp;A集'!A521),FALSE),IFERROR(FIND($J$3,'Q&amp;A集'!A521),FALSE),IFERROR(FIND($J$4,'Q&amp;A集'!A521),FALSE)),IF('Q&amp;A集'!A521="","",'Q&amp;A集'!A521),"")</f>
        <v>予算</v>
      </c>
      <c r="B525" s="68" t="str">
        <f>IF(AND(IFERROR(FIND($J$2,'Q&amp;A集'!B521),FALSE),IFERROR(FIND($J$3,'Q&amp;A集'!B521),FALSE),IFERROR(FIND($J$4,'Q&amp;A集'!B521),FALSE)),IF('Q&amp;A集'!B521="","",'Q&amp;A集'!B521),"")</f>
        <v>補てん財源（大分類：予算）</v>
      </c>
      <c r="C525" s="68" t="str">
        <f>IF(AND(IFERROR(FIND($J$2,'Q&amp;A集'!C521),FALSE),IFERROR(FIND($J$3,'Q&amp;A集'!C521),FALSE),IFERROR(FIND($J$4,'Q&amp;A集'!C521),FALSE)),IF('Q&amp;A集'!C521="","",'Q&amp;A集'!C521),"")</f>
        <v/>
      </c>
      <c r="D525" s="68" t="str">
        <f>IF(AND(IFERROR(FIND($J$2,'Q&amp;A集'!D521),FALSE),IFERROR(FIND($J$3,'Q&amp;A集'!D521),FALSE),IFERROR(FIND($J$4,'Q&amp;A集'!D521),FALSE)),IF('Q&amp;A集'!D521="","",'Q&amp;A集'!D521),"")</f>
        <v/>
      </c>
      <c r="E525" s="68" t="str">
        <f>IF(AND(IFERROR(FIND($J$2,'Q&amp;A集'!E521),FALSE),IFERROR(FIND($J$3,'Q&amp;A集'!E521),FALSE),IFERROR(FIND($J$4,'Q&amp;A集'!E521),FALSE)),IF('Q&amp;A集'!E521="","",'Q&amp;A集'!E521),"")</f>
        <v/>
      </c>
      <c r="F525" s="68" t="str">
        <f>IF(AND(IFERROR(FIND($J$2,'Q&amp;A集'!F521),FALSE),IFERROR(FIND($J$3,'Q&amp;A集'!F521),FALSE),IFERROR(FIND($J$4,'Q&amp;A集'!F521),FALSE)),IF('Q&amp;A集'!F521="","",'Q&amp;A集'!F521),"")</f>
        <v/>
      </c>
      <c r="G525" s="68" t="str">
        <f>IF(AND(IFERROR(FIND($J$2,'Q&amp;A集'!G521),FALSE),IFERROR(FIND($J$3,'Q&amp;A集'!G521),FALSE),IFERROR(FIND($J$4,'Q&amp;A集'!G521),FALSE)),IF('Q&amp;A集'!G521="","",'Q&amp;A集'!G521),"")</f>
        <v>4条補てん財源の記載方法について、予算の12条に予定処分を入れますが、そこでは、減債積立金として処分すると記載しています。そのため、4条補てん財源括弧書の中の表現は、どのようにすればよいのでしょうか。</v>
      </c>
      <c r="H525" s="68" t="str">
        <f>IF(AND(IFERROR(FIND($J$2,'Q&amp;A集'!H521),FALSE),IFERROR(FIND($J$3,'Q&amp;A集'!H521),FALSE),IFERROR(FIND($J$4,'Q&amp;A集'!H521),FALSE)),IF('Q&amp;A集'!H521="","",'Q&amp;A集'!H521),"")</f>
        <v>則別記第9号の様式に従い、「繰越（又は当年度）利益剰余金処分額」とすることが適当です。</v>
      </c>
      <c r="I525" s="69">
        <f t="shared" si="8"/>
        <v>4</v>
      </c>
    </row>
    <row r="526" spans="1:9" ht="115.5" hidden="1" x14ac:dyDescent="0.35">
      <c r="A526" s="68" t="str">
        <f>IF(AND(IFERROR(FIND($J$2,'Q&amp;A集'!A522),FALSE),IFERROR(FIND($J$3,'Q&amp;A集'!A522),FALSE),IFERROR(FIND($J$4,'Q&amp;A集'!A522),FALSE)),IF('Q&amp;A集'!A522="","",'Q&amp;A集'!A522),"")</f>
        <v>予算</v>
      </c>
      <c r="B526" s="68" t="str">
        <f>IF(AND(IFERROR(FIND($J$2,'Q&amp;A集'!B522),FALSE),IFERROR(FIND($J$3,'Q&amp;A集'!B522),FALSE),IFERROR(FIND($J$4,'Q&amp;A集'!B522),FALSE)),IF('Q&amp;A集'!B522="","",'Q&amp;A集'!B522),"")</f>
        <v>補てん財源（大分類：予算）</v>
      </c>
      <c r="C526" s="68" t="str">
        <f>IF(AND(IFERROR(FIND($J$2,'Q&amp;A集'!C522),FALSE),IFERROR(FIND($J$3,'Q&amp;A集'!C522),FALSE),IFERROR(FIND($J$4,'Q&amp;A集'!C522),FALSE)),IF('Q&amp;A集'!C522="","",'Q&amp;A集'!C522),"")</f>
        <v/>
      </c>
      <c r="D526" s="68" t="str">
        <f>IF(AND(IFERROR(FIND($J$2,'Q&amp;A集'!D522),FALSE),IFERROR(FIND($J$3,'Q&amp;A集'!D522),FALSE),IFERROR(FIND($J$4,'Q&amp;A集'!D522),FALSE)),IF('Q&amp;A集'!D522="","",'Q&amp;A集'!D522),"")</f>
        <v/>
      </c>
      <c r="E526" s="68" t="str">
        <f>IF(AND(IFERROR(FIND($J$2,'Q&amp;A集'!E522),FALSE),IFERROR(FIND($J$3,'Q&amp;A集'!E522),FALSE),IFERROR(FIND($J$4,'Q&amp;A集'!E522),FALSE)),IF('Q&amp;A集'!E522="","",'Q&amp;A集'!E522),"")</f>
        <v/>
      </c>
      <c r="F526" s="68" t="str">
        <f>IF(AND(IFERROR(FIND($J$2,'Q&amp;A集'!F522),FALSE),IFERROR(FIND($J$3,'Q&amp;A集'!F522),FALSE),IFERROR(FIND($J$4,'Q&amp;A集'!F522),FALSE)),IF('Q&amp;A集'!F522="","",'Q&amp;A集'!F522),"")</f>
        <v/>
      </c>
      <c r="G526" s="68" t="str">
        <f>IF(AND(IFERROR(FIND($J$2,'Q&amp;A集'!G522),FALSE),IFERROR(FIND($J$3,'Q&amp;A集'!G522),FALSE),IFERROR(FIND($J$4,'Q&amp;A集'!G522),FALSE)),IF('Q&amp;A集'!G522="","",'Q&amp;A集'!G522),"")</f>
        <v>本市の公営企業会計においては、例年、補てん財源が不足しており、当年度利益剰余金の処分により対応している状況です。予算で定める利益剰余金の処分額の考え方について教えてください。
利益剰余金の予定処分額は上限額と考えるべきでしょうか。それ以外の財源のうち、特に消費税資本的収支調整額は全額執行したと仮定して計算しているため、実際には予定の額以下になることが見込まれることから、利益剰余金の予定処分額を多めに計上した方がよいのでしょうか。
また、予算の納付消費税は執行率を加味して多めに計上していますが、予算を全額執行した場合還付が見込まれるので、その金額を控除すべきでしょうか。</v>
      </c>
      <c r="H526" s="68" t="str">
        <f>IF(AND(IFERROR(FIND($J$2,'Q&amp;A集'!H522),FALSE),IFERROR(FIND($J$3,'Q&amp;A集'!H522),FALSE),IFERROR(FIND($J$4,'Q&amp;A集'!H522),FALSE)),IF('Q&amp;A集'!H522="","",'Q&amp;A集'!H522),"")</f>
        <v>予算書の項目間で整合性をもって計上していただくことになります。消費税資本的収支調整額について、全額執行したと仮定して計算することは差し支えないものと考えます。補てん財源管理簿等で別途消費税の前提を改めて計算する必要はなく、多めに計上されることも想定されます。
ただし、当年度利益剰余金の予定処分額は確実に発生が見込まれる部分に限って行うべきであり、決算において消費税資本的収支調整額が小さくなることを見越して予定処分額を増やすことは適当ではありません。この場合は、資本的支出を減らすなど、適正な予算執行が可能となる水準で建設改良工事等を行っていくくことが必要です。</v>
      </c>
      <c r="I526" s="69">
        <f t="shared" si="8"/>
        <v>4</v>
      </c>
    </row>
    <row r="527" spans="1:9" ht="49.5" hidden="1" x14ac:dyDescent="0.35">
      <c r="A527" s="68" t="str">
        <f>IF(AND(IFERROR(FIND($J$2,'Q&amp;A集'!A523),FALSE),IFERROR(FIND($J$3,'Q&amp;A集'!A523),FALSE),IFERROR(FIND($J$4,'Q&amp;A集'!A523),FALSE)),IF('Q&amp;A集'!A523="","",'Q&amp;A集'!A523),"")</f>
        <v>予算</v>
      </c>
      <c r="B527" s="68" t="str">
        <f>IF(AND(IFERROR(FIND($J$2,'Q&amp;A集'!B523),FALSE),IFERROR(FIND($J$3,'Q&amp;A集'!B523),FALSE),IFERROR(FIND($J$4,'Q&amp;A集'!B523),FALSE)),IF('Q&amp;A集'!B523="","",'Q&amp;A集'!B523),"")</f>
        <v>補てん財源（大分類：予算）</v>
      </c>
      <c r="C527" s="68" t="str">
        <f>IF(AND(IFERROR(FIND($J$2,'Q&amp;A集'!C523),FALSE),IFERROR(FIND($J$3,'Q&amp;A集'!C523),FALSE),IFERROR(FIND($J$4,'Q&amp;A集'!C523),FALSE)),IF('Q&amp;A集'!C523="","",'Q&amp;A集'!C523),"")</f>
        <v/>
      </c>
      <c r="D527" s="68" t="str">
        <f>IF(AND(IFERROR(FIND($J$2,'Q&amp;A集'!D523),FALSE),IFERROR(FIND($J$3,'Q&amp;A集'!D523),FALSE),IFERROR(FIND($J$4,'Q&amp;A集'!D523),FALSE)),IF('Q&amp;A集'!D523="","",'Q&amp;A集'!D523),"")</f>
        <v/>
      </c>
      <c r="E527" s="68" t="str">
        <f>IF(AND(IFERROR(FIND($J$2,'Q&amp;A集'!E523),FALSE),IFERROR(FIND($J$3,'Q&amp;A集'!E523),FALSE),IFERROR(FIND($J$4,'Q&amp;A集'!E523),FALSE)),IF('Q&amp;A集'!E523="","",'Q&amp;A集'!E523),"")</f>
        <v/>
      </c>
      <c r="F527" s="68" t="str">
        <f>IF(AND(IFERROR(FIND($J$2,'Q&amp;A集'!F523),FALSE),IFERROR(FIND($J$3,'Q&amp;A集'!F523),FALSE),IFERROR(FIND($J$4,'Q&amp;A集'!F523),FALSE)),IF('Q&amp;A集'!F523="","",'Q&amp;A集'!F523),"")</f>
        <v/>
      </c>
      <c r="G527" s="68" t="str">
        <f>IF(AND(IFERROR(FIND($J$2,'Q&amp;A集'!G523),FALSE),IFERROR(FIND($J$3,'Q&amp;A集'!G523),FALSE),IFERROR(FIND($J$4,'Q&amp;A集'!G523),FALSE)),IF('Q&amp;A集'!G523="","",'Q&amp;A集'!G523),"")</f>
        <v>X1年度決算において、X1年度に現金支出として執行した「その他特別損失」を決算調整において誤って補てん財源として整理した。そのため、X2年度決算において、X1年度の補てん財源を修正する旨を示す予定であるが、今年度期中においてどのように修正すべきでしょうか。</v>
      </c>
      <c r="H527" s="68" t="str">
        <f>IF(AND(IFERROR(FIND($J$2,'Q&amp;A集'!H523),FALSE),IFERROR(FIND($J$3,'Q&amp;A集'!H523),FALSE),IFERROR(FIND($J$4,'Q&amp;A集'!H523),FALSE)),IF('Q&amp;A集'!H523="","",'Q&amp;A集'!H523),"")</f>
        <v>議会認定済みのX1年度決算は遡って修正することができないため、X2年度決算において、X1年度決算を修正することはできません。X2年度決算においては、あるべき補てん財源の内訳を整理したうえで、それに沿った補てん状況を示すものと考えます。</v>
      </c>
      <c r="I527" s="69">
        <f t="shared" si="8"/>
        <v>4</v>
      </c>
    </row>
    <row r="528" spans="1:9" ht="99" hidden="1" x14ac:dyDescent="0.35">
      <c r="A528" s="68" t="str">
        <f>IF(AND(IFERROR(FIND($J$2,'Q&amp;A集'!A524),FALSE),IFERROR(FIND($J$3,'Q&amp;A集'!A524),FALSE),IFERROR(FIND($J$4,'Q&amp;A集'!A524),FALSE)),IF('Q&amp;A集'!A524="","",'Q&amp;A集'!A524),"")</f>
        <v>予算</v>
      </c>
      <c r="B528" s="68" t="str">
        <f>IF(AND(IFERROR(FIND($J$2,'Q&amp;A集'!B524),FALSE),IFERROR(FIND($J$3,'Q&amp;A集'!B524),FALSE),IFERROR(FIND($J$4,'Q&amp;A集'!B524),FALSE)),IF('Q&amp;A集'!B524="","",'Q&amp;A集'!B524),"")</f>
        <v>補てん財源（大分類：予算）</v>
      </c>
      <c r="C528" s="68" t="str">
        <f>IF(AND(IFERROR(FIND($J$2,'Q&amp;A集'!C524),FALSE),IFERROR(FIND($J$3,'Q&amp;A集'!C524),FALSE),IFERROR(FIND($J$4,'Q&amp;A集'!C524),FALSE)),IF('Q&amp;A集'!C524="","",'Q&amp;A集'!C524),"")</f>
        <v/>
      </c>
      <c r="D528" s="68" t="str">
        <f>IF(AND(IFERROR(FIND($J$2,'Q&amp;A集'!D524),FALSE),IFERROR(FIND($J$3,'Q&amp;A集'!D524),FALSE),IFERROR(FIND($J$4,'Q&amp;A集'!D524),FALSE)),IF('Q&amp;A集'!D524="","",'Q&amp;A集'!D524),"")</f>
        <v/>
      </c>
      <c r="E528" s="68" t="str">
        <f>IF(AND(IFERROR(FIND($J$2,'Q&amp;A集'!E524),FALSE),IFERROR(FIND($J$3,'Q&amp;A集'!E524),FALSE),IFERROR(FIND($J$4,'Q&amp;A集'!E524),FALSE)),IF('Q&amp;A集'!E524="","",'Q&amp;A集'!E524),"")</f>
        <v/>
      </c>
      <c r="F528" s="68" t="str">
        <f>IF(AND(IFERROR(FIND($J$2,'Q&amp;A集'!F524),FALSE),IFERROR(FIND($J$3,'Q&amp;A集'!F524),FALSE),IFERROR(FIND($J$4,'Q&amp;A集'!F524),FALSE)),IF('Q&amp;A集'!F524="","",'Q&amp;A集'!F524),"")</f>
        <v/>
      </c>
      <c r="G528" s="68" t="str">
        <f>IF(AND(IFERROR(FIND($J$2,'Q&amp;A集'!G524),FALSE),IFERROR(FIND($J$3,'Q&amp;A集'!G524),FALSE),IFERROR(FIND($J$4,'Q&amp;A集'!G524),FALSE)),IF('Q&amp;A集'!G524="","",'Q&amp;A集'!G524),"")</f>
        <v>当初予算編成に係る補填財源について、以下の場合の処理方法を教えてください。
X3年度当初予算編成時、X1年度末残高は決算済みのため確定しているが、X2年度は決算前のため、X2年度末の補てん財源は未確定である。また、当市では、決算により生じた当年度純利益を建設改良積立金に積立てることとしている。</v>
      </c>
      <c r="H528" s="68" t="str">
        <f>IF(AND(IFERROR(FIND($J$2,'Q&amp;A集'!H524),FALSE),IFERROR(FIND($J$3,'Q&amp;A集'!H524),FALSE),IFERROR(FIND($J$4,'Q&amp;A集'!H524),FALSE)),IF('Q&amp;A集'!H524="","",'Q&amp;A集'!H524),"")</f>
        <v>①X1年度決算確定に基づく年度末残高、②X2年度決算見込に基づく発生見込額、③X3年度当初予算における発生見込額の順に補てん財源を充当することが適当です。
①X1年度決算確定に基づく年度末残高は、質問の例によれば、建設改良積立金に処分されているものと思料しますので、それを前提に補てん財源とすることが可能になります。
②X2年度決算見込における未処分利益剰余金及び③X3年度決算見込における未処分利益剰余金については、使用の際は予定処分が必要となります。</v>
      </c>
      <c r="I528" s="69">
        <f t="shared" si="8"/>
        <v>4</v>
      </c>
    </row>
    <row r="529" spans="1:9" ht="148.5" hidden="1" x14ac:dyDescent="0.35">
      <c r="A529" s="68" t="str">
        <f>IF(AND(IFERROR(FIND($J$2,'Q&amp;A集'!A525),FALSE),IFERROR(FIND($J$3,'Q&amp;A集'!A525),FALSE),IFERROR(FIND($J$4,'Q&amp;A集'!A525),FALSE)),IF('Q&amp;A集'!A525="","",'Q&amp;A集'!A525),"")</f>
        <v>予算</v>
      </c>
      <c r="B529" s="68" t="str">
        <f>IF(AND(IFERROR(FIND($J$2,'Q&amp;A集'!B525),FALSE),IFERROR(FIND($J$3,'Q&amp;A集'!B525),FALSE),IFERROR(FIND($J$4,'Q&amp;A集'!B525),FALSE)),IF('Q&amp;A集'!B525="","",'Q&amp;A集'!B525),"")</f>
        <v>補てん財源（大分類：予算）</v>
      </c>
      <c r="C529" s="68" t="str">
        <f>IF(AND(IFERROR(FIND($J$2,'Q&amp;A集'!C525),FALSE),IFERROR(FIND($J$3,'Q&amp;A集'!C525),FALSE),IFERROR(FIND($J$4,'Q&amp;A集'!C525),FALSE)),IF('Q&amp;A集'!C525="","",'Q&amp;A集'!C525),"")</f>
        <v/>
      </c>
      <c r="D529" s="68" t="str">
        <f>IF(AND(IFERROR(FIND($J$2,'Q&amp;A集'!D525),FALSE),IFERROR(FIND($J$3,'Q&amp;A集'!D525),FALSE),IFERROR(FIND($J$4,'Q&amp;A集'!D525),FALSE)),IF('Q&amp;A集'!D525="","",'Q&amp;A集'!D525),"")</f>
        <v/>
      </c>
      <c r="E529" s="68" t="str">
        <f>IF(AND(IFERROR(FIND($J$2,'Q&amp;A集'!E525),FALSE),IFERROR(FIND($J$3,'Q&amp;A集'!E525),FALSE),IFERROR(FIND($J$4,'Q&amp;A集'!E525),FALSE)),IF('Q&amp;A集'!E525="","",'Q&amp;A集'!E525),"")</f>
        <v/>
      </c>
      <c r="F529" s="68" t="str">
        <f>IF(AND(IFERROR(FIND($J$2,'Q&amp;A集'!F525),FALSE),IFERROR(FIND($J$3,'Q&amp;A集'!F525),FALSE),IFERROR(FIND($J$4,'Q&amp;A集'!F525),FALSE)),IF('Q&amp;A集'!F525="","",'Q&amp;A集'!F525),"")</f>
        <v/>
      </c>
      <c r="G529" s="68" t="str">
        <f>IF(AND(IFERROR(FIND($J$2,'Q&amp;A集'!G525),FALSE),IFERROR(FIND($J$3,'Q&amp;A集'!G525),FALSE),IFERROR(FIND($J$4,'Q&amp;A集'!G525),FALSE)),IF('Q&amp;A集'!G525="","",'Q&amp;A集'!G525),"")</f>
        <v>補てん財源（過年度損益勘定留保資金）について、以下の場合の記載方法を教えてください。
例）X1年度、減価償却費150を、下水道使用料40、繰入金60、長期前受金戻入50で賄いました。ただし、下水道使用料のうち10は未収でした。当年度分損益勘定留保資金は150-50=100であり、このうち60を補てんに使いました。残る40は、過年度分損益勘定留保資金としてX2年度の補てん財源として使えますが、X2年度決算時点で、依然としてX1年度下水道使用料の未収分が５ありました。
上記の場合でも、現年度分の下水道使用料等も合わせれば、X2年度の補てん財源として使える現金の裏付けがあるとします。このとき、決算書において補てん財源の内訳の表記は、過年度分損益勘定留保資金40をすべて使い切ったと表記してかまわないでしょうか。</v>
      </c>
      <c r="H529" s="68" t="str">
        <f>IF(AND(IFERROR(FIND($J$2,'Q&amp;A集'!H525),FALSE),IFERROR(FIND($J$3,'Q&amp;A集'!H525),FALSE),IFERROR(FIND($J$4,'Q&amp;A集'!H525),FALSE)),IF('Q&amp;A集'!H525="","",'Q&amp;A集'!H525),"")</f>
        <v>現金の裏付けがあるのであれば、表記についてお見込みのとおりです。</v>
      </c>
      <c r="I529" s="69">
        <f t="shared" si="8"/>
        <v>4</v>
      </c>
    </row>
    <row r="530" spans="1:9" ht="82.5" hidden="1" x14ac:dyDescent="0.35">
      <c r="A530" s="68" t="str">
        <f>IF(AND(IFERROR(FIND($J$2,'Q&amp;A集'!A526),FALSE),IFERROR(FIND($J$3,'Q&amp;A集'!A526),FALSE),IFERROR(FIND($J$4,'Q&amp;A集'!A526),FALSE)),IF('Q&amp;A集'!A526="","",'Q&amp;A集'!A526),"")</f>
        <v>予算</v>
      </c>
      <c r="B530" s="68" t="str">
        <f>IF(AND(IFERROR(FIND($J$2,'Q&amp;A集'!B526),FALSE),IFERROR(FIND($J$3,'Q&amp;A集'!B526),FALSE),IFERROR(FIND($J$4,'Q&amp;A集'!B526),FALSE)),IF('Q&amp;A集'!B526="","",'Q&amp;A集'!B526),"")</f>
        <v>補てん財源（大分類：予算）</v>
      </c>
      <c r="C530" s="68" t="str">
        <f>IF(AND(IFERROR(FIND($J$2,'Q&amp;A集'!C526),FALSE),IFERROR(FIND($J$3,'Q&amp;A集'!C526),FALSE),IFERROR(FIND($J$4,'Q&amp;A集'!C526),FALSE)),IF('Q&amp;A集'!C526="","",'Q&amp;A集'!C526),"")</f>
        <v/>
      </c>
      <c r="D530" s="68" t="str">
        <f>IF(AND(IFERROR(FIND($J$2,'Q&amp;A集'!D526),FALSE),IFERROR(FIND($J$3,'Q&amp;A集'!D526),FALSE),IFERROR(FIND($J$4,'Q&amp;A集'!D526),FALSE)),IF('Q&amp;A集'!D526="","",'Q&amp;A集'!D526),"")</f>
        <v/>
      </c>
      <c r="E530" s="68" t="str">
        <f>IF(AND(IFERROR(FIND($J$2,'Q&amp;A集'!E526),FALSE),IFERROR(FIND($J$3,'Q&amp;A集'!E526),FALSE),IFERROR(FIND($J$4,'Q&amp;A集'!E526),FALSE)),IF('Q&amp;A集'!E526="","",'Q&amp;A集'!E526),"")</f>
        <v/>
      </c>
      <c r="F530" s="68" t="str">
        <f>IF(AND(IFERROR(FIND($J$2,'Q&amp;A集'!F526),FALSE),IFERROR(FIND($J$3,'Q&amp;A集'!F526),FALSE),IFERROR(FIND($J$4,'Q&amp;A集'!F526),FALSE)),IF('Q&amp;A集'!F526="","",'Q&amp;A集'!F526),"")</f>
        <v/>
      </c>
      <c r="G530" s="68" t="str">
        <f>IF(AND(IFERROR(FIND($J$2,'Q&amp;A集'!G526),FALSE),IFERROR(FIND($J$3,'Q&amp;A集'!G526),FALSE),IFERROR(FIND($J$4,'Q&amp;A集'!G526),FALSE)),IF('Q&amp;A集'!G526="","",'Q&amp;A集'!G526),"")</f>
        <v>損益勘定留保資金の管理と、過年度留保資金が無くなった後の4条収支不足額の補てんの仕方について教えてください。
損益勘定留保資金は、経理資料として簿冊を作っているが、過年度の計算ミスによって留保資金がマイナスとなってしまっていた。この場合、過去の決算書に遡って訂正する必要があるのでしょうか。また、4条不足分の補填も、遡って剰余金を取り崩す訂正をする必要があるのでしょうか。</v>
      </c>
      <c r="H530" s="68" t="str">
        <f>IF(AND(IFERROR(FIND($J$2,'Q&amp;A集'!H526),FALSE),IFERROR(FIND($J$3,'Q&amp;A集'!H526),FALSE),IFERROR(FIND($J$4,'Q&amp;A集'!H526),FALSE)),IF('Q&amp;A集'!H526="","",'Q&amp;A集'!H526),"")</f>
        <v>補てん財源全体としては4条不足分に足る残高があるものとして回答します。
過去の損益勘定留保資金の計算に誤りがあったとしても過去に議決されている決算書については訂正は不要と考えます。同様に、議決を得ている剰余金についても、取崩しを遡って行う必要ありません。判明した段階の決算から、剰余金取崩しの計算を行ってください。</v>
      </c>
      <c r="I530" s="69">
        <f t="shared" si="8"/>
        <v>4</v>
      </c>
    </row>
    <row r="531" spans="1:9" ht="33" hidden="1" x14ac:dyDescent="0.35">
      <c r="A531" s="68" t="str">
        <f>IF(AND(IFERROR(FIND($J$2,'Q&amp;A集'!A527),FALSE),IFERROR(FIND($J$3,'Q&amp;A集'!A527),FALSE),IFERROR(FIND($J$4,'Q&amp;A集'!A527),FALSE)),IF('Q&amp;A集'!A527="","",'Q&amp;A集'!A527),"")</f>
        <v>予算</v>
      </c>
      <c r="B531" s="68" t="str">
        <f>IF(AND(IFERROR(FIND($J$2,'Q&amp;A集'!B527),FALSE),IFERROR(FIND($J$3,'Q&amp;A集'!B527),FALSE),IFERROR(FIND($J$4,'Q&amp;A集'!B527),FALSE)),IF('Q&amp;A集'!B527="","",'Q&amp;A集'!B527),"")</f>
        <v>補てん財源（大分類：予算）</v>
      </c>
      <c r="C531" s="68" t="str">
        <f>IF(AND(IFERROR(FIND($J$2,'Q&amp;A集'!C527),FALSE),IFERROR(FIND($J$3,'Q&amp;A集'!C527),FALSE),IFERROR(FIND($J$4,'Q&amp;A集'!C527),FALSE)),IF('Q&amp;A集'!C527="","",'Q&amp;A集'!C527),"")</f>
        <v/>
      </c>
      <c r="D531" s="68" t="str">
        <f>IF(AND(IFERROR(FIND($J$2,'Q&amp;A集'!D527),FALSE),IFERROR(FIND($J$3,'Q&amp;A集'!D527),FALSE),IFERROR(FIND($J$4,'Q&amp;A集'!D527),FALSE)),IF('Q&amp;A集'!D527="","",'Q&amp;A集'!D527),"")</f>
        <v/>
      </c>
      <c r="E531" s="68" t="str">
        <f>IF(AND(IFERROR(FIND($J$2,'Q&amp;A集'!E527),FALSE),IFERROR(FIND($J$3,'Q&amp;A集'!E527),FALSE),IFERROR(FIND($J$4,'Q&amp;A集'!E527),FALSE)),IF('Q&amp;A集'!E527="","",'Q&amp;A集'!E527),"")</f>
        <v/>
      </c>
      <c r="F531" s="68" t="str">
        <f>IF(AND(IFERROR(FIND($J$2,'Q&amp;A集'!F527),FALSE),IFERROR(FIND($J$3,'Q&amp;A集'!F527),FALSE),IFERROR(FIND($J$4,'Q&amp;A集'!F527),FALSE)),IF('Q&amp;A集'!F527="","",'Q&amp;A集'!F527),"")</f>
        <v/>
      </c>
      <c r="G531" s="68" t="str">
        <f>IF(AND(IFERROR(FIND($J$2,'Q&amp;A集'!G527),FALSE),IFERROR(FIND($J$3,'Q&amp;A集'!G527),FALSE),IFERROR(FIND($J$4,'Q&amp;A集'!G527),FALSE)),IF('Q&amp;A集'!G527="","",'Q&amp;A集'!G527),"")</f>
        <v>予算書で4条収支補てん財源を過年度損益留保資金としていたが、決算時に不足することが年度途中で分かった場合、積立金から取り崩すことを事前に補正予算として議会で承認を受けるべきでしょうか。</v>
      </c>
      <c r="H531" s="68" t="str">
        <f>IF(AND(IFERROR(FIND($J$2,'Q&amp;A集'!H527),FALSE),IFERROR(FIND($J$3,'Q&amp;A集'!H527),FALSE),IFERROR(FIND($J$4,'Q&amp;A集'!H527),FALSE)),IF('Q&amp;A集'!H527="","",'Q&amp;A集'!H527),"")</f>
        <v>緊急的な場合はやむを得ないが、事前に補てん財源が変更となることが分かっている場合は、議会の承認を得ることが適当です。</v>
      </c>
      <c r="I531" s="69">
        <f t="shared" si="8"/>
        <v>4</v>
      </c>
    </row>
    <row r="532" spans="1:9" ht="33" hidden="1" x14ac:dyDescent="0.35">
      <c r="A532" s="68" t="str">
        <f>IF(AND(IFERROR(FIND($J$2,'Q&amp;A集'!A528),FALSE),IFERROR(FIND($J$3,'Q&amp;A集'!A528),FALSE),IFERROR(FIND($J$4,'Q&amp;A集'!A528),FALSE)),IF('Q&amp;A集'!A528="","",'Q&amp;A集'!A528),"")</f>
        <v>予算</v>
      </c>
      <c r="B532" s="68" t="str">
        <f>IF(AND(IFERROR(FIND($J$2,'Q&amp;A集'!B528),FALSE),IFERROR(FIND($J$3,'Q&amp;A集'!B528),FALSE),IFERROR(FIND($J$4,'Q&amp;A集'!B528),FALSE)),IF('Q&amp;A集'!B528="","",'Q&amp;A集'!B528),"")</f>
        <v>補てん財源（大分類：予算）</v>
      </c>
      <c r="C532" s="68" t="str">
        <f>IF(AND(IFERROR(FIND($J$2,'Q&amp;A集'!C528),FALSE),IFERROR(FIND($J$3,'Q&amp;A集'!C528),FALSE),IFERROR(FIND($J$4,'Q&amp;A集'!C528),FALSE)),IF('Q&amp;A集'!C528="","",'Q&amp;A集'!C528),"")</f>
        <v/>
      </c>
      <c r="D532" s="68" t="str">
        <f>IF(AND(IFERROR(FIND($J$2,'Q&amp;A集'!D528),FALSE),IFERROR(FIND($J$3,'Q&amp;A集'!D528),FALSE),IFERROR(FIND($J$4,'Q&amp;A集'!D528),FALSE)),IF('Q&amp;A集'!D528="","",'Q&amp;A集'!D528),"")</f>
        <v/>
      </c>
      <c r="E532" s="68" t="str">
        <f>IF(AND(IFERROR(FIND($J$2,'Q&amp;A集'!E528),FALSE),IFERROR(FIND($J$3,'Q&amp;A集'!E528),FALSE),IFERROR(FIND($J$4,'Q&amp;A集'!E528),FALSE)),IF('Q&amp;A集'!E528="","",'Q&amp;A集'!E528),"")</f>
        <v/>
      </c>
      <c r="F532" s="68" t="str">
        <f>IF(AND(IFERROR(FIND($J$2,'Q&amp;A集'!F528),FALSE),IFERROR(FIND($J$3,'Q&amp;A集'!F528),FALSE),IFERROR(FIND($J$4,'Q&amp;A集'!F528),FALSE)),IF('Q&amp;A集'!F528="","",'Q&amp;A集'!F528),"")</f>
        <v/>
      </c>
      <c r="G532" s="68" t="str">
        <f>IF(AND(IFERROR(FIND($J$2,'Q&amp;A集'!G528),FALSE),IFERROR(FIND($J$3,'Q&amp;A集'!G528),FALSE),IFERROR(FIND($J$4,'Q&amp;A集'!G528),FALSE)),IF('Q&amp;A集'!G528="","",'Q&amp;A集'!G528),"")</f>
        <v>補てん財源は通常4条予算の不足を補てんするものだが、使用料の値上げの回避等のため、3条予算に充当することは可能でしょうか。</v>
      </c>
      <c r="H532" s="68" t="str">
        <f>IF(AND(IFERROR(FIND($J$2,'Q&amp;A集'!H528),FALSE),IFERROR(FIND($J$3,'Q&amp;A集'!H528),FALSE),IFERROR(FIND($J$4,'Q&amp;A集'!H528),FALSE)),IF('Q&amp;A集'!H528="","",'Q&amp;A集'!H528),"")</f>
        <v>左記によることはできません。</v>
      </c>
      <c r="I532" s="69">
        <f t="shared" si="8"/>
        <v>4</v>
      </c>
    </row>
    <row r="533" spans="1:9" ht="82.5" hidden="1" x14ac:dyDescent="0.35">
      <c r="A533" s="68" t="str">
        <f>IF(AND(IFERROR(FIND($J$2,'Q&amp;A集'!A529),FALSE),IFERROR(FIND($J$3,'Q&amp;A集'!A529),FALSE),IFERROR(FIND($J$4,'Q&amp;A集'!A529),FALSE)),IF('Q&amp;A集'!A529="","",'Q&amp;A集'!A529),"")</f>
        <v>予算</v>
      </c>
      <c r="B533" s="68" t="str">
        <f>IF(AND(IFERROR(FIND($J$2,'Q&amp;A集'!B529),FALSE),IFERROR(FIND($J$3,'Q&amp;A集'!B529),FALSE),IFERROR(FIND($J$4,'Q&amp;A集'!B529),FALSE)),IF('Q&amp;A集'!B529="","",'Q&amp;A集'!B529),"")</f>
        <v>予備費</v>
      </c>
      <c r="C533" s="68" t="str">
        <f>IF(AND(IFERROR(FIND($J$2,'Q&amp;A集'!C529),FALSE),IFERROR(FIND($J$3,'Q&amp;A集'!C529),FALSE),IFERROR(FIND($J$4,'Q&amp;A集'!C529),FALSE)),IF('Q&amp;A集'!C529="","",'Q&amp;A集'!C529),"")</f>
        <v/>
      </c>
      <c r="D533" s="68" t="str">
        <f>IF(AND(IFERROR(FIND($J$2,'Q&amp;A集'!D529),FALSE),IFERROR(FIND($J$3,'Q&amp;A集'!D529),FALSE),IFERROR(FIND($J$4,'Q&amp;A集'!D529),FALSE)),IF('Q&amp;A集'!D529="","",'Q&amp;A集'!D529),"")</f>
        <v/>
      </c>
      <c r="E533" s="68" t="str">
        <f>IF(AND(IFERROR(FIND($J$2,'Q&amp;A集'!E529),FALSE),IFERROR(FIND($J$3,'Q&amp;A集'!E529),FALSE),IFERROR(FIND($J$4,'Q&amp;A集'!E529),FALSE)),IF('Q&amp;A集'!E529="","",'Q&amp;A集'!E529),"")</f>
        <v/>
      </c>
      <c r="F533" s="68" t="str">
        <f>IF(AND(IFERROR(FIND($J$2,'Q&amp;A集'!F529),FALSE),IFERROR(FIND($J$3,'Q&amp;A集'!F529),FALSE),IFERROR(FIND($J$4,'Q&amp;A集'!F529),FALSE)),IF('Q&amp;A集'!F529="","",'Q&amp;A集'!F529),"")</f>
        <v/>
      </c>
      <c r="G533" s="68" t="str">
        <f>IF(AND(IFERROR(FIND($J$2,'Q&amp;A集'!G529),FALSE),IFERROR(FIND($J$3,'Q&amp;A集'!G529),FALSE),IFERROR(FIND($J$4,'Q&amp;A集'!G529),FALSE)),IF('Q&amp;A集'!G529="","",'Q&amp;A集'!G529),"")</f>
        <v>予備費について、収益的収支予算と資本的収支予算に必要がある場合には計上できることになっていますが、予備費は、勘定科目に記載されない（勘定科目ではない）のでしょうか。</v>
      </c>
      <c r="H533" s="68" t="str">
        <f>IF(AND(IFERROR(FIND($J$2,'Q&amp;A集'!H529),FALSE),IFERROR(FIND($J$3,'Q&amp;A集'!H529),FALSE),IFERROR(FIND($J$4,'Q&amp;A集'!H529),FALSE)),IF('Q&amp;A集'!H529="","",'Q&amp;A集'!H529),"")</f>
        <v>お見込みのとおりです。
予備費は、予算を執行する上で企業の経済性に応じうるために設けられたものであり、あくまでも予算上の科目となります。
なお、予備費の使用は他の費目で行われることから、使用された場合は、その費目の勘定科目で計上されることになります。</v>
      </c>
      <c r="I533" s="69">
        <f t="shared" si="8"/>
        <v>4</v>
      </c>
    </row>
    <row r="534" spans="1:9" ht="214.5" hidden="1" x14ac:dyDescent="0.35">
      <c r="A534" s="68" t="str">
        <f>IF(AND(IFERROR(FIND($J$2,'Q&amp;A集'!A530),FALSE),IFERROR(FIND($J$3,'Q&amp;A集'!A530),FALSE),IFERROR(FIND($J$4,'Q&amp;A集'!A530),FALSE)),IF('Q&amp;A集'!A530="","",'Q&amp;A集'!A530),"")</f>
        <v>予算</v>
      </c>
      <c r="B534" s="68" t="str">
        <f>IF(AND(IFERROR(FIND($J$2,'Q&amp;A集'!B530),FALSE),IFERROR(FIND($J$3,'Q&amp;A集'!B530),FALSE),IFERROR(FIND($J$4,'Q&amp;A集'!B530),FALSE)),IF('Q&amp;A集'!B530="","",'Q&amp;A集'!B530),"")</f>
        <v>予備費</v>
      </c>
      <c r="C534" s="68" t="str">
        <f>IF(AND(IFERROR(FIND($J$2,'Q&amp;A集'!C530),FALSE),IFERROR(FIND($J$3,'Q&amp;A集'!C530),FALSE),IFERROR(FIND($J$4,'Q&amp;A集'!C530),FALSE)),IF('Q&amp;A集'!C530="","",'Q&amp;A集'!C530),"")</f>
        <v/>
      </c>
      <c r="D534" s="68" t="str">
        <f>IF(AND(IFERROR(FIND($J$2,'Q&amp;A集'!D530),FALSE),IFERROR(FIND($J$3,'Q&amp;A集'!D530),FALSE),IFERROR(FIND($J$4,'Q&amp;A集'!D530),FALSE)),IF('Q&amp;A集'!D530="","",'Q&amp;A集'!D530),"")</f>
        <v/>
      </c>
      <c r="E534" s="68" t="str">
        <f>IF(AND(IFERROR(FIND($J$2,'Q&amp;A集'!E530),FALSE),IFERROR(FIND($J$3,'Q&amp;A集'!E530),FALSE),IFERROR(FIND($J$4,'Q&amp;A集'!E530),FALSE)),IF('Q&amp;A集'!E530="","",'Q&amp;A集'!E530),"")</f>
        <v/>
      </c>
      <c r="F534" s="68" t="str">
        <f>IF(AND(IFERROR(FIND($J$2,'Q&amp;A集'!F530),FALSE),IFERROR(FIND($J$3,'Q&amp;A集'!F530),FALSE),IFERROR(FIND($J$4,'Q&amp;A集'!F530),FALSE)),IF('Q&amp;A集'!F530="","",'Q&amp;A集'!F530),"")</f>
        <v/>
      </c>
      <c r="G534" s="68" t="str">
        <f>IF(AND(IFERROR(FIND($J$2,'Q&amp;A集'!G530),FALSE),IFERROR(FIND($J$3,'Q&amp;A集'!G530),FALSE),IFERROR(FIND($J$4,'Q&amp;A集'!G530),FALSE)),IF('Q&amp;A集'!G530="","",'Q&amp;A集'!G530),"")</f>
        <v>予備費の使い方について教えてください。</v>
      </c>
      <c r="H534" s="68" t="str">
        <f>IF(AND(IFERROR(FIND($J$2,'Q&amp;A集'!H530),FALSE),IFERROR(FIND($J$3,'Q&amp;A集'!H530),FALSE),IFERROR(FIND($J$4,'Q&amp;A集'!H530),FALSE)),IF('Q&amp;A集'!H530="","",'Q&amp;A集'!H530),"")</f>
        <v>公営企業会計における予備費の考え方については、官庁会計における予備費と変わることはなく、予算が予定であるとともに、支出を拘束する性質のものであるなかで、予算の執行上企業の経済性に応じるために設けられているものです。
本来、国及び地方公共団体は補正予算案を編成し、議会の議決を経て補正予算として支出することとなりますが、軽微な補正についてまで議会を招集し補正予算案を審議することは議会運営上、行政運営上非効率であることから、当初予算において使途を限定しない予備費を計上し、軽微な補正についてはこれをもって対処することとしています。
また、企業の経営上必要な支出を行う場合であって、補正予算のいとまがない場合に、予備費を使用することが考えられます。
なお、官庁会計における予備費との相違点として、公営企業会計では、収益的収支予算と資本的収支予算に区分されることから、収益的支出予算の予備費は資本的支出には使用できず、その逆も同様である点に留意が必要です。</v>
      </c>
      <c r="I534" s="69">
        <f t="shared" si="8"/>
        <v>4</v>
      </c>
    </row>
    <row r="535" spans="1:9" ht="33" hidden="1" x14ac:dyDescent="0.35">
      <c r="A535" s="68" t="str">
        <f>IF(AND(IFERROR(FIND($J$2,'Q&amp;A集'!A531),FALSE),IFERROR(FIND($J$3,'Q&amp;A集'!A531),FALSE),IFERROR(FIND($J$4,'Q&amp;A集'!A531),FALSE)),IF('Q&amp;A集'!A531="","",'Q&amp;A集'!A531),"")</f>
        <v>予算</v>
      </c>
      <c r="B535" s="68" t="str">
        <f>IF(AND(IFERROR(FIND($J$2,'Q&amp;A集'!B531),FALSE),IFERROR(FIND($J$3,'Q&amp;A集'!B531),FALSE),IFERROR(FIND($J$4,'Q&amp;A集'!B531),FALSE)),IF('Q&amp;A集'!B531="","",'Q&amp;A集'!B531),"")</f>
        <v>予備費</v>
      </c>
      <c r="C535" s="68" t="str">
        <f>IF(AND(IFERROR(FIND($J$2,'Q&amp;A集'!C531),FALSE),IFERROR(FIND($J$3,'Q&amp;A集'!C531),FALSE),IFERROR(FIND($J$4,'Q&amp;A集'!C531),FALSE)),IF('Q&amp;A集'!C531="","",'Q&amp;A集'!C531),"")</f>
        <v/>
      </c>
      <c r="D535" s="68" t="str">
        <f>IF(AND(IFERROR(FIND($J$2,'Q&amp;A集'!D531),FALSE),IFERROR(FIND($J$3,'Q&amp;A集'!D531),FALSE),IFERROR(FIND($J$4,'Q&amp;A集'!D531),FALSE)),IF('Q&amp;A集'!D531="","",'Q&amp;A集'!D531),"")</f>
        <v/>
      </c>
      <c r="E535" s="68" t="str">
        <f>IF(AND(IFERROR(FIND($J$2,'Q&amp;A集'!E531),FALSE),IFERROR(FIND($J$3,'Q&amp;A集'!E531),FALSE),IFERROR(FIND($J$4,'Q&amp;A集'!E531),FALSE)),IF('Q&amp;A集'!E531="","",'Q&amp;A集'!E531),"")</f>
        <v/>
      </c>
      <c r="F535" s="68" t="str">
        <f>IF(AND(IFERROR(FIND($J$2,'Q&amp;A集'!F531),FALSE),IFERROR(FIND($J$3,'Q&amp;A集'!F531),FALSE),IFERROR(FIND($J$4,'Q&amp;A集'!F531),FALSE)),IF('Q&amp;A集'!F531="","",'Q&amp;A集'!F531),"")</f>
        <v/>
      </c>
      <c r="G535" s="68" t="str">
        <f>IF(AND(IFERROR(FIND($J$2,'Q&amp;A集'!G531),FALSE),IFERROR(FIND($J$3,'Q&amp;A集'!G531),FALSE),IFERROR(FIND($J$4,'Q&amp;A集'!G531),FALSE)),IF('Q&amp;A集'!G531="","",'Q&amp;A集'!G531),"")</f>
        <v>水道事業費用配水及び給水費における時間外勤務手当が不足している状況において、予備費による補てんが可能か教えてください。</v>
      </c>
      <c r="H535" s="68" t="str">
        <f>IF(AND(IFERROR(FIND($J$2,'Q&amp;A集'!H531),FALSE),IFERROR(FIND($J$3,'Q&amp;A集'!H531),FALSE),IFERROR(FIND($J$4,'Q&amp;A集'!H531),FALSE)),IF('Q&amp;A集'!H531="","",'Q&amp;A集'!H531),"")</f>
        <v>職員給与費及び交際費等については、予備費の充当が可能です。</v>
      </c>
      <c r="I535" s="69">
        <f t="shared" si="8"/>
        <v>4</v>
      </c>
    </row>
    <row r="536" spans="1:9" ht="33" hidden="1" x14ac:dyDescent="0.35">
      <c r="A536" s="68" t="str">
        <f>IF(AND(IFERROR(FIND($J$2,'Q&amp;A集'!A532),FALSE),IFERROR(FIND($J$3,'Q&amp;A集'!A532),FALSE),IFERROR(FIND($J$4,'Q&amp;A集'!A532),FALSE)),IF('Q&amp;A集'!A532="","",'Q&amp;A集'!A532),"")</f>
        <v>予算</v>
      </c>
      <c r="B536" s="68" t="str">
        <f>IF(AND(IFERROR(FIND($J$2,'Q&amp;A集'!B532),FALSE),IFERROR(FIND($J$3,'Q&amp;A集'!B532),FALSE),IFERROR(FIND($J$4,'Q&amp;A集'!B532),FALSE)),IF('Q&amp;A集'!B532="","",'Q&amp;A集'!B532),"")</f>
        <v>予備費</v>
      </c>
      <c r="C536" s="68" t="str">
        <f>IF(AND(IFERROR(FIND($J$2,'Q&amp;A集'!C532),FALSE),IFERROR(FIND($J$3,'Q&amp;A集'!C532),FALSE),IFERROR(FIND($J$4,'Q&amp;A集'!C532),FALSE)),IF('Q&amp;A集'!C532="","",'Q&amp;A集'!C532),"")</f>
        <v/>
      </c>
      <c r="D536" s="68" t="str">
        <f>IF(AND(IFERROR(FIND($J$2,'Q&amp;A集'!D532),FALSE),IFERROR(FIND($J$3,'Q&amp;A集'!D532),FALSE),IFERROR(FIND($J$4,'Q&amp;A集'!D532),FALSE)),IF('Q&amp;A集'!D532="","",'Q&amp;A集'!D532),"")</f>
        <v/>
      </c>
      <c r="E536" s="68" t="str">
        <f>IF(AND(IFERROR(FIND($J$2,'Q&amp;A集'!E532),FALSE),IFERROR(FIND($J$3,'Q&amp;A集'!E532),FALSE),IFERROR(FIND($J$4,'Q&amp;A集'!E532),FALSE)),IF('Q&amp;A集'!E532="","",'Q&amp;A集'!E532),"")</f>
        <v/>
      </c>
      <c r="F536" s="68" t="str">
        <f>IF(AND(IFERROR(FIND($J$2,'Q&amp;A集'!F532),FALSE),IFERROR(FIND($J$3,'Q&amp;A集'!F532),FALSE),IFERROR(FIND($J$4,'Q&amp;A集'!F532),FALSE)),IF('Q&amp;A集'!F532="","",'Q&amp;A集'!F532),"")</f>
        <v/>
      </c>
      <c r="G536" s="68" t="str">
        <f>IF(AND(IFERROR(FIND($J$2,'Q&amp;A集'!G532),FALSE),IFERROR(FIND($J$3,'Q&amp;A集'!G532),FALSE),IFERROR(FIND($J$4,'Q&amp;A集'!G532),FALSE)),IF('Q&amp;A集'!G532="","",'Q&amp;A集'!G532),"")</f>
        <v>職員給与費に対して予備費を充用することはできるか。</v>
      </c>
      <c r="H536" s="68" t="str">
        <f>IF(AND(IFERROR(FIND($J$2,'Q&amp;A集'!H532),FALSE),IFERROR(FIND($J$3,'Q&amp;A集'!H532),FALSE),IFERROR(FIND($J$4,'Q&amp;A集'!H532),FALSE)),IF('Q&amp;A集'!H532="","",'Q&amp;A集'!H532),"")</f>
        <v>やむを得ない場合は使用できるものと解されますが、職員給与費が流用禁止項目として予算化している点に鑑み、できる限り補正予算を組むことで対応すべきです。</v>
      </c>
      <c r="I536" s="69">
        <f t="shared" si="8"/>
        <v>4</v>
      </c>
    </row>
    <row r="537" spans="1:9" ht="49.5" hidden="1" x14ac:dyDescent="0.35">
      <c r="A537" s="68" t="str">
        <f>IF(AND(IFERROR(FIND($J$2,'Q&amp;A集'!A533),FALSE),IFERROR(FIND($J$3,'Q&amp;A集'!A533),FALSE),IFERROR(FIND($J$4,'Q&amp;A集'!A533),FALSE)),IF('Q&amp;A集'!A533="","",'Q&amp;A集'!A533),"")</f>
        <v>予算</v>
      </c>
      <c r="B537" s="68" t="str">
        <f>IF(AND(IFERROR(FIND($J$2,'Q&amp;A集'!B533),FALSE),IFERROR(FIND($J$3,'Q&amp;A集'!B533),FALSE),IFERROR(FIND($J$4,'Q&amp;A集'!B533),FALSE)),IF('Q&amp;A集'!B533="","",'Q&amp;A集'!B533),"")</f>
        <v>流用</v>
      </c>
      <c r="C537" s="68" t="str">
        <f>IF(AND(IFERROR(FIND($J$2,'Q&amp;A集'!C533),FALSE),IFERROR(FIND($J$3,'Q&amp;A集'!C533),FALSE),IFERROR(FIND($J$4,'Q&amp;A集'!C533),FALSE)),IF('Q&amp;A集'!C533="","",'Q&amp;A集'!C533),"")</f>
        <v/>
      </c>
      <c r="D537" s="68" t="str">
        <f>IF(AND(IFERROR(FIND($J$2,'Q&amp;A集'!D533),FALSE),IFERROR(FIND($J$3,'Q&amp;A集'!D533),FALSE),IFERROR(FIND($J$4,'Q&amp;A集'!D533),FALSE)),IF('Q&amp;A集'!D533="","",'Q&amp;A集'!D533),"")</f>
        <v>消費税</v>
      </c>
      <c r="E537" s="68" t="str">
        <f>IF(AND(IFERROR(FIND($J$2,'Q&amp;A集'!E533),FALSE),IFERROR(FIND($J$3,'Q&amp;A集'!E533),FALSE),IFERROR(FIND($J$4,'Q&amp;A集'!E533),FALSE)),IF('Q&amp;A集'!E533="","",'Q&amp;A集'!E533),"")</f>
        <v/>
      </c>
      <c r="F537" s="68" t="str">
        <f>IF(AND(IFERROR(FIND($J$2,'Q&amp;A集'!F533),FALSE),IFERROR(FIND($J$3,'Q&amp;A集'!F533),FALSE),IFERROR(FIND($J$4,'Q&amp;A集'!F533),FALSE)),IF('Q&amp;A集'!F533="","",'Q&amp;A集'!F533),"")</f>
        <v/>
      </c>
      <c r="G537" s="68" t="str">
        <f>IF(AND(IFERROR(FIND($J$2,'Q&amp;A集'!G533),FALSE),IFERROR(FIND($J$3,'Q&amp;A集'!G533),FALSE),IFERROR(FIND($J$4,'Q&amp;A集'!G533),FALSE)),IF('Q&amp;A集'!G533="","",'Q&amp;A集'!G533),"")</f>
        <v>決算時において、支払消費税の予算が不足となり、予備費や流用可能な費目から全て流用しても足りない場合の処理方法を教えてください。</v>
      </c>
      <c r="H537" s="68" t="str">
        <f>IF(AND(IFERROR(FIND($J$2,'Q&amp;A集'!H533),FALSE),IFERROR(FIND($J$3,'Q&amp;A集'!H533),FALSE),IFERROR(FIND($J$4,'Q&amp;A集'!H533),FALSE)),IF('Q&amp;A集'!H533="","",'Q&amp;A集'!H533),"")</f>
        <v>業務量の増加に伴う料金収入等の課税売上の増加による納税消費税額の増加といったケースであれば、法第24条3項に基づきいわゆる弾力条項の適用が可能と考えられますが、一般的には、自治法第179条、第180条に基づき専決処分にて対応することになるものと考えます。</v>
      </c>
      <c r="I537" s="69">
        <f t="shared" si="8"/>
        <v>3</v>
      </c>
    </row>
    <row r="538" spans="1:9" ht="33" hidden="1" x14ac:dyDescent="0.35">
      <c r="A538" s="68" t="str">
        <f>IF(AND(IFERROR(FIND($J$2,'Q&amp;A集'!A534),FALSE),IFERROR(FIND($J$3,'Q&amp;A集'!A534),FALSE),IFERROR(FIND($J$4,'Q&amp;A集'!A534),FALSE)),IF('Q&amp;A集'!A534="","",'Q&amp;A集'!A534),"")</f>
        <v>予算</v>
      </c>
      <c r="B538" s="68" t="str">
        <f>IF(AND(IFERROR(FIND($J$2,'Q&amp;A集'!B534),FALSE),IFERROR(FIND($J$3,'Q&amp;A集'!B534),FALSE),IFERROR(FIND($J$4,'Q&amp;A集'!B534),FALSE)),IF('Q&amp;A集'!B534="","",'Q&amp;A集'!B534),"")</f>
        <v>流用</v>
      </c>
      <c r="C538" s="68" t="str">
        <f>IF(AND(IFERROR(FIND($J$2,'Q&amp;A集'!C534),FALSE),IFERROR(FIND($J$3,'Q&amp;A集'!C534),FALSE),IFERROR(FIND($J$4,'Q&amp;A集'!C534),FALSE)),IF('Q&amp;A集'!C534="","",'Q&amp;A集'!C534),"")</f>
        <v/>
      </c>
      <c r="D538" s="68" t="str">
        <f>IF(AND(IFERROR(FIND($J$2,'Q&amp;A集'!D534),FALSE),IFERROR(FIND($J$3,'Q&amp;A集'!D534),FALSE),IFERROR(FIND($J$4,'Q&amp;A集'!D534),FALSE)),IF('Q&amp;A集'!D534="","",'Q&amp;A集'!D534),"")</f>
        <v/>
      </c>
      <c r="E538" s="68" t="str">
        <f>IF(AND(IFERROR(FIND($J$2,'Q&amp;A集'!E534),FALSE),IFERROR(FIND($J$3,'Q&amp;A集'!E534),FALSE),IFERROR(FIND($J$4,'Q&amp;A集'!E534),FALSE)),IF('Q&amp;A集'!E534="","",'Q&amp;A集'!E534),"")</f>
        <v/>
      </c>
      <c r="F538" s="68" t="str">
        <f>IF(AND(IFERROR(FIND($J$2,'Q&amp;A集'!F534),FALSE),IFERROR(FIND($J$3,'Q&amp;A集'!F534),FALSE),IFERROR(FIND($J$4,'Q&amp;A集'!F534),FALSE)),IF('Q&amp;A集'!F534="","",'Q&amp;A集'!F534),"")</f>
        <v/>
      </c>
      <c r="G538" s="68" t="str">
        <f>IF(AND(IFERROR(FIND($J$2,'Q&amp;A集'!G534),FALSE),IFERROR(FIND($J$3,'Q&amp;A集'!G534),FALSE),IFERROR(FIND($J$4,'Q&amp;A集'!G534),FALSE)),IF('Q&amp;A集'!G534="","",'Q&amp;A集'!G534),"")</f>
        <v>特例的支出から特別損失に流用はできないでしょうか。</v>
      </c>
      <c r="H538" s="68" t="str">
        <f>IF(AND(IFERROR(FIND($J$2,'Q&amp;A集'!H534),FALSE),IFERROR(FIND($J$3,'Q&amp;A集'!H534),FALSE),IFERROR(FIND($J$4,'Q&amp;A集'!H534),FALSE)),IF('Q&amp;A集'!H534="","",'Q&amp;A集'!H534),"")</f>
        <v>流用は各款の間又は各項の間において相互に流用することはできないことから（令第18条）、特例的支出から特別損失に流用はできません。</v>
      </c>
      <c r="I538" s="69">
        <f t="shared" si="8"/>
        <v>4</v>
      </c>
    </row>
    <row r="539" spans="1:9" ht="148.5" hidden="1" x14ac:dyDescent="0.35">
      <c r="A539" s="68" t="str">
        <f>IF(AND(IFERROR(FIND($J$2,'Q&amp;A集'!A535),FALSE),IFERROR(FIND($J$3,'Q&amp;A集'!A535),FALSE),IFERROR(FIND($J$4,'Q&amp;A集'!A535),FALSE)),IF('Q&amp;A集'!A535="","",'Q&amp;A集'!A535),"")</f>
        <v>予算</v>
      </c>
      <c r="B539" s="68" t="str">
        <f>IF(AND(IFERROR(FIND($J$2,'Q&amp;A集'!B535),FALSE),IFERROR(FIND($J$3,'Q&amp;A集'!B535),FALSE),IFERROR(FIND($J$4,'Q&amp;A集'!B535),FALSE)),IF('Q&amp;A集'!B535="","",'Q&amp;A集'!B535),"")</f>
        <v>流用</v>
      </c>
      <c r="C539" s="68" t="str">
        <f>IF(AND(IFERROR(FIND($J$2,'Q&amp;A集'!C535),FALSE),IFERROR(FIND($J$3,'Q&amp;A集'!C535),FALSE),IFERROR(FIND($J$4,'Q&amp;A集'!C535),FALSE)),IF('Q&amp;A集'!C535="","",'Q&amp;A集'!C535),"")</f>
        <v/>
      </c>
      <c r="D539" s="68" t="str">
        <f>IF(AND(IFERROR(FIND($J$2,'Q&amp;A集'!D535),FALSE),IFERROR(FIND($J$3,'Q&amp;A集'!D535),FALSE),IFERROR(FIND($J$4,'Q&amp;A集'!D535),FALSE)),IF('Q&amp;A集'!D535="","",'Q&amp;A集'!D535),"")</f>
        <v/>
      </c>
      <c r="E539" s="68" t="str">
        <f>IF(AND(IFERROR(FIND($J$2,'Q&amp;A集'!E535),FALSE),IFERROR(FIND($J$3,'Q&amp;A集'!E535),FALSE),IFERROR(FIND($J$4,'Q&amp;A集'!E535),FALSE)),IF('Q&amp;A集'!E535="","",'Q&amp;A集'!E535),"")</f>
        <v/>
      </c>
      <c r="F539" s="68" t="str">
        <f>IF(AND(IFERROR(FIND($J$2,'Q&amp;A集'!F535),FALSE),IFERROR(FIND($J$3,'Q&amp;A集'!F535),FALSE),IFERROR(FIND($J$4,'Q&amp;A集'!F535),FALSE)),IF('Q&amp;A集'!F535="","",'Q&amp;A集'!F535),"")</f>
        <v/>
      </c>
      <c r="G539" s="68" t="str">
        <f>IF(AND(IFERROR(FIND($J$2,'Q&amp;A集'!G535),FALSE),IFERROR(FIND($J$3,'Q&amp;A集'!G535),FALSE),IFERROR(FIND($J$4,'Q&amp;A集'!G535),FALSE)),IF('Q&amp;A集'!G535="","",'Q&amp;A集'!G535),"")</f>
        <v>予算の流用について、一般的にどこまで流用できるのでしょうか。流用が可能な場合、手続きや補正予算の必要性について教えてください。</v>
      </c>
      <c r="H539" s="68" t="str">
        <f>IF(AND(IFERROR(FIND($J$2,'Q&amp;A集'!H535),FALSE),IFERROR(FIND($J$3,'Q&amp;A集'!H535),FALSE),IFERROR(FIND($J$4,'Q&amp;A集'!H535),FALSE)),IF('Q&amp;A集'!H535="","",'Q&amp;A集'!H535),"")</f>
        <v>予算の議決は款項の区分までであり、目間の流用や節間の流用は可能です。また、公営企業の予算書では、「予定支出の各項の経費の金額の流用」を定めることができ、この定めの範囲において項間の流用も可能となります。ただし、款を跨いでの流用は認められていないことから、収益的支出予算と資本的支出予算との間の流用はできません。また、予算書には流用禁止項目として給与費や交際費を定めることとされている点にご留意ください。
なお、手続については官庁会計と変わるものではありませんので、各団体内の一般会計における手続等を踏まえてご判断ください。
また、流用は補正予算のいとまがない場合などに限られるべきであり、補正予算を組むことが可能である場合には、補正予算の議決を取るべきであると考えます。</v>
      </c>
      <c r="I539" s="69">
        <f t="shared" si="8"/>
        <v>4</v>
      </c>
    </row>
    <row r="540" spans="1:9" ht="66" hidden="1" x14ac:dyDescent="0.35">
      <c r="A540" s="68" t="str">
        <f>IF(AND(IFERROR(FIND($J$2,'Q&amp;A集'!A536),FALSE),IFERROR(FIND($J$3,'Q&amp;A集'!A536),FALSE),IFERROR(FIND($J$4,'Q&amp;A集'!A536),FALSE)),IF('Q&amp;A集'!A536="","",'Q&amp;A集'!A536),"")</f>
        <v>予算</v>
      </c>
      <c r="B540" s="68" t="str">
        <f>IF(AND(IFERROR(FIND($J$2,'Q&amp;A集'!B536),FALSE),IFERROR(FIND($J$3,'Q&amp;A集'!B536),FALSE),IFERROR(FIND($J$4,'Q&amp;A集'!B536),FALSE)),IF('Q&amp;A集'!B536="","",'Q&amp;A集'!B536),"")</f>
        <v>流用</v>
      </c>
      <c r="C540" s="68" t="str">
        <f>IF(AND(IFERROR(FIND($J$2,'Q&amp;A集'!C536),FALSE),IFERROR(FIND($J$3,'Q&amp;A集'!C536),FALSE),IFERROR(FIND($J$4,'Q&amp;A集'!C536),FALSE)),IF('Q&amp;A集'!C536="","",'Q&amp;A集'!C536),"")</f>
        <v/>
      </c>
      <c r="D540" s="68" t="str">
        <f>IF(AND(IFERROR(FIND($J$2,'Q&amp;A集'!D536),FALSE),IFERROR(FIND($J$3,'Q&amp;A集'!D536),FALSE),IFERROR(FIND($J$4,'Q&amp;A集'!D536),FALSE)),IF('Q&amp;A集'!D536="","",'Q&amp;A集'!D536),"")</f>
        <v/>
      </c>
      <c r="E540" s="68" t="str">
        <f>IF(AND(IFERROR(FIND($J$2,'Q&amp;A集'!E536),FALSE),IFERROR(FIND($J$3,'Q&amp;A集'!E536),FALSE),IFERROR(FIND($J$4,'Q&amp;A集'!E536),FALSE)),IF('Q&amp;A集'!E536="","",'Q&amp;A集'!E536),"")</f>
        <v/>
      </c>
      <c r="F540" s="68" t="str">
        <f>IF(AND(IFERROR(FIND($J$2,'Q&amp;A集'!F536),FALSE),IFERROR(FIND($J$3,'Q&amp;A集'!F536),FALSE),IFERROR(FIND($J$4,'Q&amp;A集'!F536),FALSE)),IF('Q&amp;A集'!F536="","",'Q&amp;A集'!F536),"")</f>
        <v/>
      </c>
      <c r="G540" s="68" t="str">
        <f>IF(AND(IFERROR(FIND($J$2,'Q&amp;A集'!G536),FALSE),IFERROR(FIND($J$3,'Q&amp;A集'!G536),FALSE),IFERROR(FIND($J$4,'Q&amp;A集'!G536),FALSE)),IF('Q&amp;A集'!G536="","",'Q&amp;A集'!G536),"")</f>
        <v>本市水道事業では、たな卸資産購入限度額に量水器購入限度額と材料購入限度額がありますが、仮に量水器購入限度額が不足した場合は材料購入限度額から流用することは可能でしょうか。
また、たな卸資産購入限度額全体で予算が不足した場合には補正が必要となるのでしょうか。</v>
      </c>
      <c r="H540" s="68" t="str">
        <f>IF(AND(IFERROR(FIND($J$2,'Q&amp;A集'!H536),FALSE),IFERROR(FIND($J$3,'Q&amp;A集'!H536),FALSE),IFERROR(FIND($J$4,'Q&amp;A集'!H536),FALSE)),IF('Q&amp;A集'!H536="","",'Q&amp;A集'!H536),"")</f>
        <v>前段、貴市の予算議決において量水器購入限度額、材料購入限度額それぞれで議決を受けているか、たな卸資産購入限度額全体として議決を受けているかは不明ですが、議決の範囲を超えて購入の必要が生じた場合は補正が必要になりますので、前者の場合は流用はできず、補正が必要になるものと考えます。
後段、お見込みのとおりです。</v>
      </c>
      <c r="I540" s="69">
        <f t="shared" si="8"/>
        <v>4</v>
      </c>
    </row>
    <row r="541" spans="1:9" ht="49.5" hidden="1" x14ac:dyDescent="0.35">
      <c r="A541" s="68" t="str">
        <f>IF(AND(IFERROR(FIND($J$2,'Q&amp;A集'!A537),FALSE),IFERROR(FIND($J$3,'Q&amp;A集'!A537),FALSE),IFERROR(FIND($J$4,'Q&amp;A集'!A537),FALSE)),IF('Q&amp;A集'!A537="","",'Q&amp;A集'!A537),"")</f>
        <v>予算</v>
      </c>
      <c r="B541" s="68" t="str">
        <f>IF(AND(IFERROR(FIND($J$2,'Q&amp;A集'!B537),FALSE),IFERROR(FIND($J$3,'Q&amp;A集'!B537),FALSE),IFERROR(FIND($J$4,'Q&amp;A集'!B537),FALSE)),IF('Q&amp;A集'!B537="","",'Q&amp;A集'!B537),"")</f>
        <v>流用</v>
      </c>
      <c r="C541" s="68" t="str">
        <f>IF(AND(IFERROR(FIND($J$2,'Q&amp;A集'!C537),FALSE),IFERROR(FIND($J$3,'Q&amp;A集'!C537),FALSE),IFERROR(FIND($J$4,'Q&amp;A集'!C537),FALSE)),IF('Q&amp;A集'!C537="","",'Q&amp;A集'!C537),"")</f>
        <v/>
      </c>
      <c r="D541" s="68" t="str">
        <f>IF(AND(IFERROR(FIND($J$2,'Q&amp;A集'!D537),FALSE),IFERROR(FIND($J$3,'Q&amp;A集'!D537),FALSE),IFERROR(FIND($J$4,'Q&amp;A集'!D537),FALSE)),IF('Q&amp;A集'!D537="","",'Q&amp;A集'!D537),"")</f>
        <v/>
      </c>
      <c r="E541" s="68" t="str">
        <f>IF(AND(IFERROR(FIND($J$2,'Q&amp;A集'!E537),FALSE),IFERROR(FIND($J$3,'Q&amp;A集'!E537),FALSE),IFERROR(FIND($J$4,'Q&amp;A集'!E537),FALSE)),IF('Q&amp;A集'!E537="","",'Q&amp;A集'!E537),"")</f>
        <v/>
      </c>
      <c r="F541" s="68" t="str">
        <f>IF(AND(IFERROR(FIND($J$2,'Q&amp;A集'!F537),FALSE),IFERROR(FIND($J$3,'Q&amp;A集'!F537),FALSE),IFERROR(FIND($J$4,'Q&amp;A集'!F537),FALSE)),IF('Q&amp;A集'!F537="","",'Q&amp;A集'!F537),"")</f>
        <v/>
      </c>
      <c r="G541" s="68" t="str">
        <f>IF(AND(IFERROR(FIND($J$2,'Q&amp;A集'!G537),FALSE),IFERROR(FIND($J$3,'Q&amp;A集'!G537),FALSE),IFERROR(FIND($J$4,'Q&amp;A集'!G537),FALSE)),IF('Q&amp;A集'!G537="","",'Q&amp;A集'!G537),"")</f>
        <v>職員給与費の流用について、給料、手当、法定福利費間では流用可能との認識ですが、科目をまたぐ給料間等の流用（例えば、総係費の給料を業務費の給料へ流用や、総係費の手当を業務費の給料へ流用等）は可能でしょうか。</v>
      </c>
      <c r="H541" s="68" t="str">
        <f>IF(AND(IFERROR(FIND($J$2,'Q&amp;A集'!H537),FALSE),IFERROR(FIND($J$3,'Q&amp;A集'!H537),FALSE),IFERROR(FIND($J$4,'Q&amp;A集'!H537),FALSE)),IF('Q&amp;A集'!H537="","",'Q&amp;A集'!H537),"")</f>
        <v>款・項を跨がない、目間での科目を跨ぐ職員給与費の流用（総係費の給料を業務費の給料へ流用や、総係費の手当を業務費の給料へ流用等）は可能であると考えます。</v>
      </c>
      <c r="I541" s="69">
        <f t="shared" si="8"/>
        <v>4</v>
      </c>
    </row>
    <row r="542" spans="1:9" ht="99" hidden="1" x14ac:dyDescent="0.35">
      <c r="A542" s="68" t="str">
        <f>IF(AND(IFERROR(FIND($J$2,'Q&amp;A集'!A538),FALSE),IFERROR(FIND($J$3,'Q&amp;A集'!A538),FALSE),IFERROR(FIND($J$4,'Q&amp;A集'!A538),FALSE)),IF('Q&amp;A集'!A538="","",'Q&amp;A集'!A538),"")</f>
        <v>予算</v>
      </c>
      <c r="B542" s="68" t="str">
        <f>IF(AND(IFERROR(FIND($J$2,'Q&amp;A集'!B538),FALSE),IFERROR(FIND($J$3,'Q&amp;A集'!B538),FALSE),IFERROR(FIND($J$4,'Q&amp;A集'!B538),FALSE)),IF('Q&amp;A集'!B538="","",'Q&amp;A集'!B538),"")</f>
        <v>流用</v>
      </c>
      <c r="C542" s="68" t="str">
        <f>IF(AND(IFERROR(FIND($J$2,'Q&amp;A集'!C538),FALSE),IFERROR(FIND($J$3,'Q&amp;A集'!C538),FALSE),IFERROR(FIND($J$4,'Q&amp;A集'!C538),FALSE)),IF('Q&amp;A集'!C538="","",'Q&amp;A集'!C538),"")</f>
        <v/>
      </c>
      <c r="D542" s="68" t="str">
        <f>IF(AND(IFERROR(FIND($J$2,'Q&amp;A集'!D538),FALSE),IFERROR(FIND($J$3,'Q&amp;A集'!D538),FALSE),IFERROR(FIND($J$4,'Q&amp;A集'!D538),FALSE)),IF('Q&amp;A集'!D538="","",'Q&amp;A集'!D538),"")</f>
        <v/>
      </c>
      <c r="E542" s="68" t="str">
        <f>IF(AND(IFERROR(FIND($J$2,'Q&amp;A集'!E538),FALSE),IFERROR(FIND($J$3,'Q&amp;A集'!E538),FALSE),IFERROR(FIND($J$4,'Q&amp;A集'!E538),FALSE)),IF('Q&amp;A集'!E538="","",'Q&amp;A集'!E538),"")</f>
        <v/>
      </c>
      <c r="F542" s="68" t="str">
        <f>IF(AND(IFERROR(FIND($J$2,'Q&amp;A集'!F538),FALSE),IFERROR(FIND($J$3,'Q&amp;A集'!F538),FALSE),IFERROR(FIND($J$4,'Q&amp;A集'!F538),FALSE)),IF('Q&amp;A集'!F538="","",'Q&amp;A集'!F538),"")</f>
        <v/>
      </c>
      <c r="G542" s="68" t="str">
        <f>IF(AND(IFERROR(FIND($J$2,'Q&amp;A集'!G538),FALSE),IFERROR(FIND($J$3,'Q&amp;A集'!G538),FALSE),IFERROR(FIND($J$4,'Q&amp;A集'!G538),FALSE)),IF('Q&amp;A集'!G538="","",'Q&amp;A集'!G538),"")</f>
        <v>3条予算の費用を4条予算で支出することは可能でしょうか。</v>
      </c>
      <c r="H542" s="68" t="str">
        <f>IF(AND(IFERROR(FIND($J$2,'Q&amp;A集'!H538),FALSE),IFERROR(FIND($J$3,'Q&amp;A集'!H538),FALSE),IFERROR(FIND($J$4,'Q&amp;A集'!H538),FALSE)),IF('Q&amp;A集'!H538="","",'Q&amp;A集'!H538),"")</f>
        <v>3条予算は、当該年度の企業の経営活動に伴い発生すると予定されるすべての収益とそれに対応する費用を計上するものであり、当年度の経営活動の予定目標が明示されるものです。一方、4条予算は将来の利用者の受益に資するために行われる諸施設の整備等である建設改良費、及びこれらの資金となる企業債収入等やその償還金を示すものです。
したがって、3条予算と4条予算では性質がことなるものであるため、3条予算で経理すべきものを4条予算の支出とすることはできません。</v>
      </c>
      <c r="I542" s="69">
        <f t="shared" si="8"/>
        <v>4</v>
      </c>
    </row>
    <row r="543" spans="1:9" ht="16.5" hidden="1" x14ac:dyDescent="0.35">
      <c r="A543" s="68" t="str">
        <f>IF(AND(IFERROR(FIND($J$2,'Q&amp;A集'!A539),FALSE),IFERROR(FIND($J$3,'Q&amp;A集'!A539),FALSE),IFERROR(FIND($J$4,'Q&amp;A集'!A539),FALSE)),IF('Q&amp;A集'!A539="","",'Q&amp;A集'!A539),"")</f>
        <v>予算</v>
      </c>
      <c r="B543" s="68" t="str">
        <f>IF(AND(IFERROR(FIND($J$2,'Q&amp;A集'!B539),FALSE),IFERROR(FIND($J$3,'Q&amp;A集'!B539),FALSE),IFERROR(FIND($J$4,'Q&amp;A集'!B539),FALSE)),IF('Q&amp;A集'!B539="","",'Q&amp;A集'!B539),"")</f>
        <v>流用</v>
      </c>
      <c r="C543" s="68" t="str">
        <f>IF(AND(IFERROR(FIND($J$2,'Q&amp;A集'!C539),FALSE),IFERROR(FIND($J$3,'Q&amp;A集'!C539),FALSE),IFERROR(FIND($J$4,'Q&amp;A集'!C539),FALSE)),IF('Q&amp;A集'!C539="","",'Q&amp;A集'!C539),"")</f>
        <v/>
      </c>
      <c r="D543" s="68" t="str">
        <f>IF(AND(IFERROR(FIND($J$2,'Q&amp;A集'!D539),FALSE),IFERROR(FIND($J$3,'Q&amp;A集'!D539),FALSE),IFERROR(FIND($J$4,'Q&amp;A集'!D539),FALSE)),IF('Q&amp;A集'!D539="","",'Q&amp;A集'!D539),"")</f>
        <v/>
      </c>
      <c r="E543" s="68" t="str">
        <f>IF(AND(IFERROR(FIND($J$2,'Q&amp;A集'!E539),FALSE),IFERROR(FIND($J$3,'Q&amp;A集'!E539),FALSE),IFERROR(FIND($J$4,'Q&amp;A集'!E539),FALSE)),IF('Q&amp;A集'!E539="","",'Q&amp;A集'!E539),"")</f>
        <v/>
      </c>
      <c r="F543" s="68" t="str">
        <f>IF(AND(IFERROR(FIND($J$2,'Q&amp;A集'!F539),FALSE),IFERROR(FIND($J$3,'Q&amp;A集'!F539),FALSE),IFERROR(FIND($J$4,'Q&amp;A集'!F539),FALSE)),IF('Q&amp;A集'!F539="","",'Q&amp;A集'!F539),"")</f>
        <v/>
      </c>
      <c r="G543" s="68" t="str">
        <f>IF(AND(IFERROR(FIND($J$2,'Q&amp;A集'!G539),FALSE),IFERROR(FIND($J$3,'Q&amp;A集'!G539),FALSE),IFERROR(FIND($J$4,'Q&amp;A集'!G539),FALSE)),IF('Q&amp;A集'!G539="","",'Q&amp;A集'!G539),"")</f>
        <v>流用禁止項目へ予備費を充当することは可能でしょうか。</v>
      </c>
      <c r="H543" s="68" t="str">
        <f>IF(AND(IFERROR(FIND($J$2,'Q&amp;A集'!H539),FALSE),IFERROR(FIND($J$3,'Q&amp;A集'!H539),FALSE),IFERROR(FIND($J$4,'Q&amp;A集'!H539),FALSE)),IF('Q&amp;A集'!H539="","",'Q&amp;A集'!H539),"")</f>
        <v>不可能ではありませんが、流用禁止の項目を設けている趣旨から、できるだけ予算の補正を行うべきです。</v>
      </c>
      <c r="I543" s="69">
        <f t="shared" si="8"/>
        <v>4</v>
      </c>
    </row>
    <row r="544" spans="1:9" ht="33" hidden="1" x14ac:dyDescent="0.35">
      <c r="A544" s="68" t="str">
        <f>IF(AND(IFERROR(FIND($J$2,'Q&amp;A集'!A540),FALSE),IFERROR(FIND($J$3,'Q&amp;A集'!A540),FALSE),IFERROR(FIND($J$4,'Q&amp;A集'!A540),FALSE)),IF('Q&amp;A集'!A540="","",'Q&amp;A集'!A540),"")</f>
        <v>予算</v>
      </c>
      <c r="B544" s="68" t="str">
        <f>IF(AND(IFERROR(FIND($J$2,'Q&amp;A集'!B540),FALSE),IFERROR(FIND($J$3,'Q&amp;A集'!B540),FALSE),IFERROR(FIND($J$4,'Q&amp;A集'!B540),FALSE)),IF('Q&amp;A集'!B540="","",'Q&amp;A集'!B540),"")</f>
        <v>流用</v>
      </c>
      <c r="C544" s="68" t="str">
        <f>IF(AND(IFERROR(FIND($J$2,'Q&amp;A集'!C540),FALSE),IFERROR(FIND($J$3,'Q&amp;A集'!C540),FALSE),IFERROR(FIND($J$4,'Q&amp;A集'!C540),FALSE)),IF('Q&amp;A集'!C540="","",'Q&amp;A集'!C540),"")</f>
        <v/>
      </c>
      <c r="D544" s="68" t="str">
        <f>IF(AND(IFERROR(FIND($J$2,'Q&amp;A集'!D540),FALSE),IFERROR(FIND($J$3,'Q&amp;A集'!D540),FALSE),IFERROR(FIND($J$4,'Q&amp;A集'!D540),FALSE)),IF('Q&amp;A集'!D540="","",'Q&amp;A集'!D540),"")</f>
        <v/>
      </c>
      <c r="E544" s="68" t="str">
        <f>IF(AND(IFERROR(FIND($J$2,'Q&amp;A集'!E540),FALSE),IFERROR(FIND($J$3,'Q&amp;A集'!E540),FALSE),IFERROR(FIND($J$4,'Q&amp;A集'!E540),FALSE)),IF('Q&amp;A集'!E540="","",'Q&amp;A集'!E540),"")</f>
        <v/>
      </c>
      <c r="F544" s="68" t="str">
        <f>IF(AND(IFERROR(FIND($J$2,'Q&amp;A集'!F540),FALSE),IFERROR(FIND($J$3,'Q&amp;A集'!F540),FALSE),IFERROR(FIND($J$4,'Q&amp;A集'!F540),FALSE)),IF('Q&amp;A集'!F540="","",'Q&amp;A集'!F540),"")</f>
        <v/>
      </c>
      <c r="G544" s="68" t="str">
        <f>IF(AND(IFERROR(FIND($J$2,'Q&amp;A集'!G540),FALSE),IFERROR(FIND($J$3,'Q&amp;A集'!G540),FALSE),IFERROR(FIND($J$4,'Q&amp;A集'!G540),FALSE)),IF('Q&amp;A集'!G540="","",'Q&amp;A集'!G540),"")</f>
        <v>令第18条第５項ただし書きに基づくと、減価償却費や固定資産除却費については予算を超過して執行することは可能ということになるが、他の予算科目で残がある場合は流用することを優先すべきでしょうか。</v>
      </c>
      <c r="H544" s="68" t="str">
        <f>IF(AND(IFERROR(FIND($J$2,'Q&amp;A集'!H540),FALSE),IFERROR(FIND($J$3,'Q&amp;A集'!H540),FALSE),IFERROR(FIND($J$4,'Q&amp;A集'!H540),FALSE)),IF('Q&amp;A集'!H540="","",'Q&amp;A集'!H540),"")</f>
        <v>他の予算科目の流用を優先する必要はありませんが、貴団体の判断により流用するか否か決定ください。</v>
      </c>
      <c r="I544" s="69">
        <f t="shared" si="8"/>
        <v>4</v>
      </c>
    </row>
    <row r="545" spans="1:9" ht="66" hidden="1" x14ac:dyDescent="0.35">
      <c r="A545" s="68" t="str">
        <f>IF(AND(IFERROR(FIND($J$2,'Q&amp;A集'!A541),FALSE),IFERROR(FIND($J$3,'Q&amp;A集'!A541),FALSE),IFERROR(FIND($J$4,'Q&amp;A集'!A541),FALSE)),IF('Q&amp;A集'!A541="","",'Q&amp;A集'!A541),"")</f>
        <v>予算</v>
      </c>
      <c r="B545" s="68" t="str">
        <f>IF(AND(IFERROR(FIND($J$2,'Q&amp;A集'!B541),FALSE),IFERROR(FIND($J$3,'Q&amp;A集'!B541),FALSE),IFERROR(FIND($J$4,'Q&amp;A集'!B541),FALSE)),IF('Q&amp;A集'!B541="","",'Q&amp;A集'!B541),"")</f>
        <v>繰越（大分類：予算）</v>
      </c>
      <c r="C545" s="68" t="str">
        <f>IF(AND(IFERROR(FIND($J$2,'Q&amp;A集'!C541),FALSE),IFERROR(FIND($J$3,'Q&amp;A集'!C541),FALSE),IFERROR(FIND($J$4,'Q&amp;A集'!C541),FALSE)),IF('Q&amp;A集'!C541="","",'Q&amp;A集'!C541),"")</f>
        <v/>
      </c>
      <c r="D545" s="68" t="str">
        <f>IF(AND(IFERROR(FIND($J$2,'Q&amp;A集'!D541),FALSE),IFERROR(FIND($J$3,'Q&amp;A集'!D541),FALSE),IFERROR(FIND($J$4,'Q&amp;A集'!D541),FALSE)),IF('Q&amp;A集'!D541="","",'Q&amp;A集'!D541),"")</f>
        <v>予算</v>
      </c>
      <c r="E545" s="68" t="str">
        <f>IF(AND(IFERROR(FIND($J$2,'Q&amp;A集'!E541),FALSE),IFERROR(FIND($J$3,'Q&amp;A集'!E541),FALSE),IFERROR(FIND($J$4,'Q&amp;A集'!E541),FALSE)),IF('Q&amp;A集'!E541="","",'Q&amp;A集'!E541),"")</f>
        <v>補てん財源（大分類：予算）</v>
      </c>
      <c r="F545" s="68" t="str">
        <f>IF(AND(IFERROR(FIND($J$2,'Q&amp;A集'!F541),FALSE),IFERROR(FIND($J$3,'Q&amp;A集'!F541),FALSE),IFERROR(FIND($J$4,'Q&amp;A集'!F541),FALSE)),IF('Q&amp;A集'!F541="","",'Q&amp;A集'!F541),"")</f>
        <v/>
      </c>
      <c r="G545" s="68" t="str">
        <f>IF(AND(IFERROR(FIND($J$2,'Q&amp;A集'!G541),FALSE),IFERROR(FIND($J$3,'Q&amp;A集'!G541),FALSE),IFERROR(FIND($J$4,'Q&amp;A集'!G541),FALSE)),IF('Q&amp;A集'!G541="","",'Q&amp;A集'!G541),"")</f>
        <v>3条の事故繰越が発生した場合、財源として当年度損益勘定留保資金を充ててよいのでしょうか。</v>
      </c>
      <c r="H545" s="68" t="str">
        <f>IF(AND(IFERROR(FIND($J$2,'Q&amp;A集'!H541),FALSE),IFERROR(FIND($J$3,'Q&amp;A集'!H541),FALSE),IFERROR(FIND($J$4,'Q&amp;A集'!H541),FALSE)),IF('Q&amp;A集'!H541="","",'Q&amp;A集'!H541),"")</f>
        <v>公営企業会計の予算制度上、損益勘定留保資金は、資本的収入額が資本的支出額に不足する場合の補てん財源として使用されるものです。したがって、収益的支出の財源として損益勘定留保資金を充てることは想定していません。
3条事故繰越の財源は、翌年度の収益的収入である給水収益などの営業収益になると考えます。</v>
      </c>
      <c r="I545" s="69">
        <f t="shared" si="8"/>
        <v>2</v>
      </c>
    </row>
    <row r="546" spans="1:9" ht="49.5" hidden="1" x14ac:dyDescent="0.35">
      <c r="A546" s="68" t="str">
        <f>IF(AND(IFERROR(FIND($J$2,'Q&amp;A集'!A542),FALSE),IFERROR(FIND($J$3,'Q&amp;A集'!A542),FALSE),IFERROR(FIND($J$4,'Q&amp;A集'!A542),FALSE)),IF('Q&amp;A集'!A542="","",'Q&amp;A集'!A542),"")</f>
        <v>予算</v>
      </c>
      <c r="B546" s="68" t="str">
        <f>IF(AND(IFERROR(FIND($J$2,'Q&amp;A集'!B542),FALSE),IFERROR(FIND($J$3,'Q&amp;A集'!B542),FALSE),IFERROR(FIND($J$4,'Q&amp;A集'!B542),FALSE)),IF('Q&amp;A集'!B542="","",'Q&amp;A集'!B542),"")</f>
        <v>繰越（大分類：予算）</v>
      </c>
      <c r="C546" s="68" t="str">
        <f>IF(AND(IFERROR(FIND($J$2,'Q&amp;A集'!C542),FALSE),IFERROR(FIND($J$3,'Q&amp;A集'!C542),FALSE),IFERROR(FIND($J$4,'Q&amp;A集'!C542),FALSE)),IF('Q&amp;A集'!C542="","",'Q&amp;A集'!C542),"")</f>
        <v/>
      </c>
      <c r="D546" s="68" t="str">
        <f>IF(AND(IFERROR(FIND($J$2,'Q&amp;A集'!D542),FALSE),IFERROR(FIND($J$3,'Q&amp;A集'!D542),FALSE),IFERROR(FIND($J$4,'Q&amp;A集'!D542),FALSE)),IF('Q&amp;A集'!D542="","",'Q&amp;A集'!D542),"")</f>
        <v/>
      </c>
      <c r="E546" s="68" t="str">
        <f>IF(AND(IFERROR(FIND($J$2,'Q&amp;A集'!E542),FALSE),IFERROR(FIND($J$3,'Q&amp;A集'!E542),FALSE),IFERROR(FIND($J$4,'Q&amp;A集'!E542),FALSE)),IF('Q&amp;A集'!E542="","",'Q&amp;A集'!E542),"")</f>
        <v/>
      </c>
      <c r="F546" s="68" t="str">
        <f>IF(AND(IFERROR(FIND($J$2,'Q&amp;A集'!F542),FALSE),IFERROR(FIND($J$3,'Q&amp;A集'!F542),FALSE),IFERROR(FIND($J$4,'Q&amp;A集'!F542),FALSE)),IF('Q&amp;A集'!F542="","",'Q&amp;A集'!F542),"")</f>
        <v/>
      </c>
      <c r="G546" s="68" t="str">
        <f>IF(AND(IFERROR(FIND($J$2,'Q&amp;A集'!G542),FALSE),IFERROR(FIND($J$3,'Q&amp;A集'!G542),FALSE),IFERROR(FIND($J$4,'Q&amp;A集'!G542),FALSE)),IF('Q&amp;A集'!G542="","",'Q&amp;A集'!G542),"")</f>
        <v>X0年度（法適用の前年度）からX1年度（法適用の初年度）に繰越した流域下水道建設費負担金は、特例的支出に該当するのでしょうか。</v>
      </c>
      <c r="H546" s="68" t="str">
        <f>IF(AND(IFERROR(FIND($J$2,'Q&amp;A集'!H542),FALSE),IFERROR(FIND($J$3,'Q&amp;A集'!H542),FALSE),IFERROR(FIND($J$4,'Q&amp;A集'!H542),FALSE)),IF('Q&amp;A集'!H542="","",'Q&amp;A集'!H542),"")</f>
        <v>X0年度に明許繰越した予算は特例的支出には当たりません。
法適用初年度であるX1年度は、①X0年度の未払分である特例的支出、②X1年度予算本体、③X0年度からの繰越予算の3種類がそれぞれ執行される形となり、③は決算書にのみ予算執行の結果が現れることになります。</v>
      </c>
      <c r="I546" s="69">
        <f t="shared" si="8"/>
        <v>4</v>
      </c>
    </row>
    <row r="547" spans="1:9" ht="33" hidden="1" x14ac:dyDescent="0.35">
      <c r="A547" s="68" t="str">
        <f>IF(AND(IFERROR(FIND($J$2,'Q&amp;A集'!A543),FALSE),IFERROR(FIND($J$3,'Q&amp;A集'!A543),FALSE),IFERROR(FIND($J$4,'Q&amp;A集'!A543),FALSE)),IF('Q&amp;A集'!A543="","",'Q&amp;A集'!A543),"")</f>
        <v>予算</v>
      </c>
      <c r="B547" s="68" t="str">
        <f>IF(AND(IFERROR(FIND($J$2,'Q&amp;A集'!B543),FALSE),IFERROR(FIND($J$3,'Q&amp;A集'!B543),FALSE),IFERROR(FIND($J$4,'Q&amp;A集'!B543),FALSE)),IF('Q&amp;A集'!B543="","",'Q&amp;A集'!B543),"")</f>
        <v>繰越（大分類：予算）</v>
      </c>
      <c r="C547" s="68" t="str">
        <f>IF(AND(IFERROR(FIND($J$2,'Q&amp;A集'!C543),FALSE),IFERROR(FIND($J$3,'Q&amp;A集'!C543),FALSE),IFERROR(FIND($J$4,'Q&amp;A集'!C543),FALSE)),IF('Q&amp;A集'!C543="","",'Q&amp;A集'!C543),"")</f>
        <v/>
      </c>
      <c r="D547" s="68" t="str">
        <f>IF(AND(IFERROR(FIND($J$2,'Q&amp;A集'!D543),FALSE),IFERROR(FIND($J$3,'Q&amp;A集'!D543),FALSE),IFERROR(FIND($J$4,'Q&amp;A集'!D543),FALSE)),IF('Q&amp;A集'!D543="","",'Q&amp;A集'!D543),"")</f>
        <v/>
      </c>
      <c r="E547" s="68" t="str">
        <f>IF(AND(IFERROR(FIND($J$2,'Q&amp;A集'!E543),FALSE),IFERROR(FIND($J$3,'Q&amp;A集'!E543),FALSE),IFERROR(FIND($J$4,'Q&amp;A集'!E543),FALSE)),IF('Q&amp;A集'!E543="","",'Q&amp;A集'!E543),"")</f>
        <v/>
      </c>
      <c r="F547" s="68" t="str">
        <f>IF(AND(IFERROR(FIND($J$2,'Q&amp;A集'!F543),FALSE),IFERROR(FIND($J$3,'Q&amp;A集'!F543),FALSE),IFERROR(FIND($J$4,'Q&amp;A集'!F543),FALSE)),IF('Q&amp;A集'!F543="","",'Q&amp;A集'!F543),"")</f>
        <v/>
      </c>
      <c r="G547" s="68" t="str">
        <f>IF(AND(IFERROR(FIND($J$2,'Q&amp;A集'!G543),FALSE),IFERROR(FIND($J$3,'Q&amp;A集'!G543),FALSE),IFERROR(FIND($J$4,'Q&amp;A集'!G543),FALSE)),IF('Q&amp;A集'!G543="","",'Q&amp;A集'!G543),"")</f>
        <v>3条予算の繰越は可能でしょうか。</v>
      </c>
      <c r="H547" s="68" t="str">
        <f>IF(AND(IFERROR(FIND($J$2,'Q&amp;A集'!H543),FALSE),IFERROR(FIND($J$3,'Q&amp;A集'!H543),FALSE),IFERROR(FIND($J$4,'Q&amp;A集'!H543),FALSE)),IF('Q&amp;A集'!H543="","",'Q&amp;A集'!H543),"")</f>
        <v>3条予算の繰越は、事故繰越の場合のみ認められています（法第26条第2項）
なお、事故繰越の対象となる支出について、契約していることを前提とする点に留意する必要があります。</v>
      </c>
      <c r="I547" s="69">
        <f t="shared" si="8"/>
        <v>4</v>
      </c>
    </row>
    <row r="548" spans="1:9" ht="132" hidden="1" x14ac:dyDescent="0.35">
      <c r="A548" s="68" t="str">
        <f>IF(AND(IFERROR(FIND($J$2,'Q&amp;A集'!A544),FALSE),IFERROR(FIND($J$3,'Q&amp;A集'!A544),FALSE),IFERROR(FIND($J$4,'Q&amp;A集'!A544),FALSE)),IF('Q&amp;A集'!A544="","",'Q&amp;A集'!A544),"")</f>
        <v>予算</v>
      </c>
      <c r="B548" s="68" t="str">
        <f>IF(AND(IFERROR(FIND($J$2,'Q&amp;A集'!B544),FALSE),IFERROR(FIND($J$3,'Q&amp;A集'!B544),FALSE),IFERROR(FIND($J$4,'Q&amp;A集'!B544),FALSE)),IF('Q&amp;A集'!B544="","",'Q&amp;A集'!B544),"")</f>
        <v>繰越（大分類：予算）</v>
      </c>
      <c r="C548" s="68" t="str">
        <f>IF(AND(IFERROR(FIND($J$2,'Q&amp;A集'!C544),FALSE),IFERROR(FIND($J$3,'Q&amp;A集'!C544),FALSE),IFERROR(FIND($J$4,'Q&amp;A集'!C544),FALSE)),IF('Q&amp;A集'!C544="","",'Q&amp;A集'!C544),"")</f>
        <v/>
      </c>
      <c r="D548" s="68" t="str">
        <f>IF(AND(IFERROR(FIND($J$2,'Q&amp;A集'!D544),FALSE),IFERROR(FIND($J$3,'Q&amp;A集'!D544),FALSE),IFERROR(FIND($J$4,'Q&amp;A集'!D544),FALSE)),IF('Q&amp;A集'!D544="","",'Q&amp;A集'!D544),"")</f>
        <v/>
      </c>
      <c r="E548" s="68" t="str">
        <f>IF(AND(IFERROR(FIND($J$2,'Q&amp;A集'!E544),FALSE),IFERROR(FIND($J$3,'Q&amp;A集'!E544),FALSE),IFERROR(FIND($J$4,'Q&amp;A集'!E544),FALSE)),IF('Q&amp;A集'!E544="","",'Q&amp;A集'!E544),"")</f>
        <v/>
      </c>
      <c r="F548" s="68" t="str">
        <f>IF(AND(IFERROR(FIND($J$2,'Q&amp;A集'!F544),FALSE),IFERROR(FIND($J$3,'Q&amp;A集'!F544),FALSE),IFERROR(FIND($J$4,'Q&amp;A集'!F544),FALSE)),IF('Q&amp;A集'!F544="","",'Q&amp;A集'!F544),"")</f>
        <v/>
      </c>
      <c r="G548" s="68" t="str">
        <f>IF(AND(IFERROR(FIND($J$2,'Q&amp;A集'!G544),FALSE),IFERROR(FIND($J$3,'Q&amp;A集'!G544),FALSE),IFERROR(FIND($J$4,'Q&amp;A集'!G544),FALSE)),IF('Q&amp;A集'!G544="","",'Q&amp;A集'!G544),"")</f>
        <v>建設改良繰越に係る繰越計算書に記載する繰越額は、基本的には契約額などの客観的事実に基づき記載することが望ましいですが、翌年度以降に契約額が増額することもあります。
そこで、増加見込額の積算根拠を明確にしたうえで、契約額に加算した金額をもって繰越額とすることは可能でしょうか。
なお、契約額の増加見込額の積算は、過去の増額実績や、過去の労務単価や資材単価の上昇の実績から見込む方法などを想定しています。</v>
      </c>
      <c r="H548" s="68" t="str">
        <f>IF(AND(IFERROR(FIND($J$2,'Q&amp;A集'!H544),FALSE),IFERROR(FIND($J$3,'Q&amp;A集'!H544),FALSE),IFERROR(FIND($J$4,'Q&amp;A集'!H544),FALSE)),IF('Q&amp;A集'!H544="","",'Q&amp;A集'!H544),"")</f>
        <v>法第26条第1項において、「予算に定めた地方公営企業の建設又は改良に要する経費のうち、年度内に支払義務が生じなかったものがある場合においては、管理者は、その額を翌年度に繰り越して使用することができる」とされています。これは、予算に定めた金額のうち年度内に支払義務が生じなかった金額について翌年度に繰り越すことを可能としている規定であるため、予算に定めた範囲内であれば、繰り越すことは可能となります。
例えば、予算100、契約済額80、当年度支払義務発生額50、増加見込額10の場合、増加見込額10を加えてもなお予算額100の範囲内である90となるため、翌年度支払義務発生見込額30（80－50）に増加見込額10を加えた40を繰越額とすることが考えられます。</v>
      </c>
      <c r="I548" s="69">
        <f t="shared" si="8"/>
        <v>4</v>
      </c>
    </row>
    <row r="549" spans="1:9" ht="49.5" hidden="1" x14ac:dyDescent="0.35">
      <c r="A549" s="68" t="str">
        <f>IF(AND(IFERROR(FIND($J$2,'Q&amp;A集'!A545),FALSE),IFERROR(FIND($J$3,'Q&amp;A集'!A545),FALSE),IFERROR(FIND($J$4,'Q&amp;A集'!A545),FALSE)),IF('Q&amp;A集'!A545="","",'Q&amp;A集'!A545),"")</f>
        <v>予算</v>
      </c>
      <c r="B549" s="68" t="str">
        <f>IF(AND(IFERROR(FIND($J$2,'Q&amp;A集'!B545),FALSE),IFERROR(FIND($J$3,'Q&amp;A集'!B545),FALSE),IFERROR(FIND($J$4,'Q&amp;A集'!B545),FALSE)),IF('Q&amp;A集'!B545="","",'Q&amp;A集'!B545),"")</f>
        <v>繰越（大分類：予算）</v>
      </c>
      <c r="C549" s="68" t="str">
        <f>IF(AND(IFERROR(FIND($J$2,'Q&amp;A集'!C545),FALSE),IFERROR(FIND($J$3,'Q&amp;A集'!C545),FALSE),IFERROR(FIND($J$4,'Q&amp;A集'!C545),FALSE)),IF('Q&amp;A集'!C545="","",'Q&amp;A集'!C545),"")</f>
        <v/>
      </c>
      <c r="D549" s="68" t="str">
        <f>IF(AND(IFERROR(FIND($J$2,'Q&amp;A集'!D545),FALSE),IFERROR(FIND($J$3,'Q&amp;A集'!D545),FALSE),IFERROR(FIND($J$4,'Q&amp;A集'!D545),FALSE)),IF('Q&amp;A集'!D545="","",'Q&amp;A集'!D545),"")</f>
        <v/>
      </c>
      <c r="E549" s="68" t="str">
        <f>IF(AND(IFERROR(FIND($J$2,'Q&amp;A集'!E545),FALSE),IFERROR(FIND($J$3,'Q&amp;A集'!E545),FALSE),IFERROR(FIND($J$4,'Q&amp;A集'!E545),FALSE)),IF('Q&amp;A集'!E545="","",'Q&amp;A集'!E545),"")</f>
        <v/>
      </c>
      <c r="F549" s="68" t="str">
        <f>IF(AND(IFERROR(FIND($J$2,'Q&amp;A集'!F545),FALSE),IFERROR(FIND($J$3,'Q&amp;A集'!F545),FALSE),IFERROR(FIND($J$4,'Q&amp;A集'!F545),FALSE)),IF('Q&amp;A集'!F545="","",'Q&amp;A集'!F545),"")</f>
        <v/>
      </c>
      <c r="G549" s="68" t="str">
        <f>IF(AND(IFERROR(FIND($J$2,'Q&amp;A集'!G545),FALSE),IFERROR(FIND($J$3,'Q&amp;A集'!G545),FALSE),IFERROR(FIND($J$4,'Q&amp;A集'!G545),FALSE)),IF('Q&amp;A集'!G545="","",'Q&amp;A集'!G545),"")</f>
        <v>他事業からの工事負担金を財源とする工事の繰越を予定しています。
工事負担金も併せて繰り越す予定ですが、予算額を超えて繰越すことは可能でしょうか。</v>
      </c>
      <c r="H549" s="68" t="str">
        <f>IF(AND(IFERROR(FIND($J$2,'Q&amp;A集'!H545),FALSE),IFERROR(FIND($J$3,'Q&amp;A集'!H545),FALSE),IFERROR(FIND($J$4,'Q&amp;A集'!H545),FALSE)),IF('Q&amp;A集'!H545="","",'Q&amp;A集'!H545),"")</f>
        <v>繰越とは、支出予算について法第26条に基づいて予算の一部を翌年度に使用できるようにするものであり、収入予算に関する繰越はありません。ただし、繰り越す予算に対する財源は、繰越を行う支出予算が上限となるため、当年度に実際に収入した金額を適切に把握することが重要です。</v>
      </c>
      <c r="I549" s="69">
        <f t="shared" si="8"/>
        <v>4</v>
      </c>
    </row>
    <row r="550" spans="1:9" ht="66" hidden="1" x14ac:dyDescent="0.35">
      <c r="A550" s="68" t="str">
        <f>IF(AND(IFERROR(FIND($J$2,'Q&amp;A集'!A546),FALSE),IFERROR(FIND($J$3,'Q&amp;A集'!A546),FALSE),IFERROR(FIND($J$4,'Q&amp;A集'!A546),FALSE)),IF('Q&amp;A集'!A546="","",'Q&amp;A集'!A546),"")</f>
        <v>予算</v>
      </c>
      <c r="B550" s="68" t="str">
        <f>IF(AND(IFERROR(FIND($J$2,'Q&amp;A集'!B546),FALSE),IFERROR(FIND($J$3,'Q&amp;A集'!B546),FALSE),IFERROR(FIND($J$4,'Q&amp;A集'!B546),FALSE)),IF('Q&amp;A集'!B546="","",'Q&amp;A集'!B546),"")</f>
        <v>繰越（大分類：予算）</v>
      </c>
      <c r="C550" s="68" t="str">
        <f>IF(AND(IFERROR(FIND($J$2,'Q&amp;A集'!C546),FALSE),IFERROR(FIND($J$3,'Q&amp;A集'!C546),FALSE),IFERROR(FIND($J$4,'Q&amp;A集'!C546),FALSE)),IF('Q&amp;A集'!C546="","",'Q&amp;A集'!C546),"")</f>
        <v/>
      </c>
      <c r="D550" s="68" t="str">
        <f>IF(AND(IFERROR(FIND($J$2,'Q&amp;A集'!D546),FALSE),IFERROR(FIND($J$3,'Q&amp;A集'!D546),FALSE),IFERROR(FIND($J$4,'Q&amp;A集'!D546),FALSE)),IF('Q&amp;A集'!D546="","",'Q&amp;A集'!D546),"")</f>
        <v/>
      </c>
      <c r="E550" s="68" t="str">
        <f>IF(AND(IFERROR(FIND($J$2,'Q&amp;A集'!E546),FALSE),IFERROR(FIND($J$3,'Q&amp;A集'!E546),FALSE),IFERROR(FIND($J$4,'Q&amp;A集'!E546),FALSE)),IF('Q&amp;A集'!E546="","",'Q&amp;A集'!E546),"")</f>
        <v/>
      </c>
      <c r="F550" s="68" t="str">
        <f>IF(AND(IFERROR(FIND($J$2,'Q&amp;A集'!F546),FALSE),IFERROR(FIND($J$3,'Q&amp;A集'!F546),FALSE),IFERROR(FIND($J$4,'Q&amp;A集'!F546),FALSE)),IF('Q&amp;A集'!F546="","",'Q&amp;A集'!F546),"")</f>
        <v/>
      </c>
      <c r="G550" s="68" t="str">
        <f>IF(AND(IFERROR(FIND($J$2,'Q&amp;A集'!G546),FALSE),IFERROR(FIND($J$3,'Q&amp;A集'!G546),FALSE),IFERROR(FIND($J$4,'Q&amp;A集'!G546),FALSE)),IF('Q&amp;A集'!G546="","",'Q&amp;A集'!G546),"")</f>
        <v>今年度の送水管布設工事においてガス管が支障となり、ガス管の移設補償費を支払うこととなりました。この送水管布設工事が年度内に完了せず繰越となる見込みですが、これに伴いガス管の移設も年度内に完了しない予定です。ガス管の移設補償費は、4条予算の建設改良費として計上していますが、この場合、ガス管の移設補償費も翌年度に繰越すことは可能でしょうか。</v>
      </c>
      <c r="H550" s="68" t="str">
        <f>IF(AND(IFERROR(FIND($J$2,'Q&amp;A集'!H546),FALSE),IFERROR(FIND($J$3,'Q&amp;A集'!H546),FALSE),IFERROR(FIND($J$4,'Q&amp;A集'!H546),FALSE)),IF('Q&amp;A集'!H546="","",'Q&amp;A集'!H546),"")</f>
        <v>法第26条第１項の規定により、建設改良費であって年度内に支払義務が生じなかった場合は、翌年度に繰越すことができます。よって、ご質問の移設補償費についても繰越すことが可能となります。</v>
      </c>
      <c r="I550" s="69">
        <f t="shared" si="8"/>
        <v>4</v>
      </c>
    </row>
    <row r="551" spans="1:9" ht="33" hidden="1" x14ac:dyDescent="0.35">
      <c r="A551" s="68" t="str">
        <f>IF(AND(IFERROR(FIND($J$2,'Q&amp;A集'!A547),FALSE),IFERROR(FIND($J$3,'Q&amp;A集'!A547),FALSE),IFERROR(FIND($J$4,'Q&amp;A集'!A547),FALSE)),IF('Q&amp;A集'!A547="","",'Q&amp;A集'!A547),"")</f>
        <v>予算</v>
      </c>
      <c r="B551" s="68" t="str">
        <f>IF(AND(IFERROR(FIND($J$2,'Q&amp;A集'!B547),FALSE),IFERROR(FIND($J$3,'Q&amp;A集'!B547),FALSE),IFERROR(FIND($J$4,'Q&amp;A集'!B547),FALSE)),IF('Q&amp;A集'!B547="","",'Q&amp;A集'!B547),"")</f>
        <v>繰越（大分類：予算）</v>
      </c>
      <c r="C551" s="68" t="str">
        <f>IF(AND(IFERROR(FIND($J$2,'Q&amp;A集'!C547),FALSE),IFERROR(FIND($J$3,'Q&amp;A集'!C547),FALSE),IFERROR(FIND($J$4,'Q&amp;A集'!C547),FALSE)),IF('Q&amp;A集'!C547="","",'Q&amp;A集'!C547),"")</f>
        <v/>
      </c>
      <c r="D551" s="68" t="str">
        <f>IF(AND(IFERROR(FIND($J$2,'Q&amp;A集'!D547),FALSE),IFERROR(FIND($J$3,'Q&amp;A集'!D547),FALSE),IFERROR(FIND($J$4,'Q&amp;A集'!D547),FALSE)),IF('Q&amp;A集'!D547="","",'Q&amp;A集'!D547),"")</f>
        <v/>
      </c>
      <c r="E551" s="68" t="str">
        <f>IF(AND(IFERROR(FIND($J$2,'Q&amp;A集'!E547),FALSE),IFERROR(FIND($J$3,'Q&amp;A集'!E547),FALSE),IFERROR(FIND($J$4,'Q&amp;A集'!E547),FALSE)),IF('Q&amp;A集'!E547="","",'Q&amp;A集'!E547),"")</f>
        <v/>
      </c>
      <c r="F551" s="68" t="str">
        <f>IF(AND(IFERROR(FIND($J$2,'Q&amp;A集'!F547),FALSE),IFERROR(FIND($J$3,'Q&amp;A集'!F547),FALSE),IFERROR(FIND($J$4,'Q&amp;A集'!F547),FALSE)),IF('Q&amp;A集'!F547="","",'Q&amp;A集'!F547),"")</f>
        <v/>
      </c>
      <c r="G551" s="68" t="str">
        <f>IF(AND(IFERROR(FIND($J$2,'Q&amp;A集'!G547),FALSE),IFERROR(FIND($J$3,'Q&amp;A集'!G547),FALSE),IFERROR(FIND($J$4,'Q&amp;A集'!G547),FALSE)),IF('Q&amp;A集'!G547="","",'Q&amp;A集'!G547),"")</f>
        <v>継続費及び法第26条繰越について、最終年度の支払はいつまででしょうか。また、振替伝票で次年度支払は可能でしょうか。</v>
      </c>
      <c r="H551" s="68" t="str">
        <f>IF(AND(IFERROR(FIND($J$2,'Q&amp;A集'!H547),FALSE),IFERROR(FIND($J$3,'Q&amp;A集'!H547),FALSE),IFERROR(FIND($J$4,'Q&amp;A集'!H547),FALSE)),IF('Q&amp;A集'!H547="","",'Q&amp;A集'!H547),"")</f>
        <v>公営企業会計は発生主義のため、検収等で未払に整理した時点で執行と考えてよいため、次年度支払いとすることは可能です。</v>
      </c>
      <c r="I551" s="69">
        <f t="shared" si="8"/>
        <v>4</v>
      </c>
    </row>
    <row r="552" spans="1:9" ht="280.5" hidden="1" x14ac:dyDescent="0.35">
      <c r="A552" s="68" t="str">
        <f>IF(AND(IFERROR(FIND($J$2,'Q&amp;A集'!A548),FALSE),IFERROR(FIND($J$3,'Q&amp;A集'!A548),FALSE),IFERROR(FIND($J$4,'Q&amp;A集'!A548),FALSE)),IF('Q&amp;A集'!A548="","",'Q&amp;A集'!A548),"")</f>
        <v>予算</v>
      </c>
      <c r="B552" s="68" t="str">
        <f>IF(AND(IFERROR(FIND($J$2,'Q&amp;A集'!B548),FALSE),IFERROR(FIND($J$3,'Q&amp;A集'!B548),FALSE),IFERROR(FIND($J$4,'Q&amp;A集'!B548),FALSE)),IF('Q&amp;A集'!B548="","",'Q&amp;A集'!B548),"")</f>
        <v>繰越（大分類：予算）</v>
      </c>
      <c r="C552" s="68" t="str">
        <f>IF(AND(IFERROR(FIND($J$2,'Q&amp;A集'!C548),FALSE),IFERROR(FIND($J$3,'Q&amp;A集'!C548),FALSE),IFERROR(FIND($J$4,'Q&amp;A集'!C548),FALSE)),IF('Q&amp;A集'!C548="","",'Q&amp;A集'!C548),"")</f>
        <v/>
      </c>
      <c r="D552" s="68" t="str">
        <f>IF(AND(IFERROR(FIND($J$2,'Q&amp;A集'!D548),FALSE),IFERROR(FIND($J$3,'Q&amp;A集'!D548),FALSE),IFERROR(FIND($J$4,'Q&amp;A集'!D548),FALSE)),IF('Q&amp;A集'!D548="","",'Q&amp;A集'!D548),"")</f>
        <v/>
      </c>
      <c r="E552" s="68" t="str">
        <f>IF(AND(IFERROR(FIND($J$2,'Q&amp;A集'!E548),FALSE),IFERROR(FIND($J$3,'Q&amp;A集'!E548),FALSE),IFERROR(FIND($J$4,'Q&amp;A集'!E548),FALSE)),IF('Q&amp;A集'!E548="","",'Q&amp;A集'!E548),"")</f>
        <v/>
      </c>
      <c r="F552" s="68" t="str">
        <f>IF(AND(IFERROR(FIND($J$2,'Q&amp;A集'!F548),FALSE),IFERROR(FIND($J$3,'Q&amp;A集'!F548),FALSE),IFERROR(FIND($J$4,'Q&amp;A集'!F548),FALSE)),IF('Q&amp;A集'!F548="","",'Q&amp;A集'!F548),"")</f>
        <v/>
      </c>
      <c r="G552" s="68" t="str">
        <f>IF(AND(IFERROR(FIND($J$2,'Q&amp;A集'!G548),FALSE),IFERROR(FIND($J$3,'Q&amp;A集'!G548),FALSE),IFERROR(FIND($J$4,'Q&amp;A集'!G548),FALSE)),IF('Q&amp;A集'!G548="","",'Q&amp;A集'!G548),"")</f>
        <v>当事業年度に発生した修繕工事について、不慮の事故により年度内に工事が完了しない場合の経理方法について教えてください。
事故繰越または修繕引当金繰り入れとなると考えられるが、どちらの経理方法をとっても間違いないでしょうか。また、明確な区分けがある場合は教えてください。</v>
      </c>
      <c r="H552" s="68" t="str">
        <f>IF(AND(IFERROR(FIND($J$2,'Q&amp;A集'!H548),FALSE),IFERROR(FIND($J$3,'Q&amp;A集'!H548),FALSE),IFERROR(FIND($J$4,'Q&amp;A集'!H548),FALSE)),IF('Q&amp;A集'!H548="","",'Q&amp;A集'!H548),"")</f>
        <v>事故繰越による場合は、予算を繰り越した上で、翌年度において当該繰越予算を執行し、修繕費の費用を計上して修繕を行うものです。
一方、修繕引当金により修繕を行う場合は、予算は当年度において執行し、修繕引当金繰入額の費用を計上するとともに修繕引当金を流動負債に計上した上で、翌年度において予算経理なし（消費税は除く。）で、修繕引当金を取り崩すことにより修繕を行うものです。
両者の根本的な違いは、当該修繕に係る予算の執行及び損益計算が、当年度か翌年度のいずれで行われるかです。したがって、その区分は、当該修繕の必要性が当年度において確実に見込まれるものであるか否か、つまり、当該修繕が必要であるという事実が既に当年度に発生しているか否かになってくると考えます。
ただし、事故繰越は、支出予算のうち、年度内に事業を完了する目的で契約・支出負担行為をしたが、避け難い事故のため年度内に支払義務が生じなかったものについてのみ可能であり、この避け難い事故とは、明らかに避け難い事故により年度内に支出が終わらない場合に限られ、単に事務手続きの遅延による場合は含まれないと解されていることに留意する必要があると考えます。
修繕引当金についても、計上は金額の見積要素が非常に高いため、その計上が利益操作とみなされないように、合理的な計上根拠や見積金額について高い精度をもって計上することが要求されることに留意する必要があると考えます。
ご質問の場合では、どちらの方法によっても対応可能とは考えられますので、各団体にて整理のうえ判断してください。</v>
      </c>
      <c r="I552" s="69">
        <f t="shared" si="8"/>
        <v>4</v>
      </c>
    </row>
    <row r="553" spans="1:9" ht="115.5" hidden="1" x14ac:dyDescent="0.35">
      <c r="A553" s="68" t="str">
        <f>IF(AND(IFERROR(FIND($J$2,'Q&amp;A集'!A549),FALSE),IFERROR(FIND($J$3,'Q&amp;A集'!A549),FALSE),IFERROR(FIND($J$4,'Q&amp;A集'!A549),FALSE)),IF('Q&amp;A集'!A549="","",'Q&amp;A集'!A549),"")</f>
        <v>予算</v>
      </c>
      <c r="B553" s="68" t="str">
        <f>IF(AND(IFERROR(FIND($J$2,'Q&amp;A集'!B549),FALSE),IFERROR(FIND($J$3,'Q&amp;A集'!B549),FALSE),IFERROR(FIND($J$4,'Q&amp;A集'!B549),FALSE)),IF('Q&amp;A集'!B549="","",'Q&amp;A集'!B549),"")</f>
        <v>繰越（大分類：予算）</v>
      </c>
      <c r="C553" s="68" t="str">
        <f>IF(AND(IFERROR(FIND($J$2,'Q&amp;A集'!C549),FALSE),IFERROR(FIND($J$3,'Q&amp;A集'!C549),FALSE),IFERROR(FIND($J$4,'Q&amp;A集'!C549),FALSE)),IF('Q&amp;A集'!C549="","",'Q&amp;A集'!C549),"")</f>
        <v/>
      </c>
      <c r="D553" s="68" t="str">
        <f>IF(AND(IFERROR(FIND($J$2,'Q&amp;A集'!D549),FALSE),IFERROR(FIND($J$3,'Q&amp;A集'!D549),FALSE),IFERROR(FIND($J$4,'Q&amp;A集'!D549),FALSE)),IF('Q&amp;A集'!D549="","",'Q&amp;A集'!D549),"")</f>
        <v/>
      </c>
      <c r="E553" s="68" t="str">
        <f>IF(AND(IFERROR(FIND($J$2,'Q&amp;A集'!E549),FALSE),IFERROR(FIND($J$3,'Q&amp;A集'!E549),FALSE),IFERROR(FIND($J$4,'Q&amp;A集'!E549),FALSE)),IF('Q&amp;A集'!E549="","",'Q&amp;A集'!E549),"")</f>
        <v/>
      </c>
      <c r="F553" s="68" t="str">
        <f>IF(AND(IFERROR(FIND($J$2,'Q&amp;A集'!F549),FALSE),IFERROR(FIND($J$3,'Q&amp;A集'!F549),FALSE),IFERROR(FIND($J$4,'Q&amp;A集'!F549),FALSE)),IF('Q&amp;A集'!F549="","",'Q&amp;A集'!F549),"")</f>
        <v/>
      </c>
      <c r="G553" s="68" t="str">
        <f>IF(AND(IFERROR(FIND($J$2,'Q&amp;A集'!G549),FALSE),IFERROR(FIND($J$3,'Q&amp;A集'!G549),FALSE),IFERROR(FIND($J$4,'Q&amp;A集'!G549),FALSE)),IF('Q&amp;A集'!G549="","",'Q&amp;A集'!G549),"")</f>
        <v>建設改良繰越をする工事の翌年度繰越額については、建設工事請負業者より部分払の請求に係る出来形部分、又は工事現場に搬入済みの工事材料もしくは製造工場等にある工業製品の確認請求があった場合、工事検査担当による部分検査（または進行検査）にて進捗率及び出来高額を認定し、繰越額から出来高額を差し引いた額を翌年度繰越額として、繰越計算書に記載し議会に報告しています。
しかし、請負業者から部分検査（または進行検査）の請求はないが、作業日報等で客観的に見ても明らかに進捗率があると思われる建設改良繰越工事についても、進捗率及び出来高（現金支出を伴わない）を認定し、繰越額から出来高額を差し引いた額を繰越予算として繰越計算書に記載することは可能でしょうか。</v>
      </c>
      <c r="H553" s="68" t="str">
        <f>IF(AND(IFERROR(FIND($J$2,'Q&amp;A集'!H549),FALSE),IFERROR(FIND($J$3,'Q&amp;A集'!H549),FALSE),IFERROR(FIND($J$4,'Q&amp;A集'!H549),FALSE)),IF('Q&amp;A集'!H549="","",'Q&amp;A集'!H549),"")</f>
        <v>請負業者からの部分検査（または進行検査）の請求が行われ、検査が完了した時点をもって「債務の確定した日」となることから、建設改良繰越工事について出来高額の計上を行うことが出来るのは、検査完了時点となると思われます。
そのため、請負業者から部分検査（または進行検査）の請求がない場合においては、作業日報等で客観的に見ても明らかに進捗率があると思われる建設改良繰越工事であったとしても、債務の確定が行われていないため、進捗率及び出来高の認定を行わず、繰越額総額を繰越計算書に記載することとなります。</v>
      </c>
      <c r="I553" s="69">
        <f t="shared" si="8"/>
        <v>4</v>
      </c>
    </row>
    <row r="554" spans="1:9" ht="66" hidden="1" x14ac:dyDescent="0.35">
      <c r="A554" s="68" t="str">
        <f>IF(AND(IFERROR(FIND($J$2,'Q&amp;A集'!A550),FALSE),IFERROR(FIND($J$3,'Q&amp;A集'!A550),FALSE),IFERROR(FIND($J$4,'Q&amp;A集'!A550),FALSE)),IF('Q&amp;A集'!A550="","",'Q&amp;A集'!A550),"")</f>
        <v>予算</v>
      </c>
      <c r="B554" s="68" t="str">
        <f>IF(AND(IFERROR(FIND($J$2,'Q&amp;A集'!B550),FALSE),IFERROR(FIND($J$3,'Q&amp;A集'!B550),FALSE),IFERROR(FIND($J$4,'Q&amp;A集'!B550),FALSE)),IF('Q&amp;A集'!B550="","",'Q&amp;A集'!B550),"")</f>
        <v>繰越（大分類：予算）</v>
      </c>
      <c r="C554" s="68" t="str">
        <f>IF(AND(IFERROR(FIND($J$2,'Q&amp;A集'!C550),FALSE),IFERROR(FIND($J$3,'Q&amp;A集'!C550),FALSE),IFERROR(FIND($J$4,'Q&amp;A集'!C550),FALSE)),IF('Q&amp;A集'!C550="","",'Q&amp;A集'!C550),"")</f>
        <v/>
      </c>
      <c r="D554" s="68" t="str">
        <f>IF(AND(IFERROR(FIND($J$2,'Q&amp;A集'!D550),FALSE),IFERROR(FIND($J$3,'Q&amp;A集'!D550),FALSE),IFERROR(FIND($J$4,'Q&amp;A集'!D550),FALSE)),IF('Q&amp;A集'!D550="","",'Q&amp;A集'!D550),"")</f>
        <v/>
      </c>
      <c r="E554" s="68" t="str">
        <f>IF(AND(IFERROR(FIND($J$2,'Q&amp;A集'!E550),FALSE),IFERROR(FIND($J$3,'Q&amp;A集'!E550),FALSE),IFERROR(FIND($J$4,'Q&amp;A集'!E550),FALSE)),IF('Q&amp;A集'!E550="","",'Q&amp;A集'!E550),"")</f>
        <v/>
      </c>
      <c r="F554" s="68" t="str">
        <f>IF(AND(IFERROR(FIND($J$2,'Q&amp;A集'!F550),FALSE),IFERROR(FIND($J$3,'Q&amp;A集'!F550),FALSE),IFERROR(FIND($J$4,'Q&amp;A集'!F550),FALSE)),IF('Q&amp;A集'!F550="","",'Q&amp;A集'!F550),"")</f>
        <v/>
      </c>
      <c r="G554" s="68" t="str">
        <f>IF(AND(IFERROR(FIND($J$2,'Q&amp;A集'!G550),FALSE),IFERROR(FIND($J$3,'Q&amp;A集'!G550),FALSE),IFERROR(FIND($J$4,'Q&amp;A集'!G550),FALSE)),IF('Q&amp;A集'!G550="","",'Q&amp;A集'!G550),"")</f>
        <v>年度内に支払義務が発生しなかった経費についても建設改良繰越の対象であると考えておりますが、この発生しなかった経費とは、支出負担行為をしていない（支出負担行為をしたが不調になった）経費も含まれるのでしょうか。</v>
      </c>
      <c r="H554" s="68" t="str">
        <f>IF(AND(IFERROR(FIND($J$2,'Q&amp;A集'!H550),FALSE),IFERROR(FIND($J$3,'Q&amp;A集'!H550),FALSE),IFERROR(FIND($J$4,'Q&amp;A集'!H550),FALSE)),IF('Q&amp;A集'!H550="","",'Q&amp;A集'!H550),"")</f>
        <v>建設改良費繰越は、支払の原因となる契約その他の行為すなわち支出負担行為が行われていない場合にも可能であると考えられますので、支出負担行為がなくとも繰越が可能です。
なお、建設改良繰越について地方公共団体の長から議会への報告が必要になるため、この報告の中で繰越の内容を説明する必要があります。</v>
      </c>
      <c r="I554" s="69">
        <f t="shared" si="8"/>
        <v>4</v>
      </c>
    </row>
    <row r="555" spans="1:9" ht="66" hidden="1" x14ac:dyDescent="0.35">
      <c r="A555" s="68" t="str">
        <f>IF(AND(IFERROR(FIND($J$2,'Q&amp;A集'!A551),FALSE),IFERROR(FIND($J$3,'Q&amp;A集'!A551),FALSE),IFERROR(FIND($J$4,'Q&amp;A集'!A551),FALSE)),IF('Q&amp;A集'!A551="","",'Q&amp;A集'!A551),"")</f>
        <v>予算</v>
      </c>
      <c r="B555" s="68" t="str">
        <f>IF(AND(IFERROR(FIND($J$2,'Q&amp;A集'!B551),FALSE),IFERROR(FIND($J$3,'Q&amp;A集'!B551),FALSE),IFERROR(FIND($J$4,'Q&amp;A集'!B551),FALSE)),IF('Q&amp;A集'!B551="","",'Q&amp;A集'!B551),"")</f>
        <v>繰越（大分類：予算）</v>
      </c>
      <c r="C555" s="68" t="str">
        <f>IF(AND(IFERROR(FIND($J$2,'Q&amp;A集'!C551),FALSE),IFERROR(FIND($J$3,'Q&amp;A集'!C551),FALSE),IFERROR(FIND($J$4,'Q&amp;A集'!C551),FALSE)),IF('Q&amp;A集'!C551="","",'Q&amp;A集'!C551),"")</f>
        <v/>
      </c>
      <c r="D555" s="68" t="str">
        <f>IF(AND(IFERROR(FIND($J$2,'Q&amp;A集'!D551),FALSE),IFERROR(FIND($J$3,'Q&amp;A集'!D551),FALSE),IFERROR(FIND($J$4,'Q&amp;A集'!D551),FALSE)),IF('Q&amp;A集'!D551="","",'Q&amp;A集'!D551),"")</f>
        <v/>
      </c>
      <c r="E555" s="68" t="str">
        <f>IF(AND(IFERROR(FIND($J$2,'Q&amp;A集'!E551),FALSE),IFERROR(FIND($J$3,'Q&amp;A集'!E551),FALSE),IFERROR(FIND($J$4,'Q&amp;A集'!E551),FALSE)),IF('Q&amp;A集'!E551="","",'Q&amp;A集'!E551),"")</f>
        <v/>
      </c>
      <c r="F555" s="68" t="str">
        <f>IF(AND(IFERROR(FIND($J$2,'Q&amp;A集'!F551),FALSE),IFERROR(FIND($J$3,'Q&amp;A集'!F551),FALSE),IFERROR(FIND($J$4,'Q&amp;A集'!F551),FALSE)),IF('Q&amp;A集'!F551="","",'Q&amp;A集'!F551),"")</f>
        <v/>
      </c>
      <c r="G555" s="68" t="str">
        <f>IF(AND(IFERROR(FIND($J$2,'Q&amp;A集'!G551),FALSE),IFERROR(FIND($J$3,'Q&amp;A集'!G551),FALSE),IFERROR(FIND($J$4,'Q&amp;A集'!G551),FALSE)),IF('Q&amp;A集'!G551="","",'Q&amp;A集'!G551),"")</f>
        <v>今年度に下水道管の工事に関連して水道管を移設する工事があり、年度内に完了しないことから、繰越を予定しています。この工事については、下水道事業から水道事業へ負担金を支払う工事となりますが、水道事業の工事請負費を繰り越す場合、財源として水道事業の負担金の予算も繰り越すため、同額を下水道事業も繰り越す必要があるのでしょうか。</v>
      </c>
      <c r="H555" s="68" t="str">
        <f>IF(AND(IFERROR(FIND($J$2,'Q&amp;A集'!H551),FALSE),IFERROR(FIND($J$3,'Q&amp;A集'!H551),FALSE),IFERROR(FIND($J$4,'Q&amp;A集'!H551),FALSE)),IF('Q&amp;A集'!H551="","",'Q&amp;A集'!H551),"")</f>
        <v>下水道事業において負担金の支払義務が発生していないのであれば繰り越すものと考えます。</v>
      </c>
      <c r="I555" s="69">
        <f t="shared" si="8"/>
        <v>4</v>
      </c>
    </row>
    <row r="556" spans="1:9" ht="181.5" hidden="1" x14ac:dyDescent="0.35">
      <c r="A556" s="68" t="str">
        <f>IF(AND(IFERROR(FIND($J$2,'Q&amp;A集'!A552),FALSE),IFERROR(FIND($J$3,'Q&amp;A集'!A552),FALSE),IFERROR(FIND($J$4,'Q&amp;A集'!A552),FALSE)),IF('Q&amp;A集'!A552="","",'Q&amp;A集'!A552),"")</f>
        <v>予算</v>
      </c>
      <c r="B556" s="68" t="str">
        <f>IF(AND(IFERROR(FIND($J$2,'Q&amp;A集'!B552),FALSE),IFERROR(FIND($J$3,'Q&amp;A集'!B552),FALSE),IFERROR(FIND($J$4,'Q&amp;A集'!B552),FALSE)),IF('Q&amp;A集'!B552="","",'Q&amp;A集'!B552),"")</f>
        <v>繰越（大分類：予算）</v>
      </c>
      <c r="C556" s="68" t="str">
        <f>IF(AND(IFERROR(FIND($J$2,'Q&amp;A集'!C552),FALSE),IFERROR(FIND($J$3,'Q&amp;A集'!C552),FALSE),IFERROR(FIND($J$4,'Q&amp;A集'!C552),FALSE)),IF('Q&amp;A集'!C552="","",'Q&amp;A集'!C552),"")</f>
        <v/>
      </c>
      <c r="D556" s="68" t="str">
        <f>IF(AND(IFERROR(FIND($J$2,'Q&amp;A集'!D552),FALSE),IFERROR(FIND($J$3,'Q&amp;A集'!D552),FALSE),IFERROR(FIND($J$4,'Q&amp;A集'!D552),FALSE)),IF('Q&amp;A集'!D552="","",'Q&amp;A集'!D552),"")</f>
        <v/>
      </c>
      <c r="E556" s="68" t="str">
        <f>IF(AND(IFERROR(FIND($J$2,'Q&amp;A集'!E552),FALSE),IFERROR(FIND($J$3,'Q&amp;A集'!E552),FALSE),IFERROR(FIND($J$4,'Q&amp;A集'!E552),FALSE)),IF('Q&amp;A集'!E552="","",'Q&amp;A集'!E552),"")</f>
        <v/>
      </c>
      <c r="F556" s="68" t="str">
        <f>IF(AND(IFERROR(FIND($J$2,'Q&amp;A集'!F552),FALSE),IFERROR(FIND($J$3,'Q&amp;A集'!F552),FALSE),IFERROR(FIND($J$4,'Q&amp;A集'!F552),FALSE)),IF('Q&amp;A集'!F552="","",'Q&amp;A集'!F552),"")</f>
        <v/>
      </c>
      <c r="G556" s="68" t="str">
        <f>IF(AND(IFERROR(FIND($J$2,'Q&amp;A集'!G552),FALSE),IFERROR(FIND($J$3,'Q&amp;A集'!G552),FALSE),IFERROR(FIND($J$4,'Q&amp;A集'!G552),FALSE)),IF('Q&amp;A集'!G552="","",'Q&amp;A集'!G552),"")</f>
        <v>5,000万円の補助事業を繰り越すこととなり、財源が、国庫補助金2,500万円、起債2,250万円、受益者負担金250万円で、起債は全額X2年度に借入れ、国庫補助金の内1,500万円はX1年度中に収入し、残りの1,000万円をX2年度に収入する場合、事業全体としては繰越事業となりますので、今年度中に収入する国庫補助金については、予算執行せずに、前受金にすべきでしょうか。
また、この場合、繰越報告書には何と書けばよいのでしょうか。</v>
      </c>
      <c r="H556" s="68" t="str">
        <f>IF(AND(IFERROR(FIND($J$2,'Q&amp;A集'!H552),FALSE),IFERROR(FIND($J$3,'Q&amp;A集'!H552),FALSE),IFERROR(FIND($J$4,'Q&amp;A集'!H552),FALSE)),IF('Q&amp;A集'!H552="","",'Q&amp;A集'!H552),"")</f>
        <v>今年度に収入した1,500万円は長期前受金勘定で受け入れるとともにX1年度中に執行します。決算書においては翌年度繰越額の財源に充当する金額として、補助金1,500万円を収入の表の備考欄に記載するとともに、補てん財源の説明においては、資本的収入額から1,500万円を除いた額に対して補てんする旨の記載を行うことになります。（則別記第9号）
また、繰越計算書には財源内訳欄に、国庫補助金2,500万円、企業債2,250万円、受益者負担金250万円を記載します。
【補てん財源の記載例】
資本的収入額（翌年度へ繰り越される支出の財源に充当する額15,000,000円を除く。）が資本的支出に不足する額XXXX円は、何々XXXX円で補てんした。</v>
      </c>
      <c r="I556" s="69">
        <f t="shared" si="8"/>
        <v>4</v>
      </c>
    </row>
    <row r="557" spans="1:9" ht="313.5" hidden="1" x14ac:dyDescent="0.35">
      <c r="A557" s="68" t="str">
        <f>IF(AND(IFERROR(FIND($J$2,'Q&amp;A集'!A553),FALSE),IFERROR(FIND($J$3,'Q&amp;A集'!A553),FALSE),IFERROR(FIND($J$4,'Q&amp;A集'!A553),FALSE)),IF('Q&amp;A集'!A553="","",'Q&amp;A集'!A553),"")</f>
        <v>予算</v>
      </c>
      <c r="B557" s="68" t="str">
        <f>IF(AND(IFERROR(FIND($J$2,'Q&amp;A集'!B553),FALSE),IFERROR(FIND($J$3,'Q&amp;A集'!B553),FALSE),IFERROR(FIND($J$4,'Q&amp;A集'!B553),FALSE)),IF('Q&amp;A集'!B553="","",'Q&amp;A集'!B553),"")</f>
        <v>繰越（大分類：予算）</v>
      </c>
      <c r="C557" s="68" t="str">
        <f>IF(AND(IFERROR(FIND($J$2,'Q&amp;A集'!C553),FALSE),IFERROR(FIND($J$3,'Q&amp;A集'!C553),FALSE),IFERROR(FIND($J$4,'Q&amp;A集'!C553),FALSE)),IF('Q&amp;A集'!C553="","",'Q&amp;A集'!C553),"")</f>
        <v/>
      </c>
      <c r="D557" s="68" t="str">
        <f>IF(AND(IFERROR(FIND($J$2,'Q&amp;A集'!D553),FALSE),IFERROR(FIND($J$3,'Q&amp;A集'!D553),FALSE),IFERROR(FIND($J$4,'Q&amp;A集'!D553),FALSE)),IF('Q&amp;A集'!D553="","",'Q&amp;A集'!D553),"")</f>
        <v/>
      </c>
      <c r="E557" s="68" t="str">
        <f>IF(AND(IFERROR(FIND($J$2,'Q&amp;A集'!E553),FALSE),IFERROR(FIND($J$3,'Q&amp;A集'!E553),FALSE),IFERROR(FIND($J$4,'Q&amp;A集'!E553),FALSE)),IF('Q&amp;A集'!E553="","",'Q&amp;A集'!E553),"")</f>
        <v/>
      </c>
      <c r="F557" s="68" t="str">
        <f>IF(AND(IFERROR(FIND($J$2,'Q&amp;A集'!F553),FALSE),IFERROR(FIND($J$3,'Q&amp;A集'!F553),FALSE),IFERROR(FIND($J$4,'Q&amp;A集'!F553),FALSE)),IF('Q&amp;A集'!F553="","",'Q&amp;A集'!F553),"")</f>
        <v/>
      </c>
      <c r="G557" s="68" t="str">
        <f>IF(AND(IFERROR(FIND($J$2,'Q&amp;A集'!G553),FALSE),IFERROR(FIND($J$3,'Q&amp;A集'!G553),FALSE),IFERROR(FIND($J$4,'Q&amp;A集'!G553),FALSE)),IF('Q&amp;A集'!G553="","",'Q&amp;A集'!G553),"")</f>
        <v>4条の工事を繰越した場合、支出の部分は決算書に載りますが、その財源について記載方法を教えてください。
また、支出も財源も、予算額を繰り越すという考え方でよいのでしょうか。</v>
      </c>
      <c r="H557" s="68" t="str">
        <f>IF(AND(IFERROR(FIND($J$2,'Q&amp;A集'!H553),FALSE),IFERROR(FIND($J$3,'Q&amp;A集'!H553),FALSE),IFERROR(FIND($J$4,'Q&amp;A集'!H553),FALSE)),IF('Q&amp;A集'!H553="","",'Q&amp;A集'!H553),"")</f>
        <v>工事の繰越が、法第26条の規定に基づく建設改良繰越又は事故繰越の場合、下記のとおりです。
《X1年度繰越計算書（則別記第8号）》
・翌年度繰越額を財源とともに記載し報告します。
《繰越年度（X1年度）決算書》
・支出の「翌年度繰越額」「地方公営企業法第26条の規定による繰越額」に予算繰越額を記載します。（繰越計算書と同額）
・また、収入の決算額のうち、翌年度繰越額の財源に充当する金額がある場合には、これを収入の表の備考欄に記載します（則別記第9号）。
《執行年度（X2年度）予算》
・予算議案に繰越の金額は含みません。
《執行年度（X2年度）決算》
・収入は、「予算欄」「地方公営企業法第26条の規定による繰越額に係る財源充当額」に、繰り越された特定財源の収入額を記載します。ただし、留保資金は記載せず、支出に不用額が発生した場合は実際の充当額を記載することになります。
・支出は、「予算欄」「地方公営企業法第26条の規定による繰越額」に繰越額を記載します。</v>
      </c>
      <c r="I557" s="69">
        <f t="shared" si="8"/>
        <v>4</v>
      </c>
    </row>
    <row r="558" spans="1:9" ht="33" hidden="1" x14ac:dyDescent="0.35">
      <c r="A558" s="68" t="str">
        <f>IF(AND(IFERROR(FIND($J$2,'Q&amp;A集'!A554),FALSE),IFERROR(FIND($J$3,'Q&amp;A集'!A554),FALSE),IFERROR(FIND($J$4,'Q&amp;A集'!A554),FALSE)),IF('Q&amp;A集'!A554="","",'Q&amp;A集'!A554),"")</f>
        <v>予算</v>
      </c>
      <c r="B558" s="68" t="str">
        <f>IF(AND(IFERROR(FIND($J$2,'Q&amp;A集'!B554),FALSE),IFERROR(FIND($J$3,'Q&amp;A集'!B554),FALSE),IFERROR(FIND($J$4,'Q&amp;A集'!B554),FALSE)),IF('Q&amp;A集'!B554="","",'Q&amp;A集'!B554),"")</f>
        <v>繰越（大分類：予算）</v>
      </c>
      <c r="C558" s="68" t="str">
        <f>IF(AND(IFERROR(FIND($J$2,'Q&amp;A集'!C554),FALSE),IFERROR(FIND($J$3,'Q&amp;A集'!C554),FALSE),IFERROR(FIND($J$4,'Q&amp;A集'!C554),FALSE)),IF('Q&amp;A集'!C554="","",'Q&amp;A集'!C554),"")</f>
        <v/>
      </c>
      <c r="D558" s="68" t="str">
        <f>IF(AND(IFERROR(FIND($J$2,'Q&amp;A集'!D554),FALSE),IFERROR(FIND($J$3,'Q&amp;A集'!D554),FALSE),IFERROR(FIND($J$4,'Q&amp;A集'!D554),FALSE)),IF('Q&amp;A集'!D554="","",'Q&amp;A集'!D554),"")</f>
        <v/>
      </c>
      <c r="E558" s="68" t="str">
        <f>IF(AND(IFERROR(FIND($J$2,'Q&amp;A集'!E554),FALSE),IFERROR(FIND($J$3,'Q&amp;A集'!E554),FALSE),IFERROR(FIND($J$4,'Q&amp;A集'!E554),FALSE)),IF('Q&amp;A集'!E554="","",'Q&amp;A集'!E554),"")</f>
        <v/>
      </c>
      <c r="F558" s="68" t="str">
        <f>IF(AND(IFERROR(FIND($J$2,'Q&amp;A集'!F554),FALSE),IFERROR(FIND($J$3,'Q&amp;A集'!F554),FALSE),IFERROR(FIND($J$4,'Q&amp;A集'!F554),FALSE)),IF('Q&amp;A集'!F554="","",'Q&amp;A集'!F554),"")</f>
        <v/>
      </c>
      <c r="G558" s="68" t="str">
        <f>IF(AND(IFERROR(FIND($J$2,'Q&amp;A集'!G554),FALSE),IFERROR(FIND($J$3,'Q&amp;A集'!G554),FALSE),IFERROR(FIND($J$4,'Q&amp;A集'!G554),FALSE)),IF('Q&amp;A集'!G554="","",'Q&amp;A集'!G554),"")</f>
        <v>繰越計算書の「翌年度繰越額に係る繰越を要するたな卸資産の購入限度額」の箇所は、たな卸しをしていないためゼロとなりますが、項目ごと削除した方がよいのでしょうか。</v>
      </c>
      <c r="H558" s="68" t="str">
        <f>IF(AND(IFERROR(FIND($J$2,'Q&amp;A集'!H554),FALSE),IFERROR(FIND($J$3,'Q&amp;A集'!H554),FALSE),IFERROR(FIND($J$4,'Q&amp;A集'!H554),FALSE)),IF('Q&amp;A集'!H554="","",'Q&amp;A集'!H554),"")</f>
        <v>則別記第8号で定める様式に示された項目であるため、削除せずにゼロとすることが適当です。</v>
      </c>
      <c r="I558" s="69">
        <f t="shared" si="8"/>
        <v>4</v>
      </c>
    </row>
    <row r="559" spans="1:9" ht="148.5" hidden="1" x14ac:dyDescent="0.35">
      <c r="A559" s="68" t="str">
        <f>IF(AND(IFERROR(FIND($J$2,'Q&amp;A集'!A555),FALSE),IFERROR(FIND($J$3,'Q&amp;A集'!A555),FALSE),IFERROR(FIND($J$4,'Q&amp;A集'!A555),FALSE)),IF('Q&amp;A集'!A555="","",'Q&amp;A集'!A555),"")</f>
        <v>予算</v>
      </c>
      <c r="B559" s="68" t="str">
        <f>IF(AND(IFERROR(FIND($J$2,'Q&amp;A集'!B555),FALSE),IFERROR(FIND($J$3,'Q&amp;A集'!B555),FALSE),IFERROR(FIND($J$4,'Q&amp;A集'!B555),FALSE)),IF('Q&amp;A集'!B555="","",'Q&amp;A集'!B555),"")</f>
        <v>繰越（大分類：予算）</v>
      </c>
      <c r="C559" s="68" t="str">
        <f>IF(AND(IFERROR(FIND($J$2,'Q&amp;A集'!C555),FALSE),IFERROR(FIND($J$3,'Q&amp;A集'!C555),FALSE),IFERROR(FIND($J$4,'Q&amp;A集'!C555),FALSE)),IF('Q&amp;A集'!C555="","",'Q&amp;A集'!C555),"")</f>
        <v/>
      </c>
      <c r="D559" s="68" t="str">
        <f>IF(AND(IFERROR(FIND($J$2,'Q&amp;A集'!D555),FALSE),IFERROR(FIND($J$3,'Q&amp;A集'!D555),FALSE),IFERROR(FIND($J$4,'Q&amp;A集'!D555),FALSE)),IF('Q&amp;A集'!D555="","",'Q&amp;A集'!D555),"")</f>
        <v/>
      </c>
      <c r="E559" s="68" t="str">
        <f>IF(AND(IFERROR(FIND($J$2,'Q&amp;A集'!E555),FALSE),IFERROR(FIND($J$3,'Q&amp;A集'!E555),FALSE),IFERROR(FIND($J$4,'Q&amp;A集'!E555),FALSE)),IF('Q&amp;A集'!E555="","",'Q&amp;A集'!E555),"")</f>
        <v/>
      </c>
      <c r="F559" s="68" t="str">
        <f>IF(AND(IFERROR(FIND($J$2,'Q&amp;A集'!F555),FALSE),IFERROR(FIND($J$3,'Q&amp;A集'!F555),FALSE),IFERROR(FIND($J$4,'Q&amp;A集'!F555),FALSE)),IF('Q&amp;A集'!F555="","",'Q&amp;A集'!F555),"")</f>
        <v/>
      </c>
      <c r="G559" s="68" t="str">
        <f>IF(AND(IFERROR(FIND($J$2,'Q&amp;A集'!G555),FALSE),IFERROR(FIND($J$3,'Q&amp;A集'!G555),FALSE),IFERROR(FIND($J$4,'Q&amp;A集'!G555),FALSE)),IF('Q&amp;A集'!G555="","",'Q&amp;A集'!G555),"")</f>
        <v>令和2年度から令和3年度に工事を繰り越したのと共に、起債・国庫補助金の財源も繰り越しました。令和3年度において令和2年度から令和3年度への繰越工事（未契約繰越）の入札を執行した結果、請負残が多く出て、国庫補助金の枠が余る（補助割れ）のを防ぐために、令和3年度に執行済みの委託を令和2年度から令和3年度への繰越に入れ込みたいとの相談したところ、令和3年度予算として執行済みの委託はストックマネジメント計画関連委託だったので3条に計上しており、繰越は建設改良繰越のため、対応できないとの回答がありました。
令和3年度委託はそのまま令和3年度の支出として執行し、財源を令和2年度から令和3年度に繰り越した国庫補助金を使うことは可能でしょうか。また、可能である場合、令和3年度の3条支出に対し、令和2年度から令和3年度への繰越に係る4条収入を財源とすることはできるのでしょうか。</v>
      </c>
      <c r="H559" s="68" t="str">
        <f>IF(AND(IFERROR(FIND($J$2,'Q&amp;A集'!H555),FALSE),IFERROR(FIND($J$3,'Q&amp;A集'!H555),FALSE),IFERROR(FIND($J$4,'Q&amp;A集'!H555),FALSE)),IF('Q&amp;A集'!H555="","",'Q&amp;A集'!H555),"")</f>
        <v>収益的支出の財源として資本的収入を使用することはできません。
補助金獲得のために経費操作を行うことは厳に慎むべきです。</v>
      </c>
      <c r="I559" s="69">
        <f t="shared" si="8"/>
        <v>4</v>
      </c>
    </row>
    <row r="560" spans="1:9" ht="49.5" hidden="1" x14ac:dyDescent="0.35">
      <c r="A560" s="68" t="str">
        <f>IF(AND(IFERROR(FIND($J$2,'Q&amp;A集'!A556),FALSE),IFERROR(FIND($J$3,'Q&amp;A集'!A556),FALSE),IFERROR(FIND($J$4,'Q&amp;A集'!A556),FALSE)),IF('Q&amp;A集'!A556="","",'Q&amp;A集'!A556),"")</f>
        <v>予算</v>
      </c>
      <c r="B560" s="68" t="str">
        <f>IF(AND(IFERROR(FIND($J$2,'Q&amp;A集'!B556),FALSE),IFERROR(FIND($J$3,'Q&amp;A集'!B556),FALSE),IFERROR(FIND($J$4,'Q&amp;A集'!B556),FALSE)),IF('Q&amp;A集'!B556="","",'Q&amp;A集'!B556),"")</f>
        <v>繰越（大分類：予算）</v>
      </c>
      <c r="C560" s="68" t="str">
        <f>IF(AND(IFERROR(FIND($J$2,'Q&amp;A集'!C556),FALSE),IFERROR(FIND($J$3,'Q&amp;A集'!C556),FALSE),IFERROR(FIND($J$4,'Q&amp;A集'!C556),FALSE)),IF('Q&amp;A集'!C556="","",'Q&amp;A集'!C556),"")</f>
        <v/>
      </c>
      <c r="D560" s="68" t="str">
        <f>IF(AND(IFERROR(FIND($J$2,'Q&amp;A集'!D556),FALSE),IFERROR(FIND($J$3,'Q&amp;A集'!D556),FALSE),IFERROR(FIND($J$4,'Q&amp;A集'!D556),FALSE)),IF('Q&amp;A集'!D556="","",'Q&amp;A集'!D556),"")</f>
        <v/>
      </c>
      <c r="E560" s="68" t="str">
        <f>IF(AND(IFERROR(FIND($J$2,'Q&amp;A集'!E556),FALSE),IFERROR(FIND($J$3,'Q&amp;A集'!E556),FALSE),IFERROR(FIND($J$4,'Q&amp;A集'!E556),FALSE)),IF('Q&amp;A集'!E556="","",'Q&amp;A集'!E556),"")</f>
        <v/>
      </c>
      <c r="F560" s="68" t="str">
        <f>IF(AND(IFERROR(FIND($J$2,'Q&amp;A集'!F556),FALSE),IFERROR(FIND($J$3,'Q&amp;A集'!F556),FALSE),IFERROR(FIND($J$4,'Q&amp;A集'!F556),FALSE)),IF('Q&amp;A集'!F556="","",'Q&amp;A集'!F556),"")</f>
        <v/>
      </c>
      <c r="G560" s="68" t="str">
        <f>IF(AND(IFERROR(FIND($J$2,'Q&amp;A集'!G556),FALSE),IFERROR(FIND($J$3,'Q&amp;A集'!G556),FALSE),IFERROR(FIND($J$4,'Q&amp;A集'!G556),FALSE)),IF('Q&amp;A集'!G556="","",'Q&amp;A集'!G556),"")</f>
        <v>X1年度決算で、4条支出の繰越を行いました。繰り越した予算の執行の扱いとして、繰り越した予算とX2年度当初予算を合算した予算から執行するという認識でしょうか。</v>
      </c>
      <c r="H560" s="68" t="str">
        <f>IF(AND(IFERROR(FIND($J$2,'Q&amp;A集'!H556),FALSE),IFERROR(FIND($J$3,'Q&amp;A集'!H556),FALSE),IFERROR(FIND($J$4,'Q&amp;A集'!H556),FALSE)),IF('Q&amp;A集'!H556="","",'Q&amp;A集'!H556),"")</f>
        <v>前年度からの繰越額は、繰越計算書に基づき前年度予算の一部を繰り越したものであることから、X2年度予算とは別途の執行となるものと考えます。
なお、予算書には繰越予算を含めない当年度の予算額のみ記載することになります。</v>
      </c>
      <c r="I560" s="69">
        <f t="shared" si="8"/>
        <v>4</v>
      </c>
    </row>
    <row r="561" spans="1:9" ht="33" hidden="1" x14ac:dyDescent="0.35">
      <c r="A561" s="68" t="str">
        <f>IF(AND(IFERROR(FIND($J$2,'Q&amp;A集'!A557),FALSE),IFERROR(FIND($J$3,'Q&amp;A集'!A557),FALSE),IFERROR(FIND($J$4,'Q&amp;A集'!A557),FALSE)),IF('Q&amp;A集'!A557="","",'Q&amp;A集'!A557),"")</f>
        <v>予算</v>
      </c>
      <c r="B561" s="68" t="str">
        <f>IF(AND(IFERROR(FIND($J$2,'Q&amp;A集'!B557),FALSE),IFERROR(FIND($J$3,'Q&amp;A集'!B557),FALSE),IFERROR(FIND($J$4,'Q&amp;A集'!B557),FALSE)),IF('Q&amp;A集'!B557="","",'Q&amp;A集'!B557),"")</f>
        <v>繰越（大分類：予算）</v>
      </c>
      <c r="C561" s="68" t="str">
        <f>IF(AND(IFERROR(FIND($J$2,'Q&amp;A集'!C557),FALSE),IFERROR(FIND($J$3,'Q&amp;A集'!C557),FALSE),IFERROR(FIND($J$4,'Q&amp;A集'!C557),FALSE)),IF('Q&amp;A集'!C557="","",'Q&amp;A集'!C557),"")</f>
        <v/>
      </c>
      <c r="D561" s="68" t="str">
        <f>IF(AND(IFERROR(FIND($J$2,'Q&amp;A集'!D557),FALSE),IFERROR(FIND($J$3,'Q&amp;A集'!D557),FALSE),IFERROR(FIND($J$4,'Q&amp;A集'!D557),FALSE)),IF('Q&amp;A集'!D557="","",'Q&amp;A集'!D557),"")</f>
        <v/>
      </c>
      <c r="E561" s="68" t="str">
        <f>IF(AND(IFERROR(FIND($J$2,'Q&amp;A集'!E557),FALSE),IFERROR(FIND($J$3,'Q&amp;A集'!E557),FALSE),IFERROR(FIND($J$4,'Q&amp;A集'!E557),FALSE)),IF('Q&amp;A集'!E557="","",'Q&amp;A集'!E557),"")</f>
        <v/>
      </c>
      <c r="F561" s="68" t="str">
        <f>IF(AND(IFERROR(FIND($J$2,'Q&amp;A集'!F557),FALSE),IFERROR(FIND($J$3,'Q&amp;A集'!F557),FALSE),IFERROR(FIND($J$4,'Q&amp;A集'!F557),FALSE)),IF('Q&amp;A集'!F557="","",'Q&amp;A集'!F557),"")</f>
        <v/>
      </c>
      <c r="G561" s="68" t="str">
        <f>IF(AND(IFERROR(FIND($J$2,'Q&amp;A集'!G557),FALSE),IFERROR(FIND($J$3,'Q&amp;A集'!G557),FALSE),IFERROR(FIND($J$4,'Q&amp;A集'!G557),FALSE)),IF('Q&amp;A集'!G557="","",'Q&amp;A集'!G557),"")</f>
        <v>収入について予算の繰越はないという認識ですが、X1年度の繰越予算に対する収入（国庫補助金等）がX2年度に収納された場合は、X2年度予算の調定になるのでしょうか。</v>
      </c>
      <c r="H561" s="68" t="str">
        <f>IF(AND(IFERROR(FIND($J$2,'Q&amp;A集'!H557),FALSE),IFERROR(FIND($J$3,'Q&amp;A集'!H557),FALSE),IFERROR(FIND($J$4,'Q&amp;A集'!H557),FALSE)),IF('Q&amp;A集'!H557="","",'Q&amp;A集'!H557),"")</f>
        <v>X2年度予算とは別に、法第26条の規定による繰越額に係る財源充当額の調定になります。</v>
      </c>
      <c r="I561" s="69">
        <f t="shared" si="8"/>
        <v>4</v>
      </c>
    </row>
    <row r="562" spans="1:9" ht="115.5" hidden="1" x14ac:dyDescent="0.35">
      <c r="A562" s="68" t="str">
        <f>IF(AND(IFERROR(FIND($J$2,'Q&amp;A集'!A558),FALSE),IFERROR(FIND($J$3,'Q&amp;A集'!A558),FALSE),IFERROR(FIND($J$4,'Q&amp;A集'!A558),FALSE)),IF('Q&amp;A集'!A558="","",'Q&amp;A集'!A558),"")</f>
        <v>予算</v>
      </c>
      <c r="B562" s="68" t="str">
        <f>IF(AND(IFERROR(FIND($J$2,'Q&amp;A集'!B558),FALSE),IFERROR(FIND($J$3,'Q&amp;A集'!B558),FALSE),IFERROR(FIND($J$4,'Q&amp;A集'!B558),FALSE)),IF('Q&amp;A集'!B558="","",'Q&amp;A集'!B558),"")</f>
        <v>繰越（大分類：予算）</v>
      </c>
      <c r="C562" s="68" t="str">
        <f>IF(AND(IFERROR(FIND($J$2,'Q&amp;A集'!C558),FALSE),IFERROR(FIND($J$3,'Q&amp;A集'!C558),FALSE),IFERROR(FIND($J$4,'Q&amp;A集'!C558),FALSE)),IF('Q&amp;A集'!C558="","",'Q&amp;A集'!C558),"")</f>
        <v/>
      </c>
      <c r="D562" s="68" t="str">
        <f>IF(AND(IFERROR(FIND($J$2,'Q&amp;A集'!D558),FALSE),IFERROR(FIND($J$3,'Q&amp;A集'!D558),FALSE),IFERROR(FIND($J$4,'Q&amp;A集'!D558),FALSE)),IF('Q&amp;A集'!D558="","",'Q&amp;A集'!D558),"")</f>
        <v/>
      </c>
      <c r="E562" s="68" t="str">
        <f>IF(AND(IFERROR(FIND($J$2,'Q&amp;A集'!E558),FALSE),IFERROR(FIND($J$3,'Q&amp;A集'!E558),FALSE),IFERROR(FIND($J$4,'Q&amp;A集'!E558),FALSE)),IF('Q&amp;A集'!E558="","",'Q&amp;A集'!E558),"")</f>
        <v/>
      </c>
      <c r="F562" s="68" t="str">
        <f>IF(AND(IFERROR(FIND($J$2,'Q&amp;A集'!F558),FALSE),IFERROR(FIND($J$3,'Q&amp;A集'!F558),FALSE),IFERROR(FIND($J$4,'Q&amp;A集'!F558),FALSE)),IF('Q&amp;A集'!F558="","",'Q&amp;A集'!F558),"")</f>
        <v/>
      </c>
      <c r="G562" s="68" t="str">
        <f>IF(AND(IFERROR(FIND($J$2,'Q&amp;A集'!G558),FALSE),IFERROR(FIND($J$3,'Q&amp;A集'!G558),FALSE),IFERROR(FIND($J$4,'Q&amp;A集'!G558),FALSE)),IF('Q&amp;A集'!G558="","",'Q&amp;A集'!G558),"")</f>
        <v>繰越となる工事が発生しそうな場合に、契約を減額し、当年度内に終わる範囲の金額に減額した場合、予算だけ繰り越すことは可能でしょうか。（契約を今年度と来年度に分割した場合でも繰り越し予算という概念が使えるのかどうか。）</v>
      </c>
      <c r="H562" s="68" t="str">
        <f>IF(AND(IFERROR(FIND($J$2,'Q&amp;A集'!H558),FALSE),IFERROR(FIND($J$3,'Q&amp;A集'!H558),FALSE),IFERROR(FIND($J$4,'Q&amp;A集'!H558),FALSE)),IF('Q&amp;A集'!H558="","",'Q&amp;A集'!H558),"")</f>
        <v>建設改良費の繰越は、予算に定めた公営企業の建設又は改良に要する経費のうち、年度内に支払義務が生じなかったものがある場合、管理者は、その額を翌年度に繰り越して使用することができる、というものです。(法第26条第1項)
4条予算に計上されている建設改良工事が、年度内に着工されていなかったり、工事請負契約そのものも締結されていない場合にもその経費を繰り越すことができると考えられます。従って、契約を分割し、残りの契約を翌年度に結ぶ場合であっても、予算を繰り越すことは可能であると考えます。</v>
      </c>
      <c r="I562" s="69">
        <f t="shared" si="8"/>
        <v>4</v>
      </c>
    </row>
    <row r="563" spans="1:9" ht="66" hidden="1" x14ac:dyDescent="0.35">
      <c r="A563" s="68" t="str">
        <f>IF(AND(IFERROR(FIND($J$2,'Q&amp;A集'!A559),FALSE),IFERROR(FIND($J$3,'Q&amp;A集'!A559),FALSE),IFERROR(FIND($J$4,'Q&amp;A集'!A559),FALSE)),IF('Q&amp;A集'!A559="","",'Q&amp;A集'!A559),"")</f>
        <v>予算</v>
      </c>
      <c r="B563" s="68" t="str">
        <f>IF(AND(IFERROR(FIND($J$2,'Q&amp;A集'!B559),FALSE),IFERROR(FIND($J$3,'Q&amp;A集'!B559),FALSE),IFERROR(FIND($J$4,'Q&amp;A集'!B559),FALSE)),IF('Q&amp;A集'!B559="","",'Q&amp;A集'!B559),"")</f>
        <v>繰越（大分類：予算）</v>
      </c>
      <c r="C563" s="68" t="str">
        <f>IF(AND(IFERROR(FIND($J$2,'Q&amp;A集'!C559),FALSE),IFERROR(FIND($J$3,'Q&amp;A集'!C559),FALSE),IFERROR(FIND($J$4,'Q&amp;A集'!C559),FALSE)),IF('Q&amp;A集'!C559="","",'Q&amp;A集'!C559),"")</f>
        <v/>
      </c>
      <c r="D563" s="68" t="str">
        <f>IF(AND(IFERROR(FIND($J$2,'Q&amp;A集'!D559),FALSE),IFERROR(FIND($J$3,'Q&amp;A集'!D559),FALSE),IFERROR(FIND($J$4,'Q&amp;A集'!D559),FALSE)),IF('Q&amp;A集'!D559="","",'Q&amp;A集'!D559),"")</f>
        <v/>
      </c>
      <c r="E563" s="68" t="str">
        <f>IF(AND(IFERROR(FIND($J$2,'Q&amp;A集'!E559),FALSE),IFERROR(FIND($J$3,'Q&amp;A集'!E559),FALSE),IFERROR(FIND($J$4,'Q&amp;A集'!E559),FALSE)),IF('Q&amp;A集'!E559="","",'Q&amp;A集'!E559),"")</f>
        <v/>
      </c>
      <c r="F563" s="68" t="str">
        <f>IF(AND(IFERROR(FIND($J$2,'Q&amp;A集'!F559),FALSE),IFERROR(FIND($J$3,'Q&amp;A集'!F559),FALSE),IFERROR(FIND($J$4,'Q&amp;A集'!F559),FALSE)),IF('Q&amp;A集'!F559="","",'Q&amp;A集'!F559),"")</f>
        <v/>
      </c>
      <c r="G563" s="68" t="str">
        <f>IF(AND(IFERROR(FIND($J$2,'Q&amp;A集'!G559),FALSE),IFERROR(FIND($J$3,'Q&amp;A集'!G559),FALSE),IFERROR(FIND($J$4,'Q&amp;A集'!G559),FALSE)),IF('Q&amp;A集'!G559="","",'Q&amp;A集'!G559),"")</f>
        <v>契約がX1年3月25日までのものに対して、事故繰越となり、契約を翌年度（例えば5月末として）までに変更する場合、①、②のいずれの処理になるのでしょうか。
①一度、X1年3月31日までの期日とする契約変更を行い、再度、3月31日までに5月末までの契約変更を行う。
②3月25日までに、5月末までの契約変更を行う。</v>
      </c>
      <c r="H563" s="68" t="str">
        <f>IF(AND(IFERROR(FIND($J$2,'Q&amp;A集'!H559),FALSE),IFERROR(FIND($J$3,'Q&amp;A集'!H559),FALSE),IFERROR(FIND($J$4,'Q&amp;A集'!H559),FALSE)),IF('Q&amp;A集'!H559="","",'Q&amp;A集'!H559),"")</f>
        <v>②の方法により処理するものと考えます。</v>
      </c>
      <c r="I563" s="69">
        <f t="shared" si="8"/>
        <v>4</v>
      </c>
    </row>
    <row r="564" spans="1:9" ht="49.5" hidden="1" x14ac:dyDescent="0.35">
      <c r="A564" s="68" t="str">
        <f>IF(AND(IFERROR(FIND($J$2,'Q&amp;A集'!A560),FALSE),IFERROR(FIND($J$3,'Q&amp;A集'!A560),FALSE),IFERROR(FIND($J$4,'Q&amp;A集'!A560),FALSE)),IF('Q&amp;A集'!A560="","",'Q&amp;A集'!A560),"")</f>
        <v>予算</v>
      </c>
      <c r="B564" s="68" t="str">
        <f>IF(AND(IFERROR(FIND($J$2,'Q&amp;A集'!B560),FALSE),IFERROR(FIND($J$3,'Q&amp;A集'!B560),FALSE),IFERROR(FIND($J$4,'Q&amp;A集'!B560),FALSE)),IF('Q&amp;A集'!B560="","",'Q&amp;A集'!B560),"")</f>
        <v>繰越（大分類：予算）</v>
      </c>
      <c r="C564" s="68" t="str">
        <f>IF(AND(IFERROR(FIND($J$2,'Q&amp;A集'!C560),FALSE),IFERROR(FIND($J$3,'Q&amp;A集'!C560),FALSE),IFERROR(FIND($J$4,'Q&amp;A集'!C560),FALSE)),IF('Q&amp;A集'!C560="","",'Q&amp;A集'!C560),"")</f>
        <v/>
      </c>
      <c r="D564" s="68" t="str">
        <f>IF(AND(IFERROR(FIND($J$2,'Q&amp;A集'!D560),FALSE),IFERROR(FIND($J$3,'Q&amp;A集'!D560),FALSE),IFERROR(FIND($J$4,'Q&amp;A集'!D560),FALSE)),IF('Q&amp;A集'!D560="","",'Q&amp;A集'!D560),"")</f>
        <v/>
      </c>
      <c r="E564" s="68" t="str">
        <f>IF(AND(IFERROR(FIND($J$2,'Q&amp;A集'!E560),FALSE),IFERROR(FIND($J$3,'Q&amp;A集'!E560),FALSE),IFERROR(FIND($J$4,'Q&amp;A集'!E560),FALSE)),IF('Q&amp;A集'!E560="","",'Q&amp;A集'!E560),"")</f>
        <v/>
      </c>
      <c r="F564" s="68" t="str">
        <f>IF(AND(IFERROR(FIND($J$2,'Q&amp;A集'!F560),FALSE),IFERROR(FIND($J$3,'Q&amp;A集'!F560),FALSE),IFERROR(FIND($J$4,'Q&amp;A集'!F560),FALSE)),IF('Q&amp;A集'!F560="","",'Q&amp;A集'!F560),"")</f>
        <v/>
      </c>
      <c r="G564" s="68" t="str">
        <f>IF(AND(IFERROR(FIND($J$2,'Q&amp;A集'!G560),FALSE),IFERROR(FIND($J$3,'Q&amp;A集'!G560),FALSE),IFERROR(FIND($J$4,'Q&amp;A集'!G560),FALSE)),IF('Q&amp;A集'!G560="","",'Q&amp;A集'!G560),"")</f>
        <v>当年度からの繰越事業が内容的には 3条でありますが、繰越は4条(建設改良)のみのため、 4条で支出して、「後日事実が判明した」ということで、 3条で支出したという処理を検討しております。
処理方法について教えてください。</v>
      </c>
      <c r="H564" s="68" t="str">
        <f>IF(AND(IFERROR(FIND($J$2,'Q&amp;A集'!H560),FALSE),IFERROR(FIND($J$3,'Q&amp;A集'!H560),FALSE),IFERROR(FIND($J$4,'Q&amp;A集'!H560),FALSE)),IF('Q&amp;A集'!H560="","",'Q&amp;A集'!H560),"")</f>
        <v>3条予算は事故繰越のみ認められており、避け難い事故のため年度内に支払義務が生じなかつたものでなければ繰越はできません。当年度は不用額とし、翌年度に再度予算措置するものと考えます。</v>
      </c>
      <c r="I564" s="69">
        <f t="shared" si="8"/>
        <v>4</v>
      </c>
    </row>
    <row r="565" spans="1:9" ht="66" hidden="1" x14ac:dyDescent="0.35">
      <c r="A565" s="68" t="str">
        <f>IF(AND(IFERROR(FIND($J$2,'Q&amp;A集'!A561),FALSE),IFERROR(FIND($J$3,'Q&amp;A集'!A561),FALSE),IFERROR(FIND($J$4,'Q&amp;A集'!A561),FALSE)),IF('Q&amp;A集'!A561="","",'Q&amp;A集'!A561),"")</f>
        <v>予算</v>
      </c>
      <c r="B565" s="68" t="str">
        <f>IF(AND(IFERROR(FIND($J$2,'Q&amp;A集'!B561),FALSE),IFERROR(FIND($J$3,'Q&amp;A集'!B561),FALSE),IFERROR(FIND($J$4,'Q&amp;A集'!B561),FALSE)),IF('Q&amp;A集'!B561="","",'Q&amp;A集'!B561),"")</f>
        <v>繰越（大分類：予算）</v>
      </c>
      <c r="C565" s="68" t="str">
        <f>IF(AND(IFERROR(FIND($J$2,'Q&amp;A集'!C561),FALSE),IFERROR(FIND($J$3,'Q&amp;A集'!C561),FALSE),IFERROR(FIND($J$4,'Q&amp;A集'!C561),FALSE)),IF('Q&amp;A集'!C561="","",'Q&amp;A集'!C561),"")</f>
        <v/>
      </c>
      <c r="D565" s="68" t="str">
        <f>IF(AND(IFERROR(FIND($J$2,'Q&amp;A集'!D561),FALSE),IFERROR(FIND($J$3,'Q&amp;A集'!D561),FALSE),IFERROR(FIND($J$4,'Q&amp;A集'!D561),FALSE)),IF('Q&amp;A集'!D561="","",'Q&amp;A集'!D561),"")</f>
        <v/>
      </c>
      <c r="E565" s="68" t="str">
        <f>IF(AND(IFERROR(FIND($J$2,'Q&amp;A集'!E561),FALSE),IFERROR(FIND($J$3,'Q&amp;A集'!E561),FALSE),IFERROR(FIND($J$4,'Q&amp;A集'!E561),FALSE)),IF('Q&amp;A集'!E561="","",'Q&amp;A集'!E561),"")</f>
        <v/>
      </c>
      <c r="F565" s="68" t="str">
        <f>IF(AND(IFERROR(FIND($J$2,'Q&amp;A集'!F561),FALSE),IFERROR(FIND($J$3,'Q&amp;A集'!F561),FALSE),IFERROR(FIND($J$4,'Q&amp;A集'!F561),FALSE)),IF('Q&amp;A集'!F561="","",'Q&amp;A集'!F561),"")</f>
        <v/>
      </c>
      <c r="G565" s="68" t="str">
        <f>IF(AND(IFERROR(FIND($J$2,'Q&amp;A集'!G561),FALSE),IFERROR(FIND($J$3,'Q&amp;A集'!G561),FALSE),IFERROR(FIND($J$4,'Q&amp;A集'!G561),FALSE)),IF('Q&amp;A集'!G561="","",'Q&amp;A集'!G561),"")</f>
        <v>繰越工事がある場合の会計処理について、繰越額を当年度負担行為済額から減額し、次年度に改めて負担行為を起こせばよいのでしょうか。
繰越事業に伴う国庫補助金については一旦交付決定され調定処理しているが、本省側でも繰越すため繰越決定通知をもって当年度調定を減額し、改めて次年度に調定することになっています。</v>
      </c>
      <c r="H565" s="68" t="str">
        <f>IF(AND(IFERROR(FIND($J$2,'Q&amp;A集'!H561),FALSE),IFERROR(FIND($J$3,'Q&amp;A集'!H561),FALSE),IFERROR(FIND($J$4,'Q&amp;A集'!H561),FALSE)),IF('Q&amp;A集'!H561="","",'Q&amp;A集'!H561),"")</f>
        <v>一般的には繰越工事に関して当年度と次年度に区分して支出負担をする必要はありません。</v>
      </c>
      <c r="I565" s="69">
        <f t="shared" si="8"/>
        <v>4</v>
      </c>
    </row>
    <row r="566" spans="1:9" ht="115.5" hidden="1" x14ac:dyDescent="0.35">
      <c r="A566" s="68" t="str">
        <f>IF(AND(IFERROR(FIND($J$2,'Q&amp;A集'!A562),FALSE),IFERROR(FIND($J$3,'Q&amp;A集'!A562),FALSE),IFERROR(FIND($J$4,'Q&amp;A集'!A562),FALSE)),IF('Q&amp;A集'!A562="","",'Q&amp;A集'!A562),"")</f>
        <v>予算</v>
      </c>
      <c r="B566" s="68" t="str">
        <f>IF(AND(IFERROR(FIND($J$2,'Q&amp;A集'!B562),FALSE),IFERROR(FIND($J$3,'Q&amp;A集'!B562),FALSE),IFERROR(FIND($J$4,'Q&amp;A集'!B562),FALSE)),IF('Q&amp;A集'!B562="","",'Q&amp;A集'!B562),"")</f>
        <v>繰越（大分類：予算）</v>
      </c>
      <c r="C566" s="68" t="str">
        <f>IF(AND(IFERROR(FIND($J$2,'Q&amp;A集'!C562),FALSE),IFERROR(FIND($J$3,'Q&amp;A集'!C562),FALSE),IFERROR(FIND($J$4,'Q&amp;A集'!C562),FALSE)),IF('Q&amp;A集'!C562="","",'Q&amp;A集'!C562),"")</f>
        <v/>
      </c>
      <c r="D566" s="68" t="str">
        <f>IF(AND(IFERROR(FIND($J$2,'Q&amp;A集'!D562),FALSE),IFERROR(FIND($J$3,'Q&amp;A集'!D562),FALSE),IFERROR(FIND($J$4,'Q&amp;A集'!D562),FALSE)),IF('Q&amp;A集'!D562="","",'Q&amp;A集'!D562),"")</f>
        <v/>
      </c>
      <c r="E566" s="68" t="str">
        <f>IF(AND(IFERROR(FIND($J$2,'Q&amp;A集'!E562),FALSE),IFERROR(FIND($J$3,'Q&amp;A集'!E562),FALSE),IFERROR(FIND($J$4,'Q&amp;A集'!E562),FALSE)),IF('Q&amp;A集'!E562="","",'Q&amp;A集'!E562),"")</f>
        <v/>
      </c>
      <c r="F566" s="68" t="str">
        <f>IF(AND(IFERROR(FIND($J$2,'Q&amp;A集'!F562),FALSE),IFERROR(FIND($J$3,'Q&amp;A集'!F562),FALSE),IFERROR(FIND($J$4,'Q&amp;A集'!F562),FALSE)),IF('Q&amp;A集'!F562="","",'Q&amp;A集'!F562),"")</f>
        <v/>
      </c>
      <c r="G566" s="68" t="str">
        <f>IF(AND(IFERROR(FIND($J$2,'Q&amp;A集'!G562),FALSE),IFERROR(FIND($J$3,'Q&amp;A集'!G562),FALSE),IFERROR(FIND($J$4,'Q&amp;A集'!G562),FALSE)),IF('Q&amp;A集'!G562="","",'Q&amp;A集'!G562),"")</f>
        <v>補助金を財源とする建設改良工事について、法第26条により繰り越すこととなった。資本的収入に計上していた補助金について、翌年度繰越額の財源として扱おうと考えたが、工事を繰り越すのならば、補助金の申請額を取り下げて、翌年度に再度申請するよう求められた。
補助金の申請を繰り越した工事の分だけ減額して申請をする場合、補正予算を組んで補助金の収入予算を減額することが考えられるが、それをすると翌年度繰越額の財源として使用できる予算がなくなる。
このような場合には、翌年度に繰り越し事業分として再度申請する額については繰り越す年度中に減額することなくそのままにしておき、翌年度繰越額の財源として扱う取り扱いとしてよいのでしょうか。</v>
      </c>
      <c r="H566" s="68" t="str">
        <f>IF(AND(IFERROR(FIND($J$2,'Q&amp;A集'!H562),FALSE),IFERROR(FIND($J$3,'Q&amp;A集'!H562),FALSE),IFERROR(FIND($J$4,'Q&amp;A集'!H562),FALSE)),IF('Q&amp;A集'!H562="","",'Q&amp;A集'!H562),"")</f>
        <v>次年度に補助金を受け取ることが確実であれば、可能と考えます。</v>
      </c>
      <c r="I566" s="69">
        <f t="shared" si="8"/>
        <v>4</v>
      </c>
    </row>
    <row r="567" spans="1:9" ht="49.5" hidden="1" x14ac:dyDescent="0.35">
      <c r="A567" s="68" t="str">
        <f>IF(AND(IFERROR(FIND($J$2,'Q&amp;A集'!A563),FALSE),IFERROR(FIND($J$3,'Q&amp;A集'!A563),FALSE),IFERROR(FIND($J$4,'Q&amp;A集'!A563),FALSE)),IF('Q&amp;A集'!A563="","",'Q&amp;A集'!A563),"")</f>
        <v>予算</v>
      </c>
      <c r="B567" s="68" t="str">
        <f>IF(AND(IFERROR(FIND($J$2,'Q&amp;A集'!B563),FALSE),IFERROR(FIND($J$3,'Q&amp;A集'!B563),FALSE),IFERROR(FIND($J$4,'Q&amp;A集'!B563),FALSE)),IF('Q&amp;A集'!B563="","",'Q&amp;A集'!B563),"")</f>
        <v>繰越（大分類：予算）</v>
      </c>
      <c r="C567" s="68" t="str">
        <f>IF(AND(IFERROR(FIND($J$2,'Q&amp;A集'!C563),FALSE),IFERROR(FIND($J$3,'Q&amp;A集'!C563),FALSE),IFERROR(FIND($J$4,'Q&amp;A集'!C563),FALSE)),IF('Q&amp;A集'!C563="","",'Q&amp;A集'!C563),"")</f>
        <v/>
      </c>
      <c r="D567" s="68" t="str">
        <f>IF(AND(IFERROR(FIND($J$2,'Q&amp;A集'!D563),FALSE),IFERROR(FIND($J$3,'Q&amp;A集'!D563),FALSE),IFERROR(FIND($J$4,'Q&amp;A集'!D563),FALSE)),IF('Q&amp;A集'!D563="","",'Q&amp;A集'!D563),"")</f>
        <v/>
      </c>
      <c r="E567" s="68" t="str">
        <f>IF(AND(IFERROR(FIND($J$2,'Q&amp;A集'!E563),FALSE),IFERROR(FIND($J$3,'Q&amp;A集'!E563),FALSE),IFERROR(FIND($J$4,'Q&amp;A集'!E563),FALSE)),IF('Q&amp;A集'!E563="","",'Q&amp;A集'!E563),"")</f>
        <v/>
      </c>
      <c r="F567" s="68" t="str">
        <f>IF(AND(IFERROR(FIND($J$2,'Q&amp;A集'!F563),FALSE),IFERROR(FIND($J$3,'Q&amp;A集'!F563),FALSE),IFERROR(FIND($J$4,'Q&amp;A集'!F563),FALSE)),IF('Q&amp;A集'!F563="","",'Q&amp;A集'!F563),"")</f>
        <v/>
      </c>
      <c r="G567" s="68" t="str">
        <f>IF(AND(IFERROR(FIND($J$2,'Q&amp;A集'!G563),FALSE),IFERROR(FIND($J$3,'Q&amp;A集'!G563),FALSE),IFERROR(FIND($J$4,'Q&amp;A集'!G563),FALSE)),IF('Q&amp;A集'!G563="","",'Q&amp;A集'!G563),"")</f>
        <v>当初単年度の工事であったものについて、工期が2か年にまたぐこととなった場合、同一契約の一つの工事の中に、建設改良費（4条予算）と資産減耗費などの3条予算が混在する場合、建設改良費のみについて法第26条の建設改良費の予算繰越は可能でしょうか。</v>
      </c>
      <c r="H567" s="68" t="str">
        <f>IF(AND(IFERROR(FIND($J$2,'Q&amp;A集'!H563),FALSE),IFERROR(FIND($J$3,'Q&amp;A集'!H563),FALSE),IFERROR(FIND($J$4,'Q&amp;A集'!H563),FALSE)),IF('Q&amp;A集'!H563="","",'Q&amp;A集'!H563),"")</f>
        <v>建設改良費部分について法第26条による建設改良費繰越を行い、3条部分について翌年度に再度予算措置することが考えられます。</v>
      </c>
      <c r="I567" s="69">
        <f t="shared" si="8"/>
        <v>4</v>
      </c>
    </row>
    <row r="568" spans="1:9" ht="231" hidden="1" x14ac:dyDescent="0.35">
      <c r="A568" s="68" t="str">
        <f>IF(AND(IFERROR(FIND($J$2,'Q&amp;A集'!A564),FALSE),IFERROR(FIND($J$3,'Q&amp;A集'!A564),FALSE),IFERROR(FIND($J$4,'Q&amp;A集'!A564),FALSE)),IF('Q&amp;A集'!A564="","",'Q&amp;A集'!A564),"")</f>
        <v>予算</v>
      </c>
      <c r="B568" s="68" t="str">
        <f>IF(AND(IFERROR(FIND($J$2,'Q&amp;A集'!B564),FALSE),IFERROR(FIND($J$3,'Q&amp;A集'!B564),FALSE),IFERROR(FIND($J$4,'Q&amp;A集'!B564),FALSE)),IF('Q&amp;A集'!B564="","",'Q&amp;A集'!B564),"")</f>
        <v>繰越（大分類：予算）</v>
      </c>
      <c r="C568" s="68" t="str">
        <f>IF(AND(IFERROR(FIND($J$2,'Q&amp;A集'!C564),FALSE),IFERROR(FIND($J$3,'Q&amp;A集'!C564),FALSE),IFERROR(FIND($J$4,'Q&amp;A集'!C564),FALSE)),IF('Q&amp;A集'!C564="","",'Q&amp;A集'!C564),"")</f>
        <v/>
      </c>
      <c r="D568" s="68" t="str">
        <f>IF(AND(IFERROR(FIND($J$2,'Q&amp;A集'!D564),FALSE),IFERROR(FIND($J$3,'Q&amp;A集'!D564),FALSE),IFERROR(FIND($J$4,'Q&amp;A集'!D564),FALSE)),IF('Q&amp;A集'!D564="","",'Q&amp;A集'!D564),"")</f>
        <v/>
      </c>
      <c r="E568" s="68" t="str">
        <f>IF(AND(IFERROR(FIND($J$2,'Q&amp;A集'!E564),FALSE),IFERROR(FIND($J$3,'Q&amp;A集'!E564),FALSE),IFERROR(FIND($J$4,'Q&amp;A集'!E564),FALSE)),IF('Q&amp;A集'!E564="","",'Q&amp;A集'!E564),"")</f>
        <v/>
      </c>
      <c r="F568" s="68" t="str">
        <f>IF(AND(IFERROR(FIND($J$2,'Q&amp;A集'!F564),FALSE),IFERROR(FIND($J$3,'Q&amp;A集'!F564),FALSE),IFERROR(FIND($J$4,'Q&amp;A集'!F564),FALSE)),IF('Q&amp;A集'!F564="","",'Q&amp;A集'!F564),"")</f>
        <v/>
      </c>
      <c r="G568" s="68" t="str">
        <f>IF(AND(IFERROR(FIND($J$2,'Q&amp;A集'!G564),FALSE),IFERROR(FIND($J$3,'Q&amp;A集'!G564),FALSE),IFERROR(FIND($J$4,'Q&amp;A集'!G564),FALSE)),IF('Q&amp;A集'!G564="","",'Q&amp;A集'!G564),"")</f>
        <v>建設改良繰越に伴い必要となる経理（手続きや仕訳など）について教えてください。
【前提】
X1年9月30日に20,000千円の汚水管理埋設工事を契約。財源は地方債20,000千円。
工期X2年3月31日までだったが、同時施工している道路工事が遅れたため、やむを得ず翌年度へ繰越（X2年7月31日まで延期）。
前払い金8,000千円（契約額の40％）をX1年10月15日に支払い。年度末の出来高払いは行わない。
①予算繰越に係る手続きは、法第26条に基づき、事業管理者権限で（議決不要で）繰越し、次の議会へ報告することが法で定められているが、これ以外に必要な手続きなど処理が必要な事項があるか。
②支払済の8,000千円（前払金）について、X1決算賃借対照表の建設仮勘定へ8,000千円計上する必要があるか。
③X1決算貸借対照表の未払金へ12,000千円（20,000-8,000）を計上する必要があるか。
④収入していない地方債について、X1決算貸借対照表の未収金へ20,000千円を計上する必要があるか。</v>
      </c>
      <c r="H568" s="68" t="str">
        <f>IF(AND(IFERROR(FIND($J$2,'Q&amp;A集'!H564),FALSE),IFERROR(FIND($J$3,'Q&amp;A集'!H564),FALSE),IFERROR(FIND($J$4,'Q&amp;A集'!H564),FALSE)),IF('Q&amp;A集'!H564="","",'Q&amp;A集'!H564),"")</f>
        <v>①繰越計算書を作成し報告するとともに、決算報告書の「地方公営企業法第26条の規定による繰越額」への記載を行う必要があります。
②出来高払いを行わない場合は、建設仮勘定ではなく前払金としての期末の貸借対照表に計上することが適当です。
【会計処理】（借方）前払金　8,000,000　（貸方）現金預金　8,000,000
③出来高払いを行わない場合は、債務も発生していませんので、未払金への計上は必要ありません。
④地方債を未収金に計上することはできません。</v>
      </c>
      <c r="I568" s="69">
        <f t="shared" si="8"/>
        <v>4</v>
      </c>
    </row>
    <row r="569" spans="1:9" ht="33" hidden="1" x14ac:dyDescent="0.35">
      <c r="A569" s="68" t="str">
        <f>IF(AND(IFERROR(FIND($J$2,'Q&amp;A集'!A565),FALSE),IFERROR(FIND($J$3,'Q&amp;A集'!A565),FALSE),IFERROR(FIND($J$4,'Q&amp;A集'!A565),FALSE)),IF('Q&amp;A集'!A565="","",'Q&amp;A集'!A565),"")</f>
        <v>予算</v>
      </c>
      <c r="B569" s="68" t="str">
        <f>IF(AND(IFERROR(FIND($J$2,'Q&amp;A集'!B565),FALSE),IFERROR(FIND($J$3,'Q&amp;A集'!B565),FALSE),IFERROR(FIND($J$4,'Q&amp;A集'!B565),FALSE)),IF('Q&amp;A集'!B565="","",'Q&amp;A集'!B565),"")</f>
        <v>継続費（大分類：予算）</v>
      </c>
      <c r="C569" s="68" t="str">
        <f>IF(AND(IFERROR(FIND($J$2,'Q&amp;A集'!C565),FALSE),IFERROR(FIND($J$3,'Q&amp;A集'!C565),FALSE),IFERROR(FIND($J$4,'Q&amp;A集'!C565),FALSE)),IF('Q&amp;A集'!C565="","",'Q&amp;A集'!C565),"")</f>
        <v/>
      </c>
      <c r="D569" s="68" t="str">
        <f>IF(AND(IFERROR(FIND($J$2,'Q&amp;A集'!D565),FALSE),IFERROR(FIND($J$3,'Q&amp;A集'!D565),FALSE),IFERROR(FIND($J$4,'Q&amp;A集'!D565),FALSE)),IF('Q&amp;A集'!D565="","",'Q&amp;A集'!D565),"")</f>
        <v/>
      </c>
      <c r="E569" s="68" t="str">
        <f>IF(AND(IFERROR(FIND($J$2,'Q&amp;A集'!E565),FALSE),IFERROR(FIND($J$3,'Q&amp;A集'!E565),FALSE),IFERROR(FIND($J$4,'Q&amp;A集'!E565),FALSE)),IF('Q&amp;A集'!E565="","",'Q&amp;A集'!E565),"")</f>
        <v/>
      </c>
      <c r="F569" s="68" t="str">
        <f>IF(AND(IFERROR(FIND($J$2,'Q&amp;A集'!F565),FALSE),IFERROR(FIND($J$3,'Q&amp;A集'!F565),FALSE),IFERROR(FIND($J$4,'Q&amp;A集'!F565),FALSE)),IF('Q&amp;A集'!F565="","",'Q&amp;A集'!F565),"")</f>
        <v/>
      </c>
      <c r="G569" s="68" t="str">
        <f>IF(AND(IFERROR(FIND($J$2,'Q&amp;A集'!G565),FALSE),IFERROR(FIND($J$3,'Q&amp;A集'!G565),FALSE),IFERROR(FIND($J$4,'Q&amp;A集'!G565),FALSE)),IF('Q&amp;A集'!G565="","",'Q&amp;A集'!G565),"")</f>
        <v>継続費を組んで予算の議決を得た後、該当工事を契約し、年次割当額が減額となった場合、議会に報告・議決を要するのでしょうか。</v>
      </c>
      <c r="H569" s="68" t="str">
        <f>IF(AND(IFERROR(FIND($J$2,'Q&amp;A集'!H565),FALSE),IFERROR(FIND($J$3,'Q&amp;A集'!H565),FALSE),IFERROR(FIND($J$4,'Q&amp;A集'!H565),FALSE)),IF('Q&amp;A集'!H565="","",'Q&amp;A集'!H565),"")</f>
        <v>継続費について、その期間中において減少する場合は、逓次繰越することとなり、議会に対してその旨報告する義務が生じますが、議決は必要ありません。</v>
      </c>
      <c r="I569" s="69">
        <f t="shared" si="8"/>
        <v>4</v>
      </c>
    </row>
    <row r="570" spans="1:9" ht="148.5" hidden="1" x14ac:dyDescent="0.35">
      <c r="A570" s="68" t="str">
        <f>IF(AND(IFERROR(FIND($J$2,'Q&amp;A集'!A566),FALSE),IFERROR(FIND($J$3,'Q&amp;A集'!A566),FALSE),IFERROR(FIND($J$4,'Q&amp;A集'!A566),FALSE)),IF('Q&amp;A集'!A566="","",'Q&amp;A集'!A566),"")</f>
        <v>予算</v>
      </c>
      <c r="B570" s="68" t="str">
        <f>IF(AND(IFERROR(FIND($J$2,'Q&amp;A集'!B566),FALSE),IFERROR(FIND($J$3,'Q&amp;A集'!B566),FALSE),IFERROR(FIND($J$4,'Q&amp;A集'!B566),FALSE)),IF('Q&amp;A集'!B566="","",'Q&amp;A集'!B566),"")</f>
        <v>継続費（大分類：予算）</v>
      </c>
      <c r="C570" s="68" t="str">
        <f>IF(AND(IFERROR(FIND($J$2,'Q&amp;A集'!C566),FALSE),IFERROR(FIND($J$3,'Q&amp;A集'!C566),FALSE),IFERROR(FIND($J$4,'Q&amp;A集'!C566),FALSE)),IF('Q&amp;A集'!C566="","",'Q&amp;A集'!C566),"")</f>
        <v/>
      </c>
      <c r="D570" s="68" t="str">
        <f>IF(AND(IFERROR(FIND($J$2,'Q&amp;A集'!D566),FALSE),IFERROR(FIND($J$3,'Q&amp;A集'!D566),FALSE),IFERROR(FIND($J$4,'Q&amp;A集'!D566),FALSE)),IF('Q&amp;A集'!D566="","",'Q&amp;A集'!D566),"")</f>
        <v/>
      </c>
      <c r="E570" s="68" t="str">
        <f>IF(AND(IFERROR(FIND($J$2,'Q&amp;A集'!E566),FALSE),IFERROR(FIND($J$3,'Q&amp;A集'!E566),FALSE),IFERROR(FIND($J$4,'Q&amp;A集'!E566),FALSE)),IF('Q&amp;A集'!E566="","",'Q&amp;A集'!E566),"")</f>
        <v/>
      </c>
      <c r="F570" s="68" t="str">
        <f>IF(AND(IFERROR(FIND($J$2,'Q&amp;A集'!F566),FALSE),IFERROR(FIND($J$3,'Q&amp;A集'!F566),FALSE),IFERROR(FIND($J$4,'Q&amp;A集'!F566),FALSE)),IF('Q&amp;A集'!F566="","",'Q&amp;A集'!F566),"")</f>
        <v/>
      </c>
      <c r="G570" s="68" t="str">
        <f>IF(AND(IFERROR(FIND($J$2,'Q&amp;A集'!G566),FALSE),IFERROR(FIND($J$3,'Q&amp;A集'!G566),FALSE),IFERROR(FIND($J$4,'Q&amp;A集'!G566),FALSE)),IF('Q&amp;A集'!G566="","",'Q&amp;A集'!G566),"")</f>
        <v>令和３年度当初予算にて、令和３年度から令和６年度までの継続費を設定しております。
令和４年度は215,000千円の年割額で設定しておりますが、令和４年度予算編成を行ったところ、213,000千円の見込みとなりました。
上記の場合、継続費を変更する必要はあるのでしょうか。</v>
      </c>
      <c r="H570" s="68" t="str">
        <f>IF(AND(IFERROR(FIND($J$2,'Q&amp;A集'!H566),FALSE),IFERROR(FIND($J$3,'Q&amp;A集'!H566),FALSE),IFERROR(FIND($J$4,'Q&amp;A集'!H566),FALSE)),IF('Q&amp;A集'!H566="","",'Q&amp;A集'!H566),"")</f>
        <v>継続費の増減額が生じた場合には、補正予算にて対応することになりますが、年割額の予算のみを補正することはできず、必ず継続費の総額について補正し、それに従って毎年度の年割額の予算を変更することになります。この場合においては、継続費設定年度中会計年度経過前の年割額まで変更することはできず、当該継続費の変更予算計上年度以降についてのみ年割額を変更することができることとなります。
一方、継続費における年割額の支出額が支出予定額に達しない場合は、毎年度の支払残額を継続最終年度まで逓次繰越し使用することができるため、その点も考慮の上、各団体において継続費の変更の必要性をご判断ください。
また、既往の継続費の予算を当初予算中に補正として盛り込むことは、当初予算の性質上できないと考えられることから、変更される場合は、令和３年度補正予算での対応となると思われます。</v>
      </c>
      <c r="I570" s="69">
        <f t="shared" si="8"/>
        <v>4</v>
      </c>
    </row>
    <row r="571" spans="1:9" ht="33" hidden="1" x14ac:dyDescent="0.35">
      <c r="A571" s="68" t="str">
        <f>IF(AND(IFERROR(FIND($J$2,'Q&amp;A集'!A567),FALSE),IFERROR(FIND($J$3,'Q&amp;A集'!A567),FALSE),IFERROR(FIND($J$4,'Q&amp;A集'!A567),FALSE)),IF('Q&amp;A集'!A567="","",'Q&amp;A集'!A567),"")</f>
        <v>予算</v>
      </c>
      <c r="B571" s="68" t="str">
        <f>IF(AND(IFERROR(FIND($J$2,'Q&amp;A集'!B567),FALSE),IFERROR(FIND($J$3,'Q&amp;A集'!B567),FALSE),IFERROR(FIND($J$4,'Q&amp;A集'!B567),FALSE)),IF('Q&amp;A集'!B567="","",'Q&amp;A集'!B567),"")</f>
        <v>継続費（大分類：予算）</v>
      </c>
      <c r="C571" s="68" t="str">
        <f>IF(AND(IFERROR(FIND($J$2,'Q&amp;A集'!C567),FALSE),IFERROR(FIND($J$3,'Q&amp;A集'!C567),FALSE),IFERROR(FIND($J$4,'Q&amp;A集'!C567),FALSE)),IF('Q&amp;A集'!C567="","",'Q&amp;A集'!C567),"")</f>
        <v/>
      </c>
      <c r="D571" s="68" t="str">
        <f>IF(AND(IFERROR(FIND($J$2,'Q&amp;A集'!D567),FALSE),IFERROR(FIND($J$3,'Q&amp;A集'!D567),FALSE),IFERROR(FIND($J$4,'Q&amp;A集'!D567),FALSE)),IF('Q&amp;A集'!D567="","",'Q&amp;A集'!D567),"")</f>
        <v/>
      </c>
      <c r="E571" s="68" t="str">
        <f>IF(AND(IFERROR(FIND($J$2,'Q&amp;A集'!E567),FALSE),IFERROR(FIND($J$3,'Q&amp;A集'!E567),FALSE),IFERROR(FIND($J$4,'Q&amp;A集'!E567),FALSE)),IF('Q&amp;A集'!E567="","",'Q&amp;A集'!E567),"")</f>
        <v/>
      </c>
      <c r="F571" s="68" t="str">
        <f>IF(AND(IFERROR(FIND($J$2,'Q&amp;A集'!F567),FALSE),IFERROR(FIND($J$3,'Q&amp;A集'!F567),FALSE),IFERROR(FIND($J$4,'Q&amp;A集'!F567),FALSE)),IF('Q&amp;A集'!F567="","",'Q&amp;A集'!F567),"")</f>
        <v/>
      </c>
      <c r="G571" s="68" t="str">
        <f>IF(AND(IFERROR(FIND($J$2,'Q&amp;A集'!G567),FALSE),IFERROR(FIND($J$3,'Q&amp;A集'!G567),FALSE),IFERROR(FIND($J$4,'Q&amp;A集'!G567),FALSE)),IF('Q&amp;A集'!G567="","",'Q&amp;A集'!G567),"")</f>
        <v>継続費について、逓次繰越する際に当初と比較し総額や年割額に変更はないが、財源内訳に変更が生じた場合、問題はないでしょうか。</v>
      </c>
      <c r="H571" s="68" t="str">
        <f>IF(AND(IFERROR(FIND($J$2,'Q&amp;A集'!H567),FALSE),IFERROR(FIND($J$3,'Q&amp;A集'!H567),FALSE),IFERROR(FIND($J$4,'Q&amp;A集'!H567),FALSE)),IF('Q&amp;A集'!H567="","",'Q&amp;A集'!H567),"")</f>
        <v>差し支えありません。</v>
      </c>
      <c r="I571" s="69">
        <f t="shared" si="8"/>
        <v>4</v>
      </c>
    </row>
    <row r="572" spans="1:9" ht="132" hidden="1" x14ac:dyDescent="0.35">
      <c r="A572" s="68" t="str">
        <f>IF(AND(IFERROR(FIND($J$2,'Q&amp;A集'!A568),FALSE),IFERROR(FIND($J$3,'Q&amp;A集'!A568),FALSE),IFERROR(FIND($J$4,'Q&amp;A集'!A568),FALSE)),IF('Q&amp;A集'!A568="","",'Q&amp;A集'!A568),"")</f>
        <v>予算</v>
      </c>
      <c r="B572" s="68" t="str">
        <f>IF(AND(IFERROR(FIND($J$2,'Q&amp;A集'!B568),FALSE),IFERROR(FIND($J$3,'Q&amp;A集'!B568),FALSE),IFERROR(FIND($J$4,'Q&amp;A集'!B568),FALSE)),IF('Q&amp;A集'!B568="","",'Q&amp;A集'!B568),"")</f>
        <v>債務負担行為</v>
      </c>
      <c r="C572" s="68" t="str">
        <f>IF(AND(IFERROR(FIND($J$2,'Q&amp;A集'!C568),FALSE),IFERROR(FIND($J$3,'Q&amp;A集'!C568),FALSE),IFERROR(FIND($J$4,'Q&amp;A集'!C568),FALSE)),IF('Q&amp;A集'!C568="","",'Q&amp;A集'!C568),"")</f>
        <v/>
      </c>
      <c r="D572" s="68" t="str">
        <f>IF(AND(IFERROR(FIND($J$2,'Q&amp;A集'!D568),FALSE),IFERROR(FIND($J$3,'Q&amp;A集'!D568),FALSE),IFERROR(FIND($J$4,'Q&amp;A集'!D568),FALSE)),IF('Q&amp;A集'!D568="","",'Q&amp;A集'!D568),"")</f>
        <v>予算</v>
      </c>
      <c r="E572" s="68" t="str">
        <f>IF(AND(IFERROR(FIND($J$2,'Q&amp;A集'!E568),FALSE),IFERROR(FIND($J$3,'Q&amp;A集'!E568),FALSE),IFERROR(FIND($J$4,'Q&amp;A集'!E568),FALSE)),IF('Q&amp;A集'!E568="","",'Q&amp;A集'!E568),"")</f>
        <v>予算経理</v>
      </c>
      <c r="F572" s="68" t="str">
        <f>IF(AND(IFERROR(FIND($J$2,'Q&amp;A集'!F568),FALSE),IFERROR(FIND($J$3,'Q&amp;A集'!F568),FALSE),IFERROR(FIND($J$4,'Q&amp;A集'!F568),FALSE)),IF('Q&amp;A集'!F568="","",'Q&amp;A集'!F568),"")</f>
        <v/>
      </c>
      <c r="G572" s="68" t="str">
        <f>IF(AND(IFERROR(FIND($J$2,'Q&amp;A集'!G568),FALSE),IFERROR(FIND($J$3,'Q&amp;A集'!G568),FALSE),IFERROR(FIND($J$4,'Q&amp;A集'!G568),FALSE)),IF('Q&amp;A集'!G568="","",'Q&amp;A集'!G568),"")</f>
        <v>債務負担行為の設定期間の中間年度（本予算分を含めた初年度と最終年度以外）において、契約額が増加した場合、限度額（各年度の予算額）の範囲内であれば、入札残（限度額－契約額）を使用することは可能でしょうか。</v>
      </c>
      <c r="H572" s="68" t="str">
        <f>IF(AND(IFERROR(FIND($J$2,'Q&amp;A集'!H568),FALSE),IFERROR(FIND($J$3,'Q&amp;A集'!H568),FALSE),IFERROR(FIND($J$4,'Q&amp;A集'!H568),FALSE)),IF('Q&amp;A集'!H568="","",'Q&amp;A集'!H568),"")</f>
        <v>債務負担行為は「予算」そのものであることから、当該債務負担行為を補正することができるのは、自治令第148条の規定により当該債務負担行為を設定した年度中に限られ、債務負担行為を設定した年度以降においては当該債務負担行為の変更はできません。
また、債務負担行為による契約締結等の予算執行は、債務負担行為であっても会計年度独立の原則の適用がなされることから、契約締結年度において入札残（限度額－契約額）については予算としての効力は失われます。
そのため、中間年度においては、新たな債務負担行為を設定し、これに基づく契約額の増額変更を行う必要があると考えます。</v>
      </c>
      <c r="I572" s="69">
        <f t="shared" si="8"/>
        <v>2</v>
      </c>
    </row>
    <row r="573" spans="1:9" ht="165" hidden="1" x14ac:dyDescent="0.35">
      <c r="A573" s="68" t="str">
        <f>IF(AND(IFERROR(FIND($J$2,'Q&amp;A集'!A569),FALSE),IFERROR(FIND($J$3,'Q&amp;A集'!A569),FALSE),IFERROR(FIND($J$4,'Q&amp;A集'!A569),FALSE)),IF('Q&amp;A集'!A569="","",'Q&amp;A集'!A569),"")</f>
        <v>予算</v>
      </c>
      <c r="B573" s="68" t="str">
        <f>IF(AND(IFERROR(FIND($J$2,'Q&amp;A集'!B569),FALSE),IFERROR(FIND($J$3,'Q&amp;A集'!B569),FALSE),IFERROR(FIND($J$4,'Q&amp;A集'!B569),FALSE)),IF('Q&amp;A集'!B569="","",'Q&amp;A集'!B569),"")</f>
        <v>債務負担行為</v>
      </c>
      <c r="C573" s="68" t="str">
        <f>IF(AND(IFERROR(FIND($J$2,'Q&amp;A集'!C569),FALSE),IFERROR(FIND($J$3,'Q&amp;A集'!C569),FALSE),IFERROR(FIND($J$4,'Q&amp;A集'!C569),FALSE)),IF('Q&amp;A集'!C569="","",'Q&amp;A集'!C569),"")</f>
        <v/>
      </c>
      <c r="D573" s="68" t="str">
        <f>IF(AND(IFERROR(FIND($J$2,'Q&amp;A集'!D569),FALSE),IFERROR(FIND($J$3,'Q&amp;A集'!D569),FALSE),IFERROR(FIND($J$4,'Q&amp;A集'!D569),FALSE)),IF('Q&amp;A集'!D569="","",'Q&amp;A集'!D569),"")</f>
        <v/>
      </c>
      <c r="E573" s="68" t="str">
        <f>IF(AND(IFERROR(FIND($J$2,'Q&amp;A集'!E569),FALSE),IFERROR(FIND($J$3,'Q&amp;A集'!E569),FALSE),IFERROR(FIND($J$4,'Q&amp;A集'!E569),FALSE)),IF('Q&amp;A集'!E569="","",'Q&amp;A集'!E569),"")</f>
        <v/>
      </c>
      <c r="F573" s="68" t="str">
        <f>IF(AND(IFERROR(FIND($J$2,'Q&amp;A集'!F569),FALSE),IFERROR(FIND($J$3,'Q&amp;A集'!F569),FALSE),IFERROR(FIND($J$4,'Q&amp;A集'!F569),FALSE)),IF('Q&amp;A集'!F569="","",'Q&amp;A集'!F569),"")</f>
        <v/>
      </c>
      <c r="G573" s="68" t="str">
        <f>IF(AND(IFERROR(FIND($J$2,'Q&amp;A集'!G569),FALSE),IFERROR(FIND($J$3,'Q&amp;A集'!G569),FALSE),IFERROR(FIND($J$4,'Q&amp;A集'!G569),FALSE)),IF('Q&amp;A集'!G569="","",'Q&amp;A集'!G569),"")</f>
        <v>令和２年度当初予算にて、令和３年度から令和７年度までの５年間の債務負担行為を設定しております。その後、原契約を随意契約により１年延長し、新契約を令和４年度から８年度までの５年間とすることとなったため、債務負担行為の期間を令和３年度から令和８年度までとする補正を行いました。
しかし、令和４年度の政策的変更により、長期契約期間を５年間から３年間とすることとなりました。よって、令和７・８年度の２年間が不要となることにより、限度額及び期間が変更となります。
また、期間の途中より業務委託名称が変更となっております。
上記の場合、債務負担行為を変更する必要があるでしょうか。</v>
      </c>
      <c r="H573" s="68" t="str">
        <f>IF(AND(IFERROR(FIND($J$2,'Q&amp;A集'!H569),FALSE),IFERROR(FIND($J$3,'Q&amp;A集'!H569),FALSE),IFERROR(FIND($J$4,'Q&amp;A集'!H569),FALSE)),IF('Q&amp;A集'!H569="","",'Q&amp;A集'!H569),"")</f>
        <v>債務負担行為の内容について変更（事項・限度額・期間）を加える必要が生じた際は、債務負担行為の設定を議決した当該会計年度内であれば補正予算によってこれを変更することができるとされていますが、債務負担行為も予算の一部と解されることから、会計年度経過後において、既定の債務負担行為の内容の変更はできず、新たな債務負担行為を設定し対応することとなります。
ただし、この変更内容について、事項の変更は新たな債務負担行為となりますが、限度額の減額変更及び期間の短縮については、拘束されないものであり、この場合には債務負担行為の補正をする必要はないと考えられますので、各団体において過去事例等もご確認いただき、判断してください。
また、ご質問の事項名称の変更については、字名の変更のみである場合には議決事項に当たらないものの、字名の変更が実質的な変更（例えば、実質的な場所の変更等）である場合には、説明しておくことが適当と考えます。</v>
      </c>
      <c r="I573" s="69">
        <f t="shared" si="8"/>
        <v>4</v>
      </c>
    </row>
    <row r="574" spans="1:9" ht="49.5" hidden="1" x14ac:dyDescent="0.35">
      <c r="A574" s="68" t="str">
        <f>IF(AND(IFERROR(FIND($J$2,'Q&amp;A集'!A570),FALSE),IFERROR(FIND($J$3,'Q&amp;A集'!A570),FALSE),IFERROR(FIND($J$4,'Q&amp;A集'!A570),FALSE)),IF('Q&amp;A集'!A570="","",'Q&amp;A集'!A570),"")</f>
        <v>予算</v>
      </c>
      <c r="B574" s="68" t="str">
        <f>IF(AND(IFERROR(FIND($J$2,'Q&amp;A集'!B570),FALSE),IFERROR(FIND($J$3,'Q&amp;A集'!B570),FALSE),IFERROR(FIND($J$4,'Q&amp;A集'!B570),FALSE)),IF('Q&amp;A集'!B570="","",'Q&amp;A集'!B570),"")</f>
        <v>債務負担行為</v>
      </c>
      <c r="C574" s="68" t="str">
        <f>IF(AND(IFERROR(FIND($J$2,'Q&amp;A集'!C570),FALSE),IFERROR(FIND($J$3,'Q&amp;A集'!C570),FALSE),IFERROR(FIND($J$4,'Q&amp;A集'!C570),FALSE)),IF('Q&amp;A集'!C570="","",'Q&amp;A集'!C570),"")</f>
        <v/>
      </c>
      <c r="D574" s="68" t="str">
        <f>IF(AND(IFERROR(FIND($J$2,'Q&amp;A集'!D570),FALSE),IFERROR(FIND($J$3,'Q&amp;A集'!D570),FALSE),IFERROR(FIND($J$4,'Q&amp;A集'!D570),FALSE)),IF('Q&amp;A集'!D570="","",'Q&amp;A集'!D570),"")</f>
        <v/>
      </c>
      <c r="E574" s="68" t="str">
        <f>IF(AND(IFERROR(FIND($J$2,'Q&amp;A集'!E570),FALSE),IFERROR(FIND($J$3,'Q&amp;A集'!E570),FALSE),IFERROR(FIND($J$4,'Q&amp;A集'!E570),FALSE)),IF('Q&amp;A集'!E570="","",'Q&amp;A集'!E570),"")</f>
        <v/>
      </c>
      <c r="F574" s="68" t="str">
        <f>IF(AND(IFERROR(FIND($J$2,'Q&amp;A集'!F570),FALSE),IFERROR(FIND($J$3,'Q&amp;A集'!F570),FALSE),IFERROR(FIND($J$4,'Q&amp;A集'!F570),FALSE)),IF('Q&amp;A集'!F570="","",'Q&amp;A集'!F570),"")</f>
        <v/>
      </c>
      <c r="G574" s="68" t="str">
        <f>IF(AND(IFERROR(FIND($J$2,'Q&amp;A集'!G570),FALSE),IFERROR(FIND($J$3,'Q&amp;A集'!G570),FALSE),IFERROR(FIND($J$4,'Q&amp;A集'!G570),FALSE)),IF('Q&amp;A集'!G570="","",'Q&amp;A集'!G570),"")</f>
        <v>比較的短期間の工事（例：4か月程度）を、会計年度をまたいだ工期で発注する場合において、年度中の建設改良繰越ではなく、あらかじめ当初予算に債務負担行為を設定してもよいのでしょうか。</v>
      </c>
      <c r="H574" s="68" t="str">
        <f>IF(AND(IFERROR(FIND($J$2,'Q&amp;A集'!H570),FALSE),IFERROR(FIND($J$3,'Q&amp;A集'!H570),FALSE),IFERROR(FIND($J$4,'Q&amp;A集'!H570),FALSE)),IF('Q&amp;A集'!H570="","",'Q&amp;A集'!H570),"")</f>
        <v>債務負担行為は通常複数年にわたる長期の事業において設定されますが、比較的短期の工事であっても年度当初において事業年度をまたぐ事業であることが明らかであれば、単年度予算主義の例外として債務負担行為を設定できるものと考えます。</v>
      </c>
      <c r="I574" s="69">
        <f t="shared" si="8"/>
        <v>4</v>
      </c>
    </row>
    <row r="575" spans="1:9" ht="132" hidden="1" x14ac:dyDescent="0.35">
      <c r="A575" s="68" t="str">
        <f>IF(AND(IFERROR(FIND($J$2,'Q&amp;A集'!A571),FALSE),IFERROR(FIND($J$3,'Q&amp;A集'!A571),FALSE),IFERROR(FIND($J$4,'Q&amp;A集'!A571),FALSE)),IF('Q&amp;A集'!A571="","",'Q&amp;A集'!A571),"")</f>
        <v>予算</v>
      </c>
      <c r="B575" s="68" t="str">
        <f>IF(AND(IFERROR(FIND($J$2,'Q&amp;A集'!B571),FALSE),IFERROR(FIND($J$3,'Q&amp;A集'!B571),FALSE),IFERROR(FIND($J$4,'Q&amp;A集'!B571),FALSE)),IF('Q&amp;A集'!B571="","",'Q&amp;A集'!B571),"")</f>
        <v>債務負担行為</v>
      </c>
      <c r="C575" s="68" t="str">
        <f>IF(AND(IFERROR(FIND($J$2,'Q&amp;A集'!C571),FALSE),IFERROR(FIND($J$3,'Q&amp;A集'!C571),FALSE),IFERROR(FIND($J$4,'Q&amp;A集'!C571),FALSE)),IF('Q&amp;A集'!C571="","",'Q&amp;A集'!C571),"")</f>
        <v/>
      </c>
      <c r="D575" s="68" t="str">
        <f>IF(AND(IFERROR(FIND($J$2,'Q&amp;A集'!D571),FALSE),IFERROR(FIND($J$3,'Q&amp;A集'!D571),FALSE),IFERROR(FIND($J$4,'Q&amp;A集'!D571),FALSE)),IF('Q&amp;A集'!D571="","",'Q&amp;A集'!D571),"")</f>
        <v/>
      </c>
      <c r="E575" s="68" t="str">
        <f>IF(AND(IFERROR(FIND($J$2,'Q&amp;A集'!E571),FALSE),IFERROR(FIND($J$3,'Q&amp;A集'!E571),FALSE),IFERROR(FIND($J$4,'Q&amp;A集'!E571),FALSE)),IF('Q&amp;A集'!E571="","",'Q&amp;A集'!E571),"")</f>
        <v/>
      </c>
      <c r="F575" s="68" t="str">
        <f>IF(AND(IFERROR(FIND($J$2,'Q&amp;A集'!F571),FALSE),IFERROR(FIND($J$3,'Q&amp;A集'!F571),FALSE),IFERROR(FIND($J$4,'Q&amp;A集'!F571),FALSE)),IF('Q&amp;A集'!F571="","",'Q&amp;A集'!F571),"")</f>
        <v/>
      </c>
      <c r="G575" s="68" t="str">
        <f>IF(AND(IFERROR(FIND($J$2,'Q&amp;A集'!G571),FALSE),IFERROR(FIND($J$3,'Q&amp;A集'!G571),FALSE),IFERROR(FIND($J$4,'Q&amp;A集'!G571),FALSE)),IF('Q&amp;A集'!G571="","",'Q&amp;A集'!G571),"")</f>
        <v>債務負担行為については自治法第214条に「歳出予算の金額、継続費の総額又は繰越明許費の金額の範囲内におけるものを除くほか、普通地方公共団体が債務を負担する行為をするには、予算で債務負担行為として定めなければならない。」とされています。
このため、債務負担行為の最終年度においては、最終年度の当初予算に当該契約に係る支出額を歳出予算に計上することとなり、債務負担行為ではなくなるため、最終年度においては変更契約が可能となりますでしょうか。
つまり、X1年12月補正でゼロ債務負担行為を設定し、X1年度中にX2年度中に完了する契約を締結した場合において、X2年度に変更契約を締結することは可能でしょうか。</v>
      </c>
      <c r="H575" s="68" t="str">
        <f>IF(AND(IFERROR(FIND($J$2,'Q&amp;A集'!H571),FALSE),IFERROR(FIND($J$3,'Q&amp;A集'!H571),FALSE),IFERROR(FIND($J$4,'Q&amp;A集'!H571),FALSE)),IF('Q&amp;A集'!H571="","",'Q&amp;A集'!H571),"")</f>
        <v>債務負担行為予算は、それをもって支出の予算になるものではなく、毎年度の支出予算に計上することが必要です。当該支出予算について、補正予算により修正することは可能と考えます。</v>
      </c>
      <c r="I575" s="69">
        <f t="shared" si="8"/>
        <v>4</v>
      </c>
    </row>
    <row r="576" spans="1:9" ht="33" hidden="1" x14ac:dyDescent="0.35">
      <c r="A576" s="68" t="str">
        <f>IF(AND(IFERROR(FIND($J$2,'Q&amp;A集'!A572),FALSE),IFERROR(FIND($J$3,'Q&amp;A集'!A572),FALSE),IFERROR(FIND($J$4,'Q&amp;A集'!A572),FALSE)),IF('Q&amp;A集'!A572="","",'Q&amp;A集'!A572),"")</f>
        <v>予算</v>
      </c>
      <c r="B576" s="68" t="str">
        <f>IF(AND(IFERROR(FIND($J$2,'Q&amp;A集'!B572),FALSE),IFERROR(FIND($J$3,'Q&amp;A集'!B572),FALSE),IFERROR(FIND($J$4,'Q&amp;A集'!B572),FALSE)),IF('Q&amp;A集'!B572="","",'Q&amp;A集'!B572),"")</f>
        <v>債務負担行為</v>
      </c>
      <c r="C576" s="68" t="str">
        <f>IF(AND(IFERROR(FIND($J$2,'Q&amp;A集'!C572),FALSE),IFERROR(FIND($J$3,'Q&amp;A集'!C572),FALSE),IFERROR(FIND($J$4,'Q&amp;A集'!C572),FALSE)),IF('Q&amp;A集'!C572="","",'Q&amp;A集'!C572),"")</f>
        <v/>
      </c>
      <c r="D576" s="68" t="str">
        <f>IF(AND(IFERROR(FIND($J$2,'Q&amp;A集'!D572),FALSE),IFERROR(FIND($J$3,'Q&amp;A集'!D572),FALSE),IFERROR(FIND($J$4,'Q&amp;A集'!D572),FALSE)),IF('Q&amp;A集'!D572="","",'Q&amp;A集'!D572),"")</f>
        <v/>
      </c>
      <c r="E576" s="68" t="str">
        <f>IF(AND(IFERROR(FIND($J$2,'Q&amp;A集'!E572),FALSE),IFERROR(FIND($J$3,'Q&amp;A集'!E572),FALSE),IFERROR(FIND($J$4,'Q&amp;A集'!E572),FALSE)),IF('Q&amp;A集'!E572="","",'Q&amp;A集'!E572),"")</f>
        <v/>
      </c>
      <c r="F576" s="68" t="str">
        <f>IF(AND(IFERROR(FIND($J$2,'Q&amp;A集'!F572),FALSE),IFERROR(FIND($J$3,'Q&amp;A集'!F572),FALSE),IFERROR(FIND($J$4,'Q&amp;A集'!F572),FALSE)),IF('Q&amp;A集'!F572="","",'Q&amp;A集'!F572),"")</f>
        <v/>
      </c>
      <c r="G576" s="68" t="str">
        <f>IF(AND(IFERROR(FIND($J$2,'Q&amp;A集'!G572),FALSE),IFERROR(FIND($J$3,'Q&amp;A集'!G572),FALSE),IFERROR(FIND($J$4,'Q&amp;A集'!G572),FALSE)),IF('Q&amp;A集'!G572="","",'Q&amp;A集'!G572),"")</f>
        <v>12月補正で、債務負担行為を組みたいと考えていますが、現状、予算の第5条が企業債となっており、債務負担行為を12月補正で設定する場合は、第6条として付け加えればよいのでしょうか。</v>
      </c>
      <c r="H576" s="68" t="str">
        <f>IF(AND(IFERROR(FIND($J$2,'Q&amp;A集'!H572),FALSE),IFERROR(FIND($J$3,'Q&amp;A集'!H572),FALSE),IFERROR(FIND($J$4,'Q&amp;A集'!H572),FALSE)),IF('Q&amp;A集'!H572="","",'Q&amp;A集'!H572),"")</f>
        <v>債務負担行為を第5条として追加し、企業債以降の予算条文番号を繰り下げることが考えられます。</v>
      </c>
      <c r="I576" s="69">
        <f t="shared" si="8"/>
        <v>4</v>
      </c>
    </row>
    <row r="577" spans="1:9" ht="148.5" hidden="1" x14ac:dyDescent="0.35">
      <c r="A577" s="68" t="str">
        <f>IF(AND(IFERROR(FIND($J$2,'Q&amp;A集'!A573),FALSE),IFERROR(FIND($J$3,'Q&amp;A集'!A573),FALSE),IFERROR(FIND($J$4,'Q&amp;A集'!A573),FALSE)),IF('Q&amp;A集'!A573="","",'Q&amp;A集'!A573),"")</f>
        <v>予算</v>
      </c>
      <c r="B577" s="68" t="str">
        <f>IF(AND(IFERROR(FIND($J$2,'Q&amp;A集'!B573),FALSE),IFERROR(FIND($J$3,'Q&amp;A集'!B573),FALSE),IFERROR(FIND($J$4,'Q&amp;A集'!B573),FALSE)),IF('Q&amp;A集'!B573="","",'Q&amp;A集'!B573),"")</f>
        <v>債務負担行為</v>
      </c>
      <c r="C577" s="68" t="str">
        <f>IF(AND(IFERROR(FIND($J$2,'Q&amp;A集'!C573),FALSE),IFERROR(FIND($J$3,'Q&amp;A集'!C573),FALSE),IFERROR(FIND($J$4,'Q&amp;A集'!C573),FALSE)),IF('Q&amp;A集'!C573="","",'Q&amp;A集'!C573),"")</f>
        <v/>
      </c>
      <c r="D577" s="68" t="str">
        <f>IF(AND(IFERROR(FIND($J$2,'Q&amp;A集'!D573),FALSE),IFERROR(FIND($J$3,'Q&amp;A集'!D573),FALSE),IFERROR(FIND($J$4,'Q&amp;A集'!D573),FALSE)),IF('Q&amp;A集'!D573="","",'Q&amp;A集'!D573),"")</f>
        <v/>
      </c>
      <c r="E577" s="68" t="str">
        <f>IF(AND(IFERROR(FIND($J$2,'Q&amp;A集'!E573),FALSE),IFERROR(FIND($J$3,'Q&amp;A集'!E573),FALSE),IFERROR(FIND($J$4,'Q&amp;A集'!E573),FALSE)),IF('Q&amp;A集'!E573="","",'Q&amp;A集'!E573),"")</f>
        <v/>
      </c>
      <c r="F577" s="68" t="str">
        <f>IF(AND(IFERROR(FIND($J$2,'Q&amp;A集'!F573),FALSE),IFERROR(FIND($J$3,'Q&amp;A集'!F573),FALSE),IFERROR(FIND($J$4,'Q&amp;A集'!F573),FALSE)),IF('Q&amp;A集'!F573="","",'Q&amp;A集'!F573),"")</f>
        <v/>
      </c>
      <c r="G577" s="68" t="str">
        <f>IF(AND(IFERROR(FIND($J$2,'Q&amp;A集'!G573),FALSE),IFERROR(FIND($J$3,'Q&amp;A集'!G573),FALSE),IFERROR(FIND($J$4,'Q&amp;A集'!G573),FALSE)),IF('Q&amp;A集'!G573="","",'Q&amp;A集'!G573),"")</f>
        <v>債務負担について教えてください。
・現在、県では建設と維持管理を一括したＰＰＰ事業の発注を検討しています。
・予算としては維持管理（＝3条予算）と建設（＝4条予算）両方に関わることから、3条、4条どちらも措置することを予定しています。
・一方、予算書(６条予算)における債務負担の取り方については、以下のいずれかをとるかで悩んでいます。
①予算に合わせて当該事業を3条部分と4条部分に分け、２つの項目を設定。
②建設と維持管理合わせて一つのＰＰＰ事業であることに鑑み、１つの項目のみ設定。
・入札時の建設と維持管理に係る内訳は業者に委ねられるため、できれば柔軟な②の方法をとりたいところですが、3条予算、4条予算が併存することになるため、そもそも制度的に可能なのかが気にかかっています。</v>
      </c>
      <c r="H577" s="68" t="str">
        <f>IF(AND(IFERROR(FIND($J$2,'Q&amp;A集'!H573),FALSE),IFERROR(FIND($J$3,'Q&amp;A集'!H573),FALSE),IFERROR(FIND($J$4,'Q&amp;A集'!H573),FALSE)),IF('Q&amp;A集'!H573="","",'Q&amp;A集'!H573),"")</f>
        <v>債務負担行為は6条予算であり、別記第五号（第四十六条関係）債務負担行為に関する調書様式のとおり、事項、期間及び限度額を記載するものであることから、一つの項目に含めることでも、差し支えありません。</v>
      </c>
      <c r="I577" s="69">
        <f t="shared" si="8"/>
        <v>4</v>
      </c>
    </row>
    <row r="578" spans="1:9" ht="99" hidden="1" x14ac:dyDescent="0.35">
      <c r="A578" s="68" t="str">
        <f>IF(AND(IFERROR(FIND($J$2,'Q&amp;A集'!A574),FALSE),IFERROR(FIND($J$3,'Q&amp;A集'!A574),FALSE),IFERROR(FIND($J$4,'Q&amp;A集'!A574),FALSE)),IF('Q&amp;A集'!A574="","",'Q&amp;A集'!A574),"")</f>
        <v>予算</v>
      </c>
      <c r="B578" s="68" t="str">
        <f>IF(AND(IFERROR(FIND($J$2,'Q&amp;A集'!B574),FALSE),IFERROR(FIND($J$3,'Q&amp;A集'!B574),FALSE),IFERROR(FIND($J$4,'Q&amp;A集'!B574),FALSE)),IF('Q&amp;A集'!B574="","",'Q&amp;A集'!B574),"")</f>
        <v>債務負担行為</v>
      </c>
      <c r="C578" s="68" t="str">
        <f>IF(AND(IFERROR(FIND($J$2,'Q&amp;A集'!C574),FALSE),IFERROR(FIND($J$3,'Q&amp;A集'!C574),FALSE),IFERROR(FIND($J$4,'Q&amp;A集'!C574),FALSE)),IF('Q&amp;A集'!C574="","",'Q&amp;A集'!C574),"")</f>
        <v/>
      </c>
      <c r="D578" s="68" t="str">
        <f>IF(AND(IFERROR(FIND($J$2,'Q&amp;A集'!D574),FALSE),IFERROR(FIND($J$3,'Q&amp;A集'!D574),FALSE),IFERROR(FIND($J$4,'Q&amp;A集'!D574),FALSE)),IF('Q&amp;A集'!D574="","",'Q&amp;A集'!D574),"")</f>
        <v/>
      </c>
      <c r="E578" s="68" t="str">
        <f>IF(AND(IFERROR(FIND($J$2,'Q&amp;A集'!E574),FALSE),IFERROR(FIND($J$3,'Q&amp;A集'!E574),FALSE),IFERROR(FIND($J$4,'Q&amp;A集'!E574),FALSE)),IF('Q&amp;A集'!E574="","",'Q&amp;A集'!E574),"")</f>
        <v/>
      </c>
      <c r="F578" s="68" t="str">
        <f>IF(AND(IFERROR(FIND($J$2,'Q&amp;A集'!F574),FALSE),IFERROR(FIND($J$3,'Q&amp;A集'!F574),FALSE),IFERROR(FIND($J$4,'Q&amp;A集'!F574),FALSE)),IF('Q&amp;A集'!F574="","",'Q&amp;A集'!F574),"")</f>
        <v/>
      </c>
      <c r="G578" s="68" t="str">
        <f>IF(AND(IFERROR(FIND($J$2,'Q&amp;A集'!G574),FALSE),IFERROR(FIND($J$3,'Q&amp;A集'!G574),FALSE),IFERROR(FIND($J$4,'Q&amp;A集'!G574),FALSE)),IF('Q&amp;A集'!G574="","",'Q&amp;A集'!G574),"")</f>
        <v>X1年度にPFIの入札の公告を行い、提案期間・審査期間を含め契約まで13.5カ月を要し、X2年度に契約を締結する工事の発注を考えている。
契約はX2年度に締結するものの、X1年度に入札行為を行うことから、予算措置としてはX1年度に債務負担行為の設定を行うこととなる。
このとき、実際に契約を締結するのがX2年度であるため、X2年度にあらためて債務負担行為の設定を行うことを考えているが、予算措置上問題はないのでしょうか。</v>
      </c>
      <c r="H578" s="68" t="str">
        <f>IF(AND(IFERROR(FIND($J$2,'Q&amp;A集'!H574),FALSE),IFERROR(FIND($J$3,'Q&amp;A集'!H574),FALSE),IFERROR(FIND($J$4,'Q&amp;A集'!H574),FALSE)),IF('Q&amp;A集'!H574="","",'Q&amp;A集'!H574),"")</f>
        <v>X1年度に設定した債務負担行為の予算は、X2年度以降を含むものであると思料しますので、X2年度においては4条支出予算を措置することで足ります。</v>
      </c>
      <c r="I578" s="69">
        <f t="shared" si="8"/>
        <v>4</v>
      </c>
    </row>
    <row r="579" spans="1:9" ht="99" hidden="1" x14ac:dyDescent="0.35">
      <c r="A579" s="68" t="str">
        <f>IF(AND(IFERROR(FIND($J$2,'Q&amp;A集'!A575),FALSE),IFERROR(FIND($J$3,'Q&amp;A集'!A575),FALSE),IFERROR(FIND($J$4,'Q&amp;A集'!A575),FALSE)),IF('Q&amp;A集'!A575="","",'Q&amp;A集'!A575),"")</f>
        <v>予算</v>
      </c>
      <c r="B579" s="68" t="str">
        <f>IF(AND(IFERROR(FIND($J$2,'Q&amp;A集'!B575),FALSE),IFERROR(FIND($J$3,'Q&amp;A集'!B575),FALSE),IFERROR(FIND($J$4,'Q&amp;A集'!B575),FALSE)),IF('Q&amp;A集'!B575="","",'Q&amp;A集'!B575),"")</f>
        <v>出納</v>
      </c>
      <c r="C579" s="68" t="str">
        <f>IF(AND(IFERROR(FIND($J$2,'Q&amp;A集'!C575),FALSE),IFERROR(FIND($J$3,'Q&amp;A集'!C575),FALSE),IFERROR(FIND($J$4,'Q&amp;A集'!C575),FALSE)),IF('Q&amp;A集'!C575="","",'Q&amp;A集'!C575),"")</f>
        <v/>
      </c>
      <c r="D579" s="68" t="str">
        <f>IF(AND(IFERROR(FIND($J$2,'Q&amp;A集'!D575),FALSE),IFERROR(FIND($J$3,'Q&amp;A集'!D575),FALSE),IFERROR(FIND($J$4,'Q&amp;A集'!D575),FALSE)),IF('Q&amp;A集'!D575="","",'Q&amp;A集'!D575),"")</f>
        <v>資産</v>
      </c>
      <c r="E579" s="68" t="str">
        <f>IF(AND(IFERROR(FIND($J$2,'Q&amp;A集'!E575),FALSE),IFERROR(FIND($J$3,'Q&amp;A集'!E575),FALSE),IFERROR(FIND($J$4,'Q&amp;A集'!E575),FALSE)),IF('Q&amp;A集'!E575="","",'Q&amp;A集'!E575),"")</f>
        <v>現金預金</v>
      </c>
      <c r="F579" s="68" t="str">
        <f>IF(AND(IFERROR(FIND($J$2,'Q&amp;A集'!F575),FALSE),IFERROR(FIND($J$3,'Q&amp;A集'!F575),FALSE),IFERROR(FIND($J$4,'Q&amp;A集'!F575),FALSE)),IF('Q&amp;A集'!F575="","",'Q&amp;A集'!F575),"")</f>
        <v/>
      </c>
      <c r="G579" s="68" t="str">
        <f>IF(AND(IFERROR(FIND($J$2,'Q&amp;A集'!G575),FALSE),IFERROR(FIND($J$3,'Q&amp;A集'!G575),FALSE),IFERROR(FIND($J$4,'Q&amp;A集'!G575),FALSE)),IF('Q&amp;A集'!G575="","",'Q&amp;A集'!G575),"")</f>
        <v>一般会計では、売り払いをする際、相手から売り払い代金を収入してから物品を引き渡さなければならないと財務規則に規定されています。
企業会計では、代金の収入について、物品の引渡前後のどちらが適切でしょうか。</v>
      </c>
      <c r="H579" s="68" t="str">
        <f>IF(AND(IFERROR(FIND($J$2,'Q&amp;A集'!H575),FALSE),IFERROR(FIND($J$3,'Q&amp;A集'!H575),FALSE),IFERROR(FIND($J$4,'Q&amp;A集'!H575),FALSE)),IF('Q&amp;A集'!H575="","",'Q&amp;A集'!H575),"")</f>
        <v>売払いは行政財産を処分する手続であることから、一般的に先に代金を支払った後に物品の引き渡しを受けられないことなどを懸念して、物品の引き渡し後に代金の支払いを行うことが多いものと考えます。したがって、一般会計ではこの考えを受けて整理されているものと思料します。
企業会計においても基本的には一般会計の考え方に倣うものと考えますが、通常の商慣行においては物件の引き渡し後に代金の支払いが行われる場合も多く発生することから、それらを踏まえて各団体において適切に判断されるべきものと考えます。</v>
      </c>
      <c r="I579" s="69">
        <f t="shared" si="8"/>
        <v>2</v>
      </c>
    </row>
    <row r="580" spans="1:9" ht="66" hidden="1" x14ac:dyDescent="0.35">
      <c r="A580" s="68" t="str">
        <f>IF(AND(IFERROR(FIND($J$2,'Q&amp;A集'!A576),FALSE),IFERROR(FIND($J$3,'Q&amp;A集'!A576),FALSE),IFERROR(FIND($J$4,'Q&amp;A集'!A576),FALSE)),IF('Q&amp;A集'!A576="","",'Q&amp;A集'!A576),"")</f>
        <v>予算</v>
      </c>
      <c r="B580" s="68" t="str">
        <f>IF(AND(IFERROR(FIND($J$2,'Q&amp;A集'!B576),FALSE),IFERROR(FIND($J$3,'Q&amp;A集'!B576),FALSE),IFERROR(FIND($J$4,'Q&amp;A集'!B576),FALSE)),IF('Q&amp;A集'!B576="","",'Q&amp;A集'!B576),"")</f>
        <v>出納</v>
      </c>
      <c r="C580" s="68" t="str">
        <f>IF(AND(IFERROR(FIND($J$2,'Q&amp;A集'!C576),FALSE),IFERROR(FIND($J$3,'Q&amp;A集'!C576),FALSE),IFERROR(FIND($J$4,'Q&amp;A集'!C576),FALSE)),IF('Q&amp;A集'!C576="","",'Q&amp;A集'!C576),"")</f>
        <v/>
      </c>
      <c r="D580" s="68" t="str">
        <f>IF(AND(IFERROR(FIND($J$2,'Q&amp;A集'!D576),FALSE),IFERROR(FIND($J$3,'Q&amp;A集'!D576),FALSE),IFERROR(FIND($J$4,'Q&amp;A集'!D576),FALSE)),IF('Q&amp;A集'!D576="","",'Q&amp;A集'!D576),"")</f>
        <v>予算</v>
      </c>
      <c r="E580" s="68" t="str">
        <f>IF(AND(IFERROR(FIND($J$2,'Q&amp;A集'!E576),FALSE),IFERROR(FIND($J$3,'Q&amp;A集'!E576),FALSE),IFERROR(FIND($J$4,'Q&amp;A集'!E576),FALSE)),IF('Q&amp;A集'!E576="","",'Q&amp;A集'!E576),"")</f>
        <v>予算経理</v>
      </c>
      <c r="F580" s="68" t="str">
        <f>IF(AND(IFERROR(FIND($J$2,'Q&amp;A集'!F576),FALSE),IFERROR(FIND($J$3,'Q&amp;A集'!F576),FALSE),IFERROR(FIND($J$4,'Q&amp;A集'!F576),FALSE)),IF('Q&amp;A集'!F576="","",'Q&amp;A集'!F576),"")</f>
        <v/>
      </c>
      <c r="G580" s="68" t="str">
        <f>IF(AND(IFERROR(FIND($J$2,'Q&amp;A集'!G576),FALSE),IFERROR(FIND($J$3,'Q&amp;A集'!G576),FALSE),IFERROR(FIND($J$4,'Q&amp;A集'!G576),FALSE)),IF('Q&amp;A集'!G576="","",'Q&amp;A集'!G576),"")</f>
        <v>共済金が下記のような時系列で発生する場合、どの年度で調定をすることが適切でしょうか。
　令和２年度　事象発生
　令和３年度　請求書送付
　令和４年度　共済金入金</v>
      </c>
      <c r="H580" s="68" t="str">
        <f>IF(AND(IFERROR(FIND($J$2,'Q&amp;A集'!H576),FALSE),IFERROR(FIND($J$3,'Q&amp;A集'!H576),FALSE),IFERROR(FIND($J$4,'Q&amp;A集'!H576),FALSE)),IF('Q&amp;A集'!H576="","",'Q&amp;A集'!H576),"")</f>
        <v>共済金の金額が確定した日に属する年度が調定年度となります。</v>
      </c>
      <c r="I580" s="69">
        <f t="shared" si="8"/>
        <v>2</v>
      </c>
    </row>
    <row r="581" spans="1:9" ht="115.5" hidden="1" x14ac:dyDescent="0.35">
      <c r="A581" s="68" t="str">
        <f>IF(AND(IFERROR(FIND($J$2,'Q&amp;A集'!A577),FALSE),IFERROR(FIND($J$3,'Q&amp;A集'!A577),FALSE),IFERROR(FIND($J$4,'Q&amp;A集'!A577),FALSE)),IF('Q&amp;A集'!A577="","",'Q&amp;A集'!A577),"")</f>
        <v>予算</v>
      </c>
      <c r="B581" s="68" t="str">
        <f>IF(AND(IFERROR(FIND($J$2,'Q&amp;A集'!B577),FALSE),IFERROR(FIND($J$3,'Q&amp;A集'!B577),FALSE),IFERROR(FIND($J$4,'Q&amp;A集'!B577),FALSE)),IF('Q&amp;A集'!B577="","",'Q&amp;A集'!B577),"")</f>
        <v>負担金</v>
      </c>
      <c r="C581" s="68" t="str">
        <f>IF(AND(IFERROR(FIND($J$2,'Q&amp;A集'!C577),FALSE),IFERROR(FIND($J$3,'Q&amp;A集'!C577),FALSE),IFERROR(FIND($J$4,'Q&amp;A集'!C577),FALSE)),IF('Q&amp;A集'!C577="","",'Q&amp;A集'!C577),"")</f>
        <v/>
      </c>
      <c r="D581" s="68" t="str">
        <f>IF(AND(IFERROR(FIND($J$2,'Q&amp;A集'!D577),FALSE),IFERROR(FIND($J$3,'Q&amp;A集'!D577),FALSE),IFERROR(FIND($J$4,'Q&amp;A集'!D577),FALSE)),IF('Q&amp;A集'!D577="","",'Q&amp;A集'!D577),"")</f>
        <v>予算</v>
      </c>
      <c r="E581" s="68" t="str">
        <f>IF(AND(IFERROR(FIND($J$2,'Q&amp;A集'!E577),FALSE),IFERROR(FIND($J$3,'Q&amp;A集'!E577),FALSE),IFERROR(FIND($J$4,'Q&amp;A集'!E577),FALSE)),IF('Q&amp;A集'!E577="","",'Q&amp;A集'!E577),"")</f>
        <v>予算経理</v>
      </c>
      <c r="F581" s="68" t="str">
        <f>IF(AND(IFERROR(FIND($J$2,'Q&amp;A集'!F577),FALSE),IFERROR(FIND($J$3,'Q&amp;A集'!F577),FALSE),IFERROR(FIND($J$4,'Q&amp;A集'!F577),FALSE)),IF('Q&amp;A集'!F577="","",'Q&amp;A集'!F577),"")</f>
        <v/>
      </c>
      <c r="G581" s="68" t="str">
        <f>IF(AND(IFERROR(FIND($J$2,'Q&amp;A集'!G577),FALSE),IFERROR(FIND($J$3,'Q&amp;A集'!G577),FALSE),IFERROR(FIND($J$4,'Q&amp;A集'!G577),FALSE)),IF('Q&amp;A集'!G577="","",'Q&amp;A集'!G577),"")</f>
        <v>流域下水道事業に係る維持管理負担金の精算(市町村への還付)について、全額還付するのではなく、一部を次年度以降の別な費用に充当したい場合、次の①、②について、どのような振替処理が必要でしょうか。
①3条予算として保留し、維持管理費、修繕費に充当する。
②4条予算として保留し、建設改良費に充当する。
また、次年度に①、②で充当仕切れなかった場合に、翌々年度以降に充当することは可能でしょうか。</v>
      </c>
      <c r="H581" s="68" t="str">
        <f>IF(AND(IFERROR(FIND($J$2,'Q&amp;A集'!H577),FALSE),IFERROR(FIND($J$3,'Q&amp;A集'!H577),FALSE),IFERROR(FIND($J$4,'Q&amp;A集'!H577),FALSE)),IF('Q&amp;A集'!H577="","",'Q&amp;A集'!H577),"")</f>
        <v>前段について、維持管理負担金は3条収入として収益に計上され、当年度純利益を構成します。収益的支出に充当する場合は特段の処理は不要です。資本的支出に充当する場合は補てん財源（内部留保）として補てんするものと考えます。
後段について、利益として確定すれば他の補てん財源（内部留保）同様に翌々年度以降も使用可能です。
なお、維持管理負担金として収受したものを建設負担金として使用することについて、関係市町村との合意形成のうえで行うことが適当です。</v>
      </c>
      <c r="I581" s="69">
        <f t="shared" si="8"/>
        <v>2</v>
      </c>
    </row>
    <row r="582" spans="1:9" ht="33" hidden="1" x14ac:dyDescent="0.35">
      <c r="A582" s="68" t="str">
        <f>IF(AND(IFERROR(FIND($J$2,'Q&amp;A集'!A578),FALSE),IFERROR(FIND($J$3,'Q&amp;A集'!A578),FALSE),IFERROR(FIND($J$4,'Q&amp;A集'!A578),FALSE)),IF('Q&amp;A集'!A578="","",'Q&amp;A集'!A578),"")</f>
        <v>予算</v>
      </c>
      <c r="B582" s="68" t="str">
        <f>IF(AND(IFERROR(FIND($J$2,'Q&amp;A集'!B578),FALSE),IFERROR(FIND($J$3,'Q&amp;A集'!B578),FALSE),IFERROR(FIND($J$4,'Q&amp;A集'!B578),FALSE)),IF('Q&amp;A集'!B578="","",'Q&amp;A集'!B578),"")</f>
        <v>その他（大分類：予算）</v>
      </c>
      <c r="C582" s="68" t="str">
        <f>IF(AND(IFERROR(FIND($J$2,'Q&amp;A集'!C578),FALSE),IFERROR(FIND($J$3,'Q&amp;A集'!C578),FALSE),IFERROR(FIND($J$4,'Q&amp;A集'!C578),FALSE)),IF('Q&amp;A集'!C578="","",'Q&amp;A集'!C578),"")</f>
        <v/>
      </c>
      <c r="D582" s="68" t="str">
        <f>IF(AND(IFERROR(FIND($J$2,'Q&amp;A集'!D578),FALSE),IFERROR(FIND($J$3,'Q&amp;A集'!D578),FALSE),IFERROR(FIND($J$4,'Q&amp;A集'!D578),FALSE)),IF('Q&amp;A集'!D578="","",'Q&amp;A集'!D578),"")</f>
        <v>予算</v>
      </c>
      <c r="E582" s="68" t="str">
        <f>IF(AND(IFERROR(FIND($J$2,'Q&amp;A集'!E578),FALSE),IFERROR(FIND($J$3,'Q&amp;A集'!E578),FALSE),IFERROR(FIND($J$4,'Q&amp;A集'!E578),FALSE)),IF('Q&amp;A集'!E578="","",'Q&amp;A集'!E578),"")</f>
        <v>予備費</v>
      </c>
      <c r="F582" s="68" t="str">
        <f>IF(AND(IFERROR(FIND($J$2,'Q&amp;A集'!F578),FALSE),IFERROR(FIND($J$3,'Q&amp;A集'!F578),FALSE),IFERROR(FIND($J$4,'Q&amp;A集'!F578),FALSE)),IF('Q&amp;A集'!F578="","",'Q&amp;A集'!F578),"")</f>
        <v/>
      </c>
      <c r="G582" s="68" t="str">
        <f>IF(AND(IFERROR(FIND($J$2,'Q&amp;A集'!G578),FALSE),IFERROR(FIND($J$3,'Q&amp;A集'!G578),FALSE),IFERROR(FIND($J$4,'Q&amp;A集'!G578),FALSE)),IF('Q&amp;A集'!G578="","",'Q&amp;A集'!G578),"")</f>
        <v>予備費の充当と予算の補正の優先順位を教えてください。</v>
      </c>
      <c r="H582" s="68" t="str">
        <f>IF(AND(IFERROR(FIND($J$2,'Q&amp;A集'!H578),FALSE),IFERROR(FIND($J$3,'Q&amp;A集'!H578),FALSE),IFERROR(FIND($J$4,'Q&amp;A集'!H578),FALSE)),IF('Q&amp;A集'!H578="","",'Q&amp;A集'!H578),"")</f>
        <v>予備費の使用は必要やむを得ない場合で、その金額が多額にならないものにとどめるべきとされていることから、可能な限り補正による予算措置をすることが望まれます。</v>
      </c>
      <c r="I582" s="69">
        <f t="shared" si="8"/>
        <v>2</v>
      </c>
    </row>
    <row r="583" spans="1:9" ht="115.5" hidden="1" x14ac:dyDescent="0.35">
      <c r="A583" s="68" t="str">
        <f>IF(AND(IFERROR(FIND($J$2,'Q&amp;A集'!A579),FALSE),IFERROR(FIND($J$3,'Q&amp;A集'!A579),FALSE),IFERROR(FIND($J$4,'Q&amp;A集'!A579),FALSE)),IF('Q&amp;A集'!A579="","",'Q&amp;A集'!A579),"")</f>
        <v>予算</v>
      </c>
      <c r="B583" s="68" t="str">
        <f>IF(AND(IFERROR(FIND($J$2,'Q&amp;A集'!B579),FALSE),IFERROR(FIND($J$3,'Q&amp;A集'!B579),FALSE),IFERROR(FIND($J$4,'Q&amp;A集'!B579),FALSE)),IF('Q&amp;A集'!B579="","",'Q&amp;A集'!B579),"")</f>
        <v>その他（大分類：予算）</v>
      </c>
      <c r="C583" s="68" t="str">
        <f>IF(AND(IFERROR(FIND($J$2,'Q&amp;A集'!C579),FALSE),IFERROR(FIND($J$3,'Q&amp;A集'!C579),FALSE),IFERROR(FIND($J$4,'Q&amp;A集'!C579),FALSE)),IF('Q&amp;A集'!C579="","",'Q&amp;A集'!C579),"")</f>
        <v/>
      </c>
      <c r="D583" s="68" t="str">
        <f>IF(AND(IFERROR(FIND($J$2,'Q&amp;A集'!D579),FALSE),IFERROR(FIND($J$3,'Q&amp;A集'!D579),FALSE),IFERROR(FIND($J$4,'Q&amp;A集'!D579),FALSE)),IF('Q&amp;A集'!D579="","",'Q&amp;A集'!D579),"")</f>
        <v/>
      </c>
      <c r="E583" s="68" t="str">
        <f>IF(AND(IFERROR(FIND($J$2,'Q&amp;A集'!E579),FALSE),IFERROR(FIND($J$3,'Q&amp;A集'!E579),FALSE),IFERROR(FIND($J$4,'Q&amp;A集'!E579),FALSE)),IF('Q&amp;A集'!E579="","",'Q&amp;A集'!E579),"")</f>
        <v/>
      </c>
      <c r="F583" s="68" t="str">
        <f>IF(AND(IFERROR(FIND($J$2,'Q&amp;A集'!F579),FALSE),IFERROR(FIND($J$3,'Q&amp;A集'!F579),FALSE),IFERROR(FIND($J$4,'Q&amp;A集'!F579),FALSE)),IF('Q&amp;A集'!F579="","",'Q&amp;A集'!F579),"")</f>
        <v/>
      </c>
      <c r="G583" s="68" t="str">
        <f>IF(AND(IFERROR(FIND($J$2,'Q&amp;A集'!G579),FALSE),IFERROR(FIND($J$3,'Q&amp;A集'!G579),FALSE),IFERROR(FIND($J$4,'Q&amp;A集'!G579),FALSE)),IF('Q&amp;A集'!G579="","",'Q&amp;A集'!G579),"")</f>
        <v>３月議会に一般会計からもらう出資金の減額の補正予算書を提出することとなりました。このため、当初予算書から変更する箇所として、実施計画、予定キャッシュ・フロー計算書、予定貸借対照表（当年度分）を添付書類として提出する予定です。
当年度の当初予算書作成時点では以前から保有していた有価証券を売買目的有価証券として整理していたのに対し、その後、前年度決算でその他有価証券として整理したため、今回の補正予算書の予定貸借対照表（当年度分）においてもその他有価証券として整理した状態となりますが、注記表の記載内容変更は補正ではないため、注記表の添付は不要でしょうか。</v>
      </c>
      <c r="H583" s="68" t="str">
        <f>IF(AND(IFERROR(FIND($J$2,'Q&amp;A集'!H579),FALSE),IFERROR(FIND($J$3,'Q&amp;A集'!H579),FALSE),IFERROR(FIND($J$4,'Q&amp;A集'!H579),FALSE)),IF('Q&amp;A集'!H579="","",'Q&amp;A集'!H579),"")</f>
        <v>前年度決算からの変更が生じていないことから、必ず添付が求められるものではないと考えられますが、当初予算書からは変更されている点を鑑み、各団体で適切にご判断ください。</v>
      </c>
      <c r="I583" s="69">
        <f t="shared" si="8"/>
        <v>4</v>
      </c>
    </row>
    <row r="584" spans="1:9" ht="99" hidden="1" x14ac:dyDescent="0.35">
      <c r="A584" s="68" t="str">
        <f>IF(AND(IFERROR(FIND($J$2,'Q&amp;A集'!A580),FALSE),IFERROR(FIND($J$3,'Q&amp;A集'!A580),FALSE),IFERROR(FIND($J$4,'Q&amp;A集'!A580),FALSE)),IF('Q&amp;A集'!A580="","",'Q&amp;A集'!A580),"")</f>
        <v>予算</v>
      </c>
      <c r="B584" s="68" t="str">
        <f>IF(AND(IFERROR(FIND($J$2,'Q&amp;A集'!B580),FALSE),IFERROR(FIND($J$3,'Q&amp;A集'!B580),FALSE),IFERROR(FIND($J$4,'Q&amp;A集'!B580),FALSE)),IF('Q&amp;A集'!B580="","",'Q&amp;A集'!B580),"")</f>
        <v>その他（大分類：予算）</v>
      </c>
      <c r="C584" s="68" t="str">
        <f>IF(AND(IFERROR(FIND($J$2,'Q&amp;A集'!C580),FALSE),IFERROR(FIND($J$3,'Q&amp;A集'!C580),FALSE),IFERROR(FIND($J$4,'Q&amp;A集'!C580),FALSE)),IF('Q&amp;A集'!C580="","",'Q&amp;A集'!C580),"")</f>
        <v/>
      </c>
      <c r="D584" s="68" t="str">
        <f>IF(AND(IFERROR(FIND($J$2,'Q&amp;A集'!D580),FALSE),IFERROR(FIND($J$3,'Q&amp;A集'!D580),FALSE),IFERROR(FIND($J$4,'Q&amp;A集'!D580),FALSE)),IF('Q&amp;A集'!D580="","",'Q&amp;A集'!D580),"")</f>
        <v/>
      </c>
      <c r="E584" s="68" t="str">
        <f>IF(AND(IFERROR(FIND($J$2,'Q&amp;A集'!E580),FALSE),IFERROR(FIND($J$3,'Q&amp;A集'!E580),FALSE),IFERROR(FIND($J$4,'Q&amp;A集'!E580),FALSE)),IF('Q&amp;A集'!E580="","",'Q&amp;A集'!E580),"")</f>
        <v/>
      </c>
      <c r="F584" s="68" t="str">
        <f>IF(AND(IFERROR(FIND($J$2,'Q&amp;A集'!F580),FALSE),IFERROR(FIND($J$3,'Q&amp;A集'!F580),FALSE),IFERROR(FIND($J$4,'Q&amp;A集'!F580),FALSE)),IF('Q&amp;A集'!F580="","",'Q&amp;A集'!F580),"")</f>
        <v/>
      </c>
      <c r="G584" s="68" t="str">
        <f>IF(AND(IFERROR(FIND($J$2,'Q&amp;A集'!G580),FALSE),IFERROR(FIND($J$3,'Q&amp;A集'!G580),FALSE),IFERROR(FIND($J$4,'Q&amp;A集'!G580),FALSE)),IF('Q&amp;A集'!G580="","",'Q&amp;A集'!G580),"")</f>
        <v>給与費明細書において、会計年度任用職員の人件費を「給料」「手当」に予算計上しておりますが、給与費明細書の「給料」「手当」には、会計年度任用職員分も含めて記載するのでしょうか。</v>
      </c>
      <c r="H584" s="68" t="str">
        <f>IF(AND(IFERROR(FIND($J$2,'Q&amp;A集'!H580),FALSE),IFERROR(FIND($J$3,'Q&amp;A集'!H580),FALSE),IFERROR(FIND($J$4,'Q&amp;A集'!H580),FALSE)),IF('Q&amp;A集'!H580="","",'Q&amp;A集'!H580),"")</f>
        <v>「１総括」や「２給料及び手当の増減額の明細」については記載が必要です。一方、「会計年度任用職員制度の導入等に向けた留意事項について」（平成31年3月29日付総行公第23号・総行給第15号・総行安第19号公務員課長・給与能率推進室長・安全厚生推進室長共同通知）により修正された「会計年度任用職員制度の導入に向けた事務処理マニュアル」ⅢQ&amp;Aの問18-2により「給与費明細書の「２（３）給料及び職員手当の状況」については、会計年度任用職員について記載する必要はない」こととされているため、公営企業においても「３給料及び手当の状況」への記載は不要と考えます。</v>
      </c>
      <c r="I584" s="69">
        <f t="shared" ref="I584:I647" si="9">COUNTBLANK(A584:H584)</f>
        <v>4</v>
      </c>
    </row>
    <row r="585" spans="1:9" ht="66" hidden="1" x14ac:dyDescent="0.35">
      <c r="A585" s="68" t="str">
        <f>IF(AND(IFERROR(FIND($J$2,'Q&amp;A集'!A581),FALSE),IFERROR(FIND($J$3,'Q&amp;A集'!A581),FALSE),IFERROR(FIND($J$4,'Q&amp;A集'!A581),FALSE)),IF('Q&amp;A集'!A581="","",'Q&amp;A集'!A581),"")</f>
        <v>予算</v>
      </c>
      <c r="B585" s="68" t="str">
        <f>IF(AND(IFERROR(FIND($J$2,'Q&amp;A集'!B581),FALSE),IFERROR(FIND($J$3,'Q&amp;A集'!B581),FALSE),IFERROR(FIND($J$4,'Q&amp;A集'!B581),FALSE)),IF('Q&amp;A集'!B581="","",'Q&amp;A集'!B581),"")</f>
        <v>その他（大分類：予算）</v>
      </c>
      <c r="C585" s="68" t="str">
        <f>IF(AND(IFERROR(FIND($J$2,'Q&amp;A集'!C581),FALSE),IFERROR(FIND($J$3,'Q&amp;A集'!C581),FALSE),IFERROR(FIND($J$4,'Q&amp;A集'!C581),FALSE)),IF('Q&amp;A集'!C581="","",'Q&amp;A集'!C581),"")</f>
        <v/>
      </c>
      <c r="D585" s="68" t="str">
        <f>IF(AND(IFERROR(FIND($J$2,'Q&amp;A集'!D581),FALSE),IFERROR(FIND($J$3,'Q&amp;A集'!D581),FALSE),IFERROR(FIND($J$4,'Q&amp;A集'!D581),FALSE)),IF('Q&amp;A集'!D581="","",'Q&amp;A集'!D581),"")</f>
        <v/>
      </c>
      <c r="E585" s="68" t="str">
        <f>IF(AND(IFERROR(FIND($J$2,'Q&amp;A集'!E581),FALSE),IFERROR(FIND($J$3,'Q&amp;A集'!E581),FALSE),IFERROR(FIND($J$4,'Q&amp;A集'!E581),FALSE)),IF('Q&amp;A集'!E581="","",'Q&amp;A集'!E581),"")</f>
        <v/>
      </c>
      <c r="F585" s="68" t="str">
        <f>IF(AND(IFERROR(FIND($J$2,'Q&amp;A集'!F581),FALSE),IFERROR(FIND($J$3,'Q&amp;A集'!F581),FALSE),IFERROR(FIND($J$4,'Q&amp;A集'!F581),FALSE)),IF('Q&amp;A集'!F581="","",'Q&amp;A集'!F581),"")</f>
        <v/>
      </c>
      <c r="G585" s="68" t="str">
        <f>IF(AND(IFERROR(FIND($J$2,'Q&amp;A集'!G581),FALSE),IFERROR(FIND($J$3,'Q&amp;A集'!G581),FALSE),IFERROR(FIND($J$4,'Q&amp;A集'!G581),FALSE)),IF('Q&amp;A集'!G581="","",'Q&amp;A集'!G581),"")</f>
        <v>地方公営企業法施行規則の給与費明細書様式には「短時間勤務職員（地方公務員法第28条の5第1項に規定する短時間勤務の職を占める職員）を(　)に外書きすること」と記載があり、パートタイム会計年度任用職員の人数は（　）内に記載しないということでよいのでしょうか。</v>
      </c>
      <c r="H585" s="68" t="str">
        <f>IF(AND(IFERROR(FIND($J$2,'Q&amp;A集'!H581),FALSE),IFERROR(FIND($J$3,'Q&amp;A集'!H581),FALSE),IFERROR(FIND($J$4,'Q&amp;A集'!H581),FALSE)),IF('Q&amp;A集'!H581="","",'Q&amp;A集'!H581),"")</f>
        <v>会計年度任用職員の表の（　）内はパートタイムの会計年度任用職員を計上するものと考えます。
総括の（　）内は再任用の短時間勤務職員を記載しますが、会計年度任用以外と会計年度任用職員の表を加える場合はその二つの表の（　）内の合計が総括の（）内の人数と合致しないことが考えられます。過去予算書の総括の内容も考慮し、各事業体で説明のしやすいように記載してください。</v>
      </c>
      <c r="I585" s="69">
        <f t="shared" si="9"/>
        <v>4</v>
      </c>
    </row>
    <row r="586" spans="1:9" ht="82.5" hidden="1" x14ac:dyDescent="0.35">
      <c r="A586" s="68" t="str">
        <f>IF(AND(IFERROR(FIND($J$2,'Q&amp;A集'!A582),FALSE),IFERROR(FIND($J$3,'Q&amp;A集'!A582),FALSE),IFERROR(FIND($J$4,'Q&amp;A集'!A582),FALSE)),IF('Q&amp;A集'!A582="","",'Q&amp;A集'!A582),"")</f>
        <v>予算</v>
      </c>
      <c r="B586" s="68" t="str">
        <f>IF(AND(IFERROR(FIND($J$2,'Q&amp;A集'!B582),FALSE),IFERROR(FIND($J$3,'Q&amp;A集'!B582),FALSE),IFERROR(FIND($J$4,'Q&amp;A集'!B582),FALSE)),IF('Q&amp;A集'!B582="","",'Q&amp;A集'!B582),"")</f>
        <v>その他（大分類：予算）</v>
      </c>
      <c r="C586" s="68" t="str">
        <f>IF(AND(IFERROR(FIND($J$2,'Q&amp;A集'!C582),FALSE),IFERROR(FIND($J$3,'Q&amp;A集'!C582),FALSE),IFERROR(FIND($J$4,'Q&amp;A集'!C582),FALSE)),IF('Q&amp;A集'!C582="","",'Q&amp;A集'!C582),"")</f>
        <v/>
      </c>
      <c r="D586" s="68" t="str">
        <f>IF(AND(IFERROR(FIND($J$2,'Q&amp;A集'!D582),FALSE),IFERROR(FIND($J$3,'Q&amp;A集'!D582),FALSE),IFERROR(FIND($J$4,'Q&amp;A集'!D582),FALSE)),IF('Q&amp;A集'!D582="","",'Q&amp;A集'!D582),"")</f>
        <v/>
      </c>
      <c r="E586" s="68" t="str">
        <f>IF(AND(IFERROR(FIND($J$2,'Q&amp;A集'!E582),FALSE),IFERROR(FIND($J$3,'Q&amp;A集'!E582),FALSE),IFERROR(FIND($J$4,'Q&amp;A集'!E582),FALSE)),IF('Q&amp;A集'!E582="","",'Q&amp;A集'!E582),"")</f>
        <v/>
      </c>
      <c r="F586" s="68" t="str">
        <f>IF(AND(IFERROR(FIND($J$2,'Q&amp;A集'!F582),FALSE),IFERROR(FIND($J$3,'Q&amp;A集'!F582),FALSE),IFERROR(FIND($J$4,'Q&amp;A集'!F582),FALSE)),IF('Q&amp;A集'!F582="","",'Q&amp;A集'!F582),"")</f>
        <v/>
      </c>
      <c r="G586" s="68" t="str">
        <f>IF(AND(IFERROR(FIND($J$2,'Q&amp;A集'!G582),FALSE),IFERROR(FIND($J$3,'Q&amp;A集'!G582),FALSE),IFERROR(FIND($J$4,'Q&amp;A集'!G582),FALSE)),IF('Q&amp;A集'!G582="","",'Q&amp;A集'!G582),"")</f>
        <v>「会計年度任用職員制度の導入等に向けた留意事項について」（平成31年3月29日付総行公第23号・総行給第15号・総行安第19号公務員課長・給与能率推進室長・安全厚生推進室長共同通知）では、「地方自治法施行規則中、予算に関する説明書様式の給与費明細書について＞にて「総括表に、会計年度任用職員以外の職員と会計年度任用職員に区分した表を加えることも考えられるものである。」とありますが公営企業については、従前のとおり総括表のみであると考えてよいでしょうか。</v>
      </c>
      <c r="H586" s="68" t="str">
        <f>IF(AND(IFERROR(FIND($J$2,'Q&amp;A集'!H582),FALSE),IFERROR(FIND($J$3,'Q&amp;A集'!H582),FALSE),IFERROR(FIND($J$4,'Q&amp;A集'!H582),FALSE)),IF('Q&amp;A集'!H582="","",'Q&amp;A集'!H582),"")</f>
        <v>一般会計と同様に事業体毎で追加するか判断して構いません。</v>
      </c>
      <c r="I586" s="69">
        <f t="shared" si="9"/>
        <v>4</v>
      </c>
    </row>
    <row r="587" spans="1:9" ht="99" hidden="1" x14ac:dyDescent="0.35">
      <c r="A587" s="68" t="str">
        <f>IF(AND(IFERROR(FIND($J$2,'Q&amp;A集'!A583),FALSE),IFERROR(FIND($J$3,'Q&amp;A集'!A583),FALSE),IFERROR(FIND($J$4,'Q&amp;A集'!A583),FALSE)),IF('Q&amp;A集'!A583="","",'Q&amp;A集'!A583),"")</f>
        <v>予算</v>
      </c>
      <c r="B587" s="68" t="str">
        <f>IF(AND(IFERROR(FIND($J$2,'Q&amp;A集'!B583),FALSE),IFERROR(FIND($J$3,'Q&amp;A集'!B583),FALSE),IFERROR(FIND($J$4,'Q&amp;A集'!B583),FALSE)),IF('Q&amp;A集'!B583="","",'Q&amp;A集'!B583),"")</f>
        <v>補填財源</v>
      </c>
      <c r="C587" s="68" t="str">
        <f>IF(AND(IFERROR(FIND($J$2,'Q&amp;A集'!C583),FALSE),IFERROR(FIND($J$3,'Q&amp;A集'!C583),FALSE),IFERROR(FIND($J$4,'Q&amp;A集'!C583),FALSE)),IF('Q&amp;A集'!C583="","",'Q&amp;A集'!C583),"")</f>
        <v/>
      </c>
      <c r="D587" s="68" t="str">
        <f>IF(AND(IFERROR(FIND($J$2,'Q&amp;A集'!D583),FALSE),IFERROR(FIND($J$3,'Q&amp;A集'!D583),FALSE),IFERROR(FIND($J$4,'Q&amp;A集'!D583),FALSE)),IF('Q&amp;A集'!D583="","",'Q&amp;A集'!D583),"")</f>
        <v>決算</v>
      </c>
      <c r="E587" s="68" t="str">
        <f>IF(AND(IFERROR(FIND($J$2,'Q&amp;A集'!E583),FALSE),IFERROR(FIND($J$3,'Q&amp;A集'!E583),FALSE),IFERROR(FIND($J$4,'Q&amp;A集'!E583),FALSE)),IF('Q&amp;A集'!E583="","",'Q&amp;A集'!E583),"")</f>
        <v>補填財源</v>
      </c>
      <c r="F587" s="68" t="str">
        <f>IF(AND(IFERROR(FIND($J$2,'Q&amp;A集'!F583),FALSE),IFERROR(FIND($J$3,'Q&amp;A集'!F583),FALSE),IFERROR(FIND($J$4,'Q&amp;A集'!F583),FALSE)),IF('Q&amp;A集'!F583="","",'Q&amp;A集'!F583),"")</f>
        <v/>
      </c>
      <c r="G587" s="68" t="str">
        <f>IF(AND(IFERROR(FIND($J$2,'Q&amp;A集'!G583),FALSE),IFERROR(FIND($J$3,'Q&amp;A集'!G583),FALSE),IFERROR(FIND($J$4,'Q&amp;A集'!G583),FALSE)),IF('Q&amp;A集'!G583="","",'Q&amp;A集'!G583),"")</f>
        <v>X2年度当初予算編成時に建設改良積立金がない場合、X2年度中に行うX1年度決算に関する利益処分で積み立てた建設改良積立金を、X2年度決算において取崩し補てん財源とすることができるのでしょうか、また、その場合に必要な事務的な手続きを教えてください。</v>
      </c>
      <c r="H587" s="68" t="str">
        <f>IF(AND(IFERROR(FIND($J$2,'Q&amp;A集'!H583),FALSE),IFERROR(FIND($J$3,'Q&amp;A集'!H583),FALSE),IFERROR(FIND($J$4,'Q&amp;A集'!H583),FALSE)),IF('Q&amp;A集'!H583="","",'Q&amp;A集'!H583),"")</f>
        <v>積立金の使用について、積み立てた年度に使用することを制限する定めはなく、使用可能です。
X2年度の当初予算編成時点でX1年度の利益処分（確実に発生するものに限る）を見込む場合は、当初予算書において利益の予定処分の議決を受けることが必要です。
一方、X2年度当初予算編成時点ではX1年度の利益処分額を使用することを予定していないが、利益処分後に補てん財源の内訳を変える場合は、補正予算により補てん財源の説明を補正し、建設改良積立金を使用する旨を明示することが考えられます。</v>
      </c>
      <c r="I587" s="69">
        <f t="shared" si="9"/>
        <v>2</v>
      </c>
    </row>
    <row r="588" spans="1:9" ht="33" hidden="1" x14ac:dyDescent="0.35">
      <c r="A588" s="68" t="str">
        <f>IF(AND(IFERROR(FIND($J$2,'Q&amp;A集'!A584),FALSE),IFERROR(FIND($J$3,'Q&amp;A集'!A584),FALSE),IFERROR(FIND($J$4,'Q&amp;A集'!A584),FALSE)),IF('Q&amp;A集'!A584="","",'Q&amp;A集'!A584),"")</f>
        <v>決算</v>
      </c>
      <c r="B588" s="68" t="str">
        <f>IF(AND(IFERROR(FIND($J$2,'Q&amp;A集'!B584),FALSE),IFERROR(FIND($J$3,'Q&amp;A集'!B584),FALSE),IFERROR(FIND($J$4,'Q&amp;A集'!B584),FALSE)),IF('Q&amp;A集'!B584="","",'Q&amp;A集'!B584),"")</f>
        <v>未収金</v>
      </c>
      <c r="C588" s="68" t="str">
        <f>IF(AND(IFERROR(FIND($J$2,'Q&amp;A集'!C584),FALSE),IFERROR(FIND($J$3,'Q&amp;A集'!C584),FALSE),IFERROR(FIND($J$4,'Q&amp;A集'!C584),FALSE)),IF('Q&amp;A集'!C584="","",'Q&amp;A集'!C584),"")</f>
        <v/>
      </c>
      <c r="D588" s="68" t="str">
        <f>IF(AND(IFERROR(FIND($J$2,'Q&amp;A集'!D584),FALSE),IFERROR(FIND($J$3,'Q&amp;A集'!D584),FALSE),IFERROR(FIND($J$4,'Q&amp;A集'!D584),FALSE)),IF('Q&amp;A集'!D584="","",'Q&amp;A集'!D584),"")</f>
        <v>負債</v>
      </c>
      <c r="E588" s="68" t="str">
        <f>IF(AND(IFERROR(FIND($J$2,'Q&amp;A集'!E584),FALSE),IFERROR(FIND($J$3,'Q&amp;A集'!E584),FALSE),IFERROR(FIND($J$4,'Q&amp;A集'!E584),FALSE)),IF('Q&amp;A集'!E584="","",'Q&amp;A集'!E584),"")</f>
        <v>繰延収益</v>
      </c>
      <c r="F588" s="68" t="str">
        <f>IF(AND(IFERROR(FIND($J$2,'Q&amp;A集'!F584),FALSE),IFERROR(FIND($J$3,'Q&amp;A集'!F584),FALSE),IFERROR(FIND($J$4,'Q&amp;A集'!F584),FALSE)),IF('Q&amp;A集'!F584="","",'Q&amp;A集'!F584),"")</f>
        <v/>
      </c>
      <c r="G588" s="68" t="str">
        <f>IF(AND(IFERROR(FIND($J$2,'Q&amp;A集'!G584),FALSE),IFERROR(FIND($J$3,'Q&amp;A集'!G584),FALSE),IFERROR(FIND($J$4,'Q&amp;A集'!G584),FALSE)),IF('Q&amp;A集'!G584="","",'Q&amp;A集'!G584),"")</f>
        <v>資本的収入である県工事負担金については、補助金の取扱いと同様に年度末において未だ収入のないものについても収入として決算してもよいでしょうか。</v>
      </c>
      <c r="H588" s="68" t="str">
        <f>IF(AND(IFERROR(FIND($J$2,'Q&amp;A集'!H584),FALSE),IFERROR(FIND($J$3,'Q&amp;A集'!H584),FALSE),IFERROR(FIND($J$4,'Q&amp;A集'!H584),FALSE)),IF('Q&amp;A集'!H584="","",'Q&amp;A集'!H584),"")</f>
        <v>県工事負担金が、債権が確定しているにかかわらず年度末において未だ収入のないものであれば、収入として決算するものと考えます。</v>
      </c>
      <c r="I588" s="69">
        <f t="shared" si="9"/>
        <v>2</v>
      </c>
    </row>
    <row r="589" spans="1:9" ht="148.5" hidden="1" x14ac:dyDescent="0.35">
      <c r="A589" s="68" t="str">
        <f>IF(AND(IFERROR(FIND($J$2,'Q&amp;A集'!A585),FALSE),IFERROR(FIND($J$3,'Q&amp;A集'!A585),FALSE),IFERROR(FIND($J$4,'Q&amp;A集'!A585),FALSE)),IF('Q&amp;A集'!A585="","",'Q&amp;A集'!A585),"")</f>
        <v>決算</v>
      </c>
      <c r="B589" s="68" t="str">
        <f>IF(AND(IFERROR(FIND($J$2,'Q&amp;A集'!B585),FALSE),IFERROR(FIND($J$3,'Q&amp;A集'!B585),FALSE),IFERROR(FIND($J$4,'Q&amp;A集'!B585),FALSE)),IF('Q&amp;A集'!B585="","",'Q&amp;A集'!B585),"")</f>
        <v>決算報告書</v>
      </c>
      <c r="C589" s="68" t="str">
        <f>IF(AND(IFERROR(FIND($J$2,'Q&amp;A集'!C585),FALSE),IFERROR(FIND($J$3,'Q&amp;A集'!C585),FALSE),IFERROR(FIND($J$4,'Q&amp;A集'!C585),FALSE)),IF('Q&amp;A集'!C585="","",'Q&amp;A集'!C585),"")</f>
        <v/>
      </c>
      <c r="D589" s="68" t="str">
        <f>IF(AND(IFERROR(FIND($J$2,'Q&amp;A集'!D585),FALSE),IFERROR(FIND($J$3,'Q&amp;A集'!D585),FALSE),IFERROR(FIND($J$4,'Q&amp;A集'!D585),FALSE)),IF('Q&amp;A集'!D585="","",'Q&amp;A集'!D585),"")</f>
        <v>消費税</v>
      </c>
      <c r="E589" s="68" t="str">
        <f>IF(AND(IFERROR(FIND($J$2,'Q&amp;A集'!E585),FALSE),IFERROR(FIND($J$3,'Q&amp;A集'!E585),FALSE),IFERROR(FIND($J$4,'Q&amp;A集'!E585),FALSE)),IF('Q&amp;A集'!E585="","",'Q&amp;A集'!E585),"")</f>
        <v/>
      </c>
      <c r="F589" s="68" t="str">
        <f>IF(AND(IFERROR(FIND($J$2,'Q&amp;A集'!F585),FALSE),IFERROR(FIND($J$3,'Q&amp;A集'!F585),FALSE),IFERROR(FIND($J$4,'Q&amp;A集'!F585),FALSE)),IF('Q&amp;A集'!F585="","",'Q&amp;A集'!F585),"")</f>
        <v/>
      </c>
      <c r="G589" s="68" t="str">
        <f>IF(AND(IFERROR(FIND($J$2,'Q&amp;A集'!G585),FALSE),IFERROR(FIND($J$3,'Q&amp;A集'!G585),FALSE),IFERROR(FIND($J$4,'Q&amp;A集'!G585),FALSE)),IF('Q&amp;A集'!G585="","",'Q&amp;A集'!G585),"")</f>
        <v>消費税計算上生じた雑支出（控除対象外消費税）について、決算報告書には記載しないが、損益計算書と収益費用明細には記載すべきでしょうか。</v>
      </c>
      <c r="H589" s="68" t="str">
        <f>IF(AND(IFERROR(FIND($J$2,'Q&amp;A集'!H585),FALSE),IFERROR(FIND($J$3,'Q&amp;A集'!H585),FALSE),IFERROR(FIND($J$4,'Q&amp;A集'!H585),FALSE)),IF('Q&amp;A集'!H585="","",'Q&amp;A集'!H585),"")</f>
        <v>前提として、3条支出に関する控除対象外消費税額か、4条支出に関する控除対象外消費税額かによって予算経理の方法が異なり、3条支出に関するものである場合は予算経理なしで雑支出計上、4条支出に関する控除対象外消費税額を長期前払消費税に計上せず、一括費用処理で雑支出とした場合は予算経理が必要となります。
損益計算書や収益費用明細書は、発生主義に基づき当該年度で発生した全ての収益と費用を計上するものですので、雑支出として会計処理を行ったものは漏れなく計上する必要があります。一方、決算報告書は予算の執行状況を示す書類であることから、4条支出に関する控除対象外消費税額（雑支出）は決算報告書の決算額に計上されますが、3条支出に関するものは予算経理を伴わないため雑支出（営業外費用）には計上されません。</v>
      </c>
      <c r="I589" s="69">
        <f t="shared" si="9"/>
        <v>3</v>
      </c>
    </row>
    <row r="590" spans="1:9" ht="49.5" hidden="1" x14ac:dyDescent="0.35">
      <c r="A590" s="68" t="str">
        <f>IF(AND(IFERROR(FIND($J$2,'Q&amp;A集'!A586),FALSE),IFERROR(FIND($J$3,'Q&amp;A集'!A586),FALSE),IFERROR(FIND($J$4,'Q&amp;A集'!A586),FALSE)),IF('Q&amp;A集'!A586="","",'Q&amp;A集'!A586),"")</f>
        <v>決算</v>
      </c>
      <c r="B590" s="68" t="str">
        <f>IF(AND(IFERROR(FIND($J$2,'Q&amp;A集'!B586),FALSE),IFERROR(FIND($J$3,'Q&amp;A集'!B586),FALSE),IFERROR(FIND($J$4,'Q&amp;A集'!B586),FALSE)),IF('Q&amp;A集'!B586="","",'Q&amp;A集'!B586),"")</f>
        <v>決算報告書</v>
      </c>
      <c r="C590" s="68" t="str">
        <f>IF(AND(IFERROR(FIND($J$2,'Q&amp;A集'!C586),FALSE),IFERROR(FIND($J$3,'Q&amp;A集'!C586),FALSE),IFERROR(FIND($J$4,'Q&amp;A集'!C586),FALSE)),IF('Q&amp;A集'!C586="","",'Q&amp;A集'!C586),"")</f>
        <v/>
      </c>
      <c r="D590" s="68" t="str">
        <f>IF(AND(IFERROR(FIND($J$2,'Q&amp;A集'!D586),FALSE),IFERROR(FIND($J$3,'Q&amp;A集'!D586),FALSE),IFERROR(FIND($J$4,'Q&amp;A集'!D586),FALSE)),IF('Q&amp;A集'!D586="","",'Q&amp;A集'!D586),"")</f>
        <v/>
      </c>
      <c r="E590" s="68" t="str">
        <f>IF(AND(IFERROR(FIND($J$2,'Q&amp;A集'!E586),FALSE),IFERROR(FIND($J$3,'Q&amp;A集'!E586),FALSE),IFERROR(FIND($J$4,'Q&amp;A集'!E586),FALSE)),IF('Q&amp;A集'!E586="","",'Q&amp;A集'!E586),"")</f>
        <v/>
      </c>
      <c r="F590" s="68" t="str">
        <f>IF(AND(IFERROR(FIND($J$2,'Q&amp;A集'!F586),FALSE),IFERROR(FIND($J$3,'Q&amp;A集'!F586),FALSE),IFERROR(FIND($J$4,'Q&amp;A集'!F586),FALSE)),IF('Q&amp;A集'!F586="","",'Q&amp;A集'!F586),"")</f>
        <v/>
      </c>
      <c r="G590" s="68" t="str">
        <f>IF(AND(IFERROR(FIND($J$2,'Q&amp;A集'!G586),FALSE),IFERROR(FIND($J$3,'Q&amp;A集'!G586),FALSE),IFERROR(FIND($J$4,'Q&amp;A集'!G586),FALSE)),IF('Q&amp;A集'!G586="","",'Q&amp;A集'!G586),"")</f>
        <v>公共下水道事業と漁業集落排水事業をセグメント明記した予算書における決算附属書類は、全体の説明を明記するだけでよいのでしょうか。</v>
      </c>
      <c r="H590" s="68" t="str">
        <f>IF(AND(IFERROR(FIND($J$2,'Q&amp;A集'!H586),FALSE),IFERROR(FIND($J$3,'Q&amp;A集'!H586),FALSE),IFERROR(FIND($J$4,'Q&amp;A集'!H586),FALSE)),IF('Q&amp;A集'!H586="","",'Q&amp;A集'!H586),"")</f>
        <v>決算附属書類は、法第30条第9項に定める決算書類の説明書類であることから、セグメント別の決算附属書類は不要と考えますが、固定資産の取得額など特に重要と判断されるものは、セグメント情報に関する注記に記載することが適当です。</v>
      </c>
      <c r="I590" s="69">
        <f t="shared" si="9"/>
        <v>4</v>
      </c>
    </row>
    <row r="591" spans="1:9" ht="49.5" hidden="1" x14ac:dyDescent="0.35">
      <c r="A591" s="68" t="str">
        <f>IF(AND(IFERROR(FIND($J$2,'Q&amp;A集'!A587),FALSE),IFERROR(FIND($J$3,'Q&amp;A集'!A587),FALSE),IFERROR(FIND($J$4,'Q&amp;A集'!A587),FALSE)),IF('Q&amp;A集'!A587="","",'Q&amp;A集'!A587),"")</f>
        <v>決算</v>
      </c>
      <c r="B591" s="68" t="str">
        <f>IF(AND(IFERROR(FIND($J$2,'Q&amp;A集'!B587),FALSE),IFERROR(FIND($J$3,'Q&amp;A集'!B587),FALSE),IFERROR(FIND($J$4,'Q&amp;A集'!B587),FALSE)),IF('Q&amp;A集'!B587="","",'Q&amp;A集'!B587),"")</f>
        <v>決算報告書</v>
      </c>
      <c r="C591" s="68" t="str">
        <f>IF(AND(IFERROR(FIND($J$2,'Q&amp;A集'!C587),FALSE),IFERROR(FIND($J$3,'Q&amp;A集'!C587),FALSE),IFERROR(FIND($J$4,'Q&amp;A集'!C587),FALSE)),IF('Q&amp;A集'!C587="","",'Q&amp;A集'!C587),"")</f>
        <v/>
      </c>
      <c r="D591" s="68" t="str">
        <f>IF(AND(IFERROR(FIND($J$2,'Q&amp;A集'!D587),FALSE),IFERROR(FIND($J$3,'Q&amp;A集'!D587),FALSE),IFERROR(FIND($J$4,'Q&amp;A集'!D587),FALSE)),IF('Q&amp;A集'!D587="","",'Q&amp;A集'!D587),"")</f>
        <v/>
      </c>
      <c r="E591" s="68" t="str">
        <f>IF(AND(IFERROR(FIND($J$2,'Q&amp;A集'!E587),FALSE),IFERROR(FIND($J$3,'Q&amp;A集'!E587),FALSE),IFERROR(FIND($J$4,'Q&amp;A集'!E587),FALSE)),IF('Q&amp;A集'!E587="","",'Q&amp;A集'!E587),"")</f>
        <v/>
      </c>
      <c r="F591" s="68" t="str">
        <f>IF(AND(IFERROR(FIND($J$2,'Q&amp;A集'!F587),FALSE),IFERROR(FIND($J$3,'Q&amp;A集'!F587),FALSE),IFERROR(FIND($J$4,'Q&amp;A集'!F587),FALSE)),IF('Q&amp;A集'!F587="","",'Q&amp;A集'!F587),"")</f>
        <v/>
      </c>
      <c r="G591" s="68" t="str">
        <f>IF(AND(IFERROR(FIND($J$2,'Q&amp;A集'!G587),FALSE),IFERROR(FIND($J$3,'Q&amp;A集'!G587),FALSE),IFERROR(FIND($J$4,'Q&amp;A集'!G587),FALSE)),IF('Q&amp;A集'!G587="","",'Q&amp;A集'!G587),"")</f>
        <v>X2年度の予算において、特例的収入・支出がありますが、決算書においては、そちらの記載は必要ないのでしょうか。
また、消費税などは、特別損失で予算計上していたのですが、こちらの決算についても教えてください。</v>
      </c>
      <c r="H591" s="68" t="str">
        <f>IF(AND(IFERROR(FIND($J$2,'Q&amp;A集'!H587),FALSE),IFERROR(FIND($J$3,'Q&amp;A集'!H587),FALSE),IFERROR(FIND($J$4,'Q&amp;A集'!H587),FALSE)),IF('Q&amp;A集'!H587="","",'Q&amp;A集'!H587),"")</f>
        <v>前段について、特例的収入・支出を決算報告書において記載することに関する明文の規定はありませんが、「（３）特例的収入及び支出」として記載することが考えられます。
後段について、消費税の支払実績を特別損失に計上のうえ「（１）収益的収入及び支出」に記載ください。</v>
      </c>
      <c r="I591" s="69">
        <f t="shared" si="9"/>
        <v>4</v>
      </c>
    </row>
    <row r="592" spans="1:9" ht="33" hidden="1" x14ac:dyDescent="0.35">
      <c r="A592" s="68" t="str">
        <f>IF(AND(IFERROR(FIND($J$2,'Q&amp;A集'!A588),FALSE),IFERROR(FIND($J$3,'Q&amp;A集'!A588),FALSE),IFERROR(FIND($J$4,'Q&amp;A集'!A588),FALSE)),IF('Q&amp;A集'!A588="","",'Q&amp;A集'!A588),"")</f>
        <v>決算</v>
      </c>
      <c r="B592" s="68" t="str">
        <f>IF(AND(IFERROR(FIND($J$2,'Q&amp;A集'!B588),FALSE),IFERROR(FIND($J$3,'Q&amp;A集'!B588),FALSE),IFERROR(FIND($J$4,'Q&amp;A集'!B588),FALSE)),IF('Q&amp;A集'!B588="","",'Q&amp;A集'!B588),"")</f>
        <v>事業報告書</v>
      </c>
      <c r="C592" s="68" t="str">
        <f>IF(AND(IFERROR(FIND($J$2,'Q&amp;A集'!C588),FALSE),IFERROR(FIND($J$3,'Q&amp;A集'!C588),FALSE),IFERROR(FIND($J$4,'Q&amp;A集'!C588),FALSE)),IF('Q&amp;A集'!C588="","",'Q&amp;A集'!C588),"")</f>
        <v/>
      </c>
      <c r="D592" s="68" t="str">
        <f>IF(AND(IFERROR(FIND($J$2,'Q&amp;A集'!D588),FALSE),IFERROR(FIND($J$3,'Q&amp;A集'!D588),FALSE),IFERROR(FIND($J$4,'Q&amp;A集'!D588),FALSE)),IF('Q&amp;A集'!D588="","",'Q&amp;A集'!D588),"")</f>
        <v/>
      </c>
      <c r="E592" s="68" t="str">
        <f>IF(AND(IFERROR(FIND($J$2,'Q&amp;A集'!E588),FALSE),IFERROR(FIND($J$3,'Q&amp;A集'!E588),FALSE),IFERROR(FIND($J$4,'Q&amp;A集'!E588),FALSE)),IF('Q&amp;A集'!E588="","",'Q&amp;A集'!E588),"")</f>
        <v/>
      </c>
      <c r="F592" s="68" t="str">
        <f>IF(AND(IFERROR(FIND($J$2,'Q&amp;A集'!F588),FALSE),IFERROR(FIND($J$3,'Q&amp;A集'!F588),FALSE),IFERROR(FIND($J$4,'Q&amp;A集'!F588),FALSE)),IF('Q&amp;A集'!F588="","",'Q&amp;A集'!F588),"")</f>
        <v/>
      </c>
      <c r="G592" s="68" t="str">
        <f>IF(AND(IFERROR(FIND($J$2,'Q&amp;A集'!G588),FALSE),IFERROR(FIND($J$3,'Q&amp;A集'!G588),FALSE),IFERROR(FIND($J$4,'Q&amp;A集'!G588),FALSE)),IF('Q&amp;A集'!G588="","",'Q&amp;A集'!G588),"")</f>
        <v>事業報告書の「概況」について、「料金その他供給条件の設定、変更に関する事項」に該当がない場合、どのように記載すればよいのでしょうか。</v>
      </c>
      <c r="H592" s="68" t="str">
        <f>IF(AND(IFERROR(FIND($J$2,'Q&amp;A集'!H588),FALSE),IFERROR(FIND($J$3,'Q&amp;A集'!H588),FALSE),IFERROR(FIND($J$4,'Q&amp;A集'!H588),FALSE)),IF('Q&amp;A集'!H588="","",'Q&amp;A集'!H588),"")</f>
        <v>該当がない場合は「該当事項なし」と記載することが適当です。</v>
      </c>
      <c r="I592" s="69">
        <f t="shared" si="9"/>
        <v>4</v>
      </c>
    </row>
    <row r="593" spans="1:9" ht="33" hidden="1" x14ac:dyDescent="0.35">
      <c r="A593" s="68" t="str">
        <f>IF(AND(IFERROR(FIND($J$2,'Q&amp;A集'!A589),FALSE),IFERROR(FIND($J$3,'Q&amp;A集'!A589),FALSE),IFERROR(FIND($J$4,'Q&amp;A集'!A589),FALSE)),IF('Q&amp;A集'!A589="","",'Q&amp;A集'!A589),"")</f>
        <v>決算</v>
      </c>
      <c r="B593" s="68" t="str">
        <f>IF(AND(IFERROR(FIND($J$2,'Q&amp;A集'!B589),FALSE),IFERROR(FIND($J$3,'Q&amp;A集'!B589),FALSE),IFERROR(FIND($J$4,'Q&amp;A集'!B589),FALSE)),IF('Q&amp;A集'!B589="","",'Q&amp;A集'!B589),"")</f>
        <v>事業報告書</v>
      </c>
      <c r="C593" s="68" t="str">
        <f>IF(AND(IFERROR(FIND($J$2,'Q&amp;A集'!C589),FALSE),IFERROR(FIND($J$3,'Q&amp;A集'!C589),FALSE),IFERROR(FIND($J$4,'Q&amp;A集'!C589),FALSE)),IF('Q&amp;A集'!C589="","",'Q&amp;A集'!C589),"")</f>
        <v/>
      </c>
      <c r="D593" s="68" t="str">
        <f>IF(AND(IFERROR(FIND($J$2,'Q&amp;A集'!D589),FALSE),IFERROR(FIND($J$3,'Q&amp;A集'!D589),FALSE),IFERROR(FIND($J$4,'Q&amp;A集'!D589),FALSE)),IF('Q&amp;A集'!D589="","",'Q&amp;A集'!D589),"")</f>
        <v/>
      </c>
      <c r="E593" s="68" t="str">
        <f>IF(AND(IFERROR(FIND($J$2,'Q&amp;A集'!E589),FALSE),IFERROR(FIND($J$3,'Q&amp;A集'!E589),FALSE),IFERROR(FIND($J$4,'Q&amp;A集'!E589),FALSE)),IF('Q&amp;A集'!E589="","",'Q&amp;A集'!E589),"")</f>
        <v/>
      </c>
      <c r="F593" s="68" t="str">
        <f>IF(AND(IFERROR(FIND($J$2,'Q&amp;A集'!F589),FALSE),IFERROR(FIND($J$3,'Q&amp;A集'!F589),FALSE),IFERROR(FIND($J$4,'Q&amp;A集'!F589),FALSE)),IF('Q&amp;A集'!F589="","",'Q&amp;A集'!F589),"")</f>
        <v/>
      </c>
      <c r="G593" s="68" t="str">
        <f>IF(AND(IFERROR(FIND($J$2,'Q&amp;A集'!G589),FALSE),IFERROR(FIND($J$3,'Q&amp;A集'!G589),FALSE),IFERROR(FIND($J$4,'Q&amp;A集'!G589),FALSE)),IF('Q&amp;A集'!G589="","",'Q&amp;A集'!G589),"")</f>
        <v>則別記第14号による事業報告書に記載する重要契約の要旨について、当該年度の債務負担行為をもって契約を締結したが支出自体は翌年度になる契約は記載してもよいでしょうか。</v>
      </c>
      <c r="H593" s="68" t="str">
        <f>IF(AND(IFERROR(FIND($J$2,'Q&amp;A集'!H589),FALSE),IFERROR(FIND($J$3,'Q&amp;A集'!H589),FALSE),IFERROR(FIND($J$4,'Q&amp;A集'!H589),FALSE)),IF('Q&amp;A集'!H589="","",'Q&amp;A集'!H589),"")</f>
        <v>事業報告書に記載する重要契約は、当該年度中に締結された重要な契約について、その要旨を記載するものです。そのため、契約年度が決算年度中であれば、記載対象の契約となるものと考えます。</v>
      </c>
      <c r="I593" s="69">
        <f t="shared" si="9"/>
        <v>4</v>
      </c>
    </row>
    <row r="594" spans="1:9" ht="66" hidden="1" x14ac:dyDescent="0.35">
      <c r="A594" s="68" t="str">
        <f>IF(AND(IFERROR(FIND($J$2,'Q&amp;A集'!A590),FALSE),IFERROR(FIND($J$3,'Q&amp;A集'!A590),FALSE),IFERROR(FIND($J$4,'Q&amp;A集'!A590),FALSE)),IF('Q&amp;A集'!A590="","",'Q&amp;A集'!A590),"")</f>
        <v>決算</v>
      </c>
      <c r="B594" s="68" t="str">
        <f>IF(AND(IFERROR(FIND($J$2,'Q&amp;A集'!B590),FALSE),IFERROR(FIND($J$3,'Q&amp;A集'!B590),FALSE),IFERROR(FIND($J$4,'Q&amp;A集'!B590),FALSE)),IF('Q&amp;A集'!B590="","",'Q&amp;A集'!B590),"")</f>
        <v>事業報告書</v>
      </c>
      <c r="C594" s="68" t="str">
        <f>IF(AND(IFERROR(FIND($J$2,'Q&amp;A集'!C590),FALSE),IFERROR(FIND($J$3,'Q&amp;A集'!C590),FALSE),IFERROR(FIND($J$4,'Q&amp;A集'!C590),FALSE)),IF('Q&amp;A集'!C590="","",'Q&amp;A集'!C590),"")</f>
        <v/>
      </c>
      <c r="D594" s="68" t="str">
        <f>IF(AND(IFERROR(FIND($J$2,'Q&amp;A集'!D590),FALSE),IFERROR(FIND($J$3,'Q&amp;A集'!D590),FALSE),IFERROR(FIND($J$4,'Q&amp;A集'!D590),FALSE)),IF('Q&amp;A集'!D590="","",'Q&amp;A集'!D590),"")</f>
        <v/>
      </c>
      <c r="E594" s="68" t="str">
        <f>IF(AND(IFERROR(FIND($J$2,'Q&amp;A集'!E590),FALSE),IFERROR(FIND($J$3,'Q&amp;A集'!E590),FALSE),IFERROR(FIND($J$4,'Q&amp;A集'!E590),FALSE)),IF('Q&amp;A集'!E590="","",'Q&amp;A集'!E590),"")</f>
        <v/>
      </c>
      <c r="F594" s="68" t="str">
        <f>IF(AND(IFERROR(FIND($J$2,'Q&amp;A集'!F590),FALSE),IFERROR(FIND($J$3,'Q&amp;A集'!F590),FALSE),IFERROR(FIND($J$4,'Q&amp;A集'!F590),FALSE)),IF('Q&amp;A集'!F590="","",'Q&amp;A集'!F590),"")</f>
        <v/>
      </c>
      <c r="G594" s="68" t="str">
        <f>IF(AND(IFERROR(FIND($J$2,'Q&amp;A集'!G590),FALSE),IFERROR(FIND($J$3,'Q&amp;A集'!G590),FALSE),IFERROR(FIND($J$4,'Q&amp;A集'!G590),FALSE)),IF('Q&amp;A集'!G590="","",'Q&amp;A集'!G590),"")</f>
        <v>則別記第14号（第48条関係）事業報告書様式の1 概況のうち、（５）料金その他供給条件の設定、変更に関する事項として記載すべき事項について、X2年4月1日から施行となる使用料の規程の変更をX1年度中に行いましたが、X1年度の決算に影響を及ぼすことがないと考えられるため、実際に施行となるX2年度決算に記載すべき事項という認識でよいでしょうか。</v>
      </c>
      <c r="H594" s="68" t="str">
        <f>IF(AND(IFERROR(FIND($J$2,'Q&amp;A集'!H590),FALSE),IFERROR(FIND($J$3,'Q&amp;A集'!H590),FALSE),IFERROR(FIND($J$4,'Q&amp;A集'!H590),FALSE)),IF('Q&amp;A集'!H590="","",'Q&amp;A集'!H590),"")</f>
        <v>お見込みのとおりです。</v>
      </c>
      <c r="I594" s="69">
        <f t="shared" si="9"/>
        <v>4</v>
      </c>
    </row>
    <row r="595" spans="1:9" ht="99" hidden="1" x14ac:dyDescent="0.35">
      <c r="A595" s="68" t="str">
        <f>IF(AND(IFERROR(FIND($J$2,'Q&amp;A集'!A591),FALSE),IFERROR(FIND($J$3,'Q&amp;A集'!A591),FALSE),IFERROR(FIND($J$4,'Q&amp;A集'!A591),FALSE)),IF('Q&amp;A集'!A591="","",'Q&amp;A集'!A591),"")</f>
        <v>決算</v>
      </c>
      <c r="B595" s="68" t="str">
        <f>IF(AND(IFERROR(FIND($J$2,'Q&amp;A集'!B591),FALSE),IFERROR(FIND($J$3,'Q&amp;A集'!B591),FALSE),IFERROR(FIND($J$4,'Q&amp;A集'!B591),FALSE)),IF('Q&amp;A集'!B591="","",'Q&amp;A集'!B591),"")</f>
        <v>事業報告書</v>
      </c>
      <c r="C595" s="68" t="str">
        <f>IF(AND(IFERROR(FIND($J$2,'Q&amp;A集'!C591),FALSE),IFERROR(FIND($J$3,'Q&amp;A集'!C591),FALSE),IFERROR(FIND($J$4,'Q&amp;A集'!C591),FALSE)),IF('Q&amp;A集'!C591="","",'Q&amp;A集'!C591),"")</f>
        <v/>
      </c>
      <c r="D595" s="68" t="str">
        <f>IF(AND(IFERROR(FIND($J$2,'Q&amp;A集'!D591),FALSE),IFERROR(FIND($J$3,'Q&amp;A集'!D591),FALSE),IFERROR(FIND($J$4,'Q&amp;A集'!D591),FALSE)),IF('Q&amp;A集'!D591="","",'Q&amp;A集'!D591),"")</f>
        <v/>
      </c>
      <c r="E595" s="68" t="str">
        <f>IF(AND(IFERROR(FIND($J$2,'Q&amp;A集'!E591),FALSE),IFERROR(FIND($J$3,'Q&amp;A集'!E591),FALSE),IFERROR(FIND($J$4,'Q&amp;A集'!E591),FALSE)),IF('Q&amp;A集'!E591="","",'Q&amp;A集'!E591),"")</f>
        <v/>
      </c>
      <c r="F595" s="68" t="str">
        <f>IF(AND(IFERROR(FIND($J$2,'Q&amp;A集'!F591),FALSE),IFERROR(FIND($J$3,'Q&amp;A集'!F591),FALSE),IFERROR(FIND($J$4,'Q&amp;A集'!F591),FALSE)),IF('Q&amp;A集'!F591="","",'Q&amp;A集'!F591),"")</f>
        <v/>
      </c>
      <c r="G595" s="68" t="str">
        <f>IF(AND(IFERROR(FIND($J$2,'Q&amp;A集'!G591),FALSE),IFERROR(FIND($J$3,'Q&amp;A集'!G591),FALSE),IFERROR(FIND($J$4,'Q&amp;A集'!G591),FALSE)),IF('Q&amp;A集'!G591="","",'Q&amp;A集'!G591),"")</f>
        <v>則第48条1項6号の事業報告書について、事業報告書様式の「1概況　（4）職員に関する事項」には当該年度末時点の職員数を特別職、事務職、技術職に分けて記載していますが、会計年度任用職員も含む職員数を記載すればよいのでしょうか。</v>
      </c>
      <c r="H595" s="68" t="str">
        <f>IF(AND(IFERROR(FIND($J$2,'Q&amp;A集'!H591),FALSE),IFERROR(FIND($J$3,'Q&amp;A集'!H591),FALSE),IFERROR(FIND($J$4,'Q&amp;A集'!H591),FALSE)),IF('Q&amp;A集'!H591="","",'Q&amp;A集'!H591),"")</f>
        <v>決算附属書類としての事業報告書は、様式（則別記第14号）を踏まえ、貴市が議会に対して説明がしやすいように作成していただくことになるものと考えます。
事業報告書の記載にあたっては、事業報告書が当該年度の収支、損益等財務に関する実績表である決算とともに、当該年度における経営実績の公式記録であるという趣旨を踏まえ、判断してください。
なお、会計年度任用職員に関する事項につきましては、総務省「会計年度任用職員制度の導入等に向けた事務処理マニュアル-Ｑ＆Ａ」も参考にしてください。</v>
      </c>
      <c r="I595" s="69">
        <f t="shared" si="9"/>
        <v>4</v>
      </c>
    </row>
    <row r="596" spans="1:9" ht="33" hidden="1" x14ac:dyDescent="0.35">
      <c r="A596" s="68" t="str">
        <f>IF(AND(IFERROR(FIND($J$2,'Q&amp;A集'!A592),FALSE),IFERROR(FIND($J$3,'Q&amp;A集'!A592),FALSE),IFERROR(FIND($J$4,'Q&amp;A集'!A592),FALSE)),IF('Q&amp;A集'!A592="","",'Q&amp;A集'!A592),"")</f>
        <v>決算</v>
      </c>
      <c r="B596" s="68" t="str">
        <f>IF(AND(IFERROR(FIND($J$2,'Q&amp;A集'!B592),FALSE),IFERROR(FIND($J$3,'Q&amp;A集'!B592),FALSE),IFERROR(FIND($J$4,'Q&amp;A集'!B592),FALSE)),IF('Q&amp;A集'!B592="","",'Q&amp;A集'!B592),"")</f>
        <v>注記</v>
      </c>
      <c r="C596" s="68" t="str">
        <f>IF(AND(IFERROR(FIND($J$2,'Q&amp;A集'!C592),FALSE),IFERROR(FIND($J$3,'Q&amp;A集'!C592),FALSE),IFERROR(FIND($J$4,'Q&amp;A集'!C592),FALSE)),IF('Q&amp;A集'!C592="","",'Q&amp;A集'!C592),"")</f>
        <v/>
      </c>
      <c r="D596" s="68" t="str">
        <f>IF(AND(IFERROR(FIND($J$2,'Q&amp;A集'!D592),FALSE),IFERROR(FIND($J$3,'Q&amp;A集'!D592),FALSE),IFERROR(FIND($J$4,'Q&amp;A集'!D592),FALSE)),IF('Q&amp;A集'!D592="","",'Q&amp;A集'!D592),"")</f>
        <v>負債</v>
      </c>
      <c r="E596" s="68" t="str">
        <f>IF(AND(IFERROR(FIND($J$2,'Q&amp;A集'!E592),FALSE),IFERROR(FIND($J$3,'Q&amp;A集'!E592),FALSE),IFERROR(FIND($J$4,'Q&amp;A集'!E592),FALSE)),IF('Q&amp;A集'!E592="","",'Q&amp;A集'!E592),"")</f>
        <v>企業債</v>
      </c>
      <c r="F596" s="68" t="str">
        <f>IF(AND(IFERROR(FIND($J$2,'Q&amp;A集'!F592),FALSE),IFERROR(FIND($J$3,'Q&amp;A集'!F592),FALSE),IFERROR(FIND($J$4,'Q&amp;A集'!F592),FALSE)),IF('Q&amp;A集'!F592="","",'Q&amp;A集'!F592),"")</f>
        <v/>
      </c>
      <c r="G596" s="68" t="str">
        <f>IF(AND(IFERROR(FIND($J$2,'Q&amp;A集'!G592),FALSE),IFERROR(FIND($J$3,'Q&amp;A集'!G592),FALSE),IFERROR(FIND($J$4,'Q&amp;A集'!G592),FALSE)),IF('Q&amp;A集'!G592="","",'Q&amp;A集'!G592),"")</f>
        <v>注記に記載される一般会計が負担する企業債償還金は、単年度分か現在の企業債残高に対するものかどちらでしょうか。</v>
      </c>
      <c r="H596" s="68" t="str">
        <f>IF(AND(IFERROR(FIND($J$2,'Q&amp;A集'!H592),FALSE),IFERROR(FIND($J$3,'Q&amp;A集'!H592),FALSE),IFERROR(FIND($J$4,'Q&amp;A集'!H592),FALSE)),IF('Q&amp;A集'!H592="","",'Q&amp;A集'!H592),"")</f>
        <v>流動負債及び固定負債に含まれる企業債全体に対する負担見込みを記載するものです。</v>
      </c>
      <c r="I596" s="69">
        <f t="shared" si="9"/>
        <v>2</v>
      </c>
    </row>
    <row r="597" spans="1:9" ht="99" hidden="1" x14ac:dyDescent="0.35">
      <c r="A597" s="68" t="str">
        <f>IF(AND(IFERROR(FIND($J$2,'Q&amp;A集'!A593),FALSE),IFERROR(FIND($J$3,'Q&amp;A集'!A593),FALSE),IFERROR(FIND($J$4,'Q&amp;A集'!A593),FALSE)),IF('Q&amp;A集'!A593="","",'Q&amp;A集'!A593),"")</f>
        <v>決算</v>
      </c>
      <c r="B597" s="68" t="str">
        <f>IF(AND(IFERROR(FIND($J$2,'Q&amp;A集'!B593),FALSE),IFERROR(FIND($J$3,'Q&amp;A集'!B593),FALSE),IFERROR(FIND($J$4,'Q&amp;A集'!B593),FALSE)),IF('Q&amp;A集'!B593="","",'Q&amp;A集'!B593),"")</f>
        <v>注記</v>
      </c>
      <c r="C597" s="68" t="str">
        <f>IF(AND(IFERROR(FIND($J$2,'Q&amp;A集'!C593),FALSE),IFERROR(FIND($J$3,'Q&amp;A集'!C593),FALSE),IFERROR(FIND($J$4,'Q&amp;A集'!C593),FALSE)),IF('Q&amp;A集'!C593="","",'Q&amp;A集'!C593),"")</f>
        <v/>
      </c>
      <c r="D597" s="68" t="str">
        <f>IF(AND(IFERROR(FIND($J$2,'Q&amp;A集'!D593),FALSE),IFERROR(FIND($J$3,'Q&amp;A集'!D593),FALSE),IFERROR(FIND($J$4,'Q&amp;A集'!D593),FALSE)),IF('Q&amp;A集'!D593="","",'Q&amp;A集'!D593),"")</f>
        <v>負債</v>
      </c>
      <c r="E597" s="68" t="str">
        <f>IF(AND(IFERROR(FIND($J$2,'Q&amp;A集'!E593),FALSE),IFERROR(FIND($J$3,'Q&amp;A集'!E593),FALSE),IFERROR(FIND($J$4,'Q&amp;A集'!E593),FALSE)),IF('Q&amp;A集'!E593="","",'Q&amp;A集'!E593),"")</f>
        <v>賞与引当金</v>
      </c>
      <c r="F597" s="68" t="str">
        <f>IF(AND(IFERROR(FIND($J$2,'Q&amp;A集'!F593),FALSE),IFERROR(FIND($J$3,'Q&amp;A集'!F593),FALSE),IFERROR(FIND($J$4,'Q&amp;A集'!F593),FALSE)),IF('Q&amp;A集'!F593="","",'Q&amp;A集'!F593),"")</f>
        <v/>
      </c>
      <c r="G597" s="68" t="str">
        <f>IF(AND(IFERROR(FIND($J$2,'Q&amp;A集'!G593),FALSE),IFERROR(FIND($J$3,'Q&amp;A集'!G593),FALSE),IFERROR(FIND($J$4,'Q&amp;A集'!G593),FALSE)),IF('Q&amp;A集'!G593="","",'Q&amp;A集'!G593),"")</f>
        <v>賞与等引当金の目的使用による取り崩しの額について、「期末手当、勤勉手当及び法定福利費として21,000,000円を支給（支出）するため、賞与等引当金17,000,000円を取り崩した」としています。
この「21,000,000円を支給（支出）するため」という部分の金額は賞与等引当金の対象となる部分、すなわちX1年度決算ではX1年12月～X2年3月の勤務分と考えてよいのでしょうか。
それとも期末手当、勤勉手当及び法定福利費の全額、すなわちX1年12月～X2年6月分の金額を記載すべきなのでしょうか。</v>
      </c>
      <c r="H597" s="68" t="str">
        <f>IF(AND(IFERROR(FIND($J$2,'Q&amp;A集'!H593),FALSE),IFERROR(FIND($J$3,'Q&amp;A集'!H593),FALSE),IFERROR(FIND($J$4,'Q&amp;A集'!H593),FALSE)),IF('Q&amp;A集'!H593="","",'Q&amp;A集'!H593),"")</f>
        <v>期末手当、勤勉手当及び法定福利費の全額、すなわちX1年12月～X2年6月分の金額を記載することが適当と考えます。</v>
      </c>
      <c r="I597" s="69">
        <f t="shared" si="9"/>
        <v>2</v>
      </c>
    </row>
    <row r="598" spans="1:9" ht="82.5" hidden="1" x14ac:dyDescent="0.35">
      <c r="A598" s="68" t="str">
        <f>IF(AND(IFERROR(FIND($J$2,'Q&amp;A集'!A594),FALSE),IFERROR(FIND($J$3,'Q&amp;A集'!A594),FALSE),IFERROR(FIND($J$4,'Q&amp;A集'!A594),FALSE)),IF('Q&amp;A集'!A594="","",'Q&amp;A集'!A594),"")</f>
        <v>決算</v>
      </c>
      <c r="B598" s="68" t="str">
        <f>IF(AND(IFERROR(FIND($J$2,'Q&amp;A集'!B594),FALSE),IFERROR(FIND($J$3,'Q&amp;A集'!B594),FALSE),IFERROR(FIND($J$4,'Q&amp;A集'!B594),FALSE)),IF('Q&amp;A集'!B594="","",'Q&amp;A集'!B594),"")</f>
        <v>注記</v>
      </c>
      <c r="C598" s="68" t="str">
        <f>IF(AND(IFERROR(FIND($J$2,'Q&amp;A集'!C594),FALSE),IFERROR(FIND($J$3,'Q&amp;A集'!C594),FALSE),IFERROR(FIND($J$4,'Q&amp;A集'!C594),FALSE)),IF('Q&amp;A集'!C594="","",'Q&amp;A集'!C594),"")</f>
        <v/>
      </c>
      <c r="D598" s="68" t="str">
        <f>IF(AND(IFERROR(FIND($J$2,'Q&amp;A集'!D594),FALSE),IFERROR(FIND($J$3,'Q&amp;A集'!D594),FALSE),IFERROR(FIND($J$4,'Q&amp;A集'!D594),FALSE)),IF('Q&amp;A集'!D594="","",'Q&amp;A集'!D594),"")</f>
        <v>決算</v>
      </c>
      <c r="E598" s="68" t="str">
        <f>IF(AND(IFERROR(FIND($J$2,'Q&amp;A集'!E594),FALSE),IFERROR(FIND($J$3,'Q&amp;A集'!E594),FALSE),IFERROR(FIND($J$4,'Q&amp;A集'!E594),FALSE)),IF('Q&amp;A集'!E594="","",'Q&amp;A集'!E594),"")</f>
        <v>事業報告書</v>
      </c>
      <c r="F598" s="68" t="str">
        <f>IF(AND(IFERROR(FIND($J$2,'Q&amp;A集'!F594),FALSE),IFERROR(FIND($J$3,'Q&amp;A集'!F594),FALSE),IFERROR(FIND($J$4,'Q&amp;A集'!F594),FALSE)),IF('Q&amp;A集'!F594="","",'Q&amp;A集'!F594),"")</f>
        <v/>
      </c>
      <c r="G598" s="68" t="str">
        <f>IF(AND(IFERROR(FIND($J$2,'Q&amp;A集'!G594),FALSE),IFERROR(FIND($J$3,'Q&amp;A集'!G594),FALSE),IFERROR(FIND($J$4,'Q&amp;A集'!G594),FALSE)),IF('Q&amp;A集'!G594="","",'Q&amp;A集'!G594),"")</f>
        <v>則第35条に定める「重要な後発事象に関する注記」について、則第43条では、「重要な後発事象に関する注記は、当該事業年度の末日の翌日以後において、翌事業年度以降の財産、損益又はキャッシュ・フローの状況に重要な影響を及ぼす事象が発生した場合における当該事象に関する事項とする。」とあります。
一方、則48条別記第14号によれば、事業報告書に「決算日後に生じた企業の状況に関する重要な事実」を記載することされていますが、２つの項目がそれぞれ別々に定められている意図があるのでしょうか。</v>
      </c>
      <c r="H598" s="68" t="str">
        <f>IF(AND(IFERROR(FIND($J$2,'Q&amp;A集'!H594),FALSE),IFERROR(FIND($J$3,'Q&amp;A集'!H594),FALSE),IFERROR(FIND($J$4,'Q&amp;A集'!H594),FALSE)),IF('Q&amp;A集'!H594="","",'Q&amp;A集'!H594),"")</f>
        <v xml:space="preserve">一般的に、注記は財務諸表を補完する情報を記載するものである一方、事業報告書に記載される内容は、会計に限らず企業の経営環境や事業内容等のより広い範囲に関する記載を行うものであるため、事業報告書の記載範囲の方が広くなると考えられます。
</v>
      </c>
      <c r="I598" s="69">
        <f t="shared" si="9"/>
        <v>2</v>
      </c>
    </row>
    <row r="599" spans="1:9" ht="148.5" hidden="1" x14ac:dyDescent="0.35">
      <c r="A599" s="68" t="str">
        <f>IF(AND(IFERROR(FIND($J$2,'Q&amp;A集'!A595),FALSE),IFERROR(FIND($J$3,'Q&amp;A集'!A595),FALSE),IFERROR(FIND($J$4,'Q&amp;A集'!A595),FALSE)),IF('Q&amp;A集'!A595="","",'Q&amp;A集'!A595),"")</f>
        <v>決算</v>
      </c>
      <c r="B599" s="68" t="str">
        <f>IF(AND(IFERROR(FIND($J$2,'Q&amp;A集'!B595),FALSE),IFERROR(FIND($J$3,'Q&amp;A集'!B595),FALSE),IFERROR(FIND($J$4,'Q&amp;A集'!B595),FALSE)),IF('Q&amp;A集'!B595="","",'Q&amp;A集'!B595),"")</f>
        <v>注記</v>
      </c>
      <c r="C599" s="68" t="str">
        <f>IF(AND(IFERROR(FIND($J$2,'Q&amp;A集'!C595),FALSE),IFERROR(FIND($J$3,'Q&amp;A集'!C595),FALSE),IFERROR(FIND($J$4,'Q&amp;A集'!C595),FALSE)),IF('Q&amp;A集'!C595="","",'Q&amp;A集'!C595),"")</f>
        <v/>
      </c>
      <c r="D599" s="68" t="str">
        <f>IF(AND(IFERROR(FIND($J$2,'Q&amp;A集'!D595),FALSE),IFERROR(FIND($J$3,'Q&amp;A集'!D595),FALSE),IFERROR(FIND($J$4,'Q&amp;A集'!D595),FALSE)),IF('Q&amp;A集'!D595="","",'Q&amp;A集'!D595),"")</f>
        <v>決算</v>
      </c>
      <c r="E599" s="68" t="str">
        <f>IF(AND(IFERROR(FIND($J$2,'Q&amp;A集'!E595),FALSE),IFERROR(FIND($J$3,'Q&amp;A集'!E595),FALSE),IFERROR(FIND($J$4,'Q&amp;A集'!E595),FALSE)),IF('Q&amp;A集'!E595="","",'Q&amp;A集'!E595),"")</f>
        <v>事業報告書</v>
      </c>
      <c r="F599" s="68" t="str">
        <f>IF(AND(IFERROR(FIND($J$2,'Q&amp;A集'!F595),FALSE),IFERROR(FIND($J$3,'Q&amp;A集'!F595),FALSE),IFERROR(FIND($J$4,'Q&amp;A集'!F595),FALSE)),IF('Q&amp;A集'!F595="","",'Q&amp;A集'!F595),"")</f>
        <v/>
      </c>
      <c r="G599" s="68" t="str">
        <f>IF(AND(IFERROR(FIND($J$2,'Q&amp;A集'!G595),FALSE),IFERROR(FIND($J$3,'Q&amp;A集'!G595),FALSE),IFERROR(FIND($J$4,'Q&amp;A集'!G595),FALSE)),IF('Q&amp;A集'!G595="","",'Q&amp;A集'!G595),"")</f>
        <v>会計統合済みの簡易水道について、事業統合により上水道に統合し、セグメントが単一になる場合の注記への記載方法を教えてください。</v>
      </c>
      <c r="H599" s="68" t="str">
        <f>IF(AND(IFERROR(FIND($J$2,'Q&amp;A集'!H595),FALSE),IFERROR(FIND($J$3,'Q&amp;A集'!H595),FALSE),IFERROR(FIND($J$4,'Q&amp;A集'!H595),FALSE)),IF('Q&amp;A集'!H595="","",'Q&amp;A集'!H595),"")</f>
        <v>下記注記案が考えられます。
【注記】
○○市水道事業会計は、水道事業及び簡易水道事業を運営していたが、簡易水道事業が水道事業に統合されることに伴い、水道事業のみの単一セグメントに移行することとなる。
これにより、セグメント情報の開示は、単一セグメントとなるため、注記を省略する。
なお、会計規程にセグメントの規定を設けることとされていることから（則第40条第2項）、規程の修正も必要です。</v>
      </c>
      <c r="I599" s="69">
        <f t="shared" si="9"/>
        <v>2</v>
      </c>
    </row>
    <row r="600" spans="1:9" ht="49.5" hidden="1" x14ac:dyDescent="0.35">
      <c r="A600" s="68" t="str">
        <f>IF(AND(IFERROR(FIND($J$2,'Q&amp;A集'!A596),FALSE),IFERROR(FIND($J$3,'Q&amp;A集'!A596),FALSE),IFERROR(FIND($J$4,'Q&amp;A集'!A596),FALSE)),IF('Q&amp;A集'!A596="","",'Q&amp;A集'!A596),"")</f>
        <v>決算</v>
      </c>
      <c r="B600" s="68" t="str">
        <f>IF(AND(IFERROR(FIND($J$2,'Q&amp;A集'!B596),FALSE),IFERROR(FIND($J$3,'Q&amp;A集'!B596),FALSE),IFERROR(FIND($J$4,'Q&amp;A集'!B596),FALSE)),IF('Q&amp;A集'!B596="","",'Q&amp;A集'!B596),"")</f>
        <v>注記</v>
      </c>
      <c r="C600" s="68" t="str">
        <f>IF(AND(IFERROR(FIND($J$2,'Q&amp;A集'!C596),FALSE),IFERROR(FIND($J$3,'Q&amp;A集'!C596),FALSE),IFERROR(FIND($J$4,'Q&amp;A集'!C596),FALSE)),IF('Q&amp;A集'!C596="","",'Q&amp;A集'!C596),"")</f>
        <v/>
      </c>
      <c r="D600" s="68" t="str">
        <f>IF(AND(IFERROR(FIND($J$2,'Q&amp;A集'!D596),FALSE),IFERROR(FIND($J$3,'Q&amp;A集'!D596),FALSE),IFERROR(FIND($J$4,'Q&amp;A集'!D596),FALSE)),IF('Q&amp;A集'!D596="","",'Q&amp;A集'!D596),"")</f>
        <v/>
      </c>
      <c r="E600" s="68" t="str">
        <f>IF(AND(IFERROR(FIND($J$2,'Q&amp;A集'!E596),FALSE),IFERROR(FIND($J$3,'Q&amp;A集'!E596),FALSE),IFERROR(FIND($J$4,'Q&amp;A集'!E596),FALSE)),IF('Q&amp;A集'!E596="","",'Q&amp;A集'!E596),"")</f>
        <v/>
      </c>
      <c r="F600" s="68" t="str">
        <f>IF(AND(IFERROR(FIND($J$2,'Q&amp;A集'!F596),FALSE),IFERROR(FIND($J$3,'Q&amp;A集'!F596),FALSE),IFERROR(FIND($J$4,'Q&amp;A集'!F596),FALSE)),IF('Q&amp;A集'!F596="","",'Q&amp;A集'!F596),"")</f>
        <v/>
      </c>
      <c r="G600" s="68" t="str">
        <f>IF(AND(IFERROR(FIND($J$2,'Q&amp;A集'!G596),FALSE),IFERROR(FIND($J$3,'Q&amp;A集'!G596),FALSE),IFERROR(FIND($J$4,'Q&amp;A集'!G596),FALSE)),IF('Q&amp;A集'!G596="","",'Q&amp;A集'!G596),"")</f>
        <v>決算書のセグメント情報の中に「有形固定資産及び無形固定資産の増加額」という項目があります。この項目の金額は、貸借対照表の固定資産の増加額と一致させるべきか、キャッシュ・フロー計算書の有形固定資産取得による支出と一致させるべきかどちらでしょうか。</v>
      </c>
      <c r="H600" s="68" t="str">
        <f>IF(AND(IFERROR(FIND($J$2,'Q&amp;A集'!H596),FALSE),IFERROR(FIND($J$3,'Q&amp;A集'!H596),FALSE),IFERROR(FIND($J$4,'Q&amp;A集'!H596),FALSE)),IF('Q&amp;A集'!H596="","",'Q&amp;A集'!H596),"")</f>
        <v>セグメント情報は、損益計算書・貸借対照表の内訳等を開示するものであるため、貸借対照表の固定資産の増加額、具体的には固定資産明細表の当年度増加額のうち建設仮勘定からの振替分を除いた額と整合させることが考えられます。</v>
      </c>
      <c r="I600" s="69">
        <f t="shared" si="9"/>
        <v>4</v>
      </c>
    </row>
    <row r="601" spans="1:9" ht="148.5" hidden="1" x14ac:dyDescent="0.35">
      <c r="A601" s="68" t="str">
        <f>IF(AND(IFERROR(FIND($J$2,'Q&amp;A集'!A597),FALSE),IFERROR(FIND($J$3,'Q&amp;A集'!A597),FALSE),IFERROR(FIND($J$4,'Q&amp;A集'!A597),FALSE)),IF('Q&amp;A集'!A597="","",'Q&amp;A集'!A597),"")</f>
        <v>決算</v>
      </c>
      <c r="B601" s="68" t="str">
        <f>IF(AND(IFERROR(FIND($J$2,'Q&amp;A集'!B597),FALSE),IFERROR(FIND($J$3,'Q&amp;A集'!B597),FALSE),IFERROR(FIND($J$4,'Q&amp;A集'!B597),FALSE)),IF('Q&amp;A集'!B597="","",'Q&amp;A集'!B597),"")</f>
        <v>注記</v>
      </c>
      <c r="C601" s="68" t="str">
        <f>IF(AND(IFERROR(FIND($J$2,'Q&amp;A集'!C597),FALSE),IFERROR(FIND($J$3,'Q&amp;A集'!C597),FALSE),IFERROR(FIND($J$4,'Q&amp;A集'!C597),FALSE)),IF('Q&amp;A集'!C597="","",'Q&amp;A集'!C597),"")</f>
        <v/>
      </c>
      <c r="D601" s="68" t="str">
        <f>IF(AND(IFERROR(FIND($J$2,'Q&amp;A集'!D597),FALSE),IFERROR(FIND($J$3,'Q&amp;A集'!D597),FALSE),IFERROR(FIND($J$4,'Q&amp;A集'!D597),FALSE)),IF('Q&amp;A集'!D597="","",'Q&amp;A集'!D597),"")</f>
        <v/>
      </c>
      <c r="E601" s="68" t="str">
        <f>IF(AND(IFERROR(FIND($J$2,'Q&amp;A集'!E597),FALSE),IFERROR(FIND($J$3,'Q&amp;A集'!E597),FALSE),IFERROR(FIND($J$4,'Q&amp;A集'!E597),FALSE)),IF('Q&amp;A集'!E597="","",'Q&amp;A集'!E597),"")</f>
        <v/>
      </c>
      <c r="F601" s="68" t="str">
        <f>IF(AND(IFERROR(FIND($J$2,'Q&amp;A集'!F597),FALSE),IFERROR(FIND($J$3,'Q&amp;A集'!F597),FALSE),IFERROR(FIND($J$4,'Q&amp;A集'!F597),FALSE)),IF('Q&amp;A集'!F597="","",'Q&amp;A集'!F597),"")</f>
        <v/>
      </c>
      <c r="G601" s="68" t="str">
        <f>IF(AND(IFERROR(FIND($J$2,'Q&amp;A集'!G597),FALSE),IFERROR(FIND($J$3,'Q&amp;A集'!G597),FALSE),IFERROR(FIND($J$4,'Q&amp;A集'!G597),FALSE)),IF('Q&amp;A集'!G597="","",'Q&amp;A集'!G597),"")</f>
        <v>則第39条に関する注記について教えてください。
係争事件に係る損害賠償義務等で「重要な」とは、
１） 金額的
２） 係争事件を扱っている裁判所のレベル
３） あるいは、その両方
どれを勘案すればよいのでしょうか。
また、金銭的であれば、金額はどれくらいでしょうか。なお、当局では交通事故以外の賠償は、300万円以上を管理者決裁としておりますが、貸借対照表での注記としては、資産総額に比べて低すぎるとも思えますので、考え方もご教示ください。</v>
      </c>
      <c r="H601" s="68" t="str">
        <f>IF(AND(IFERROR(FIND($J$2,'Q&amp;A集'!H597),FALSE),IFERROR(FIND($J$3,'Q&amp;A集'!H597),FALSE),IFERROR(FIND($J$4,'Q&amp;A集'!H597),FALSE)),IF('Q&amp;A集'!H597="","",'Q&amp;A集'!H597),"")</f>
        <v>重要性についての考え方は指針第1章第7において示していますが、、具体的な定めはないため、各団体でご判断ください。
なお、重要性は金額的な側面と質的な側面の両方を勘案するのが一般的な考え方です。質的な側面にいては「２係争事件を扱っている裁判所のレベル」と考えるよりは、直接的な賠償額が少額でも判決の結果如何によって間接的又は付随的に発生する金額的影響が大きい場合は「重要である」という判断もあり得ると考えます。</v>
      </c>
      <c r="I601" s="69">
        <f t="shared" si="9"/>
        <v>4</v>
      </c>
    </row>
    <row r="602" spans="1:9" ht="99" hidden="1" x14ac:dyDescent="0.35">
      <c r="A602" s="68" t="str">
        <f>IF(AND(IFERROR(FIND($J$2,'Q&amp;A集'!A598),FALSE),IFERROR(FIND($J$3,'Q&amp;A集'!A598),FALSE),IFERROR(FIND($J$4,'Q&amp;A集'!A598),FALSE)),IF('Q&amp;A集'!A598="","",'Q&amp;A集'!A598),"")</f>
        <v>決算</v>
      </c>
      <c r="B602" s="68" t="str">
        <f>IF(AND(IFERROR(FIND($J$2,'Q&amp;A集'!B598),FALSE),IFERROR(FIND($J$3,'Q&amp;A集'!B598),FALSE),IFERROR(FIND($J$4,'Q&amp;A集'!B598),FALSE)),IF('Q&amp;A集'!B598="","",'Q&amp;A集'!B598),"")</f>
        <v>注記</v>
      </c>
      <c r="C602" s="68" t="str">
        <f>IF(AND(IFERROR(FIND($J$2,'Q&amp;A集'!C598),FALSE),IFERROR(FIND($J$3,'Q&amp;A集'!C598),FALSE),IFERROR(FIND($J$4,'Q&amp;A集'!C598),FALSE)),IF('Q&amp;A集'!C598="","",'Q&amp;A集'!C598),"")</f>
        <v/>
      </c>
      <c r="D602" s="68" t="str">
        <f>IF(AND(IFERROR(FIND($J$2,'Q&amp;A集'!D598),FALSE),IFERROR(FIND($J$3,'Q&amp;A集'!D598),FALSE),IFERROR(FIND($J$4,'Q&amp;A集'!D598),FALSE)),IF('Q&amp;A集'!D598="","",'Q&amp;A集'!D598),"")</f>
        <v/>
      </c>
      <c r="E602" s="68" t="str">
        <f>IF(AND(IFERROR(FIND($J$2,'Q&amp;A集'!E598),FALSE),IFERROR(FIND($J$3,'Q&amp;A集'!E598),FALSE),IFERROR(FIND($J$4,'Q&amp;A集'!E598),FALSE)),IF('Q&amp;A集'!E598="","",'Q&amp;A集'!E598),"")</f>
        <v/>
      </c>
      <c r="F602" s="68" t="str">
        <f>IF(AND(IFERROR(FIND($J$2,'Q&amp;A集'!F598),FALSE),IFERROR(FIND($J$3,'Q&amp;A集'!F598),FALSE),IFERROR(FIND($J$4,'Q&amp;A集'!F598),FALSE)),IF('Q&amp;A集'!F598="","",'Q&amp;A集'!F598),"")</f>
        <v/>
      </c>
      <c r="G602" s="68" t="str">
        <f>IF(AND(IFERROR(FIND($J$2,'Q&amp;A集'!G598),FALSE),IFERROR(FIND($J$3,'Q&amp;A集'!G598),FALSE),IFERROR(FIND($J$4,'Q&amp;A集'!G598),FALSE)),IF('Q&amp;A集'!G598="","",'Q&amp;A集'!G598),"")</f>
        <v>則第42条に「リース契約により使用する固定資産に関する注記」について定められていますが、当年度の決算において、オペレーティング・リースの取引が終了し、未経過リース料相当額の残高が０円となりました。
該当する取引がない場合には未経過リース料相当額についての記載は必要ないと考えておりますが、この場合「０円」として記載する必要があるのでしょうか。
また、記載の必要がない場合、未経過リース料相当額についての記載を削除するタイミングは、取引残高が無くなった事業年度から記載しないということでよいのでしょうか。</v>
      </c>
      <c r="H602" s="68" t="str">
        <f>IF(AND(IFERROR(FIND($J$2,'Q&amp;A集'!H598),FALSE),IFERROR(FIND($J$3,'Q&amp;A集'!H598),FALSE),IFERROR(FIND($J$4,'Q&amp;A集'!H598),FALSE)),IF('Q&amp;A集'!H598="","",'Q&amp;A集'!H598),"")</f>
        <v>お見込のとおり、当年度の決算において取引が終了しており、当年度末に該当する取引高がないため注記は不要と考えます。</v>
      </c>
      <c r="I602" s="69">
        <f t="shared" si="9"/>
        <v>4</v>
      </c>
    </row>
    <row r="603" spans="1:9" ht="66" hidden="1" x14ac:dyDescent="0.35">
      <c r="A603" s="68" t="str">
        <f>IF(AND(IFERROR(FIND($J$2,'Q&amp;A集'!A599),FALSE),IFERROR(FIND($J$3,'Q&amp;A集'!A599),FALSE),IFERROR(FIND($J$4,'Q&amp;A集'!A599),FALSE)),IF('Q&amp;A集'!A599="","",'Q&amp;A集'!A599),"")</f>
        <v>決算</v>
      </c>
      <c r="B603" s="68" t="str">
        <f>IF(AND(IFERROR(FIND($J$2,'Q&amp;A集'!B599),FALSE),IFERROR(FIND($J$3,'Q&amp;A集'!B599),FALSE),IFERROR(FIND($J$4,'Q&amp;A集'!B599),FALSE)),IF('Q&amp;A集'!B599="","",'Q&amp;A集'!B599),"")</f>
        <v>注記</v>
      </c>
      <c r="C603" s="68" t="str">
        <f>IF(AND(IFERROR(FIND($J$2,'Q&amp;A集'!C599),FALSE),IFERROR(FIND($J$3,'Q&amp;A集'!C599),FALSE),IFERROR(FIND($J$4,'Q&amp;A集'!C599),FALSE)),IF('Q&amp;A集'!C599="","",'Q&amp;A集'!C599),"")</f>
        <v/>
      </c>
      <c r="D603" s="68" t="str">
        <f>IF(AND(IFERROR(FIND($J$2,'Q&amp;A集'!D599),FALSE),IFERROR(FIND($J$3,'Q&amp;A集'!D599),FALSE),IFERROR(FIND($J$4,'Q&amp;A集'!D599),FALSE)),IF('Q&amp;A集'!D599="","",'Q&amp;A集'!D599),"")</f>
        <v/>
      </c>
      <c r="E603" s="68" t="str">
        <f>IF(AND(IFERROR(FIND($J$2,'Q&amp;A集'!E599),FALSE),IFERROR(FIND($J$3,'Q&amp;A集'!E599),FALSE),IFERROR(FIND($J$4,'Q&amp;A集'!E599),FALSE)),IF('Q&amp;A集'!E599="","",'Q&amp;A集'!E599),"")</f>
        <v/>
      </c>
      <c r="F603" s="68" t="str">
        <f>IF(AND(IFERROR(FIND($J$2,'Q&amp;A集'!F599),FALSE),IFERROR(FIND($J$3,'Q&amp;A集'!F599),FALSE),IFERROR(FIND($J$4,'Q&amp;A集'!F599),FALSE)),IF('Q&amp;A集'!F599="","",'Q&amp;A集'!F599),"")</f>
        <v/>
      </c>
      <c r="G603" s="68" t="str">
        <f>IF(AND(IFERROR(FIND($J$2,'Q&amp;A集'!G599),FALSE),IFERROR(FIND($J$3,'Q&amp;A集'!G599),FALSE),IFERROR(FIND($J$4,'Q&amp;A集'!G599),FALSE)),IF('Q&amp;A集'!G599="","",'Q&amp;A集'!G599),"")</f>
        <v>一般会計と水道事業が合わせてパソコンを導入する際に、一般会計が水道事業の分も合わせてリース契約し、水道事業は負担金として水道事業分を賃借料から支払うことを予定しています。
このように水道事業で直接賃貸借契約するものでないものであっても、リース期間が１年超でリース料総額が300万円超となる場合には注記を要することとなるのでしょうか。</v>
      </c>
      <c r="H603" s="68" t="str">
        <f>IF(AND(IFERROR(FIND($J$2,'Q&amp;A集'!H599),FALSE),IFERROR(FIND($J$3,'Q&amp;A集'!H599),FALSE),IFERROR(FIND($J$4,'Q&amp;A集'!H599),FALSE)),IF('Q&amp;A集'!H599="","",'Q&amp;A集'!H599),"")</f>
        <v>部署に設置するものなど、水道事業の専用とすることが明確であれば、その実態に応じてリース取引の判定を行い資産計上や注記の要否を判断することが考えられます。
一方、人に割り当てるなど人事異動等により台数も毎年度変動する者であれば、一般会計に対して負担金を支払うのみで足りるものと考えます。</v>
      </c>
      <c r="I603" s="69">
        <f t="shared" si="9"/>
        <v>4</v>
      </c>
    </row>
    <row r="604" spans="1:9" ht="33" hidden="1" x14ac:dyDescent="0.35">
      <c r="A604" s="68" t="str">
        <f>IF(AND(IFERROR(FIND($J$2,'Q&amp;A集'!A600),FALSE),IFERROR(FIND($J$3,'Q&amp;A集'!A600),FALSE),IFERROR(FIND($J$4,'Q&amp;A集'!A600),FALSE)),IF('Q&amp;A集'!A600="","",'Q&amp;A集'!A600),"")</f>
        <v>決算</v>
      </c>
      <c r="B604" s="68" t="str">
        <f>IF(AND(IFERROR(FIND($J$2,'Q&amp;A集'!B600),FALSE),IFERROR(FIND($J$3,'Q&amp;A集'!B600),FALSE),IFERROR(FIND($J$4,'Q&amp;A集'!B600),FALSE)),IF('Q&amp;A集'!B600="","",'Q&amp;A集'!B600),"")</f>
        <v>注記</v>
      </c>
      <c r="C604" s="68" t="str">
        <f>IF(AND(IFERROR(FIND($J$2,'Q&amp;A集'!C600),FALSE),IFERROR(FIND($J$3,'Q&amp;A集'!C600),FALSE),IFERROR(FIND($J$4,'Q&amp;A集'!C600),FALSE)),IF('Q&amp;A集'!C600="","",'Q&amp;A集'!C600),"")</f>
        <v/>
      </c>
      <c r="D604" s="68" t="str">
        <f>IF(AND(IFERROR(FIND($J$2,'Q&amp;A集'!D600),FALSE),IFERROR(FIND($J$3,'Q&amp;A集'!D600),FALSE),IFERROR(FIND($J$4,'Q&amp;A集'!D600),FALSE)),IF('Q&amp;A集'!D600="","",'Q&amp;A集'!D600),"")</f>
        <v/>
      </c>
      <c r="E604" s="68" t="str">
        <f>IF(AND(IFERROR(FIND($J$2,'Q&amp;A集'!E600),FALSE),IFERROR(FIND($J$3,'Q&amp;A集'!E600),FALSE),IFERROR(FIND($J$4,'Q&amp;A集'!E600),FALSE)),IF('Q&amp;A集'!E600="","",'Q&amp;A集'!E600),"")</f>
        <v/>
      </c>
      <c r="F604" s="68" t="str">
        <f>IF(AND(IFERROR(FIND($J$2,'Q&amp;A集'!F600),FALSE),IFERROR(FIND($J$3,'Q&amp;A集'!F600),FALSE),IFERROR(FIND($J$4,'Q&amp;A集'!F600),FALSE)),IF('Q&amp;A集'!F600="","",'Q&amp;A集'!F600),"")</f>
        <v/>
      </c>
      <c r="G604" s="68" t="str">
        <f>IF(AND(IFERROR(FIND($J$2,'Q&amp;A集'!G600),FALSE),IFERROR(FIND($J$3,'Q&amp;A集'!G600),FALSE),IFERROR(FIND($J$4,'Q&amp;A集'!G600),FALSE)),IF('Q&amp;A集'!G600="","",'Q&amp;A集'!G600),"")</f>
        <v>決算書の注記に記載される未経過リース料について、金額は税込みと税抜きのどちらで表示すべきでしょうか。</v>
      </c>
      <c r="H604" s="68" t="str">
        <f>IF(AND(IFERROR(FIND($J$2,'Q&amp;A集'!H600),FALSE),IFERROR(FIND($J$3,'Q&amp;A集'!H600),FALSE),IFERROR(FIND($J$4,'Q&amp;A集'!H600),FALSE)),IF('Q&amp;A集'!H600="","",'Q&amp;A集'!H600),"")</f>
        <v>財務諸表は税抜きで作成されるため、税抜きの金額で表示することが適当と考えます。</v>
      </c>
      <c r="I604" s="69">
        <f t="shared" si="9"/>
        <v>4</v>
      </c>
    </row>
    <row r="605" spans="1:9" ht="49.5" hidden="1" x14ac:dyDescent="0.35">
      <c r="A605" s="68" t="str">
        <f>IF(AND(IFERROR(FIND($J$2,'Q&amp;A集'!A601),FALSE),IFERROR(FIND($J$3,'Q&amp;A集'!A601),FALSE),IFERROR(FIND($J$4,'Q&amp;A集'!A601),FALSE)),IF('Q&amp;A集'!A601="","",'Q&amp;A集'!A601),"")</f>
        <v>決算</v>
      </c>
      <c r="B605" s="68" t="str">
        <f>IF(AND(IFERROR(FIND($J$2,'Q&amp;A集'!B601),FALSE),IFERROR(FIND($J$3,'Q&amp;A集'!B601),FALSE),IFERROR(FIND($J$4,'Q&amp;A集'!B601),FALSE)),IF('Q&amp;A集'!B601="","",'Q&amp;A集'!B601),"")</f>
        <v>注記</v>
      </c>
      <c r="C605" s="68" t="str">
        <f>IF(AND(IFERROR(FIND($J$2,'Q&amp;A集'!C601),FALSE),IFERROR(FIND($J$3,'Q&amp;A集'!C601),FALSE),IFERROR(FIND($J$4,'Q&amp;A集'!C601),FALSE)),IF('Q&amp;A集'!C601="","",'Q&amp;A集'!C601),"")</f>
        <v/>
      </c>
      <c r="D605" s="68" t="str">
        <f>IF(AND(IFERROR(FIND($J$2,'Q&amp;A集'!D601),FALSE),IFERROR(FIND($J$3,'Q&amp;A集'!D601),FALSE),IFERROR(FIND($J$4,'Q&amp;A集'!D601),FALSE)),IF('Q&amp;A集'!D601="","",'Q&amp;A集'!D601),"")</f>
        <v/>
      </c>
      <c r="E605" s="68" t="str">
        <f>IF(AND(IFERROR(FIND($J$2,'Q&amp;A集'!E601),FALSE),IFERROR(FIND($J$3,'Q&amp;A集'!E601),FALSE),IFERROR(FIND($J$4,'Q&amp;A集'!E601),FALSE)),IF('Q&amp;A集'!E601="","",'Q&amp;A集'!E601),"")</f>
        <v/>
      </c>
      <c r="F605" s="68" t="str">
        <f>IF(AND(IFERROR(FIND($J$2,'Q&amp;A集'!F601),FALSE),IFERROR(FIND($J$3,'Q&amp;A集'!F601),FALSE),IFERROR(FIND($J$4,'Q&amp;A集'!F601),FALSE)),IF('Q&amp;A集'!F601="","",'Q&amp;A集'!F601),"")</f>
        <v/>
      </c>
      <c r="G605" s="68" t="str">
        <f>IF(AND(IFERROR(FIND($J$2,'Q&amp;A集'!G601),FALSE),IFERROR(FIND($J$3,'Q&amp;A集'!G601),FALSE),IFERROR(FIND($J$4,'Q&amp;A集'!G601),FALSE)),IF('Q&amp;A集'!G601="","",'Q&amp;A集'!G601),"")</f>
        <v>下水道事業会計は則第55条第1号により、リース会計を適用する必要がないと考えています。当該条文の適用によりリース会計を適用しないことを選択した場合についても、未経過リース料の注記を行わなければならないのでしょうか。</v>
      </c>
      <c r="H605" s="68" t="str">
        <f>IF(AND(IFERROR(FIND($J$2,'Q&amp;A集'!H601),FALSE),IFERROR(FIND($J$3,'Q&amp;A集'!H601),FALSE),IFERROR(FIND($J$4,'Q&amp;A集'!H601),FALSE)),IF('Q&amp;A集'!H601="","",'Q&amp;A集'!H601),"")</f>
        <v>則第55条第1号により、リース会計を適用しない場合（所有権移転外ファイナンス・リース取引について、通常の賃貸借取引に係る方法に準じて会計処理を行う場合）でも、未経過リース料の注記は必要となります（則第42条第1号）。</v>
      </c>
      <c r="I605" s="69">
        <f t="shared" si="9"/>
        <v>4</v>
      </c>
    </row>
    <row r="606" spans="1:9" ht="115.5" hidden="1" x14ac:dyDescent="0.35">
      <c r="A606" s="68" t="str">
        <f>IF(AND(IFERROR(FIND($J$2,'Q&amp;A集'!A602),FALSE),IFERROR(FIND($J$3,'Q&amp;A集'!A602),FALSE),IFERROR(FIND($J$4,'Q&amp;A集'!A602),FALSE)),IF('Q&amp;A集'!A602="","",'Q&amp;A集'!A602),"")</f>
        <v>決算</v>
      </c>
      <c r="B606" s="68" t="str">
        <f>IF(AND(IFERROR(FIND($J$2,'Q&amp;A集'!B602),FALSE),IFERROR(FIND($J$3,'Q&amp;A集'!B602),FALSE),IFERROR(FIND($J$4,'Q&amp;A集'!B602),FALSE)),IF('Q&amp;A集'!B602="","",'Q&amp;A集'!B602),"")</f>
        <v>注記</v>
      </c>
      <c r="C606" s="68" t="str">
        <f>IF(AND(IFERROR(FIND($J$2,'Q&amp;A集'!C602),FALSE),IFERROR(FIND($J$3,'Q&amp;A集'!C602),FALSE),IFERROR(FIND($J$4,'Q&amp;A集'!C602),FALSE)),IF('Q&amp;A集'!C602="","",'Q&amp;A集'!C602),"")</f>
        <v/>
      </c>
      <c r="D606" s="68" t="str">
        <f>IF(AND(IFERROR(FIND($J$2,'Q&amp;A集'!D602),FALSE),IFERROR(FIND($J$3,'Q&amp;A集'!D602),FALSE),IFERROR(FIND($J$4,'Q&amp;A集'!D602),FALSE)),IF('Q&amp;A集'!D602="","",'Q&amp;A集'!D602),"")</f>
        <v/>
      </c>
      <c r="E606" s="68" t="str">
        <f>IF(AND(IFERROR(FIND($J$2,'Q&amp;A集'!E602),FALSE),IFERROR(FIND($J$3,'Q&amp;A集'!E602),FALSE),IFERROR(FIND($J$4,'Q&amp;A集'!E602),FALSE)),IF('Q&amp;A集'!E602="","",'Q&amp;A集'!E602),"")</f>
        <v/>
      </c>
      <c r="F606" s="68" t="str">
        <f>IF(AND(IFERROR(FIND($J$2,'Q&amp;A集'!F602),FALSE),IFERROR(FIND($J$3,'Q&amp;A集'!F602),FALSE),IFERROR(FIND($J$4,'Q&amp;A集'!F602),FALSE)),IF('Q&amp;A集'!F602="","",'Q&amp;A集'!F602),"")</f>
        <v/>
      </c>
      <c r="G606" s="68" t="str">
        <f>IF(AND(IFERROR(FIND($J$2,'Q&amp;A集'!G602),FALSE),IFERROR(FIND($J$3,'Q&amp;A集'!G602),FALSE),IFERROR(FIND($J$4,'Q&amp;A集'!G602),FALSE)),IF('Q&amp;A集'!G602="","",'Q&amp;A集'!G602),"")</f>
        <v>則第55条第1号及び同上第2号に該当する地方公営企業については、所有権移転外リース取引について、通常の賃貸借取引に係る方法に準じて会計処理を行うことができます。一方で、則第42条によれば、重要性の乏しいリース物件は未経過リース料相当額を注記する必要がない旨定められています。
未経過リース料相当額の注記が不要となる「重要性の乏しいリース物件」とは、具体的にどのような場合でしょうか。</v>
      </c>
      <c r="H606" s="68" t="str">
        <f>IF(AND(IFERROR(FIND($J$2,'Q&amp;A集'!H602),FALSE),IFERROR(FIND($J$3,'Q&amp;A集'!H602),FALSE),IFERROR(FIND($J$4,'Q&amp;A集'!H602),FALSE)),IF('Q&amp;A集'!H602="","",'Q&amp;A集'!H602),"")</f>
        <v>則第55条第1号及び同上第2号の適用があるか否かに関わらず、所有権移転外リース取引について、下記のいずれかに該当する場合、未経過リース料の注記は不要であると考えます。
・購入時に費用処理する資産
・リース期間が1年以内
・事前解約予告機関のリース料
・リース料総額が300万円以下
（平成24年5月 総務省自治財政局公営企業課「地方公営企業会計制度の見直しについて」P27）</v>
      </c>
      <c r="I606" s="69">
        <f t="shared" si="9"/>
        <v>4</v>
      </c>
    </row>
    <row r="607" spans="1:9" ht="66" hidden="1" x14ac:dyDescent="0.35">
      <c r="A607" s="68" t="str">
        <f>IF(AND(IFERROR(FIND($J$2,'Q&amp;A集'!A603),FALSE),IFERROR(FIND($J$3,'Q&amp;A集'!A603),FALSE),IFERROR(FIND($J$4,'Q&amp;A集'!A603),FALSE)),IF('Q&amp;A集'!A603="","",'Q&amp;A集'!A603),"")</f>
        <v>決算</v>
      </c>
      <c r="B607" s="68" t="str">
        <f>IF(AND(IFERROR(FIND($J$2,'Q&amp;A集'!B603),FALSE),IFERROR(FIND($J$3,'Q&amp;A集'!B603),FALSE),IFERROR(FIND($J$4,'Q&amp;A集'!B603),FALSE)),IF('Q&amp;A集'!B603="","",'Q&amp;A集'!B603),"")</f>
        <v>注記</v>
      </c>
      <c r="C607" s="68" t="str">
        <f>IF(AND(IFERROR(FIND($J$2,'Q&amp;A集'!C603),FALSE),IFERROR(FIND($J$3,'Q&amp;A集'!C603),FALSE),IFERROR(FIND($J$4,'Q&amp;A集'!C603),FALSE)),IF('Q&amp;A集'!C603="","",'Q&amp;A集'!C603),"")</f>
        <v/>
      </c>
      <c r="D607" s="68" t="str">
        <f>IF(AND(IFERROR(FIND($J$2,'Q&amp;A集'!D603),FALSE),IFERROR(FIND($J$3,'Q&amp;A集'!D603),FALSE),IFERROR(FIND($J$4,'Q&amp;A集'!D603),FALSE)),IF('Q&amp;A集'!D603="","",'Q&amp;A集'!D603),"")</f>
        <v/>
      </c>
      <c r="E607" s="68" t="str">
        <f>IF(AND(IFERROR(FIND($J$2,'Q&amp;A集'!E603),FALSE),IFERROR(FIND($J$3,'Q&amp;A集'!E603),FALSE),IFERROR(FIND($J$4,'Q&amp;A集'!E603),FALSE)),IF('Q&amp;A集'!E603="","",'Q&amp;A集'!E603),"")</f>
        <v/>
      </c>
      <c r="F607" s="68" t="str">
        <f>IF(AND(IFERROR(FIND($J$2,'Q&amp;A集'!F603),FALSE),IFERROR(FIND($J$3,'Q&amp;A集'!F603),FALSE),IFERROR(FIND($J$4,'Q&amp;A集'!F603),FALSE)),IF('Q&amp;A集'!F603="","",'Q&amp;A集'!F603),"")</f>
        <v/>
      </c>
      <c r="G607" s="68" t="str">
        <f>IF(AND(IFERROR(FIND($J$2,'Q&amp;A集'!G603),FALSE),IFERROR(FIND($J$3,'Q&amp;A集'!G603),FALSE),IFERROR(FIND($J$4,'Q&amp;A集'!G603),FALSE)),IF('Q&amp;A集'!G603="","",'Q&amp;A集'!G603),"")</f>
        <v>注記が必要な係争事件について、相手方への損害賠償請求の訴訟は含まれるのでしょうか。</v>
      </c>
      <c r="H607" s="68" t="str">
        <f>IF(AND(IFERROR(FIND($J$2,'Q&amp;A集'!H603),FALSE),IFERROR(FIND($J$3,'Q&amp;A集'!H603),FALSE),IFERROR(FIND($J$4,'Q&amp;A集'!H603),FALSE)),IF('Q&amp;A集'!H603="","",'Q&amp;A集'!H603),"")</f>
        <v>偶発事象として計上する係争事件は、将来の費用又は損失となり、事業に重要な影響を与える可能性があるものを記載することから、一般的には請求された場合の訴訟を記載するものと考えます。
なお、損害賠償の支払の可能性が高く、金額が合理的に見積もることができる場合は、注記への記載ではなく引当金を計上する点にご留意ください。</v>
      </c>
      <c r="I607" s="69">
        <f t="shared" si="9"/>
        <v>4</v>
      </c>
    </row>
    <row r="608" spans="1:9" ht="33" hidden="1" x14ac:dyDescent="0.35">
      <c r="A608" s="68" t="str">
        <f>IF(AND(IFERROR(FIND($J$2,'Q&amp;A集'!A604),FALSE),IFERROR(FIND($J$3,'Q&amp;A集'!A604),FALSE),IFERROR(FIND($J$4,'Q&amp;A集'!A604),FALSE)),IF('Q&amp;A集'!A604="","",'Q&amp;A集'!A604),"")</f>
        <v>決算</v>
      </c>
      <c r="B608" s="68" t="str">
        <f>IF(AND(IFERROR(FIND($J$2,'Q&amp;A集'!B604),FALSE),IFERROR(FIND($J$3,'Q&amp;A集'!B604),FALSE),IFERROR(FIND($J$4,'Q&amp;A集'!B604),FALSE)),IF('Q&amp;A集'!B604="","",'Q&amp;A集'!B604),"")</f>
        <v>注記</v>
      </c>
      <c r="C608" s="68" t="str">
        <f>IF(AND(IFERROR(FIND($J$2,'Q&amp;A集'!C604),FALSE),IFERROR(FIND($J$3,'Q&amp;A集'!C604),FALSE),IFERROR(FIND($J$4,'Q&amp;A集'!C604),FALSE)),IF('Q&amp;A集'!C604="","",'Q&amp;A集'!C604),"")</f>
        <v/>
      </c>
      <c r="D608" s="68" t="str">
        <f>IF(AND(IFERROR(FIND($J$2,'Q&amp;A集'!D604),FALSE),IFERROR(FIND($J$3,'Q&amp;A集'!D604),FALSE),IFERROR(FIND($J$4,'Q&amp;A集'!D604),FALSE)),IF('Q&amp;A集'!D604="","",'Q&amp;A集'!D604),"")</f>
        <v/>
      </c>
      <c r="E608" s="68" t="str">
        <f>IF(AND(IFERROR(FIND($J$2,'Q&amp;A集'!E604),FALSE),IFERROR(FIND($J$3,'Q&amp;A集'!E604),FALSE),IFERROR(FIND($J$4,'Q&amp;A集'!E604),FALSE)),IF('Q&amp;A集'!E604="","",'Q&amp;A集'!E604),"")</f>
        <v/>
      </c>
      <c r="F608" s="68" t="str">
        <f>IF(AND(IFERROR(FIND($J$2,'Q&amp;A集'!F604),FALSE),IFERROR(FIND($J$3,'Q&amp;A集'!F604),FALSE),IFERROR(FIND($J$4,'Q&amp;A集'!F604),FALSE)),IF('Q&amp;A集'!F604="","",'Q&amp;A集'!F604),"")</f>
        <v/>
      </c>
      <c r="G608" s="68" t="str">
        <f>IF(AND(IFERROR(FIND($J$2,'Q&amp;A集'!G604),FALSE),IFERROR(FIND($J$3,'Q&amp;A集'!G604),FALSE),IFERROR(FIND($J$4,'Q&amp;A集'!G604),FALSE)),IF('Q&amp;A集'!G604="","",'Q&amp;A集'!G604),"")</f>
        <v>X1年度からX4年度のシステム機器のリース契約に係る未経過リース相当額の注記への記載はいつから始めるのでしょうか。</v>
      </c>
      <c r="H608" s="68" t="str">
        <f>IF(AND(IFERROR(FIND($J$2,'Q&amp;A集'!H604),FALSE),IFERROR(FIND($J$3,'Q&amp;A集'!H604),FALSE),IFERROR(FIND($J$4,'Q&amp;A集'!H604),FALSE)),IF('Q&amp;A集'!H604="","",'Q&amp;A集'!H604),"")</f>
        <v>X1年度決算書からの記載となります。</v>
      </c>
      <c r="I608" s="69">
        <f t="shared" si="9"/>
        <v>4</v>
      </c>
    </row>
    <row r="609" spans="1:9" ht="49.5" hidden="1" x14ac:dyDescent="0.35">
      <c r="A609" s="68" t="str">
        <f>IF(AND(IFERROR(FIND($J$2,'Q&amp;A集'!A605),FALSE),IFERROR(FIND($J$3,'Q&amp;A集'!A605),FALSE),IFERROR(FIND($J$4,'Q&amp;A集'!A605),FALSE)),IF('Q&amp;A集'!A605="","",'Q&amp;A集'!A605),"")</f>
        <v>決算</v>
      </c>
      <c r="B609" s="68" t="str">
        <f>IF(AND(IFERROR(FIND($J$2,'Q&amp;A集'!B605),FALSE),IFERROR(FIND($J$3,'Q&amp;A集'!B605),FALSE),IFERROR(FIND($J$4,'Q&amp;A集'!B605),FALSE)),IF('Q&amp;A集'!B605="","",'Q&amp;A集'!B605),"")</f>
        <v>補てん財源（大分類：決算）</v>
      </c>
      <c r="C609" s="68" t="str">
        <f>IF(AND(IFERROR(FIND($J$2,'Q&amp;A集'!C605),FALSE),IFERROR(FIND($J$3,'Q&amp;A集'!C605),FALSE),IFERROR(FIND($J$4,'Q&amp;A集'!C605),FALSE)),IF('Q&amp;A集'!C605="","",'Q&amp;A集'!C605),"")</f>
        <v/>
      </c>
      <c r="D609" s="68" t="str">
        <f>IF(AND(IFERROR(FIND($J$2,'Q&amp;A集'!D605),FALSE),IFERROR(FIND($J$3,'Q&amp;A集'!D605),FALSE),IFERROR(FIND($J$4,'Q&amp;A集'!D605),FALSE)),IF('Q&amp;A集'!D605="","",'Q&amp;A集'!D605),"")</f>
        <v>決算</v>
      </c>
      <c r="E609" s="68" t="str">
        <f>IF(AND(IFERROR(FIND($J$2,'Q&amp;A集'!E605),FALSE),IFERROR(FIND($J$3,'Q&amp;A集'!E605),FALSE),IFERROR(FIND($J$4,'Q&amp;A集'!E605),FALSE)),IF('Q&amp;A集'!E605="","",'Q&amp;A集'!E605),"")</f>
        <v>繰越（大分類：決算）</v>
      </c>
      <c r="F609" s="68" t="str">
        <f>IF(AND(IFERROR(FIND($J$2,'Q&amp;A集'!F605),FALSE),IFERROR(FIND($J$3,'Q&amp;A集'!F605),FALSE),IFERROR(FIND($J$4,'Q&amp;A集'!F605),FALSE)),IF('Q&amp;A集'!F605="","",'Q&amp;A集'!F605),"")</f>
        <v/>
      </c>
      <c r="G609" s="68" t="str">
        <f>IF(AND(IFERROR(FIND($J$2,'Q&amp;A集'!G605),FALSE),IFERROR(FIND($J$3,'Q&amp;A集'!G605),FALSE),IFERROR(FIND($J$4,'Q&amp;A集'!G605),FALSE)),IF('Q&amp;A集'!G605="","",'Q&amp;A集'!G605),"")</f>
        <v>補助対象事業の工事を次年度に繰り越すとき、既に前払代金相当額を補助金で受領している場合の決算書における決算報告書の財源補てん説明欄の記載方法について教えてください。</v>
      </c>
      <c r="H609" s="68" t="str">
        <f>IF(AND(IFERROR(FIND($J$2,'Q&amp;A集'!H605),FALSE),IFERROR(FIND($J$3,'Q&amp;A集'!H605),FALSE),IFERROR(FIND($J$4,'Q&amp;A集'!H605),FALSE)),IF('Q&amp;A集'!H605="","",'Q&amp;A集'!H605),"")</f>
        <v>決算報告書における財源補てん説明欄に調定済収入を繰越財源とする場合は、「資本的収入額（翌年度へ繰り越される支出の財源に充当する額 何々円を除く。）」を加えます。また、その繰越財源を使う場合は、補てん財源の説明において「、繰越工事資金何々円」を加えて記載します。</v>
      </c>
      <c r="I609" s="69">
        <f t="shared" si="9"/>
        <v>2</v>
      </c>
    </row>
    <row r="610" spans="1:9" ht="66" hidden="1" x14ac:dyDescent="0.35">
      <c r="A610" s="68" t="str">
        <f>IF(AND(IFERROR(FIND($J$2,'Q&amp;A集'!A606),FALSE),IFERROR(FIND($J$3,'Q&amp;A集'!A606),FALSE),IFERROR(FIND($J$4,'Q&amp;A集'!A606),FALSE)),IF('Q&amp;A集'!A606="","",'Q&amp;A集'!A606),"")</f>
        <v>決算</v>
      </c>
      <c r="B610" s="68" t="str">
        <f>IF(AND(IFERROR(FIND($J$2,'Q&amp;A集'!B606),FALSE),IFERROR(FIND($J$3,'Q&amp;A集'!B606),FALSE),IFERROR(FIND($J$4,'Q&amp;A集'!B606),FALSE)),IF('Q&amp;A集'!B606="","",'Q&amp;A集'!B606),"")</f>
        <v>繰越（大分類：決算）</v>
      </c>
      <c r="C610" s="68" t="str">
        <f>IF(AND(IFERROR(FIND($J$2,'Q&amp;A集'!C606),FALSE),IFERROR(FIND($J$3,'Q&amp;A集'!C606),FALSE),IFERROR(FIND($J$4,'Q&amp;A集'!C606),FALSE)),IF('Q&amp;A集'!C606="","",'Q&amp;A集'!C606),"")</f>
        <v/>
      </c>
      <c r="D610" s="68" t="str">
        <f>IF(AND(IFERROR(FIND($J$2,'Q&amp;A集'!D606),FALSE),IFERROR(FIND($J$3,'Q&amp;A集'!D606),FALSE),IFERROR(FIND($J$4,'Q&amp;A集'!D606),FALSE)),IF('Q&amp;A集'!D606="","",'Q&amp;A集'!D606),"")</f>
        <v/>
      </c>
      <c r="E610" s="68" t="str">
        <f>IF(AND(IFERROR(FIND($J$2,'Q&amp;A集'!E606),FALSE),IFERROR(FIND($J$3,'Q&amp;A集'!E606),FALSE),IFERROR(FIND($J$4,'Q&amp;A集'!E606),FALSE)),IF('Q&amp;A集'!E606="","",'Q&amp;A集'!E606),"")</f>
        <v/>
      </c>
      <c r="F610" s="68" t="str">
        <f>IF(AND(IFERROR(FIND($J$2,'Q&amp;A集'!F606),FALSE),IFERROR(FIND($J$3,'Q&amp;A集'!F606),FALSE),IFERROR(FIND($J$4,'Q&amp;A集'!F606),FALSE)),IF('Q&amp;A集'!F606="","",'Q&amp;A集'!F606),"")</f>
        <v/>
      </c>
      <c r="G610" s="68" t="str">
        <f>IF(AND(IFERROR(FIND($J$2,'Q&amp;A集'!G606),FALSE),IFERROR(FIND($J$3,'Q&amp;A集'!G606),FALSE),IFERROR(FIND($J$4,'Q&amp;A集'!G606),FALSE)),IF('Q&amp;A集'!G606="","",'Q&amp;A集'!G606),"")</f>
        <v>資本的収入の工事負担金をX2年度からX3年度へ繰り越すこととなりましたが、X2年度の工事負担金の予算残額が繰り越す工事負担金未満となっております。
このため、資本的収入のうち、予算が残っている科目から流用したうえで繰り越すことを検討しておりますが、X1年度からX2年度へ繰り越した工事負担金の残額も流用することが可能でしょうか。</v>
      </c>
      <c r="H610" s="68" t="str">
        <f>IF(AND(IFERROR(FIND($J$2,'Q&amp;A集'!H606),FALSE),IFERROR(FIND($J$3,'Q&amp;A集'!H606),FALSE),IFERROR(FIND($J$4,'Q&amp;A集'!H606),FALSE)),IF('Q&amp;A集'!H606="","",'Q&amp;A集'!H606),"")</f>
        <v>収入に係る予算については、収入超過となっても補正は行わず処理ができることから、X2年度中に決定した金額を繰り越せば問題ないものと考えられます。</v>
      </c>
      <c r="I610" s="69">
        <f t="shared" si="9"/>
        <v>4</v>
      </c>
    </row>
    <row r="611" spans="1:9" ht="49.5" hidden="1" x14ac:dyDescent="0.35">
      <c r="A611" s="68" t="str">
        <f>IF(AND(IFERROR(FIND($J$2,'Q&amp;A集'!A607),FALSE),IFERROR(FIND($J$3,'Q&amp;A集'!A607),FALSE),IFERROR(FIND($J$4,'Q&amp;A集'!A607),FALSE)),IF('Q&amp;A集'!A607="","",'Q&amp;A集'!A607),"")</f>
        <v>決算</v>
      </c>
      <c r="B611" s="68" t="str">
        <f>IF(AND(IFERROR(FIND($J$2,'Q&amp;A集'!B607),FALSE),IFERROR(FIND($J$3,'Q&amp;A集'!B607),FALSE),IFERROR(FIND($J$4,'Q&amp;A集'!B607),FALSE)),IF('Q&amp;A集'!B607="","",'Q&amp;A集'!B607),"")</f>
        <v>繰越（大分類：決算）</v>
      </c>
      <c r="C611" s="68" t="str">
        <f>IF(AND(IFERROR(FIND($J$2,'Q&amp;A集'!C607),FALSE),IFERROR(FIND($J$3,'Q&amp;A集'!C607),FALSE),IFERROR(FIND($J$4,'Q&amp;A集'!C607),FALSE)),IF('Q&amp;A集'!C607="","",'Q&amp;A集'!C607),"")</f>
        <v/>
      </c>
      <c r="D611" s="68" t="str">
        <f>IF(AND(IFERROR(FIND($J$2,'Q&amp;A集'!D607),FALSE),IFERROR(FIND($J$3,'Q&amp;A集'!D607),FALSE),IFERROR(FIND($J$4,'Q&amp;A集'!D607),FALSE)),IF('Q&amp;A集'!D607="","",'Q&amp;A集'!D607),"")</f>
        <v/>
      </c>
      <c r="E611" s="68" t="str">
        <f>IF(AND(IFERROR(FIND($J$2,'Q&amp;A集'!E607),FALSE),IFERROR(FIND($J$3,'Q&amp;A集'!E607),FALSE),IFERROR(FIND($J$4,'Q&amp;A集'!E607),FALSE)),IF('Q&amp;A集'!E607="","",'Q&amp;A集'!E607),"")</f>
        <v/>
      </c>
      <c r="F611" s="68" t="str">
        <f>IF(AND(IFERROR(FIND($J$2,'Q&amp;A集'!F607),FALSE),IFERROR(FIND($J$3,'Q&amp;A集'!F607),FALSE),IFERROR(FIND($J$4,'Q&amp;A集'!F607),FALSE)),IF('Q&amp;A集'!F607="","",'Q&amp;A集'!F607),"")</f>
        <v/>
      </c>
      <c r="G611" s="68" t="str">
        <f>IF(AND(IFERROR(FIND($J$2,'Q&amp;A集'!G607),FALSE),IFERROR(FIND($J$3,'Q&amp;A集'!G607),FALSE),IFERROR(FIND($J$4,'Q&amp;A集'!G607),FALSE)),IF('Q&amp;A集'!G607="","",'Q&amp;A集'!G607),"")</f>
        <v>法第26条第2項に定める事故繰越は、契約したものの事故による遅延により年度内に完了しないというもののみが対象となり、事故により契約そのものが遅延したもの（契約時には年度内に完了しないことが自明）は事故繰越の対象とはならないのでしょうか。</v>
      </c>
      <c r="H611" s="68" t="str">
        <f>IF(AND(IFERROR(FIND($J$2,'Q&amp;A集'!H607),FALSE),IFERROR(FIND($J$3,'Q&amp;A集'!H607),FALSE),IFERROR(FIND($J$4,'Q&amp;A集'!H607),FALSE)),IF('Q&amp;A集'!H607="","",'Q&amp;A集'!H607),"")</f>
        <v>事故繰越については、支出負担行為後であり、かつ、当該年度中に事故が発生したものとなります。つまり、契約時点で工事が完了しないことが自明である場合は事故繰越とすることは適当ではないと考えます。</v>
      </c>
      <c r="I611" s="69">
        <f t="shared" si="9"/>
        <v>4</v>
      </c>
    </row>
    <row r="612" spans="1:9" ht="49.5" hidden="1" x14ac:dyDescent="0.35">
      <c r="A612" s="68" t="str">
        <f>IF(AND(IFERROR(FIND($J$2,'Q&amp;A集'!A608),FALSE),IFERROR(FIND($J$3,'Q&amp;A集'!A608),FALSE),IFERROR(FIND($J$4,'Q&amp;A集'!A608),FALSE)),IF('Q&amp;A集'!A608="","",'Q&amp;A集'!A608),"")</f>
        <v>決算</v>
      </c>
      <c r="B612" s="68" t="str">
        <f>IF(AND(IFERROR(FIND($J$2,'Q&amp;A集'!B608),FALSE),IFERROR(FIND($J$3,'Q&amp;A集'!B608),FALSE),IFERROR(FIND($J$4,'Q&amp;A集'!B608),FALSE)),IF('Q&amp;A集'!B608="","",'Q&amp;A集'!B608),"")</f>
        <v>継続費（大分類：決算）</v>
      </c>
      <c r="C612" s="68" t="str">
        <f>IF(AND(IFERROR(FIND($J$2,'Q&amp;A集'!C608),FALSE),IFERROR(FIND($J$3,'Q&amp;A集'!C608),FALSE),IFERROR(FIND($J$4,'Q&amp;A集'!C608),FALSE)),IF('Q&amp;A集'!C608="","",'Q&amp;A集'!C608),"")</f>
        <v/>
      </c>
      <c r="D612" s="68" t="str">
        <f>IF(AND(IFERROR(FIND($J$2,'Q&amp;A集'!D608),FALSE),IFERROR(FIND($J$3,'Q&amp;A集'!D608),FALSE),IFERROR(FIND($J$4,'Q&amp;A集'!D608),FALSE)),IF('Q&amp;A集'!D608="","",'Q&amp;A集'!D608),"")</f>
        <v>予算</v>
      </c>
      <c r="E612" s="68" t="str">
        <f>IF(AND(IFERROR(FIND($J$2,'Q&amp;A集'!E608),FALSE),IFERROR(FIND($J$3,'Q&amp;A集'!E608),FALSE),IFERROR(FIND($J$4,'Q&amp;A集'!E608),FALSE)),IF('Q&amp;A集'!E608="","",'Q&amp;A集'!E608),"")</f>
        <v>繰越（大分類：予算）</v>
      </c>
      <c r="F612" s="68" t="str">
        <f>IF(AND(IFERROR(FIND($J$2,'Q&amp;A集'!F608),FALSE),IFERROR(FIND($J$3,'Q&amp;A集'!F608),FALSE),IFERROR(FIND($J$4,'Q&amp;A集'!F608),FALSE)),IF('Q&amp;A集'!F608="","",'Q&amp;A集'!F608),"")</f>
        <v/>
      </c>
      <c r="G612" s="68" t="str">
        <f>IF(AND(IFERROR(FIND($J$2,'Q&amp;A集'!G608),FALSE),IFERROR(FIND($J$3,'Q&amp;A集'!G608),FALSE),IFERROR(FIND($J$4,'Q&amp;A集'!G608),FALSE)),IF('Q&amp;A集'!G608="","",'Q&amp;A集'!G608),"")</f>
        <v>則別記第6号、継続費繰越計算書の表中に「前年度末までの支払義務発生（見込）額」とあります。
ここに記載する金額は、前払金として執行した金額ではなく、年次割当額を記載するべきでしょうか。</v>
      </c>
      <c r="H612" s="68" t="str">
        <f>IF(AND(IFERROR(FIND($J$2,'Q&amp;A集'!H608),FALSE),IFERROR(FIND($J$3,'Q&amp;A集'!H608),FALSE),IFERROR(FIND($J$4,'Q&amp;A集'!H608),FALSE)),IF('Q&amp;A集'!H608="","",'Q&amp;A集'!H608),"")</f>
        <v>継続費については、各年度の年割額について3条又は4条支出予算に計上されているものであり、当該予算に対して執行されるものです。したがって、継続費に関する調書についても実施に予算執行した額（ただし、当初予算においては前年度が完了していないため（見込）額とされている）の合計額を記載することになります。</v>
      </c>
      <c r="I612" s="69">
        <f t="shared" si="9"/>
        <v>2</v>
      </c>
    </row>
    <row r="613" spans="1:9" ht="99" hidden="1" x14ac:dyDescent="0.35">
      <c r="A613" s="68" t="str">
        <f>IF(AND(IFERROR(FIND($J$2,'Q&amp;A集'!A609),FALSE),IFERROR(FIND($J$3,'Q&amp;A集'!A609),FALSE),IFERROR(FIND($J$4,'Q&amp;A集'!A609),FALSE)),IF('Q&amp;A集'!A609="","",'Q&amp;A集'!A609),"")</f>
        <v>決算</v>
      </c>
      <c r="B613" s="68" t="str">
        <f>IF(AND(IFERROR(FIND($J$2,'Q&amp;A集'!B609),FALSE),IFERROR(FIND($J$3,'Q&amp;A集'!B609),FALSE),IFERROR(FIND($J$4,'Q&amp;A集'!B609),FALSE)),IF('Q&amp;A集'!B609="","",'Q&amp;A集'!B609),"")</f>
        <v>その他（大分類：決算）</v>
      </c>
      <c r="C613" s="68" t="str">
        <f>IF(AND(IFERROR(FIND($J$2,'Q&amp;A集'!C609),FALSE),IFERROR(FIND($J$3,'Q&amp;A集'!C609),FALSE),IFERROR(FIND($J$4,'Q&amp;A集'!C609),FALSE)),IF('Q&amp;A集'!C609="","",'Q&amp;A集'!C609),"")</f>
        <v/>
      </c>
      <c r="D613" s="68" t="str">
        <f>IF(AND(IFERROR(FIND($J$2,'Q&amp;A集'!D609),FALSE),IFERROR(FIND($J$3,'Q&amp;A集'!D609),FALSE),IFERROR(FIND($J$4,'Q&amp;A集'!D609),FALSE)),IF('Q&amp;A集'!D609="","",'Q&amp;A集'!D609),"")</f>
        <v>資産</v>
      </c>
      <c r="E613" s="68" t="str">
        <f>IF(AND(IFERROR(FIND($J$2,'Q&amp;A集'!E609),FALSE),IFERROR(FIND($J$3,'Q&amp;A集'!E609),FALSE),IFERROR(FIND($J$4,'Q&amp;A集'!E609),FALSE)),IF('Q&amp;A集'!E609="","",'Q&amp;A集'!E609),"")</f>
        <v>未収金</v>
      </c>
      <c r="F613" s="68" t="str">
        <f>IF(AND(IFERROR(FIND($J$2,'Q&amp;A集'!F609),FALSE),IFERROR(FIND($J$3,'Q&amp;A集'!F609),FALSE),IFERROR(FIND($J$4,'Q&amp;A集'!F609),FALSE)),IF('Q&amp;A集'!F609="","",'Q&amp;A集'!F609),"")</f>
        <v/>
      </c>
      <c r="G613" s="68" t="str">
        <f>IF(AND(IFERROR(FIND($J$2,'Q&amp;A集'!G609),FALSE),IFERROR(FIND($J$3,'Q&amp;A集'!G609),FALSE),IFERROR(FIND($J$4,'Q&amp;A集'!G609),FALSE)),IF('Q&amp;A集'!G609="","",'Q&amp;A集'!G609),"")</f>
        <v>受益者負担金を受けた時に、２割の報奨費を引いた８割の入金があるが、会計処理はどのようにすればよいのでしょうか。</v>
      </c>
      <c r="H613" s="68" t="str">
        <f>IF(AND(IFERROR(FIND($J$2,'Q&amp;A集'!H609),FALSE),IFERROR(FIND($J$3,'Q&amp;A集'!H609),FALSE),IFERROR(FIND($J$4,'Q&amp;A集'!H609),FALSE)),IF('Q&amp;A集'!H609="","",'Q&amp;A集'!H609),"")</f>
        <v>下記仕訳により計上することが考えられます。
【予算経理】資本的収入－受益者負担金　100
　　　　　　何々事業費用－営業費用－総係費－報償費　20
【会計処理】（借方）現金　　80　／（貸方）長期前受金　100
　　　　　　（借方）報償費　20</v>
      </c>
      <c r="I613" s="69">
        <f t="shared" si="9"/>
        <v>2</v>
      </c>
    </row>
    <row r="614" spans="1:9" ht="66" hidden="1" x14ac:dyDescent="0.35">
      <c r="A614" s="68" t="str">
        <f>IF(AND(IFERROR(FIND($J$2,'Q&amp;A集'!A610),FALSE),IFERROR(FIND($J$3,'Q&amp;A集'!A610),FALSE),IFERROR(FIND($J$4,'Q&amp;A集'!A610),FALSE)),IF('Q&amp;A集'!A610="","",'Q&amp;A集'!A610),"")</f>
        <v>決算</v>
      </c>
      <c r="B614" s="68" t="str">
        <f>IF(AND(IFERROR(FIND($J$2,'Q&amp;A集'!B610),FALSE),IFERROR(FIND($J$3,'Q&amp;A集'!B610),FALSE),IFERROR(FIND($J$4,'Q&amp;A集'!B610),FALSE)),IF('Q&amp;A集'!B610="","",'Q&amp;A集'!B610),"")</f>
        <v>その他（大分類：決算）</v>
      </c>
      <c r="C614" s="68" t="str">
        <f>IF(AND(IFERROR(FIND($J$2,'Q&amp;A集'!C610),FALSE),IFERROR(FIND($J$3,'Q&amp;A集'!C610),FALSE),IFERROR(FIND($J$4,'Q&amp;A集'!C610),FALSE)),IF('Q&amp;A集'!C610="","",'Q&amp;A集'!C610),"")</f>
        <v/>
      </c>
      <c r="D614" s="68" t="str">
        <f>IF(AND(IFERROR(FIND($J$2,'Q&amp;A集'!D610),FALSE),IFERROR(FIND($J$3,'Q&amp;A集'!D610),FALSE),IFERROR(FIND($J$4,'Q&amp;A集'!D610),FALSE)),IF('Q&amp;A集'!D610="","",'Q&amp;A集'!D610),"")</f>
        <v>負債</v>
      </c>
      <c r="E614" s="68" t="str">
        <f>IF(AND(IFERROR(FIND($J$2,'Q&amp;A集'!E610),FALSE),IFERROR(FIND($J$3,'Q&amp;A集'!E610),FALSE),IFERROR(FIND($J$4,'Q&amp;A集'!E610),FALSE)),IF('Q&amp;A集'!E610="","",'Q&amp;A集'!E610),"")</f>
        <v>未払金</v>
      </c>
      <c r="F614" s="68" t="str">
        <f>IF(AND(IFERROR(FIND($J$2,'Q&amp;A集'!F610),FALSE),IFERROR(FIND($J$3,'Q&amp;A集'!F610),FALSE),IFERROR(FIND($J$4,'Q&amp;A集'!F610),FALSE)),IF('Q&amp;A集'!F610="","",'Q&amp;A集'!F610),"")</f>
        <v/>
      </c>
      <c r="G614" s="68" t="str">
        <f>IF(AND(IFERROR(FIND($J$2,'Q&amp;A集'!G610),FALSE),IFERROR(FIND($J$3,'Q&amp;A集'!G610),FALSE),IFERROR(FIND($J$4,'Q&amp;A集'!G610),FALSE)),IF('Q&amp;A集'!G610="","",'Q&amp;A集'!G610),"")</f>
        <v>請求書の到着が遅延し、決算整理に間に合わない場合の処理を教えてください。</v>
      </c>
      <c r="H614" s="68" t="str">
        <f>IF(AND(IFERROR(FIND($J$2,'Q&amp;A集'!H610),FALSE),IFERROR(FIND($J$3,'Q&amp;A集'!H610),FALSE),IFERROR(FIND($J$4,'Q&amp;A集'!H610),FALSE)),IF('Q&amp;A集'!H610="","",'Q&amp;A集'!H610),"")</f>
        <v>当年度の事業として行うものについては、当年度分として予算執行する必要があると考えられることから、相手方と十分なコミュニケーションを取り、決算に反映できるように対応することが重要です。
ただし、光熱水費のように毎月支払いがあるようなものは、継続適用を前提に簡便的に支出月ベースで計上することも考えられます。</v>
      </c>
      <c r="I614" s="69">
        <f t="shared" si="9"/>
        <v>2</v>
      </c>
    </row>
    <row r="615" spans="1:9" ht="33" hidden="1" x14ac:dyDescent="0.35">
      <c r="A615" s="68" t="str">
        <f>IF(AND(IFERROR(FIND($J$2,'Q&amp;A集'!A611),FALSE),IFERROR(FIND($J$3,'Q&amp;A集'!A611),FALSE),IFERROR(FIND($J$4,'Q&amp;A集'!A611),FALSE)),IF('Q&amp;A集'!A611="","",'Q&amp;A集'!A611),"")</f>
        <v>決算</v>
      </c>
      <c r="B615" s="68" t="str">
        <f>IF(AND(IFERROR(FIND($J$2,'Q&amp;A集'!B611),FALSE),IFERROR(FIND($J$3,'Q&amp;A集'!B611),FALSE),IFERROR(FIND($J$4,'Q&amp;A集'!B611),FALSE)),IF('Q&amp;A集'!B611="","",'Q&amp;A集'!B611),"")</f>
        <v>その他（大分類：決算）</v>
      </c>
      <c r="C615" s="68" t="str">
        <f>IF(AND(IFERROR(FIND($J$2,'Q&amp;A集'!C611),FALSE),IFERROR(FIND($J$3,'Q&amp;A集'!C611),FALSE),IFERROR(FIND($J$4,'Q&amp;A集'!C611),FALSE)),IF('Q&amp;A集'!C611="","",'Q&amp;A集'!C611),"")</f>
        <v/>
      </c>
      <c r="D615" s="68" t="str">
        <f>IF(AND(IFERROR(FIND($J$2,'Q&amp;A集'!D611),FALSE),IFERROR(FIND($J$3,'Q&amp;A集'!D611),FALSE),IFERROR(FIND($J$4,'Q&amp;A集'!D611),FALSE)),IF('Q&amp;A集'!D611="","",'Q&amp;A集'!D611),"")</f>
        <v>消費税</v>
      </c>
      <c r="E615" s="68" t="str">
        <f>IF(AND(IFERROR(FIND($J$2,'Q&amp;A集'!E611),FALSE),IFERROR(FIND($J$3,'Q&amp;A集'!E611),FALSE),IFERROR(FIND($J$4,'Q&amp;A集'!E611),FALSE)),IF('Q&amp;A集'!E611="","",'Q&amp;A集'!E611),"")</f>
        <v>特定収入</v>
      </c>
      <c r="F615" s="68" t="str">
        <f>IF(AND(IFERROR(FIND($J$2,'Q&amp;A集'!F611),FALSE),IFERROR(FIND($J$3,'Q&amp;A集'!F611),FALSE),IFERROR(FIND($J$4,'Q&amp;A集'!F611),FALSE)),IF('Q&amp;A集'!F611="","",'Q&amp;A集'!F611),"")</f>
        <v/>
      </c>
      <c r="G615" s="68" t="str">
        <f>IF(AND(IFERROR(FIND($J$2,'Q&amp;A集'!G611),FALSE),IFERROR(FIND($J$3,'Q&amp;A集'!G611),FALSE),IFERROR(FIND($J$4,'Q&amp;A集'!G611),FALSE)),IF('Q&amp;A集'!G611="","",'Q&amp;A集'!G611),"")</f>
        <v>特定収入について、使途の特定を行った内容はどのように示せばよいのでしょうか。</v>
      </c>
      <c r="H615" s="68" t="str">
        <f>IF(AND(IFERROR(FIND($J$2,'Q&amp;A集'!H611),FALSE),IFERROR(FIND($J$3,'Q&amp;A集'!H611),FALSE),IFERROR(FIND($J$4,'Q&amp;A集'!H611),FALSE)),IF('Q&amp;A集'!H611="","",'Q&amp;A集'!H611),"")</f>
        <v>決算書の明細書備考欄に記載する方法や事業報告書の「その他会計経理に関する重要事項」に記載する方法が考えられます。</v>
      </c>
      <c r="I615" s="69">
        <f t="shared" si="9"/>
        <v>2</v>
      </c>
    </row>
    <row r="616" spans="1:9" ht="82.5" hidden="1" x14ac:dyDescent="0.35">
      <c r="A616" s="68" t="str">
        <f>IF(AND(IFERROR(FIND($J$2,'Q&amp;A集'!A612),FALSE),IFERROR(FIND($J$3,'Q&amp;A集'!A612),FALSE),IFERROR(FIND($J$4,'Q&amp;A集'!A612),FALSE)),IF('Q&amp;A集'!A612="","",'Q&amp;A集'!A612),"")</f>
        <v>決算</v>
      </c>
      <c r="B616" s="68" t="str">
        <f>IF(AND(IFERROR(FIND($J$2,'Q&amp;A集'!B612),FALSE),IFERROR(FIND($J$3,'Q&amp;A集'!B612),FALSE),IFERROR(FIND($J$4,'Q&amp;A集'!B612),FALSE)),IF('Q&amp;A集'!B612="","",'Q&amp;A集'!B612),"")</f>
        <v>その他（大分類：決算）</v>
      </c>
      <c r="C616" s="68" t="str">
        <f>IF(AND(IFERROR(FIND($J$2,'Q&amp;A集'!C612),FALSE),IFERROR(FIND($J$3,'Q&amp;A集'!C612),FALSE),IFERROR(FIND($J$4,'Q&amp;A集'!C612),FALSE)),IF('Q&amp;A集'!C612="","",'Q&amp;A集'!C612),"")</f>
        <v/>
      </c>
      <c r="D616" s="68" t="str">
        <f>IF(AND(IFERROR(FIND($J$2,'Q&amp;A集'!D612),FALSE),IFERROR(FIND($J$3,'Q&amp;A集'!D612),FALSE),IFERROR(FIND($J$4,'Q&amp;A集'!D612),FALSE)),IF('Q&amp;A集'!D612="","",'Q&amp;A集'!D612),"")</f>
        <v/>
      </c>
      <c r="E616" s="68" t="str">
        <f>IF(AND(IFERROR(FIND($J$2,'Q&amp;A集'!E612),FALSE),IFERROR(FIND($J$3,'Q&amp;A集'!E612),FALSE),IFERROR(FIND($J$4,'Q&amp;A集'!E612),FALSE)),IF('Q&amp;A集'!E612="","",'Q&amp;A集'!E612),"")</f>
        <v/>
      </c>
      <c r="F616" s="68" t="str">
        <f>IF(AND(IFERROR(FIND($J$2,'Q&amp;A集'!F612),FALSE),IFERROR(FIND($J$3,'Q&amp;A集'!F612),FALSE),IFERROR(FIND($J$4,'Q&amp;A集'!F612),FALSE)),IF('Q&amp;A集'!F612="","",'Q&amp;A集'!F612),"")</f>
        <v/>
      </c>
      <c r="G616" s="68" t="str">
        <f>IF(AND(IFERROR(FIND($J$2,'Q&amp;A集'!G612),FALSE),IFERROR(FIND($J$3,'Q&amp;A集'!G612),FALSE),IFERROR(FIND($J$4,'Q&amp;A集'!G612),FALSE)),IF('Q&amp;A集'!G612="","",'Q&amp;A集'!G612),"")</f>
        <v>剰余金計算書について、前年度未処理繰越欠損金がある場合でも資本剰余金が存在すれば、欠損金計算書ではなく剰余金計算書を作成することが適当でしょうか。</v>
      </c>
      <c r="H616" s="68" t="str">
        <f>IF(AND(IFERROR(FIND($J$2,'Q&amp;A集'!H612),FALSE),IFERROR(FIND($J$3,'Q&amp;A集'!H612),FALSE),IFERROR(FIND($J$4,'Q&amp;A集'!H612),FALSE)),IF('Q&amp;A集'!H612="","",'Q&amp;A集'!H612),"")</f>
        <v>お見込みのとおりです。
なお、以下のすべてを満たす場合には、欠損金計算書の作成が必要となります。
①前年度未処理欠損金がある
②資本剰余金が存在しないこと
③利益剰余金が存在しないこと</v>
      </c>
      <c r="I616" s="69">
        <f t="shared" si="9"/>
        <v>4</v>
      </c>
    </row>
    <row r="617" spans="1:9" ht="33" hidden="1" x14ac:dyDescent="0.35">
      <c r="A617" s="68" t="str">
        <f>IF(AND(IFERROR(FIND($J$2,'Q&amp;A集'!A613),FALSE),IFERROR(FIND($J$3,'Q&amp;A集'!A613),FALSE),IFERROR(FIND($J$4,'Q&amp;A集'!A613),FALSE)),IF('Q&amp;A集'!A613="","",'Q&amp;A集'!A613),"")</f>
        <v>決算</v>
      </c>
      <c r="B617" s="68" t="str">
        <f>IF(AND(IFERROR(FIND($J$2,'Q&amp;A集'!B613),FALSE),IFERROR(FIND($J$3,'Q&amp;A集'!B613),FALSE),IFERROR(FIND($J$4,'Q&amp;A集'!B613),FALSE)),IF('Q&amp;A集'!B613="","",'Q&amp;A集'!B613),"")</f>
        <v>その他（大分類：決算）</v>
      </c>
      <c r="C617" s="68" t="str">
        <f>IF(AND(IFERROR(FIND($J$2,'Q&amp;A集'!C613),FALSE),IFERROR(FIND($J$3,'Q&amp;A集'!C613),FALSE),IFERROR(FIND($J$4,'Q&amp;A集'!C613),FALSE)),IF('Q&amp;A集'!C613="","",'Q&amp;A集'!C613),"")</f>
        <v/>
      </c>
      <c r="D617" s="68" t="str">
        <f>IF(AND(IFERROR(FIND($J$2,'Q&amp;A集'!D613),FALSE),IFERROR(FIND($J$3,'Q&amp;A集'!D613),FALSE),IFERROR(FIND($J$4,'Q&amp;A集'!D613),FALSE)),IF('Q&amp;A集'!D613="","",'Q&amp;A集'!D613),"")</f>
        <v/>
      </c>
      <c r="E617" s="68" t="str">
        <f>IF(AND(IFERROR(FIND($J$2,'Q&amp;A集'!E613),FALSE),IFERROR(FIND($J$3,'Q&amp;A集'!E613),FALSE),IFERROR(FIND($J$4,'Q&amp;A集'!E613),FALSE)),IF('Q&amp;A集'!E613="","",'Q&amp;A集'!E613),"")</f>
        <v/>
      </c>
      <c r="F617" s="68" t="str">
        <f>IF(AND(IFERROR(FIND($J$2,'Q&amp;A集'!F613),FALSE),IFERROR(FIND($J$3,'Q&amp;A集'!F613),FALSE),IFERROR(FIND($J$4,'Q&amp;A集'!F613),FALSE)),IF('Q&amp;A集'!F613="","",'Q&amp;A集'!F613),"")</f>
        <v/>
      </c>
      <c r="G617" s="68" t="str">
        <f>IF(AND(IFERROR(FIND($J$2,'Q&amp;A集'!G613),FALSE),IFERROR(FIND($J$3,'Q&amp;A集'!G613),FALSE),IFERROR(FIND($J$4,'Q&amp;A集'!G613),FALSE)),IF('Q&amp;A集'!G613="","",'Q&amp;A集'!G613),"")</f>
        <v>予算で定めた「たな卸資産購入限度額」について、決算書において示す必要があるのでしょうか。</v>
      </c>
      <c r="H617" s="68" t="str">
        <f>IF(AND(IFERROR(FIND($J$2,'Q&amp;A集'!H613),FALSE),IFERROR(FIND($J$3,'Q&amp;A集'!H613),FALSE),IFERROR(FIND($J$4,'Q&amp;A集'!H613),FALSE)),IF('Q&amp;A集'!H613="","",'Q&amp;A集'!H613),"")</f>
        <v>たな卸資産購入限度額における予算執行状況については、則別記第9号に定められている決算様式に定めておらず、記載は各団体で判断するものと考えます。</v>
      </c>
      <c r="I617" s="69">
        <f t="shared" si="9"/>
        <v>4</v>
      </c>
    </row>
    <row r="618" spans="1:9" ht="99" hidden="1" x14ac:dyDescent="0.35">
      <c r="A618" s="68" t="str">
        <f>IF(AND(IFERROR(FIND($J$2,'Q&amp;A集'!A614),FALSE),IFERROR(FIND($J$3,'Q&amp;A集'!A614),FALSE),IFERROR(FIND($J$4,'Q&amp;A集'!A614),FALSE)),IF('Q&amp;A集'!A614="","",'Q&amp;A集'!A614),"")</f>
        <v>決算</v>
      </c>
      <c r="B618" s="68" t="str">
        <f>IF(AND(IFERROR(FIND($J$2,'Q&amp;A集'!B614),FALSE),IFERROR(FIND($J$3,'Q&amp;A集'!B614),FALSE),IFERROR(FIND($J$4,'Q&amp;A集'!B614),FALSE)),IF('Q&amp;A集'!B614="","",'Q&amp;A集'!B614),"")</f>
        <v>その他（大分類：決算）</v>
      </c>
      <c r="C618" s="68" t="str">
        <f>IF(AND(IFERROR(FIND($J$2,'Q&amp;A集'!C614),FALSE),IFERROR(FIND($J$3,'Q&amp;A集'!C614),FALSE),IFERROR(FIND($J$4,'Q&amp;A集'!C614),FALSE)),IF('Q&amp;A集'!C614="","",'Q&amp;A集'!C614),"")</f>
        <v/>
      </c>
      <c r="D618" s="68" t="str">
        <f>IF(AND(IFERROR(FIND($J$2,'Q&amp;A集'!D614),FALSE),IFERROR(FIND($J$3,'Q&amp;A集'!D614),FALSE),IFERROR(FIND($J$4,'Q&amp;A集'!D614),FALSE)),IF('Q&amp;A集'!D614="","",'Q&amp;A集'!D614),"")</f>
        <v/>
      </c>
      <c r="E618" s="68" t="str">
        <f>IF(AND(IFERROR(FIND($J$2,'Q&amp;A集'!E614),FALSE),IFERROR(FIND($J$3,'Q&amp;A集'!E614),FALSE),IFERROR(FIND($J$4,'Q&amp;A集'!E614),FALSE)),IF('Q&amp;A集'!E614="","",'Q&amp;A集'!E614),"")</f>
        <v/>
      </c>
      <c r="F618" s="68" t="str">
        <f>IF(AND(IFERROR(FIND($J$2,'Q&amp;A集'!F614),FALSE),IFERROR(FIND($J$3,'Q&amp;A集'!F614),FALSE),IFERROR(FIND($J$4,'Q&amp;A集'!F614),FALSE)),IF('Q&amp;A集'!F614="","",'Q&amp;A集'!F614),"")</f>
        <v/>
      </c>
      <c r="G618" s="68" t="str">
        <f>IF(AND(IFERROR(FIND($J$2,'Q&amp;A集'!G614),FALSE),IFERROR(FIND($J$3,'Q&amp;A集'!G614),FALSE),IFERROR(FIND($J$4,'Q&amp;A集'!G614),FALSE)),IF('Q&amp;A集'!G614="","",'Q&amp;A集'!G614),"")</f>
        <v>貸借対照表の値から算定する総資本利益率等の財政分析に係る数値が決算書に登載されていない理由を教えてください。</v>
      </c>
      <c r="H618" s="68" t="str">
        <f>IF(AND(IFERROR(FIND($J$2,'Q&amp;A集'!H614),FALSE),IFERROR(FIND($J$3,'Q&amp;A集'!H614),FALSE),IFERROR(FIND($J$4,'Q&amp;A集'!H614),FALSE)),IF('Q&amp;A集'!H614="","",'Q&amp;A集'!H614),"")</f>
        <v>地方公営企業法施行規則等の一部を改正する省令（令和4年総務省令第21号）により地方公営企業法施行規則が改正され、令和3年度の決算から、事業報告書の「１概況」に「（２）経営指標に関する事項」を記載することとしています。
採用する経営指標は各団体の判断になりますが、「地方公営企業法施行規則等の一部改正について（通知）」（令和4年3月29日付総財公第70号公営企業課長通知）において示している経営指標の例を参考に、損益情報に着目した経営指標と資産情報に着目した経営指標を開示し、適切に分析を行ってください。</v>
      </c>
      <c r="I618" s="69">
        <f t="shared" si="9"/>
        <v>4</v>
      </c>
    </row>
    <row r="619" spans="1:9" ht="33" hidden="1" x14ac:dyDescent="0.35">
      <c r="A619" s="68" t="str">
        <f>IF(AND(IFERROR(FIND($J$2,'Q&amp;A集'!A615),FALSE),IFERROR(FIND($J$3,'Q&amp;A集'!A615),FALSE),IFERROR(FIND($J$4,'Q&amp;A集'!A615),FALSE)),IF('Q&amp;A集'!A615="","",'Q&amp;A集'!A615),"")</f>
        <v>決算</v>
      </c>
      <c r="B619" s="68" t="str">
        <f>IF(AND(IFERROR(FIND($J$2,'Q&amp;A集'!B615),FALSE),IFERROR(FIND($J$3,'Q&amp;A集'!B615),FALSE),IFERROR(FIND($J$4,'Q&amp;A集'!B615),FALSE)),IF('Q&amp;A集'!B615="","",'Q&amp;A集'!B615),"")</f>
        <v>その他（大分類：決算）</v>
      </c>
      <c r="C619" s="68" t="str">
        <f>IF(AND(IFERROR(FIND($J$2,'Q&amp;A集'!C615),FALSE),IFERROR(FIND($J$3,'Q&amp;A集'!C615),FALSE),IFERROR(FIND($J$4,'Q&amp;A集'!C615),FALSE)),IF('Q&amp;A集'!C615="","",'Q&amp;A集'!C615),"")</f>
        <v/>
      </c>
      <c r="D619" s="68" t="str">
        <f>IF(AND(IFERROR(FIND($J$2,'Q&amp;A集'!D615),FALSE),IFERROR(FIND($J$3,'Q&amp;A集'!D615),FALSE),IFERROR(FIND($J$4,'Q&amp;A集'!D615),FALSE)),IF('Q&amp;A集'!D615="","",'Q&amp;A集'!D615),"")</f>
        <v/>
      </c>
      <c r="E619" s="68" t="str">
        <f>IF(AND(IFERROR(FIND($J$2,'Q&amp;A集'!E615),FALSE),IFERROR(FIND($J$3,'Q&amp;A集'!E615),FALSE),IFERROR(FIND($J$4,'Q&amp;A集'!E615),FALSE)),IF('Q&amp;A集'!E615="","",'Q&amp;A集'!E615),"")</f>
        <v/>
      </c>
      <c r="F619" s="68" t="str">
        <f>IF(AND(IFERROR(FIND($J$2,'Q&amp;A集'!F615),FALSE),IFERROR(FIND($J$3,'Q&amp;A集'!F615),FALSE),IFERROR(FIND($J$4,'Q&amp;A集'!F615),FALSE)),IF('Q&amp;A集'!F615="","",'Q&amp;A集'!F615),"")</f>
        <v/>
      </c>
      <c r="G619" s="68" t="str">
        <f>IF(AND(IFERROR(FIND($J$2,'Q&amp;A集'!G615),FALSE),IFERROR(FIND($J$3,'Q&amp;A集'!G615),FALSE),IFERROR(FIND($J$4,'Q&amp;A集'!G615),FALSE)),IF('Q&amp;A集'!G615="","",'Q&amp;A集'!G615),"")</f>
        <v>利益の処分をしない場合（剰余金処分計算書で当年度末残高と処分後残高が変動しない場合）の剰余金処分計算書の作成要否、議会報告要否、議決要否について教えてください。</v>
      </c>
      <c r="H619" s="68" t="str">
        <f>IF(AND(IFERROR(FIND($J$2,'Q&amp;A集'!H615),FALSE),IFERROR(FIND($J$3,'Q&amp;A集'!H615),FALSE),IFERROR(FIND($J$4,'Q&amp;A集'!H615),FALSE)),IF('Q&amp;A集'!H615="","",'Q&amp;A集'!H615),"")</f>
        <v>剰余金処分計算書については、処分しなかったことを議会に対して示すため、作成し議会報告する必要がありますが、議会の議決は必要ありません。</v>
      </c>
      <c r="I619" s="69">
        <f t="shared" si="9"/>
        <v>4</v>
      </c>
    </row>
    <row r="620" spans="1:9" ht="264" hidden="1" x14ac:dyDescent="0.35">
      <c r="A620" s="68" t="str">
        <f>IF(AND(IFERROR(FIND($J$2,'Q&amp;A集'!A616),FALSE),IFERROR(FIND($J$3,'Q&amp;A集'!A616),FALSE),IFERROR(FIND($J$4,'Q&amp;A集'!A616),FALSE)),IF('Q&amp;A集'!A616="","",'Q&amp;A集'!A616),"")</f>
        <v>決算</v>
      </c>
      <c r="B620" s="68" t="str">
        <f>IF(AND(IFERROR(FIND($J$2,'Q&amp;A集'!B616),FALSE),IFERROR(FIND($J$3,'Q&amp;A集'!B616),FALSE),IFERROR(FIND($J$4,'Q&amp;A集'!B616),FALSE)),IF('Q&amp;A集'!B616="","",'Q&amp;A集'!B616),"")</f>
        <v>その他（大分類：決算）</v>
      </c>
      <c r="C620" s="68" t="str">
        <f>IF(AND(IFERROR(FIND($J$2,'Q&amp;A集'!C616),FALSE),IFERROR(FIND($J$3,'Q&amp;A集'!C616),FALSE),IFERROR(FIND($J$4,'Q&amp;A集'!C616),FALSE)),IF('Q&amp;A集'!C616="","",'Q&amp;A集'!C616),"")</f>
        <v/>
      </c>
      <c r="D620" s="68" t="str">
        <f>IF(AND(IFERROR(FIND($J$2,'Q&amp;A集'!D616),FALSE),IFERROR(FIND($J$3,'Q&amp;A集'!D616),FALSE),IFERROR(FIND($J$4,'Q&amp;A集'!D616),FALSE)),IF('Q&amp;A集'!D616="","",'Q&amp;A集'!D616),"")</f>
        <v/>
      </c>
      <c r="E620" s="68" t="str">
        <f>IF(AND(IFERROR(FIND($J$2,'Q&amp;A集'!E616),FALSE),IFERROR(FIND($J$3,'Q&amp;A集'!E616),FALSE),IFERROR(FIND($J$4,'Q&amp;A集'!E616),FALSE)),IF('Q&amp;A集'!E616="","",'Q&amp;A集'!E616),"")</f>
        <v/>
      </c>
      <c r="F620" s="68" t="str">
        <f>IF(AND(IFERROR(FIND($J$2,'Q&amp;A集'!F616),FALSE),IFERROR(FIND($J$3,'Q&amp;A集'!F616),FALSE),IFERROR(FIND($J$4,'Q&amp;A集'!F616),FALSE)),IF('Q&amp;A集'!F616="","",'Q&amp;A集'!F616),"")</f>
        <v/>
      </c>
      <c r="G620" s="68" t="str">
        <f>IF(AND(IFERROR(FIND($J$2,'Q&amp;A集'!G616),FALSE),IFERROR(FIND($J$3,'Q&amp;A集'!G616),FALSE),IFERROR(FIND($J$4,'Q&amp;A集'!G616),FALSE)),IF('Q&amp;A集'!G616="","",'Q&amp;A集'!G616),"")</f>
        <v>X2年度に一般会計から補助金・負担金を受け入れておりましたが、決算の結果、余分に受領となり、返還する場合の処理方法を教えてください。</v>
      </c>
      <c r="H620" s="68" t="str">
        <f>IF(AND(IFERROR(FIND($J$2,'Q&amp;A集'!H616),FALSE),IFERROR(FIND($J$3,'Q&amp;A集'!H616),FALSE),IFERROR(FIND($J$4,'Q&amp;A集'!H616),FALSE)),IF('Q&amp;A集'!H616="","",'Q&amp;A集'!H616),"")</f>
        <v>一般会計繰入金の返還方法としては、次の方法が考えられます。
①X2年度の繰入金決算額を減らす方法
決算整理中に返還額が決定するのであれば、X2年度の繰入金から減額し、未払金として計上することが考えられます。この場合、一般会計としてもX2年度の決算額を減らすことになることから、出納閉鎖期間中に返金することが望まれます。
②X3年度の繰入金で調整する方法
決算整理中に返還額、X3年度の補助金・負担金（予算額）から、余分に受領していた分を差し引いた額を一般会計から受け入れることが考えられます。収入であり減額修正であることから必ずしも予算の補正は求められませんが、予算額が大きく変わるようであれば、補正することが望まれます。
③X3年度に一般会計への繰出金で支出する方法
上記の他に、企業会計から一般会計への繰出しとして処理することも考えられます。この場合、支出予算の執行により支出するほか、利益処分として支出することも考えられます。なお、後者の場合は、返還する額以上の利益が発生していることが必要です。</v>
      </c>
      <c r="I620" s="69">
        <f t="shared" si="9"/>
        <v>4</v>
      </c>
    </row>
    <row r="621" spans="1:9" ht="99" hidden="1" x14ac:dyDescent="0.35">
      <c r="A621" s="68" t="str">
        <f>IF(AND(IFERROR(FIND($J$2,'Q&amp;A集'!A617),FALSE),IFERROR(FIND($J$3,'Q&amp;A集'!A617),FALSE),IFERROR(FIND($J$4,'Q&amp;A集'!A617),FALSE)),IF('Q&amp;A集'!A617="","",'Q&amp;A集'!A617),"")</f>
        <v>決算</v>
      </c>
      <c r="B621" s="68" t="str">
        <f>IF(AND(IFERROR(FIND($J$2,'Q&amp;A集'!B617),FALSE),IFERROR(FIND($J$3,'Q&amp;A集'!B617),FALSE),IFERROR(FIND($J$4,'Q&amp;A集'!B617),FALSE)),IF('Q&amp;A集'!B617="","",'Q&amp;A集'!B617),"")</f>
        <v>その他（大分類：決算）</v>
      </c>
      <c r="C621" s="68" t="str">
        <f>IF(AND(IFERROR(FIND($J$2,'Q&amp;A集'!C617),FALSE),IFERROR(FIND($J$3,'Q&amp;A集'!C617),FALSE),IFERROR(FIND($J$4,'Q&amp;A集'!C617),FALSE)),IF('Q&amp;A集'!C617="","",'Q&amp;A集'!C617),"")</f>
        <v/>
      </c>
      <c r="D621" s="68" t="str">
        <f>IF(AND(IFERROR(FIND($J$2,'Q&amp;A集'!D617),FALSE),IFERROR(FIND($J$3,'Q&amp;A集'!D617),FALSE),IFERROR(FIND($J$4,'Q&amp;A集'!D617),FALSE)),IF('Q&amp;A集'!D617="","",'Q&amp;A集'!D617),"")</f>
        <v/>
      </c>
      <c r="E621" s="68" t="str">
        <f>IF(AND(IFERROR(FIND($J$2,'Q&amp;A集'!E617),FALSE),IFERROR(FIND($J$3,'Q&amp;A集'!E617),FALSE),IFERROR(FIND($J$4,'Q&amp;A集'!E617),FALSE)),IF('Q&amp;A集'!E617="","",'Q&amp;A集'!E617),"")</f>
        <v/>
      </c>
      <c r="F621" s="68" t="str">
        <f>IF(AND(IFERROR(FIND($J$2,'Q&amp;A集'!F617),FALSE),IFERROR(FIND($J$3,'Q&amp;A集'!F617),FALSE),IFERROR(FIND($J$4,'Q&amp;A集'!F617),FALSE)),IF('Q&amp;A集'!F617="","",'Q&amp;A集'!F617),"")</f>
        <v/>
      </c>
      <c r="G621" s="68" t="str">
        <f>IF(AND(IFERROR(FIND($J$2,'Q&amp;A集'!G617),FALSE),IFERROR(FIND($J$3,'Q&amp;A集'!G617),FALSE),IFERROR(FIND($J$4,'Q&amp;A集'!G617),FALSE)),IF('Q&amp;A集'!G617="","",'Q&amp;A集'!G617),"")</f>
        <v>損益計算書は、何故税抜きで記載しているのでしょうか。</v>
      </c>
      <c r="H621" s="68" t="str">
        <f>IF(AND(IFERROR(FIND($J$2,'Q&amp;A集'!H617),FALSE),IFERROR(FIND($J$3,'Q&amp;A集'!H617),FALSE),IFERROR(FIND($J$4,'Q&amp;A集'!H617),FALSE)),IF('Q&amp;A集'!H617="","",'Q&amp;A集'!H617),"")</f>
        <v>消費税を負担するのは最終消費者であることから、支払時に払う消費税は一時的に払っているもの、収入時に受け取る消費税は一時的に預かっているものにすぎず、確定申告し税務署に納付したとしても、預っているものを納付するのみになります。すなわち、消費税の計算は企業の経営成績にに何ら影響を与えるものではないため、税抜きで記載することとされます。
ただし、控除対象外消費税のように公営企業自体が最終消費者となるものは雑支出として計上されるほか、免税事業者の場合は消費税計算を行わないため、税込相当額がそのまま計上されることになります。</v>
      </c>
      <c r="I621" s="69">
        <f t="shared" si="9"/>
        <v>4</v>
      </c>
    </row>
    <row r="622" spans="1:9" ht="33" hidden="1" x14ac:dyDescent="0.35">
      <c r="A622" s="68" t="str">
        <f>IF(AND(IFERROR(FIND($J$2,'Q&amp;A集'!A618),FALSE),IFERROR(FIND($J$3,'Q&amp;A集'!A618),FALSE),IFERROR(FIND($J$4,'Q&amp;A集'!A618),FALSE)),IF('Q&amp;A集'!A618="","",'Q&amp;A集'!A618),"")</f>
        <v>決算</v>
      </c>
      <c r="B622" s="68" t="str">
        <f>IF(AND(IFERROR(FIND($J$2,'Q&amp;A集'!B618),FALSE),IFERROR(FIND($J$3,'Q&amp;A集'!B618),FALSE),IFERROR(FIND($J$4,'Q&amp;A集'!B618),FALSE)),IF('Q&amp;A集'!B618="","",'Q&amp;A集'!B618),"")</f>
        <v>その他（大分類：決算）</v>
      </c>
      <c r="C622" s="68" t="str">
        <f>IF(AND(IFERROR(FIND($J$2,'Q&amp;A集'!C618),FALSE),IFERROR(FIND($J$3,'Q&amp;A集'!C618),FALSE),IFERROR(FIND($J$4,'Q&amp;A集'!C618),FALSE)),IF('Q&amp;A集'!C618="","",'Q&amp;A集'!C618),"")</f>
        <v/>
      </c>
      <c r="D622" s="68" t="str">
        <f>IF(AND(IFERROR(FIND($J$2,'Q&amp;A集'!D618),FALSE),IFERROR(FIND($J$3,'Q&amp;A集'!D618),FALSE),IFERROR(FIND($J$4,'Q&amp;A集'!D618),FALSE)),IF('Q&amp;A集'!D618="","",'Q&amp;A集'!D618),"")</f>
        <v/>
      </c>
      <c r="E622" s="68" t="str">
        <f>IF(AND(IFERROR(FIND($J$2,'Q&amp;A集'!E618),FALSE),IFERROR(FIND($J$3,'Q&amp;A集'!E618),FALSE),IFERROR(FIND($J$4,'Q&amp;A集'!E618),FALSE)),IF('Q&amp;A集'!E618="","",'Q&amp;A集'!E618),"")</f>
        <v/>
      </c>
      <c r="F622" s="68" t="str">
        <f>IF(AND(IFERROR(FIND($J$2,'Q&amp;A集'!F618),FALSE),IFERROR(FIND($J$3,'Q&amp;A集'!F618),FALSE),IFERROR(FIND($J$4,'Q&amp;A集'!F618),FALSE)),IF('Q&amp;A集'!F618="","",'Q&amp;A集'!F618),"")</f>
        <v/>
      </c>
      <c r="G622" s="68" t="str">
        <f>IF(AND(IFERROR(FIND($J$2,'Q&amp;A集'!G618),FALSE),IFERROR(FIND($J$3,'Q&amp;A集'!G618),FALSE),IFERROR(FIND($J$4,'Q&amp;A集'!G618),FALSE)),IF('Q&amp;A集'!G618="","",'Q&amp;A集'!G618),"")</f>
        <v>郵便料と通勤手当について、３月に実施した２月分の例月監査の金額（本体価格と仮払消費税額）に差額が生じることが判明しました。この差額の修正方法を教えてください。</v>
      </c>
      <c r="H622" s="68" t="str">
        <f>IF(AND(IFERROR(FIND($J$2,'Q&amp;A集'!H618),FALSE),IFERROR(FIND($J$3,'Q&amp;A集'!H618),FALSE),IFERROR(FIND($J$4,'Q&amp;A集'!H618),FALSE)),IF('Q&amp;A集'!H618="","",'Q&amp;A集'!H618),"")</f>
        <v>日付を遡って修正せず、判明時点で振替伝票により修正することが適当です。</v>
      </c>
      <c r="I622" s="69">
        <f t="shared" si="9"/>
        <v>4</v>
      </c>
    </row>
    <row r="623" spans="1:9" ht="16.5" hidden="1" x14ac:dyDescent="0.35">
      <c r="A623" s="68" t="str">
        <f>IF(AND(IFERROR(FIND($J$2,'Q&amp;A集'!A619),FALSE),IFERROR(FIND($J$3,'Q&amp;A集'!A619),FALSE),IFERROR(FIND($J$4,'Q&amp;A集'!A619),FALSE)),IF('Q&amp;A集'!A619="","",'Q&amp;A集'!A619),"")</f>
        <v>決算</v>
      </c>
      <c r="B623" s="68" t="str">
        <f>IF(AND(IFERROR(FIND($J$2,'Q&amp;A集'!B619),FALSE),IFERROR(FIND($J$3,'Q&amp;A集'!B619),FALSE),IFERROR(FIND($J$4,'Q&amp;A集'!B619),FALSE)),IF('Q&amp;A集'!B619="","",'Q&amp;A集'!B619),"")</f>
        <v>補填財源</v>
      </c>
      <c r="C623" s="68" t="str">
        <f>IF(AND(IFERROR(FIND($J$2,'Q&amp;A集'!C619),FALSE),IFERROR(FIND($J$3,'Q&amp;A集'!C619),FALSE),IFERROR(FIND($J$4,'Q&amp;A集'!C619),FALSE)),IF('Q&amp;A集'!C619="","",'Q&amp;A集'!C619),"")</f>
        <v/>
      </c>
      <c r="D623" s="68" t="str">
        <f>IF(AND(IFERROR(FIND($J$2,'Q&amp;A集'!D619),FALSE),IFERROR(FIND($J$3,'Q&amp;A集'!D619),FALSE),IFERROR(FIND($J$4,'Q&amp;A集'!D619),FALSE)),IF('Q&amp;A集'!D619="","",'Q&amp;A集'!D619),"")</f>
        <v>予算</v>
      </c>
      <c r="E623" s="68" t="str">
        <f>IF(AND(IFERROR(FIND($J$2,'Q&amp;A集'!E619),FALSE),IFERROR(FIND($J$3,'Q&amp;A集'!E619),FALSE),IFERROR(FIND($J$4,'Q&amp;A集'!E619),FALSE)),IF('Q&amp;A集'!E619="","",'Q&amp;A集'!E619),"")</f>
        <v>補填財源</v>
      </c>
      <c r="F623" s="68" t="str">
        <f>IF(AND(IFERROR(FIND($J$2,'Q&amp;A集'!F619),FALSE),IFERROR(FIND($J$3,'Q&amp;A集'!F619),FALSE),IFERROR(FIND($J$4,'Q&amp;A集'!F619),FALSE)),IF('Q&amp;A集'!F619="","",'Q&amp;A集'!F619),"")</f>
        <v/>
      </c>
      <c r="G623" s="68" t="str">
        <f>IF(AND(IFERROR(FIND($J$2,'Q&amp;A集'!G619),FALSE),IFERROR(FIND($J$3,'Q&amp;A集'!G619),FALSE),IFERROR(FIND($J$4,'Q&amp;A集'!G619),FALSE)),IF('Q&amp;A集'!G619="","",'Q&amp;A集'!G619),"")</f>
        <v>決算時の特例的収入と特例的支出の差額を補てん財源とする場合の表記の方法について教えてください。</v>
      </c>
      <c r="H623" s="68" t="str">
        <f>IF(AND(IFERROR(FIND($J$2,'Q&amp;A集'!H619),FALSE),IFERROR(FIND($J$3,'Q&amp;A集'!H619),FALSE),IFERROR(FIND($J$4,'Q&amp;A集'!H619),FALSE)),IF('Q&amp;A集'!H619="","",'Q&amp;A集'!H619),"")</f>
        <v>決算報告書の補てん財源の説明において、引継未収金として記載することが考えられます。</v>
      </c>
      <c r="I623" s="69">
        <f t="shared" si="9"/>
        <v>2</v>
      </c>
    </row>
    <row r="624" spans="1:9" ht="82.5" hidden="1" x14ac:dyDescent="0.35">
      <c r="A624" s="68" t="str">
        <f>IF(AND(IFERROR(FIND($J$2,'Q&amp;A集'!A620),FALSE),IFERROR(FIND($J$3,'Q&amp;A集'!A620),FALSE),IFERROR(FIND($J$4,'Q&amp;A集'!A620),FALSE)),IF('Q&amp;A集'!A620="","",'Q&amp;A集'!A620),"")</f>
        <v>決算</v>
      </c>
      <c r="B624" s="68" t="str">
        <f>IF(AND(IFERROR(FIND($J$2,'Q&amp;A集'!B620),FALSE),IFERROR(FIND($J$3,'Q&amp;A集'!B620),FALSE),IFERROR(FIND($J$4,'Q&amp;A集'!B620),FALSE)),IF('Q&amp;A集'!B620="","",'Q&amp;A集'!B620),"")</f>
        <v>補填財源</v>
      </c>
      <c r="C624" s="68" t="str">
        <f>IF(AND(IFERROR(FIND($J$2,'Q&amp;A集'!C620),FALSE),IFERROR(FIND($J$3,'Q&amp;A集'!C620),FALSE),IFERROR(FIND($J$4,'Q&amp;A集'!C620),FALSE)),IF('Q&amp;A集'!C620="","",'Q&amp;A集'!C620),"")</f>
        <v/>
      </c>
      <c r="D624" s="68" t="str">
        <f>IF(AND(IFERROR(FIND($J$2,'Q&amp;A集'!D620),FALSE),IFERROR(FIND($J$3,'Q&amp;A集'!D620),FALSE),IFERROR(FIND($J$4,'Q&amp;A集'!D620),FALSE)),IF('Q&amp;A集'!D620="","",'Q&amp;A集'!D620),"")</f>
        <v/>
      </c>
      <c r="E624" s="68" t="str">
        <f>IF(AND(IFERROR(FIND($J$2,'Q&amp;A集'!E620),FALSE),IFERROR(FIND($J$3,'Q&amp;A集'!E620),FALSE),IFERROR(FIND($J$4,'Q&amp;A集'!E620),FALSE)),IF('Q&amp;A集'!E620="","",'Q&amp;A集'!E620),"")</f>
        <v/>
      </c>
      <c r="F624" s="68" t="str">
        <f>IF(AND(IFERROR(FIND($J$2,'Q&amp;A集'!F620),FALSE),IFERROR(FIND($J$3,'Q&amp;A集'!F620),FALSE),IFERROR(FIND($J$4,'Q&amp;A集'!F620),FALSE)),IF('Q&amp;A集'!F620="","",'Q&amp;A集'!F620),"")</f>
        <v/>
      </c>
      <c r="G624" s="68" t="str">
        <f>IF(AND(IFERROR(FIND($J$2,'Q&amp;A集'!G620),FALSE),IFERROR(FIND($J$3,'Q&amp;A集'!G620),FALSE),IFERROR(FIND($J$4,'Q&amp;A集'!G620),FALSE)),IF('Q&amp;A集'!G620="","",'Q&amp;A集'!G620),"")</f>
        <v>補てん財源として使用済みの利益剰余金について、欠損金の補てんに使用できる理由を説明されたい。</v>
      </c>
      <c r="H624" s="68" t="str">
        <f>IF(AND(IFERROR(FIND($J$2,'Q&amp;A集'!H620),FALSE),IFERROR(FIND($J$3,'Q&amp;A集'!H620),FALSE),IFERROR(FIND($J$4,'Q&amp;A集'!H620),FALSE)),IF('Q&amp;A集'!H620="","",'Q&amp;A集'!H620),"")</f>
        <v>欠損金の補てんは貸借対照表の資本の部における表示上の考え方であり、法第32条の2に基づいて会計上の利益剰余金を減少させて欠損を埋めることです。欠損金は発生主義に基づく損益計算により発生したものであるため、必ずしも資金の流出を伴うものではありません。一方、補てん財源は資本的支出の見合いの財源があるかということに着目することから、利益剰余金の全額を使えるものではなく、資金的な裏づけがあり、かつ運転資金などで保持すべき額を除いた額とすることが必要です。</v>
      </c>
      <c r="I624" s="69">
        <f t="shared" si="9"/>
        <v>4</v>
      </c>
    </row>
    <row r="625" spans="1:9" ht="49.5" hidden="1" x14ac:dyDescent="0.35">
      <c r="A625" s="68" t="str">
        <f>IF(AND(IFERROR(FIND($J$2,'Q&amp;A集'!A621),FALSE),IFERROR(FIND($J$3,'Q&amp;A集'!A621),FALSE),IFERROR(FIND($J$4,'Q&amp;A集'!A621),FALSE)),IF('Q&amp;A集'!A621="","",'Q&amp;A集'!A621),"")</f>
        <v>決算</v>
      </c>
      <c r="B625" s="68" t="str">
        <f>IF(AND(IFERROR(FIND($J$2,'Q&amp;A集'!B621),FALSE),IFERROR(FIND($J$3,'Q&amp;A集'!B621),FALSE),IFERROR(FIND($J$4,'Q&amp;A集'!B621),FALSE)),IF('Q&amp;A集'!B621="","",'Q&amp;A集'!B621),"")</f>
        <v>補填財源</v>
      </c>
      <c r="C625" s="68" t="str">
        <f>IF(AND(IFERROR(FIND($J$2,'Q&amp;A集'!C621),FALSE),IFERROR(FIND($J$3,'Q&amp;A集'!C621),FALSE),IFERROR(FIND($J$4,'Q&amp;A集'!C621),FALSE)),IF('Q&amp;A集'!C621="","",'Q&amp;A集'!C621),"")</f>
        <v/>
      </c>
      <c r="D625" s="68" t="str">
        <f>IF(AND(IFERROR(FIND($J$2,'Q&amp;A集'!D621),FALSE),IFERROR(FIND($J$3,'Q&amp;A集'!D621),FALSE),IFERROR(FIND($J$4,'Q&amp;A集'!D621),FALSE)),IF('Q&amp;A集'!D621="","",'Q&amp;A集'!D621),"")</f>
        <v/>
      </c>
      <c r="E625" s="68" t="str">
        <f>IF(AND(IFERROR(FIND($J$2,'Q&amp;A集'!E621),FALSE),IFERROR(FIND($J$3,'Q&amp;A集'!E621),FALSE),IFERROR(FIND($J$4,'Q&amp;A集'!E621),FALSE)),IF('Q&amp;A集'!E621="","",'Q&amp;A集'!E621),"")</f>
        <v/>
      </c>
      <c r="F625" s="68" t="str">
        <f>IF(AND(IFERROR(FIND($J$2,'Q&amp;A集'!F621),FALSE),IFERROR(FIND($J$3,'Q&amp;A集'!F621),FALSE),IFERROR(FIND($J$4,'Q&amp;A集'!F621),FALSE)),IF('Q&amp;A集'!F621="","",'Q&amp;A集'!F621),"")</f>
        <v/>
      </c>
      <c r="G625" s="68" t="str">
        <f>IF(AND(IFERROR(FIND($J$2,'Q&amp;A集'!G621),FALSE),IFERROR(FIND($J$3,'Q&amp;A集'!G621),FALSE),IFERROR(FIND($J$4,'Q&amp;A集'!G621),FALSE)),IF('Q&amp;A集'!G621="","",'Q&amp;A集'!G621),"")</f>
        <v>本市では、資本的支出に対し資本的収入が不足する額を補てんするにあたり、当年度利益剰余金を予算上で予定処分しており、減債積立金を設けることで当年度の不足額を補てんする予定です。その際に、決算書に記載すべき文章を教えてください。</v>
      </c>
      <c r="H625" s="68" t="str">
        <f>IF(AND(IFERROR(FIND($J$2,'Q&amp;A集'!H621),FALSE),IFERROR(FIND($J$3,'Q&amp;A集'!H621),FALSE),IFERROR(FIND($J$4,'Q&amp;A集'!H621),FALSE)),IF('Q&amp;A集'!H621="","",'Q&amp;A集'!H621),"")</f>
        <v>「資本的収入額が資本的支出額に不足する額○○○円は、・・・及び当年度利益剰余金処分額XXX円で補てんした。」となります（則別記第9号）</v>
      </c>
      <c r="I625" s="69">
        <f t="shared" si="9"/>
        <v>4</v>
      </c>
    </row>
    <row r="626" spans="1:9" ht="132" hidden="1" x14ac:dyDescent="0.35">
      <c r="A626" s="68" t="str">
        <f>IF(AND(IFERROR(FIND($J$2,'Q&amp;A集'!A622),FALSE),IFERROR(FIND($J$3,'Q&amp;A集'!A622),FALSE),IFERROR(FIND($J$4,'Q&amp;A集'!A622),FALSE)),IF('Q&amp;A集'!A622="","",'Q&amp;A集'!A622),"")</f>
        <v>消費税</v>
      </c>
      <c r="B626" s="68" t="str">
        <f>IF(AND(IFERROR(FIND($J$2,'Q&amp;A集'!B622),FALSE),IFERROR(FIND($J$3,'Q&amp;A集'!B622),FALSE),IFERROR(FIND($J$4,'Q&amp;A集'!B622),FALSE)),IF('Q&amp;A集'!B622="","",'Q&amp;A集'!B622),"")</f>
        <v>特定収入</v>
      </c>
      <c r="C626" s="68" t="str">
        <f>IF(AND(IFERROR(FIND($J$2,'Q&amp;A集'!C622),FALSE),IFERROR(FIND($J$3,'Q&amp;A集'!C622),FALSE),IFERROR(FIND($J$4,'Q&amp;A集'!C622),FALSE)),IF('Q&amp;A集'!C622="","",'Q&amp;A集'!C622),"")</f>
        <v/>
      </c>
      <c r="D626" s="68" t="str">
        <f>IF(AND(IFERROR(FIND($J$2,'Q&amp;A集'!D622),FALSE),IFERROR(FIND($J$3,'Q&amp;A集'!D622),FALSE),IFERROR(FIND($J$4,'Q&amp;A集'!D622),FALSE)),IF('Q&amp;A集'!D622="","",'Q&amp;A集'!D622),"")</f>
        <v>負債</v>
      </c>
      <c r="E626" s="68" t="str">
        <f>IF(AND(IFERROR(FIND($J$2,'Q&amp;A集'!E622),FALSE),IFERROR(FIND($J$3,'Q&amp;A集'!E622),FALSE),IFERROR(FIND($J$4,'Q&amp;A集'!E622),FALSE)),IF('Q&amp;A集'!E622="","",'Q&amp;A集'!E622),"")</f>
        <v>繰延収益</v>
      </c>
      <c r="F626" s="68" t="str">
        <f>IF(AND(IFERROR(FIND($J$2,'Q&amp;A集'!F622),FALSE),IFERROR(FIND($J$3,'Q&amp;A集'!F622),FALSE),IFERROR(FIND($J$4,'Q&amp;A集'!F622),FALSE)),IF('Q&amp;A集'!F622="","",'Q&amp;A集'!F622),"")</f>
        <v/>
      </c>
      <c r="G626" s="68" t="str">
        <f>IF(AND(IFERROR(FIND($J$2,'Q&amp;A集'!G622),FALSE),IFERROR(FIND($J$3,'Q&amp;A集'!G622),FALSE),IFERROR(FIND($J$4,'Q&amp;A集'!G622),FALSE)),IF('Q&amp;A集'!G622="","",'Q&amp;A集'!G622),"")</f>
        <v>資本的収入における補助金（特定収入）について、消費税を含んだ金額を受け取っていたが、決算時に特定収入割合が5％以下であった場合の処理の方法について教えてください。</v>
      </c>
      <c r="H626" s="68" t="str">
        <f>IF(AND(IFERROR(FIND($J$2,'Q&amp;A集'!H622),FALSE),IFERROR(FIND($J$3,'Q&amp;A集'!H622),FALSE),IFERROR(FIND($J$4,'Q&amp;A集'!H622),FALSE)),IF('Q&amp;A集'!H622="","",'Q&amp;A集'!H622),"")</f>
        <v>下記のいずれかの処理となります（地方公営企業会計基準見直しQ&amp;A　番号2-23）
【補助金を返還する場合】
返還に伴い、長期前受金を減少させる。
【補助金を返還しない場合】
①補助金等のうち仕入れ税額に対応するもので、長期前払消費税の財源とならなかった部分は、「雑収益」として計上する。
②補助金等のうち仕入れ税額に対応するもので、長期前払消費税の財源となった部分は、長期前受金に計上し、長期前払消費税の償却に合わせて収益化を行う。</v>
      </c>
      <c r="I626" s="69">
        <f t="shared" si="9"/>
        <v>2</v>
      </c>
    </row>
    <row r="627" spans="1:9" ht="82.5" hidden="1" x14ac:dyDescent="0.35">
      <c r="A627" s="68" t="str">
        <f>IF(AND(IFERROR(FIND($J$2,'Q&amp;A集'!A623),FALSE),IFERROR(FIND($J$3,'Q&amp;A集'!A623),FALSE),IFERROR(FIND($J$4,'Q&amp;A集'!A623),FALSE)),IF('Q&amp;A集'!A623="","",'Q&amp;A集'!A623),"")</f>
        <v>消費税</v>
      </c>
      <c r="B627" s="68" t="str">
        <f>IF(AND(IFERROR(FIND($J$2,'Q&amp;A集'!B623),FALSE),IFERROR(FIND($J$3,'Q&amp;A集'!B623),FALSE),IFERROR(FIND($J$4,'Q&amp;A集'!B623),FALSE)),IF('Q&amp;A集'!B623="","",'Q&amp;A集'!B623),"")</f>
        <v>特定収入</v>
      </c>
      <c r="C627" s="68" t="str">
        <f>IF(AND(IFERROR(FIND($J$2,'Q&amp;A集'!C623),FALSE),IFERROR(FIND($J$3,'Q&amp;A集'!C623),FALSE),IFERROR(FIND($J$4,'Q&amp;A集'!C623),FALSE)),IF('Q&amp;A集'!C623="","",'Q&amp;A集'!C623),"")</f>
        <v/>
      </c>
      <c r="D627" s="68" t="str">
        <f>IF(AND(IFERROR(FIND($J$2,'Q&amp;A集'!D623),FALSE),IFERROR(FIND($J$3,'Q&amp;A集'!D623),FALSE),IFERROR(FIND($J$4,'Q&amp;A集'!D623),FALSE)),IF('Q&amp;A集'!D623="","",'Q&amp;A集'!D623),"")</f>
        <v/>
      </c>
      <c r="E627" s="68" t="str">
        <f>IF(AND(IFERROR(FIND($J$2,'Q&amp;A集'!E623),FALSE),IFERROR(FIND($J$3,'Q&amp;A集'!E623),FALSE),IFERROR(FIND($J$4,'Q&amp;A集'!E623),FALSE)),IF('Q&amp;A集'!E623="","",'Q&amp;A集'!E623),"")</f>
        <v/>
      </c>
      <c r="F627" s="68" t="str">
        <f>IF(AND(IFERROR(FIND($J$2,'Q&amp;A集'!F623),FALSE),IFERROR(FIND($J$3,'Q&amp;A集'!F623),FALSE),IFERROR(FIND($J$4,'Q&amp;A集'!F623),FALSE)),IF('Q&amp;A集'!F623="","",'Q&amp;A集'!F623),"")</f>
        <v/>
      </c>
      <c r="G627" s="68" t="str">
        <f>IF(AND(IFERROR(FIND($J$2,'Q&amp;A集'!G623),FALSE),IFERROR(FIND($J$3,'Q&amp;A集'!G623),FALSE),IFERROR(FIND($J$4,'Q&amp;A集'!G623),FALSE)),IF('Q&amp;A集'!G623="","",'Q&amp;A集'!G623),"")</f>
        <v>固定資産登録時に財源の消費税相当額の調整を行っているが、消費税申告における特定収入割合5％未満のときに、他会計負担金が資産の金額を超えてしまうので、その場合の処理方法を教えてください。</v>
      </c>
      <c r="H627" s="68" t="str">
        <f>IF(AND(IFERROR(FIND($J$2,'Q&amp;A集'!H623),FALSE),IFERROR(FIND($J$3,'Q&amp;A集'!H623),FALSE),IFERROR(FIND($J$4,'Q&amp;A集'!H623),FALSE)),IF('Q&amp;A集'!H623="","",'Q&amp;A集'!H623),"")</f>
        <v>消費税相当額に係る負担金を返還するかどうかに応じて、いずれかの処理となります。
【返還する場合】返還に伴い、長期前受金を減少させる。
【返還しない場合】長期前払消費税の財源となった部分は、長期前受金に計上のうえ長期前払消費税の計上に合わせて収益化を行う。
長期前払消費税の財源とならなかった部分は「雑収益」として計上します。</v>
      </c>
      <c r="I627" s="69">
        <f t="shared" si="9"/>
        <v>4</v>
      </c>
    </row>
    <row r="628" spans="1:9" ht="330" hidden="1" x14ac:dyDescent="0.35">
      <c r="A628" s="68" t="str">
        <f>IF(AND(IFERROR(FIND($J$2,'Q&amp;A集'!A624),FALSE),IFERROR(FIND($J$3,'Q&amp;A集'!A624),FALSE),IFERROR(FIND($J$4,'Q&amp;A集'!A624),FALSE)),IF('Q&amp;A集'!A624="","",'Q&amp;A集'!A624),"")</f>
        <v>消費税</v>
      </c>
      <c r="B628" s="68" t="str">
        <f>IF(AND(IFERROR(FIND($J$2,'Q&amp;A集'!B624),FALSE),IFERROR(FIND($J$3,'Q&amp;A集'!B624),FALSE),IFERROR(FIND($J$4,'Q&amp;A集'!B624),FALSE)),IF('Q&amp;A集'!B624="","",'Q&amp;A集'!B624),"")</f>
        <v>特定収入</v>
      </c>
      <c r="C628" s="68" t="str">
        <f>IF(AND(IFERROR(FIND($J$2,'Q&amp;A集'!C624),FALSE),IFERROR(FIND($J$3,'Q&amp;A集'!C624),FALSE),IFERROR(FIND($J$4,'Q&amp;A集'!C624),FALSE)),IF('Q&amp;A集'!C624="","",'Q&amp;A集'!C624),"")</f>
        <v/>
      </c>
      <c r="D628" s="68" t="str">
        <f>IF(AND(IFERROR(FIND($J$2,'Q&amp;A集'!D624),FALSE),IFERROR(FIND($J$3,'Q&amp;A集'!D624),FALSE),IFERROR(FIND($J$4,'Q&amp;A集'!D624),FALSE)),IF('Q&amp;A集'!D624="","",'Q&amp;A集'!D624),"")</f>
        <v/>
      </c>
      <c r="E628" s="68" t="str">
        <f>IF(AND(IFERROR(FIND($J$2,'Q&amp;A集'!E624),FALSE),IFERROR(FIND($J$3,'Q&amp;A集'!E624),FALSE),IFERROR(FIND($J$4,'Q&amp;A集'!E624),FALSE)),IF('Q&amp;A集'!E624="","",'Q&amp;A集'!E624),"")</f>
        <v/>
      </c>
      <c r="F628" s="68" t="str">
        <f>IF(AND(IFERROR(FIND($J$2,'Q&amp;A集'!F624),FALSE),IFERROR(FIND($J$3,'Q&amp;A集'!F624),FALSE),IFERROR(FIND($J$4,'Q&amp;A集'!F624),FALSE)),IF('Q&amp;A集'!F624="","",'Q&amp;A集'!F624),"")</f>
        <v/>
      </c>
      <c r="G628" s="68" t="str">
        <f>IF(AND(IFERROR(FIND($J$2,'Q&amp;A集'!G624),FALSE),IFERROR(FIND($J$3,'Q&amp;A集'!G624),FALSE),IFERROR(FIND($J$4,'Q&amp;A集'!G624),FALSE)),IF('Q&amp;A集'!G624="","",'Q&amp;A集'!G624),"")</f>
        <v>特定収入割合が5％未満であっても、消費税法上は売上高が５億円を超える場合には課税仕入税額の全額は控除できず、課税売上に対応する課税仕入の税額を控除することとなります。この時、4条で発生した控除対象外消費税額に関する処理を教えてください。</v>
      </c>
      <c r="H628" s="68" t="str">
        <f>IF(AND(IFERROR(FIND($J$2,'Q&amp;A集'!H624),FALSE),IFERROR(FIND($J$3,'Q&amp;A集'!H624),FALSE),IFERROR(FIND($J$4,'Q&amp;A集'!H624),FALSE)),IF('Q&amp;A集'!H624="","",'Q&amp;A集'!H624),"")</f>
        <v>4条支出から発生した控除対象外消費税額は、雑支出として一括費用化するか、長期前払消費税額に計上します。
【前提】
仮受消費税：100、仮払消費税：60（うち4条控除対象外消費税額：20）未払消費税：60
○一括費用化する場合
【予算経理】何々事業費用－営業外費用－消費税及び地方消費税　60
　　　　　　何々事業費用－営業外費用－雑支出　20
【会計処理】（借方）仮受消費税　100　／（貸方）仮払消費税　60
　　　　　　（借方）雑支出　　　  20　／（貸方）未払消費税　60
○長期前払消費税に計上する場合
【予算経理】何々事業費用－営業外費用－消費税及び地方消費税　60
【会計処理】（借方）仮受消費税　　  100　／（貸方）仮払消費税　60
　　　　　　（借方）長期前払消費税　20　／（貸方）未払消費税　60
○償却するとき（20年償却）
【予算経理】何々事業費用－営業費用－長期前払消費税勘定償却
【会計処理】（借方）長期前払消費税勘定償却　1　／（貸方）長期前払消費税　1</v>
      </c>
      <c r="I628" s="69">
        <f t="shared" si="9"/>
        <v>4</v>
      </c>
    </row>
    <row r="629" spans="1:9" ht="33" hidden="1" x14ac:dyDescent="0.35">
      <c r="A629" s="68" t="str">
        <f>IF(AND(IFERROR(FIND($J$2,'Q&amp;A集'!A625),FALSE),IFERROR(FIND($J$3,'Q&amp;A集'!A625),FALSE),IFERROR(FIND($J$4,'Q&amp;A集'!A625),FALSE)),IF('Q&amp;A集'!A625="","",'Q&amp;A集'!A625),"")</f>
        <v>消費税</v>
      </c>
      <c r="B629" s="68" t="str">
        <f>IF(AND(IFERROR(FIND($J$2,'Q&amp;A集'!B625),FALSE),IFERROR(FIND($J$3,'Q&amp;A集'!B625),FALSE),IFERROR(FIND($J$4,'Q&amp;A集'!B625),FALSE)),IF('Q&amp;A集'!B625="","",'Q&amp;A集'!B625),"")</f>
        <v>特定収入</v>
      </c>
      <c r="C629" s="68" t="str">
        <f>IF(AND(IFERROR(FIND($J$2,'Q&amp;A集'!C625),FALSE),IFERROR(FIND($J$3,'Q&amp;A集'!C625),FALSE),IFERROR(FIND($J$4,'Q&amp;A集'!C625),FALSE)),IF('Q&amp;A集'!C625="","",'Q&amp;A集'!C625),"")</f>
        <v/>
      </c>
      <c r="D629" s="68" t="str">
        <f>IF(AND(IFERROR(FIND($J$2,'Q&amp;A集'!D625),FALSE),IFERROR(FIND($J$3,'Q&amp;A集'!D625),FALSE),IFERROR(FIND($J$4,'Q&amp;A集'!D625),FALSE)),IF('Q&amp;A集'!D625="","",'Q&amp;A集'!D625),"")</f>
        <v/>
      </c>
      <c r="E629" s="68" t="str">
        <f>IF(AND(IFERROR(FIND($J$2,'Q&amp;A集'!E625),FALSE),IFERROR(FIND($J$3,'Q&amp;A集'!E625),FALSE),IFERROR(FIND($J$4,'Q&amp;A集'!E625),FALSE)),IF('Q&amp;A集'!E625="","",'Q&amp;A集'!E625),"")</f>
        <v/>
      </c>
      <c r="F629" s="68" t="str">
        <f>IF(AND(IFERROR(FIND($J$2,'Q&amp;A集'!F625),FALSE),IFERROR(FIND($J$3,'Q&amp;A集'!F625),FALSE),IFERROR(FIND($J$4,'Q&amp;A集'!F625),FALSE)),IF('Q&amp;A集'!F625="","",'Q&amp;A集'!F625),"")</f>
        <v/>
      </c>
      <c r="G629" s="68" t="str">
        <f>IF(AND(IFERROR(FIND($J$2,'Q&amp;A集'!G625),FALSE),IFERROR(FIND($J$3,'Q&amp;A集'!G625),FALSE),IFERROR(FIND($J$4,'Q&amp;A集'!G625),FALSE)),IF('Q&amp;A集'!G625="","",'Q&amp;A集'!G625),"")</f>
        <v>消費税還付加算金は工事請負費の課税仕入れに充当すべきものでしょうか。その場合、資本的収入になるのでしょうか。</v>
      </c>
      <c r="H629" s="68" t="str">
        <f>IF(AND(IFERROR(FIND($J$2,'Q&amp;A集'!H625),FALSE),IFERROR(FIND($J$3,'Q&amp;A集'!H625),FALSE),IFERROR(FIND($J$4,'Q&amp;A集'!H625),FALSE)),IF('Q&amp;A集'!H625="","",'Q&amp;A集'!H625),"")</f>
        <v>還付加算金は利息的要素があり、工事の財源として収受する性格のものではないことから、損益計算に計上する収益的収入とすべきです。</v>
      </c>
      <c r="I629" s="69">
        <f t="shared" si="9"/>
        <v>4</v>
      </c>
    </row>
    <row r="630" spans="1:9" ht="214.5" hidden="1" x14ac:dyDescent="0.35">
      <c r="A630" s="68" t="str">
        <f>IF(AND(IFERROR(FIND($J$2,'Q&amp;A集'!A626),FALSE),IFERROR(FIND($J$3,'Q&amp;A集'!A626),FALSE),IFERROR(FIND($J$4,'Q&amp;A集'!A626),FALSE)),IF('Q&amp;A集'!A626="","",'Q&amp;A集'!A626),"")</f>
        <v>消費税</v>
      </c>
      <c r="B630" s="68" t="str">
        <f>IF(AND(IFERROR(FIND($J$2,'Q&amp;A集'!B626),FALSE),IFERROR(FIND($J$3,'Q&amp;A集'!B626),FALSE),IFERROR(FIND($J$4,'Q&amp;A集'!B626),FALSE)),IF('Q&amp;A集'!B626="","",'Q&amp;A集'!B626),"")</f>
        <v/>
      </c>
      <c r="C630" s="68" t="str">
        <f>IF(AND(IFERROR(FIND($J$2,'Q&amp;A集'!C626),FALSE),IFERROR(FIND($J$3,'Q&amp;A集'!C626),FALSE),IFERROR(FIND($J$4,'Q&amp;A集'!C626),FALSE)),IF('Q&amp;A集'!C626="","",'Q&amp;A集'!C626),"")</f>
        <v/>
      </c>
      <c r="D630" s="68" t="str">
        <f>IF(AND(IFERROR(FIND($J$2,'Q&amp;A集'!D626),FALSE),IFERROR(FIND($J$3,'Q&amp;A集'!D626),FALSE),IFERROR(FIND($J$4,'Q&amp;A集'!D626),FALSE)),IF('Q&amp;A集'!D626="","",'Q&amp;A集'!D626),"")</f>
        <v>負債</v>
      </c>
      <c r="E630" s="68" t="str">
        <f>IF(AND(IFERROR(FIND($J$2,'Q&amp;A集'!E626),FALSE),IFERROR(FIND($J$3,'Q&amp;A集'!E626),FALSE),IFERROR(FIND($J$4,'Q&amp;A集'!E626),FALSE)),IF('Q&amp;A集'!E626="","",'Q&amp;A集'!E626),"")</f>
        <v>繰延収益</v>
      </c>
      <c r="F630" s="68" t="str">
        <f>IF(AND(IFERROR(FIND($J$2,'Q&amp;A集'!F626),FALSE),IFERROR(FIND($J$3,'Q&amp;A集'!F626),FALSE),IFERROR(FIND($J$4,'Q&amp;A集'!F626),FALSE)),IF('Q&amp;A集'!F626="","",'Q&amp;A集'!F626),"")</f>
        <v/>
      </c>
      <c r="G630" s="68" t="str">
        <f>IF(AND(IFERROR(FIND($J$2,'Q&amp;A集'!G626),FALSE),IFERROR(FIND($J$3,'Q&amp;A集'!G626),FALSE),IFERROR(FIND($J$4,'Q&amp;A集'!G626),FALSE)),IF('Q&amp;A集'!G626="","",'Q&amp;A集'!G626),"")</f>
        <v>資産110（税込）に対し他会計負担金110が繰入されたが、資産は税抜100で資産登録します。他会計負担金の税相当分10についての仕訳を教えてください。</v>
      </c>
      <c r="H630" s="68" t="str">
        <f>IF(AND(IFERROR(FIND($J$2,'Q&amp;A集'!H626),FALSE),IFERROR(FIND($J$3,'Q&amp;A集'!H626),FALSE),IFERROR(FIND($J$4,'Q&amp;A集'!H626),FALSE)),IF('Q&amp;A集'!H626="","",'Q&amp;A集'!H626),"")</f>
        <v>他会計負担金が特定収入であることを前提とすると次の方法が考えられます（地方公営企業会計基準の見直しQ&amp;A番号2-22）
【原則】
特定収入をもってまかなわれた資本的支出に係る控除できなかった仕入れ税額について、機械、備品等にそれぞれ振り戻し資産計上する。この結果、資産を税込み、財源側も税込みで長期前受金を計上することになる。
【例外】
特定収入をもってまかなわれた資本的支出に係る控除できなかった仕入れ税額と長期前受金を相殺する。この結果、資産も長期前受金も消費税部分を相殺し、税抜きで計上することになる。
【特定収入仮払消費税及び地方消費税の額が当該年度の営業費総額に比して著しく少ない場合（以下の処理も差し支えない）】
特定収入をもってまかなわれた資本的支出に係る控除できなかった仕入れ税額について、当該年度に一括して営業外費用の「雑支出」として費用化し、対応する長期前受金を「雑収益」として収益化する。</v>
      </c>
      <c r="I630" s="69">
        <f t="shared" si="9"/>
        <v>3</v>
      </c>
    </row>
    <row r="631" spans="1:9" ht="33" hidden="1" x14ac:dyDescent="0.35">
      <c r="A631" s="68" t="str">
        <f>IF(AND(IFERROR(FIND($J$2,'Q&amp;A集'!A627),FALSE),IFERROR(FIND($J$3,'Q&amp;A集'!A627),FALSE),IFERROR(FIND($J$4,'Q&amp;A集'!A627),FALSE)),IF('Q&amp;A集'!A627="","",'Q&amp;A集'!A627),"")</f>
        <v>消費税</v>
      </c>
      <c r="B631" s="68" t="str">
        <f>IF(AND(IFERROR(FIND($J$2,'Q&amp;A集'!B627),FALSE),IFERROR(FIND($J$3,'Q&amp;A集'!B627),FALSE),IFERROR(FIND($J$4,'Q&amp;A集'!B627),FALSE)),IF('Q&amp;A集'!B627="","",'Q&amp;A集'!B627),"")</f>
        <v/>
      </c>
      <c r="C631" s="68" t="str">
        <f>IF(AND(IFERROR(FIND($J$2,'Q&amp;A集'!C627),FALSE),IFERROR(FIND($J$3,'Q&amp;A集'!C627),FALSE),IFERROR(FIND($J$4,'Q&amp;A集'!C627),FALSE)),IF('Q&amp;A集'!C627="","",'Q&amp;A集'!C627),"")</f>
        <v/>
      </c>
      <c r="D631" s="68" t="str">
        <f>IF(AND(IFERROR(FIND($J$2,'Q&amp;A集'!D627),FALSE),IFERROR(FIND($J$3,'Q&amp;A集'!D627),FALSE),IFERROR(FIND($J$4,'Q&amp;A集'!D627),FALSE)),IF('Q&amp;A集'!D627="","",'Q&amp;A集'!D627),"")</f>
        <v>予算</v>
      </c>
      <c r="E631" s="68" t="str">
        <f>IF(AND(IFERROR(FIND($J$2,'Q&amp;A集'!E627),FALSE),IFERROR(FIND($J$3,'Q&amp;A集'!E627),FALSE),IFERROR(FIND($J$4,'Q&amp;A集'!E627),FALSE)),IF('Q&amp;A集'!E627="","",'Q&amp;A集'!E627),"")</f>
        <v>予算経理</v>
      </c>
      <c r="F631" s="68" t="str">
        <f>IF(AND(IFERROR(FIND($J$2,'Q&amp;A集'!F627),FALSE),IFERROR(FIND($J$3,'Q&amp;A集'!F627),FALSE),IFERROR(FIND($J$4,'Q&amp;A集'!F627),FALSE)),IF('Q&amp;A集'!F627="","",'Q&amp;A集'!F627),"")</f>
        <v/>
      </c>
      <c r="G631" s="68" t="str">
        <f>IF(AND(IFERROR(FIND($J$2,'Q&amp;A集'!G627),FALSE),IFERROR(FIND($J$3,'Q&amp;A集'!G627),FALSE),IFERROR(FIND($J$4,'Q&amp;A集'!G627),FALSE)),IF('Q&amp;A集'!G627="","",'Q&amp;A集'!G627),"")</f>
        <v>法適用初年度における、前年度にかかる消費税については、特別損失に計上することとされていますが、還付になった場合は特別利益に計上することで良いでしょうか。</v>
      </c>
      <c r="H631" s="68" t="str">
        <f>IF(AND(IFERROR(FIND($J$2,'Q&amp;A集'!H627),FALSE),IFERROR(FIND($J$3,'Q&amp;A集'!H627),FALSE),IFERROR(FIND($J$4,'Q&amp;A集'!H627),FALSE)),IF('Q&amp;A集'!H627="","",'Q&amp;A集'!H627),"")</f>
        <v>お見込みのとおりです。</v>
      </c>
      <c r="I631" s="69">
        <f t="shared" si="9"/>
        <v>3</v>
      </c>
    </row>
    <row r="632" spans="1:9" ht="49.5" hidden="1" x14ac:dyDescent="0.35">
      <c r="A632" s="68" t="str">
        <f>IF(AND(IFERROR(FIND($J$2,'Q&amp;A集'!A628),FALSE),IFERROR(FIND($J$3,'Q&amp;A集'!A628),FALSE),IFERROR(FIND($J$4,'Q&amp;A集'!A628),FALSE)),IF('Q&amp;A集'!A628="","",'Q&amp;A集'!A628),"")</f>
        <v>消費税</v>
      </c>
      <c r="B632" s="68" t="str">
        <f>IF(AND(IFERROR(FIND($J$2,'Q&amp;A集'!B628),FALSE),IFERROR(FIND($J$3,'Q&amp;A集'!B628),FALSE),IFERROR(FIND($J$4,'Q&amp;A集'!B628),FALSE)),IF('Q&amp;A集'!B628="","",'Q&amp;A集'!B628),"")</f>
        <v/>
      </c>
      <c r="C632" s="68" t="str">
        <f>IF(AND(IFERROR(FIND($J$2,'Q&amp;A集'!C628),FALSE),IFERROR(FIND($J$3,'Q&amp;A集'!C628),FALSE),IFERROR(FIND($J$4,'Q&amp;A集'!C628),FALSE)),IF('Q&amp;A集'!C628="","",'Q&amp;A集'!C628),"")</f>
        <v/>
      </c>
      <c r="D632" s="68" t="str">
        <f>IF(AND(IFERROR(FIND($J$2,'Q&amp;A集'!D628),FALSE),IFERROR(FIND($J$3,'Q&amp;A集'!D628),FALSE),IFERROR(FIND($J$4,'Q&amp;A集'!D628),FALSE)),IF('Q&amp;A集'!D628="","",'Q&amp;A集'!D628),"")</f>
        <v>予算</v>
      </c>
      <c r="E632" s="68" t="str">
        <f>IF(AND(IFERROR(FIND($J$2,'Q&amp;A集'!E628),FALSE),IFERROR(FIND($J$3,'Q&amp;A集'!E628),FALSE),IFERROR(FIND($J$4,'Q&amp;A集'!E628),FALSE)),IF('Q&amp;A集'!E628="","",'Q&amp;A集'!E628),"")</f>
        <v>補てん財源（大分類：予算）</v>
      </c>
      <c r="F632" s="68" t="str">
        <f>IF(AND(IFERROR(FIND($J$2,'Q&amp;A集'!F628),FALSE),IFERROR(FIND($J$3,'Q&amp;A集'!F628),FALSE),IFERROR(FIND($J$4,'Q&amp;A集'!F628),FALSE)),IF('Q&amp;A集'!F628="","",'Q&amp;A集'!F628),"")</f>
        <v/>
      </c>
      <c r="G632" s="68" t="str">
        <f>IF(AND(IFERROR(FIND($J$2,'Q&amp;A集'!G628),FALSE),IFERROR(FIND($J$3,'Q&amp;A集'!G628),FALSE),IFERROR(FIND($J$4,'Q&amp;A集'!G628),FALSE)),IF('Q&amp;A集'!G628="","",'Q&amp;A集'!G628),"")</f>
        <v>消費税の簡易課税制度を適用している企業の場合、補てん財源とできる「消費税及び地方消費税資本的収支調整額」は常に発生しないものと考えてよいのでしょうか。</v>
      </c>
      <c r="H632" s="68" t="str">
        <f>IF(AND(IFERROR(FIND($J$2,'Q&amp;A集'!H628),FALSE),IFERROR(FIND($J$3,'Q&amp;A集'!H628),FALSE),IFERROR(FIND($J$4,'Q&amp;A集'!H628),FALSE)),IF('Q&amp;A集'!H628="","",'Q&amp;A集'!H628),"")</f>
        <v>簡易課税と本則課税のいずれを採用したとしても、予算経理は税込で行われ、仕訳は税抜で処理されるために差が生じます。これらの差額に対して補てん財源としての整理が必要になります。</v>
      </c>
      <c r="I632" s="69">
        <f t="shared" si="9"/>
        <v>3</v>
      </c>
    </row>
    <row r="633" spans="1:9" ht="132" hidden="1" x14ac:dyDescent="0.35">
      <c r="A633" s="68" t="str">
        <f>IF(AND(IFERROR(FIND($J$2,'Q&amp;A集'!A629),FALSE),IFERROR(FIND($J$3,'Q&amp;A集'!A629),FALSE),IFERROR(FIND($J$4,'Q&amp;A集'!A629),FALSE)),IF('Q&amp;A集'!A629="","",'Q&amp;A集'!A629),"")</f>
        <v>消費税</v>
      </c>
      <c r="B633" s="68" t="str">
        <f>IF(AND(IFERROR(FIND($J$2,'Q&amp;A集'!B629),FALSE),IFERROR(FIND($J$3,'Q&amp;A集'!B629),FALSE),IFERROR(FIND($J$4,'Q&amp;A集'!B629),FALSE)),IF('Q&amp;A集'!B629="","",'Q&amp;A集'!B629),"")</f>
        <v/>
      </c>
      <c r="C633" s="68" t="str">
        <f>IF(AND(IFERROR(FIND($J$2,'Q&amp;A集'!C629),FALSE),IFERROR(FIND($J$3,'Q&amp;A集'!C629),FALSE),IFERROR(FIND($J$4,'Q&amp;A集'!C629),FALSE)),IF('Q&amp;A集'!C629="","",'Q&amp;A集'!C629),"")</f>
        <v/>
      </c>
      <c r="D633" s="68" t="str">
        <f>IF(AND(IFERROR(FIND($J$2,'Q&amp;A集'!D629),FALSE),IFERROR(FIND($J$3,'Q&amp;A集'!D629),FALSE),IFERROR(FIND($J$4,'Q&amp;A集'!D629),FALSE)),IF('Q&amp;A集'!D629="","",'Q&amp;A集'!D629),"")</f>
        <v>決算</v>
      </c>
      <c r="E633" s="68" t="str">
        <f>IF(AND(IFERROR(FIND($J$2,'Q&amp;A集'!E629),FALSE),IFERROR(FIND($J$3,'Q&amp;A集'!E629),FALSE),IFERROR(FIND($J$4,'Q&amp;A集'!E629),FALSE)),IF('Q&amp;A集'!E629="","",'Q&amp;A集'!E629),"")</f>
        <v>補填財源</v>
      </c>
      <c r="F633" s="68" t="str">
        <f>IF(AND(IFERROR(FIND($J$2,'Q&amp;A集'!F629),FALSE),IFERROR(FIND($J$3,'Q&amp;A集'!F629),FALSE),IFERROR(FIND($J$4,'Q&amp;A集'!F629),FALSE)),IF('Q&amp;A集'!F629="","",'Q&amp;A集'!F629),"")</f>
        <v/>
      </c>
      <c r="G633" s="68" t="str">
        <f>IF(AND(IFERROR(FIND($J$2,'Q&amp;A集'!G629),FALSE),IFERROR(FIND($J$3,'Q&amp;A集'!G629),FALSE),IFERROR(FIND($J$4,'Q&amp;A集'!G629),FALSE)),IF('Q&amp;A集'!G629="","",'Q&amp;A集'!G629),"")</f>
        <v>補てん財源の「当年度分消費税及び地方消費税資本的収支調整額」と「４条仮受消費税－４条仮払消費税」に差額があり、その差額は４条分控除対象外消費税額です。すなわち、「4条仮払消費税－4条仮受消費税－4条控除対象外消費税額」と当年度分消費税及び地方消費税資本的収支調整額が一致しますが、この理由を教えてください。</v>
      </c>
      <c r="H633" s="68" t="str">
        <f>IF(AND(IFERROR(FIND($J$2,'Q&amp;A集'!H629),FALSE),IFERROR(FIND($J$3,'Q&amp;A集'!H629),FALSE),IFERROR(FIND($J$4,'Q&amp;A集'!H629),FALSE)),IF('Q&amp;A集'!H629="","",'Q&amp;A集'!H629),"")</f>
        <v>前提として補てん財源は、3条収支において留保された資金を4条支出の財源とするものです。
消費税の納付額は、会計全体の消費税額に基づいて算定され3条支出に予算化されますが、一般に4条収支は、支出超過であることから消費税も仮払消費税の方が仮受消費税よりも大きくなり、納税額を抑える効果があります。したがって、その分の資金が内部留保されることから補てん財源として使えるものであり、これを「消費税及び地方消費税資本的収支調整額」と呼びます。
消費税及び地方消費税資本的収支調整額の算定に当たり、4条控除対象外消費税額を控除するのは、控除対象外であることからその分納税額が増えることになるため、内部留保が減ることになります。補てん財源の計算においてはこの影響を加味する必要があるため控除するものです。</v>
      </c>
      <c r="I633" s="69">
        <f t="shared" si="9"/>
        <v>3</v>
      </c>
    </row>
    <row r="634" spans="1:9" ht="330" hidden="1" x14ac:dyDescent="0.35">
      <c r="A634" s="68" t="str">
        <f>IF(AND(IFERROR(FIND($J$2,'Q&amp;A集'!A630),FALSE),IFERROR(FIND($J$3,'Q&amp;A集'!A630),FALSE),IFERROR(FIND($J$4,'Q&amp;A集'!A630),FALSE)),IF('Q&amp;A集'!A630="","",'Q&amp;A集'!A630),"")</f>
        <v>消費税</v>
      </c>
      <c r="B634" s="68" t="str">
        <f>IF(AND(IFERROR(FIND($J$2,'Q&amp;A集'!B630),FALSE),IFERROR(FIND($J$3,'Q&amp;A集'!B630),FALSE),IFERROR(FIND($J$4,'Q&amp;A集'!B630),FALSE)),IF('Q&amp;A集'!B630="","",'Q&amp;A集'!B630),"")</f>
        <v/>
      </c>
      <c r="C634" s="68" t="str">
        <f>IF(AND(IFERROR(FIND($J$2,'Q&amp;A集'!C630),FALSE),IFERROR(FIND($J$3,'Q&amp;A集'!C630),FALSE),IFERROR(FIND($J$4,'Q&amp;A集'!C630),FALSE)),IF('Q&amp;A集'!C630="","",'Q&amp;A集'!C630),"")</f>
        <v/>
      </c>
      <c r="D634" s="68" t="str">
        <f>IF(AND(IFERROR(FIND($J$2,'Q&amp;A集'!D630),FALSE),IFERROR(FIND($J$3,'Q&amp;A集'!D630),FALSE),IFERROR(FIND($J$4,'Q&amp;A集'!D630),FALSE)),IF('Q&amp;A集'!D630="","",'Q&amp;A集'!D630),"")</f>
        <v>キャッシュ・フロー計算書</v>
      </c>
      <c r="E634" s="68" t="str">
        <f>IF(AND(IFERROR(FIND($J$2,'Q&amp;A集'!E630),FALSE),IFERROR(FIND($J$3,'Q&amp;A集'!E630),FALSE),IFERROR(FIND($J$4,'Q&amp;A集'!E630),FALSE)),IF('Q&amp;A集'!E630="","",'Q&amp;A集'!E630),"")</f>
        <v/>
      </c>
      <c r="F634" s="68" t="str">
        <f>IF(AND(IFERROR(FIND($J$2,'Q&amp;A集'!F630),FALSE),IFERROR(FIND($J$3,'Q&amp;A集'!F630),FALSE),IFERROR(FIND($J$4,'Q&amp;A集'!F630),FALSE)),IF('Q&amp;A集'!F630="","",'Q&amp;A集'!F630),"")</f>
        <v/>
      </c>
      <c r="G634" s="68" t="str">
        <f>IF(AND(IFERROR(FIND($J$2,'Q&amp;A集'!G630),FALSE),IFERROR(FIND($J$3,'Q&amp;A集'!G630),FALSE),IFERROR(FIND($J$4,'Q&amp;A集'!G630),FALSE)),IF('Q&amp;A集'!G630="","",'Q&amp;A集'!G630),"")</f>
        <v>本年度の消費税について、前年の確定消費税額に基づく中間納付をしてきたところ、消費税の確定申告において中間納付税額が確定税額を上回ったため、中間納付還付の申告となりました。
このとき、中間納付還付は当年度の決算整理において「未収金／前払消費税」として経理し、還付加算金相当額は次年度に「現金預金／雑収益」で経理すればよいのでしょうか。
また、還付加算金については、利息的な要素があるものと理解していますが、キャッシュ・フロー計算書を作成する際には、いわゆる「小計欄の下」に記載する「利息及び配当金の受取額」に含めるべきでしょうか。</v>
      </c>
      <c r="H634" s="68" t="str">
        <f>IF(AND(IFERROR(FIND($J$2,'Q&amp;A集'!H630),FALSE),IFERROR(FIND($J$3,'Q&amp;A集'!H630),FALSE),IFERROR(FIND($J$4,'Q&amp;A集'!H630),FALSE)),IF('Q&amp;A集'!H630="","",'Q&amp;A集'!H630),"")</f>
        <v>前段、お見込みのとおりです。なお、会計処理を示すと次のとおりです。
【前提】中間納付：50、確定税額40、中間納付還付10、還付加算金：5
○中間納付時（X1年度）
【予算経理】なし
【会計処理】（借方）前払消費税　50　／（貸方）現金預金　50
○決算時（X1年度）
【予算経理】何々事業費用－営業外費用－消費税及び地方消費税　40
【会計処理】（借方）仮受消費税　100　／（貸方）仮払消費税　60
　　　　　　（借方）未収消費税　  10　／（貸方）前払消費税　50
○還付時（X2年度）
【予算経理】何々事業収益－営業外収益－雑収益　5
【会計処理】（借方）現金預金　10　／（貸方）未収消費税　10
　　　　　　（借方）現金預金　  5　／（貸方）雑収益　　　  5
後段、キャッシュ・フロー計算書上での取り扱いは、会計上は受取利息には計上せず雑収益とするため、直接法であれば業務活動によるキャッシュ・フローのその他収入に含め、間接法であれば当年度純利益に含まれていますので特段の調整は不要であると考えられます。</v>
      </c>
      <c r="I634" s="69">
        <f t="shared" si="9"/>
        <v>4</v>
      </c>
    </row>
    <row r="635" spans="1:9" ht="247.5" hidden="1" x14ac:dyDescent="0.35">
      <c r="A635" s="68" t="str">
        <f>IF(AND(IFERROR(FIND($J$2,'Q&amp;A集'!A631),FALSE),IFERROR(FIND($J$3,'Q&amp;A集'!A631),FALSE),IFERROR(FIND($J$4,'Q&amp;A集'!A631),FALSE)),IF('Q&amp;A集'!A631="","",'Q&amp;A集'!A631),"")</f>
        <v>消費税</v>
      </c>
      <c r="B635" s="68" t="str">
        <f>IF(AND(IFERROR(FIND($J$2,'Q&amp;A集'!B631),FALSE),IFERROR(FIND($J$3,'Q&amp;A集'!B631),FALSE),IFERROR(FIND($J$4,'Q&amp;A集'!B631),FALSE)),IF('Q&amp;A集'!B631="","",'Q&amp;A集'!B631),"")</f>
        <v/>
      </c>
      <c r="C635" s="68" t="str">
        <f>IF(AND(IFERROR(FIND($J$2,'Q&amp;A集'!C631),FALSE),IFERROR(FIND($J$3,'Q&amp;A集'!C631),FALSE),IFERROR(FIND($J$4,'Q&amp;A集'!C631),FALSE)),IF('Q&amp;A集'!C631="","",'Q&amp;A集'!C631),"")</f>
        <v/>
      </c>
      <c r="D635" s="68" t="str">
        <f>IF(AND(IFERROR(FIND($J$2,'Q&amp;A集'!D631),FALSE),IFERROR(FIND($J$3,'Q&amp;A集'!D631),FALSE),IFERROR(FIND($J$4,'Q&amp;A集'!D631),FALSE)),IF('Q&amp;A集'!D631="","",'Q&amp;A集'!D631),"")</f>
        <v>キャッシュ・フロー計算書</v>
      </c>
      <c r="E635" s="68" t="str">
        <f>IF(AND(IFERROR(FIND($J$2,'Q&amp;A集'!E631),FALSE),IFERROR(FIND($J$3,'Q&amp;A集'!E631),FALSE),IFERROR(FIND($J$4,'Q&amp;A集'!E631),FALSE)),IF('Q&amp;A集'!E631="","",'Q&amp;A集'!E631),"")</f>
        <v/>
      </c>
      <c r="F635" s="68" t="str">
        <f>IF(AND(IFERROR(FIND($J$2,'Q&amp;A集'!F631),FALSE),IFERROR(FIND($J$3,'Q&amp;A集'!F631),FALSE),IFERROR(FIND($J$4,'Q&amp;A集'!F631),FALSE)),IF('Q&amp;A集'!F631="","",'Q&amp;A集'!F631),"")</f>
        <v/>
      </c>
      <c r="G635" s="68" t="str">
        <f>IF(AND(IFERROR(FIND($J$2,'Q&amp;A集'!G631),FALSE),IFERROR(FIND($J$3,'Q&amp;A集'!G631),FALSE),IFERROR(FIND($J$4,'Q&amp;A集'!G631),FALSE)),IF('Q&amp;A集'!G631="","",'Q&amp;A集'!G631),"")</f>
        <v>投資活動によるキャッシュ・フローの計算は、当年度の税抜き増減額に期首・期末の未収金や未払金（いずれも税込み）の調整額を加減算して計算するものと理解しています。
このとき、キャッシュ・フロー計算における消費税の処理について、工事負担金 100（貸借対照表増加額：税抜）、期首未収工事負担金0（貸借対照表計上額）、期末未収工事負担金 110（貸借対照表計上額：税込）の場合、投資活動に係る「工事負担金による収入」の欄は、どのように記載すればよいのでしょうか。</v>
      </c>
      <c r="H635" s="68" t="str">
        <f>IF(AND(IFERROR(FIND($J$2,'Q&amp;A集'!H631),FALSE),IFERROR(FIND($J$3,'Q&amp;A集'!H631),FALSE),IFERROR(FIND($J$4,'Q&amp;A集'!H631),FALSE)),IF('Q&amp;A集'!H631="","",'Q&amp;A集'!H631),"")</f>
        <v>キャッシュ・フロー計算書の作成における消費税の取扱いについて、公営企業会計において明確な定めはありませんが、民間企業における実務指針である会計制度委員会報告第8号「連結財務諸表等におけるキャッシュ・フロー計算書の作成に関する実務指針」第36項が参考になるものと考えられます。これによれば、次の3つの方法が考えられます。
① 課税対象取引に係るキャッシュ・フローを消費税等込みの金額で表示する方法 
② 課税対象取引に係るキャッシュ・フローを消費税等抜きの金額で表示する方法 
③ 消費税等抜きの資産・負債の増加額又は減少額に、あるいは、収益又は費用の額に、これらに関連する消費税込みの債権・債務の期中増減額を調整して、各表示区分の主要な取引ごとのキャッシュ・フローを表示する方法
質問の例の場合、③の方法を前提としたものであり、工事負担金による収入＝100＋0－110（税抜きの資産・負債増減あるいは収益・費用の額＋期首未収工事負担金－期末未収工事負担金）＝△10となります。
このとき、収入額をマイナス表記することは通例でないため、議会説明等で補足することが考えられるほか、キャッシュ・フロー計算書上では、「その他の増減額」等の名称により表記することも考えられます。</v>
      </c>
      <c r="I635" s="69">
        <f t="shared" si="9"/>
        <v>4</v>
      </c>
    </row>
    <row r="636" spans="1:9" ht="346.5" hidden="1" x14ac:dyDescent="0.35">
      <c r="A636" s="68" t="str">
        <f>IF(AND(IFERROR(FIND($J$2,'Q&amp;A集'!A632),FALSE),IFERROR(FIND($J$3,'Q&amp;A集'!A632),FALSE),IFERROR(FIND($J$4,'Q&amp;A集'!A632),FALSE)),IF('Q&amp;A集'!A632="","",'Q&amp;A集'!A632),"")</f>
        <v>消費税</v>
      </c>
      <c r="B636" s="68" t="str">
        <f>IF(AND(IFERROR(FIND($J$2,'Q&amp;A集'!B632),FALSE),IFERROR(FIND($J$3,'Q&amp;A集'!B632),FALSE),IFERROR(FIND($J$4,'Q&amp;A集'!B632),FALSE)),IF('Q&amp;A集'!B632="","",'Q&amp;A集'!B632),"")</f>
        <v/>
      </c>
      <c r="C636" s="68" t="str">
        <f>IF(AND(IFERROR(FIND($J$2,'Q&amp;A集'!C632),FALSE),IFERROR(FIND($J$3,'Q&amp;A集'!C632),FALSE),IFERROR(FIND($J$4,'Q&amp;A集'!C632),FALSE)),IF('Q&amp;A集'!C632="","",'Q&amp;A集'!C632),"")</f>
        <v/>
      </c>
      <c r="D636" s="68" t="str">
        <f>IF(AND(IFERROR(FIND($J$2,'Q&amp;A集'!D632),FALSE),IFERROR(FIND($J$3,'Q&amp;A集'!D632),FALSE),IFERROR(FIND($J$4,'Q&amp;A集'!D632),FALSE)),IF('Q&amp;A集'!D632="","",'Q&amp;A集'!D632),"")</f>
        <v/>
      </c>
      <c r="E636" s="68" t="str">
        <f>IF(AND(IFERROR(FIND($J$2,'Q&amp;A集'!E632),FALSE),IFERROR(FIND($J$3,'Q&amp;A集'!E632),FALSE),IFERROR(FIND($J$4,'Q&amp;A集'!E632),FALSE)),IF('Q&amp;A集'!E632="","",'Q&amp;A集'!E632),"")</f>
        <v/>
      </c>
      <c r="F636" s="68" t="str">
        <f>IF(AND(IFERROR(FIND($J$2,'Q&amp;A集'!F632),FALSE),IFERROR(FIND($J$3,'Q&amp;A集'!F632),FALSE),IFERROR(FIND($J$4,'Q&amp;A集'!F632),FALSE)),IF('Q&amp;A集'!F632="","",'Q&amp;A集'!F632),"")</f>
        <v/>
      </c>
      <c r="G636" s="68" t="str">
        <f>IF(AND(IFERROR(FIND($J$2,'Q&amp;A集'!G632),FALSE),IFERROR(FIND($J$3,'Q&amp;A集'!G632),FALSE),IFERROR(FIND($J$4,'Q&amp;A集'!G632),FALSE)),IF('Q&amp;A集'!G632="","",'Q&amp;A集'!G632),"")</f>
        <v>消費税確定申告に係る還付金の会計処理を教えてください。</v>
      </c>
      <c r="H636" s="68" t="str">
        <f>IF(AND(IFERROR(FIND($J$2,'Q&amp;A集'!H632),FALSE),IFERROR(FIND($J$3,'Q&amp;A集'!H632),FALSE),IFERROR(FIND($J$4,'Q&amp;A集'!H632),FALSE)),IF('Q&amp;A集'!H632="","",'Q&amp;A集'!H632),"")</f>
        <v>確定申告により還付が生じる場合は、以下の2通りが考えられます。
（１）中間納付額を確定申告時点の納付額が下回る場合（年度を通じて納付となる場合）
＜前提＞
中間納付額100　確定申告による年間納付額80（確定申告時に20の還付金が発生）
①中間申告時
【予算経理】なし
【会計処理】（借方）前払消費税等　100　（貸方）現金預金　100
②決算時
【予算経理】営業外費用＞消費税及び地方消費税　80
【会計処理】（借方）仮受消費税等　260　（貸方）仮払消費税等　180
　　　　　　　　　　未収金　　　20　　　　　　前払消費税等　100
（２）年度を通じて還付となる場合
＜前提＞
中間納付額100　確定申告による年間還付額20（確定申告時に120の還付金が発生）
①中間申告時：（１）と同じ
②決算時
【予算経理】営業外収益＞還付消費税及び地方消費税　20
【会計処理】（借方）仮受消費税等　260　（貸方）仮払消費税等　280
　　　　　　　　　　未収金　　　120　　　　　　前払消費税等　100</v>
      </c>
      <c r="I636" s="69">
        <f t="shared" si="9"/>
        <v>5</v>
      </c>
    </row>
    <row r="637" spans="1:9" ht="66" hidden="1" x14ac:dyDescent="0.35">
      <c r="A637" s="68" t="str">
        <f>IF(AND(IFERROR(FIND($J$2,'Q&amp;A集'!A633),FALSE),IFERROR(FIND($J$3,'Q&amp;A集'!A633),FALSE),IFERROR(FIND($J$4,'Q&amp;A集'!A633),FALSE)),IF('Q&amp;A集'!A633="","",'Q&amp;A集'!A633),"")</f>
        <v>消費税</v>
      </c>
      <c r="B637" s="68" t="str">
        <f>IF(AND(IFERROR(FIND($J$2,'Q&amp;A集'!B633),FALSE),IFERROR(FIND($J$3,'Q&amp;A集'!B633),FALSE),IFERROR(FIND($J$4,'Q&amp;A集'!B633),FALSE)),IF('Q&amp;A集'!B633="","",'Q&amp;A集'!B633),"")</f>
        <v/>
      </c>
      <c r="C637" s="68" t="str">
        <f>IF(AND(IFERROR(FIND($J$2,'Q&amp;A集'!C633),FALSE),IFERROR(FIND($J$3,'Q&amp;A集'!C633),FALSE),IFERROR(FIND($J$4,'Q&amp;A集'!C633),FALSE)),IF('Q&amp;A集'!C633="","",'Q&amp;A集'!C633),"")</f>
        <v/>
      </c>
      <c r="D637" s="68" t="str">
        <f>IF(AND(IFERROR(FIND($J$2,'Q&amp;A集'!D633),FALSE),IFERROR(FIND($J$3,'Q&amp;A集'!D633),FALSE),IFERROR(FIND($J$4,'Q&amp;A集'!D633),FALSE)),IF('Q&amp;A集'!D633="","",'Q&amp;A集'!D633),"")</f>
        <v/>
      </c>
      <c r="E637" s="68" t="str">
        <f>IF(AND(IFERROR(FIND($J$2,'Q&amp;A集'!E633),FALSE),IFERROR(FIND($J$3,'Q&amp;A集'!E633),FALSE),IFERROR(FIND($J$4,'Q&amp;A集'!E633),FALSE)),IF('Q&amp;A集'!E633="","",'Q&amp;A集'!E633),"")</f>
        <v/>
      </c>
      <c r="F637" s="68" t="str">
        <f>IF(AND(IFERROR(FIND($J$2,'Q&amp;A集'!F633),FALSE),IFERROR(FIND($J$3,'Q&amp;A集'!F633),FALSE),IFERROR(FIND($J$4,'Q&amp;A集'!F633),FALSE)),IF('Q&amp;A集'!F633="","",'Q&amp;A集'!F633),"")</f>
        <v/>
      </c>
      <c r="G637" s="68" t="str">
        <f>IF(AND(IFERROR(FIND($J$2,'Q&amp;A集'!G633),FALSE),IFERROR(FIND($J$3,'Q&amp;A集'!G633),FALSE),IFERROR(FIND($J$4,'Q&amp;A集'!G633),FALSE)),IF('Q&amp;A集'!G633="","",'Q&amp;A集'!G633),"")</f>
        <v>X1年度の消費税還付金について、X2年度において行った確定申告においてX1年度に算定した決算見込よりも少なかった場合、今年度の仕訳方法は以下でよいのでしょうか。
（借方）現金預金　　　　　　　　　　　（貸方）未収金
　　　　雑支出（減額分、実際は未支出）</v>
      </c>
      <c r="H637" s="68" t="str">
        <f>IF(AND(IFERROR(FIND($J$2,'Q&amp;A集'!H633),FALSE),IFERROR(FIND($J$3,'Q&amp;A集'!H633),FALSE),IFERROR(FIND($J$4,'Q&amp;A集'!H633),FALSE)),IF('Q&amp;A集'!H633="","",'Q&amp;A集'!H633),"")</f>
        <v>お見込みのとおりです。</v>
      </c>
      <c r="I637" s="69">
        <f t="shared" si="9"/>
        <v>5</v>
      </c>
    </row>
    <row r="638" spans="1:9" ht="49.5" hidden="1" x14ac:dyDescent="0.35">
      <c r="A638" s="68" t="str">
        <f>IF(AND(IFERROR(FIND($J$2,'Q&amp;A集'!A634),FALSE),IFERROR(FIND($J$3,'Q&amp;A集'!A634),FALSE),IFERROR(FIND($J$4,'Q&amp;A集'!A634),FALSE)),IF('Q&amp;A集'!A634="","",'Q&amp;A集'!A634),"")</f>
        <v>消費税</v>
      </c>
      <c r="B638" s="68" t="str">
        <f>IF(AND(IFERROR(FIND($J$2,'Q&amp;A集'!B634),FALSE),IFERROR(FIND($J$3,'Q&amp;A集'!B634),FALSE),IFERROR(FIND($J$4,'Q&amp;A集'!B634),FALSE)),IF('Q&amp;A集'!B634="","",'Q&amp;A集'!B634),"")</f>
        <v/>
      </c>
      <c r="C638" s="68" t="str">
        <f>IF(AND(IFERROR(FIND($J$2,'Q&amp;A集'!C634),FALSE),IFERROR(FIND($J$3,'Q&amp;A集'!C634),FALSE),IFERROR(FIND($J$4,'Q&amp;A集'!C634),FALSE)),IF('Q&amp;A集'!C634="","",'Q&amp;A集'!C634),"")</f>
        <v/>
      </c>
      <c r="D638" s="68" t="str">
        <f>IF(AND(IFERROR(FIND($J$2,'Q&amp;A集'!D634),FALSE),IFERROR(FIND($J$3,'Q&amp;A集'!D634),FALSE),IFERROR(FIND($J$4,'Q&amp;A集'!D634),FALSE)),IF('Q&amp;A集'!D634="","",'Q&amp;A集'!D634),"")</f>
        <v/>
      </c>
      <c r="E638" s="68" t="str">
        <f>IF(AND(IFERROR(FIND($J$2,'Q&amp;A集'!E634),FALSE),IFERROR(FIND($J$3,'Q&amp;A集'!E634),FALSE),IFERROR(FIND($J$4,'Q&amp;A集'!E634),FALSE)),IF('Q&amp;A集'!E634="","",'Q&amp;A集'!E634),"")</f>
        <v/>
      </c>
      <c r="F638" s="68" t="str">
        <f>IF(AND(IFERROR(FIND($J$2,'Q&amp;A集'!F634),FALSE),IFERROR(FIND($J$3,'Q&amp;A集'!F634),FALSE),IFERROR(FIND($J$4,'Q&amp;A集'!F634),FALSE)),IF('Q&amp;A集'!F634="","",'Q&amp;A集'!F634),"")</f>
        <v/>
      </c>
      <c r="G638" s="68" t="str">
        <f>IF(AND(IFERROR(FIND($J$2,'Q&amp;A集'!G634),FALSE),IFERROR(FIND($J$3,'Q&amp;A集'!G634),FALSE),IFERROR(FIND($J$4,'Q&amp;A集'!G634),FALSE)),IF('Q&amp;A集'!G634="","",'Q&amp;A集'!G634),"")</f>
        <v>消費税の中間申告の仕訳について教えてください。
本市では借方については「前払消費税及び地方消費税」で処理しているが、民間企業では「仮払金」で処理するのが一般的であるとの話がありました。公営企業では「前払」での処理が一般的なのでしょうか。</v>
      </c>
      <c r="H638" s="68" t="str">
        <f>IF(AND(IFERROR(FIND($J$2,'Q&amp;A集'!H634),FALSE),IFERROR(FIND($J$3,'Q&amp;A集'!H634),FALSE),IFERROR(FIND($J$4,'Q&amp;A集'!H634),FALSE)),IF('Q&amp;A集'!H634="","",'Q&amp;A集'!H634),"")</f>
        <v>公営企業会計においては、法令等による中間納付の科目に関する定めはなく、「前払消費税」等の科目により処理している事例があります。ただし、民間企業の会計で使用される「仮払金」と同じく期中の仮払い性質をもつことから、具体的な科目名については各団体においてご判断ください。</v>
      </c>
      <c r="I638" s="69">
        <f t="shared" si="9"/>
        <v>5</v>
      </c>
    </row>
    <row r="639" spans="1:9" ht="66" hidden="1" x14ac:dyDescent="0.35">
      <c r="A639" s="68" t="str">
        <f>IF(AND(IFERROR(FIND($J$2,'Q&amp;A集'!A635),FALSE),IFERROR(FIND($J$3,'Q&amp;A集'!A635),FALSE),IFERROR(FIND($J$4,'Q&amp;A集'!A635),FALSE)),IF('Q&amp;A集'!A635="","",'Q&amp;A集'!A635),"")</f>
        <v>消費税</v>
      </c>
      <c r="B639" s="68" t="str">
        <f>IF(AND(IFERROR(FIND($J$2,'Q&amp;A集'!B635),FALSE),IFERROR(FIND($J$3,'Q&amp;A集'!B635),FALSE),IFERROR(FIND($J$4,'Q&amp;A集'!B635),FALSE)),IF('Q&amp;A集'!B635="","",'Q&amp;A集'!B635),"")</f>
        <v/>
      </c>
      <c r="C639" s="68" t="str">
        <f>IF(AND(IFERROR(FIND($J$2,'Q&amp;A集'!C635),FALSE),IFERROR(FIND($J$3,'Q&amp;A集'!C635),FALSE),IFERROR(FIND($J$4,'Q&amp;A集'!C635),FALSE)),IF('Q&amp;A集'!C635="","",'Q&amp;A集'!C635),"")</f>
        <v/>
      </c>
      <c r="D639" s="68" t="str">
        <f>IF(AND(IFERROR(FIND($J$2,'Q&amp;A集'!D635),FALSE),IFERROR(FIND($J$3,'Q&amp;A集'!D635),FALSE),IFERROR(FIND($J$4,'Q&amp;A集'!D635),FALSE)),IF('Q&amp;A集'!D635="","",'Q&amp;A集'!D635),"")</f>
        <v/>
      </c>
      <c r="E639" s="68" t="str">
        <f>IF(AND(IFERROR(FIND($J$2,'Q&amp;A集'!E635),FALSE),IFERROR(FIND($J$3,'Q&amp;A集'!E635),FALSE),IFERROR(FIND($J$4,'Q&amp;A集'!E635),FALSE)),IF('Q&amp;A集'!E635="","",'Q&amp;A集'!E635),"")</f>
        <v/>
      </c>
      <c r="F639" s="68" t="str">
        <f>IF(AND(IFERROR(FIND($J$2,'Q&amp;A集'!F635),FALSE),IFERROR(FIND($J$3,'Q&amp;A集'!F635),FALSE),IFERROR(FIND($J$4,'Q&amp;A集'!F635),FALSE)),IF('Q&amp;A集'!F635="","",'Q&amp;A集'!F635),"")</f>
        <v/>
      </c>
      <c r="G639" s="68" t="str">
        <f>IF(AND(IFERROR(FIND($J$2,'Q&amp;A集'!G635),FALSE),IFERROR(FIND($J$3,'Q&amp;A集'!G635),FALSE),IFERROR(FIND($J$4,'Q&amp;A集'!G635),FALSE)),IF('Q&amp;A集'!G635="","",'Q&amp;A集'!G635),"")</f>
        <v>X2年度はX1年度の確定申告の結果、中間納付が11回となっております。このため、X3年の４、５月も中間納付を行う必要がありますが、この分の金額は、X2年度の決算時において、X3年の6月に確定申告で支払う金額とX2年度中に前払消費税として支払った金額との差額に含めて未払金として整理することで問題ないでしょうか。</v>
      </c>
      <c r="H639" s="68" t="str">
        <f>IF(AND(IFERROR(FIND($J$2,'Q&amp;A集'!H635),FALSE),IFERROR(FIND($J$3,'Q&amp;A集'!H635),FALSE),IFERROR(FIND($J$4,'Q&amp;A集'!H635),FALSE)),IF('Q&amp;A集'!H635="","",'Q&amp;A集'!H635),"")</f>
        <v>お見込みのとおりです。</v>
      </c>
      <c r="I639" s="69">
        <f t="shared" si="9"/>
        <v>5</v>
      </c>
    </row>
    <row r="640" spans="1:9" ht="49.5" hidden="1" x14ac:dyDescent="0.35">
      <c r="A640" s="68" t="str">
        <f>IF(AND(IFERROR(FIND($J$2,'Q&amp;A集'!A636),FALSE),IFERROR(FIND($J$3,'Q&amp;A集'!A636),FALSE),IFERROR(FIND($J$4,'Q&amp;A集'!A636),FALSE)),IF('Q&amp;A集'!A636="","",'Q&amp;A集'!A636),"")</f>
        <v>消費税</v>
      </c>
      <c r="B640" s="68" t="str">
        <f>IF(AND(IFERROR(FIND($J$2,'Q&amp;A集'!B636),FALSE),IFERROR(FIND($J$3,'Q&amp;A集'!B636),FALSE),IFERROR(FIND($J$4,'Q&amp;A集'!B636),FALSE)),IF('Q&amp;A集'!B636="","",'Q&amp;A集'!B636),"")</f>
        <v/>
      </c>
      <c r="C640" s="68" t="str">
        <f>IF(AND(IFERROR(FIND($J$2,'Q&amp;A集'!C636),FALSE),IFERROR(FIND($J$3,'Q&amp;A集'!C636),FALSE),IFERROR(FIND($J$4,'Q&amp;A集'!C636),FALSE)),IF('Q&amp;A集'!C636="","",'Q&amp;A集'!C636),"")</f>
        <v/>
      </c>
      <c r="D640" s="68" t="str">
        <f>IF(AND(IFERROR(FIND($J$2,'Q&amp;A集'!D636),FALSE),IFERROR(FIND($J$3,'Q&amp;A集'!D636),FALSE),IFERROR(FIND($J$4,'Q&amp;A集'!D636),FALSE)),IF('Q&amp;A集'!D636="","",'Q&amp;A集'!D636),"")</f>
        <v/>
      </c>
      <c r="E640" s="68" t="str">
        <f>IF(AND(IFERROR(FIND($J$2,'Q&amp;A集'!E636),FALSE),IFERROR(FIND($J$3,'Q&amp;A集'!E636),FALSE),IFERROR(FIND($J$4,'Q&amp;A集'!E636),FALSE)),IF('Q&amp;A集'!E636="","",'Q&amp;A集'!E636),"")</f>
        <v/>
      </c>
      <c r="F640" s="68" t="str">
        <f>IF(AND(IFERROR(FIND($J$2,'Q&amp;A集'!F636),FALSE),IFERROR(FIND($J$3,'Q&amp;A集'!F636),FALSE),IFERROR(FIND($J$4,'Q&amp;A集'!F636),FALSE)),IF('Q&amp;A集'!F636="","",'Q&amp;A集'!F636),"")</f>
        <v/>
      </c>
      <c r="G640" s="68" t="str">
        <f>IF(AND(IFERROR(FIND($J$2,'Q&amp;A集'!G636),FALSE),IFERROR(FIND($J$3,'Q&amp;A集'!G636),FALSE),IFERROR(FIND($J$4,'Q&amp;A集'!G636),FALSE)),IF('Q&amp;A集'!G636="","",'Q&amp;A集'!G636),"")</f>
        <v>消費税の額はいつまでに確定しておけばよいのでしょうか。</v>
      </c>
      <c r="H640" s="68" t="str">
        <f>IF(AND(IFERROR(FIND($J$2,'Q&amp;A集'!H636),FALSE),IFERROR(FIND($J$3,'Q&amp;A集'!H636),FALSE),IFERROR(FIND($J$4,'Q&amp;A集'!H636),FALSE)),IF('Q&amp;A集'!H636="","",'Q&amp;A集'!H636),"")</f>
        <v>公営企業会計では、消費税の確定額（年度内に中間納付が完了している部分を除く）を、貸借対照表に未払金（還付の場合は未収金）計上することとなります。公営企業の決算は、事業年度終了後2月以内に調製することとされているため（法第30条第1項）、5月までに確定させることが望まれます。</v>
      </c>
      <c r="I640" s="69">
        <f t="shared" si="9"/>
        <v>5</v>
      </c>
    </row>
    <row r="641" spans="1:9" ht="330" hidden="1" x14ac:dyDescent="0.35">
      <c r="A641" s="68" t="str">
        <f>IF(AND(IFERROR(FIND($J$2,'Q&amp;A集'!A637),FALSE),IFERROR(FIND($J$3,'Q&amp;A集'!A637),FALSE),IFERROR(FIND($J$4,'Q&amp;A集'!A637),FALSE)),IF('Q&amp;A集'!A637="","",'Q&amp;A集'!A637),"")</f>
        <v>消費税</v>
      </c>
      <c r="B641" s="68" t="str">
        <f>IF(AND(IFERROR(FIND($J$2,'Q&amp;A集'!B637),FALSE),IFERROR(FIND($J$3,'Q&amp;A集'!B637),FALSE),IFERROR(FIND($J$4,'Q&amp;A集'!B637),FALSE)),IF('Q&amp;A集'!B637="","",'Q&amp;A集'!B637),"")</f>
        <v/>
      </c>
      <c r="C641" s="68" t="str">
        <f>IF(AND(IFERROR(FIND($J$2,'Q&amp;A集'!C637),FALSE),IFERROR(FIND($J$3,'Q&amp;A集'!C637),FALSE),IFERROR(FIND($J$4,'Q&amp;A集'!C637),FALSE)),IF('Q&amp;A集'!C637="","",'Q&amp;A集'!C637),"")</f>
        <v/>
      </c>
      <c r="D641" s="68" t="str">
        <f>IF(AND(IFERROR(FIND($J$2,'Q&amp;A集'!D637),FALSE),IFERROR(FIND($J$3,'Q&amp;A集'!D637),FALSE),IFERROR(FIND($J$4,'Q&amp;A集'!D637),FALSE)),IF('Q&amp;A集'!D637="","",'Q&amp;A集'!D637),"")</f>
        <v/>
      </c>
      <c r="E641" s="68" t="str">
        <f>IF(AND(IFERROR(FIND($J$2,'Q&amp;A集'!E637),FALSE),IFERROR(FIND($J$3,'Q&amp;A集'!E637),FALSE),IFERROR(FIND($J$4,'Q&amp;A集'!E637),FALSE)),IF('Q&amp;A集'!E637="","",'Q&amp;A集'!E637),"")</f>
        <v/>
      </c>
      <c r="F641" s="68" t="str">
        <f>IF(AND(IFERROR(FIND($J$2,'Q&amp;A集'!F637),FALSE),IFERROR(FIND($J$3,'Q&amp;A集'!F637),FALSE),IFERROR(FIND($J$4,'Q&amp;A集'!F637),FALSE)),IF('Q&amp;A集'!F637="","",'Q&amp;A集'!F637),"")</f>
        <v/>
      </c>
      <c r="G641" s="68" t="str">
        <f>IF(AND(IFERROR(FIND($J$2,'Q&amp;A集'!G637),FALSE),IFERROR(FIND($J$3,'Q&amp;A集'!G637),FALSE),IFERROR(FIND($J$4,'Q&amp;A集'!G637),FALSE)),IF('Q&amp;A集'!G637="","",'Q&amp;A集'!G637),"")</f>
        <v>複数事業を１会計でセグメント管理しているが、消費税申告においてそれぞれのセグメントで算定した消費税納付額が還付、納付の両方ある状態となった。税務署とやりとりする金額は会計全体で合算した金額となるが、セグメント相互にやりとりする必要がある部分の仕訳の方法を教えてください。</v>
      </c>
      <c r="H641" s="68" t="str">
        <f>IF(AND(IFERROR(FIND($J$2,'Q&amp;A集'!H637),FALSE),IFERROR(FIND($J$3,'Q&amp;A集'!H637),FALSE),IFERROR(FIND($J$4,'Q&amp;A集'!H637),FALSE)),IF('Q&amp;A集'!H637="","",'Q&amp;A集'!H637),"")</f>
        <v>下水道事業会計を例にセグメント別に仕訳を示すと、次の方法が考えられます。この時、セグメント情報は①及び②の処理に基づいて記載し、決算書全体では①～③に基づいて記載するものと考えます。
【前提】
公共下水道：仮受消費税50、仮払消費税30、未払消費税20
集落排水：仮受消費税10、仮払消費税20、未収還付消費税10
①公共下水道
【予算経理】なし
【会計処理】（借方）仮受消費税（公共）　50　／（貸方）仮払消費税（公共）　30
　　　　　　　　　　　　　　　　　　　　　　　（貸方）未払消費税（公共）　20
②集落排水
【予算経理】なし
【会計処理】（借方）仮受消費税（集排）　20　／（貸方）仮払消費税（集排）　10
　　　　　　（借方）未収消費税（集排）　10
③下水道事業会計全体
【予算経理】下水道事業費用－営業外費用－消費税及び地方消費税　10
【会計処理】（借方）未払消費税（公共）20　／（貸方）未収消費税（集排）　10
　　　　　　　　　　　　　　　　　　　　　　（貸方）未払消費税（全体）　10</v>
      </c>
      <c r="I641" s="69">
        <f t="shared" si="9"/>
        <v>5</v>
      </c>
    </row>
    <row r="642" spans="1:9" ht="66" hidden="1" x14ac:dyDescent="0.35">
      <c r="A642" s="68" t="str">
        <f>IF(AND(IFERROR(FIND($J$2,'Q&amp;A集'!A638),FALSE),IFERROR(FIND($J$3,'Q&amp;A集'!A638),FALSE),IFERROR(FIND($J$4,'Q&amp;A集'!A638),FALSE)),IF('Q&amp;A集'!A638="","",'Q&amp;A集'!A638),"")</f>
        <v>消費税</v>
      </c>
      <c r="B642" s="68" t="str">
        <f>IF(AND(IFERROR(FIND($J$2,'Q&amp;A集'!B638),FALSE),IFERROR(FIND($J$3,'Q&amp;A集'!B638),FALSE),IFERROR(FIND($J$4,'Q&amp;A集'!B638),FALSE)),IF('Q&amp;A集'!B638="","",'Q&amp;A集'!B638),"")</f>
        <v/>
      </c>
      <c r="C642" s="68" t="str">
        <f>IF(AND(IFERROR(FIND($J$2,'Q&amp;A集'!C638),FALSE),IFERROR(FIND($J$3,'Q&amp;A集'!C638),FALSE),IFERROR(FIND($J$4,'Q&amp;A集'!C638),FALSE)),IF('Q&amp;A集'!C638="","",'Q&amp;A集'!C638),"")</f>
        <v/>
      </c>
      <c r="D642" s="68" t="str">
        <f>IF(AND(IFERROR(FIND($J$2,'Q&amp;A集'!D638),FALSE),IFERROR(FIND($J$3,'Q&amp;A集'!D638),FALSE),IFERROR(FIND($J$4,'Q&amp;A集'!D638),FALSE)),IF('Q&amp;A集'!D638="","",'Q&amp;A集'!D638),"")</f>
        <v/>
      </c>
      <c r="E642" s="68" t="str">
        <f>IF(AND(IFERROR(FIND($J$2,'Q&amp;A集'!E638),FALSE),IFERROR(FIND($J$3,'Q&amp;A集'!E638),FALSE),IFERROR(FIND($J$4,'Q&amp;A集'!E638),FALSE)),IF('Q&amp;A集'!E638="","",'Q&amp;A集'!E638),"")</f>
        <v/>
      </c>
      <c r="F642" s="68" t="str">
        <f>IF(AND(IFERROR(FIND($J$2,'Q&amp;A集'!F638),FALSE),IFERROR(FIND($J$3,'Q&amp;A集'!F638),FALSE),IFERROR(FIND($J$4,'Q&amp;A集'!F638),FALSE)),IF('Q&amp;A集'!F638="","",'Q&amp;A集'!F638),"")</f>
        <v/>
      </c>
      <c r="G642" s="68" t="str">
        <f>IF(AND(IFERROR(FIND($J$2,'Q&amp;A集'!G638),FALSE),IFERROR(FIND($J$3,'Q&amp;A集'!G638),FALSE),IFERROR(FIND($J$4,'Q&amp;A集'!G638),FALSE)),IF('Q&amp;A集'!G638="","",'Q&amp;A集'!G638),"")</f>
        <v>過去年度分消費税確定申告について、国庫補助金を不課税収入で処理していたが、特定収入であることが判明しました。
上記補助金を特定収入とした場合は、特定収入割合が5％以上となるため、修正申告が必要となったが、仕訳処理についてどのようにしたらよいのでしょうか。</v>
      </c>
      <c r="H642" s="68" t="str">
        <f>IF(AND(IFERROR(FIND($J$2,'Q&amp;A集'!H638),FALSE),IFERROR(FIND($J$3,'Q&amp;A集'!H638),FALSE),IFERROR(FIND($J$4,'Q&amp;A集'!H638),FALSE)),IF('Q&amp;A集'!H638="","",'Q&amp;A集'!H638),"")</f>
        <v>過年度の申告誤りであるため、修正納付税額分は過年度損益修正として、特別損失－過年度損益修正損で処理するものと考えます。
また、延滞税については、現年度の費用として処理するため、営業外費用の雑支出と考えます。</v>
      </c>
      <c r="I642" s="69">
        <f t="shared" si="9"/>
        <v>5</v>
      </c>
    </row>
    <row r="643" spans="1:9" ht="115.5" hidden="1" x14ac:dyDescent="0.35">
      <c r="A643" s="68" t="str">
        <f>IF(AND(IFERROR(FIND($J$2,'Q&amp;A集'!A639),FALSE),IFERROR(FIND($J$3,'Q&amp;A集'!A639),FALSE),IFERROR(FIND($J$4,'Q&amp;A集'!A639),FALSE)),IF('Q&amp;A集'!A639="","",'Q&amp;A集'!A639),"")</f>
        <v>消費税</v>
      </c>
      <c r="B643" s="68" t="str">
        <f>IF(AND(IFERROR(FIND($J$2,'Q&amp;A集'!B639),FALSE),IFERROR(FIND($J$3,'Q&amp;A集'!B639),FALSE),IFERROR(FIND($J$4,'Q&amp;A集'!B639),FALSE)),IF('Q&amp;A集'!B639="","",'Q&amp;A集'!B639),"")</f>
        <v/>
      </c>
      <c r="C643" s="68" t="str">
        <f>IF(AND(IFERROR(FIND($J$2,'Q&amp;A集'!C639),FALSE),IFERROR(FIND($J$3,'Q&amp;A集'!C639),FALSE),IFERROR(FIND($J$4,'Q&amp;A集'!C639),FALSE)),IF('Q&amp;A集'!C639="","",'Q&amp;A集'!C639),"")</f>
        <v/>
      </c>
      <c r="D643" s="68" t="str">
        <f>IF(AND(IFERROR(FIND($J$2,'Q&amp;A集'!D639),FALSE),IFERROR(FIND($J$3,'Q&amp;A集'!D639),FALSE),IFERROR(FIND($J$4,'Q&amp;A集'!D639),FALSE)),IF('Q&amp;A集'!D639="","",'Q&amp;A集'!D639),"")</f>
        <v/>
      </c>
      <c r="E643" s="68" t="str">
        <f>IF(AND(IFERROR(FIND($J$2,'Q&amp;A集'!E639),FALSE),IFERROR(FIND($J$3,'Q&amp;A集'!E639),FALSE),IFERROR(FIND($J$4,'Q&amp;A集'!E639),FALSE)),IF('Q&amp;A集'!E639="","",'Q&amp;A集'!E639),"")</f>
        <v/>
      </c>
      <c r="F643" s="68" t="str">
        <f>IF(AND(IFERROR(FIND($J$2,'Q&amp;A集'!F639),FALSE),IFERROR(FIND($J$3,'Q&amp;A集'!F639),FALSE),IFERROR(FIND($J$4,'Q&amp;A集'!F639),FALSE)),IF('Q&amp;A集'!F639="","",'Q&amp;A集'!F639),"")</f>
        <v/>
      </c>
      <c r="G643" s="68" t="str">
        <f>IF(AND(IFERROR(FIND($J$2,'Q&amp;A集'!G639),FALSE),IFERROR(FIND($J$3,'Q&amp;A集'!G639),FALSE),IFERROR(FIND($J$4,'Q&amp;A集'!G639),FALSE)),IF('Q&amp;A集'!G639="","",'Q&amp;A集'!G639),"")</f>
        <v>X1年度の決算整理において、納付消費税計算を行い、未払消費税を未払金計上し、決算を調製ました。
その後、申告直前に有価証券の譲渡に伴う非課税売上高の計算に誤りが見つかり、課税売上割合、特定収入割合の修正により、納付消費税が決算整理において計上した未払消費税から減額となりました。
税務署からは、修正した未払消費税を申告期限である令和元年6月末までに申告納付するよう指導され、期日までに申告、納付しました。
X1年度決算については、既に確定させており修正は困難であるため、X2年度において処理することでよいのでしょうか。</v>
      </c>
      <c r="H643" s="68" t="str">
        <f>IF(AND(IFERROR(FIND($J$2,'Q&amp;A集'!H639),FALSE),IFERROR(FIND($J$3,'Q&amp;A集'!H639),FALSE),IFERROR(FIND($J$4,'Q&amp;A集'!H639),FALSE)),IF('Q&amp;A集'!H639="","",'Q&amp;A集'!H639),"")</f>
        <v>お見込みのとおりです。</v>
      </c>
      <c r="I643" s="69">
        <f t="shared" si="9"/>
        <v>5</v>
      </c>
    </row>
    <row r="644" spans="1:9" ht="330" hidden="1" x14ac:dyDescent="0.35">
      <c r="A644" s="68" t="str">
        <f>IF(AND(IFERROR(FIND($J$2,'Q&amp;A集'!A640),FALSE),IFERROR(FIND($J$3,'Q&amp;A集'!A640),FALSE),IFERROR(FIND($J$4,'Q&amp;A集'!A640),FALSE)),IF('Q&amp;A集'!A640="","",'Q&amp;A集'!A640),"")</f>
        <v>消費税</v>
      </c>
      <c r="B644" s="68" t="str">
        <f>IF(AND(IFERROR(FIND($J$2,'Q&amp;A集'!B640),FALSE),IFERROR(FIND($J$3,'Q&amp;A集'!B640),FALSE),IFERROR(FIND($J$4,'Q&amp;A集'!B640),FALSE)),IF('Q&amp;A集'!B640="","",'Q&amp;A集'!B640),"")</f>
        <v/>
      </c>
      <c r="C644" s="68" t="str">
        <f>IF(AND(IFERROR(FIND($J$2,'Q&amp;A集'!C640),FALSE),IFERROR(FIND($J$3,'Q&amp;A集'!C640),FALSE),IFERROR(FIND($J$4,'Q&amp;A集'!C640),FALSE)),IF('Q&amp;A集'!C640="","",'Q&amp;A集'!C640),"")</f>
        <v/>
      </c>
      <c r="D644" s="68" t="str">
        <f>IF(AND(IFERROR(FIND($J$2,'Q&amp;A集'!D640),FALSE),IFERROR(FIND($J$3,'Q&amp;A集'!D640),FALSE),IFERROR(FIND($J$4,'Q&amp;A集'!D640),FALSE)),IF('Q&amp;A集'!D640="","",'Q&amp;A集'!D640),"")</f>
        <v/>
      </c>
      <c r="E644" s="68" t="str">
        <f>IF(AND(IFERROR(FIND($J$2,'Q&amp;A集'!E640),FALSE),IFERROR(FIND($J$3,'Q&amp;A集'!E640),FALSE),IFERROR(FIND($J$4,'Q&amp;A集'!E640),FALSE)),IF('Q&amp;A集'!E640="","",'Q&amp;A集'!E640),"")</f>
        <v/>
      </c>
      <c r="F644" s="68" t="str">
        <f>IF(AND(IFERROR(FIND($J$2,'Q&amp;A集'!F640),FALSE),IFERROR(FIND($J$3,'Q&amp;A集'!F640),FALSE),IFERROR(FIND($J$4,'Q&amp;A集'!F640),FALSE)),IF('Q&amp;A集'!F640="","",'Q&amp;A集'!F640),"")</f>
        <v/>
      </c>
      <c r="G644" s="68" t="str">
        <f>IF(AND(IFERROR(FIND($J$2,'Q&amp;A集'!G640),FALSE),IFERROR(FIND($J$3,'Q&amp;A集'!G640),FALSE),IFERROR(FIND($J$4,'Q&amp;A集'!G640),FALSE)),IF('Q&amp;A集'!G640="","",'Q&amp;A集'!G640),"")</f>
        <v>中間納付が毎月払いになる場合など、4、5月に前年度分の中間納付が発生しますが、このときの会計処理をご教示ください。</v>
      </c>
      <c r="H644" s="68" t="str">
        <f>IF(AND(IFERROR(FIND($J$2,'Q&amp;A集'!H640),FALSE),IFERROR(FIND($J$3,'Q&amp;A集'!H640),FALSE),IFERROR(FIND($J$4,'Q&amp;A集'!H640),FALSE)),IF('Q&amp;A集'!H640="","",'Q&amp;A集'!H640),"")</f>
        <v>事業年度の末日以降に発生する中間納付の会計処理は次のとおりです。
【前提】
中間納付総額：1,100（毎月100の納付）
年度末時点納付済み額：900（7月～3月分）
確定納付額：1,300
○決算時
【予算経理】何々事業費用－営業外費用－消費税及び地方消費税　1,300
【会計処理】（借方）仮受消費税　XXXX　／（貸方）仮払消費税　XXXX
　　　　　　　　　　　　　　　　　　　　  （貸方）前払消費税　　900
　　　　　　　　　　　　　　　　　　　　  （貸方）未払消費税　　400
○中間納付時（4月及び5月）
【予算経理】なし
【会計処理】（借方）未払消費税　100　／（貸方）現金預金　100
○確定納付時
【予算経理】なし
【会計処理】（借方）未払消費税　200　／（貸方）現金預金　200</v>
      </c>
      <c r="I644" s="69">
        <f t="shared" si="9"/>
        <v>5</v>
      </c>
    </row>
    <row r="645" spans="1:9" ht="99" hidden="1" x14ac:dyDescent="0.35">
      <c r="A645" s="68" t="str">
        <f>IF(AND(IFERROR(FIND($J$2,'Q&amp;A集'!A641),FALSE),IFERROR(FIND($J$3,'Q&amp;A集'!A641),FALSE),IFERROR(FIND($J$4,'Q&amp;A集'!A641),FALSE)),IF('Q&amp;A集'!A641="","",'Q&amp;A集'!A641),"")</f>
        <v>消費税</v>
      </c>
      <c r="B645" s="68" t="str">
        <f>IF(AND(IFERROR(FIND($J$2,'Q&amp;A集'!B641),FALSE),IFERROR(FIND($J$3,'Q&amp;A集'!B641),FALSE),IFERROR(FIND($J$4,'Q&amp;A集'!B641),FALSE)),IF('Q&amp;A集'!B641="","",'Q&amp;A集'!B641),"")</f>
        <v/>
      </c>
      <c r="C645" s="68" t="str">
        <f>IF(AND(IFERROR(FIND($J$2,'Q&amp;A集'!C641),FALSE),IFERROR(FIND($J$3,'Q&amp;A集'!C641),FALSE),IFERROR(FIND($J$4,'Q&amp;A集'!C641),FALSE)),IF('Q&amp;A集'!C641="","",'Q&amp;A集'!C641),"")</f>
        <v/>
      </c>
      <c r="D645" s="68" t="str">
        <f>IF(AND(IFERROR(FIND($J$2,'Q&amp;A集'!D641),FALSE),IFERROR(FIND($J$3,'Q&amp;A集'!D641),FALSE),IFERROR(FIND($J$4,'Q&amp;A集'!D641),FALSE)),IF('Q&amp;A集'!D641="","",'Q&amp;A集'!D641),"")</f>
        <v/>
      </c>
      <c r="E645" s="68" t="str">
        <f>IF(AND(IFERROR(FIND($J$2,'Q&amp;A集'!E641),FALSE),IFERROR(FIND($J$3,'Q&amp;A集'!E641),FALSE),IFERROR(FIND($J$4,'Q&amp;A集'!E641),FALSE)),IF('Q&amp;A集'!E641="","",'Q&amp;A集'!E641),"")</f>
        <v/>
      </c>
      <c r="F645" s="68" t="str">
        <f>IF(AND(IFERROR(FIND($J$2,'Q&amp;A集'!F641),FALSE),IFERROR(FIND($J$3,'Q&amp;A集'!F641),FALSE),IFERROR(FIND($J$4,'Q&amp;A集'!F641),FALSE)),IF('Q&amp;A集'!F641="","",'Q&amp;A集'!F641),"")</f>
        <v/>
      </c>
      <c r="G645" s="68" t="str">
        <f>IF(AND(IFERROR(FIND($J$2,'Q&amp;A集'!G641),FALSE),IFERROR(FIND($J$3,'Q&amp;A集'!G641),FALSE),IFERROR(FIND($J$4,'Q&amp;A集'!G641),FALSE)),IF('Q&amp;A集'!G641="","",'Q&amp;A集'!G641),"")</f>
        <v>補助金等で、使途が特定できない不課税収入をどのように処理すべきでしょうか。</v>
      </c>
      <c r="H645" s="68" t="str">
        <f>IF(AND(IFERROR(FIND($J$2,'Q&amp;A集'!H641),FALSE),IFERROR(FIND($J$3,'Q&amp;A集'!H641),FALSE),IFERROR(FIND($J$4,'Q&amp;A集'!H641),FALSE)),IF('Q&amp;A集'!H641="","",'Q&amp;A集'!H641),"")</f>
        <v>使途が特定できない特定収入の処理に当たっては、①まず、使途が特定できない特定収入の合計額を確定し、②使途が特定された補助金等の使途としての支出等を除いた当該課税期間における支出を把握した上で、③そのうち課税仕入れ等の支出額とその他の支出額の割合を乗じて、課税仕入れ等の支出に対応する額を算定することで使途を特定するものと考えられます（消費税法解釈通達第2節特定収入の取扱い16-2-2-(2)ニ参照）。
使途不特定の特定収入×課税仕入れ等の支出額÷（課税仕入れ等の支出額＋その他の支出額）</v>
      </c>
      <c r="I645" s="69">
        <f t="shared" si="9"/>
        <v>5</v>
      </c>
    </row>
    <row r="646" spans="1:9" ht="66" hidden="1" x14ac:dyDescent="0.35">
      <c r="A646" s="68" t="str">
        <f>IF(AND(IFERROR(FIND($J$2,'Q&amp;A集'!A642),FALSE),IFERROR(FIND($J$3,'Q&amp;A集'!A642),FALSE),IFERROR(FIND($J$4,'Q&amp;A集'!A642),FALSE)),IF('Q&amp;A集'!A642="","",'Q&amp;A集'!A642),"")</f>
        <v>消費税</v>
      </c>
      <c r="B646" s="68" t="str">
        <f>IF(AND(IFERROR(FIND($J$2,'Q&amp;A集'!B642),FALSE),IFERROR(FIND($J$3,'Q&amp;A集'!B642),FALSE),IFERROR(FIND($J$4,'Q&amp;A集'!B642),FALSE)),IF('Q&amp;A集'!B642="","",'Q&amp;A集'!B642),"")</f>
        <v/>
      </c>
      <c r="C646" s="68" t="str">
        <f>IF(AND(IFERROR(FIND($J$2,'Q&amp;A集'!C642),FALSE),IFERROR(FIND($J$3,'Q&amp;A集'!C642),FALSE),IFERROR(FIND($J$4,'Q&amp;A集'!C642),FALSE)),IF('Q&amp;A集'!C642="","",'Q&amp;A集'!C642),"")</f>
        <v/>
      </c>
      <c r="D646" s="68" t="str">
        <f>IF(AND(IFERROR(FIND($J$2,'Q&amp;A集'!D642),FALSE),IFERROR(FIND($J$3,'Q&amp;A集'!D642),FALSE),IFERROR(FIND($J$4,'Q&amp;A集'!D642),FALSE)),IF('Q&amp;A集'!D642="","",'Q&amp;A集'!D642),"")</f>
        <v/>
      </c>
      <c r="E646" s="68" t="str">
        <f>IF(AND(IFERROR(FIND($J$2,'Q&amp;A集'!E642),FALSE),IFERROR(FIND($J$3,'Q&amp;A集'!E642),FALSE),IFERROR(FIND($J$4,'Q&amp;A集'!E642),FALSE)),IF('Q&amp;A集'!E642="","",'Q&amp;A集'!E642),"")</f>
        <v/>
      </c>
      <c r="F646" s="68" t="str">
        <f>IF(AND(IFERROR(FIND($J$2,'Q&amp;A集'!F642),FALSE),IFERROR(FIND($J$3,'Q&amp;A集'!F642),FALSE),IFERROR(FIND($J$4,'Q&amp;A集'!F642),FALSE)),IF('Q&amp;A集'!F642="","",'Q&amp;A集'!F642),"")</f>
        <v/>
      </c>
      <c r="G646" s="68" t="str">
        <f>IF(AND(IFERROR(FIND($J$2,'Q&amp;A集'!G642),FALSE),IFERROR(FIND($J$3,'Q&amp;A集'!G642),FALSE),IFERROR(FIND($J$4,'Q&amp;A集'!G642),FALSE)),IF('Q&amp;A集'!G642="","",'Q&amp;A集'!G642),"")</f>
        <v>当年度予算経理すべき消費税について教えてください。</v>
      </c>
      <c r="H646" s="68" t="str">
        <f>IF(AND(IFERROR(FIND($J$2,'Q&amp;A集'!H642),FALSE),IFERROR(FIND($J$3,'Q&amp;A集'!H642),FALSE),IFERROR(FIND($J$4,'Q&amp;A集'!H642),FALSE)),IF('Q&amp;A集'!H642="","",'Q&amp;A集'!H642),"")</f>
        <v>公営企業会計は一般会計と同様に総計予算主義であるため、課税取引となる各収入、支出の額は税込みで予算措置します。
また、公営企業会計は、発生主義に基づく経理を行うことから、当該年度に発生した仮払消費税及び仮受消費税に基づいて計算される納付税額（又は還付税額）は、当該年度の予算として計上することになります。</v>
      </c>
      <c r="I646" s="69">
        <f t="shared" si="9"/>
        <v>5</v>
      </c>
    </row>
    <row r="647" spans="1:9" ht="148.5" hidden="1" x14ac:dyDescent="0.35">
      <c r="A647" s="68" t="str">
        <f>IF(AND(IFERROR(FIND($J$2,'Q&amp;A集'!A643),FALSE),IFERROR(FIND($J$3,'Q&amp;A集'!A643),FALSE),IFERROR(FIND($J$4,'Q&amp;A集'!A643),FALSE)),IF('Q&amp;A集'!A643="","",'Q&amp;A集'!A643),"")</f>
        <v>消費税</v>
      </c>
      <c r="B647" s="68" t="str">
        <f>IF(AND(IFERROR(FIND($J$2,'Q&amp;A集'!B643),FALSE),IFERROR(FIND($J$3,'Q&amp;A集'!B643),FALSE),IFERROR(FIND($J$4,'Q&amp;A集'!B643),FALSE)),IF('Q&amp;A集'!B643="","",'Q&amp;A集'!B643),"")</f>
        <v/>
      </c>
      <c r="C647" s="68" t="str">
        <f>IF(AND(IFERROR(FIND($J$2,'Q&amp;A集'!C643),FALSE),IFERROR(FIND($J$3,'Q&amp;A集'!C643),FALSE),IFERROR(FIND($J$4,'Q&amp;A集'!C643),FALSE)),IF('Q&amp;A集'!C643="","",'Q&amp;A集'!C643),"")</f>
        <v/>
      </c>
      <c r="D647" s="68" t="str">
        <f>IF(AND(IFERROR(FIND($J$2,'Q&amp;A集'!D643),FALSE),IFERROR(FIND($J$3,'Q&amp;A集'!D643),FALSE),IFERROR(FIND($J$4,'Q&amp;A集'!D643),FALSE)),IF('Q&amp;A集'!D643="","",'Q&amp;A集'!D643),"")</f>
        <v/>
      </c>
      <c r="E647" s="68" t="str">
        <f>IF(AND(IFERROR(FIND($J$2,'Q&amp;A集'!E643),FALSE),IFERROR(FIND($J$3,'Q&amp;A集'!E643),FALSE),IFERROR(FIND($J$4,'Q&amp;A集'!E643),FALSE)),IF('Q&amp;A集'!E643="","",'Q&amp;A集'!E643),"")</f>
        <v/>
      </c>
      <c r="F647" s="68" t="str">
        <f>IF(AND(IFERROR(FIND($J$2,'Q&amp;A集'!F643),FALSE),IFERROR(FIND($J$3,'Q&amp;A集'!F643),FALSE),IFERROR(FIND($J$4,'Q&amp;A集'!F643),FALSE)),IF('Q&amp;A集'!F643="","",'Q&amp;A集'!F643),"")</f>
        <v/>
      </c>
      <c r="G647" s="68" t="str">
        <f>IF(AND(IFERROR(FIND($J$2,'Q&amp;A集'!G643),FALSE),IFERROR(FIND($J$3,'Q&amp;A集'!G643),FALSE),IFERROR(FIND($J$4,'Q&amp;A集'!G643),FALSE)),IF('Q&amp;A集'!G643="","",'Q&amp;A集'!G643),"")</f>
        <v>消費税及び地方消費税に係る確定申告の結果が「還付」となる場合、損益計算書に計上するべきでしょうか。</v>
      </c>
      <c r="H647" s="68" t="str">
        <f>IF(AND(IFERROR(FIND($J$2,'Q&amp;A集'!H643),FALSE),IFERROR(FIND($J$3,'Q&amp;A集'!H643),FALSE),IFERROR(FIND($J$4,'Q&amp;A集'!H643),FALSE)),IF('Q&amp;A集'!H643="","",'Q&amp;A集'!H643),"")</f>
        <v>公営企業会計においては、通常税抜き方式により経理を行うため、消費税の確定申告額が納付であるか還付であるかに関わらず、損益計算書には計上しません。
ただし、総計予算主義のもと、実際の予算書及び決算書において収入の予算経理が必要となる点に留意が必要です。
【例】仮受消費税：90、仮払消費税100、還付消費税：10の場合
【予算経理】何々事業収益－営業外収益－消費税及び地方消費税還付金　10
【会計処理】（借方）仮受消費税　　　90　／（貸方）仮払消費税　100
　　　　　　（借方）未収還付消費税　10</v>
      </c>
      <c r="I647" s="69">
        <f t="shared" si="9"/>
        <v>5</v>
      </c>
    </row>
    <row r="648" spans="1:9" ht="99" hidden="1" x14ac:dyDescent="0.35">
      <c r="A648" s="68" t="str">
        <f>IF(AND(IFERROR(FIND($J$2,'Q&amp;A集'!A644),FALSE),IFERROR(FIND($J$3,'Q&amp;A集'!A644),FALSE),IFERROR(FIND($J$4,'Q&amp;A集'!A644),FALSE)),IF('Q&amp;A集'!A644="","",'Q&amp;A集'!A644),"")</f>
        <v>消費税</v>
      </c>
      <c r="B648" s="68" t="str">
        <f>IF(AND(IFERROR(FIND($J$2,'Q&amp;A集'!B644),FALSE),IFERROR(FIND($J$3,'Q&amp;A集'!B644),FALSE),IFERROR(FIND($J$4,'Q&amp;A集'!B644),FALSE)),IF('Q&amp;A集'!B644="","",'Q&amp;A集'!B644),"")</f>
        <v/>
      </c>
      <c r="C648" s="68" t="str">
        <f>IF(AND(IFERROR(FIND($J$2,'Q&amp;A集'!C644),FALSE),IFERROR(FIND($J$3,'Q&amp;A集'!C644),FALSE),IFERROR(FIND($J$4,'Q&amp;A集'!C644),FALSE)),IF('Q&amp;A集'!C644="","",'Q&amp;A集'!C644),"")</f>
        <v/>
      </c>
      <c r="D648" s="68" t="str">
        <f>IF(AND(IFERROR(FIND($J$2,'Q&amp;A集'!D644),FALSE),IFERROR(FIND($J$3,'Q&amp;A集'!D644),FALSE),IFERROR(FIND($J$4,'Q&amp;A集'!D644),FALSE)),IF('Q&amp;A集'!D644="","",'Q&amp;A集'!D644),"")</f>
        <v/>
      </c>
      <c r="E648" s="68" t="str">
        <f>IF(AND(IFERROR(FIND($J$2,'Q&amp;A集'!E644),FALSE),IFERROR(FIND($J$3,'Q&amp;A集'!E644),FALSE),IFERROR(FIND($J$4,'Q&amp;A集'!E644),FALSE)),IF('Q&amp;A集'!E644="","",'Q&amp;A集'!E644),"")</f>
        <v/>
      </c>
      <c r="F648" s="68" t="str">
        <f>IF(AND(IFERROR(FIND($J$2,'Q&amp;A集'!F644),FALSE),IFERROR(FIND($J$3,'Q&amp;A集'!F644),FALSE),IFERROR(FIND($J$4,'Q&amp;A集'!F644),FALSE)),IF('Q&amp;A集'!F644="","",'Q&amp;A集'!F644),"")</f>
        <v/>
      </c>
      <c r="G648" s="68" t="str">
        <f>IF(AND(IFERROR(FIND($J$2,'Q&amp;A集'!G644),FALSE),IFERROR(FIND($J$3,'Q&amp;A集'!G644),FALSE),IFERROR(FIND($J$4,'Q&amp;A集'!G644),FALSE)),IF('Q&amp;A集'!G644="","",'Q&amp;A集'!G644),"")</f>
        <v>消費税申告の計算の結果、精算残を雑支出として損益計算書へ計上しますが、この雑支出について教えてください。</v>
      </c>
      <c r="H648" s="68" t="str">
        <f>IF(AND(IFERROR(FIND($J$2,'Q&amp;A集'!H644),FALSE),IFERROR(FIND($J$3,'Q&amp;A集'!H644),FALSE),IFERROR(FIND($J$4,'Q&amp;A集'!H644),FALSE)),IF('Q&amp;A集'!H644="","",'Q&amp;A集'!H644),"")</f>
        <v>消費税は間接税ですので、最終消費者が負担する税金となり、通常は企業の損益計算書に計上されるものではありません工事等で支払った消費税（仮払消費税）が下水道使用料等と一緒に受け取った消費税（仮受消費税）に転嫁され、差額を納付することになります。
ただし、非課税売上等に対する課税仕入の場合や、特定収入を財源として行った課税仕入については、最終消費者に税負担ができない、すなわち消費税計算上は公営企業自身が最終消費者になることから、雑支出として計上するものです。</v>
      </c>
      <c r="I648" s="69">
        <f t="shared" ref="I648:I711" si="10">COUNTBLANK(A648:H648)</f>
        <v>5</v>
      </c>
    </row>
    <row r="649" spans="1:9" ht="33" hidden="1" x14ac:dyDescent="0.35">
      <c r="A649" s="68" t="str">
        <f>IF(AND(IFERROR(FIND($J$2,'Q&amp;A集'!A645),FALSE),IFERROR(FIND($J$3,'Q&amp;A集'!A645),FALSE),IFERROR(FIND($J$4,'Q&amp;A集'!A645),FALSE)),IF('Q&amp;A集'!A645="","",'Q&amp;A集'!A645),"")</f>
        <v>消費税</v>
      </c>
      <c r="B649" s="68" t="str">
        <f>IF(AND(IFERROR(FIND($J$2,'Q&amp;A集'!B645),FALSE),IFERROR(FIND($J$3,'Q&amp;A集'!B645),FALSE),IFERROR(FIND($J$4,'Q&amp;A集'!B645),FALSE)),IF('Q&amp;A集'!B645="","",'Q&amp;A集'!B645),"")</f>
        <v/>
      </c>
      <c r="C649" s="68" t="str">
        <f>IF(AND(IFERROR(FIND($J$2,'Q&amp;A集'!C645),FALSE),IFERROR(FIND($J$3,'Q&amp;A集'!C645),FALSE),IFERROR(FIND($J$4,'Q&amp;A集'!C645),FALSE)),IF('Q&amp;A集'!C645="","",'Q&amp;A集'!C645),"")</f>
        <v/>
      </c>
      <c r="D649" s="68" t="str">
        <f>IF(AND(IFERROR(FIND($J$2,'Q&amp;A集'!D645),FALSE),IFERROR(FIND($J$3,'Q&amp;A集'!D645),FALSE),IFERROR(FIND($J$4,'Q&amp;A集'!D645),FALSE)),IF('Q&amp;A集'!D645="","",'Q&amp;A集'!D645),"")</f>
        <v/>
      </c>
      <c r="E649" s="68" t="str">
        <f>IF(AND(IFERROR(FIND($J$2,'Q&amp;A集'!E645),FALSE),IFERROR(FIND($J$3,'Q&amp;A集'!E645),FALSE),IFERROR(FIND($J$4,'Q&amp;A集'!E645),FALSE)),IF('Q&amp;A集'!E645="","",'Q&amp;A集'!E645),"")</f>
        <v/>
      </c>
      <c r="F649" s="68" t="str">
        <f>IF(AND(IFERROR(FIND($J$2,'Q&amp;A集'!F645),FALSE),IFERROR(FIND($J$3,'Q&amp;A集'!F645),FALSE),IFERROR(FIND($J$4,'Q&amp;A集'!F645),FALSE)),IF('Q&amp;A集'!F645="","",'Q&amp;A集'!F645),"")</f>
        <v/>
      </c>
      <c r="G649" s="68" t="str">
        <f>IF(AND(IFERROR(FIND($J$2,'Q&amp;A集'!G645),FALSE),IFERROR(FIND($J$3,'Q&amp;A集'!G645),FALSE),IFERROR(FIND($J$4,'Q&amp;A集'!G645),FALSE)),IF('Q&amp;A集'!G645="","",'Q&amp;A集'!G645),"")</f>
        <v>未払消費税及び未収還付消費税の、貸借対照表上の開示科目を教えてください。</v>
      </c>
      <c r="H649" s="68" t="str">
        <f>IF(AND(IFERROR(FIND($J$2,'Q&amp;A集'!H645),FALSE),IFERROR(FIND($J$3,'Q&amp;A集'!H645),FALSE),IFERROR(FIND($J$4,'Q&amp;A集'!H645),FALSE)),IF('Q&amp;A集'!H645="","",'Q&amp;A集'!H645),"")</f>
        <v>貸借対照表上、未払消費税は「未払金」、未収還付消費税は「未収金」に含めて開示することが考えられます。</v>
      </c>
      <c r="I649" s="69">
        <f t="shared" si="10"/>
        <v>5</v>
      </c>
    </row>
    <row r="650" spans="1:9" ht="66" hidden="1" x14ac:dyDescent="0.35">
      <c r="A650" s="68" t="str">
        <f>IF(AND(IFERROR(FIND($J$2,'Q&amp;A集'!A646),FALSE),IFERROR(FIND($J$3,'Q&amp;A集'!A646),FALSE),IFERROR(FIND($J$4,'Q&amp;A集'!A646),FALSE)),IF('Q&amp;A集'!A646="","",'Q&amp;A集'!A646),"")</f>
        <v>消費税</v>
      </c>
      <c r="B650" s="68" t="str">
        <f>IF(AND(IFERROR(FIND($J$2,'Q&amp;A集'!B646),FALSE),IFERROR(FIND($J$3,'Q&amp;A集'!B646),FALSE),IFERROR(FIND($J$4,'Q&amp;A集'!B646),FALSE)),IF('Q&amp;A集'!B646="","",'Q&amp;A集'!B646),"")</f>
        <v/>
      </c>
      <c r="C650" s="68" t="str">
        <f>IF(AND(IFERROR(FIND($J$2,'Q&amp;A集'!C646),FALSE),IFERROR(FIND($J$3,'Q&amp;A集'!C646),FALSE),IFERROR(FIND($J$4,'Q&amp;A集'!C646),FALSE)),IF('Q&amp;A集'!C646="","",'Q&amp;A集'!C646),"")</f>
        <v/>
      </c>
      <c r="D650" s="68" t="str">
        <f>IF(AND(IFERROR(FIND($J$2,'Q&amp;A集'!D646),FALSE),IFERROR(FIND($J$3,'Q&amp;A集'!D646),FALSE),IFERROR(FIND($J$4,'Q&amp;A集'!D646),FALSE)),IF('Q&amp;A集'!D646="","",'Q&amp;A集'!D646),"")</f>
        <v/>
      </c>
      <c r="E650" s="68" t="str">
        <f>IF(AND(IFERROR(FIND($J$2,'Q&amp;A集'!E646),FALSE),IFERROR(FIND($J$3,'Q&amp;A集'!E646),FALSE),IFERROR(FIND($J$4,'Q&amp;A集'!E646),FALSE)),IF('Q&amp;A集'!E646="","",'Q&amp;A集'!E646),"")</f>
        <v/>
      </c>
      <c r="F650" s="68" t="str">
        <f>IF(AND(IFERROR(FIND($J$2,'Q&amp;A集'!F646),FALSE),IFERROR(FIND($J$3,'Q&amp;A集'!F646),FALSE),IFERROR(FIND($J$4,'Q&amp;A集'!F646),FALSE)),IF('Q&amp;A集'!F646="","",'Q&amp;A集'!F646),"")</f>
        <v/>
      </c>
      <c r="G650" s="68" t="str">
        <f>IF(AND(IFERROR(FIND($J$2,'Q&amp;A集'!G646),FALSE),IFERROR(FIND($J$3,'Q&amp;A集'!G646),FALSE),IFERROR(FIND($J$4,'Q&amp;A集'!G646),FALSE)),IF('Q&amp;A集'!G646="","",'Q&amp;A集'!G646),"")</f>
        <v>消費税及び地方消費税還付金について、予算経理が必要であり、決算報告書には記載するが、損益計算書と収益費用明細書には記載しなくてもよいのでしょうか。</v>
      </c>
      <c r="H650" s="68" t="str">
        <f>IF(AND(IFERROR(FIND($J$2,'Q&amp;A集'!H646),FALSE),IFERROR(FIND($J$3,'Q&amp;A集'!H646),FALSE),IFERROR(FIND($J$4,'Q&amp;A集'!H646),FALSE)),IF('Q&amp;A集'!H646="","",'Q&amp;A集'!H646),"")</f>
        <v>予算書や決算報告書（税込）は総計予算主義のもと資金の移動を報告するものであり（減価償却費等の公営企業会計特有の非資金取引を除く）、損益計算書（税抜）は、公営企業の事業活動の成果を示すものです。消費税還付額は、事業活動の成果とは関係なく納税計算の結果還付を受けるものですので、損益計算書上の収益には含めず、その内訳表である収益費用明細書にも計上しません。</v>
      </c>
      <c r="I650" s="69">
        <f t="shared" si="10"/>
        <v>5</v>
      </c>
    </row>
    <row r="651" spans="1:9" ht="66" hidden="1" x14ac:dyDescent="0.35">
      <c r="A651" s="68" t="str">
        <f>IF(AND(IFERROR(FIND($J$2,'Q&amp;A集'!A647),FALSE),IFERROR(FIND($J$3,'Q&amp;A集'!A647),FALSE),IFERROR(FIND($J$4,'Q&amp;A集'!A647),FALSE)),IF('Q&amp;A集'!A647="","",'Q&amp;A集'!A647),"")</f>
        <v>消費税</v>
      </c>
      <c r="B651" s="68" t="str">
        <f>IF(AND(IFERROR(FIND($J$2,'Q&amp;A集'!B647),FALSE),IFERROR(FIND($J$3,'Q&amp;A集'!B647),FALSE),IFERROR(FIND($J$4,'Q&amp;A集'!B647),FALSE)),IF('Q&amp;A集'!B647="","",'Q&amp;A集'!B647),"")</f>
        <v/>
      </c>
      <c r="C651" s="68" t="str">
        <f>IF(AND(IFERROR(FIND($J$2,'Q&amp;A集'!C647),FALSE),IFERROR(FIND($J$3,'Q&amp;A集'!C647),FALSE),IFERROR(FIND($J$4,'Q&amp;A集'!C647),FALSE)),IF('Q&amp;A集'!C647="","",'Q&amp;A集'!C647),"")</f>
        <v/>
      </c>
      <c r="D651" s="68" t="str">
        <f>IF(AND(IFERROR(FIND($J$2,'Q&amp;A集'!D647),FALSE),IFERROR(FIND($J$3,'Q&amp;A集'!D647),FALSE),IFERROR(FIND($J$4,'Q&amp;A集'!D647),FALSE)),IF('Q&amp;A集'!D647="","",'Q&amp;A集'!D647),"")</f>
        <v/>
      </c>
      <c r="E651" s="68" t="str">
        <f>IF(AND(IFERROR(FIND($J$2,'Q&amp;A集'!E647),FALSE),IFERROR(FIND($J$3,'Q&amp;A集'!E647),FALSE),IFERROR(FIND($J$4,'Q&amp;A集'!E647),FALSE)),IF('Q&amp;A集'!E647="","",'Q&amp;A集'!E647),"")</f>
        <v/>
      </c>
      <c r="F651" s="68" t="str">
        <f>IF(AND(IFERROR(FIND($J$2,'Q&amp;A集'!F647),FALSE),IFERROR(FIND($J$3,'Q&amp;A集'!F647),FALSE),IFERROR(FIND($J$4,'Q&amp;A集'!F647),FALSE)),IF('Q&amp;A集'!F647="","",'Q&amp;A集'!F647),"")</f>
        <v/>
      </c>
      <c r="G651" s="68" t="str">
        <f>IF(AND(IFERROR(FIND($J$2,'Q&amp;A集'!G647),FALSE),IFERROR(FIND($J$3,'Q&amp;A集'!G647),FALSE),IFERROR(FIND($J$4,'Q&amp;A集'!G647),FALSE)),IF('Q&amp;A集'!G647="","",'Q&amp;A集'!G647),"")</f>
        <v>法非適用のときは、3月検針分については、4月に金額を精査したうえで調定していたが、発生主義によれば、3月分の調定とし、消費税についても3月調定分として整理し、当年度の消費税申告に含めるべきでしょうか。
また、打切決算において、3月調定として取扱い、特例的収入に含めるべきでしょうか。</v>
      </c>
      <c r="H651" s="68" t="str">
        <f>IF(AND(IFERROR(FIND($J$2,'Q&amp;A集'!H647),FALSE),IFERROR(FIND($J$3,'Q&amp;A集'!H647),FALSE),IFERROR(FIND($J$4,'Q&amp;A集'!H647),FALSE)),IF('Q&amp;A集'!H647="","",'Q&amp;A集'!H647),"")</f>
        <v>前段、法適用か否かに関わらず、3月に検針した分については3月に調定することが適当と考えます。ただし、3月の検針結果に関する更正等を4月以降に行い、額の確定が4月になる場合であって、当該方法を毎年度継続して適用する場合は、現在の方法を継続することも差し支えないものと考えます。
後段、前段によりご承知ください。</v>
      </c>
      <c r="I651" s="69">
        <f t="shared" si="10"/>
        <v>5</v>
      </c>
    </row>
    <row r="652" spans="1:9" ht="33" hidden="1" x14ac:dyDescent="0.35">
      <c r="A652" s="68" t="str">
        <f>IF(AND(IFERROR(FIND($J$2,'Q&amp;A集'!A648),FALSE),IFERROR(FIND($J$3,'Q&amp;A集'!A648),FALSE),IFERROR(FIND($J$4,'Q&amp;A集'!A648),FALSE)),IF('Q&amp;A集'!A648="","",'Q&amp;A集'!A648),"")</f>
        <v>消費税</v>
      </c>
      <c r="B652" s="68" t="str">
        <f>IF(AND(IFERROR(FIND($J$2,'Q&amp;A集'!B648),FALSE),IFERROR(FIND($J$3,'Q&amp;A集'!B648),FALSE),IFERROR(FIND($J$4,'Q&amp;A集'!B648),FALSE)),IF('Q&amp;A集'!B648="","",'Q&amp;A集'!B648),"")</f>
        <v/>
      </c>
      <c r="C652" s="68" t="str">
        <f>IF(AND(IFERROR(FIND($J$2,'Q&amp;A集'!C648),FALSE),IFERROR(FIND($J$3,'Q&amp;A集'!C648),FALSE),IFERROR(FIND($J$4,'Q&amp;A集'!C648),FALSE)),IF('Q&amp;A集'!C648="","",'Q&amp;A集'!C648),"")</f>
        <v/>
      </c>
      <c r="D652" s="68" t="str">
        <f>IF(AND(IFERROR(FIND($J$2,'Q&amp;A集'!D648),FALSE),IFERROR(FIND($J$3,'Q&amp;A集'!D648),FALSE),IFERROR(FIND($J$4,'Q&amp;A集'!D648),FALSE)),IF('Q&amp;A集'!D648="","",'Q&amp;A集'!D648),"")</f>
        <v/>
      </c>
      <c r="E652" s="68" t="str">
        <f>IF(AND(IFERROR(FIND($J$2,'Q&amp;A集'!E648),FALSE),IFERROR(FIND($J$3,'Q&amp;A集'!E648),FALSE),IFERROR(FIND($J$4,'Q&amp;A集'!E648),FALSE)),IF('Q&amp;A集'!E648="","",'Q&amp;A集'!E648),"")</f>
        <v/>
      </c>
      <c r="F652" s="68" t="str">
        <f>IF(AND(IFERROR(FIND($J$2,'Q&amp;A集'!F648),FALSE),IFERROR(FIND($J$3,'Q&amp;A集'!F648),FALSE),IFERROR(FIND($J$4,'Q&amp;A集'!F648),FALSE)),IF('Q&amp;A集'!F648="","",'Q&amp;A集'!F648),"")</f>
        <v/>
      </c>
      <c r="G652" s="68" t="str">
        <f>IF(AND(IFERROR(FIND($J$2,'Q&amp;A集'!G648),FALSE),IFERROR(FIND($J$3,'Q&amp;A集'!G648),FALSE),IFERROR(FIND($J$4,'Q&amp;A集'!G648),FALSE)),IF('Q&amp;A集'!G648="","",'Q&amp;A集'!G648),"")</f>
        <v>例月監査の資料のうち、収入伝票については仮受消費税の記載は必要でしょうか。</v>
      </c>
      <c r="H652" s="68" t="str">
        <f>IF(AND(IFERROR(FIND($J$2,'Q&amp;A集'!H648),FALSE),IFERROR(FIND($J$3,'Q&amp;A集'!H648),FALSE),IFERROR(FIND($J$4,'Q&amp;A集'!H648),FALSE)),IF('Q&amp;A集'!H648="","",'Q&amp;A集'!H648),"")</f>
        <v>収入伝票そのものについては、課税取引については仮受消費税を記載する必要がありますが、例月監査の資料としての取りまとめは、各団体でご判断ください。</v>
      </c>
      <c r="I652" s="69">
        <f t="shared" si="10"/>
        <v>5</v>
      </c>
    </row>
    <row r="653" spans="1:9" ht="280.5" hidden="1" x14ac:dyDescent="0.35">
      <c r="A653" s="68" t="str">
        <f>IF(AND(IFERROR(FIND($J$2,'Q&amp;A集'!A649),FALSE),IFERROR(FIND($J$3,'Q&amp;A集'!A649),FALSE),IFERROR(FIND($J$4,'Q&amp;A集'!A649),FALSE)),IF('Q&amp;A集'!A649="","",'Q&amp;A集'!A649),"")</f>
        <v>消費税</v>
      </c>
      <c r="B653" s="68" t="str">
        <f>IF(AND(IFERROR(FIND($J$2,'Q&amp;A集'!B649),FALSE),IFERROR(FIND($J$3,'Q&amp;A集'!B649),FALSE),IFERROR(FIND($J$4,'Q&amp;A集'!B649),FALSE)),IF('Q&amp;A集'!B649="","",'Q&amp;A集'!B649),"")</f>
        <v/>
      </c>
      <c r="C653" s="68" t="str">
        <f>IF(AND(IFERROR(FIND($J$2,'Q&amp;A集'!C649),FALSE),IFERROR(FIND($J$3,'Q&amp;A集'!C649),FALSE),IFERROR(FIND($J$4,'Q&amp;A集'!C649),FALSE)),IF('Q&amp;A集'!C649="","",'Q&amp;A集'!C649),"")</f>
        <v/>
      </c>
      <c r="D653" s="68" t="str">
        <f>IF(AND(IFERROR(FIND($J$2,'Q&amp;A集'!D649),FALSE),IFERROR(FIND($J$3,'Q&amp;A集'!D649),FALSE),IFERROR(FIND($J$4,'Q&amp;A集'!D649),FALSE)),IF('Q&amp;A集'!D649="","",'Q&amp;A集'!D649),"")</f>
        <v/>
      </c>
      <c r="E653" s="68" t="str">
        <f>IF(AND(IFERROR(FIND($J$2,'Q&amp;A集'!E649),FALSE),IFERROR(FIND($J$3,'Q&amp;A集'!E649),FALSE),IFERROR(FIND($J$4,'Q&amp;A集'!E649),FALSE)),IF('Q&amp;A集'!E649="","",'Q&amp;A集'!E649),"")</f>
        <v/>
      </c>
      <c r="F653" s="68" t="str">
        <f>IF(AND(IFERROR(FIND($J$2,'Q&amp;A集'!F649),FALSE),IFERROR(FIND($J$3,'Q&amp;A集'!F649),FALSE),IFERROR(FIND($J$4,'Q&amp;A集'!F649),FALSE)),IF('Q&amp;A集'!F649="","",'Q&amp;A集'!F649),"")</f>
        <v/>
      </c>
      <c r="G653" s="68" t="str">
        <f>IF(AND(IFERROR(FIND($J$2,'Q&amp;A集'!G649),FALSE),IFERROR(FIND($J$3,'Q&amp;A集'!G649),FALSE),IFERROR(FIND($J$4,'Q&amp;A集'!G649),FALSE)),IF('Q&amp;A集'!G649="","",'Q&amp;A集'!G649),"")</f>
        <v>適用する税率を誤っていた場合の経理を教えてください。</v>
      </c>
      <c r="H653" s="68" t="str">
        <f>IF(AND(IFERROR(FIND($J$2,'Q&amp;A集'!H649),FALSE),IFERROR(FIND($J$3,'Q&amp;A集'!H649),FALSE),IFERROR(FIND($J$4,'Q&amp;A集'!H649),FALSE)),IF('Q&amp;A集'!H649="","",'Q&amp;A集'!H649),"")</f>
        <v>決算確定前に判明した場合は、当初の会計処理を取り消し、正しい処理を行うことになります。決算確定後に修正する場合は、翌年度に過年度損益修正項目として経理すべきです。
【例】翌年度に修正する場合
税込3条支出額：11,880、正しい税率（8%）の場合の仮払消費税：880（本体価格11,000）、誤った税率（10%）の場合の仮払消費税：1,080（本体価格10,800）
経費が200過小、仮払消費税が200過大となっている場合
①決算確定後、納税までに発覚し修正する場合
【予算経理】何々事業費用－特別損失－過年度損益修正損
【会計処理】（借方）過年度損益修正損　200／（貸方）未払消費税　200
※確定申告に修正が入ることから、未払消費税の額を調整する。
②確定申告後に発覚し修正する場合
【予算経理】①と同じ
【会計処理】（借方）過年度損益修正損　200／（貸方）仮払消費税　200
※翌年度の申告額に反映するため、仮払消費税で調整</v>
      </c>
      <c r="I653" s="69">
        <f t="shared" si="10"/>
        <v>5</v>
      </c>
    </row>
    <row r="654" spans="1:9" ht="99" hidden="1" x14ac:dyDescent="0.35">
      <c r="A654" s="68" t="str">
        <f>IF(AND(IFERROR(FIND($J$2,'Q&amp;A集'!A650),FALSE),IFERROR(FIND($J$3,'Q&amp;A集'!A650),FALSE),IFERROR(FIND($J$4,'Q&amp;A集'!A650),FALSE)),IF('Q&amp;A集'!A650="","",'Q&amp;A集'!A650),"")</f>
        <v>キャッシュ・フロー計算書</v>
      </c>
      <c r="B654" s="68" t="str">
        <f>IF(AND(IFERROR(FIND($J$2,'Q&amp;A集'!B650),FALSE),IFERROR(FIND($J$3,'Q&amp;A集'!B650),FALSE),IFERROR(FIND($J$4,'Q&amp;A集'!B650),FALSE)),IF('Q&amp;A集'!B650="","",'Q&amp;A集'!B650),"")</f>
        <v/>
      </c>
      <c r="C654" s="68" t="str">
        <f>IF(AND(IFERROR(FIND($J$2,'Q&amp;A集'!C650),FALSE),IFERROR(FIND($J$3,'Q&amp;A集'!C650),FALSE),IFERROR(FIND($J$4,'Q&amp;A集'!C650),FALSE)),IF('Q&amp;A集'!C650="","",'Q&amp;A集'!C650),"")</f>
        <v/>
      </c>
      <c r="D654" s="68" t="str">
        <f>IF(AND(IFERROR(FIND($J$2,'Q&amp;A集'!D650),FALSE),IFERROR(FIND($J$3,'Q&amp;A集'!D650),FALSE),IFERROR(FIND($J$4,'Q&amp;A集'!D650),FALSE)),IF('Q&amp;A集'!D650="","",'Q&amp;A集'!D650),"")</f>
        <v>予算</v>
      </c>
      <c r="E654" s="68" t="str">
        <f>IF(AND(IFERROR(FIND($J$2,'Q&amp;A集'!E650),FALSE),IFERROR(FIND($J$3,'Q&amp;A集'!E650),FALSE),IFERROR(FIND($J$4,'Q&amp;A集'!E650),FALSE)),IF('Q&amp;A集'!E650="","",'Q&amp;A集'!E650),"")</f>
        <v>予備費</v>
      </c>
      <c r="F654" s="68" t="str">
        <f>IF(AND(IFERROR(FIND($J$2,'Q&amp;A集'!F650),FALSE),IFERROR(FIND($J$3,'Q&amp;A集'!F650),FALSE),IFERROR(FIND($J$4,'Q&amp;A集'!F650),FALSE)),IF('Q&amp;A集'!F650="","",'Q&amp;A集'!F650),"")</f>
        <v/>
      </c>
      <c r="G654" s="68" t="str">
        <f>IF(AND(IFERROR(FIND($J$2,'Q&amp;A集'!G650),FALSE),IFERROR(FIND($J$3,'Q&amp;A集'!G650),FALSE),IFERROR(FIND($J$4,'Q&amp;A集'!G650),FALSE)),IF('Q&amp;A集'!G650="","",'Q&amp;A集'!G650),"")</f>
        <v>貸倒引当金は、債権区分ごとに設定するため、年度末に行う引当金の繰入額と戻入益も同じく債権区分ごとの取扱いになるのでしょうか。
仮にすべての債権区分で、引当金の繰入額あるいは戻入益のどちらかのみが発生する場合、損益計算書の表示など問題はないが、債権区分ごとで繰入額と戻入益の両方が発生する可能性があるため、この場合の「損益計算書の表示」「引当金不足額の処理」について教えてください。</v>
      </c>
      <c r="H654" s="68" t="str">
        <f>IF(AND(IFERROR(FIND($J$2,'Q&amp;A集'!H650),FALSE),IFERROR(FIND($J$3,'Q&amp;A集'!H650),FALSE),IFERROR(FIND($J$4,'Q&amp;A集'!H650),FALSE)),IF('Q&amp;A集'!H650="","",'Q&amp;A集'!H650),"")</f>
        <v>貸倒引当金を債権区分ごとに設定する前提では、不納欠損において貸倒引当金に不足額が生じた場合、債権区分ごとに引当金を使用することが考えられることから、年度末の貸倒引当金の繰入額・戻入益も債権区分ごとに生じるものと考えます。
ただし、損益計算書には、対象債権が流動資産、固定資産に分かれていた場合であっても債権区分を同じにする場合であれば相殺処理して純額表示して差し支えないと考えます。</v>
      </c>
      <c r="I654" s="69">
        <f t="shared" si="10"/>
        <v>3</v>
      </c>
    </row>
    <row r="655" spans="1:9" ht="181.5" hidden="1" x14ac:dyDescent="0.35">
      <c r="A655" s="68" t="str">
        <f>IF(AND(IFERROR(FIND($J$2,'Q&amp;A集'!A651),FALSE),IFERROR(FIND($J$3,'Q&amp;A集'!A651),FALSE),IFERROR(FIND($J$4,'Q&amp;A集'!A651),FALSE)),IF('Q&amp;A集'!A651="","",'Q&amp;A集'!A651),"")</f>
        <v>キャッシュ・フロー計算書</v>
      </c>
      <c r="B655" s="68" t="str">
        <f>IF(AND(IFERROR(FIND($J$2,'Q&amp;A集'!B651),FALSE),IFERROR(FIND($J$3,'Q&amp;A集'!B651),FALSE),IFERROR(FIND($J$4,'Q&amp;A集'!B651),FALSE)),IF('Q&amp;A集'!B651="","",'Q&amp;A集'!B651),"")</f>
        <v/>
      </c>
      <c r="C655" s="68" t="str">
        <f>IF(AND(IFERROR(FIND($J$2,'Q&amp;A集'!C651),FALSE),IFERROR(FIND($J$3,'Q&amp;A集'!C651),FALSE),IFERROR(FIND($J$4,'Q&amp;A集'!C651),FALSE)),IF('Q&amp;A集'!C651="","",'Q&amp;A集'!C651),"")</f>
        <v/>
      </c>
      <c r="D655" s="68" t="str">
        <f>IF(AND(IFERROR(FIND($J$2,'Q&amp;A集'!D651),FALSE),IFERROR(FIND($J$3,'Q&amp;A集'!D651),FALSE),IFERROR(FIND($J$4,'Q&amp;A集'!D651),FALSE)),IF('Q&amp;A集'!D651="","",'Q&amp;A集'!D651),"")</f>
        <v>消費税</v>
      </c>
      <c r="E655" s="68" t="str">
        <f>IF(AND(IFERROR(FIND($J$2,'Q&amp;A集'!E651),FALSE),IFERROR(FIND($J$3,'Q&amp;A集'!E651),FALSE),IFERROR(FIND($J$4,'Q&amp;A集'!E651),FALSE)),IF('Q&amp;A集'!E651="","",'Q&amp;A集'!E651),"")</f>
        <v>特定収入</v>
      </c>
      <c r="F655" s="68" t="str">
        <f>IF(AND(IFERROR(FIND($J$2,'Q&amp;A集'!F651),FALSE),IFERROR(FIND($J$3,'Q&amp;A集'!F651),FALSE),IFERROR(FIND($J$4,'Q&amp;A集'!F651),FALSE)),IF('Q&amp;A集'!F651="","",'Q&amp;A集'!F651),"")</f>
        <v/>
      </c>
      <c r="G655" s="68" t="str">
        <f>IF(AND(IFERROR(FIND($J$2,'Q&amp;A集'!G651),FALSE),IFERROR(FIND($J$3,'Q&amp;A集'!G651),FALSE),IFERROR(FIND($J$4,'Q&amp;A集'!G651),FALSE)),IF('Q&amp;A集'!G651="","",'Q&amp;A集'!G651),"")</f>
        <v>「投資活動によるキャッシュ・フロー」の「受益者負担金、国庫補助金等による収入」の金額は、特定収入控除対象外消費税額と長期前受金を相殺した金額ではなく、実際の収入額を入れ、「特定収入にかかる消費税」を別途算出するという認識でよいのでしょうか。</v>
      </c>
      <c r="H655" s="68" t="str">
        <f>IF(AND(IFERROR(FIND($J$2,'Q&amp;A集'!H651),FALSE),IFERROR(FIND($J$3,'Q&amp;A集'!H651),FALSE),IFERROR(FIND($J$4,'Q&amp;A集'!H651),FALSE)),IF('Q&amp;A集'!H651="","",'Q&amp;A集'!H651),"")</f>
        <v>現状、4条の特定収入に係る控除対象外消費税に関するキャッシュ・フロー計算書上の取り扱いについては、明確なルールがないため、継続適用を前提に各団体でご判断ください。
なお、4条の特定収入に係る控除対象外消費税に関するキャッシュ・フロー計算書上の取り扱いについては、次のような方法が考えられます。
① 「国庫補助金による収入」等を特定収入控除対象外消費税額相殺後の金額で表示する方法
② 「国庫補助金等による収入」等を相殺前の金額で表示し、「４条特定収入に係る控除対象外消費税相殺額」等の項目で調整する方法
③ 「国庫補助金等による収入」等を相殺前の金額で表示し、さらに「固定資産取得による支出」も税込みで表示した上で、「消費税及び地方消費税資本的収支調整額」等の項目で調整する方法
④ 「未払金の増減額」等の項目で調整する方法</v>
      </c>
      <c r="I655" s="69">
        <f t="shared" si="10"/>
        <v>3</v>
      </c>
    </row>
    <row r="656" spans="1:9" ht="82.5" hidden="1" x14ac:dyDescent="0.35">
      <c r="A656" s="68" t="str">
        <f>IF(AND(IFERROR(FIND($J$2,'Q&amp;A集'!A652),FALSE),IFERROR(FIND($J$3,'Q&amp;A集'!A652),FALSE),IFERROR(FIND($J$4,'Q&amp;A集'!A652),FALSE)),IF('Q&amp;A集'!A652="","",'Q&amp;A集'!A652),"")</f>
        <v>キャッシュ・フロー計算書</v>
      </c>
      <c r="B656" s="68" t="str">
        <f>IF(AND(IFERROR(FIND($J$2,'Q&amp;A集'!B652),FALSE),IFERROR(FIND($J$3,'Q&amp;A集'!B652),FALSE),IFERROR(FIND($J$4,'Q&amp;A集'!B652),FALSE)),IF('Q&amp;A集'!B652="","",'Q&amp;A集'!B652),"")</f>
        <v/>
      </c>
      <c r="C656" s="68" t="str">
        <f>IF(AND(IFERROR(FIND($J$2,'Q&amp;A集'!C652),FALSE),IFERROR(FIND($J$3,'Q&amp;A集'!C652),FALSE),IFERROR(FIND($J$4,'Q&amp;A集'!C652),FALSE)),IF('Q&amp;A集'!C652="","",'Q&amp;A集'!C652),"")</f>
        <v/>
      </c>
      <c r="D656" s="68" t="str">
        <f>IF(AND(IFERROR(FIND($J$2,'Q&amp;A集'!D652),FALSE),IFERROR(FIND($J$3,'Q&amp;A集'!D652),FALSE),IFERROR(FIND($J$4,'Q&amp;A集'!D652),FALSE)),IF('Q&amp;A集'!D652="","",'Q&amp;A集'!D652),"")</f>
        <v/>
      </c>
      <c r="E656" s="68" t="str">
        <f>IF(AND(IFERROR(FIND($J$2,'Q&amp;A集'!E652),FALSE),IFERROR(FIND($J$3,'Q&amp;A集'!E652),FALSE),IFERROR(FIND($J$4,'Q&amp;A集'!E652),FALSE)),IF('Q&amp;A集'!E652="","",'Q&amp;A集'!E652),"")</f>
        <v/>
      </c>
      <c r="F656" s="68" t="str">
        <f>IF(AND(IFERROR(FIND($J$2,'Q&amp;A集'!F652),FALSE),IFERROR(FIND($J$3,'Q&amp;A集'!F652),FALSE),IFERROR(FIND($J$4,'Q&amp;A集'!F652),FALSE)),IF('Q&amp;A集'!F652="","",'Q&amp;A集'!F652),"")</f>
        <v/>
      </c>
      <c r="G656" s="68" t="str">
        <f>IF(AND(IFERROR(FIND($J$2,'Q&amp;A集'!G652),FALSE),IFERROR(FIND($J$3,'Q&amp;A集'!G652),FALSE),IFERROR(FIND($J$4,'Q&amp;A集'!G652),FALSE)),IF('Q&amp;A集'!G652="","",'Q&amp;A集'!G652),"")</f>
        <v>キャッシュ・フロー計算書において、 業務活動によるキャッシュ・フローを間接法で算出するときに、支払利息を足したのち、小計後、支払利息を差し引く理由について教えてください。</v>
      </c>
      <c r="H656" s="68" t="str">
        <f>IF(AND(IFERROR(FIND($J$2,'Q&amp;A集'!H652),FALSE),IFERROR(FIND($J$3,'Q&amp;A集'!H652),FALSE),IFERROR(FIND($J$4,'Q&amp;A集'!H652),FALSE)),IF('Q&amp;A集'!H652="","",'Q&amp;A集'!H652),"")</f>
        <v>受取利息や支払利息は、投資活動や財務活動とする見解がある一方、事業活動を含めた3区分のいずれにも含まれないものとして、事業活動の小計以下に記載する考え方があります。公営企業会計では民間の企業会計に倣い、後者の考え方に基づいて表示することとしています。したがって、当年度純損益に含まれる支払利息等を一旦控除し、小計以下で現金収支の額を記載します。なお、未収利息や未払利息がある場合には、事業活動の調整額と実際の支払額（又は受取額）の金額は一致しない点に留意が必要です。</v>
      </c>
      <c r="I656" s="69">
        <f t="shared" si="10"/>
        <v>5</v>
      </c>
    </row>
    <row r="657" spans="1:9" ht="82.5" hidden="1" x14ac:dyDescent="0.35">
      <c r="A657" s="68" t="str">
        <f>IF(AND(IFERROR(FIND($J$2,'Q&amp;A集'!A653),FALSE),IFERROR(FIND($J$3,'Q&amp;A集'!A653),FALSE),IFERROR(FIND($J$4,'Q&amp;A集'!A653),FALSE)),IF('Q&amp;A集'!A653="","",'Q&amp;A集'!A653),"")</f>
        <v>キャッシュ・フロー計算書</v>
      </c>
      <c r="B657" s="68" t="str">
        <f>IF(AND(IFERROR(FIND($J$2,'Q&amp;A集'!B653),FALSE),IFERROR(FIND($J$3,'Q&amp;A集'!B653),FALSE),IFERROR(FIND($J$4,'Q&amp;A集'!B653),FALSE)),IF('Q&amp;A集'!B653="","",'Q&amp;A集'!B653),"")</f>
        <v/>
      </c>
      <c r="C657" s="68" t="str">
        <f>IF(AND(IFERROR(FIND($J$2,'Q&amp;A集'!C653),FALSE),IFERROR(FIND($J$3,'Q&amp;A集'!C653),FALSE),IFERROR(FIND($J$4,'Q&amp;A集'!C653),FALSE)),IF('Q&amp;A集'!C653="","",'Q&amp;A集'!C653),"")</f>
        <v/>
      </c>
      <c r="D657" s="68" t="str">
        <f>IF(AND(IFERROR(FIND($J$2,'Q&amp;A集'!D653),FALSE),IFERROR(FIND($J$3,'Q&amp;A集'!D653),FALSE),IFERROR(FIND($J$4,'Q&amp;A集'!D653),FALSE)),IF('Q&amp;A集'!D653="","",'Q&amp;A集'!D653),"")</f>
        <v/>
      </c>
      <c r="E657" s="68" t="str">
        <f>IF(AND(IFERROR(FIND($J$2,'Q&amp;A集'!E653),FALSE),IFERROR(FIND($J$3,'Q&amp;A集'!E653),FALSE),IFERROR(FIND($J$4,'Q&amp;A集'!E653),FALSE)),IF('Q&amp;A集'!E653="","",'Q&amp;A集'!E653),"")</f>
        <v/>
      </c>
      <c r="F657" s="68" t="str">
        <f>IF(AND(IFERROR(FIND($J$2,'Q&amp;A集'!F653),FALSE),IFERROR(FIND($J$3,'Q&amp;A集'!F653),FALSE),IFERROR(FIND($J$4,'Q&amp;A集'!F653),FALSE)),IF('Q&amp;A集'!F653="","",'Q&amp;A集'!F653),"")</f>
        <v/>
      </c>
      <c r="G657" s="68" t="str">
        <f>IF(AND(IFERROR(FIND($J$2,'Q&amp;A集'!G653),FALSE),IFERROR(FIND($J$3,'Q&amp;A集'!G653),FALSE),IFERROR(FIND($J$4,'Q&amp;A集'!G653),FALSE)),IF('Q&amp;A集'!G653="","",'Q&amp;A集'!G653),"")</f>
        <v>期中に支出した前払金の期末残高に、①4条予算で執行予定の建設改良費に係る分と②3条予算で執行予定の費用が含まれています。
キャッシュ・フロー計算書を作成するにあたっては、執行予定の予算に留意して、①は投資活動キャッシュ・フロー「有形固定資産の取得による支出」、②は業務活動キャッシュ・フロー「前払金の増減額」に含めて算出する方法でよいでしょうか。</v>
      </c>
      <c r="H657" s="68" t="str">
        <f>IF(AND(IFERROR(FIND($J$2,'Q&amp;A集'!H653),FALSE),IFERROR(FIND($J$3,'Q&amp;A集'!H653),FALSE),IFERROR(FIND($J$4,'Q&amp;A集'!H653),FALSE)),IF('Q&amp;A集'!H653="","",'Q&amp;A集'!H653),"")</f>
        <v>お見込みのとおりです。</v>
      </c>
      <c r="I657" s="69">
        <f t="shared" si="10"/>
        <v>5</v>
      </c>
    </row>
    <row r="658" spans="1:9" ht="148.5" hidden="1" x14ac:dyDescent="0.35">
      <c r="A658" s="68" t="str">
        <f>IF(AND(IFERROR(FIND($J$2,'Q&amp;A集'!A654),FALSE),IFERROR(FIND($J$3,'Q&amp;A集'!A654),FALSE),IFERROR(FIND($J$4,'Q&amp;A集'!A654),FALSE)),IF('Q&amp;A集'!A654="","",'Q&amp;A集'!A654),"")</f>
        <v>キャッシュ・フロー計算書</v>
      </c>
      <c r="B658" s="68" t="str">
        <f>IF(AND(IFERROR(FIND($J$2,'Q&amp;A集'!B654),FALSE),IFERROR(FIND($J$3,'Q&amp;A集'!B654),FALSE),IFERROR(FIND($J$4,'Q&amp;A集'!B654),FALSE)),IF('Q&amp;A集'!B654="","",'Q&amp;A集'!B654),"")</f>
        <v/>
      </c>
      <c r="C658" s="68" t="str">
        <f>IF(AND(IFERROR(FIND($J$2,'Q&amp;A集'!C654),FALSE),IFERROR(FIND($J$3,'Q&amp;A集'!C654),FALSE),IFERROR(FIND($J$4,'Q&amp;A集'!C654),FALSE)),IF('Q&amp;A集'!C654="","",'Q&amp;A集'!C654),"")</f>
        <v/>
      </c>
      <c r="D658" s="68" t="str">
        <f>IF(AND(IFERROR(FIND($J$2,'Q&amp;A集'!D654),FALSE),IFERROR(FIND($J$3,'Q&amp;A集'!D654),FALSE),IFERROR(FIND($J$4,'Q&amp;A集'!D654),FALSE)),IF('Q&amp;A集'!D654="","",'Q&amp;A集'!D654),"")</f>
        <v/>
      </c>
      <c r="E658" s="68" t="str">
        <f>IF(AND(IFERROR(FIND($J$2,'Q&amp;A集'!E654),FALSE),IFERROR(FIND($J$3,'Q&amp;A集'!E654),FALSE),IFERROR(FIND($J$4,'Q&amp;A集'!E654),FALSE)),IF('Q&amp;A集'!E654="","",'Q&amp;A集'!E654),"")</f>
        <v/>
      </c>
      <c r="F658" s="68" t="str">
        <f>IF(AND(IFERROR(FIND($J$2,'Q&amp;A集'!F654),FALSE),IFERROR(FIND($J$3,'Q&amp;A集'!F654),FALSE),IFERROR(FIND($J$4,'Q&amp;A集'!F654),FALSE)),IF('Q&amp;A集'!F654="","",'Q&amp;A集'!F654),"")</f>
        <v/>
      </c>
      <c r="G658" s="68" t="str">
        <f>IF(AND(IFERROR(FIND($J$2,'Q&amp;A集'!G654),FALSE),IFERROR(FIND($J$3,'Q&amp;A集'!G654),FALSE),IFERROR(FIND($J$4,'Q&amp;A集'!G654),FALSE)),IF('Q&amp;A集'!G654="","",'Q&amp;A集'!G654),"")</f>
        <v>キャッシュ・フロー計算書（間接法）のたな卸資産の増減調整について、水道メーター等の有形固定資産の取得に係る貯蔵品について教えてください。
現在、業務活動によるキャッシュ・フローにて、一括増減調整をしていますが、水道メーター等の貯蔵品を払出し、固定資産の取得を行った場合は、現金の増減もなく、投資活動によるキャッシュ・フローで調整しなければ、直接法との金額に相違が生じますでしょうか。この場合、「投資活動によるキャッシュ・フロー」の「有形固定資産の取得による支出」内において、貯蔵品の減少でプラスし、有形固定資産の増加でマイナスして相殺すると考えますが、いかがでしょうか。
また、水道メーター等の貯蔵品の購入の場合には、投資活動及び財務活動に当たらないので、業務活動によるキャッシュ・フローにて、たな卸資産の増加額の調整をすることでよいのでしょうか。</v>
      </c>
      <c r="H658" s="68" t="str">
        <f>IF(AND(IFERROR(FIND($J$2,'Q&amp;A集'!H654),FALSE),IFERROR(FIND($J$3,'Q&amp;A集'!H654),FALSE),IFERROR(FIND($J$4,'Q&amp;A集'!H654),FALSE)),IF('Q&amp;A集'!H654="","",'Q&amp;A集'!H654),"")</f>
        <v>前段、ご認識のとおり、貯蔵品を払い出して固定資産として振替処理を行った場合にはトータルでは資金の増減は発生しません。一方でキャッシュ・フロー計算書においては、業務活動のキャッシュ・フローの棚卸資産の減少額として資金の減少が認識され、投資活動のキャッシュ・フローにおいて同額の資金の増加が認識されます。この場合、ご指摘のとおり、各々のキャッシュ・フローの増減を取り消さないと、業務活動及び投資活動のキャッシュ・フローは直接法と間接法で不一致となります。したがって、この場合、棚卸資産の減少額をプラス調整し有形固定資産の取得による支出でマイナス調整を行うことが考えられます。
後段、水道メーター等の貯蔵品の購入にかかる支出は、業務活動によるキャッシュ・フローにより認識するものと考えます。</v>
      </c>
      <c r="I658" s="69">
        <f t="shared" si="10"/>
        <v>5</v>
      </c>
    </row>
    <row r="659" spans="1:9" ht="132" hidden="1" x14ac:dyDescent="0.35">
      <c r="A659" s="68" t="str">
        <f>IF(AND(IFERROR(FIND($J$2,'Q&amp;A集'!A655),FALSE),IFERROR(FIND($J$3,'Q&amp;A集'!A655),FALSE),IFERROR(FIND($J$4,'Q&amp;A集'!A655),FALSE)),IF('Q&amp;A集'!A655="","",'Q&amp;A集'!A655),"")</f>
        <v>キャッシュ・フロー計算書</v>
      </c>
      <c r="B659" s="68" t="str">
        <f>IF(AND(IFERROR(FIND($J$2,'Q&amp;A集'!B655),FALSE),IFERROR(FIND($J$3,'Q&amp;A集'!B655),FALSE),IFERROR(FIND($J$4,'Q&amp;A集'!B655),FALSE)),IF('Q&amp;A集'!B655="","",'Q&amp;A集'!B655),"")</f>
        <v/>
      </c>
      <c r="C659" s="68" t="str">
        <f>IF(AND(IFERROR(FIND($J$2,'Q&amp;A集'!C655),FALSE),IFERROR(FIND($J$3,'Q&amp;A集'!C655),FALSE),IFERROR(FIND($J$4,'Q&amp;A集'!C655),FALSE)),IF('Q&amp;A集'!C655="","",'Q&amp;A集'!C655),"")</f>
        <v/>
      </c>
      <c r="D659" s="68" t="str">
        <f>IF(AND(IFERROR(FIND($J$2,'Q&amp;A集'!D655),FALSE),IFERROR(FIND($J$3,'Q&amp;A集'!D655),FALSE),IFERROR(FIND($J$4,'Q&amp;A集'!D655),FALSE)),IF('Q&amp;A集'!D655="","",'Q&amp;A集'!D655),"")</f>
        <v/>
      </c>
      <c r="E659" s="68" t="str">
        <f>IF(AND(IFERROR(FIND($J$2,'Q&amp;A集'!E655),FALSE),IFERROR(FIND($J$3,'Q&amp;A集'!E655),FALSE),IFERROR(FIND($J$4,'Q&amp;A集'!E655),FALSE)),IF('Q&amp;A集'!E655="","",'Q&amp;A集'!E655),"")</f>
        <v/>
      </c>
      <c r="F659" s="68" t="str">
        <f>IF(AND(IFERROR(FIND($J$2,'Q&amp;A集'!F655),FALSE),IFERROR(FIND($J$3,'Q&amp;A集'!F655),FALSE),IFERROR(FIND($J$4,'Q&amp;A集'!F655),FALSE)),IF('Q&amp;A集'!F655="","",'Q&amp;A集'!F655),"")</f>
        <v/>
      </c>
      <c r="G659" s="68" t="str">
        <f>IF(AND(IFERROR(FIND($J$2,'Q&amp;A集'!G655),FALSE),IFERROR(FIND($J$3,'Q&amp;A集'!G655),FALSE),IFERROR(FIND($J$4,'Q&amp;A集'!G655),FALSE)),IF('Q&amp;A集'!G655="","",'Q&amp;A集'!G655),"")</f>
        <v>キャッシュ・フローの各項目の表示の順番について、プラス（マイナス）を上から記載するなど、何か注意事項はありますでしょうか。</v>
      </c>
      <c r="H659" s="68" t="str">
        <f>IF(AND(IFERROR(FIND($J$2,'Q&amp;A集'!H655),FALSE),IFERROR(FIND($J$3,'Q&amp;A集'!H655),FALSE),IFERROR(FIND($J$4,'Q&amp;A集'!H655),FALSE)),IF('Q&amp;A集'!H655="","",'Q&amp;A集'!H655),"")</f>
        <v>キャッシュ・フロー計算書は、則別記第15号に様式として例示されています。
別記第15号によると、業務活動によるキャッシュ・フローでは、「純利益、減価償却費等の非現金支出費用、業務外損益、貸借対照表の増減額」の順番で表示します。業務外損益、貸借対照表の増減額については、損益計算書、貸借対照表の順番で表示するのが一般的であると考えられます。
また、投資活動及び財務活動によるキャッシュ・フローでは、貸借対照表の順番かつ支出、収入の順番で表示するのが一般的です。
なお、様式に記載されていない項目については、当初決定したルールに従って、会計処理・表示することも継続性の原則（令第9条第5項）から重要です。</v>
      </c>
      <c r="I659" s="69">
        <f t="shared" si="10"/>
        <v>5</v>
      </c>
    </row>
    <row r="660" spans="1:9" ht="49.5" hidden="1" x14ac:dyDescent="0.35">
      <c r="A660" s="68" t="str">
        <f>IF(AND(IFERROR(FIND($J$2,'Q&amp;A集'!A656),FALSE),IFERROR(FIND($J$3,'Q&amp;A集'!A656),FALSE),IFERROR(FIND($J$4,'Q&amp;A集'!A656),FALSE)),IF('Q&amp;A集'!A656="","",'Q&amp;A集'!A656),"")</f>
        <v>キャッシュ・フロー計算書</v>
      </c>
      <c r="B660" s="68" t="str">
        <f>IF(AND(IFERROR(FIND($J$2,'Q&amp;A集'!B656),FALSE),IFERROR(FIND($J$3,'Q&amp;A集'!B656),FALSE),IFERROR(FIND($J$4,'Q&amp;A集'!B656),FALSE)),IF('Q&amp;A集'!B656="","",'Q&amp;A集'!B656),"")</f>
        <v/>
      </c>
      <c r="C660" s="68" t="str">
        <f>IF(AND(IFERROR(FIND($J$2,'Q&amp;A集'!C656),FALSE),IFERROR(FIND($J$3,'Q&amp;A集'!C656),FALSE),IFERROR(FIND($J$4,'Q&amp;A集'!C656),FALSE)),IF('Q&amp;A集'!C656="","",'Q&amp;A集'!C656),"")</f>
        <v/>
      </c>
      <c r="D660" s="68" t="str">
        <f>IF(AND(IFERROR(FIND($J$2,'Q&amp;A集'!D656),FALSE),IFERROR(FIND($J$3,'Q&amp;A集'!D656),FALSE),IFERROR(FIND($J$4,'Q&amp;A集'!D656),FALSE)),IF('Q&amp;A集'!D656="","",'Q&amp;A集'!D656),"")</f>
        <v/>
      </c>
      <c r="E660" s="68" t="str">
        <f>IF(AND(IFERROR(FIND($J$2,'Q&amp;A集'!E656),FALSE),IFERROR(FIND($J$3,'Q&amp;A集'!E656),FALSE),IFERROR(FIND($J$4,'Q&amp;A集'!E656),FALSE)),IF('Q&amp;A集'!E656="","",'Q&amp;A集'!E656),"")</f>
        <v/>
      </c>
      <c r="F660" s="68" t="str">
        <f>IF(AND(IFERROR(FIND($J$2,'Q&amp;A集'!F656),FALSE),IFERROR(FIND($J$3,'Q&amp;A集'!F656),FALSE),IFERROR(FIND($J$4,'Q&amp;A集'!F656),FALSE)),IF('Q&amp;A集'!F656="","",'Q&amp;A集'!F656),"")</f>
        <v/>
      </c>
      <c r="G660" s="68" t="str">
        <f>IF(AND(IFERROR(FIND($J$2,'Q&amp;A集'!G656),FALSE),IFERROR(FIND($J$3,'Q&amp;A集'!G656),FALSE),IFERROR(FIND($J$4,'Q&amp;A集'!G656),FALSE)),IF('Q&amp;A集'!G656="","",'Q&amp;A集'!G656),"")</f>
        <v>キャッシュフローの作成について、４条未収金・未払金の取り扱いを教えてください。</v>
      </c>
      <c r="H660" s="68" t="str">
        <f>IF(AND(IFERROR(FIND($J$2,'Q&amp;A集'!H656),FALSE),IFERROR(FIND($J$3,'Q&amp;A集'!H656),FALSE),IFERROR(FIND($J$4,'Q&amp;A集'!H656),FALSE)),IF('Q&amp;A集'!H656="","",'Q&amp;A集'!H656),"")</f>
        <v>4条未収金・未払金は、投資活動によるキャッシュ・フローもしくは財務活動によるキャッシュ・フローの関連する科目に加減算して調整します。</v>
      </c>
      <c r="I660" s="69">
        <f t="shared" si="10"/>
        <v>5</v>
      </c>
    </row>
    <row r="661" spans="1:9" ht="49.5" hidden="1" x14ac:dyDescent="0.35">
      <c r="A661" s="68" t="str">
        <f>IF(AND(IFERROR(FIND($J$2,'Q&amp;A集'!A657),FALSE),IFERROR(FIND($J$3,'Q&amp;A集'!A657),FALSE),IFERROR(FIND($J$4,'Q&amp;A集'!A657),FALSE)),IF('Q&amp;A集'!A657="","",'Q&amp;A集'!A657),"")</f>
        <v>キャッシュ・フロー計算書</v>
      </c>
      <c r="B661" s="68" t="str">
        <f>IF(AND(IFERROR(FIND($J$2,'Q&amp;A集'!B657),FALSE),IFERROR(FIND($J$3,'Q&amp;A集'!B657),FALSE),IFERROR(FIND($J$4,'Q&amp;A集'!B657),FALSE)),IF('Q&amp;A集'!B657="","",'Q&amp;A集'!B657),"")</f>
        <v/>
      </c>
      <c r="C661" s="68" t="str">
        <f>IF(AND(IFERROR(FIND($J$2,'Q&amp;A集'!C657),FALSE),IFERROR(FIND($J$3,'Q&amp;A集'!C657),FALSE),IFERROR(FIND($J$4,'Q&amp;A集'!C657),FALSE)),IF('Q&amp;A集'!C657="","",'Q&amp;A集'!C657),"")</f>
        <v/>
      </c>
      <c r="D661" s="68" t="str">
        <f>IF(AND(IFERROR(FIND($J$2,'Q&amp;A集'!D657),FALSE),IFERROR(FIND($J$3,'Q&amp;A集'!D657),FALSE),IFERROR(FIND($J$4,'Q&amp;A集'!D657),FALSE)),IF('Q&amp;A集'!D657="","",'Q&amp;A集'!D657),"")</f>
        <v/>
      </c>
      <c r="E661" s="68" t="str">
        <f>IF(AND(IFERROR(FIND($J$2,'Q&amp;A集'!E657),FALSE),IFERROR(FIND($J$3,'Q&amp;A集'!E657),FALSE),IFERROR(FIND($J$4,'Q&amp;A集'!E657),FALSE)),IF('Q&amp;A集'!E657="","",'Q&amp;A集'!E657),"")</f>
        <v/>
      </c>
      <c r="F661" s="68" t="str">
        <f>IF(AND(IFERROR(FIND($J$2,'Q&amp;A集'!F657),FALSE),IFERROR(FIND($J$3,'Q&amp;A集'!F657),FALSE),IFERROR(FIND($J$4,'Q&amp;A集'!F657),FALSE)),IF('Q&amp;A集'!F657="","",'Q&amp;A集'!F657),"")</f>
        <v/>
      </c>
      <c r="G661" s="68" t="str">
        <f>IF(AND(IFERROR(FIND($J$2,'Q&amp;A集'!G657),FALSE),IFERROR(FIND($J$3,'Q&amp;A集'!G657),FALSE),IFERROR(FIND($J$4,'Q&amp;A集'!G657),FALSE)),IF('Q&amp;A集'!G657="","",'Q&amp;A集'!G657),"")</f>
        <v>業務活動によるキャッシュ・フローのうち、「固定資産売却損益 (△は益) 」はわかるのですが、「固定資産除却費」がどのようなものか教えてください。</v>
      </c>
      <c r="H661" s="68" t="str">
        <f>IF(AND(IFERROR(FIND($J$2,'Q&amp;A集'!H657),FALSE),IFERROR(FIND($J$3,'Q&amp;A集'!H657),FALSE),IFERROR(FIND($J$4,'Q&amp;A集'!H657),FALSE)),IF('Q&amp;A集'!H657="","",'Q&amp;A集'!H657),"")</f>
        <v>固定資産を除却した時の簿価が固定資産除却費として損益計算書に計上されます。非資金費用となりますので減価償却費と同様に キャッシュ・フロー計算書ではプラス調整となります。</v>
      </c>
      <c r="I661" s="69">
        <f t="shared" si="10"/>
        <v>5</v>
      </c>
    </row>
    <row r="662" spans="1:9" ht="66" hidden="1" x14ac:dyDescent="0.35">
      <c r="A662" s="68" t="str">
        <f>IF(AND(IFERROR(FIND($J$2,'Q&amp;A集'!A658),FALSE),IFERROR(FIND($J$3,'Q&amp;A集'!A658),FALSE),IFERROR(FIND($J$4,'Q&amp;A集'!A658),FALSE)),IF('Q&amp;A集'!A658="","",'Q&amp;A集'!A658),"")</f>
        <v>キャッシュ・フロー計算書</v>
      </c>
      <c r="B662" s="68" t="str">
        <f>IF(AND(IFERROR(FIND($J$2,'Q&amp;A集'!B658),FALSE),IFERROR(FIND($J$3,'Q&amp;A集'!B658),FALSE),IFERROR(FIND($J$4,'Q&amp;A集'!B658),FALSE)),IF('Q&amp;A集'!B658="","",'Q&amp;A集'!B658),"")</f>
        <v/>
      </c>
      <c r="C662" s="68" t="str">
        <f>IF(AND(IFERROR(FIND($J$2,'Q&amp;A集'!C658),FALSE),IFERROR(FIND($J$3,'Q&amp;A集'!C658),FALSE),IFERROR(FIND($J$4,'Q&amp;A集'!C658),FALSE)),IF('Q&amp;A集'!C658="","",'Q&amp;A集'!C658),"")</f>
        <v/>
      </c>
      <c r="D662" s="68" t="str">
        <f>IF(AND(IFERROR(FIND($J$2,'Q&amp;A集'!D658),FALSE),IFERROR(FIND($J$3,'Q&amp;A集'!D658),FALSE),IFERROR(FIND($J$4,'Q&amp;A集'!D658),FALSE)),IF('Q&amp;A集'!D658="","",'Q&amp;A集'!D658),"")</f>
        <v/>
      </c>
      <c r="E662" s="68" t="str">
        <f>IF(AND(IFERROR(FIND($J$2,'Q&amp;A集'!E658),FALSE),IFERROR(FIND($J$3,'Q&amp;A集'!E658),FALSE),IFERROR(FIND($J$4,'Q&amp;A集'!E658),FALSE)),IF('Q&amp;A集'!E658="","",'Q&amp;A集'!E658),"")</f>
        <v/>
      </c>
      <c r="F662" s="68" t="str">
        <f>IF(AND(IFERROR(FIND($J$2,'Q&amp;A集'!F658),FALSE),IFERROR(FIND($J$3,'Q&amp;A集'!F658),FALSE),IFERROR(FIND($J$4,'Q&amp;A集'!F658),FALSE)),IF('Q&amp;A集'!F658="","",'Q&amp;A集'!F658),"")</f>
        <v/>
      </c>
      <c r="G662" s="68" t="str">
        <f>IF(AND(IFERROR(FIND($J$2,'Q&amp;A集'!G658),FALSE),IFERROR(FIND($J$3,'Q&amp;A集'!G658),FALSE),IFERROR(FIND($J$4,'Q&amp;A集'!G658),FALSE)),IF('Q&amp;A集'!G658="","",'Q&amp;A集'!G658),"")</f>
        <v>固定資産の除却に関して、以下の場合のキャッシュフロー計算書の記載方法について教えてください。
３条予算にある固定資産除却費を業務活動によるキャッシュフローの中に「固定資産除却費」として記載しています。本年度は、３条の固定資産除却費の中に通常の固定資産除却費と現金の支出を伴う除却工事費を計上しています。</v>
      </c>
      <c r="H662" s="68" t="str">
        <f>IF(AND(IFERROR(FIND($J$2,'Q&amp;A集'!H658),FALSE),IFERROR(FIND($J$3,'Q&amp;A集'!H658),FALSE),IFERROR(FIND($J$4,'Q&amp;A集'!H658),FALSE)),IF('Q&amp;A集'!H658="","",'Q&amp;A集'!H658),"")</f>
        <v>固定資産を除却した時の簿価が固定資産除却費として損益計算書に計上されます。非資金費用となりますので減価償却費と同様に キャッシュ・フロー計算書ではプラス調整となります。
業務活動キャッシュ・フローで調整するのは非資金損益項目である部分のみであり、現金支出分については調整金額に含めません。</v>
      </c>
      <c r="I662" s="69">
        <f t="shared" si="10"/>
        <v>5</v>
      </c>
    </row>
    <row r="663" spans="1:9" ht="82.5" hidden="1" x14ac:dyDescent="0.35">
      <c r="A663" s="68" t="str">
        <f>IF(AND(IFERROR(FIND($J$2,'Q&amp;A集'!A659),FALSE),IFERROR(FIND($J$3,'Q&amp;A集'!A659),FALSE),IFERROR(FIND($J$4,'Q&amp;A集'!A659),FALSE)),IF('Q&amp;A集'!A659="","",'Q&amp;A集'!A659),"")</f>
        <v>キャッシュ・フロー計算書</v>
      </c>
      <c r="B663" s="68" t="str">
        <f>IF(AND(IFERROR(FIND($J$2,'Q&amp;A集'!B659),FALSE),IFERROR(FIND($J$3,'Q&amp;A集'!B659),FALSE),IFERROR(FIND($J$4,'Q&amp;A集'!B659),FALSE)),IF('Q&amp;A集'!B659="","",'Q&amp;A集'!B659),"")</f>
        <v/>
      </c>
      <c r="C663" s="68" t="str">
        <f>IF(AND(IFERROR(FIND($J$2,'Q&amp;A集'!C659),FALSE),IFERROR(FIND($J$3,'Q&amp;A集'!C659),FALSE),IFERROR(FIND($J$4,'Q&amp;A集'!C659),FALSE)),IF('Q&amp;A集'!C659="","",'Q&amp;A集'!C659),"")</f>
        <v/>
      </c>
      <c r="D663" s="68" t="str">
        <f>IF(AND(IFERROR(FIND($J$2,'Q&amp;A集'!D659),FALSE),IFERROR(FIND($J$3,'Q&amp;A集'!D659),FALSE),IFERROR(FIND($J$4,'Q&amp;A集'!D659),FALSE)),IF('Q&amp;A集'!D659="","",'Q&amp;A集'!D659),"")</f>
        <v/>
      </c>
      <c r="E663" s="68" t="str">
        <f>IF(AND(IFERROR(FIND($J$2,'Q&amp;A集'!E659),FALSE),IFERROR(FIND($J$3,'Q&amp;A集'!E659),FALSE),IFERROR(FIND($J$4,'Q&amp;A集'!E659),FALSE)),IF('Q&amp;A集'!E659="","",'Q&amp;A集'!E659),"")</f>
        <v/>
      </c>
      <c r="F663" s="68" t="str">
        <f>IF(AND(IFERROR(FIND($J$2,'Q&amp;A集'!F659),FALSE),IFERROR(FIND($J$3,'Q&amp;A集'!F659),FALSE),IFERROR(FIND($J$4,'Q&amp;A集'!F659),FALSE)),IF('Q&amp;A集'!F659="","",'Q&amp;A集'!F659),"")</f>
        <v/>
      </c>
      <c r="G663" s="68" t="str">
        <f>IF(AND(IFERROR(FIND($J$2,'Q&amp;A集'!G659),FALSE),IFERROR(FIND($J$3,'Q&amp;A集'!G659),FALSE),IFERROR(FIND($J$4,'Q&amp;A集'!G659),FALSE)),IF('Q&amp;A集'!G659="","",'Q&amp;A集'!G659),"")</f>
        <v>「投資活動によるキャッシュ・フロー」の「固定資産取得による支出」は、資産の増加額（４条支出の税抜の額）を入れていますが、この認識で間違いないでしょうか。</v>
      </c>
      <c r="H663" s="68" t="str">
        <f>IF(AND(IFERROR(FIND($J$2,'Q&amp;A集'!H659),FALSE),IFERROR(FIND($J$3,'Q&amp;A集'!H659),FALSE),IFERROR(FIND($J$4,'Q&amp;A集'!H659),FALSE)),IF('Q&amp;A集'!H659="","",'Q&amp;A集'!H659),"")</f>
        <v>当年度の資産の増加額（税抜き）に、固定資産の取得に関する未払金の期首・期末残高を調整した額を計上するものです。
期首未払金残高：当年度に全額支払が完了したものとして、「支出額」に含める
期末未払金残高：当年度の増加額に対して支出がまだ行われていないため、「支出額」からマイナスする。</v>
      </c>
      <c r="I663" s="69">
        <f t="shared" si="10"/>
        <v>5</v>
      </c>
    </row>
    <row r="664" spans="1:9" ht="66" hidden="1" x14ac:dyDescent="0.35">
      <c r="A664" s="68" t="str">
        <f>IF(AND(IFERROR(FIND($J$2,'Q&amp;A集'!A660),FALSE),IFERROR(FIND($J$3,'Q&amp;A集'!A660),FALSE),IFERROR(FIND($J$4,'Q&amp;A集'!A660),FALSE)),IF('Q&amp;A集'!A660="","",'Q&amp;A集'!A660),"")</f>
        <v>その他</v>
      </c>
      <c r="B664" s="68" t="str">
        <f>IF(AND(IFERROR(FIND($J$2,'Q&amp;A集'!B660),FALSE),IFERROR(FIND($J$3,'Q&amp;A集'!B660),FALSE),IFERROR(FIND($J$4,'Q&amp;A集'!B660),FALSE)),IF('Q&amp;A集'!B660="","",'Q&amp;A集'!B660),"")</f>
        <v/>
      </c>
      <c r="C664" s="68" t="str">
        <f>IF(AND(IFERROR(FIND($J$2,'Q&amp;A集'!C660),FALSE),IFERROR(FIND($J$3,'Q&amp;A集'!C660),FALSE),IFERROR(FIND($J$4,'Q&amp;A集'!C660),FALSE)),IF('Q&amp;A集'!C660="","",'Q&amp;A集'!C660),"")</f>
        <v/>
      </c>
      <c r="D664" s="68" t="str">
        <f>IF(AND(IFERROR(FIND($J$2,'Q&amp;A集'!D660),FALSE),IFERROR(FIND($J$3,'Q&amp;A集'!D660),FALSE),IFERROR(FIND($J$4,'Q&amp;A集'!D660),FALSE)),IF('Q&amp;A集'!D660="","",'Q&amp;A集'!D660),"")</f>
        <v/>
      </c>
      <c r="E664" s="68" t="str">
        <f>IF(AND(IFERROR(FIND($J$2,'Q&amp;A集'!E660),FALSE),IFERROR(FIND($J$3,'Q&amp;A集'!E660),FALSE),IFERROR(FIND($J$4,'Q&amp;A集'!E660),FALSE)),IF('Q&amp;A集'!E660="","",'Q&amp;A集'!E660),"")</f>
        <v/>
      </c>
      <c r="F664" s="68" t="str">
        <f>IF(AND(IFERROR(FIND($J$2,'Q&amp;A集'!F660),FALSE),IFERROR(FIND($J$3,'Q&amp;A集'!F660),FALSE),IFERROR(FIND($J$4,'Q&amp;A集'!F660),FALSE)),IF('Q&amp;A集'!F660="","",'Q&amp;A集'!F660),"")</f>
        <v/>
      </c>
      <c r="G664" s="68" t="str">
        <f>IF(AND(IFERROR(FIND($J$2,'Q&amp;A集'!G660),FALSE),IFERROR(FIND($J$3,'Q&amp;A集'!G660),FALSE),IFERROR(FIND($J$4,'Q&amp;A集'!G660),FALSE)),IF('Q&amp;A集'!G660="","",'Q&amp;A集'!G660),"")</f>
        <v>下水道事業の予算や決算は、雨水と汚水に分けて当年度純利益などを記載するべきでしょうか。</v>
      </c>
      <c r="H664" s="68" t="str">
        <f>IF(AND(IFERROR(FIND($J$2,'Q&amp;A集'!H660),FALSE),IFERROR(FIND($J$3,'Q&amp;A集'!H660),FALSE),IFERROR(FIND($J$4,'Q&amp;A集'!H660),FALSE)),IF('Q&amp;A集'!H660="","",'Q&amp;A集'!H660),"")</f>
        <v>損益計算書は会計ごとに作成するものであるから、汚水と雨水に分けて当年度純利益を記載する必要はありません。一方、勘定科目表で雨水事業と汚水事業に分けて設定している場合は、個別の収益科目、費用科目については勘定科目表に従った表記にすることが適当です。なお、損益計算書を会計全体で作成した場合、セグメント情報に関する注記により事業ごとなどの内訳を開示することが考えられます。</v>
      </c>
      <c r="I664" s="69">
        <f t="shared" si="10"/>
        <v>5</v>
      </c>
    </row>
    <row r="665" spans="1:9" ht="49.5" hidden="1" x14ac:dyDescent="0.35">
      <c r="A665" s="68" t="str">
        <f>IF(AND(IFERROR(FIND($J$2,'Q&amp;A集'!A661),FALSE),IFERROR(FIND($J$3,'Q&amp;A集'!A661),FALSE),IFERROR(FIND($J$4,'Q&amp;A集'!A661),FALSE)),IF('Q&amp;A集'!A661="","",'Q&amp;A集'!A661),"")</f>
        <v>その他</v>
      </c>
      <c r="B665" s="68" t="str">
        <f>IF(AND(IFERROR(FIND($J$2,'Q&amp;A集'!B661),FALSE),IFERROR(FIND($J$3,'Q&amp;A集'!B661),FALSE),IFERROR(FIND($J$4,'Q&amp;A集'!B661),FALSE)),IF('Q&amp;A集'!B661="","",'Q&amp;A集'!B661),"")</f>
        <v/>
      </c>
      <c r="C665" s="68" t="str">
        <f>IF(AND(IFERROR(FIND($J$2,'Q&amp;A集'!C661),FALSE),IFERROR(FIND($J$3,'Q&amp;A集'!C661),FALSE),IFERROR(FIND($J$4,'Q&amp;A集'!C661),FALSE)),IF('Q&amp;A集'!C661="","",'Q&amp;A集'!C661),"")</f>
        <v/>
      </c>
      <c r="D665" s="68" t="str">
        <f>IF(AND(IFERROR(FIND($J$2,'Q&amp;A集'!D661),FALSE),IFERROR(FIND($J$3,'Q&amp;A集'!D661),FALSE),IFERROR(FIND($J$4,'Q&amp;A集'!D661),FALSE)),IF('Q&amp;A集'!D661="","",'Q&amp;A集'!D661),"")</f>
        <v/>
      </c>
      <c r="E665" s="68" t="str">
        <f>IF(AND(IFERROR(FIND($J$2,'Q&amp;A集'!E661),FALSE),IFERROR(FIND($J$3,'Q&amp;A集'!E661),FALSE),IFERROR(FIND($J$4,'Q&amp;A集'!E661),FALSE)),IF('Q&amp;A集'!E661="","",'Q&amp;A集'!E661),"")</f>
        <v/>
      </c>
      <c r="F665" s="68" t="str">
        <f>IF(AND(IFERROR(FIND($J$2,'Q&amp;A集'!F661),FALSE),IFERROR(FIND($J$3,'Q&amp;A集'!F661),FALSE),IFERROR(FIND($J$4,'Q&amp;A集'!F661),FALSE)),IF('Q&amp;A集'!F661="","",'Q&amp;A集'!F661),"")</f>
        <v/>
      </c>
      <c r="G665" s="68" t="str">
        <f>IF(AND(IFERROR(FIND($J$2,'Q&amp;A集'!G661),FALSE),IFERROR(FIND($J$3,'Q&amp;A集'!G661),FALSE),IFERROR(FIND($J$4,'Q&amp;A集'!G661),FALSE)),IF('Q&amp;A集'!G661="","",'Q&amp;A集'!G661),"")</f>
        <v>打切決算時に過誤納還付金があり、年度末において返還していない場合の取扱いについて教えてください。</v>
      </c>
      <c r="H665" s="68" t="str">
        <f>IF(AND(IFERROR(FIND($J$2,'Q&amp;A集'!H661),FALSE),IFERROR(FIND($J$3,'Q&amp;A集'!H661),FALSE),IFERROR(FIND($J$4,'Q&amp;A集'!H661),FALSE)),IF('Q&amp;A集'!H661="","",'Q&amp;A集'!H661),"")</f>
        <v>打切決算時の過誤納還付金については、過誤納付された金額をが未払いのまま決算する場合、特例的支出として整理し、「未払金」を開始貸借対照表へ計上するとともに、支払う際は、「未払金」を払い出すものと考えます。</v>
      </c>
      <c r="I665" s="69">
        <f t="shared" si="10"/>
        <v>5</v>
      </c>
    </row>
    <row r="666" spans="1:9" ht="16.5" hidden="1" x14ac:dyDescent="0.35">
      <c r="A666" s="68" t="str">
        <f>IF(AND(IFERROR(FIND($J$2,'Q&amp;A集'!A662),FALSE),IFERROR(FIND($J$3,'Q&amp;A集'!A662),FALSE),IFERROR(FIND($J$4,'Q&amp;A集'!A662),FALSE)),IF('Q&amp;A集'!A662="","",'Q&amp;A集'!A662),"")</f>
        <v/>
      </c>
      <c r="B666" s="68" t="str">
        <f>IF(AND(IFERROR(FIND($J$2,'Q&amp;A集'!B662),FALSE),IFERROR(FIND($J$3,'Q&amp;A集'!B662),FALSE),IFERROR(FIND($J$4,'Q&amp;A集'!B662),FALSE)),IF('Q&amp;A集'!B662="","",'Q&amp;A集'!B662),"")</f>
        <v/>
      </c>
      <c r="C666" s="68" t="str">
        <f>IF(AND(IFERROR(FIND($J$2,'Q&amp;A集'!C662),FALSE),IFERROR(FIND($J$3,'Q&amp;A集'!C662),FALSE),IFERROR(FIND($J$4,'Q&amp;A集'!C662),FALSE)),IF('Q&amp;A集'!C662="","",'Q&amp;A集'!C662),"")</f>
        <v/>
      </c>
      <c r="D666" s="68" t="str">
        <f>IF(AND(IFERROR(FIND($J$2,'Q&amp;A集'!D662),FALSE),IFERROR(FIND($J$3,'Q&amp;A集'!D662),FALSE),IFERROR(FIND($J$4,'Q&amp;A集'!D662),FALSE)),IF('Q&amp;A集'!D662="","",'Q&amp;A集'!D662),"")</f>
        <v/>
      </c>
      <c r="E666" s="68" t="str">
        <f>IF(AND(IFERROR(FIND($J$2,'Q&amp;A集'!E662),FALSE),IFERROR(FIND($J$3,'Q&amp;A集'!E662),FALSE),IFERROR(FIND($J$4,'Q&amp;A集'!E662),FALSE)),IF('Q&amp;A集'!E662="","",'Q&amp;A集'!E662),"")</f>
        <v/>
      </c>
      <c r="F666" s="68" t="str">
        <f>IF(AND(IFERROR(FIND($J$2,'Q&amp;A集'!F662),FALSE),IFERROR(FIND($J$3,'Q&amp;A集'!F662),FALSE),IFERROR(FIND($J$4,'Q&amp;A集'!F662),FALSE)),IF('Q&amp;A集'!F662="","",'Q&amp;A集'!F662),"")</f>
        <v/>
      </c>
      <c r="G666" s="68" t="str">
        <f>IF(AND(IFERROR(FIND($J$2,'Q&amp;A集'!G662),FALSE),IFERROR(FIND($J$3,'Q&amp;A集'!G662),FALSE),IFERROR(FIND($J$4,'Q&amp;A集'!G662),FALSE)),IF('Q&amp;A集'!G662="","",'Q&amp;A集'!G662),"")</f>
        <v/>
      </c>
      <c r="H666" s="68" t="str">
        <f>IF(AND(IFERROR(FIND($J$2,'Q&amp;A集'!H662),FALSE),IFERROR(FIND($J$3,'Q&amp;A集'!H662),FALSE),IFERROR(FIND($J$4,'Q&amp;A集'!H662),FALSE)),IF('Q&amp;A集'!H662="","",'Q&amp;A集'!H662),"")</f>
        <v/>
      </c>
      <c r="I666" s="69">
        <f t="shared" si="10"/>
        <v>8</v>
      </c>
    </row>
    <row r="667" spans="1:9" ht="16.5" hidden="1" x14ac:dyDescent="0.35">
      <c r="A667" s="68" t="str">
        <f>IF(AND(IFERROR(FIND($J$2,'Q&amp;A集'!A663),FALSE),IFERROR(FIND($J$3,'Q&amp;A集'!A663),FALSE),IFERROR(FIND($J$4,'Q&amp;A集'!A663),FALSE)),IF('Q&amp;A集'!A663="","",'Q&amp;A集'!A663),"")</f>
        <v/>
      </c>
      <c r="B667" s="68" t="str">
        <f>IF(AND(IFERROR(FIND($J$2,'Q&amp;A集'!B663),FALSE),IFERROR(FIND($J$3,'Q&amp;A集'!B663),FALSE),IFERROR(FIND($J$4,'Q&amp;A集'!B663),FALSE)),IF('Q&amp;A集'!B663="","",'Q&amp;A集'!B663),"")</f>
        <v/>
      </c>
      <c r="C667" s="68" t="str">
        <f>IF(AND(IFERROR(FIND($J$2,'Q&amp;A集'!C663),FALSE),IFERROR(FIND($J$3,'Q&amp;A集'!C663),FALSE),IFERROR(FIND($J$4,'Q&amp;A集'!C663),FALSE)),IF('Q&amp;A集'!C663="","",'Q&amp;A集'!C663),"")</f>
        <v/>
      </c>
      <c r="D667" s="68" t="str">
        <f>IF(AND(IFERROR(FIND($J$2,'Q&amp;A集'!D663),FALSE),IFERROR(FIND($J$3,'Q&amp;A集'!D663),FALSE),IFERROR(FIND($J$4,'Q&amp;A集'!D663),FALSE)),IF('Q&amp;A集'!D663="","",'Q&amp;A集'!D663),"")</f>
        <v/>
      </c>
      <c r="E667" s="68" t="str">
        <f>IF(AND(IFERROR(FIND($J$2,'Q&amp;A集'!E663),FALSE),IFERROR(FIND($J$3,'Q&amp;A集'!E663),FALSE),IFERROR(FIND($J$4,'Q&amp;A集'!E663),FALSE)),IF('Q&amp;A集'!E663="","",'Q&amp;A集'!E663),"")</f>
        <v/>
      </c>
      <c r="F667" s="68" t="str">
        <f>IF(AND(IFERROR(FIND($J$2,'Q&amp;A集'!F663),FALSE),IFERROR(FIND($J$3,'Q&amp;A集'!F663),FALSE),IFERROR(FIND($J$4,'Q&amp;A集'!F663),FALSE)),IF('Q&amp;A集'!F663="","",'Q&amp;A集'!F663),"")</f>
        <v/>
      </c>
      <c r="G667" s="68" t="str">
        <f>IF(AND(IFERROR(FIND($J$2,'Q&amp;A集'!G663),FALSE),IFERROR(FIND($J$3,'Q&amp;A集'!G663),FALSE),IFERROR(FIND($J$4,'Q&amp;A集'!G663),FALSE)),IF('Q&amp;A集'!G663="","",'Q&amp;A集'!G663),"")</f>
        <v/>
      </c>
      <c r="H667" s="68" t="str">
        <f>IF(AND(IFERROR(FIND($J$2,'Q&amp;A集'!H663),FALSE),IFERROR(FIND($J$3,'Q&amp;A集'!H663),FALSE),IFERROR(FIND($J$4,'Q&amp;A集'!H663),FALSE)),IF('Q&amp;A集'!H663="","",'Q&amp;A集'!H663),"")</f>
        <v/>
      </c>
      <c r="I667" s="69">
        <f t="shared" si="10"/>
        <v>8</v>
      </c>
    </row>
    <row r="668" spans="1:9" ht="16.5" hidden="1" x14ac:dyDescent="0.35">
      <c r="A668" s="68" t="str">
        <f>IF(AND(IFERROR(FIND($J$2,'Q&amp;A集'!A664),FALSE),IFERROR(FIND($J$3,'Q&amp;A集'!A664),FALSE),IFERROR(FIND($J$4,'Q&amp;A集'!A664),FALSE)),IF('Q&amp;A集'!A664="","",'Q&amp;A集'!A664),"")</f>
        <v/>
      </c>
      <c r="B668" s="68" t="str">
        <f>IF(AND(IFERROR(FIND($J$2,'Q&amp;A集'!B664),FALSE),IFERROR(FIND($J$3,'Q&amp;A集'!B664),FALSE),IFERROR(FIND($J$4,'Q&amp;A集'!B664),FALSE)),IF('Q&amp;A集'!B664="","",'Q&amp;A集'!B664),"")</f>
        <v/>
      </c>
      <c r="C668" s="68" t="str">
        <f>IF(AND(IFERROR(FIND($J$2,'Q&amp;A集'!C664),FALSE),IFERROR(FIND($J$3,'Q&amp;A集'!C664),FALSE),IFERROR(FIND($J$4,'Q&amp;A集'!C664),FALSE)),IF('Q&amp;A集'!C664="","",'Q&amp;A集'!C664),"")</f>
        <v/>
      </c>
      <c r="D668" s="68" t="str">
        <f>IF(AND(IFERROR(FIND($J$2,'Q&amp;A集'!D664),FALSE),IFERROR(FIND($J$3,'Q&amp;A集'!D664),FALSE),IFERROR(FIND($J$4,'Q&amp;A集'!D664),FALSE)),IF('Q&amp;A集'!D664="","",'Q&amp;A集'!D664),"")</f>
        <v/>
      </c>
      <c r="E668" s="68" t="str">
        <f>IF(AND(IFERROR(FIND($J$2,'Q&amp;A集'!E664),FALSE),IFERROR(FIND($J$3,'Q&amp;A集'!E664),FALSE),IFERROR(FIND($J$4,'Q&amp;A集'!E664),FALSE)),IF('Q&amp;A集'!E664="","",'Q&amp;A集'!E664),"")</f>
        <v/>
      </c>
      <c r="F668" s="68" t="str">
        <f>IF(AND(IFERROR(FIND($J$2,'Q&amp;A集'!F664),FALSE),IFERROR(FIND($J$3,'Q&amp;A集'!F664),FALSE),IFERROR(FIND($J$4,'Q&amp;A集'!F664),FALSE)),IF('Q&amp;A集'!F664="","",'Q&amp;A集'!F664),"")</f>
        <v/>
      </c>
      <c r="G668" s="68" t="str">
        <f>IF(AND(IFERROR(FIND($J$2,'Q&amp;A集'!G664),FALSE),IFERROR(FIND($J$3,'Q&amp;A集'!G664),FALSE),IFERROR(FIND($J$4,'Q&amp;A集'!G664),FALSE)),IF('Q&amp;A集'!G664="","",'Q&amp;A集'!G664),"")</f>
        <v/>
      </c>
      <c r="H668" s="68" t="str">
        <f>IF(AND(IFERROR(FIND($J$2,'Q&amp;A集'!H664),FALSE),IFERROR(FIND($J$3,'Q&amp;A集'!H664),FALSE),IFERROR(FIND($J$4,'Q&amp;A集'!H664),FALSE)),IF('Q&amp;A集'!H664="","",'Q&amp;A集'!H664),"")</f>
        <v/>
      </c>
      <c r="I668" s="69">
        <f t="shared" si="10"/>
        <v>8</v>
      </c>
    </row>
    <row r="669" spans="1:9" ht="16.5" hidden="1" x14ac:dyDescent="0.35">
      <c r="A669" s="68" t="str">
        <f>IF(AND(IFERROR(FIND($J$2,'Q&amp;A集'!A665),FALSE),IFERROR(FIND($J$3,'Q&amp;A集'!A665),FALSE),IFERROR(FIND($J$4,'Q&amp;A集'!A665),FALSE)),IF('Q&amp;A集'!A665="","",'Q&amp;A集'!A665),"")</f>
        <v/>
      </c>
      <c r="B669" s="68" t="str">
        <f>IF(AND(IFERROR(FIND($J$2,'Q&amp;A集'!B665),FALSE),IFERROR(FIND($J$3,'Q&amp;A集'!B665),FALSE),IFERROR(FIND($J$4,'Q&amp;A集'!B665),FALSE)),IF('Q&amp;A集'!B665="","",'Q&amp;A集'!B665),"")</f>
        <v/>
      </c>
      <c r="C669" s="68" t="str">
        <f>IF(AND(IFERROR(FIND($J$2,'Q&amp;A集'!C665),FALSE),IFERROR(FIND($J$3,'Q&amp;A集'!C665),FALSE),IFERROR(FIND($J$4,'Q&amp;A集'!C665),FALSE)),IF('Q&amp;A集'!C665="","",'Q&amp;A集'!C665),"")</f>
        <v/>
      </c>
      <c r="D669" s="68" t="str">
        <f>IF(AND(IFERROR(FIND($J$2,'Q&amp;A集'!D665),FALSE),IFERROR(FIND($J$3,'Q&amp;A集'!D665),FALSE),IFERROR(FIND($J$4,'Q&amp;A集'!D665),FALSE)),IF('Q&amp;A集'!D665="","",'Q&amp;A集'!D665),"")</f>
        <v/>
      </c>
      <c r="E669" s="68" t="str">
        <f>IF(AND(IFERROR(FIND($J$2,'Q&amp;A集'!E665),FALSE),IFERROR(FIND($J$3,'Q&amp;A集'!E665),FALSE),IFERROR(FIND($J$4,'Q&amp;A集'!E665),FALSE)),IF('Q&amp;A集'!E665="","",'Q&amp;A集'!E665),"")</f>
        <v/>
      </c>
      <c r="F669" s="68" t="str">
        <f>IF(AND(IFERROR(FIND($J$2,'Q&amp;A集'!F665),FALSE),IFERROR(FIND($J$3,'Q&amp;A集'!F665),FALSE),IFERROR(FIND($J$4,'Q&amp;A集'!F665),FALSE)),IF('Q&amp;A集'!F665="","",'Q&amp;A集'!F665),"")</f>
        <v/>
      </c>
      <c r="G669" s="68" t="str">
        <f>IF(AND(IFERROR(FIND($J$2,'Q&amp;A集'!G665),FALSE),IFERROR(FIND($J$3,'Q&amp;A集'!G665),FALSE),IFERROR(FIND($J$4,'Q&amp;A集'!G665),FALSE)),IF('Q&amp;A集'!G665="","",'Q&amp;A集'!G665),"")</f>
        <v/>
      </c>
      <c r="H669" s="68" t="str">
        <f>IF(AND(IFERROR(FIND($J$2,'Q&amp;A集'!H665),FALSE),IFERROR(FIND($J$3,'Q&amp;A集'!H665),FALSE),IFERROR(FIND($J$4,'Q&amp;A集'!H665),FALSE)),IF('Q&amp;A集'!H665="","",'Q&amp;A集'!H665),"")</f>
        <v/>
      </c>
      <c r="I669" s="69">
        <f t="shared" si="10"/>
        <v>8</v>
      </c>
    </row>
    <row r="670" spans="1:9" ht="16.5" hidden="1" x14ac:dyDescent="0.35">
      <c r="A670" s="68" t="str">
        <f>IF(AND(IFERROR(FIND($J$2,'Q&amp;A集'!A666),FALSE),IFERROR(FIND($J$3,'Q&amp;A集'!A666),FALSE),IFERROR(FIND($J$4,'Q&amp;A集'!A666),FALSE)),IF('Q&amp;A集'!A666="","",'Q&amp;A集'!A666),"")</f>
        <v/>
      </c>
      <c r="B670" s="68" t="str">
        <f>IF(AND(IFERROR(FIND($J$2,'Q&amp;A集'!B666),FALSE),IFERROR(FIND($J$3,'Q&amp;A集'!B666),FALSE),IFERROR(FIND($J$4,'Q&amp;A集'!B666),FALSE)),IF('Q&amp;A集'!B666="","",'Q&amp;A集'!B666),"")</f>
        <v/>
      </c>
      <c r="C670" s="68" t="str">
        <f>IF(AND(IFERROR(FIND($J$2,'Q&amp;A集'!C666),FALSE),IFERROR(FIND($J$3,'Q&amp;A集'!C666),FALSE),IFERROR(FIND($J$4,'Q&amp;A集'!C666),FALSE)),IF('Q&amp;A集'!C666="","",'Q&amp;A集'!C666),"")</f>
        <v/>
      </c>
      <c r="D670" s="68" t="str">
        <f>IF(AND(IFERROR(FIND($J$2,'Q&amp;A集'!D666),FALSE),IFERROR(FIND($J$3,'Q&amp;A集'!D666),FALSE),IFERROR(FIND($J$4,'Q&amp;A集'!D666),FALSE)),IF('Q&amp;A集'!D666="","",'Q&amp;A集'!D666),"")</f>
        <v/>
      </c>
      <c r="E670" s="68" t="str">
        <f>IF(AND(IFERROR(FIND($J$2,'Q&amp;A集'!E666),FALSE),IFERROR(FIND($J$3,'Q&amp;A集'!E666),FALSE),IFERROR(FIND($J$4,'Q&amp;A集'!E666),FALSE)),IF('Q&amp;A集'!E666="","",'Q&amp;A集'!E666),"")</f>
        <v/>
      </c>
      <c r="F670" s="68" t="str">
        <f>IF(AND(IFERROR(FIND($J$2,'Q&amp;A集'!F666),FALSE),IFERROR(FIND($J$3,'Q&amp;A集'!F666),FALSE),IFERROR(FIND($J$4,'Q&amp;A集'!F666),FALSE)),IF('Q&amp;A集'!F666="","",'Q&amp;A集'!F666),"")</f>
        <v/>
      </c>
      <c r="G670" s="68" t="str">
        <f>IF(AND(IFERROR(FIND($J$2,'Q&amp;A集'!G666),FALSE),IFERROR(FIND($J$3,'Q&amp;A集'!G666),FALSE),IFERROR(FIND($J$4,'Q&amp;A集'!G666),FALSE)),IF('Q&amp;A集'!G666="","",'Q&amp;A集'!G666),"")</f>
        <v/>
      </c>
      <c r="H670" s="68" t="str">
        <f>IF(AND(IFERROR(FIND($J$2,'Q&amp;A集'!H666),FALSE),IFERROR(FIND($J$3,'Q&amp;A集'!H666),FALSE),IFERROR(FIND($J$4,'Q&amp;A集'!H666),FALSE)),IF('Q&amp;A集'!H666="","",'Q&amp;A集'!H666),"")</f>
        <v/>
      </c>
      <c r="I670" s="69">
        <f t="shared" si="10"/>
        <v>8</v>
      </c>
    </row>
    <row r="671" spans="1:9" ht="16.5" hidden="1" x14ac:dyDescent="0.35">
      <c r="A671" s="68" t="str">
        <f>IF(AND(IFERROR(FIND($J$2,'Q&amp;A集'!A667),FALSE),IFERROR(FIND($J$3,'Q&amp;A集'!A667),FALSE),IFERROR(FIND($J$4,'Q&amp;A集'!A667),FALSE)),IF('Q&amp;A集'!A667="","",'Q&amp;A集'!A667),"")</f>
        <v/>
      </c>
      <c r="B671" s="68" t="str">
        <f>IF(AND(IFERROR(FIND($J$2,'Q&amp;A集'!B667),FALSE),IFERROR(FIND($J$3,'Q&amp;A集'!B667),FALSE),IFERROR(FIND($J$4,'Q&amp;A集'!B667),FALSE)),IF('Q&amp;A集'!B667="","",'Q&amp;A集'!B667),"")</f>
        <v/>
      </c>
      <c r="C671" s="68" t="str">
        <f>IF(AND(IFERROR(FIND($J$2,'Q&amp;A集'!C667),FALSE),IFERROR(FIND($J$3,'Q&amp;A集'!C667),FALSE),IFERROR(FIND($J$4,'Q&amp;A集'!C667),FALSE)),IF('Q&amp;A集'!C667="","",'Q&amp;A集'!C667),"")</f>
        <v/>
      </c>
      <c r="D671" s="68" t="str">
        <f>IF(AND(IFERROR(FIND($J$2,'Q&amp;A集'!D667),FALSE),IFERROR(FIND($J$3,'Q&amp;A集'!D667),FALSE),IFERROR(FIND($J$4,'Q&amp;A集'!D667),FALSE)),IF('Q&amp;A集'!D667="","",'Q&amp;A集'!D667),"")</f>
        <v/>
      </c>
      <c r="E671" s="68" t="str">
        <f>IF(AND(IFERROR(FIND($J$2,'Q&amp;A集'!E667),FALSE),IFERROR(FIND($J$3,'Q&amp;A集'!E667),FALSE),IFERROR(FIND($J$4,'Q&amp;A集'!E667),FALSE)),IF('Q&amp;A集'!E667="","",'Q&amp;A集'!E667),"")</f>
        <v/>
      </c>
      <c r="F671" s="68" t="str">
        <f>IF(AND(IFERROR(FIND($J$2,'Q&amp;A集'!F667),FALSE),IFERROR(FIND($J$3,'Q&amp;A集'!F667),FALSE),IFERROR(FIND($J$4,'Q&amp;A集'!F667),FALSE)),IF('Q&amp;A集'!F667="","",'Q&amp;A集'!F667),"")</f>
        <v/>
      </c>
      <c r="G671" s="68" t="str">
        <f>IF(AND(IFERROR(FIND($J$2,'Q&amp;A集'!G667),FALSE),IFERROR(FIND($J$3,'Q&amp;A集'!G667),FALSE),IFERROR(FIND($J$4,'Q&amp;A集'!G667),FALSE)),IF('Q&amp;A集'!G667="","",'Q&amp;A集'!G667),"")</f>
        <v/>
      </c>
      <c r="H671" s="68" t="str">
        <f>IF(AND(IFERROR(FIND($J$2,'Q&amp;A集'!H667),FALSE),IFERROR(FIND($J$3,'Q&amp;A集'!H667),FALSE),IFERROR(FIND($J$4,'Q&amp;A集'!H667),FALSE)),IF('Q&amp;A集'!H667="","",'Q&amp;A集'!H667),"")</f>
        <v/>
      </c>
      <c r="I671" s="69">
        <f t="shared" si="10"/>
        <v>8</v>
      </c>
    </row>
    <row r="672" spans="1:9" ht="16.5" hidden="1" x14ac:dyDescent="0.35">
      <c r="A672" s="68" t="str">
        <f>IF(AND(IFERROR(FIND($J$2,'Q&amp;A集'!A668),FALSE),IFERROR(FIND($J$3,'Q&amp;A集'!A668),FALSE),IFERROR(FIND($J$4,'Q&amp;A集'!A668),FALSE)),IF('Q&amp;A集'!A668="","",'Q&amp;A集'!A668),"")</f>
        <v/>
      </c>
      <c r="B672" s="68" t="str">
        <f>IF(AND(IFERROR(FIND($J$2,'Q&amp;A集'!B668),FALSE),IFERROR(FIND($J$3,'Q&amp;A集'!B668),FALSE),IFERROR(FIND($J$4,'Q&amp;A集'!B668),FALSE)),IF('Q&amp;A集'!B668="","",'Q&amp;A集'!B668),"")</f>
        <v/>
      </c>
      <c r="C672" s="68" t="str">
        <f>IF(AND(IFERROR(FIND($J$2,'Q&amp;A集'!C668),FALSE),IFERROR(FIND($J$3,'Q&amp;A集'!C668),FALSE),IFERROR(FIND($J$4,'Q&amp;A集'!C668),FALSE)),IF('Q&amp;A集'!C668="","",'Q&amp;A集'!C668),"")</f>
        <v/>
      </c>
      <c r="D672" s="68" t="str">
        <f>IF(AND(IFERROR(FIND($J$2,'Q&amp;A集'!D668),FALSE),IFERROR(FIND($J$3,'Q&amp;A集'!D668),FALSE),IFERROR(FIND($J$4,'Q&amp;A集'!D668),FALSE)),IF('Q&amp;A集'!D668="","",'Q&amp;A集'!D668),"")</f>
        <v/>
      </c>
      <c r="E672" s="68" t="str">
        <f>IF(AND(IFERROR(FIND($J$2,'Q&amp;A集'!E668),FALSE),IFERROR(FIND($J$3,'Q&amp;A集'!E668),FALSE),IFERROR(FIND($J$4,'Q&amp;A集'!E668),FALSE)),IF('Q&amp;A集'!E668="","",'Q&amp;A集'!E668),"")</f>
        <v/>
      </c>
      <c r="F672" s="68" t="str">
        <f>IF(AND(IFERROR(FIND($J$2,'Q&amp;A集'!F668),FALSE),IFERROR(FIND($J$3,'Q&amp;A集'!F668),FALSE),IFERROR(FIND($J$4,'Q&amp;A集'!F668),FALSE)),IF('Q&amp;A集'!F668="","",'Q&amp;A集'!F668),"")</f>
        <v/>
      </c>
      <c r="G672" s="68" t="str">
        <f>IF(AND(IFERROR(FIND($J$2,'Q&amp;A集'!G668),FALSE),IFERROR(FIND($J$3,'Q&amp;A集'!G668),FALSE),IFERROR(FIND($J$4,'Q&amp;A集'!G668),FALSE)),IF('Q&amp;A集'!G668="","",'Q&amp;A集'!G668),"")</f>
        <v/>
      </c>
      <c r="H672" s="68" t="str">
        <f>IF(AND(IFERROR(FIND($J$2,'Q&amp;A集'!H668),FALSE),IFERROR(FIND($J$3,'Q&amp;A集'!H668),FALSE),IFERROR(FIND($J$4,'Q&amp;A集'!H668),FALSE)),IF('Q&amp;A集'!H668="","",'Q&amp;A集'!H668),"")</f>
        <v/>
      </c>
      <c r="I672" s="69">
        <f t="shared" si="10"/>
        <v>8</v>
      </c>
    </row>
    <row r="673" spans="1:9" ht="16.5" hidden="1" x14ac:dyDescent="0.35">
      <c r="A673" s="68" t="str">
        <f>IF(AND(IFERROR(FIND($J$2,'Q&amp;A集'!A669),FALSE),IFERROR(FIND($J$3,'Q&amp;A集'!A669),FALSE),IFERROR(FIND($J$4,'Q&amp;A集'!A669),FALSE)),IF('Q&amp;A集'!A669="","",'Q&amp;A集'!A669),"")</f>
        <v/>
      </c>
      <c r="B673" s="68" t="str">
        <f>IF(AND(IFERROR(FIND($J$2,'Q&amp;A集'!B669),FALSE),IFERROR(FIND($J$3,'Q&amp;A集'!B669),FALSE),IFERROR(FIND($J$4,'Q&amp;A集'!B669),FALSE)),IF('Q&amp;A集'!B669="","",'Q&amp;A集'!B669),"")</f>
        <v/>
      </c>
      <c r="C673" s="68" t="str">
        <f>IF(AND(IFERROR(FIND($J$2,'Q&amp;A集'!C669),FALSE),IFERROR(FIND($J$3,'Q&amp;A集'!C669),FALSE),IFERROR(FIND($J$4,'Q&amp;A集'!C669),FALSE)),IF('Q&amp;A集'!C669="","",'Q&amp;A集'!C669),"")</f>
        <v/>
      </c>
      <c r="D673" s="68" t="str">
        <f>IF(AND(IFERROR(FIND($J$2,'Q&amp;A集'!D669),FALSE),IFERROR(FIND($J$3,'Q&amp;A集'!D669),FALSE),IFERROR(FIND($J$4,'Q&amp;A集'!D669),FALSE)),IF('Q&amp;A集'!D669="","",'Q&amp;A集'!D669),"")</f>
        <v/>
      </c>
      <c r="E673" s="68" t="str">
        <f>IF(AND(IFERROR(FIND($J$2,'Q&amp;A集'!E669),FALSE),IFERROR(FIND($J$3,'Q&amp;A集'!E669),FALSE),IFERROR(FIND($J$4,'Q&amp;A集'!E669),FALSE)),IF('Q&amp;A集'!E669="","",'Q&amp;A集'!E669),"")</f>
        <v/>
      </c>
      <c r="F673" s="68" t="str">
        <f>IF(AND(IFERROR(FIND($J$2,'Q&amp;A集'!F669),FALSE),IFERROR(FIND($J$3,'Q&amp;A集'!F669),FALSE),IFERROR(FIND($J$4,'Q&amp;A集'!F669),FALSE)),IF('Q&amp;A集'!F669="","",'Q&amp;A集'!F669),"")</f>
        <v/>
      </c>
      <c r="G673" s="68" t="str">
        <f>IF(AND(IFERROR(FIND($J$2,'Q&amp;A集'!G669),FALSE),IFERROR(FIND($J$3,'Q&amp;A集'!G669),FALSE),IFERROR(FIND($J$4,'Q&amp;A集'!G669),FALSE)),IF('Q&amp;A集'!G669="","",'Q&amp;A集'!G669),"")</f>
        <v/>
      </c>
      <c r="H673" s="68" t="str">
        <f>IF(AND(IFERROR(FIND($J$2,'Q&amp;A集'!H669),FALSE),IFERROR(FIND($J$3,'Q&amp;A集'!H669),FALSE),IFERROR(FIND($J$4,'Q&amp;A集'!H669),FALSE)),IF('Q&amp;A集'!H669="","",'Q&amp;A集'!H669),"")</f>
        <v/>
      </c>
      <c r="I673" s="69">
        <f t="shared" si="10"/>
        <v>8</v>
      </c>
    </row>
    <row r="674" spans="1:9" ht="16.5" hidden="1" x14ac:dyDescent="0.35">
      <c r="A674" s="68" t="str">
        <f>IF(AND(IFERROR(FIND($J$2,'Q&amp;A集'!A670),FALSE),IFERROR(FIND($J$3,'Q&amp;A集'!A670),FALSE),IFERROR(FIND($J$4,'Q&amp;A集'!A670),FALSE)),IF('Q&amp;A集'!A670="","",'Q&amp;A集'!A670),"")</f>
        <v/>
      </c>
      <c r="B674" s="68" t="str">
        <f>IF(AND(IFERROR(FIND($J$2,'Q&amp;A集'!B670),FALSE),IFERROR(FIND($J$3,'Q&amp;A集'!B670),FALSE),IFERROR(FIND($J$4,'Q&amp;A集'!B670),FALSE)),IF('Q&amp;A集'!B670="","",'Q&amp;A集'!B670),"")</f>
        <v/>
      </c>
      <c r="C674" s="68" t="str">
        <f>IF(AND(IFERROR(FIND($J$2,'Q&amp;A集'!C670),FALSE),IFERROR(FIND($J$3,'Q&amp;A集'!C670),FALSE),IFERROR(FIND($J$4,'Q&amp;A集'!C670),FALSE)),IF('Q&amp;A集'!C670="","",'Q&amp;A集'!C670),"")</f>
        <v/>
      </c>
      <c r="D674" s="68" t="str">
        <f>IF(AND(IFERROR(FIND($J$2,'Q&amp;A集'!D670),FALSE),IFERROR(FIND($J$3,'Q&amp;A集'!D670),FALSE),IFERROR(FIND($J$4,'Q&amp;A集'!D670),FALSE)),IF('Q&amp;A集'!D670="","",'Q&amp;A集'!D670),"")</f>
        <v/>
      </c>
      <c r="E674" s="68" t="str">
        <f>IF(AND(IFERROR(FIND($J$2,'Q&amp;A集'!E670),FALSE),IFERROR(FIND($J$3,'Q&amp;A集'!E670),FALSE),IFERROR(FIND($J$4,'Q&amp;A集'!E670),FALSE)),IF('Q&amp;A集'!E670="","",'Q&amp;A集'!E670),"")</f>
        <v/>
      </c>
      <c r="F674" s="68" t="str">
        <f>IF(AND(IFERROR(FIND($J$2,'Q&amp;A集'!F670),FALSE),IFERROR(FIND($J$3,'Q&amp;A集'!F670),FALSE),IFERROR(FIND($J$4,'Q&amp;A集'!F670),FALSE)),IF('Q&amp;A集'!F670="","",'Q&amp;A集'!F670),"")</f>
        <v/>
      </c>
      <c r="G674" s="68" t="str">
        <f>IF(AND(IFERROR(FIND($J$2,'Q&amp;A集'!G670),FALSE),IFERROR(FIND($J$3,'Q&amp;A集'!G670),FALSE),IFERROR(FIND($J$4,'Q&amp;A集'!G670),FALSE)),IF('Q&amp;A集'!G670="","",'Q&amp;A集'!G670),"")</f>
        <v/>
      </c>
      <c r="H674" s="68" t="str">
        <f>IF(AND(IFERROR(FIND($J$2,'Q&amp;A集'!H670),FALSE),IFERROR(FIND($J$3,'Q&amp;A集'!H670),FALSE),IFERROR(FIND($J$4,'Q&amp;A集'!H670),FALSE)),IF('Q&amp;A集'!H670="","",'Q&amp;A集'!H670),"")</f>
        <v/>
      </c>
      <c r="I674" s="69">
        <f t="shared" si="10"/>
        <v>8</v>
      </c>
    </row>
    <row r="675" spans="1:9" ht="16.5" hidden="1" x14ac:dyDescent="0.35">
      <c r="A675" s="68" t="str">
        <f>IF(AND(IFERROR(FIND($J$2,'Q&amp;A集'!A671),FALSE),IFERROR(FIND($J$3,'Q&amp;A集'!A671),FALSE),IFERROR(FIND($J$4,'Q&amp;A集'!A671),FALSE)),IF('Q&amp;A集'!A671="","",'Q&amp;A集'!A671),"")</f>
        <v/>
      </c>
      <c r="B675" s="68" t="str">
        <f>IF(AND(IFERROR(FIND($J$2,'Q&amp;A集'!B671),FALSE),IFERROR(FIND($J$3,'Q&amp;A集'!B671),FALSE),IFERROR(FIND($J$4,'Q&amp;A集'!B671),FALSE)),IF('Q&amp;A集'!B671="","",'Q&amp;A集'!B671),"")</f>
        <v/>
      </c>
      <c r="C675" s="68" t="str">
        <f>IF(AND(IFERROR(FIND($J$2,'Q&amp;A集'!C671),FALSE),IFERROR(FIND($J$3,'Q&amp;A集'!C671),FALSE),IFERROR(FIND($J$4,'Q&amp;A集'!C671),FALSE)),IF('Q&amp;A集'!C671="","",'Q&amp;A集'!C671),"")</f>
        <v/>
      </c>
      <c r="D675" s="68" t="str">
        <f>IF(AND(IFERROR(FIND($J$2,'Q&amp;A集'!D671),FALSE),IFERROR(FIND($J$3,'Q&amp;A集'!D671),FALSE),IFERROR(FIND($J$4,'Q&amp;A集'!D671),FALSE)),IF('Q&amp;A集'!D671="","",'Q&amp;A集'!D671),"")</f>
        <v/>
      </c>
      <c r="E675" s="68" t="str">
        <f>IF(AND(IFERROR(FIND($J$2,'Q&amp;A集'!E671),FALSE),IFERROR(FIND($J$3,'Q&amp;A集'!E671),FALSE),IFERROR(FIND($J$4,'Q&amp;A集'!E671),FALSE)),IF('Q&amp;A集'!E671="","",'Q&amp;A集'!E671),"")</f>
        <v/>
      </c>
      <c r="F675" s="68" t="str">
        <f>IF(AND(IFERROR(FIND($J$2,'Q&amp;A集'!F671),FALSE),IFERROR(FIND($J$3,'Q&amp;A集'!F671),FALSE),IFERROR(FIND($J$4,'Q&amp;A集'!F671),FALSE)),IF('Q&amp;A集'!F671="","",'Q&amp;A集'!F671),"")</f>
        <v/>
      </c>
      <c r="G675" s="68" t="str">
        <f>IF(AND(IFERROR(FIND($J$2,'Q&amp;A集'!G671),FALSE),IFERROR(FIND($J$3,'Q&amp;A集'!G671),FALSE),IFERROR(FIND($J$4,'Q&amp;A集'!G671),FALSE)),IF('Q&amp;A集'!G671="","",'Q&amp;A集'!G671),"")</f>
        <v/>
      </c>
      <c r="H675" s="68" t="str">
        <f>IF(AND(IFERROR(FIND($J$2,'Q&amp;A集'!H671),FALSE),IFERROR(FIND($J$3,'Q&amp;A集'!H671),FALSE),IFERROR(FIND($J$4,'Q&amp;A集'!H671),FALSE)),IF('Q&amp;A集'!H671="","",'Q&amp;A集'!H671),"")</f>
        <v/>
      </c>
      <c r="I675" s="69">
        <f t="shared" si="10"/>
        <v>8</v>
      </c>
    </row>
    <row r="676" spans="1:9" ht="16.5" hidden="1" x14ac:dyDescent="0.35">
      <c r="A676" s="68" t="str">
        <f>IF(AND(IFERROR(FIND($J$2,'Q&amp;A集'!A672),FALSE),IFERROR(FIND($J$3,'Q&amp;A集'!A672),FALSE),IFERROR(FIND($J$4,'Q&amp;A集'!A672),FALSE)),IF('Q&amp;A集'!A672="","",'Q&amp;A集'!A672),"")</f>
        <v/>
      </c>
      <c r="B676" s="68" t="str">
        <f>IF(AND(IFERROR(FIND($J$2,'Q&amp;A集'!B672),FALSE),IFERROR(FIND($J$3,'Q&amp;A集'!B672),FALSE),IFERROR(FIND($J$4,'Q&amp;A集'!B672),FALSE)),IF('Q&amp;A集'!B672="","",'Q&amp;A集'!B672),"")</f>
        <v/>
      </c>
      <c r="C676" s="68" t="str">
        <f>IF(AND(IFERROR(FIND($J$2,'Q&amp;A集'!C672),FALSE),IFERROR(FIND($J$3,'Q&amp;A集'!C672),FALSE),IFERROR(FIND($J$4,'Q&amp;A集'!C672),FALSE)),IF('Q&amp;A集'!C672="","",'Q&amp;A集'!C672),"")</f>
        <v/>
      </c>
      <c r="D676" s="68" t="str">
        <f>IF(AND(IFERROR(FIND($J$2,'Q&amp;A集'!D672),FALSE),IFERROR(FIND($J$3,'Q&amp;A集'!D672),FALSE),IFERROR(FIND($J$4,'Q&amp;A集'!D672),FALSE)),IF('Q&amp;A集'!D672="","",'Q&amp;A集'!D672),"")</f>
        <v/>
      </c>
      <c r="E676" s="68" t="str">
        <f>IF(AND(IFERROR(FIND($J$2,'Q&amp;A集'!E672),FALSE),IFERROR(FIND($J$3,'Q&amp;A集'!E672),FALSE),IFERROR(FIND($J$4,'Q&amp;A集'!E672),FALSE)),IF('Q&amp;A集'!E672="","",'Q&amp;A集'!E672),"")</f>
        <v/>
      </c>
      <c r="F676" s="68" t="str">
        <f>IF(AND(IFERROR(FIND($J$2,'Q&amp;A集'!F672),FALSE),IFERROR(FIND($J$3,'Q&amp;A集'!F672),FALSE),IFERROR(FIND($J$4,'Q&amp;A集'!F672),FALSE)),IF('Q&amp;A集'!F672="","",'Q&amp;A集'!F672),"")</f>
        <v/>
      </c>
      <c r="G676" s="68" t="str">
        <f>IF(AND(IFERROR(FIND($J$2,'Q&amp;A集'!G672),FALSE),IFERROR(FIND($J$3,'Q&amp;A集'!G672),FALSE),IFERROR(FIND($J$4,'Q&amp;A集'!G672),FALSE)),IF('Q&amp;A集'!G672="","",'Q&amp;A集'!G672),"")</f>
        <v/>
      </c>
      <c r="H676" s="68" t="str">
        <f>IF(AND(IFERROR(FIND($J$2,'Q&amp;A集'!H672),FALSE),IFERROR(FIND($J$3,'Q&amp;A集'!H672),FALSE),IFERROR(FIND($J$4,'Q&amp;A集'!H672),FALSE)),IF('Q&amp;A集'!H672="","",'Q&amp;A集'!H672),"")</f>
        <v/>
      </c>
      <c r="I676" s="69">
        <f t="shared" si="10"/>
        <v>8</v>
      </c>
    </row>
    <row r="677" spans="1:9" ht="16.5" hidden="1" x14ac:dyDescent="0.35">
      <c r="A677" s="68" t="str">
        <f>IF(AND(IFERROR(FIND($J$2,'Q&amp;A集'!A673),FALSE),IFERROR(FIND($J$3,'Q&amp;A集'!A673),FALSE),IFERROR(FIND($J$4,'Q&amp;A集'!A673),FALSE)),IF('Q&amp;A集'!A673="","",'Q&amp;A集'!A673),"")</f>
        <v/>
      </c>
      <c r="B677" s="68" t="str">
        <f>IF(AND(IFERROR(FIND($J$2,'Q&amp;A集'!B673),FALSE),IFERROR(FIND($J$3,'Q&amp;A集'!B673),FALSE),IFERROR(FIND($J$4,'Q&amp;A集'!B673),FALSE)),IF('Q&amp;A集'!B673="","",'Q&amp;A集'!B673),"")</f>
        <v/>
      </c>
      <c r="C677" s="68" t="str">
        <f>IF(AND(IFERROR(FIND($J$2,'Q&amp;A集'!C673),FALSE),IFERROR(FIND($J$3,'Q&amp;A集'!C673),FALSE),IFERROR(FIND($J$4,'Q&amp;A集'!C673),FALSE)),IF('Q&amp;A集'!C673="","",'Q&amp;A集'!C673),"")</f>
        <v/>
      </c>
      <c r="D677" s="68" t="str">
        <f>IF(AND(IFERROR(FIND($J$2,'Q&amp;A集'!D673),FALSE),IFERROR(FIND($J$3,'Q&amp;A集'!D673),FALSE),IFERROR(FIND($J$4,'Q&amp;A集'!D673),FALSE)),IF('Q&amp;A集'!D673="","",'Q&amp;A集'!D673),"")</f>
        <v/>
      </c>
      <c r="E677" s="68" t="str">
        <f>IF(AND(IFERROR(FIND($J$2,'Q&amp;A集'!E673),FALSE),IFERROR(FIND($J$3,'Q&amp;A集'!E673),FALSE),IFERROR(FIND($J$4,'Q&amp;A集'!E673),FALSE)),IF('Q&amp;A集'!E673="","",'Q&amp;A集'!E673),"")</f>
        <v/>
      </c>
      <c r="F677" s="68" t="str">
        <f>IF(AND(IFERROR(FIND($J$2,'Q&amp;A集'!F673),FALSE),IFERROR(FIND($J$3,'Q&amp;A集'!F673),FALSE),IFERROR(FIND($J$4,'Q&amp;A集'!F673),FALSE)),IF('Q&amp;A集'!F673="","",'Q&amp;A集'!F673),"")</f>
        <v/>
      </c>
      <c r="G677" s="68" t="str">
        <f>IF(AND(IFERROR(FIND($J$2,'Q&amp;A集'!G673),FALSE),IFERROR(FIND($J$3,'Q&amp;A集'!G673),FALSE),IFERROR(FIND($J$4,'Q&amp;A集'!G673),FALSE)),IF('Q&amp;A集'!G673="","",'Q&amp;A集'!G673),"")</f>
        <v/>
      </c>
      <c r="H677" s="68" t="str">
        <f>IF(AND(IFERROR(FIND($J$2,'Q&amp;A集'!H673),FALSE),IFERROR(FIND($J$3,'Q&amp;A集'!H673),FALSE),IFERROR(FIND($J$4,'Q&amp;A集'!H673),FALSE)),IF('Q&amp;A集'!H673="","",'Q&amp;A集'!H673),"")</f>
        <v/>
      </c>
      <c r="I677" s="69">
        <f t="shared" si="10"/>
        <v>8</v>
      </c>
    </row>
    <row r="678" spans="1:9" ht="16.5" hidden="1" x14ac:dyDescent="0.35">
      <c r="A678" s="68" t="str">
        <f>IF(AND(IFERROR(FIND($J$2,'Q&amp;A集'!A674),FALSE),IFERROR(FIND($J$3,'Q&amp;A集'!A674),FALSE),IFERROR(FIND($J$4,'Q&amp;A集'!A674),FALSE)),IF('Q&amp;A集'!A674="","",'Q&amp;A集'!A674),"")</f>
        <v/>
      </c>
      <c r="B678" s="68" t="str">
        <f>IF(AND(IFERROR(FIND($J$2,'Q&amp;A集'!B674),FALSE),IFERROR(FIND($J$3,'Q&amp;A集'!B674),FALSE),IFERROR(FIND($J$4,'Q&amp;A集'!B674),FALSE)),IF('Q&amp;A集'!B674="","",'Q&amp;A集'!B674),"")</f>
        <v/>
      </c>
      <c r="C678" s="68" t="str">
        <f>IF(AND(IFERROR(FIND($J$2,'Q&amp;A集'!C674),FALSE),IFERROR(FIND($J$3,'Q&amp;A集'!C674),FALSE),IFERROR(FIND($J$4,'Q&amp;A集'!C674),FALSE)),IF('Q&amp;A集'!C674="","",'Q&amp;A集'!C674),"")</f>
        <v/>
      </c>
      <c r="D678" s="68" t="str">
        <f>IF(AND(IFERROR(FIND($J$2,'Q&amp;A集'!D674),FALSE),IFERROR(FIND($J$3,'Q&amp;A集'!D674),FALSE),IFERROR(FIND($J$4,'Q&amp;A集'!D674),FALSE)),IF('Q&amp;A集'!D674="","",'Q&amp;A集'!D674),"")</f>
        <v/>
      </c>
      <c r="E678" s="68" t="str">
        <f>IF(AND(IFERROR(FIND($J$2,'Q&amp;A集'!E674),FALSE),IFERROR(FIND($J$3,'Q&amp;A集'!E674),FALSE),IFERROR(FIND($J$4,'Q&amp;A集'!E674),FALSE)),IF('Q&amp;A集'!E674="","",'Q&amp;A集'!E674),"")</f>
        <v/>
      </c>
      <c r="F678" s="68" t="str">
        <f>IF(AND(IFERROR(FIND($J$2,'Q&amp;A集'!F674),FALSE),IFERROR(FIND($J$3,'Q&amp;A集'!F674),FALSE),IFERROR(FIND($J$4,'Q&amp;A集'!F674),FALSE)),IF('Q&amp;A集'!F674="","",'Q&amp;A集'!F674),"")</f>
        <v/>
      </c>
      <c r="G678" s="68" t="str">
        <f>IF(AND(IFERROR(FIND($J$2,'Q&amp;A集'!G674),FALSE),IFERROR(FIND($J$3,'Q&amp;A集'!G674),FALSE),IFERROR(FIND($J$4,'Q&amp;A集'!G674),FALSE)),IF('Q&amp;A集'!G674="","",'Q&amp;A集'!G674),"")</f>
        <v/>
      </c>
      <c r="H678" s="68" t="str">
        <f>IF(AND(IFERROR(FIND($J$2,'Q&amp;A集'!H674),FALSE),IFERROR(FIND($J$3,'Q&amp;A集'!H674),FALSE),IFERROR(FIND($J$4,'Q&amp;A集'!H674),FALSE)),IF('Q&amp;A集'!H674="","",'Q&amp;A集'!H674),"")</f>
        <v/>
      </c>
      <c r="I678" s="69">
        <f t="shared" si="10"/>
        <v>8</v>
      </c>
    </row>
    <row r="679" spans="1:9" ht="16.5" hidden="1" x14ac:dyDescent="0.35">
      <c r="A679" s="68" t="str">
        <f>IF(AND(IFERROR(FIND($J$2,'Q&amp;A集'!A675),FALSE),IFERROR(FIND($J$3,'Q&amp;A集'!A675),FALSE),IFERROR(FIND($J$4,'Q&amp;A集'!A675),FALSE)),IF('Q&amp;A集'!A675="","",'Q&amp;A集'!A675),"")</f>
        <v/>
      </c>
      <c r="B679" s="68" t="str">
        <f>IF(AND(IFERROR(FIND($J$2,'Q&amp;A集'!B675),FALSE),IFERROR(FIND($J$3,'Q&amp;A集'!B675),FALSE),IFERROR(FIND($J$4,'Q&amp;A集'!B675),FALSE)),IF('Q&amp;A集'!B675="","",'Q&amp;A集'!B675),"")</f>
        <v/>
      </c>
      <c r="C679" s="68" t="str">
        <f>IF(AND(IFERROR(FIND($J$2,'Q&amp;A集'!C675),FALSE),IFERROR(FIND($J$3,'Q&amp;A集'!C675),FALSE),IFERROR(FIND($J$4,'Q&amp;A集'!C675),FALSE)),IF('Q&amp;A集'!C675="","",'Q&amp;A集'!C675),"")</f>
        <v/>
      </c>
      <c r="D679" s="68" t="str">
        <f>IF(AND(IFERROR(FIND($J$2,'Q&amp;A集'!D675),FALSE),IFERROR(FIND($J$3,'Q&amp;A集'!D675),FALSE),IFERROR(FIND($J$4,'Q&amp;A集'!D675),FALSE)),IF('Q&amp;A集'!D675="","",'Q&amp;A集'!D675),"")</f>
        <v/>
      </c>
      <c r="E679" s="68" t="str">
        <f>IF(AND(IFERROR(FIND($J$2,'Q&amp;A集'!E675),FALSE),IFERROR(FIND($J$3,'Q&amp;A集'!E675),FALSE),IFERROR(FIND($J$4,'Q&amp;A集'!E675),FALSE)),IF('Q&amp;A集'!E675="","",'Q&amp;A集'!E675),"")</f>
        <v/>
      </c>
      <c r="F679" s="68" t="str">
        <f>IF(AND(IFERROR(FIND($J$2,'Q&amp;A集'!F675),FALSE),IFERROR(FIND($J$3,'Q&amp;A集'!F675),FALSE),IFERROR(FIND($J$4,'Q&amp;A集'!F675),FALSE)),IF('Q&amp;A集'!F675="","",'Q&amp;A集'!F675),"")</f>
        <v/>
      </c>
      <c r="G679" s="68" t="str">
        <f>IF(AND(IFERROR(FIND($J$2,'Q&amp;A集'!G675),FALSE),IFERROR(FIND($J$3,'Q&amp;A集'!G675),FALSE),IFERROR(FIND($J$4,'Q&amp;A集'!G675),FALSE)),IF('Q&amp;A集'!G675="","",'Q&amp;A集'!G675),"")</f>
        <v/>
      </c>
      <c r="H679" s="68" t="str">
        <f>IF(AND(IFERROR(FIND($J$2,'Q&amp;A集'!H675),FALSE),IFERROR(FIND($J$3,'Q&amp;A集'!H675),FALSE),IFERROR(FIND($J$4,'Q&amp;A集'!H675),FALSE)),IF('Q&amp;A集'!H675="","",'Q&amp;A集'!H675),"")</f>
        <v/>
      </c>
      <c r="I679" s="69">
        <f t="shared" si="10"/>
        <v>8</v>
      </c>
    </row>
    <row r="680" spans="1:9" ht="16.5" hidden="1" x14ac:dyDescent="0.35">
      <c r="A680" s="68" t="str">
        <f>IF(AND(IFERROR(FIND($J$2,'Q&amp;A集'!A676),FALSE),IFERROR(FIND($J$3,'Q&amp;A集'!A676),FALSE),IFERROR(FIND($J$4,'Q&amp;A集'!A676),FALSE)),IF('Q&amp;A集'!A676="","",'Q&amp;A集'!A676),"")</f>
        <v/>
      </c>
      <c r="B680" s="68" t="str">
        <f>IF(AND(IFERROR(FIND($J$2,'Q&amp;A集'!B676),FALSE),IFERROR(FIND($J$3,'Q&amp;A集'!B676),FALSE),IFERROR(FIND($J$4,'Q&amp;A集'!B676),FALSE)),IF('Q&amp;A集'!B676="","",'Q&amp;A集'!B676),"")</f>
        <v/>
      </c>
      <c r="C680" s="68" t="str">
        <f>IF(AND(IFERROR(FIND($J$2,'Q&amp;A集'!C676),FALSE),IFERROR(FIND($J$3,'Q&amp;A集'!C676),FALSE),IFERROR(FIND($J$4,'Q&amp;A集'!C676),FALSE)),IF('Q&amp;A集'!C676="","",'Q&amp;A集'!C676),"")</f>
        <v/>
      </c>
      <c r="D680" s="68" t="str">
        <f>IF(AND(IFERROR(FIND($J$2,'Q&amp;A集'!D676),FALSE),IFERROR(FIND($J$3,'Q&amp;A集'!D676),FALSE),IFERROR(FIND($J$4,'Q&amp;A集'!D676),FALSE)),IF('Q&amp;A集'!D676="","",'Q&amp;A集'!D676),"")</f>
        <v/>
      </c>
      <c r="E680" s="68" t="str">
        <f>IF(AND(IFERROR(FIND($J$2,'Q&amp;A集'!E676),FALSE),IFERROR(FIND($J$3,'Q&amp;A集'!E676),FALSE),IFERROR(FIND($J$4,'Q&amp;A集'!E676),FALSE)),IF('Q&amp;A集'!E676="","",'Q&amp;A集'!E676),"")</f>
        <v/>
      </c>
      <c r="F680" s="68" t="str">
        <f>IF(AND(IFERROR(FIND($J$2,'Q&amp;A集'!F676),FALSE),IFERROR(FIND($J$3,'Q&amp;A集'!F676),FALSE),IFERROR(FIND($J$4,'Q&amp;A集'!F676),FALSE)),IF('Q&amp;A集'!F676="","",'Q&amp;A集'!F676),"")</f>
        <v/>
      </c>
      <c r="G680" s="68" t="str">
        <f>IF(AND(IFERROR(FIND($J$2,'Q&amp;A集'!G676),FALSE),IFERROR(FIND($J$3,'Q&amp;A集'!G676),FALSE),IFERROR(FIND($J$4,'Q&amp;A集'!G676),FALSE)),IF('Q&amp;A集'!G676="","",'Q&amp;A集'!G676),"")</f>
        <v/>
      </c>
      <c r="H680" s="68" t="str">
        <f>IF(AND(IFERROR(FIND($J$2,'Q&amp;A集'!H676),FALSE),IFERROR(FIND($J$3,'Q&amp;A集'!H676),FALSE),IFERROR(FIND($J$4,'Q&amp;A集'!H676),FALSE)),IF('Q&amp;A集'!H676="","",'Q&amp;A集'!H676),"")</f>
        <v/>
      </c>
      <c r="I680" s="69">
        <f t="shared" si="10"/>
        <v>8</v>
      </c>
    </row>
    <row r="681" spans="1:9" ht="16.5" hidden="1" x14ac:dyDescent="0.35">
      <c r="A681" s="68" t="str">
        <f>IF(AND(IFERROR(FIND($J$2,'Q&amp;A集'!A677),FALSE),IFERROR(FIND($J$3,'Q&amp;A集'!A677),FALSE),IFERROR(FIND($J$4,'Q&amp;A集'!A677),FALSE)),IF('Q&amp;A集'!A677="","",'Q&amp;A集'!A677),"")</f>
        <v/>
      </c>
      <c r="B681" s="68" t="str">
        <f>IF(AND(IFERROR(FIND($J$2,'Q&amp;A集'!B677),FALSE),IFERROR(FIND($J$3,'Q&amp;A集'!B677),FALSE),IFERROR(FIND($J$4,'Q&amp;A集'!B677),FALSE)),IF('Q&amp;A集'!B677="","",'Q&amp;A集'!B677),"")</f>
        <v/>
      </c>
      <c r="C681" s="68" t="str">
        <f>IF(AND(IFERROR(FIND($J$2,'Q&amp;A集'!C677),FALSE),IFERROR(FIND($J$3,'Q&amp;A集'!C677),FALSE),IFERROR(FIND($J$4,'Q&amp;A集'!C677),FALSE)),IF('Q&amp;A集'!C677="","",'Q&amp;A集'!C677),"")</f>
        <v/>
      </c>
      <c r="D681" s="68" t="str">
        <f>IF(AND(IFERROR(FIND($J$2,'Q&amp;A集'!D677),FALSE),IFERROR(FIND($J$3,'Q&amp;A集'!D677),FALSE),IFERROR(FIND($J$4,'Q&amp;A集'!D677),FALSE)),IF('Q&amp;A集'!D677="","",'Q&amp;A集'!D677),"")</f>
        <v/>
      </c>
      <c r="E681" s="68" t="str">
        <f>IF(AND(IFERROR(FIND($J$2,'Q&amp;A集'!E677),FALSE),IFERROR(FIND($J$3,'Q&amp;A集'!E677),FALSE),IFERROR(FIND($J$4,'Q&amp;A集'!E677),FALSE)),IF('Q&amp;A集'!E677="","",'Q&amp;A集'!E677),"")</f>
        <v/>
      </c>
      <c r="F681" s="68" t="str">
        <f>IF(AND(IFERROR(FIND($J$2,'Q&amp;A集'!F677),FALSE),IFERROR(FIND($J$3,'Q&amp;A集'!F677),FALSE),IFERROR(FIND($J$4,'Q&amp;A集'!F677),FALSE)),IF('Q&amp;A集'!F677="","",'Q&amp;A集'!F677),"")</f>
        <v/>
      </c>
      <c r="G681" s="68" t="str">
        <f>IF(AND(IFERROR(FIND($J$2,'Q&amp;A集'!G677),FALSE),IFERROR(FIND($J$3,'Q&amp;A集'!G677),FALSE),IFERROR(FIND($J$4,'Q&amp;A集'!G677),FALSE)),IF('Q&amp;A集'!G677="","",'Q&amp;A集'!G677),"")</f>
        <v/>
      </c>
      <c r="H681" s="68" t="str">
        <f>IF(AND(IFERROR(FIND($J$2,'Q&amp;A集'!H677),FALSE),IFERROR(FIND($J$3,'Q&amp;A集'!H677),FALSE),IFERROR(FIND($J$4,'Q&amp;A集'!H677),FALSE)),IF('Q&amp;A集'!H677="","",'Q&amp;A集'!H677),"")</f>
        <v/>
      </c>
      <c r="I681" s="69">
        <f t="shared" si="10"/>
        <v>8</v>
      </c>
    </row>
    <row r="682" spans="1:9" ht="16.5" hidden="1" x14ac:dyDescent="0.35">
      <c r="A682" s="68" t="str">
        <f>IF(AND(IFERROR(FIND($J$2,'Q&amp;A集'!A678),FALSE),IFERROR(FIND($J$3,'Q&amp;A集'!A678),FALSE),IFERROR(FIND($J$4,'Q&amp;A集'!A678),FALSE)),IF('Q&amp;A集'!A678="","",'Q&amp;A集'!A678),"")</f>
        <v/>
      </c>
      <c r="B682" s="68" t="str">
        <f>IF(AND(IFERROR(FIND($J$2,'Q&amp;A集'!B678),FALSE),IFERROR(FIND($J$3,'Q&amp;A集'!B678),FALSE),IFERROR(FIND($J$4,'Q&amp;A集'!B678),FALSE)),IF('Q&amp;A集'!B678="","",'Q&amp;A集'!B678),"")</f>
        <v/>
      </c>
      <c r="C682" s="68" t="str">
        <f>IF(AND(IFERROR(FIND($J$2,'Q&amp;A集'!C678),FALSE),IFERROR(FIND($J$3,'Q&amp;A集'!C678),FALSE),IFERROR(FIND($J$4,'Q&amp;A集'!C678),FALSE)),IF('Q&amp;A集'!C678="","",'Q&amp;A集'!C678),"")</f>
        <v/>
      </c>
      <c r="D682" s="68" t="str">
        <f>IF(AND(IFERROR(FIND($J$2,'Q&amp;A集'!D678),FALSE),IFERROR(FIND($J$3,'Q&amp;A集'!D678),FALSE),IFERROR(FIND($J$4,'Q&amp;A集'!D678),FALSE)),IF('Q&amp;A集'!D678="","",'Q&amp;A集'!D678),"")</f>
        <v/>
      </c>
      <c r="E682" s="68" t="str">
        <f>IF(AND(IFERROR(FIND($J$2,'Q&amp;A集'!E678),FALSE),IFERROR(FIND($J$3,'Q&amp;A集'!E678),FALSE),IFERROR(FIND($J$4,'Q&amp;A集'!E678),FALSE)),IF('Q&amp;A集'!E678="","",'Q&amp;A集'!E678),"")</f>
        <v/>
      </c>
      <c r="F682" s="68" t="str">
        <f>IF(AND(IFERROR(FIND($J$2,'Q&amp;A集'!F678),FALSE),IFERROR(FIND($J$3,'Q&amp;A集'!F678),FALSE),IFERROR(FIND($J$4,'Q&amp;A集'!F678),FALSE)),IF('Q&amp;A集'!F678="","",'Q&amp;A集'!F678),"")</f>
        <v/>
      </c>
      <c r="G682" s="68" t="str">
        <f>IF(AND(IFERROR(FIND($J$2,'Q&amp;A集'!G678),FALSE),IFERROR(FIND($J$3,'Q&amp;A集'!G678),FALSE),IFERROR(FIND($J$4,'Q&amp;A集'!G678),FALSE)),IF('Q&amp;A集'!G678="","",'Q&amp;A集'!G678),"")</f>
        <v/>
      </c>
      <c r="H682" s="68" t="str">
        <f>IF(AND(IFERROR(FIND($J$2,'Q&amp;A集'!H678),FALSE),IFERROR(FIND($J$3,'Q&amp;A集'!H678),FALSE),IFERROR(FIND($J$4,'Q&amp;A集'!H678),FALSE)),IF('Q&amp;A集'!H678="","",'Q&amp;A集'!H678),"")</f>
        <v/>
      </c>
      <c r="I682" s="69">
        <f t="shared" si="10"/>
        <v>8</v>
      </c>
    </row>
    <row r="683" spans="1:9" ht="16.5" hidden="1" x14ac:dyDescent="0.35">
      <c r="A683" s="68" t="str">
        <f>IF(AND(IFERROR(FIND($J$2,'Q&amp;A集'!A679),FALSE),IFERROR(FIND($J$3,'Q&amp;A集'!A679),FALSE),IFERROR(FIND($J$4,'Q&amp;A集'!A679),FALSE)),IF('Q&amp;A集'!A679="","",'Q&amp;A集'!A679),"")</f>
        <v/>
      </c>
      <c r="B683" s="68" t="str">
        <f>IF(AND(IFERROR(FIND($J$2,'Q&amp;A集'!B679),FALSE),IFERROR(FIND($J$3,'Q&amp;A集'!B679),FALSE),IFERROR(FIND($J$4,'Q&amp;A集'!B679),FALSE)),IF('Q&amp;A集'!B679="","",'Q&amp;A集'!B679),"")</f>
        <v/>
      </c>
      <c r="C683" s="68" t="str">
        <f>IF(AND(IFERROR(FIND($J$2,'Q&amp;A集'!C679),FALSE),IFERROR(FIND($J$3,'Q&amp;A集'!C679),FALSE),IFERROR(FIND($J$4,'Q&amp;A集'!C679),FALSE)),IF('Q&amp;A集'!C679="","",'Q&amp;A集'!C679),"")</f>
        <v/>
      </c>
      <c r="D683" s="68" t="str">
        <f>IF(AND(IFERROR(FIND($J$2,'Q&amp;A集'!D679),FALSE),IFERROR(FIND($J$3,'Q&amp;A集'!D679),FALSE),IFERROR(FIND($J$4,'Q&amp;A集'!D679),FALSE)),IF('Q&amp;A集'!D679="","",'Q&amp;A集'!D679),"")</f>
        <v/>
      </c>
      <c r="E683" s="68" t="str">
        <f>IF(AND(IFERROR(FIND($J$2,'Q&amp;A集'!E679),FALSE),IFERROR(FIND($J$3,'Q&amp;A集'!E679),FALSE),IFERROR(FIND($J$4,'Q&amp;A集'!E679),FALSE)),IF('Q&amp;A集'!E679="","",'Q&amp;A集'!E679),"")</f>
        <v/>
      </c>
      <c r="F683" s="68" t="str">
        <f>IF(AND(IFERROR(FIND($J$2,'Q&amp;A集'!F679),FALSE),IFERROR(FIND($J$3,'Q&amp;A集'!F679),FALSE),IFERROR(FIND($J$4,'Q&amp;A集'!F679),FALSE)),IF('Q&amp;A集'!F679="","",'Q&amp;A集'!F679),"")</f>
        <v/>
      </c>
      <c r="G683" s="68" t="str">
        <f>IF(AND(IFERROR(FIND($J$2,'Q&amp;A集'!G679),FALSE),IFERROR(FIND($J$3,'Q&amp;A集'!G679),FALSE),IFERROR(FIND($J$4,'Q&amp;A集'!G679),FALSE)),IF('Q&amp;A集'!G679="","",'Q&amp;A集'!G679),"")</f>
        <v/>
      </c>
      <c r="H683" s="68" t="str">
        <f>IF(AND(IFERROR(FIND($J$2,'Q&amp;A集'!H679),FALSE),IFERROR(FIND($J$3,'Q&amp;A集'!H679),FALSE),IFERROR(FIND($J$4,'Q&amp;A集'!H679),FALSE)),IF('Q&amp;A集'!H679="","",'Q&amp;A集'!H679),"")</f>
        <v/>
      </c>
      <c r="I683" s="69">
        <f t="shared" si="10"/>
        <v>8</v>
      </c>
    </row>
    <row r="684" spans="1:9" ht="16.5" hidden="1" x14ac:dyDescent="0.35">
      <c r="A684" s="68" t="str">
        <f>IF(AND(IFERROR(FIND($J$2,'Q&amp;A集'!A680),FALSE),IFERROR(FIND($J$3,'Q&amp;A集'!A680),FALSE),IFERROR(FIND($J$4,'Q&amp;A集'!A680),FALSE)),IF('Q&amp;A集'!A680="","",'Q&amp;A集'!A680),"")</f>
        <v/>
      </c>
      <c r="B684" s="68" t="str">
        <f>IF(AND(IFERROR(FIND($J$2,'Q&amp;A集'!B680),FALSE),IFERROR(FIND($J$3,'Q&amp;A集'!B680),FALSE),IFERROR(FIND($J$4,'Q&amp;A集'!B680),FALSE)),IF('Q&amp;A集'!B680="","",'Q&amp;A集'!B680),"")</f>
        <v/>
      </c>
      <c r="C684" s="68" t="str">
        <f>IF(AND(IFERROR(FIND($J$2,'Q&amp;A集'!C680),FALSE),IFERROR(FIND($J$3,'Q&amp;A集'!C680),FALSE),IFERROR(FIND($J$4,'Q&amp;A集'!C680),FALSE)),IF('Q&amp;A集'!C680="","",'Q&amp;A集'!C680),"")</f>
        <v/>
      </c>
      <c r="D684" s="68" t="str">
        <f>IF(AND(IFERROR(FIND($J$2,'Q&amp;A集'!D680),FALSE),IFERROR(FIND($J$3,'Q&amp;A集'!D680),FALSE),IFERROR(FIND($J$4,'Q&amp;A集'!D680),FALSE)),IF('Q&amp;A集'!D680="","",'Q&amp;A集'!D680),"")</f>
        <v/>
      </c>
      <c r="E684" s="68" t="str">
        <f>IF(AND(IFERROR(FIND($J$2,'Q&amp;A集'!E680),FALSE),IFERROR(FIND($J$3,'Q&amp;A集'!E680),FALSE),IFERROR(FIND($J$4,'Q&amp;A集'!E680),FALSE)),IF('Q&amp;A集'!E680="","",'Q&amp;A集'!E680),"")</f>
        <v/>
      </c>
      <c r="F684" s="68" t="str">
        <f>IF(AND(IFERROR(FIND($J$2,'Q&amp;A集'!F680),FALSE),IFERROR(FIND($J$3,'Q&amp;A集'!F680),FALSE),IFERROR(FIND($J$4,'Q&amp;A集'!F680),FALSE)),IF('Q&amp;A集'!F680="","",'Q&amp;A集'!F680),"")</f>
        <v/>
      </c>
      <c r="G684" s="68" t="str">
        <f>IF(AND(IFERROR(FIND($J$2,'Q&amp;A集'!G680),FALSE),IFERROR(FIND($J$3,'Q&amp;A集'!G680),FALSE),IFERROR(FIND($J$4,'Q&amp;A集'!G680),FALSE)),IF('Q&amp;A集'!G680="","",'Q&amp;A集'!G680),"")</f>
        <v/>
      </c>
      <c r="H684" s="68" t="str">
        <f>IF(AND(IFERROR(FIND($J$2,'Q&amp;A集'!H680),FALSE),IFERROR(FIND($J$3,'Q&amp;A集'!H680),FALSE),IFERROR(FIND($J$4,'Q&amp;A集'!H680),FALSE)),IF('Q&amp;A集'!H680="","",'Q&amp;A集'!H680),"")</f>
        <v/>
      </c>
      <c r="I684" s="69">
        <f t="shared" si="10"/>
        <v>8</v>
      </c>
    </row>
    <row r="685" spans="1:9" ht="16.5" hidden="1" x14ac:dyDescent="0.35">
      <c r="A685" s="68" t="str">
        <f>IF(AND(IFERROR(FIND($J$2,'Q&amp;A集'!A681),FALSE),IFERROR(FIND($J$3,'Q&amp;A集'!A681),FALSE),IFERROR(FIND($J$4,'Q&amp;A集'!A681),FALSE)),IF('Q&amp;A集'!A681="","",'Q&amp;A集'!A681),"")</f>
        <v/>
      </c>
      <c r="B685" s="68" t="str">
        <f>IF(AND(IFERROR(FIND($J$2,'Q&amp;A集'!B681),FALSE),IFERROR(FIND($J$3,'Q&amp;A集'!B681),FALSE),IFERROR(FIND($J$4,'Q&amp;A集'!B681),FALSE)),IF('Q&amp;A集'!B681="","",'Q&amp;A集'!B681),"")</f>
        <v/>
      </c>
      <c r="C685" s="68" t="str">
        <f>IF(AND(IFERROR(FIND($J$2,'Q&amp;A集'!C681),FALSE),IFERROR(FIND($J$3,'Q&amp;A集'!C681),FALSE),IFERROR(FIND($J$4,'Q&amp;A集'!C681),FALSE)),IF('Q&amp;A集'!C681="","",'Q&amp;A集'!C681),"")</f>
        <v/>
      </c>
      <c r="D685" s="68" t="str">
        <f>IF(AND(IFERROR(FIND($J$2,'Q&amp;A集'!D681),FALSE),IFERROR(FIND($J$3,'Q&amp;A集'!D681),FALSE),IFERROR(FIND($J$4,'Q&amp;A集'!D681),FALSE)),IF('Q&amp;A集'!D681="","",'Q&amp;A集'!D681),"")</f>
        <v/>
      </c>
      <c r="E685" s="68" t="str">
        <f>IF(AND(IFERROR(FIND($J$2,'Q&amp;A集'!E681),FALSE),IFERROR(FIND($J$3,'Q&amp;A集'!E681),FALSE),IFERROR(FIND($J$4,'Q&amp;A集'!E681),FALSE)),IF('Q&amp;A集'!E681="","",'Q&amp;A集'!E681),"")</f>
        <v/>
      </c>
      <c r="F685" s="68" t="str">
        <f>IF(AND(IFERROR(FIND($J$2,'Q&amp;A集'!F681),FALSE),IFERROR(FIND($J$3,'Q&amp;A集'!F681),FALSE),IFERROR(FIND($J$4,'Q&amp;A集'!F681),FALSE)),IF('Q&amp;A集'!F681="","",'Q&amp;A集'!F681),"")</f>
        <v/>
      </c>
      <c r="G685" s="68" t="str">
        <f>IF(AND(IFERROR(FIND($J$2,'Q&amp;A集'!G681),FALSE),IFERROR(FIND($J$3,'Q&amp;A集'!G681),FALSE),IFERROR(FIND($J$4,'Q&amp;A集'!G681),FALSE)),IF('Q&amp;A集'!G681="","",'Q&amp;A集'!G681),"")</f>
        <v/>
      </c>
      <c r="H685" s="68" t="str">
        <f>IF(AND(IFERROR(FIND($J$2,'Q&amp;A集'!H681),FALSE),IFERROR(FIND($J$3,'Q&amp;A集'!H681),FALSE),IFERROR(FIND($J$4,'Q&amp;A集'!H681),FALSE)),IF('Q&amp;A集'!H681="","",'Q&amp;A集'!H681),"")</f>
        <v/>
      </c>
      <c r="I685" s="69">
        <f t="shared" si="10"/>
        <v>8</v>
      </c>
    </row>
    <row r="686" spans="1:9" ht="16.5" hidden="1" x14ac:dyDescent="0.35">
      <c r="A686" s="68" t="str">
        <f>IF(AND(IFERROR(FIND($J$2,'Q&amp;A集'!A682),FALSE),IFERROR(FIND($J$3,'Q&amp;A集'!A682),FALSE),IFERROR(FIND($J$4,'Q&amp;A集'!A682),FALSE)),IF('Q&amp;A集'!A682="","",'Q&amp;A集'!A682),"")</f>
        <v/>
      </c>
      <c r="B686" s="68" t="str">
        <f>IF(AND(IFERROR(FIND($J$2,'Q&amp;A集'!B682),FALSE),IFERROR(FIND($J$3,'Q&amp;A集'!B682),FALSE),IFERROR(FIND($J$4,'Q&amp;A集'!B682),FALSE)),IF('Q&amp;A集'!B682="","",'Q&amp;A集'!B682),"")</f>
        <v/>
      </c>
      <c r="C686" s="68" t="str">
        <f>IF(AND(IFERROR(FIND($J$2,'Q&amp;A集'!C682),FALSE),IFERROR(FIND($J$3,'Q&amp;A集'!C682),FALSE),IFERROR(FIND($J$4,'Q&amp;A集'!C682),FALSE)),IF('Q&amp;A集'!C682="","",'Q&amp;A集'!C682),"")</f>
        <v/>
      </c>
      <c r="D686" s="68" t="str">
        <f>IF(AND(IFERROR(FIND($J$2,'Q&amp;A集'!D682),FALSE),IFERROR(FIND($J$3,'Q&amp;A集'!D682),FALSE),IFERROR(FIND($J$4,'Q&amp;A集'!D682),FALSE)),IF('Q&amp;A集'!D682="","",'Q&amp;A集'!D682),"")</f>
        <v/>
      </c>
      <c r="E686" s="68" t="str">
        <f>IF(AND(IFERROR(FIND($J$2,'Q&amp;A集'!E682),FALSE),IFERROR(FIND($J$3,'Q&amp;A集'!E682),FALSE),IFERROR(FIND($J$4,'Q&amp;A集'!E682),FALSE)),IF('Q&amp;A集'!E682="","",'Q&amp;A集'!E682),"")</f>
        <v/>
      </c>
      <c r="F686" s="68" t="str">
        <f>IF(AND(IFERROR(FIND($J$2,'Q&amp;A集'!F682),FALSE),IFERROR(FIND($J$3,'Q&amp;A集'!F682),FALSE),IFERROR(FIND($J$4,'Q&amp;A集'!F682),FALSE)),IF('Q&amp;A集'!F682="","",'Q&amp;A集'!F682),"")</f>
        <v/>
      </c>
      <c r="G686" s="68" t="str">
        <f>IF(AND(IFERROR(FIND($J$2,'Q&amp;A集'!G682),FALSE),IFERROR(FIND($J$3,'Q&amp;A集'!G682),FALSE),IFERROR(FIND($J$4,'Q&amp;A集'!G682),FALSE)),IF('Q&amp;A集'!G682="","",'Q&amp;A集'!G682),"")</f>
        <v/>
      </c>
      <c r="H686" s="68" t="str">
        <f>IF(AND(IFERROR(FIND($J$2,'Q&amp;A集'!H682),FALSE),IFERROR(FIND($J$3,'Q&amp;A集'!H682),FALSE),IFERROR(FIND($J$4,'Q&amp;A集'!H682),FALSE)),IF('Q&amp;A集'!H682="","",'Q&amp;A集'!H682),"")</f>
        <v/>
      </c>
      <c r="I686" s="69">
        <f t="shared" si="10"/>
        <v>8</v>
      </c>
    </row>
    <row r="687" spans="1:9" ht="16.5" hidden="1" x14ac:dyDescent="0.35">
      <c r="A687" s="68" t="str">
        <f>IF(AND(IFERROR(FIND($J$2,'Q&amp;A集'!A683),FALSE),IFERROR(FIND($J$3,'Q&amp;A集'!A683),FALSE),IFERROR(FIND($J$4,'Q&amp;A集'!A683),FALSE)),IF('Q&amp;A集'!A683="","",'Q&amp;A集'!A683),"")</f>
        <v/>
      </c>
      <c r="B687" s="68" t="str">
        <f>IF(AND(IFERROR(FIND($J$2,'Q&amp;A集'!B683),FALSE),IFERROR(FIND($J$3,'Q&amp;A集'!B683),FALSE),IFERROR(FIND($J$4,'Q&amp;A集'!B683),FALSE)),IF('Q&amp;A集'!B683="","",'Q&amp;A集'!B683),"")</f>
        <v/>
      </c>
      <c r="C687" s="68" t="str">
        <f>IF(AND(IFERROR(FIND($J$2,'Q&amp;A集'!C683),FALSE),IFERROR(FIND($J$3,'Q&amp;A集'!C683),FALSE),IFERROR(FIND($J$4,'Q&amp;A集'!C683),FALSE)),IF('Q&amp;A集'!C683="","",'Q&amp;A集'!C683),"")</f>
        <v/>
      </c>
      <c r="D687" s="68" t="str">
        <f>IF(AND(IFERROR(FIND($J$2,'Q&amp;A集'!D683),FALSE),IFERROR(FIND($J$3,'Q&amp;A集'!D683),FALSE),IFERROR(FIND($J$4,'Q&amp;A集'!D683),FALSE)),IF('Q&amp;A集'!D683="","",'Q&amp;A集'!D683),"")</f>
        <v/>
      </c>
      <c r="E687" s="68" t="str">
        <f>IF(AND(IFERROR(FIND($J$2,'Q&amp;A集'!E683),FALSE),IFERROR(FIND($J$3,'Q&amp;A集'!E683),FALSE),IFERROR(FIND($J$4,'Q&amp;A集'!E683),FALSE)),IF('Q&amp;A集'!E683="","",'Q&amp;A集'!E683),"")</f>
        <v/>
      </c>
      <c r="F687" s="68" t="str">
        <f>IF(AND(IFERROR(FIND($J$2,'Q&amp;A集'!F683),FALSE),IFERROR(FIND($J$3,'Q&amp;A集'!F683),FALSE),IFERROR(FIND($J$4,'Q&amp;A集'!F683),FALSE)),IF('Q&amp;A集'!F683="","",'Q&amp;A集'!F683),"")</f>
        <v/>
      </c>
      <c r="G687" s="68" t="str">
        <f>IF(AND(IFERROR(FIND($J$2,'Q&amp;A集'!G683),FALSE),IFERROR(FIND($J$3,'Q&amp;A集'!G683),FALSE),IFERROR(FIND($J$4,'Q&amp;A集'!G683),FALSE)),IF('Q&amp;A集'!G683="","",'Q&amp;A集'!G683),"")</f>
        <v/>
      </c>
      <c r="H687" s="68" t="str">
        <f>IF(AND(IFERROR(FIND($J$2,'Q&amp;A集'!H683),FALSE),IFERROR(FIND($J$3,'Q&amp;A集'!H683),FALSE),IFERROR(FIND($J$4,'Q&amp;A集'!H683),FALSE)),IF('Q&amp;A集'!H683="","",'Q&amp;A集'!H683),"")</f>
        <v/>
      </c>
      <c r="I687" s="69">
        <f t="shared" si="10"/>
        <v>8</v>
      </c>
    </row>
    <row r="688" spans="1:9" ht="16.5" hidden="1" x14ac:dyDescent="0.35">
      <c r="A688" s="68" t="str">
        <f>IF(AND(IFERROR(FIND($J$2,'Q&amp;A集'!A684),FALSE),IFERROR(FIND($J$3,'Q&amp;A集'!A684),FALSE),IFERROR(FIND($J$4,'Q&amp;A集'!A684),FALSE)),IF('Q&amp;A集'!A684="","",'Q&amp;A集'!A684),"")</f>
        <v/>
      </c>
      <c r="B688" s="68" t="str">
        <f>IF(AND(IFERROR(FIND($J$2,'Q&amp;A集'!B684),FALSE),IFERROR(FIND($J$3,'Q&amp;A集'!B684),FALSE),IFERROR(FIND($J$4,'Q&amp;A集'!B684),FALSE)),IF('Q&amp;A集'!B684="","",'Q&amp;A集'!B684),"")</f>
        <v/>
      </c>
      <c r="C688" s="68" t="str">
        <f>IF(AND(IFERROR(FIND($J$2,'Q&amp;A集'!C684),FALSE),IFERROR(FIND($J$3,'Q&amp;A集'!C684),FALSE),IFERROR(FIND($J$4,'Q&amp;A集'!C684),FALSE)),IF('Q&amp;A集'!C684="","",'Q&amp;A集'!C684),"")</f>
        <v/>
      </c>
      <c r="D688" s="68" t="str">
        <f>IF(AND(IFERROR(FIND($J$2,'Q&amp;A集'!D684),FALSE),IFERROR(FIND($J$3,'Q&amp;A集'!D684),FALSE),IFERROR(FIND($J$4,'Q&amp;A集'!D684),FALSE)),IF('Q&amp;A集'!D684="","",'Q&amp;A集'!D684),"")</f>
        <v/>
      </c>
      <c r="E688" s="68" t="str">
        <f>IF(AND(IFERROR(FIND($J$2,'Q&amp;A集'!E684),FALSE),IFERROR(FIND($J$3,'Q&amp;A集'!E684),FALSE),IFERROR(FIND($J$4,'Q&amp;A集'!E684),FALSE)),IF('Q&amp;A集'!E684="","",'Q&amp;A集'!E684),"")</f>
        <v/>
      </c>
      <c r="F688" s="68" t="str">
        <f>IF(AND(IFERROR(FIND($J$2,'Q&amp;A集'!F684),FALSE),IFERROR(FIND($J$3,'Q&amp;A集'!F684),FALSE),IFERROR(FIND($J$4,'Q&amp;A集'!F684),FALSE)),IF('Q&amp;A集'!F684="","",'Q&amp;A集'!F684),"")</f>
        <v/>
      </c>
      <c r="G688" s="68" t="str">
        <f>IF(AND(IFERROR(FIND($J$2,'Q&amp;A集'!G684),FALSE),IFERROR(FIND($J$3,'Q&amp;A集'!G684),FALSE),IFERROR(FIND($J$4,'Q&amp;A集'!G684),FALSE)),IF('Q&amp;A集'!G684="","",'Q&amp;A集'!G684),"")</f>
        <v/>
      </c>
      <c r="H688" s="68" t="str">
        <f>IF(AND(IFERROR(FIND($J$2,'Q&amp;A集'!H684),FALSE),IFERROR(FIND($J$3,'Q&amp;A集'!H684),FALSE),IFERROR(FIND($J$4,'Q&amp;A集'!H684),FALSE)),IF('Q&amp;A集'!H684="","",'Q&amp;A集'!H684),"")</f>
        <v/>
      </c>
      <c r="I688" s="69">
        <f t="shared" si="10"/>
        <v>8</v>
      </c>
    </row>
    <row r="689" spans="1:9" ht="16.5" hidden="1" x14ac:dyDescent="0.35">
      <c r="A689" s="68" t="str">
        <f>IF(AND(IFERROR(FIND($J$2,'Q&amp;A集'!A685),FALSE),IFERROR(FIND($J$3,'Q&amp;A集'!A685),FALSE),IFERROR(FIND($J$4,'Q&amp;A集'!A685),FALSE)),IF('Q&amp;A集'!A685="","",'Q&amp;A集'!A685),"")</f>
        <v/>
      </c>
      <c r="B689" s="68" t="str">
        <f>IF(AND(IFERROR(FIND($J$2,'Q&amp;A集'!B685),FALSE),IFERROR(FIND($J$3,'Q&amp;A集'!B685),FALSE),IFERROR(FIND($J$4,'Q&amp;A集'!B685),FALSE)),IF('Q&amp;A集'!B685="","",'Q&amp;A集'!B685),"")</f>
        <v/>
      </c>
      <c r="C689" s="68" t="str">
        <f>IF(AND(IFERROR(FIND($J$2,'Q&amp;A集'!C685),FALSE),IFERROR(FIND($J$3,'Q&amp;A集'!C685),FALSE),IFERROR(FIND($J$4,'Q&amp;A集'!C685),FALSE)),IF('Q&amp;A集'!C685="","",'Q&amp;A集'!C685),"")</f>
        <v/>
      </c>
      <c r="D689" s="68" t="str">
        <f>IF(AND(IFERROR(FIND($J$2,'Q&amp;A集'!D685),FALSE),IFERROR(FIND($J$3,'Q&amp;A集'!D685),FALSE),IFERROR(FIND($J$4,'Q&amp;A集'!D685),FALSE)),IF('Q&amp;A集'!D685="","",'Q&amp;A集'!D685),"")</f>
        <v/>
      </c>
      <c r="E689" s="68" t="str">
        <f>IF(AND(IFERROR(FIND($J$2,'Q&amp;A集'!E685),FALSE),IFERROR(FIND($J$3,'Q&amp;A集'!E685),FALSE),IFERROR(FIND($J$4,'Q&amp;A集'!E685),FALSE)),IF('Q&amp;A集'!E685="","",'Q&amp;A集'!E685),"")</f>
        <v/>
      </c>
      <c r="F689" s="68" t="str">
        <f>IF(AND(IFERROR(FIND($J$2,'Q&amp;A集'!F685),FALSE),IFERROR(FIND($J$3,'Q&amp;A集'!F685),FALSE),IFERROR(FIND($J$4,'Q&amp;A集'!F685),FALSE)),IF('Q&amp;A集'!F685="","",'Q&amp;A集'!F685),"")</f>
        <v/>
      </c>
      <c r="G689" s="68" t="str">
        <f>IF(AND(IFERROR(FIND($J$2,'Q&amp;A集'!G685),FALSE),IFERROR(FIND($J$3,'Q&amp;A集'!G685),FALSE),IFERROR(FIND($J$4,'Q&amp;A集'!G685),FALSE)),IF('Q&amp;A集'!G685="","",'Q&amp;A集'!G685),"")</f>
        <v/>
      </c>
      <c r="H689" s="68" t="str">
        <f>IF(AND(IFERROR(FIND($J$2,'Q&amp;A集'!H685),FALSE),IFERROR(FIND($J$3,'Q&amp;A集'!H685),FALSE),IFERROR(FIND($J$4,'Q&amp;A集'!H685),FALSE)),IF('Q&amp;A集'!H685="","",'Q&amp;A集'!H685),"")</f>
        <v/>
      </c>
      <c r="I689" s="69">
        <f t="shared" si="10"/>
        <v>8</v>
      </c>
    </row>
    <row r="690" spans="1:9" ht="16.5" hidden="1" x14ac:dyDescent="0.35">
      <c r="A690" s="68" t="str">
        <f>IF(AND(IFERROR(FIND($J$2,'Q&amp;A集'!A686),FALSE),IFERROR(FIND($J$3,'Q&amp;A集'!A686),FALSE),IFERROR(FIND($J$4,'Q&amp;A集'!A686),FALSE)),IF('Q&amp;A集'!A686="","",'Q&amp;A集'!A686),"")</f>
        <v/>
      </c>
      <c r="B690" s="68" t="str">
        <f>IF(AND(IFERROR(FIND($J$2,'Q&amp;A集'!B686),FALSE),IFERROR(FIND($J$3,'Q&amp;A集'!B686),FALSE),IFERROR(FIND($J$4,'Q&amp;A集'!B686),FALSE)),IF('Q&amp;A集'!B686="","",'Q&amp;A集'!B686),"")</f>
        <v/>
      </c>
      <c r="C690" s="68" t="str">
        <f>IF(AND(IFERROR(FIND($J$2,'Q&amp;A集'!C686),FALSE),IFERROR(FIND($J$3,'Q&amp;A集'!C686),FALSE),IFERROR(FIND($J$4,'Q&amp;A集'!C686),FALSE)),IF('Q&amp;A集'!C686="","",'Q&amp;A集'!C686),"")</f>
        <v/>
      </c>
      <c r="D690" s="68" t="str">
        <f>IF(AND(IFERROR(FIND($J$2,'Q&amp;A集'!D686),FALSE),IFERROR(FIND($J$3,'Q&amp;A集'!D686),FALSE),IFERROR(FIND($J$4,'Q&amp;A集'!D686),FALSE)),IF('Q&amp;A集'!D686="","",'Q&amp;A集'!D686),"")</f>
        <v/>
      </c>
      <c r="E690" s="68" t="str">
        <f>IF(AND(IFERROR(FIND($J$2,'Q&amp;A集'!E686),FALSE),IFERROR(FIND($J$3,'Q&amp;A集'!E686),FALSE),IFERROR(FIND($J$4,'Q&amp;A集'!E686),FALSE)),IF('Q&amp;A集'!E686="","",'Q&amp;A集'!E686),"")</f>
        <v/>
      </c>
      <c r="F690" s="68" t="str">
        <f>IF(AND(IFERROR(FIND($J$2,'Q&amp;A集'!F686),FALSE),IFERROR(FIND($J$3,'Q&amp;A集'!F686),FALSE),IFERROR(FIND($J$4,'Q&amp;A集'!F686),FALSE)),IF('Q&amp;A集'!F686="","",'Q&amp;A集'!F686),"")</f>
        <v/>
      </c>
      <c r="G690" s="68" t="str">
        <f>IF(AND(IFERROR(FIND($J$2,'Q&amp;A集'!G686),FALSE),IFERROR(FIND($J$3,'Q&amp;A集'!G686),FALSE),IFERROR(FIND($J$4,'Q&amp;A集'!G686),FALSE)),IF('Q&amp;A集'!G686="","",'Q&amp;A集'!G686),"")</f>
        <v/>
      </c>
      <c r="H690" s="68" t="str">
        <f>IF(AND(IFERROR(FIND($J$2,'Q&amp;A集'!H686),FALSE),IFERROR(FIND($J$3,'Q&amp;A集'!H686),FALSE),IFERROR(FIND($J$4,'Q&amp;A集'!H686),FALSE)),IF('Q&amp;A集'!H686="","",'Q&amp;A集'!H686),"")</f>
        <v/>
      </c>
      <c r="I690" s="69">
        <f t="shared" si="10"/>
        <v>8</v>
      </c>
    </row>
    <row r="691" spans="1:9" ht="16.5" hidden="1" x14ac:dyDescent="0.35">
      <c r="A691" s="68" t="str">
        <f>IF(AND(IFERROR(FIND($J$2,'Q&amp;A集'!A687),FALSE),IFERROR(FIND($J$3,'Q&amp;A集'!A687),FALSE),IFERROR(FIND($J$4,'Q&amp;A集'!A687),FALSE)),IF('Q&amp;A集'!A687="","",'Q&amp;A集'!A687),"")</f>
        <v/>
      </c>
      <c r="B691" s="68" t="str">
        <f>IF(AND(IFERROR(FIND($J$2,'Q&amp;A集'!B687),FALSE),IFERROR(FIND($J$3,'Q&amp;A集'!B687),FALSE),IFERROR(FIND($J$4,'Q&amp;A集'!B687),FALSE)),IF('Q&amp;A集'!B687="","",'Q&amp;A集'!B687),"")</f>
        <v/>
      </c>
      <c r="C691" s="68" t="str">
        <f>IF(AND(IFERROR(FIND($J$2,'Q&amp;A集'!C687),FALSE),IFERROR(FIND($J$3,'Q&amp;A集'!C687),FALSE),IFERROR(FIND($J$4,'Q&amp;A集'!C687),FALSE)),IF('Q&amp;A集'!C687="","",'Q&amp;A集'!C687),"")</f>
        <v/>
      </c>
      <c r="D691" s="68" t="str">
        <f>IF(AND(IFERROR(FIND($J$2,'Q&amp;A集'!D687),FALSE),IFERROR(FIND($J$3,'Q&amp;A集'!D687),FALSE),IFERROR(FIND($J$4,'Q&amp;A集'!D687),FALSE)),IF('Q&amp;A集'!D687="","",'Q&amp;A集'!D687),"")</f>
        <v/>
      </c>
      <c r="E691" s="68" t="str">
        <f>IF(AND(IFERROR(FIND($J$2,'Q&amp;A集'!E687),FALSE),IFERROR(FIND($J$3,'Q&amp;A集'!E687),FALSE),IFERROR(FIND($J$4,'Q&amp;A集'!E687),FALSE)),IF('Q&amp;A集'!E687="","",'Q&amp;A集'!E687),"")</f>
        <v/>
      </c>
      <c r="F691" s="68" t="str">
        <f>IF(AND(IFERROR(FIND($J$2,'Q&amp;A集'!F687),FALSE),IFERROR(FIND($J$3,'Q&amp;A集'!F687),FALSE),IFERROR(FIND($J$4,'Q&amp;A集'!F687),FALSE)),IF('Q&amp;A集'!F687="","",'Q&amp;A集'!F687),"")</f>
        <v/>
      </c>
      <c r="G691" s="68" t="str">
        <f>IF(AND(IFERROR(FIND($J$2,'Q&amp;A集'!G687),FALSE),IFERROR(FIND($J$3,'Q&amp;A集'!G687),FALSE),IFERROR(FIND($J$4,'Q&amp;A集'!G687),FALSE)),IF('Q&amp;A集'!G687="","",'Q&amp;A集'!G687),"")</f>
        <v/>
      </c>
      <c r="H691" s="68" t="str">
        <f>IF(AND(IFERROR(FIND($J$2,'Q&amp;A集'!H687),FALSE),IFERROR(FIND($J$3,'Q&amp;A集'!H687),FALSE),IFERROR(FIND($J$4,'Q&amp;A集'!H687),FALSE)),IF('Q&amp;A集'!H687="","",'Q&amp;A集'!H687),"")</f>
        <v/>
      </c>
      <c r="I691" s="69">
        <f t="shared" si="10"/>
        <v>8</v>
      </c>
    </row>
    <row r="692" spans="1:9" ht="16.5" hidden="1" x14ac:dyDescent="0.35">
      <c r="A692" s="68" t="str">
        <f>IF(AND(IFERROR(FIND($J$2,'Q&amp;A集'!A688),FALSE),IFERROR(FIND($J$3,'Q&amp;A集'!A688),FALSE),IFERROR(FIND($J$4,'Q&amp;A集'!A688),FALSE)),IF('Q&amp;A集'!A688="","",'Q&amp;A集'!A688),"")</f>
        <v/>
      </c>
      <c r="B692" s="68" t="str">
        <f>IF(AND(IFERROR(FIND($J$2,'Q&amp;A集'!B688),FALSE),IFERROR(FIND($J$3,'Q&amp;A集'!B688),FALSE),IFERROR(FIND($J$4,'Q&amp;A集'!B688),FALSE)),IF('Q&amp;A集'!B688="","",'Q&amp;A集'!B688),"")</f>
        <v/>
      </c>
      <c r="C692" s="68" t="str">
        <f>IF(AND(IFERROR(FIND($J$2,'Q&amp;A集'!C688),FALSE),IFERROR(FIND($J$3,'Q&amp;A集'!C688),FALSE),IFERROR(FIND($J$4,'Q&amp;A集'!C688),FALSE)),IF('Q&amp;A集'!C688="","",'Q&amp;A集'!C688),"")</f>
        <v/>
      </c>
      <c r="D692" s="68" t="str">
        <f>IF(AND(IFERROR(FIND($J$2,'Q&amp;A集'!D688),FALSE),IFERROR(FIND($J$3,'Q&amp;A集'!D688),FALSE),IFERROR(FIND($J$4,'Q&amp;A集'!D688),FALSE)),IF('Q&amp;A集'!D688="","",'Q&amp;A集'!D688),"")</f>
        <v/>
      </c>
      <c r="E692" s="68" t="str">
        <f>IF(AND(IFERROR(FIND($J$2,'Q&amp;A集'!E688),FALSE),IFERROR(FIND($J$3,'Q&amp;A集'!E688),FALSE),IFERROR(FIND($J$4,'Q&amp;A集'!E688),FALSE)),IF('Q&amp;A集'!E688="","",'Q&amp;A集'!E688),"")</f>
        <v/>
      </c>
      <c r="F692" s="68" t="str">
        <f>IF(AND(IFERROR(FIND($J$2,'Q&amp;A集'!F688),FALSE),IFERROR(FIND($J$3,'Q&amp;A集'!F688),FALSE),IFERROR(FIND($J$4,'Q&amp;A集'!F688),FALSE)),IF('Q&amp;A集'!F688="","",'Q&amp;A集'!F688),"")</f>
        <v/>
      </c>
      <c r="G692" s="68" t="str">
        <f>IF(AND(IFERROR(FIND($J$2,'Q&amp;A集'!G688),FALSE),IFERROR(FIND($J$3,'Q&amp;A集'!G688),FALSE),IFERROR(FIND($J$4,'Q&amp;A集'!G688),FALSE)),IF('Q&amp;A集'!G688="","",'Q&amp;A集'!G688),"")</f>
        <v/>
      </c>
      <c r="H692" s="68" t="str">
        <f>IF(AND(IFERROR(FIND($J$2,'Q&amp;A集'!H688),FALSE),IFERROR(FIND($J$3,'Q&amp;A集'!H688),FALSE),IFERROR(FIND($J$4,'Q&amp;A集'!H688),FALSE)),IF('Q&amp;A集'!H688="","",'Q&amp;A集'!H688),"")</f>
        <v/>
      </c>
      <c r="I692" s="69">
        <f t="shared" si="10"/>
        <v>8</v>
      </c>
    </row>
    <row r="693" spans="1:9" ht="16.5" hidden="1" x14ac:dyDescent="0.35">
      <c r="A693" s="68" t="str">
        <f>IF(AND(IFERROR(FIND($J$2,'Q&amp;A集'!A689),FALSE),IFERROR(FIND($J$3,'Q&amp;A集'!A689),FALSE),IFERROR(FIND($J$4,'Q&amp;A集'!A689),FALSE)),IF('Q&amp;A集'!A689="","",'Q&amp;A集'!A689),"")</f>
        <v/>
      </c>
      <c r="B693" s="68" t="str">
        <f>IF(AND(IFERROR(FIND($J$2,'Q&amp;A集'!B689),FALSE),IFERROR(FIND($J$3,'Q&amp;A集'!B689),FALSE),IFERROR(FIND($J$4,'Q&amp;A集'!B689),FALSE)),IF('Q&amp;A集'!B689="","",'Q&amp;A集'!B689),"")</f>
        <v/>
      </c>
      <c r="C693" s="68" t="str">
        <f>IF(AND(IFERROR(FIND($J$2,'Q&amp;A集'!C689),FALSE),IFERROR(FIND($J$3,'Q&amp;A集'!C689),FALSE),IFERROR(FIND($J$4,'Q&amp;A集'!C689),FALSE)),IF('Q&amp;A集'!C689="","",'Q&amp;A集'!C689),"")</f>
        <v/>
      </c>
      <c r="D693" s="68" t="str">
        <f>IF(AND(IFERROR(FIND($J$2,'Q&amp;A集'!D689),FALSE),IFERROR(FIND($J$3,'Q&amp;A集'!D689),FALSE),IFERROR(FIND($J$4,'Q&amp;A集'!D689),FALSE)),IF('Q&amp;A集'!D689="","",'Q&amp;A集'!D689),"")</f>
        <v/>
      </c>
      <c r="E693" s="68" t="str">
        <f>IF(AND(IFERROR(FIND($J$2,'Q&amp;A集'!E689),FALSE),IFERROR(FIND($J$3,'Q&amp;A集'!E689),FALSE),IFERROR(FIND($J$4,'Q&amp;A集'!E689),FALSE)),IF('Q&amp;A集'!E689="","",'Q&amp;A集'!E689),"")</f>
        <v/>
      </c>
      <c r="F693" s="68" t="str">
        <f>IF(AND(IFERROR(FIND($J$2,'Q&amp;A集'!F689),FALSE),IFERROR(FIND($J$3,'Q&amp;A集'!F689),FALSE),IFERROR(FIND($J$4,'Q&amp;A集'!F689),FALSE)),IF('Q&amp;A集'!F689="","",'Q&amp;A集'!F689),"")</f>
        <v/>
      </c>
      <c r="G693" s="68" t="str">
        <f>IF(AND(IFERROR(FIND($J$2,'Q&amp;A集'!G689),FALSE),IFERROR(FIND($J$3,'Q&amp;A集'!G689),FALSE),IFERROR(FIND($J$4,'Q&amp;A集'!G689),FALSE)),IF('Q&amp;A集'!G689="","",'Q&amp;A集'!G689),"")</f>
        <v/>
      </c>
      <c r="H693" s="68" t="str">
        <f>IF(AND(IFERROR(FIND($J$2,'Q&amp;A集'!H689),FALSE),IFERROR(FIND($J$3,'Q&amp;A集'!H689),FALSE),IFERROR(FIND($J$4,'Q&amp;A集'!H689),FALSE)),IF('Q&amp;A集'!H689="","",'Q&amp;A集'!H689),"")</f>
        <v/>
      </c>
      <c r="I693" s="69">
        <f t="shared" si="10"/>
        <v>8</v>
      </c>
    </row>
    <row r="694" spans="1:9" ht="16.5" hidden="1" x14ac:dyDescent="0.35">
      <c r="A694" s="68" t="str">
        <f>IF(AND(IFERROR(FIND($J$2,'Q&amp;A集'!A690),FALSE),IFERROR(FIND($J$3,'Q&amp;A集'!A690),FALSE),IFERROR(FIND($J$4,'Q&amp;A集'!A690),FALSE)),IF('Q&amp;A集'!A690="","",'Q&amp;A集'!A690),"")</f>
        <v/>
      </c>
      <c r="B694" s="68" t="str">
        <f>IF(AND(IFERROR(FIND($J$2,'Q&amp;A集'!B690),FALSE),IFERROR(FIND($J$3,'Q&amp;A集'!B690),FALSE),IFERROR(FIND($J$4,'Q&amp;A集'!B690),FALSE)),IF('Q&amp;A集'!B690="","",'Q&amp;A集'!B690),"")</f>
        <v/>
      </c>
      <c r="C694" s="68" t="str">
        <f>IF(AND(IFERROR(FIND($J$2,'Q&amp;A集'!C690),FALSE),IFERROR(FIND($J$3,'Q&amp;A集'!C690),FALSE),IFERROR(FIND($J$4,'Q&amp;A集'!C690),FALSE)),IF('Q&amp;A集'!C690="","",'Q&amp;A集'!C690),"")</f>
        <v/>
      </c>
      <c r="D694" s="68" t="str">
        <f>IF(AND(IFERROR(FIND($J$2,'Q&amp;A集'!D690),FALSE),IFERROR(FIND($J$3,'Q&amp;A集'!D690),FALSE),IFERROR(FIND($J$4,'Q&amp;A集'!D690),FALSE)),IF('Q&amp;A集'!D690="","",'Q&amp;A集'!D690),"")</f>
        <v/>
      </c>
      <c r="E694" s="68" t="str">
        <f>IF(AND(IFERROR(FIND($J$2,'Q&amp;A集'!E690),FALSE),IFERROR(FIND($J$3,'Q&amp;A集'!E690),FALSE),IFERROR(FIND($J$4,'Q&amp;A集'!E690),FALSE)),IF('Q&amp;A集'!E690="","",'Q&amp;A集'!E690),"")</f>
        <v/>
      </c>
      <c r="F694" s="68" t="str">
        <f>IF(AND(IFERROR(FIND($J$2,'Q&amp;A集'!F690),FALSE),IFERROR(FIND($J$3,'Q&amp;A集'!F690),FALSE),IFERROR(FIND($J$4,'Q&amp;A集'!F690),FALSE)),IF('Q&amp;A集'!F690="","",'Q&amp;A集'!F690),"")</f>
        <v/>
      </c>
      <c r="G694" s="68" t="str">
        <f>IF(AND(IFERROR(FIND($J$2,'Q&amp;A集'!G690),FALSE),IFERROR(FIND($J$3,'Q&amp;A集'!G690),FALSE),IFERROR(FIND($J$4,'Q&amp;A集'!G690),FALSE)),IF('Q&amp;A集'!G690="","",'Q&amp;A集'!G690),"")</f>
        <v/>
      </c>
      <c r="H694" s="68" t="str">
        <f>IF(AND(IFERROR(FIND($J$2,'Q&amp;A集'!H690),FALSE),IFERROR(FIND($J$3,'Q&amp;A集'!H690),FALSE),IFERROR(FIND($J$4,'Q&amp;A集'!H690),FALSE)),IF('Q&amp;A集'!H690="","",'Q&amp;A集'!H690),"")</f>
        <v/>
      </c>
      <c r="I694" s="69">
        <f t="shared" si="10"/>
        <v>8</v>
      </c>
    </row>
    <row r="695" spans="1:9" ht="16.5" hidden="1" x14ac:dyDescent="0.35">
      <c r="A695" s="68" t="str">
        <f>IF(AND(IFERROR(FIND($J$2,'Q&amp;A集'!A691),FALSE),IFERROR(FIND($J$3,'Q&amp;A集'!A691),FALSE),IFERROR(FIND($J$4,'Q&amp;A集'!A691),FALSE)),IF('Q&amp;A集'!A691="","",'Q&amp;A集'!A691),"")</f>
        <v/>
      </c>
      <c r="B695" s="68" t="str">
        <f>IF(AND(IFERROR(FIND($J$2,'Q&amp;A集'!B691),FALSE),IFERROR(FIND($J$3,'Q&amp;A集'!B691),FALSE),IFERROR(FIND($J$4,'Q&amp;A集'!B691),FALSE)),IF('Q&amp;A集'!B691="","",'Q&amp;A集'!B691),"")</f>
        <v/>
      </c>
      <c r="C695" s="68" t="str">
        <f>IF(AND(IFERROR(FIND($J$2,'Q&amp;A集'!C691),FALSE),IFERROR(FIND($J$3,'Q&amp;A集'!C691),FALSE),IFERROR(FIND($J$4,'Q&amp;A集'!C691),FALSE)),IF('Q&amp;A集'!C691="","",'Q&amp;A集'!C691),"")</f>
        <v/>
      </c>
      <c r="D695" s="68" t="str">
        <f>IF(AND(IFERROR(FIND($J$2,'Q&amp;A集'!D691),FALSE),IFERROR(FIND($J$3,'Q&amp;A集'!D691),FALSE),IFERROR(FIND($J$4,'Q&amp;A集'!D691),FALSE)),IF('Q&amp;A集'!D691="","",'Q&amp;A集'!D691),"")</f>
        <v/>
      </c>
      <c r="E695" s="68" t="str">
        <f>IF(AND(IFERROR(FIND($J$2,'Q&amp;A集'!E691),FALSE),IFERROR(FIND($J$3,'Q&amp;A集'!E691),FALSE),IFERROR(FIND($J$4,'Q&amp;A集'!E691),FALSE)),IF('Q&amp;A集'!E691="","",'Q&amp;A集'!E691),"")</f>
        <v/>
      </c>
      <c r="F695" s="68" t="str">
        <f>IF(AND(IFERROR(FIND($J$2,'Q&amp;A集'!F691),FALSE),IFERROR(FIND($J$3,'Q&amp;A集'!F691),FALSE),IFERROR(FIND($J$4,'Q&amp;A集'!F691),FALSE)),IF('Q&amp;A集'!F691="","",'Q&amp;A集'!F691),"")</f>
        <v/>
      </c>
      <c r="G695" s="68" t="str">
        <f>IF(AND(IFERROR(FIND($J$2,'Q&amp;A集'!G691),FALSE),IFERROR(FIND($J$3,'Q&amp;A集'!G691),FALSE),IFERROR(FIND($J$4,'Q&amp;A集'!G691),FALSE)),IF('Q&amp;A集'!G691="","",'Q&amp;A集'!G691),"")</f>
        <v/>
      </c>
      <c r="H695" s="68" t="str">
        <f>IF(AND(IFERROR(FIND($J$2,'Q&amp;A集'!H691),FALSE),IFERROR(FIND($J$3,'Q&amp;A集'!H691),FALSE),IFERROR(FIND($J$4,'Q&amp;A集'!H691),FALSE)),IF('Q&amp;A集'!H691="","",'Q&amp;A集'!H691),"")</f>
        <v/>
      </c>
      <c r="I695" s="69">
        <f t="shared" si="10"/>
        <v>8</v>
      </c>
    </row>
    <row r="696" spans="1:9" ht="16.5" hidden="1" x14ac:dyDescent="0.35">
      <c r="A696" s="68" t="str">
        <f>IF(AND(IFERROR(FIND($J$2,'Q&amp;A集'!A692),FALSE),IFERROR(FIND($J$3,'Q&amp;A集'!A692),FALSE),IFERROR(FIND($J$4,'Q&amp;A集'!A692),FALSE)),IF('Q&amp;A集'!A692="","",'Q&amp;A集'!A692),"")</f>
        <v/>
      </c>
      <c r="B696" s="68" t="str">
        <f>IF(AND(IFERROR(FIND($J$2,'Q&amp;A集'!B692),FALSE),IFERROR(FIND($J$3,'Q&amp;A集'!B692),FALSE),IFERROR(FIND($J$4,'Q&amp;A集'!B692),FALSE)),IF('Q&amp;A集'!B692="","",'Q&amp;A集'!B692),"")</f>
        <v/>
      </c>
      <c r="C696" s="68" t="str">
        <f>IF(AND(IFERROR(FIND($J$2,'Q&amp;A集'!C692),FALSE),IFERROR(FIND($J$3,'Q&amp;A集'!C692),FALSE),IFERROR(FIND($J$4,'Q&amp;A集'!C692),FALSE)),IF('Q&amp;A集'!C692="","",'Q&amp;A集'!C692),"")</f>
        <v/>
      </c>
      <c r="D696" s="68" t="str">
        <f>IF(AND(IFERROR(FIND($J$2,'Q&amp;A集'!D692),FALSE),IFERROR(FIND($J$3,'Q&amp;A集'!D692),FALSE),IFERROR(FIND($J$4,'Q&amp;A集'!D692),FALSE)),IF('Q&amp;A集'!D692="","",'Q&amp;A集'!D692),"")</f>
        <v/>
      </c>
      <c r="E696" s="68" t="str">
        <f>IF(AND(IFERROR(FIND($J$2,'Q&amp;A集'!E692),FALSE),IFERROR(FIND($J$3,'Q&amp;A集'!E692),FALSE),IFERROR(FIND($J$4,'Q&amp;A集'!E692),FALSE)),IF('Q&amp;A集'!E692="","",'Q&amp;A集'!E692),"")</f>
        <v/>
      </c>
      <c r="F696" s="68" t="str">
        <f>IF(AND(IFERROR(FIND($J$2,'Q&amp;A集'!F692),FALSE),IFERROR(FIND($J$3,'Q&amp;A集'!F692),FALSE),IFERROR(FIND($J$4,'Q&amp;A集'!F692),FALSE)),IF('Q&amp;A集'!F692="","",'Q&amp;A集'!F692),"")</f>
        <v/>
      </c>
      <c r="G696" s="68" t="str">
        <f>IF(AND(IFERROR(FIND($J$2,'Q&amp;A集'!G692),FALSE),IFERROR(FIND($J$3,'Q&amp;A集'!G692),FALSE),IFERROR(FIND($J$4,'Q&amp;A集'!G692),FALSE)),IF('Q&amp;A集'!G692="","",'Q&amp;A集'!G692),"")</f>
        <v/>
      </c>
      <c r="H696" s="68" t="str">
        <f>IF(AND(IFERROR(FIND($J$2,'Q&amp;A集'!H692),FALSE),IFERROR(FIND($J$3,'Q&amp;A集'!H692),FALSE),IFERROR(FIND($J$4,'Q&amp;A集'!H692),FALSE)),IF('Q&amp;A集'!H692="","",'Q&amp;A集'!H692),"")</f>
        <v/>
      </c>
      <c r="I696" s="69">
        <f t="shared" si="10"/>
        <v>8</v>
      </c>
    </row>
    <row r="697" spans="1:9" ht="16.5" hidden="1" x14ac:dyDescent="0.35">
      <c r="A697" s="68" t="str">
        <f>IF(AND(IFERROR(FIND($J$2,'Q&amp;A集'!A693),FALSE),IFERROR(FIND($J$3,'Q&amp;A集'!A693),FALSE),IFERROR(FIND($J$4,'Q&amp;A集'!A693),FALSE)),IF('Q&amp;A集'!A693="","",'Q&amp;A集'!A693),"")</f>
        <v/>
      </c>
      <c r="B697" s="68" t="str">
        <f>IF(AND(IFERROR(FIND($J$2,'Q&amp;A集'!B693),FALSE),IFERROR(FIND($J$3,'Q&amp;A集'!B693),FALSE),IFERROR(FIND($J$4,'Q&amp;A集'!B693),FALSE)),IF('Q&amp;A集'!B693="","",'Q&amp;A集'!B693),"")</f>
        <v/>
      </c>
      <c r="C697" s="68" t="str">
        <f>IF(AND(IFERROR(FIND($J$2,'Q&amp;A集'!C693),FALSE),IFERROR(FIND($J$3,'Q&amp;A集'!C693),FALSE),IFERROR(FIND($J$4,'Q&amp;A集'!C693),FALSE)),IF('Q&amp;A集'!C693="","",'Q&amp;A集'!C693),"")</f>
        <v/>
      </c>
      <c r="D697" s="68" t="str">
        <f>IF(AND(IFERROR(FIND($J$2,'Q&amp;A集'!D693),FALSE),IFERROR(FIND($J$3,'Q&amp;A集'!D693),FALSE),IFERROR(FIND($J$4,'Q&amp;A集'!D693),FALSE)),IF('Q&amp;A集'!D693="","",'Q&amp;A集'!D693),"")</f>
        <v/>
      </c>
      <c r="E697" s="68" t="str">
        <f>IF(AND(IFERROR(FIND($J$2,'Q&amp;A集'!E693),FALSE),IFERROR(FIND($J$3,'Q&amp;A集'!E693),FALSE),IFERROR(FIND($J$4,'Q&amp;A集'!E693),FALSE)),IF('Q&amp;A集'!E693="","",'Q&amp;A集'!E693),"")</f>
        <v/>
      </c>
      <c r="F697" s="68" t="str">
        <f>IF(AND(IFERROR(FIND($J$2,'Q&amp;A集'!F693),FALSE),IFERROR(FIND($J$3,'Q&amp;A集'!F693),FALSE),IFERROR(FIND($J$4,'Q&amp;A集'!F693),FALSE)),IF('Q&amp;A集'!F693="","",'Q&amp;A集'!F693),"")</f>
        <v/>
      </c>
      <c r="G697" s="68" t="str">
        <f>IF(AND(IFERROR(FIND($J$2,'Q&amp;A集'!G693),FALSE),IFERROR(FIND($J$3,'Q&amp;A集'!G693),FALSE),IFERROR(FIND($J$4,'Q&amp;A集'!G693),FALSE)),IF('Q&amp;A集'!G693="","",'Q&amp;A集'!G693),"")</f>
        <v/>
      </c>
      <c r="H697" s="68" t="str">
        <f>IF(AND(IFERROR(FIND($J$2,'Q&amp;A集'!H693),FALSE),IFERROR(FIND($J$3,'Q&amp;A集'!H693),FALSE),IFERROR(FIND($J$4,'Q&amp;A集'!H693),FALSE)),IF('Q&amp;A集'!H693="","",'Q&amp;A集'!H693),"")</f>
        <v/>
      </c>
      <c r="I697" s="69">
        <f t="shared" si="10"/>
        <v>8</v>
      </c>
    </row>
    <row r="698" spans="1:9" ht="16.5" hidden="1" x14ac:dyDescent="0.35">
      <c r="A698" s="68" t="str">
        <f>IF(AND(IFERROR(FIND($J$2,'Q&amp;A集'!A694),FALSE),IFERROR(FIND($J$3,'Q&amp;A集'!A694),FALSE),IFERROR(FIND($J$4,'Q&amp;A集'!A694),FALSE)),IF('Q&amp;A集'!A694="","",'Q&amp;A集'!A694),"")</f>
        <v/>
      </c>
      <c r="B698" s="68" t="str">
        <f>IF(AND(IFERROR(FIND($J$2,'Q&amp;A集'!B694),FALSE),IFERROR(FIND($J$3,'Q&amp;A集'!B694),FALSE),IFERROR(FIND($J$4,'Q&amp;A集'!B694),FALSE)),IF('Q&amp;A集'!B694="","",'Q&amp;A集'!B694),"")</f>
        <v/>
      </c>
      <c r="C698" s="68" t="str">
        <f>IF(AND(IFERROR(FIND($J$2,'Q&amp;A集'!C694),FALSE),IFERROR(FIND($J$3,'Q&amp;A集'!C694),FALSE),IFERROR(FIND($J$4,'Q&amp;A集'!C694),FALSE)),IF('Q&amp;A集'!C694="","",'Q&amp;A集'!C694),"")</f>
        <v/>
      </c>
      <c r="D698" s="68" t="str">
        <f>IF(AND(IFERROR(FIND($J$2,'Q&amp;A集'!D694),FALSE),IFERROR(FIND($J$3,'Q&amp;A集'!D694),FALSE),IFERROR(FIND($J$4,'Q&amp;A集'!D694),FALSE)),IF('Q&amp;A集'!D694="","",'Q&amp;A集'!D694),"")</f>
        <v/>
      </c>
      <c r="E698" s="68" t="str">
        <f>IF(AND(IFERROR(FIND($J$2,'Q&amp;A集'!E694),FALSE),IFERROR(FIND($J$3,'Q&amp;A集'!E694),FALSE),IFERROR(FIND($J$4,'Q&amp;A集'!E694),FALSE)),IF('Q&amp;A集'!E694="","",'Q&amp;A集'!E694),"")</f>
        <v/>
      </c>
      <c r="F698" s="68" t="str">
        <f>IF(AND(IFERROR(FIND($J$2,'Q&amp;A集'!F694),FALSE),IFERROR(FIND($J$3,'Q&amp;A集'!F694),FALSE),IFERROR(FIND($J$4,'Q&amp;A集'!F694),FALSE)),IF('Q&amp;A集'!F694="","",'Q&amp;A集'!F694),"")</f>
        <v/>
      </c>
      <c r="G698" s="68" t="str">
        <f>IF(AND(IFERROR(FIND($J$2,'Q&amp;A集'!G694),FALSE),IFERROR(FIND($J$3,'Q&amp;A集'!G694),FALSE),IFERROR(FIND($J$4,'Q&amp;A集'!G694),FALSE)),IF('Q&amp;A集'!G694="","",'Q&amp;A集'!G694),"")</f>
        <v/>
      </c>
      <c r="H698" s="68" t="str">
        <f>IF(AND(IFERROR(FIND($J$2,'Q&amp;A集'!H694),FALSE),IFERROR(FIND($J$3,'Q&amp;A集'!H694),FALSE),IFERROR(FIND($J$4,'Q&amp;A集'!H694),FALSE)),IF('Q&amp;A集'!H694="","",'Q&amp;A集'!H694),"")</f>
        <v/>
      </c>
      <c r="I698" s="69">
        <f t="shared" si="10"/>
        <v>8</v>
      </c>
    </row>
    <row r="699" spans="1:9" ht="16.5" hidden="1" x14ac:dyDescent="0.35">
      <c r="A699" s="68" t="str">
        <f>IF(AND(IFERROR(FIND($J$2,'Q&amp;A集'!A695),FALSE),IFERROR(FIND($J$3,'Q&amp;A集'!A695),FALSE),IFERROR(FIND($J$4,'Q&amp;A集'!A695),FALSE)),IF('Q&amp;A集'!A695="","",'Q&amp;A集'!A695),"")</f>
        <v/>
      </c>
      <c r="B699" s="68" t="str">
        <f>IF(AND(IFERROR(FIND($J$2,'Q&amp;A集'!B695),FALSE),IFERROR(FIND($J$3,'Q&amp;A集'!B695),FALSE),IFERROR(FIND($J$4,'Q&amp;A集'!B695),FALSE)),IF('Q&amp;A集'!B695="","",'Q&amp;A集'!B695),"")</f>
        <v/>
      </c>
      <c r="C699" s="68" t="str">
        <f>IF(AND(IFERROR(FIND($J$2,'Q&amp;A集'!C695),FALSE),IFERROR(FIND($J$3,'Q&amp;A集'!C695),FALSE),IFERROR(FIND($J$4,'Q&amp;A集'!C695),FALSE)),IF('Q&amp;A集'!C695="","",'Q&amp;A集'!C695),"")</f>
        <v/>
      </c>
      <c r="D699" s="68" t="str">
        <f>IF(AND(IFERROR(FIND($J$2,'Q&amp;A集'!D695),FALSE),IFERROR(FIND($J$3,'Q&amp;A集'!D695),FALSE),IFERROR(FIND($J$4,'Q&amp;A集'!D695),FALSE)),IF('Q&amp;A集'!D695="","",'Q&amp;A集'!D695),"")</f>
        <v/>
      </c>
      <c r="E699" s="68" t="str">
        <f>IF(AND(IFERROR(FIND($J$2,'Q&amp;A集'!E695),FALSE),IFERROR(FIND($J$3,'Q&amp;A集'!E695),FALSE),IFERROR(FIND($J$4,'Q&amp;A集'!E695),FALSE)),IF('Q&amp;A集'!E695="","",'Q&amp;A集'!E695),"")</f>
        <v/>
      </c>
      <c r="F699" s="68" t="str">
        <f>IF(AND(IFERROR(FIND($J$2,'Q&amp;A集'!F695),FALSE),IFERROR(FIND($J$3,'Q&amp;A集'!F695),FALSE),IFERROR(FIND($J$4,'Q&amp;A集'!F695),FALSE)),IF('Q&amp;A集'!F695="","",'Q&amp;A集'!F695),"")</f>
        <v/>
      </c>
      <c r="G699" s="68" t="str">
        <f>IF(AND(IFERROR(FIND($J$2,'Q&amp;A集'!G695),FALSE),IFERROR(FIND($J$3,'Q&amp;A集'!G695),FALSE),IFERROR(FIND($J$4,'Q&amp;A集'!G695),FALSE)),IF('Q&amp;A集'!G695="","",'Q&amp;A集'!G695),"")</f>
        <v/>
      </c>
      <c r="H699" s="68" t="str">
        <f>IF(AND(IFERROR(FIND($J$2,'Q&amp;A集'!H695),FALSE),IFERROR(FIND($J$3,'Q&amp;A集'!H695),FALSE),IFERROR(FIND($J$4,'Q&amp;A集'!H695),FALSE)),IF('Q&amp;A集'!H695="","",'Q&amp;A集'!H695),"")</f>
        <v/>
      </c>
      <c r="I699" s="69">
        <f t="shared" si="10"/>
        <v>8</v>
      </c>
    </row>
    <row r="700" spans="1:9" ht="16.5" hidden="1" x14ac:dyDescent="0.35">
      <c r="A700" s="68" t="str">
        <f>IF(AND(IFERROR(FIND($J$2,'Q&amp;A集'!A696),FALSE),IFERROR(FIND($J$3,'Q&amp;A集'!A696),FALSE),IFERROR(FIND($J$4,'Q&amp;A集'!A696),FALSE)),IF('Q&amp;A集'!A696="","",'Q&amp;A集'!A696),"")</f>
        <v/>
      </c>
      <c r="B700" s="68" t="str">
        <f>IF(AND(IFERROR(FIND($J$2,'Q&amp;A集'!B696),FALSE),IFERROR(FIND($J$3,'Q&amp;A集'!B696),FALSE),IFERROR(FIND($J$4,'Q&amp;A集'!B696),FALSE)),IF('Q&amp;A集'!B696="","",'Q&amp;A集'!B696),"")</f>
        <v/>
      </c>
      <c r="C700" s="68" t="str">
        <f>IF(AND(IFERROR(FIND($J$2,'Q&amp;A集'!C696),FALSE),IFERROR(FIND($J$3,'Q&amp;A集'!C696),FALSE),IFERROR(FIND($J$4,'Q&amp;A集'!C696),FALSE)),IF('Q&amp;A集'!C696="","",'Q&amp;A集'!C696),"")</f>
        <v/>
      </c>
      <c r="D700" s="68" t="str">
        <f>IF(AND(IFERROR(FIND($J$2,'Q&amp;A集'!D696),FALSE),IFERROR(FIND($J$3,'Q&amp;A集'!D696),FALSE),IFERROR(FIND($J$4,'Q&amp;A集'!D696),FALSE)),IF('Q&amp;A集'!D696="","",'Q&amp;A集'!D696),"")</f>
        <v/>
      </c>
      <c r="E700" s="68" t="str">
        <f>IF(AND(IFERROR(FIND($J$2,'Q&amp;A集'!E696),FALSE),IFERROR(FIND($J$3,'Q&amp;A集'!E696),FALSE),IFERROR(FIND($J$4,'Q&amp;A集'!E696),FALSE)),IF('Q&amp;A集'!E696="","",'Q&amp;A集'!E696),"")</f>
        <v/>
      </c>
      <c r="F700" s="68" t="str">
        <f>IF(AND(IFERROR(FIND($J$2,'Q&amp;A集'!F696),FALSE),IFERROR(FIND($J$3,'Q&amp;A集'!F696),FALSE),IFERROR(FIND($J$4,'Q&amp;A集'!F696),FALSE)),IF('Q&amp;A集'!F696="","",'Q&amp;A集'!F696),"")</f>
        <v/>
      </c>
      <c r="G700" s="68" t="str">
        <f>IF(AND(IFERROR(FIND($J$2,'Q&amp;A集'!G696),FALSE),IFERROR(FIND($J$3,'Q&amp;A集'!G696),FALSE),IFERROR(FIND($J$4,'Q&amp;A集'!G696),FALSE)),IF('Q&amp;A集'!G696="","",'Q&amp;A集'!G696),"")</f>
        <v/>
      </c>
      <c r="H700" s="68" t="str">
        <f>IF(AND(IFERROR(FIND($J$2,'Q&amp;A集'!H696),FALSE),IFERROR(FIND($J$3,'Q&amp;A集'!H696),FALSE),IFERROR(FIND($J$4,'Q&amp;A集'!H696),FALSE)),IF('Q&amp;A集'!H696="","",'Q&amp;A集'!H696),"")</f>
        <v/>
      </c>
      <c r="I700" s="69">
        <f t="shared" si="10"/>
        <v>8</v>
      </c>
    </row>
    <row r="701" spans="1:9" ht="16.5" hidden="1" x14ac:dyDescent="0.35">
      <c r="A701" s="68" t="str">
        <f>IF(AND(IFERROR(FIND($J$2,'Q&amp;A集'!A697),FALSE),IFERROR(FIND($J$3,'Q&amp;A集'!A697),FALSE),IFERROR(FIND($J$4,'Q&amp;A集'!A697),FALSE)),IF('Q&amp;A集'!A697="","",'Q&amp;A集'!A697),"")</f>
        <v/>
      </c>
      <c r="B701" s="68" t="str">
        <f>IF(AND(IFERROR(FIND($J$2,'Q&amp;A集'!B697),FALSE),IFERROR(FIND($J$3,'Q&amp;A集'!B697),FALSE),IFERROR(FIND($J$4,'Q&amp;A集'!B697),FALSE)),IF('Q&amp;A集'!B697="","",'Q&amp;A集'!B697),"")</f>
        <v/>
      </c>
      <c r="C701" s="68" t="str">
        <f>IF(AND(IFERROR(FIND($J$2,'Q&amp;A集'!C697),FALSE),IFERROR(FIND($J$3,'Q&amp;A集'!C697),FALSE),IFERROR(FIND($J$4,'Q&amp;A集'!C697),FALSE)),IF('Q&amp;A集'!C697="","",'Q&amp;A集'!C697),"")</f>
        <v/>
      </c>
      <c r="D701" s="68" t="str">
        <f>IF(AND(IFERROR(FIND($J$2,'Q&amp;A集'!D697),FALSE),IFERROR(FIND($J$3,'Q&amp;A集'!D697),FALSE),IFERROR(FIND($J$4,'Q&amp;A集'!D697),FALSE)),IF('Q&amp;A集'!D697="","",'Q&amp;A集'!D697),"")</f>
        <v/>
      </c>
      <c r="E701" s="68" t="str">
        <f>IF(AND(IFERROR(FIND($J$2,'Q&amp;A集'!E697),FALSE),IFERROR(FIND($J$3,'Q&amp;A集'!E697),FALSE),IFERROR(FIND($J$4,'Q&amp;A集'!E697),FALSE)),IF('Q&amp;A集'!E697="","",'Q&amp;A集'!E697),"")</f>
        <v/>
      </c>
      <c r="F701" s="68" t="str">
        <f>IF(AND(IFERROR(FIND($J$2,'Q&amp;A集'!F697),FALSE),IFERROR(FIND($J$3,'Q&amp;A集'!F697),FALSE),IFERROR(FIND($J$4,'Q&amp;A集'!F697),FALSE)),IF('Q&amp;A集'!F697="","",'Q&amp;A集'!F697),"")</f>
        <v/>
      </c>
      <c r="G701" s="68" t="str">
        <f>IF(AND(IFERROR(FIND($J$2,'Q&amp;A集'!G697),FALSE),IFERROR(FIND($J$3,'Q&amp;A集'!G697),FALSE),IFERROR(FIND($J$4,'Q&amp;A集'!G697),FALSE)),IF('Q&amp;A集'!G697="","",'Q&amp;A集'!G697),"")</f>
        <v/>
      </c>
      <c r="H701" s="68" t="str">
        <f>IF(AND(IFERROR(FIND($J$2,'Q&amp;A集'!H697),FALSE),IFERROR(FIND($J$3,'Q&amp;A集'!H697),FALSE),IFERROR(FIND($J$4,'Q&amp;A集'!H697),FALSE)),IF('Q&amp;A集'!H697="","",'Q&amp;A集'!H697),"")</f>
        <v/>
      </c>
      <c r="I701" s="69">
        <f t="shared" si="10"/>
        <v>8</v>
      </c>
    </row>
    <row r="702" spans="1:9" ht="16.5" hidden="1" x14ac:dyDescent="0.35">
      <c r="A702" s="68" t="str">
        <f>IF(AND(IFERROR(FIND($J$2,'Q&amp;A集'!A698),FALSE),IFERROR(FIND($J$3,'Q&amp;A集'!A698),FALSE),IFERROR(FIND($J$4,'Q&amp;A集'!A698),FALSE)),IF('Q&amp;A集'!A698="","",'Q&amp;A集'!A698),"")</f>
        <v/>
      </c>
      <c r="B702" s="68" t="str">
        <f>IF(AND(IFERROR(FIND($J$2,'Q&amp;A集'!B698),FALSE),IFERROR(FIND($J$3,'Q&amp;A集'!B698),FALSE),IFERROR(FIND($J$4,'Q&amp;A集'!B698),FALSE)),IF('Q&amp;A集'!B698="","",'Q&amp;A集'!B698),"")</f>
        <v/>
      </c>
      <c r="C702" s="68" t="str">
        <f>IF(AND(IFERROR(FIND($J$2,'Q&amp;A集'!C698),FALSE),IFERROR(FIND($J$3,'Q&amp;A集'!C698),FALSE),IFERROR(FIND($J$4,'Q&amp;A集'!C698),FALSE)),IF('Q&amp;A集'!C698="","",'Q&amp;A集'!C698),"")</f>
        <v/>
      </c>
      <c r="D702" s="68" t="str">
        <f>IF(AND(IFERROR(FIND($J$2,'Q&amp;A集'!D698),FALSE),IFERROR(FIND($J$3,'Q&amp;A集'!D698),FALSE),IFERROR(FIND($J$4,'Q&amp;A集'!D698),FALSE)),IF('Q&amp;A集'!D698="","",'Q&amp;A集'!D698),"")</f>
        <v/>
      </c>
      <c r="E702" s="68" t="str">
        <f>IF(AND(IFERROR(FIND($J$2,'Q&amp;A集'!E698),FALSE),IFERROR(FIND($J$3,'Q&amp;A集'!E698),FALSE),IFERROR(FIND($J$4,'Q&amp;A集'!E698),FALSE)),IF('Q&amp;A集'!E698="","",'Q&amp;A集'!E698),"")</f>
        <v/>
      </c>
      <c r="F702" s="68" t="str">
        <f>IF(AND(IFERROR(FIND($J$2,'Q&amp;A集'!F698),FALSE),IFERROR(FIND($J$3,'Q&amp;A集'!F698),FALSE),IFERROR(FIND($J$4,'Q&amp;A集'!F698),FALSE)),IF('Q&amp;A集'!F698="","",'Q&amp;A集'!F698),"")</f>
        <v/>
      </c>
      <c r="G702" s="68" t="str">
        <f>IF(AND(IFERROR(FIND($J$2,'Q&amp;A集'!G698),FALSE),IFERROR(FIND($J$3,'Q&amp;A集'!G698),FALSE),IFERROR(FIND($J$4,'Q&amp;A集'!G698),FALSE)),IF('Q&amp;A集'!G698="","",'Q&amp;A集'!G698),"")</f>
        <v/>
      </c>
      <c r="H702" s="68" t="str">
        <f>IF(AND(IFERROR(FIND($J$2,'Q&amp;A集'!H698),FALSE),IFERROR(FIND($J$3,'Q&amp;A集'!H698),FALSE),IFERROR(FIND($J$4,'Q&amp;A集'!H698),FALSE)),IF('Q&amp;A集'!H698="","",'Q&amp;A集'!H698),"")</f>
        <v/>
      </c>
      <c r="I702" s="69">
        <f t="shared" si="10"/>
        <v>8</v>
      </c>
    </row>
    <row r="703" spans="1:9" ht="16.5" hidden="1" x14ac:dyDescent="0.35">
      <c r="A703" s="68" t="str">
        <f>IF(AND(IFERROR(FIND($J$2,'Q&amp;A集'!A699),FALSE),IFERROR(FIND($J$3,'Q&amp;A集'!A699),FALSE),IFERROR(FIND($J$4,'Q&amp;A集'!A699),FALSE)),IF('Q&amp;A集'!A699="","",'Q&amp;A集'!A699),"")</f>
        <v/>
      </c>
      <c r="B703" s="68" t="str">
        <f>IF(AND(IFERROR(FIND($J$2,'Q&amp;A集'!B699),FALSE),IFERROR(FIND($J$3,'Q&amp;A集'!B699),FALSE),IFERROR(FIND($J$4,'Q&amp;A集'!B699),FALSE)),IF('Q&amp;A集'!B699="","",'Q&amp;A集'!B699),"")</f>
        <v/>
      </c>
      <c r="C703" s="68" t="str">
        <f>IF(AND(IFERROR(FIND($J$2,'Q&amp;A集'!C699),FALSE),IFERROR(FIND($J$3,'Q&amp;A集'!C699),FALSE),IFERROR(FIND($J$4,'Q&amp;A集'!C699),FALSE)),IF('Q&amp;A集'!C699="","",'Q&amp;A集'!C699),"")</f>
        <v/>
      </c>
      <c r="D703" s="68" t="str">
        <f>IF(AND(IFERROR(FIND($J$2,'Q&amp;A集'!D699),FALSE),IFERROR(FIND($J$3,'Q&amp;A集'!D699),FALSE),IFERROR(FIND($J$4,'Q&amp;A集'!D699),FALSE)),IF('Q&amp;A集'!D699="","",'Q&amp;A集'!D699),"")</f>
        <v/>
      </c>
      <c r="E703" s="68" t="str">
        <f>IF(AND(IFERROR(FIND($J$2,'Q&amp;A集'!E699),FALSE),IFERROR(FIND($J$3,'Q&amp;A集'!E699),FALSE),IFERROR(FIND($J$4,'Q&amp;A集'!E699),FALSE)),IF('Q&amp;A集'!E699="","",'Q&amp;A集'!E699),"")</f>
        <v/>
      </c>
      <c r="F703" s="68" t="str">
        <f>IF(AND(IFERROR(FIND($J$2,'Q&amp;A集'!F699),FALSE),IFERROR(FIND($J$3,'Q&amp;A集'!F699),FALSE),IFERROR(FIND($J$4,'Q&amp;A集'!F699),FALSE)),IF('Q&amp;A集'!F699="","",'Q&amp;A集'!F699),"")</f>
        <v/>
      </c>
      <c r="G703" s="68" t="str">
        <f>IF(AND(IFERROR(FIND($J$2,'Q&amp;A集'!G699),FALSE),IFERROR(FIND($J$3,'Q&amp;A集'!G699),FALSE),IFERROR(FIND($J$4,'Q&amp;A集'!G699),FALSE)),IF('Q&amp;A集'!G699="","",'Q&amp;A集'!G699),"")</f>
        <v/>
      </c>
      <c r="H703" s="68" t="str">
        <f>IF(AND(IFERROR(FIND($J$2,'Q&amp;A集'!H699),FALSE),IFERROR(FIND($J$3,'Q&amp;A集'!H699),FALSE),IFERROR(FIND($J$4,'Q&amp;A集'!H699),FALSE)),IF('Q&amp;A集'!H699="","",'Q&amp;A集'!H699),"")</f>
        <v/>
      </c>
      <c r="I703" s="69">
        <f t="shared" si="10"/>
        <v>8</v>
      </c>
    </row>
    <row r="704" spans="1:9" ht="16.5" hidden="1" x14ac:dyDescent="0.35">
      <c r="A704" s="68" t="str">
        <f>IF(AND(IFERROR(FIND($J$2,'Q&amp;A集'!A700),FALSE),IFERROR(FIND($J$3,'Q&amp;A集'!A700),FALSE),IFERROR(FIND($J$4,'Q&amp;A集'!A700),FALSE)),IF('Q&amp;A集'!A700="","",'Q&amp;A集'!A700),"")</f>
        <v/>
      </c>
      <c r="B704" s="68" t="str">
        <f>IF(AND(IFERROR(FIND($J$2,'Q&amp;A集'!B700),FALSE),IFERROR(FIND($J$3,'Q&amp;A集'!B700),FALSE),IFERROR(FIND($J$4,'Q&amp;A集'!B700),FALSE)),IF('Q&amp;A集'!B700="","",'Q&amp;A集'!B700),"")</f>
        <v/>
      </c>
      <c r="C704" s="68" t="str">
        <f>IF(AND(IFERROR(FIND($J$2,'Q&amp;A集'!C700),FALSE),IFERROR(FIND($J$3,'Q&amp;A集'!C700),FALSE),IFERROR(FIND($J$4,'Q&amp;A集'!C700),FALSE)),IF('Q&amp;A集'!C700="","",'Q&amp;A集'!C700),"")</f>
        <v/>
      </c>
      <c r="D704" s="68" t="str">
        <f>IF(AND(IFERROR(FIND($J$2,'Q&amp;A集'!D700),FALSE),IFERROR(FIND($J$3,'Q&amp;A集'!D700),FALSE),IFERROR(FIND($J$4,'Q&amp;A集'!D700),FALSE)),IF('Q&amp;A集'!D700="","",'Q&amp;A集'!D700),"")</f>
        <v/>
      </c>
      <c r="E704" s="68" t="str">
        <f>IF(AND(IFERROR(FIND($J$2,'Q&amp;A集'!E700),FALSE),IFERROR(FIND($J$3,'Q&amp;A集'!E700),FALSE),IFERROR(FIND($J$4,'Q&amp;A集'!E700),FALSE)),IF('Q&amp;A集'!E700="","",'Q&amp;A集'!E700),"")</f>
        <v/>
      </c>
      <c r="F704" s="68" t="str">
        <f>IF(AND(IFERROR(FIND($J$2,'Q&amp;A集'!F700),FALSE),IFERROR(FIND($J$3,'Q&amp;A集'!F700),FALSE),IFERROR(FIND($J$4,'Q&amp;A集'!F700),FALSE)),IF('Q&amp;A集'!F700="","",'Q&amp;A集'!F700),"")</f>
        <v/>
      </c>
      <c r="G704" s="68" t="str">
        <f>IF(AND(IFERROR(FIND($J$2,'Q&amp;A集'!G700),FALSE),IFERROR(FIND($J$3,'Q&amp;A集'!G700),FALSE),IFERROR(FIND($J$4,'Q&amp;A集'!G700),FALSE)),IF('Q&amp;A集'!G700="","",'Q&amp;A集'!G700),"")</f>
        <v/>
      </c>
      <c r="H704" s="68" t="str">
        <f>IF(AND(IFERROR(FIND($J$2,'Q&amp;A集'!H700),FALSE),IFERROR(FIND($J$3,'Q&amp;A集'!H700),FALSE),IFERROR(FIND($J$4,'Q&amp;A集'!H700),FALSE)),IF('Q&amp;A集'!H700="","",'Q&amp;A集'!H700),"")</f>
        <v/>
      </c>
      <c r="I704" s="69">
        <f t="shared" si="10"/>
        <v>8</v>
      </c>
    </row>
    <row r="705" spans="1:9" ht="16.5" hidden="1" x14ac:dyDescent="0.35">
      <c r="A705" s="68" t="str">
        <f>IF(AND(IFERROR(FIND($J$2,'Q&amp;A集'!A701),FALSE),IFERROR(FIND($J$3,'Q&amp;A集'!A701),FALSE),IFERROR(FIND($J$4,'Q&amp;A集'!A701),FALSE)),IF('Q&amp;A集'!A701="","",'Q&amp;A集'!A701),"")</f>
        <v/>
      </c>
      <c r="B705" s="68" t="str">
        <f>IF(AND(IFERROR(FIND($J$2,'Q&amp;A集'!B701),FALSE),IFERROR(FIND($J$3,'Q&amp;A集'!B701),FALSE),IFERROR(FIND($J$4,'Q&amp;A集'!B701),FALSE)),IF('Q&amp;A集'!B701="","",'Q&amp;A集'!B701),"")</f>
        <v/>
      </c>
      <c r="C705" s="68" t="str">
        <f>IF(AND(IFERROR(FIND($J$2,'Q&amp;A集'!C701),FALSE),IFERROR(FIND($J$3,'Q&amp;A集'!C701),FALSE),IFERROR(FIND($J$4,'Q&amp;A集'!C701),FALSE)),IF('Q&amp;A集'!C701="","",'Q&amp;A集'!C701),"")</f>
        <v/>
      </c>
      <c r="D705" s="68" t="str">
        <f>IF(AND(IFERROR(FIND($J$2,'Q&amp;A集'!D701),FALSE),IFERROR(FIND($J$3,'Q&amp;A集'!D701),FALSE),IFERROR(FIND($J$4,'Q&amp;A集'!D701),FALSE)),IF('Q&amp;A集'!D701="","",'Q&amp;A集'!D701),"")</f>
        <v/>
      </c>
      <c r="E705" s="68" t="str">
        <f>IF(AND(IFERROR(FIND($J$2,'Q&amp;A集'!E701),FALSE),IFERROR(FIND($J$3,'Q&amp;A集'!E701),FALSE),IFERROR(FIND($J$4,'Q&amp;A集'!E701),FALSE)),IF('Q&amp;A集'!E701="","",'Q&amp;A集'!E701),"")</f>
        <v/>
      </c>
      <c r="F705" s="68" t="str">
        <f>IF(AND(IFERROR(FIND($J$2,'Q&amp;A集'!F701),FALSE),IFERROR(FIND($J$3,'Q&amp;A集'!F701),FALSE),IFERROR(FIND($J$4,'Q&amp;A集'!F701),FALSE)),IF('Q&amp;A集'!F701="","",'Q&amp;A集'!F701),"")</f>
        <v/>
      </c>
      <c r="G705" s="68" t="str">
        <f>IF(AND(IFERROR(FIND($J$2,'Q&amp;A集'!G701),FALSE),IFERROR(FIND($J$3,'Q&amp;A集'!G701),FALSE),IFERROR(FIND($J$4,'Q&amp;A集'!G701),FALSE)),IF('Q&amp;A集'!G701="","",'Q&amp;A集'!G701),"")</f>
        <v/>
      </c>
      <c r="H705" s="68" t="str">
        <f>IF(AND(IFERROR(FIND($J$2,'Q&amp;A集'!H701),FALSE),IFERROR(FIND($J$3,'Q&amp;A集'!H701),FALSE),IFERROR(FIND($J$4,'Q&amp;A集'!H701),FALSE)),IF('Q&amp;A集'!H701="","",'Q&amp;A集'!H701),"")</f>
        <v/>
      </c>
      <c r="I705" s="69">
        <f t="shared" si="10"/>
        <v>8</v>
      </c>
    </row>
    <row r="706" spans="1:9" ht="16.5" hidden="1" x14ac:dyDescent="0.35">
      <c r="A706" s="68" t="str">
        <f>IF(AND(IFERROR(FIND($J$2,'Q&amp;A集'!A702),FALSE),IFERROR(FIND($J$3,'Q&amp;A集'!A702),FALSE),IFERROR(FIND($J$4,'Q&amp;A集'!A702),FALSE)),IF('Q&amp;A集'!A702="","",'Q&amp;A集'!A702),"")</f>
        <v/>
      </c>
      <c r="B706" s="68" t="str">
        <f>IF(AND(IFERROR(FIND($J$2,'Q&amp;A集'!B702),FALSE),IFERROR(FIND($J$3,'Q&amp;A集'!B702),FALSE),IFERROR(FIND($J$4,'Q&amp;A集'!B702),FALSE)),IF('Q&amp;A集'!B702="","",'Q&amp;A集'!B702),"")</f>
        <v/>
      </c>
      <c r="C706" s="68" t="str">
        <f>IF(AND(IFERROR(FIND($J$2,'Q&amp;A集'!C702),FALSE),IFERROR(FIND($J$3,'Q&amp;A集'!C702),FALSE),IFERROR(FIND($J$4,'Q&amp;A集'!C702),FALSE)),IF('Q&amp;A集'!C702="","",'Q&amp;A集'!C702),"")</f>
        <v/>
      </c>
      <c r="D706" s="68" t="str">
        <f>IF(AND(IFERROR(FIND($J$2,'Q&amp;A集'!D702),FALSE),IFERROR(FIND($J$3,'Q&amp;A集'!D702),FALSE),IFERROR(FIND($J$4,'Q&amp;A集'!D702),FALSE)),IF('Q&amp;A集'!D702="","",'Q&amp;A集'!D702),"")</f>
        <v/>
      </c>
      <c r="E706" s="68" t="str">
        <f>IF(AND(IFERROR(FIND($J$2,'Q&amp;A集'!E702),FALSE),IFERROR(FIND($J$3,'Q&amp;A集'!E702),FALSE),IFERROR(FIND($J$4,'Q&amp;A集'!E702),FALSE)),IF('Q&amp;A集'!E702="","",'Q&amp;A集'!E702),"")</f>
        <v/>
      </c>
      <c r="F706" s="68" t="str">
        <f>IF(AND(IFERROR(FIND($J$2,'Q&amp;A集'!F702),FALSE),IFERROR(FIND($J$3,'Q&amp;A集'!F702),FALSE),IFERROR(FIND($J$4,'Q&amp;A集'!F702),FALSE)),IF('Q&amp;A集'!F702="","",'Q&amp;A集'!F702),"")</f>
        <v/>
      </c>
      <c r="G706" s="68" t="str">
        <f>IF(AND(IFERROR(FIND($J$2,'Q&amp;A集'!G702),FALSE),IFERROR(FIND($J$3,'Q&amp;A集'!G702),FALSE),IFERROR(FIND($J$4,'Q&amp;A集'!G702),FALSE)),IF('Q&amp;A集'!G702="","",'Q&amp;A集'!G702),"")</f>
        <v/>
      </c>
      <c r="H706" s="68" t="str">
        <f>IF(AND(IFERROR(FIND($J$2,'Q&amp;A集'!H702),FALSE),IFERROR(FIND($J$3,'Q&amp;A集'!H702),FALSE),IFERROR(FIND($J$4,'Q&amp;A集'!H702),FALSE)),IF('Q&amp;A集'!H702="","",'Q&amp;A集'!H702),"")</f>
        <v/>
      </c>
      <c r="I706" s="69">
        <f t="shared" si="10"/>
        <v>8</v>
      </c>
    </row>
    <row r="707" spans="1:9" ht="16.5" hidden="1" x14ac:dyDescent="0.35">
      <c r="A707" s="68" t="str">
        <f>IF(AND(IFERROR(FIND($J$2,'Q&amp;A集'!A703),FALSE),IFERROR(FIND($J$3,'Q&amp;A集'!A703),FALSE),IFERROR(FIND($J$4,'Q&amp;A集'!A703),FALSE)),IF('Q&amp;A集'!A703="","",'Q&amp;A集'!A703),"")</f>
        <v/>
      </c>
      <c r="B707" s="68" t="str">
        <f>IF(AND(IFERROR(FIND($J$2,'Q&amp;A集'!B703),FALSE),IFERROR(FIND($J$3,'Q&amp;A集'!B703),FALSE),IFERROR(FIND($J$4,'Q&amp;A集'!B703),FALSE)),IF('Q&amp;A集'!B703="","",'Q&amp;A集'!B703),"")</f>
        <v/>
      </c>
      <c r="C707" s="68" t="str">
        <f>IF(AND(IFERROR(FIND($J$2,'Q&amp;A集'!C703),FALSE),IFERROR(FIND($J$3,'Q&amp;A集'!C703),FALSE),IFERROR(FIND($J$4,'Q&amp;A集'!C703),FALSE)),IF('Q&amp;A集'!C703="","",'Q&amp;A集'!C703),"")</f>
        <v/>
      </c>
      <c r="D707" s="68" t="str">
        <f>IF(AND(IFERROR(FIND($J$2,'Q&amp;A集'!D703),FALSE),IFERROR(FIND($J$3,'Q&amp;A集'!D703),FALSE),IFERROR(FIND($J$4,'Q&amp;A集'!D703),FALSE)),IF('Q&amp;A集'!D703="","",'Q&amp;A集'!D703),"")</f>
        <v/>
      </c>
      <c r="E707" s="68" t="str">
        <f>IF(AND(IFERROR(FIND($J$2,'Q&amp;A集'!E703),FALSE),IFERROR(FIND($J$3,'Q&amp;A集'!E703),FALSE),IFERROR(FIND($J$4,'Q&amp;A集'!E703),FALSE)),IF('Q&amp;A集'!E703="","",'Q&amp;A集'!E703),"")</f>
        <v/>
      </c>
      <c r="F707" s="68" t="str">
        <f>IF(AND(IFERROR(FIND($J$2,'Q&amp;A集'!F703),FALSE),IFERROR(FIND($J$3,'Q&amp;A集'!F703),FALSE),IFERROR(FIND($J$4,'Q&amp;A集'!F703),FALSE)),IF('Q&amp;A集'!F703="","",'Q&amp;A集'!F703),"")</f>
        <v/>
      </c>
      <c r="G707" s="68" t="str">
        <f>IF(AND(IFERROR(FIND($J$2,'Q&amp;A集'!G703),FALSE),IFERROR(FIND($J$3,'Q&amp;A集'!G703),FALSE),IFERROR(FIND($J$4,'Q&amp;A集'!G703),FALSE)),IF('Q&amp;A集'!G703="","",'Q&amp;A集'!G703),"")</f>
        <v/>
      </c>
      <c r="H707" s="68" t="str">
        <f>IF(AND(IFERROR(FIND($J$2,'Q&amp;A集'!H703),FALSE),IFERROR(FIND($J$3,'Q&amp;A集'!H703),FALSE),IFERROR(FIND($J$4,'Q&amp;A集'!H703),FALSE)),IF('Q&amp;A集'!H703="","",'Q&amp;A集'!H703),"")</f>
        <v/>
      </c>
      <c r="I707" s="69">
        <f t="shared" si="10"/>
        <v>8</v>
      </c>
    </row>
    <row r="708" spans="1:9" ht="16.5" hidden="1" x14ac:dyDescent="0.35">
      <c r="A708" s="68" t="str">
        <f>IF(AND(IFERROR(FIND($J$2,'Q&amp;A集'!A704),FALSE),IFERROR(FIND($J$3,'Q&amp;A集'!A704),FALSE),IFERROR(FIND($J$4,'Q&amp;A集'!A704),FALSE)),IF('Q&amp;A集'!A704="","",'Q&amp;A集'!A704),"")</f>
        <v/>
      </c>
      <c r="B708" s="68" t="str">
        <f>IF(AND(IFERROR(FIND($J$2,'Q&amp;A集'!B704),FALSE),IFERROR(FIND($J$3,'Q&amp;A集'!B704),FALSE),IFERROR(FIND($J$4,'Q&amp;A集'!B704),FALSE)),IF('Q&amp;A集'!B704="","",'Q&amp;A集'!B704),"")</f>
        <v/>
      </c>
      <c r="C708" s="68" t="str">
        <f>IF(AND(IFERROR(FIND($J$2,'Q&amp;A集'!C704),FALSE),IFERROR(FIND($J$3,'Q&amp;A集'!C704),FALSE),IFERROR(FIND($J$4,'Q&amp;A集'!C704),FALSE)),IF('Q&amp;A集'!C704="","",'Q&amp;A集'!C704),"")</f>
        <v/>
      </c>
      <c r="D708" s="68" t="str">
        <f>IF(AND(IFERROR(FIND($J$2,'Q&amp;A集'!D704),FALSE),IFERROR(FIND($J$3,'Q&amp;A集'!D704),FALSE),IFERROR(FIND($J$4,'Q&amp;A集'!D704),FALSE)),IF('Q&amp;A集'!D704="","",'Q&amp;A集'!D704),"")</f>
        <v/>
      </c>
      <c r="E708" s="68" t="str">
        <f>IF(AND(IFERROR(FIND($J$2,'Q&amp;A集'!E704),FALSE),IFERROR(FIND($J$3,'Q&amp;A集'!E704),FALSE),IFERROR(FIND($J$4,'Q&amp;A集'!E704),FALSE)),IF('Q&amp;A集'!E704="","",'Q&amp;A集'!E704),"")</f>
        <v/>
      </c>
      <c r="F708" s="68" t="str">
        <f>IF(AND(IFERROR(FIND($J$2,'Q&amp;A集'!F704),FALSE),IFERROR(FIND($J$3,'Q&amp;A集'!F704),FALSE),IFERROR(FIND($J$4,'Q&amp;A集'!F704),FALSE)),IF('Q&amp;A集'!F704="","",'Q&amp;A集'!F704),"")</f>
        <v/>
      </c>
      <c r="G708" s="68" t="str">
        <f>IF(AND(IFERROR(FIND($J$2,'Q&amp;A集'!G704),FALSE),IFERROR(FIND($J$3,'Q&amp;A集'!G704),FALSE),IFERROR(FIND($J$4,'Q&amp;A集'!G704),FALSE)),IF('Q&amp;A集'!G704="","",'Q&amp;A集'!G704),"")</f>
        <v/>
      </c>
      <c r="H708" s="68" t="str">
        <f>IF(AND(IFERROR(FIND($J$2,'Q&amp;A集'!H704),FALSE),IFERROR(FIND($J$3,'Q&amp;A集'!H704),FALSE),IFERROR(FIND($J$4,'Q&amp;A集'!H704),FALSE)),IF('Q&amp;A集'!H704="","",'Q&amp;A集'!H704),"")</f>
        <v/>
      </c>
      <c r="I708" s="69">
        <f t="shared" si="10"/>
        <v>8</v>
      </c>
    </row>
    <row r="709" spans="1:9" ht="16.5" hidden="1" x14ac:dyDescent="0.35">
      <c r="A709" s="68" t="str">
        <f>IF(AND(IFERROR(FIND($J$2,'Q&amp;A集'!A705),FALSE),IFERROR(FIND($J$3,'Q&amp;A集'!A705),FALSE),IFERROR(FIND($J$4,'Q&amp;A集'!A705),FALSE)),IF('Q&amp;A集'!A705="","",'Q&amp;A集'!A705),"")</f>
        <v/>
      </c>
      <c r="B709" s="68" t="str">
        <f>IF(AND(IFERROR(FIND($J$2,'Q&amp;A集'!B705),FALSE),IFERROR(FIND($J$3,'Q&amp;A集'!B705),FALSE),IFERROR(FIND($J$4,'Q&amp;A集'!B705),FALSE)),IF('Q&amp;A集'!B705="","",'Q&amp;A集'!B705),"")</f>
        <v/>
      </c>
      <c r="C709" s="68" t="str">
        <f>IF(AND(IFERROR(FIND($J$2,'Q&amp;A集'!C705),FALSE),IFERROR(FIND($J$3,'Q&amp;A集'!C705),FALSE),IFERROR(FIND($J$4,'Q&amp;A集'!C705),FALSE)),IF('Q&amp;A集'!C705="","",'Q&amp;A集'!C705),"")</f>
        <v/>
      </c>
      <c r="D709" s="68" t="str">
        <f>IF(AND(IFERROR(FIND($J$2,'Q&amp;A集'!D705),FALSE),IFERROR(FIND($J$3,'Q&amp;A集'!D705),FALSE),IFERROR(FIND($J$4,'Q&amp;A集'!D705),FALSE)),IF('Q&amp;A集'!D705="","",'Q&amp;A集'!D705),"")</f>
        <v/>
      </c>
      <c r="E709" s="68" t="str">
        <f>IF(AND(IFERROR(FIND($J$2,'Q&amp;A集'!E705),FALSE),IFERROR(FIND($J$3,'Q&amp;A集'!E705),FALSE),IFERROR(FIND($J$4,'Q&amp;A集'!E705),FALSE)),IF('Q&amp;A集'!E705="","",'Q&amp;A集'!E705),"")</f>
        <v/>
      </c>
      <c r="F709" s="68" t="str">
        <f>IF(AND(IFERROR(FIND($J$2,'Q&amp;A集'!F705),FALSE),IFERROR(FIND($J$3,'Q&amp;A集'!F705),FALSE),IFERROR(FIND($J$4,'Q&amp;A集'!F705),FALSE)),IF('Q&amp;A集'!F705="","",'Q&amp;A集'!F705),"")</f>
        <v/>
      </c>
      <c r="G709" s="68" t="str">
        <f>IF(AND(IFERROR(FIND($J$2,'Q&amp;A集'!G705),FALSE),IFERROR(FIND($J$3,'Q&amp;A集'!G705),FALSE),IFERROR(FIND($J$4,'Q&amp;A集'!G705),FALSE)),IF('Q&amp;A集'!G705="","",'Q&amp;A集'!G705),"")</f>
        <v/>
      </c>
      <c r="H709" s="68" t="str">
        <f>IF(AND(IFERROR(FIND($J$2,'Q&amp;A集'!H705),FALSE),IFERROR(FIND($J$3,'Q&amp;A集'!H705),FALSE),IFERROR(FIND($J$4,'Q&amp;A集'!H705),FALSE)),IF('Q&amp;A集'!H705="","",'Q&amp;A集'!H705),"")</f>
        <v/>
      </c>
      <c r="I709" s="69">
        <f t="shared" si="10"/>
        <v>8</v>
      </c>
    </row>
    <row r="710" spans="1:9" ht="16.5" hidden="1" x14ac:dyDescent="0.35">
      <c r="A710" s="68" t="str">
        <f>IF(AND(IFERROR(FIND($J$2,'Q&amp;A集'!A706),FALSE),IFERROR(FIND($J$3,'Q&amp;A集'!A706),FALSE),IFERROR(FIND($J$4,'Q&amp;A集'!A706),FALSE)),IF('Q&amp;A集'!A706="","",'Q&amp;A集'!A706),"")</f>
        <v/>
      </c>
      <c r="B710" s="68" t="str">
        <f>IF(AND(IFERROR(FIND($J$2,'Q&amp;A集'!B706),FALSE),IFERROR(FIND($J$3,'Q&amp;A集'!B706),FALSE),IFERROR(FIND($J$4,'Q&amp;A集'!B706),FALSE)),IF('Q&amp;A集'!B706="","",'Q&amp;A集'!B706),"")</f>
        <v/>
      </c>
      <c r="C710" s="68" t="str">
        <f>IF(AND(IFERROR(FIND($J$2,'Q&amp;A集'!C706),FALSE),IFERROR(FIND($J$3,'Q&amp;A集'!C706),FALSE),IFERROR(FIND($J$4,'Q&amp;A集'!C706),FALSE)),IF('Q&amp;A集'!C706="","",'Q&amp;A集'!C706),"")</f>
        <v/>
      </c>
      <c r="D710" s="68" t="str">
        <f>IF(AND(IFERROR(FIND($J$2,'Q&amp;A集'!D706),FALSE),IFERROR(FIND($J$3,'Q&amp;A集'!D706),FALSE),IFERROR(FIND($J$4,'Q&amp;A集'!D706),FALSE)),IF('Q&amp;A集'!D706="","",'Q&amp;A集'!D706),"")</f>
        <v/>
      </c>
      <c r="E710" s="68" t="str">
        <f>IF(AND(IFERROR(FIND($J$2,'Q&amp;A集'!E706),FALSE),IFERROR(FIND($J$3,'Q&amp;A集'!E706),FALSE),IFERROR(FIND($J$4,'Q&amp;A集'!E706),FALSE)),IF('Q&amp;A集'!E706="","",'Q&amp;A集'!E706),"")</f>
        <v/>
      </c>
      <c r="F710" s="68" t="str">
        <f>IF(AND(IFERROR(FIND($J$2,'Q&amp;A集'!F706),FALSE),IFERROR(FIND($J$3,'Q&amp;A集'!F706),FALSE),IFERROR(FIND($J$4,'Q&amp;A集'!F706),FALSE)),IF('Q&amp;A集'!F706="","",'Q&amp;A集'!F706),"")</f>
        <v/>
      </c>
      <c r="G710" s="68" t="str">
        <f>IF(AND(IFERROR(FIND($J$2,'Q&amp;A集'!G706),FALSE),IFERROR(FIND($J$3,'Q&amp;A集'!G706),FALSE),IFERROR(FIND($J$4,'Q&amp;A集'!G706),FALSE)),IF('Q&amp;A集'!G706="","",'Q&amp;A集'!G706),"")</f>
        <v/>
      </c>
      <c r="H710" s="68" t="str">
        <f>IF(AND(IFERROR(FIND($J$2,'Q&amp;A集'!H706),FALSE),IFERROR(FIND($J$3,'Q&amp;A集'!H706),FALSE),IFERROR(FIND($J$4,'Q&amp;A集'!H706),FALSE)),IF('Q&amp;A集'!H706="","",'Q&amp;A集'!H706),"")</f>
        <v/>
      </c>
      <c r="I710" s="69">
        <f t="shared" si="10"/>
        <v>8</v>
      </c>
    </row>
    <row r="711" spans="1:9" ht="16.5" hidden="1" x14ac:dyDescent="0.35">
      <c r="A711" s="68" t="str">
        <f>IF(AND(IFERROR(FIND($J$2,'Q&amp;A集'!A707),FALSE),IFERROR(FIND($J$3,'Q&amp;A集'!A707),FALSE),IFERROR(FIND($J$4,'Q&amp;A集'!A707),FALSE)),IF('Q&amp;A集'!A707="","",'Q&amp;A集'!A707),"")</f>
        <v/>
      </c>
      <c r="B711" s="68" t="str">
        <f>IF(AND(IFERROR(FIND($J$2,'Q&amp;A集'!B707),FALSE),IFERROR(FIND($J$3,'Q&amp;A集'!B707),FALSE),IFERROR(FIND($J$4,'Q&amp;A集'!B707),FALSE)),IF('Q&amp;A集'!B707="","",'Q&amp;A集'!B707),"")</f>
        <v/>
      </c>
      <c r="C711" s="68" t="str">
        <f>IF(AND(IFERROR(FIND($J$2,'Q&amp;A集'!C707),FALSE),IFERROR(FIND($J$3,'Q&amp;A集'!C707),FALSE),IFERROR(FIND($J$4,'Q&amp;A集'!C707),FALSE)),IF('Q&amp;A集'!C707="","",'Q&amp;A集'!C707),"")</f>
        <v/>
      </c>
      <c r="D711" s="68" t="str">
        <f>IF(AND(IFERROR(FIND($J$2,'Q&amp;A集'!D707),FALSE),IFERROR(FIND($J$3,'Q&amp;A集'!D707),FALSE),IFERROR(FIND($J$4,'Q&amp;A集'!D707),FALSE)),IF('Q&amp;A集'!D707="","",'Q&amp;A集'!D707),"")</f>
        <v/>
      </c>
      <c r="E711" s="68" t="str">
        <f>IF(AND(IFERROR(FIND($J$2,'Q&amp;A集'!E707),FALSE),IFERROR(FIND($J$3,'Q&amp;A集'!E707),FALSE),IFERROR(FIND($J$4,'Q&amp;A集'!E707),FALSE)),IF('Q&amp;A集'!E707="","",'Q&amp;A集'!E707),"")</f>
        <v/>
      </c>
      <c r="F711" s="68" t="str">
        <f>IF(AND(IFERROR(FIND($J$2,'Q&amp;A集'!F707),FALSE),IFERROR(FIND($J$3,'Q&amp;A集'!F707),FALSE),IFERROR(FIND($J$4,'Q&amp;A集'!F707),FALSE)),IF('Q&amp;A集'!F707="","",'Q&amp;A集'!F707),"")</f>
        <v/>
      </c>
      <c r="G711" s="68" t="str">
        <f>IF(AND(IFERROR(FIND($J$2,'Q&amp;A集'!G707),FALSE),IFERROR(FIND($J$3,'Q&amp;A集'!G707),FALSE),IFERROR(FIND($J$4,'Q&amp;A集'!G707),FALSE)),IF('Q&amp;A集'!G707="","",'Q&amp;A集'!G707),"")</f>
        <v/>
      </c>
      <c r="H711" s="68" t="str">
        <f>IF(AND(IFERROR(FIND($J$2,'Q&amp;A集'!H707),FALSE),IFERROR(FIND($J$3,'Q&amp;A集'!H707),FALSE),IFERROR(FIND($J$4,'Q&amp;A集'!H707),FALSE)),IF('Q&amp;A集'!H707="","",'Q&amp;A集'!H707),"")</f>
        <v/>
      </c>
      <c r="I711" s="69">
        <f t="shared" si="10"/>
        <v>8</v>
      </c>
    </row>
    <row r="712" spans="1:9" ht="16.5" hidden="1" x14ac:dyDescent="0.35">
      <c r="A712" s="68" t="str">
        <f>IF(AND(IFERROR(FIND($J$2,'Q&amp;A集'!A708),FALSE),IFERROR(FIND($J$3,'Q&amp;A集'!A708),FALSE),IFERROR(FIND($J$4,'Q&amp;A集'!A708),FALSE)),IF('Q&amp;A集'!A708="","",'Q&amp;A集'!A708),"")</f>
        <v/>
      </c>
      <c r="B712" s="68" t="str">
        <f>IF(AND(IFERROR(FIND($J$2,'Q&amp;A集'!B708),FALSE),IFERROR(FIND($J$3,'Q&amp;A集'!B708),FALSE),IFERROR(FIND($J$4,'Q&amp;A集'!B708),FALSE)),IF('Q&amp;A集'!B708="","",'Q&amp;A集'!B708),"")</f>
        <v/>
      </c>
      <c r="C712" s="68" t="str">
        <f>IF(AND(IFERROR(FIND($J$2,'Q&amp;A集'!C708),FALSE),IFERROR(FIND($J$3,'Q&amp;A集'!C708),FALSE),IFERROR(FIND($J$4,'Q&amp;A集'!C708),FALSE)),IF('Q&amp;A集'!C708="","",'Q&amp;A集'!C708),"")</f>
        <v/>
      </c>
      <c r="D712" s="68" t="str">
        <f>IF(AND(IFERROR(FIND($J$2,'Q&amp;A集'!D708),FALSE),IFERROR(FIND($J$3,'Q&amp;A集'!D708),FALSE),IFERROR(FIND($J$4,'Q&amp;A集'!D708),FALSE)),IF('Q&amp;A集'!D708="","",'Q&amp;A集'!D708),"")</f>
        <v/>
      </c>
      <c r="E712" s="68" t="str">
        <f>IF(AND(IFERROR(FIND($J$2,'Q&amp;A集'!E708),FALSE),IFERROR(FIND($J$3,'Q&amp;A集'!E708),FALSE),IFERROR(FIND($J$4,'Q&amp;A集'!E708),FALSE)),IF('Q&amp;A集'!E708="","",'Q&amp;A集'!E708),"")</f>
        <v/>
      </c>
      <c r="F712" s="68" t="str">
        <f>IF(AND(IFERROR(FIND($J$2,'Q&amp;A集'!F708),FALSE),IFERROR(FIND($J$3,'Q&amp;A集'!F708),FALSE),IFERROR(FIND($J$4,'Q&amp;A集'!F708),FALSE)),IF('Q&amp;A集'!F708="","",'Q&amp;A集'!F708),"")</f>
        <v/>
      </c>
      <c r="G712" s="68" t="str">
        <f>IF(AND(IFERROR(FIND($J$2,'Q&amp;A集'!G708),FALSE),IFERROR(FIND($J$3,'Q&amp;A集'!G708),FALSE),IFERROR(FIND($J$4,'Q&amp;A集'!G708),FALSE)),IF('Q&amp;A集'!G708="","",'Q&amp;A集'!G708),"")</f>
        <v/>
      </c>
      <c r="H712" s="68" t="str">
        <f>IF(AND(IFERROR(FIND($J$2,'Q&amp;A集'!H708),FALSE),IFERROR(FIND($J$3,'Q&amp;A集'!H708),FALSE),IFERROR(FIND($J$4,'Q&amp;A集'!H708),FALSE)),IF('Q&amp;A集'!H708="","",'Q&amp;A集'!H708),"")</f>
        <v/>
      </c>
      <c r="I712" s="69">
        <f t="shared" ref="I712:I775" si="11">COUNTBLANK(A712:H712)</f>
        <v>8</v>
      </c>
    </row>
    <row r="713" spans="1:9" ht="16.5" hidden="1" x14ac:dyDescent="0.35">
      <c r="A713" s="68" t="str">
        <f>IF(AND(IFERROR(FIND($J$2,'Q&amp;A集'!A709),FALSE),IFERROR(FIND($J$3,'Q&amp;A集'!A709),FALSE),IFERROR(FIND($J$4,'Q&amp;A集'!A709),FALSE)),IF('Q&amp;A集'!A709="","",'Q&amp;A集'!A709),"")</f>
        <v/>
      </c>
      <c r="B713" s="68" t="str">
        <f>IF(AND(IFERROR(FIND($J$2,'Q&amp;A集'!B709),FALSE),IFERROR(FIND($J$3,'Q&amp;A集'!B709),FALSE),IFERROR(FIND($J$4,'Q&amp;A集'!B709),FALSE)),IF('Q&amp;A集'!B709="","",'Q&amp;A集'!B709),"")</f>
        <v/>
      </c>
      <c r="C713" s="68" t="str">
        <f>IF(AND(IFERROR(FIND($J$2,'Q&amp;A集'!C709),FALSE),IFERROR(FIND($J$3,'Q&amp;A集'!C709),FALSE),IFERROR(FIND($J$4,'Q&amp;A集'!C709),FALSE)),IF('Q&amp;A集'!C709="","",'Q&amp;A集'!C709),"")</f>
        <v/>
      </c>
      <c r="D713" s="68" t="str">
        <f>IF(AND(IFERROR(FIND($J$2,'Q&amp;A集'!D709),FALSE),IFERROR(FIND($J$3,'Q&amp;A集'!D709),FALSE),IFERROR(FIND($J$4,'Q&amp;A集'!D709),FALSE)),IF('Q&amp;A集'!D709="","",'Q&amp;A集'!D709),"")</f>
        <v/>
      </c>
      <c r="E713" s="68" t="str">
        <f>IF(AND(IFERROR(FIND($J$2,'Q&amp;A集'!E709),FALSE),IFERROR(FIND($J$3,'Q&amp;A集'!E709),FALSE),IFERROR(FIND($J$4,'Q&amp;A集'!E709),FALSE)),IF('Q&amp;A集'!E709="","",'Q&amp;A集'!E709),"")</f>
        <v/>
      </c>
      <c r="F713" s="68" t="str">
        <f>IF(AND(IFERROR(FIND($J$2,'Q&amp;A集'!F709),FALSE),IFERROR(FIND($J$3,'Q&amp;A集'!F709),FALSE),IFERROR(FIND($J$4,'Q&amp;A集'!F709),FALSE)),IF('Q&amp;A集'!F709="","",'Q&amp;A集'!F709),"")</f>
        <v/>
      </c>
      <c r="G713" s="68" t="str">
        <f>IF(AND(IFERROR(FIND($J$2,'Q&amp;A集'!G709),FALSE),IFERROR(FIND($J$3,'Q&amp;A集'!G709),FALSE),IFERROR(FIND($J$4,'Q&amp;A集'!G709),FALSE)),IF('Q&amp;A集'!G709="","",'Q&amp;A集'!G709),"")</f>
        <v/>
      </c>
      <c r="H713" s="68" t="str">
        <f>IF(AND(IFERROR(FIND($J$2,'Q&amp;A集'!H709),FALSE),IFERROR(FIND($J$3,'Q&amp;A集'!H709),FALSE),IFERROR(FIND($J$4,'Q&amp;A集'!H709),FALSE)),IF('Q&amp;A集'!H709="","",'Q&amp;A集'!H709),"")</f>
        <v/>
      </c>
      <c r="I713" s="69">
        <f t="shared" si="11"/>
        <v>8</v>
      </c>
    </row>
    <row r="714" spans="1:9" ht="16.5" hidden="1" x14ac:dyDescent="0.35">
      <c r="A714" s="68" t="str">
        <f>IF(AND(IFERROR(FIND($J$2,'Q&amp;A集'!A710),FALSE),IFERROR(FIND($J$3,'Q&amp;A集'!A710),FALSE),IFERROR(FIND($J$4,'Q&amp;A集'!A710),FALSE)),IF('Q&amp;A集'!A710="","",'Q&amp;A集'!A710),"")</f>
        <v/>
      </c>
      <c r="B714" s="68" t="str">
        <f>IF(AND(IFERROR(FIND($J$2,'Q&amp;A集'!B710),FALSE),IFERROR(FIND($J$3,'Q&amp;A集'!B710),FALSE),IFERROR(FIND($J$4,'Q&amp;A集'!B710),FALSE)),IF('Q&amp;A集'!B710="","",'Q&amp;A集'!B710),"")</f>
        <v/>
      </c>
      <c r="C714" s="68" t="str">
        <f>IF(AND(IFERROR(FIND($J$2,'Q&amp;A集'!C710),FALSE),IFERROR(FIND($J$3,'Q&amp;A集'!C710),FALSE),IFERROR(FIND($J$4,'Q&amp;A集'!C710),FALSE)),IF('Q&amp;A集'!C710="","",'Q&amp;A集'!C710),"")</f>
        <v/>
      </c>
      <c r="D714" s="68" t="str">
        <f>IF(AND(IFERROR(FIND($J$2,'Q&amp;A集'!D710),FALSE),IFERROR(FIND($J$3,'Q&amp;A集'!D710),FALSE),IFERROR(FIND($J$4,'Q&amp;A集'!D710),FALSE)),IF('Q&amp;A集'!D710="","",'Q&amp;A集'!D710),"")</f>
        <v/>
      </c>
      <c r="E714" s="68" t="str">
        <f>IF(AND(IFERROR(FIND($J$2,'Q&amp;A集'!E710),FALSE),IFERROR(FIND($J$3,'Q&amp;A集'!E710),FALSE),IFERROR(FIND($J$4,'Q&amp;A集'!E710),FALSE)),IF('Q&amp;A集'!E710="","",'Q&amp;A集'!E710),"")</f>
        <v/>
      </c>
      <c r="F714" s="68" t="str">
        <f>IF(AND(IFERROR(FIND($J$2,'Q&amp;A集'!F710),FALSE),IFERROR(FIND($J$3,'Q&amp;A集'!F710),FALSE),IFERROR(FIND($J$4,'Q&amp;A集'!F710),FALSE)),IF('Q&amp;A集'!F710="","",'Q&amp;A集'!F710),"")</f>
        <v/>
      </c>
      <c r="G714" s="68" t="str">
        <f>IF(AND(IFERROR(FIND($J$2,'Q&amp;A集'!G710),FALSE),IFERROR(FIND($J$3,'Q&amp;A集'!G710),FALSE),IFERROR(FIND($J$4,'Q&amp;A集'!G710),FALSE)),IF('Q&amp;A集'!G710="","",'Q&amp;A集'!G710),"")</f>
        <v/>
      </c>
      <c r="H714" s="68" t="str">
        <f>IF(AND(IFERROR(FIND($J$2,'Q&amp;A集'!H710),FALSE),IFERROR(FIND($J$3,'Q&amp;A集'!H710),FALSE),IFERROR(FIND($J$4,'Q&amp;A集'!H710),FALSE)),IF('Q&amp;A集'!H710="","",'Q&amp;A集'!H710),"")</f>
        <v/>
      </c>
      <c r="I714" s="69">
        <f t="shared" si="11"/>
        <v>8</v>
      </c>
    </row>
    <row r="715" spans="1:9" ht="16.5" hidden="1" x14ac:dyDescent="0.35">
      <c r="A715" s="68" t="str">
        <f>IF(AND(IFERROR(FIND($J$2,'Q&amp;A集'!A711),FALSE),IFERROR(FIND($J$3,'Q&amp;A集'!A711),FALSE),IFERROR(FIND($J$4,'Q&amp;A集'!A711),FALSE)),IF('Q&amp;A集'!A711="","",'Q&amp;A集'!A711),"")</f>
        <v/>
      </c>
      <c r="B715" s="68" t="str">
        <f>IF(AND(IFERROR(FIND($J$2,'Q&amp;A集'!B711),FALSE),IFERROR(FIND($J$3,'Q&amp;A集'!B711),FALSE),IFERROR(FIND($J$4,'Q&amp;A集'!B711),FALSE)),IF('Q&amp;A集'!B711="","",'Q&amp;A集'!B711),"")</f>
        <v/>
      </c>
      <c r="C715" s="68" t="str">
        <f>IF(AND(IFERROR(FIND($J$2,'Q&amp;A集'!C711),FALSE),IFERROR(FIND($J$3,'Q&amp;A集'!C711),FALSE),IFERROR(FIND($J$4,'Q&amp;A集'!C711),FALSE)),IF('Q&amp;A集'!C711="","",'Q&amp;A集'!C711),"")</f>
        <v/>
      </c>
      <c r="D715" s="68" t="str">
        <f>IF(AND(IFERROR(FIND($J$2,'Q&amp;A集'!D711),FALSE),IFERROR(FIND($J$3,'Q&amp;A集'!D711),FALSE),IFERROR(FIND($J$4,'Q&amp;A集'!D711),FALSE)),IF('Q&amp;A集'!D711="","",'Q&amp;A集'!D711),"")</f>
        <v/>
      </c>
      <c r="E715" s="68" t="str">
        <f>IF(AND(IFERROR(FIND($J$2,'Q&amp;A集'!E711),FALSE),IFERROR(FIND($J$3,'Q&amp;A集'!E711),FALSE),IFERROR(FIND($J$4,'Q&amp;A集'!E711),FALSE)),IF('Q&amp;A集'!E711="","",'Q&amp;A集'!E711),"")</f>
        <v/>
      </c>
      <c r="F715" s="68" t="str">
        <f>IF(AND(IFERROR(FIND($J$2,'Q&amp;A集'!F711),FALSE),IFERROR(FIND($J$3,'Q&amp;A集'!F711),FALSE),IFERROR(FIND($J$4,'Q&amp;A集'!F711),FALSE)),IF('Q&amp;A集'!F711="","",'Q&amp;A集'!F711),"")</f>
        <v/>
      </c>
      <c r="G715" s="68" t="str">
        <f>IF(AND(IFERROR(FIND($J$2,'Q&amp;A集'!G711),FALSE),IFERROR(FIND($J$3,'Q&amp;A集'!G711),FALSE),IFERROR(FIND($J$4,'Q&amp;A集'!G711),FALSE)),IF('Q&amp;A集'!G711="","",'Q&amp;A集'!G711),"")</f>
        <v/>
      </c>
      <c r="H715" s="68" t="str">
        <f>IF(AND(IFERROR(FIND($J$2,'Q&amp;A集'!H711),FALSE),IFERROR(FIND($J$3,'Q&amp;A集'!H711),FALSE),IFERROR(FIND($J$4,'Q&amp;A集'!H711),FALSE)),IF('Q&amp;A集'!H711="","",'Q&amp;A集'!H711),"")</f>
        <v/>
      </c>
      <c r="I715" s="69">
        <f t="shared" si="11"/>
        <v>8</v>
      </c>
    </row>
    <row r="716" spans="1:9" ht="16.5" hidden="1" x14ac:dyDescent="0.35">
      <c r="A716" s="68" t="str">
        <f>IF(AND(IFERROR(FIND($J$2,'Q&amp;A集'!A712),FALSE),IFERROR(FIND($J$3,'Q&amp;A集'!A712),FALSE),IFERROR(FIND($J$4,'Q&amp;A集'!A712),FALSE)),IF('Q&amp;A集'!A712="","",'Q&amp;A集'!A712),"")</f>
        <v/>
      </c>
      <c r="B716" s="68" t="str">
        <f>IF(AND(IFERROR(FIND($J$2,'Q&amp;A集'!B712),FALSE),IFERROR(FIND($J$3,'Q&amp;A集'!B712),FALSE),IFERROR(FIND($J$4,'Q&amp;A集'!B712),FALSE)),IF('Q&amp;A集'!B712="","",'Q&amp;A集'!B712),"")</f>
        <v/>
      </c>
      <c r="C716" s="68" t="str">
        <f>IF(AND(IFERROR(FIND($J$2,'Q&amp;A集'!C712),FALSE),IFERROR(FIND($J$3,'Q&amp;A集'!C712),FALSE),IFERROR(FIND($J$4,'Q&amp;A集'!C712),FALSE)),IF('Q&amp;A集'!C712="","",'Q&amp;A集'!C712),"")</f>
        <v/>
      </c>
      <c r="D716" s="68" t="str">
        <f>IF(AND(IFERROR(FIND($J$2,'Q&amp;A集'!D712),FALSE),IFERROR(FIND($J$3,'Q&amp;A集'!D712),FALSE),IFERROR(FIND($J$4,'Q&amp;A集'!D712),FALSE)),IF('Q&amp;A集'!D712="","",'Q&amp;A集'!D712),"")</f>
        <v/>
      </c>
      <c r="E716" s="68" t="str">
        <f>IF(AND(IFERROR(FIND($J$2,'Q&amp;A集'!E712),FALSE),IFERROR(FIND($J$3,'Q&amp;A集'!E712),FALSE),IFERROR(FIND($J$4,'Q&amp;A集'!E712),FALSE)),IF('Q&amp;A集'!E712="","",'Q&amp;A集'!E712),"")</f>
        <v/>
      </c>
      <c r="F716" s="68" t="str">
        <f>IF(AND(IFERROR(FIND($J$2,'Q&amp;A集'!F712),FALSE),IFERROR(FIND($J$3,'Q&amp;A集'!F712),FALSE),IFERROR(FIND($J$4,'Q&amp;A集'!F712),FALSE)),IF('Q&amp;A集'!F712="","",'Q&amp;A集'!F712),"")</f>
        <v/>
      </c>
      <c r="G716" s="68" t="str">
        <f>IF(AND(IFERROR(FIND($J$2,'Q&amp;A集'!G712),FALSE),IFERROR(FIND($J$3,'Q&amp;A集'!G712),FALSE),IFERROR(FIND($J$4,'Q&amp;A集'!G712),FALSE)),IF('Q&amp;A集'!G712="","",'Q&amp;A集'!G712),"")</f>
        <v/>
      </c>
      <c r="H716" s="68" t="str">
        <f>IF(AND(IFERROR(FIND($J$2,'Q&amp;A集'!H712),FALSE),IFERROR(FIND($J$3,'Q&amp;A集'!H712),FALSE),IFERROR(FIND($J$4,'Q&amp;A集'!H712),FALSE)),IF('Q&amp;A集'!H712="","",'Q&amp;A集'!H712),"")</f>
        <v/>
      </c>
      <c r="I716" s="69">
        <f t="shared" si="11"/>
        <v>8</v>
      </c>
    </row>
    <row r="717" spans="1:9" ht="16.5" hidden="1" x14ac:dyDescent="0.35">
      <c r="A717" s="68" t="str">
        <f>IF(AND(IFERROR(FIND($J$2,'Q&amp;A集'!A713),FALSE),IFERROR(FIND($J$3,'Q&amp;A集'!A713),FALSE),IFERROR(FIND($J$4,'Q&amp;A集'!A713),FALSE)),IF('Q&amp;A集'!A713="","",'Q&amp;A集'!A713),"")</f>
        <v/>
      </c>
      <c r="B717" s="68" t="str">
        <f>IF(AND(IFERROR(FIND($J$2,'Q&amp;A集'!B713),FALSE),IFERROR(FIND($J$3,'Q&amp;A集'!B713),FALSE),IFERROR(FIND($J$4,'Q&amp;A集'!B713),FALSE)),IF('Q&amp;A集'!B713="","",'Q&amp;A集'!B713),"")</f>
        <v/>
      </c>
      <c r="C717" s="68" t="str">
        <f>IF(AND(IFERROR(FIND($J$2,'Q&amp;A集'!C713),FALSE),IFERROR(FIND($J$3,'Q&amp;A集'!C713),FALSE),IFERROR(FIND($J$4,'Q&amp;A集'!C713),FALSE)),IF('Q&amp;A集'!C713="","",'Q&amp;A集'!C713),"")</f>
        <v/>
      </c>
      <c r="D717" s="68" t="str">
        <f>IF(AND(IFERROR(FIND($J$2,'Q&amp;A集'!D713),FALSE),IFERROR(FIND($J$3,'Q&amp;A集'!D713),FALSE),IFERROR(FIND($J$4,'Q&amp;A集'!D713),FALSE)),IF('Q&amp;A集'!D713="","",'Q&amp;A集'!D713),"")</f>
        <v/>
      </c>
      <c r="E717" s="68" t="str">
        <f>IF(AND(IFERROR(FIND($J$2,'Q&amp;A集'!E713),FALSE),IFERROR(FIND($J$3,'Q&amp;A集'!E713),FALSE),IFERROR(FIND($J$4,'Q&amp;A集'!E713),FALSE)),IF('Q&amp;A集'!E713="","",'Q&amp;A集'!E713),"")</f>
        <v/>
      </c>
      <c r="F717" s="68" t="str">
        <f>IF(AND(IFERROR(FIND($J$2,'Q&amp;A集'!F713),FALSE),IFERROR(FIND($J$3,'Q&amp;A集'!F713),FALSE),IFERROR(FIND($J$4,'Q&amp;A集'!F713),FALSE)),IF('Q&amp;A集'!F713="","",'Q&amp;A集'!F713),"")</f>
        <v/>
      </c>
      <c r="G717" s="68" t="str">
        <f>IF(AND(IFERROR(FIND($J$2,'Q&amp;A集'!G713),FALSE),IFERROR(FIND($J$3,'Q&amp;A集'!G713),FALSE),IFERROR(FIND($J$4,'Q&amp;A集'!G713),FALSE)),IF('Q&amp;A集'!G713="","",'Q&amp;A集'!G713),"")</f>
        <v/>
      </c>
      <c r="H717" s="68" t="str">
        <f>IF(AND(IFERROR(FIND($J$2,'Q&amp;A集'!H713),FALSE),IFERROR(FIND($J$3,'Q&amp;A集'!H713),FALSE),IFERROR(FIND($J$4,'Q&amp;A集'!H713),FALSE)),IF('Q&amp;A集'!H713="","",'Q&amp;A集'!H713),"")</f>
        <v/>
      </c>
      <c r="I717" s="69">
        <f t="shared" si="11"/>
        <v>8</v>
      </c>
    </row>
    <row r="718" spans="1:9" ht="16.5" hidden="1" x14ac:dyDescent="0.35">
      <c r="A718" s="68" t="str">
        <f>IF(AND(IFERROR(FIND($J$2,'Q&amp;A集'!A714),FALSE),IFERROR(FIND($J$3,'Q&amp;A集'!A714),FALSE),IFERROR(FIND($J$4,'Q&amp;A集'!A714),FALSE)),IF('Q&amp;A集'!A714="","",'Q&amp;A集'!A714),"")</f>
        <v/>
      </c>
      <c r="B718" s="68" t="str">
        <f>IF(AND(IFERROR(FIND($J$2,'Q&amp;A集'!B714),FALSE),IFERROR(FIND($J$3,'Q&amp;A集'!B714),FALSE),IFERROR(FIND($J$4,'Q&amp;A集'!B714),FALSE)),IF('Q&amp;A集'!B714="","",'Q&amp;A集'!B714),"")</f>
        <v/>
      </c>
      <c r="C718" s="68" t="str">
        <f>IF(AND(IFERROR(FIND($J$2,'Q&amp;A集'!C714),FALSE),IFERROR(FIND($J$3,'Q&amp;A集'!C714),FALSE),IFERROR(FIND($J$4,'Q&amp;A集'!C714),FALSE)),IF('Q&amp;A集'!C714="","",'Q&amp;A集'!C714),"")</f>
        <v/>
      </c>
      <c r="D718" s="68" t="str">
        <f>IF(AND(IFERROR(FIND($J$2,'Q&amp;A集'!D714),FALSE),IFERROR(FIND($J$3,'Q&amp;A集'!D714),FALSE),IFERROR(FIND($J$4,'Q&amp;A集'!D714),FALSE)),IF('Q&amp;A集'!D714="","",'Q&amp;A集'!D714),"")</f>
        <v/>
      </c>
      <c r="E718" s="68" t="str">
        <f>IF(AND(IFERROR(FIND($J$2,'Q&amp;A集'!E714),FALSE),IFERROR(FIND($J$3,'Q&amp;A集'!E714),FALSE),IFERROR(FIND($J$4,'Q&amp;A集'!E714),FALSE)),IF('Q&amp;A集'!E714="","",'Q&amp;A集'!E714),"")</f>
        <v/>
      </c>
      <c r="F718" s="68" t="str">
        <f>IF(AND(IFERROR(FIND($J$2,'Q&amp;A集'!F714),FALSE),IFERROR(FIND($J$3,'Q&amp;A集'!F714),FALSE),IFERROR(FIND($J$4,'Q&amp;A集'!F714),FALSE)),IF('Q&amp;A集'!F714="","",'Q&amp;A集'!F714),"")</f>
        <v/>
      </c>
      <c r="G718" s="68" t="str">
        <f>IF(AND(IFERROR(FIND($J$2,'Q&amp;A集'!G714),FALSE),IFERROR(FIND($J$3,'Q&amp;A集'!G714),FALSE),IFERROR(FIND($J$4,'Q&amp;A集'!G714),FALSE)),IF('Q&amp;A集'!G714="","",'Q&amp;A集'!G714),"")</f>
        <v/>
      </c>
      <c r="H718" s="68" t="str">
        <f>IF(AND(IFERROR(FIND($J$2,'Q&amp;A集'!H714),FALSE),IFERROR(FIND($J$3,'Q&amp;A集'!H714),FALSE),IFERROR(FIND($J$4,'Q&amp;A集'!H714),FALSE)),IF('Q&amp;A集'!H714="","",'Q&amp;A集'!H714),"")</f>
        <v/>
      </c>
      <c r="I718" s="69">
        <f t="shared" si="11"/>
        <v>8</v>
      </c>
    </row>
    <row r="719" spans="1:9" ht="16.5" hidden="1" x14ac:dyDescent="0.35">
      <c r="A719" s="68" t="str">
        <f>IF(AND(IFERROR(FIND($J$2,'Q&amp;A集'!A715),FALSE),IFERROR(FIND($J$3,'Q&amp;A集'!A715),FALSE),IFERROR(FIND($J$4,'Q&amp;A集'!A715),FALSE)),IF('Q&amp;A集'!A715="","",'Q&amp;A集'!A715),"")</f>
        <v/>
      </c>
      <c r="B719" s="68" t="str">
        <f>IF(AND(IFERROR(FIND($J$2,'Q&amp;A集'!B715),FALSE),IFERROR(FIND($J$3,'Q&amp;A集'!B715),FALSE),IFERROR(FIND($J$4,'Q&amp;A集'!B715),FALSE)),IF('Q&amp;A集'!B715="","",'Q&amp;A集'!B715),"")</f>
        <v/>
      </c>
      <c r="C719" s="68" t="str">
        <f>IF(AND(IFERROR(FIND($J$2,'Q&amp;A集'!C715),FALSE),IFERROR(FIND($J$3,'Q&amp;A集'!C715),FALSE),IFERROR(FIND($J$4,'Q&amp;A集'!C715),FALSE)),IF('Q&amp;A集'!C715="","",'Q&amp;A集'!C715),"")</f>
        <v/>
      </c>
      <c r="D719" s="68" t="str">
        <f>IF(AND(IFERROR(FIND($J$2,'Q&amp;A集'!D715),FALSE),IFERROR(FIND($J$3,'Q&amp;A集'!D715),FALSE),IFERROR(FIND($J$4,'Q&amp;A集'!D715),FALSE)),IF('Q&amp;A集'!D715="","",'Q&amp;A集'!D715),"")</f>
        <v/>
      </c>
      <c r="E719" s="68" t="str">
        <f>IF(AND(IFERROR(FIND($J$2,'Q&amp;A集'!E715),FALSE),IFERROR(FIND($J$3,'Q&amp;A集'!E715),FALSE),IFERROR(FIND($J$4,'Q&amp;A集'!E715),FALSE)),IF('Q&amp;A集'!E715="","",'Q&amp;A集'!E715),"")</f>
        <v/>
      </c>
      <c r="F719" s="68" t="str">
        <f>IF(AND(IFERROR(FIND($J$2,'Q&amp;A集'!F715),FALSE),IFERROR(FIND($J$3,'Q&amp;A集'!F715),FALSE),IFERROR(FIND($J$4,'Q&amp;A集'!F715),FALSE)),IF('Q&amp;A集'!F715="","",'Q&amp;A集'!F715),"")</f>
        <v/>
      </c>
      <c r="G719" s="68" t="str">
        <f>IF(AND(IFERROR(FIND($J$2,'Q&amp;A集'!G715),FALSE),IFERROR(FIND($J$3,'Q&amp;A集'!G715),FALSE),IFERROR(FIND($J$4,'Q&amp;A集'!G715),FALSE)),IF('Q&amp;A集'!G715="","",'Q&amp;A集'!G715),"")</f>
        <v/>
      </c>
      <c r="H719" s="68" t="str">
        <f>IF(AND(IFERROR(FIND($J$2,'Q&amp;A集'!H715),FALSE),IFERROR(FIND($J$3,'Q&amp;A集'!H715),FALSE),IFERROR(FIND($J$4,'Q&amp;A集'!H715),FALSE)),IF('Q&amp;A集'!H715="","",'Q&amp;A集'!H715),"")</f>
        <v/>
      </c>
      <c r="I719" s="69">
        <f t="shared" si="11"/>
        <v>8</v>
      </c>
    </row>
    <row r="720" spans="1:9" ht="16.5" hidden="1" x14ac:dyDescent="0.35">
      <c r="A720" s="68" t="str">
        <f>IF(AND(IFERROR(FIND($J$2,'Q&amp;A集'!A716),FALSE),IFERROR(FIND($J$3,'Q&amp;A集'!A716),FALSE),IFERROR(FIND($J$4,'Q&amp;A集'!A716),FALSE)),IF('Q&amp;A集'!A716="","",'Q&amp;A集'!A716),"")</f>
        <v/>
      </c>
      <c r="B720" s="68" t="str">
        <f>IF(AND(IFERROR(FIND($J$2,'Q&amp;A集'!B716),FALSE),IFERROR(FIND($J$3,'Q&amp;A集'!B716),FALSE),IFERROR(FIND($J$4,'Q&amp;A集'!B716),FALSE)),IF('Q&amp;A集'!B716="","",'Q&amp;A集'!B716),"")</f>
        <v/>
      </c>
      <c r="C720" s="68" t="str">
        <f>IF(AND(IFERROR(FIND($J$2,'Q&amp;A集'!C716),FALSE),IFERROR(FIND($J$3,'Q&amp;A集'!C716),FALSE),IFERROR(FIND($J$4,'Q&amp;A集'!C716),FALSE)),IF('Q&amp;A集'!C716="","",'Q&amp;A集'!C716),"")</f>
        <v/>
      </c>
      <c r="D720" s="68" t="str">
        <f>IF(AND(IFERROR(FIND($J$2,'Q&amp;A集'!D716),FALSE),IFERROR(FIND($J$3,'Q&amp;A集'!D716),FALSE),IFERROR(FIND($J$4,'Q&amp;A集'!D716),FALSE)),IF('Q&amp;A集'!D716="","",'Q&amp;A集'!D716),"")</f>
        <v/>
      </c>
      <c r="E720" s="68" t="str">
        <f>IF(AND(IFERROR(FIND($J$2,'Q&amp;A集'!E716),FALSE),IFERROR(FIND($J$3,'Q&amp;A集'!E716),FALSE),IFERROR(FIND($J$4,'Q&amp;A集'!E716),FALSE)),IF('Q&amp;A集'!E716="","",'Q&amp;A集'!E716),"")</f>
        <v/>
      </c>
      <c r="F720" s="68" t="str">
        <f>IF(AND(IFERROR(FIND($J$2,'Q&amp;A集'!F716),FALSE),IFERROR(FIND($J$3,'Q&amp;A集'!F716),FALSE),IFERROR(FIND($J$4,'Q&amp;A集'!F716),FALSE)),IF('Q&amp;A集'!F716="","",'Q&amp;A集'!F716),"")</f>
        <v/>
      </c>
      <c r="G720" s="68" t="str">
        <f>IF(AND(IFERROR(FIND($J$2,'Q&amp;A集'!G716),FALSE),IFERROR(FIND($J$3,'Q&amp;A集'!G716),FALSE),IFERROR(FIND($J$4,'Q&amp;A集'!G716),FALSE)),IF('Q&amp;A集'!G716="","",'Q&amp;A集'!G716),"")</f>
        <v/>
      </c>
      <c r="H720" s="68" t="str">
        <f>IF(AND(IFERROR(FIND($J$2,'Q&amp;A集'!H716),FALSE),IFERROR(FIND($J$3,'Q&amp;A集'!H716),FALSE),IFERROR(FIND($J$4,'Q&amp;A集'!H716),FALSE)),IF('Q&amp;A集'!H716="","",'Q&amp;A集'!H716),"")</f>
        <v/>
      </c>
      <c r="I720" s="69">
        <f t="shared" si="11"/>
        <v>8</v>
      </c>
    </row>
    <row r="721" spans="1:9" ht="16.5" hidden="1" x14ac:dyDescent="0.35">
      <c r="A721" s="68" t="str">
        <f>IF(AND(IFERROR(FIND($J$2,'Q&amp;A集'!A717),FALSE),IFERROR(FIND($J$3,'Q&amp;A集'!A717),FALSE),IFERROR(FIND($J$4,'Q&amp;A集'!A717),FALSE)),IF('Q&amp;A集'!A717="","",'Q&amp;A集'!A717),"")</f>
        <v/>
      </c>
      <c r="B721" s="68" t="str">
        <f>IF(AND(IFERROR(FIND($J$2,'Q&amp;A集'!B717),FALSE),IFERROR(FIND($J$3,'Q&amp;A集'!B717),FALSE),IFERROR(FIND($J$4,'Q&amp;A集'!B717),FALSE)),IF('Q&amp;A集'!B717="","",'Q&amp;A集'!B717),"")</f>
        <v/>
      </c>
      <c r="C721" s="68" t="str">
        <f>IF(AND(IFERROR(FIND($J$2,'Q&amp;A集'!C717),FALSE),IFERROR(FIND($J$3,'Q&amp;A集'!C717),FALSE),IFERROR(FIND($J$4,'Q&amp;A集'!C717),FALSE)),IF('Q&amp;A集'!C717="","",'Q&amp;A集'!C717),"")</f>
        <v/>
      </c>
      <c r="D721" s="68" t="str">
        <f>IF(AND(IFERROR(FIND($J$2,'Q&amp;A集'!D717),FALSE),IFERROR(FIND($J$3,'Q&amp;A集'!D717),FALSE),IFERROR(FIND($J$4,'Q&amp;A集'!D717),FALSE)),IF('Q&amp;A集'!D717="","",'Q&amp;A集'!D717),"")</f>
        <v/>
      </c>
      <c r="E721" s="68" t="str">
        <f>IF(AND(IFERROR(FIND($J$2,'Q&amp;A集'!E717),FALSE),IFERROR(FIND($J$3,'Q&amp;A集'!E717),FALSE),IFERROR(FIND($J$4,'Q&amp;A集'!E717),FALSE)),IF('Q&amp;A集'!E717="","",'Q&amp;A集'!E717),"")</f>
        <v/>
      </c>
      <c r="F721" s="68" t="str">
        <f>IF(AND(IFERROR(FIND($J$2,'Q&amp;A集'!F717),FALSE),IFERROR(FIND($J$3,'Q&amp;A集'!F717),FALSE),IFERROR(FIND($J$4,'Q&amp;A集'!F717),FALSE)),IF('Q&amp;A集'!F717="","",'Q&amp;A集'!F717),"")</f>
        <v/>
      </c>
      <c r="G721" s="68" t="str">
        <f>IF(AND(IFERROR(FIND($J$2,'Q&amp;A集'!G717),FALSE),IFERROR(FIND($J$3,'Q&amp;A集'!G717),FALSE),IFERROR(FIND($J$4,'Q&amp;A集'!G717),FALSE)),IF('Q&amp;A集'!G717="","",'Q&amp;A集'!G717),"")</f>
        <v/>
      </c>
      <c r="H721" s="68" t="str">
        <f>IF(AND(IFERROR(FIND($J$2,'Q&amp;A集'!H717),FALSE),IFERROR(FIND($J$3,'Q&amp;A集'!H717),FALSE),IFERROR(FIND($J$4,'Q&amp;A集'!H717),FALSE)),IF('Q&amp;A集'!H717="","",'Q&amp;A集'!H717),"")</f>
        <v/>
      </c>
      <c r="I721" s="69">
        <f t="shared" si="11"/>
        <v>8</v>
      </c>
    </row>
    <row r="722" spans="1:9" ht="16.5" hidden="1" x14ac:dyDescent="0.35">
      <c r="A722" s="68" t="str">
        <f>IF(AND(IFERROR(FIND($J$2,'Q&amp;A集'!A718),FALSE),IFERROR(FIND($J$3,'Q&amp;A集'!A718),FALSE),IFERROR(FIND($J$4,'Q&amp;A集'!A718),FALSE)),IF('Q&amp;A集'!A718="","",'Q&amp;A集'!A718),"")</f>
        <v/>
      </c>
      <c r="B722" s="68" t="str">
        <f>IF(AND(IFERROR(FIND($J$2,'Q&amp;A集'!B718),FALSE),IFERROR(FIND($J$3,'Q&amp;A集'!B718),FALSE),IFERROR(FIND($J$4,'Q&amp;A集'!B718),FALSE)),IF('Q&amp;A集'!B718="","",'Q&amp;A集'!B718),"")</f>
        <v/>
      </c>
      <c r="C722" s="68" t="str">
        <f>IF(AND(IFERROR(FIND($J$2,'Q&amp;A集'!C718),FALSE),IFERROR(FIND($J$3,'Q&amp;A集'!C718),FALSE),IFERROR(FIND($J$4,'Q&amp;A集'!C718),FALSE)),IF('Q&amp;A集'!C718="","",'Q&amp;A集'!C718),"")</f>
        <v/>
      </c>
      <c r="D722" s="68" t="str">
        <f>IF(AND(IFERROR(FIND($J$2,'Q&amp;A集'!D718),FALSE),IFERROR(FIND($J$3,'Q&amp;A集'!D718),FALSE),IFERROR(FIND($J$4,'Q&amp;A集'!D718),FALSE)),IF('Q&amp;A集'!D718="","",'Q&amp;A集'!D718),"")</f>
        <v/>
      </c>
      <c r="E722" s="68" t="str">
        <f>IF(AND(IFERROR(FIND($J$2,'Q&amp;A集'!E718),FALSE),IFERROR(FIND($J$3,'Q&amp;A集'!E718),FALSE),IFERROR(FIND($J$4,'Q&amp;A集'!E718),FALSE)),IF('Q&amp;A集'!E718="","",'Q&amp;A集'!E718),"")</f>
        <v/>
      </c>
      <c r="F722" s="68" t="str">
        <f>IF(AND(IFERROR(FIND($J$2,'Q&amp;A集'!F718),FALSE),IFERROR(FIND($J$3,'Q&amp;A集'!F718),FALSE),IFERROR(FIND($J$4,'Q&amp;A集'!F718),FALSE)),IF('Q&amp;A集'!F718="","",'Q&amp;A集'!F718),"")</f>
        <v/>
      </c>
      <c r="G722" s="68" t="str">
        <f>IF(AND(IFERROR(FIND($J$2,'Q&amp;A集'!G718),FALSE),IFERROR(FIND($J$3,'Q&amp;A集'!G718),FALSE),IFERROR(FIND($J$4,'Q&amp;A集'!G718),FALSE)),IF('Q&amp;A集'!G718="","",'Q&amp;A集'!G718),"")</f>
        <v/>
      </c>
      <c r="H722" s="68" t="str">
        <f>IF(AND(IFERROR(FIND($J$2,'Q&amp;A集'!H718),FALSE),IFERROR(FIND($J$3,'Q&amp;A集'!H718),FALSE),IFERROR(FIND($J$4,'Q&amp;A集'!H718),FALSE)),IF('Q&amp;A集'!H718="","",'Q&amp;A集'!H718),"")</f>
        <v/>
      </c>
      <c r="I722" s="69">
        <f t="shared" si="11"/>
        <v>8</v>
      </c>
    </row>
    <row r="723" spans="1:9" ht="16.5" hidden="1" x14ac:dyDescent="0.35">
      <c r="A723" s="68" t="str">
        <f>IF(AND(IFERROR(FIND($J$2,'Q&amp;A集'!A719),FALSE),IFERROR(FIND($J$3,'Q&amp;A集'!A719),FALSE),IFERROR(FIND($J$4,'Q&amp;A集'!A719),FALSE)),IF('Q&amp;A集'!A719="","",'Q&amp;A集'!A719),"")</f>
        <v/>
      </c>
      <c r="B723" s="68" t="str">
        <f>IF(AND(IFERROR(FIND($J$2,'Q&amp;A集'!B719),FALSE),IFERROR(FIND($J$3,'Q&amp;A集'!B719),FALSE),IFERROR(FIND($J$4,'Q&amp;A集'!B719),FALSE)),IF('Q&amp;A集'!B719="","",'Q&amp;A集'!B719),"")</f>
        <v/>
      </c>
      <c r="C723" s="68" t="str">
        <f>IF(AND(IFERROR(FIND($J$2,'Q&amp;A集'!C719),FALSE),IFERROR(FIND($J$3,'Q&amp;A集'!C719),FALSE),IFERROR(FIND($J$4,'Q&amp;A集'!C719),FALSE)),IF('Q&amp;A集'!C719="","",'Q&amp;A集'!C719),"")</f>
        <v/>
      </c>
      <c r="D723" s="68" t="str">
        <f>IF(AND(IFERROR(FIND($J$2,'Q&amp;A集'!D719),FALSE),IFERROR(FIND($J$3,'Q&amp;A集'!D719),FALSE),IFERROR(FIND($J$4,'Q&amp;A集'!D719),FALSE)),IF('Q&amp;A集'!D719="","",'Q&amp;A集'!D719),"")</f>
        <v/>
      </c>
      <c r="E723" s="68" t="str">
        <f>IF(AND(IFERROR(FIND($J$2,'Q&amp;A集'!E719),FALSE),IFERROR(FIND($J$3,'Q&amp;A集'!E719),FALSE),IFERROR(FIND($J$4,'Q&amp;A集'!E719),FALSE)),IF('Q&amp;A集'!E719="","",'Q&amp;A集'!E719),"")</f>
        <v/>
      </c>
      <c r="F723" s="68" t="str">
        <f>IF(AND(IFERROR(FIND($J$2,'Q&amp;A集'!F719),FALSE),IFERROR(FIND($J$3,'Q&amp;A集'!F719),FALSE),IFERROR(FIND($J$4,'Q&amp;A集'!F719),FALSE)),IF('Q&amp;A集'!F719="","",'Q&amp;A集'!F719),"")</f>
        <v/>
      </c>
      <c r="G723" s="68" t="str">
        <f>IF(AND(IFERROR(FIND($J$2,'Q&amp;A集'!G719),FALSE),IFERROR(FIND($J$3,'Q&amp;A集'!G719),FALSE),IFERROR(FIND($J$4,'Q&amp;A集'!G719),FALSE)),IF('Q&amp;A集'!G719="","",'Q&amp;A集'!G719),"")</f>
        <v/>
      </c>
      <c r="H723" s="68" t="str">
        <f>IF(AND(IFERROR(FIND($J$2,'Q&amp;A集'!H719),FALSE),IFERROR(FIND($J$3,'Q&amp;A集'!H719),FALSE),IFERROR(FIND($J$4,'Q&amp;A集'!H719),FALSE)),IF('Q&amp;A集'!H719="","",'Q&amp;A集'!H719),"")</f>
        <v/>
      </c>
      <c r="I723" s="69">
        <f t="shared" si="11"/>
        <v>8</v>
      </c>
    </row>
    <row r="724" spans="1:9" ht="16.5" hidden="1" x14ac:dyDescent="0.35">
      <c r="A724" s="68" t="str">
        <f>IF(AND(IFERROR(FIND($J$2,'Q&amp;A集'!A720),FALSE),IFERROR(FIND($J$3,'Q&amp;A集'!A720),FALSE),IFERROR(FIND($J$4,'Q&amp;A集'!A720),FALSE)),IF('Q&amp;A集'!A720="","",'Q&amp;A集'!A720),"")</f>
        <v/>
      </c>
      <c r="B724" s="68" t="str">
        <f>IF(AND(IFERROR(FIND($J$2,'Q&amp;A集'!B720),FALSE),IFERROR(FIND($J$3,'Q&amp;A集'!B720),FALSE),IFERROR(FIND($J$4,'Q&amp;A集'!B720),FALSE)),IF('Q&amp;A集'!B720="","",'Q&amp;A集'!B720),"")</f>
        <v/>
      </c>
      <c r="C724" s="68" t="str">
        <f>IF(AND(IFERROR(FIND($J$2,'Q&amp;A集'!C720),FALSE),IFERROR(FIND($J$3,'Q&amp;A集'!C720),FALSE),IFERROR(FIND($J$4,'Q&amp;A集'!C720),FALSE)),IF('Q&amp;A集'!C720="","",'Q&amp;A集'!C720),"")</f>
        <v/>
      </c>
      <c r="D724" s="68" t="str">
        <f>IF(AND(IFERROR(FIND($J$2,'Q&amp;A集'!D720),FALSE),IFERROR(FIND($J$3,'Q&amp;A集'!D720),FALSE),IFERROR(FIND($J$4,'Q&amp;A集'!D720),FALSE)),IF('Q&amp;A集'!D720="","",'Q&amp;A集'!D720),"")</f>
        <v/>
      </c>
      <c r="E724" s="68" t="str">
        <f>IF(AND(IFERROR(FIND($J$2,'Q&amp;A集'!E720),FALSE),IFERROR(FIND($J$3,'Q&amp;A集'!E720),FALSE),IFERROR(FIND($J$4,'Q&amp;A集'!E720),FALSE)),IF('Q&amp;A集'!E720="","",'Q&amp;A集'!E720),"")</f>
        <v/>
      </c>
      <c r="F724" s="68" t="str">
        <f>IF(AND(IFERROR(FIND($J$2,'Q&amp;A集'!F720),FALSE),IFERROR(FIND($J$3,'Q&amp;A集'!F720),FALSE),IFERROR(FIND($J$4,'Q&amp;A集'!F720),FALSE)),IF('Q&amp;A集'!F720="","",'Q&amp;A集'!F720),"")</f>
        <v/>
      </c>
      <c r="G724" s="68" t="str">
        <f>IF(AND(IFERROR(FIND($J$2,'Q&amp;A集'!G720),FALSE),IFERROR(FIND($J$3,'Q&amp;A集'!G720),FALSE),IFERROR(FIND($J$4,'Q&amp;A集'!G720),FALSE)),IF('Q&amp;A集'!G720="","",'Q&amp;A集'!G720),"")</f>
        <v/>
      </c>
      <c r="H724" s="68" t="str">
        <f>IF(AND(IFERROR(FIND($J$2,'Q&amp;A集'!H720),FALSE),IFERROR(FIND($J$3,'Q&amp;A集'!H720),FALSE),IFERROR(FIND($J$4,'Q&amp;A集'!H720),FALSE)),IF('Q&amp;A集'!H720="","",'Q&amp;A集'!H720),"")</f>
        <v/>
      </c>
      <c r="I724" s="69">
        <f t="shared" si="11"/>
        <v>8</v>
      </c>
    </row>
    <row r="725" spans="1:9" ht="16.5" hidden="1" x14ac:dyDescent="0.35">
      <c r="A725" s="68" t="str">
        <f>IF(AND(IFERROR(FIND($J$2,'Q&amp;A集'!A721),FALSE),IFERROR(FIND($J$3,'Q&amp;A集'!A721),FALSE),IFERROR(FIND($J$4,'Q&amp;A集'!A721),FALSE)),IF('Q&amp;A集'!A721="","",'Q&amp;A集'!A721),"")</f>
        <v/>
      </c>
      <c r="B725" s="68" t="str">
        <f>IF(AND(IFERROR(FIND($J$2,'Q&amp;A集'!B721),FALSE),IFERROR(FIND($J$3,'Q&amp;A集'!B721),FALSE),IFERROR(FIND($J$4,'Q&amp;A集'!B721),FALSE)),IF('Q&amp;A集'!B721="","",'Q&amp;A集'!B721),"")</f>
        <v/>
      </c>
      <c r="C725" s="68" t="str">
        <f>IF(AND(IFERROR(FIND($J$2,'Q&amp;A集'!C721),FALSE),IFERROR(FIND($J$3,'Q&amp;A集'!C721),FALSE),IFERROR(FIND($J$4,'Q&amp;A集'!C721),FALSE)),IF('Q&amp;A集'!C721="","",'Q&amp;A集'!C721),"")</f>
        <v/>
      </c>
      <c r="D725" s="68" t="str">
        <f>IF(AND(IFERROR(FIND($J$2,'Q&amp;A集'!D721),FALSE),IFERROR(FIND($J$3,'Q&amp;A集'!D721),FALSE),IFERROR(FIND($J$4,'Q&amp;A集'!D721),FALSE)),IF('Q&amp;A集'!D721="","",'Q&amp;A集'!D721),"")</f>
        <v/>
      </c>
      <c r="E725" s="68" t="str">
        <f>IF(AND(IFERROR(FIND($J$2,'Q&amp;A集'!E721),FALSE),IFERROR(FIND($J$3,'Q&amp;A集'!E721),FALSE),IFERROR(FIND($J$4,'Q&amp;A集'!E721),FALSE)),IF('Q&amp;A集'!E721="","",'Q&amp;A集'!E721),"")</f>
        <v/>
      </c>
      <c r="F725" s="68" t="str">
        <f>IF(AND(IFERROR(FIND($J$2,'Q&amp;A集'!F721),FALSE),IFERROR(FIND($J$3,'Q&amp;A集'!F721),FALSE),IFERROR(FIND($J$4,'Q&amp;A集'!F721),FALSE)),IF('Q&amp;A集'!F721="","",'Q&amp;A集'!F721),"")</f>
        <v/>
      </c>
      <c r="G725" s="68" t="str">
        <f>IF(AND(IFERROR(FIND($J$2,'Q&amp;A集'!G721),FALSE),IFERROR(FIND($J$3,'Q&amp;A集'!G721),FALSE),IFERROR(FIND($J$4,'Q&amp;A集'!G721),FALSE)),IF('Q&amp;A集'!G721="","",'Q&amp;A集'!G721),"")</f>
        <v/>
      </c>
      <c r="H725" s="68" t="str">
        <f>IF(AND(IFERROR(FIND($J$2,'Q&amp;A集'!H721),FALSE),IFERROR(FIND($J$3,'Q&amp;A集'!H721),FALSE),IFERROR(FIND($J$4,'Q&amp;A集'!H721),FALSE)),IF('Q&amp;A集'!H721="","",'Q&amp;A集'!H721),"")</f>
        <v/>
      </c>
      <c r="I725" s="69">
        <f t="shared" si="11"/>
        <v>8</v>
      </c>
    </row>
    <row r="726" spans="1:9" ht="16.5" hidden="1" x14ac:dyDescent="0.35">
      <c r="A726" s="68" t="str">
        <f>IF(AND(IFERROR(FIND($J$2,'Q&amp;A集'!A722),FALSE),IFERROR(FIND($J$3,'Q&amp;A集'!A722),FALSE),IFERROR(FIND($J$4,'Q&amp;A集'!A722),FALSE)),IF('Q&amp;A集'!A722="","",'Q&amp;A集'!A722),"")</f>
        <v/>
      </c>
      <c r="B726" s="68" t="str">
        <f>IF(AND(IFERROR(FIND($J$2,'Q&amp;A集'!B722),FALSE),IFERROR(FIND($J$3,'Q&amp;A集'!B722),FALSE),IFERROR(FIND($J$4,'Q&amp;A集'!B722),FALSE)),IF('Q&amp;A集'!B722="","",'Q&amp;A集'!B722),"")</f>
        <v/>
      </c>
      <c r="C726" s="68" t="str">
        <f>IF(AND(IFERROR(FIND($J$2,'Q&amp;A集'!C722),FALSE),IFERROR(FIND($J$3,'Q&amp;A集'!C722),FALSE),IFERROR(FIND($J$4,'Q&amp;A集'!C722),FALSE)),IF('Q&amp;A集'!C722="","",'Q&amp;A集'!C722),"")</f>
        <v/>
      </c>
      <c r="D726" s="68" t="str">
        <f>IF(AND(IFERROR(FIND($J$2,'Q&amp;A集'!D722),FALSE),IFERROR(FIND($J$3,'Q&amp;A集'!D722),FALSE),IFERROR(FIND($J$4,'Q&amp;A集'!D722),FALSE)),IF('Q&amp;A集'!D722="","",'Q&amp;A集'!D722),"")</f>
        <v/>
      </c>
      <c r="E726" s="68" t="str">
        <f>IF(AND(IFERROR(FIND($J$2,'Q&amp;A集'!E722),FALSE),IFERROR(FIND($J$3,'Q&amp;A集'!E722),FALSE),IFERROR(FIND($J$4,'Q&amp;A集'!E722),FALSE)),IF('Q&amp;A集'!E722="","",'Q&amp;A集'!E722),"")</f>
        <v/>
      </c>
      <c r="F726" s="68" t="str">
        <f>IF(AND(IFERROR(FIND($J$2,'Q&amp;A集'!F722),FALSE),IFERROR(FIND($J$3,'Q&amp;A集'!F722),FALSE),IFERROR(FIND($J$4,'Q&amp;A集'!F722),FALSE)),IF('Q&amp;A集'!F722="","",'Q&amp;A集'!F722),"")</f>
        <v/>
      </c>
      <c r="G726" s="68" t="str">
        <f>IF(AND(IFERROR(FIND($J$2,'Q&amp;A集'!G722),FALSE),IFERROR(FIND($J$3,'Q&amp;A集'!G722),FALSE),IFERROR(FIND($J$4,'Q&amp;A集'!G722),FALSE)),IF('Q&amp;A集'!G722="","",'Q&amp;A集'!G722),"")</f>
        <v/>
      </c>
      <c r="H726" s="68" t="str">
        <f>IF(AND(IFERROR(FIND($J$2,'Q&amp;A集'!H722),FALSE),IFERROR(FIND($J$3,'Q&amp;A集'!H722),FALSE),IFERROR(FIND($J$4,'Q&amp;A集'!H722),FALSE)),IF('Q&amp;A集'!H722="","",'Q&amp;A集'!H722),"")</f>
        <v/>
      </c>
      <c r="I726" s="69">
        <f t="shared" si="11"/>
        <v>8</v>
      </c>
    </row>
    <row r="727" spans="1:9" ht="16.5" hidden="1" x14ac:dyDescent="0.35">
      <c r="A727" s="68" t="str">
        <f>IF(AND(IFERROR(FIND($J$2,'Q&amp;A集'!A723),FALSE),IFERROR(FIND($J$3,'Q&amp;A集'!A723),FALSE),IFERROR(FIND($J$4,'Q&amp;A集'!A723),FALSE)),IF('Q&amp;A集'!A723="","",'Q&amp;A集'!A723),"")</f>
        <v/>
      </c>
      <c r="B727" s="68" t="str">
        <f>IF(AND(IFERROR(FIND($J$2,'Q&amp;A集'!B723),FALSE),IFERROR(FIND($J$3,'Q&amp;A集'!B723),FALSE),IFERROR(FIND($J$4,'Q&amp;A集'!B723),FALSE)),IF('Q&amp;A集'!B723="","",'Q&amp;A集'!B723),"")</f>
        <v/>
      </c>
      <c r="C727" s="68" t="str">
        <f>IF(AND(IFERROR(FIND($J$2,'Q&amp;A集'!C723),FALSE),IFERROR(FIND($J$3,'Q&amp;A集'!C723),FALSE),IFERROR(FIND($J$4,'Q&amp;A集'!C723),FALSE)),IF('Q&amp;A集'!C723="","",'Q&amp;A集'!C723),"")</f>
        <v/>
      </c>
      <c r="D727" s="68" t="str">
        <f>IF(AND(IFERROR(FIND($J$2,'Q&amp;A集'!D723),FALSE),IFERROR(FIND($J$3,'Q&amp;A集'!D723),FALSE),IFERROR(FIND($J$4,'Q&amp;A集'!D723),FALSE)),IF('Q&amp;A集'!D723="","",'Q&amp;A集'!D723),"")</f>
        <v/>
      </c>
      <c r="E727" s="68" t="str">
        <f>IF(AND(IFERROR(FIND($J$2,'Q&amp;A集'!E723),FALSE),IFERROR(FIND($J$3,'Q&amp;A集'!E723),FALSE),IFERROR(FIND($J$4,'Q&amp;A集'!E723),FALSE)),IF('Q&amp;A集'!E723="","",'Q&amp;A集'!E723),"")</f>
        <v/>
      </c>
      <c r="F727" s="68" t="str">
        <f>IF(AND(IFERROR(FIND($J$2,'Q&amp;A集'!F723),FALSE),IFERROR(FIND($J$3,'Q&amp;A集'!F723),FALSE),IFERROR(FIND($J$4,'Q&amp;A集'!F723),FALSE)),IF('Q&amp;A集'!F723="","",'Q&amp;A集'!F723),"")</f>
        <v/>
      </c>
      <c r="G727" s="68" t="str">
        <f>IF(AND(IFERROR(FIND($J$2,'Q&amp;A集'!G723),FALSE),IFERROR(FIND($J$3,'Q&amp;A集'!G723),FALSE),IFERROR(FIND($J$4,'Q&amp;A集'!G723),FALSE)),IF('Q&amp;A集'!G723="","",'Q&amp;A集'!G723),"")</f>
        <v/>
      </c>
      <c r="H727" s="68" t="str">
        <f>IF(AND(IFERROR(FIND($J$2,'Q&amp;A集'!H723),FALSE),IFERROR(FIND($J$3,'Q&amp;A集'!H723),FALSE),IFERROR(FIND($J$4,'Q&amp;A集'!H723),FALSE)),IF('Q&amp;A集'!H723="","",'Q&amp;A集'!H723),"")</f>
        <v/>
      </c>
      <c r="I727" s="69">
        <f t="shared" si="11"/>
        <v>8</v>
      </c>
    </row>
    <row r="728" spans="1:9" ht="16.5" hidden="1" x14ac:dyDescent="0.35">
      <c r="A728" s="68" t="str">
        <f>IF(AND(IFERROR(FIND($J$2,'Q&amp;A集'!A724),FALSE),IFERROR(FIND($J$3,'Q&amp;A集'!A724),FALSE),IFERROR(FIND($J$4,'Q&amp;A集'!A724),FALSE)),IF('Q&amp;A集'!A724="","",'Q&amp;A集'!A724),"")</f>
        <v/>
      </c>
      <c r="B728" s="68" t="str">
        <f>IF(AND(IFERROR(FIND($J$2,'Q&amp;A集'!B724),FALSE),IFERROR(FIND($J$3,'Q&amp;A集'!B724),FALSE),IFERROR(FIND($J$4,'Q&amp;A集'!B724),FALSE)),IF('Q&amp;A集'!B724="","",'Q&amp;A集'!B724),"")</f>
        <v/>
      </c>
      <c r="C728" s="68" t="str">
        <f>IF(AND(IFERROR(FIND($J$2,'Q&amp;A集'!C724),FALSE),IFERROR(FIND($J$3,'Q&amp;A集'!C724),FALSE),IFERROR(FIND($J$4,'Q&amp;A集'!C724),FALSE)),IF('Q&amp;A集'!C724="","",'Q&amp;A集'!C724),"")</f>
        <v/>
      </c>
      <c r="D728" s="68" t="str">
        <f>IF(AND(IFERROR(FIND($J$2,'Q&amp;A集'!D724),FALSE),IFERROR(FIND($J$3,'Q&amp;A集'!D724),FALSE),IFERROR(FIND($J$4,'Q&amp;A集'!D724),FALSE)),IF('Q&amp;A集'!D724="","",'Q&amp;A集'!D724),"")</f>
        <v/>
      </c>
      <c r="E728" s="68" t="str">
        <f>IF(AND(IFERROR(FIND($J$2,'Q&amp;A集'!E724),FALSE),IFERROR(FIND($J$3,'Q&amp;A集'!E724),FALSE),IFERROR(FIND($J$4,'Q&amp;A集'!E724),FALSE)),IF('Q&amp;A集'!E724="","",'Q&amp;A集'!E724),"")</f>
        <v/>
      </c>
      <c r="F728" s="68" t="str">
        <f>IF(AND(IFERROR(FIND($J$2,'Q&amp;A集'!F724),FALSE),IFERROR(FIND($J$3,'Q&amp;A集'!F724),FALSE),IFERROR(FIND($J$4,'Q&amp;A集'!F724),FALSE)),IF('Q&amp;A集'!F724="","",'Q&amp;A集'!F724),"")</f>
        <v/>
      </c>
      <c r="G728" s="68" t="str">
        <f>IF(AND(IFERROR(FIND($J$2,'Q&amp;A集'!G724),FALSE),IFERROR(FIND($J$3,'Q&amp;A集'!G724),FALSE),IFERROR(FIND($J$4,'Q&amp;A集'!G724),FALSE)),IF('Q&amp;A集'!G724="","",'Q&amp;A集'!G724),"")</f>
        <v/>
      </c>
      <c r="H728" s="68" t="str">
        <f>IF(AND(IFERROR(FIND($J$2,'Q&amp;A集'!H724),FALSE),IFERROR(FIND($J$3,'Q&amp;A集'!H724),FALSE),IFERROR(FIND($J$4,'Q&amp;A集'!H724),FALSE)),IF('Q&amp;A集'!H724="","",'Q&amp;A集'!H724),"")</f>
        <v/>
      </c>
      <c r="I728" s="69">
        <f t="shared" si="11"/>
        <v>8</v>
      </c>
    </row>
    <row r="729" spans="1:9" ht="16.5" hidden="1" x14ac:dyDescent="0.35">
      <c r="A729" s="68" t="str">
        <f>IF(AND(IFERROR(FIND($J$2,'Q&amp;A集'!A725),FALSE),IFERROR(FIND($J$3,'Q&amp;A集'!A725),FALSE),IFERROR(FIND($J$4,'Q&amp;A集'!A725),FALSE)),IF('Q&amp;A集'!A725="","",'Q&amp;A集'!A725),"")</f>
        <v/>
      </c>
      <c r="B729" s="68" t="str">
        <f>IF(AND(IFERROR(FIND($J$2,'Q&amp;A集'!B725),FALSE),IFERROR(FIND($J$3,'Q&amp;A集'!B725),FALSE),IFERROR(FIND($J$4,'Q&amp;A集'!B725),FALSE)),IF('Q&amp;A集'!B725="","",'Q&amp;A集'!B725),"")</f>
        <v/>
      </c>
      <c r="C729" s="68" t="str">
        <f>IF(AND(IFERROR(FIND($J$2,'Q&amp;A集'!C725),FALSE),IFERROR(FIND($J$3,'Q&amp;A集'!C725),FALSE),IFERROR(FIND($J$4,'Q&amp;A集'!C725),FALSE)),IF('Q&amp;A集'!C725="","",'Q&amp;A集'!C725),"")</f>
        <v/>
      </c>
      <c r="D729" s="68" t="str">
        <f>IF(AND(IFERROR(FIND($J$2,'Q&amp;A集'!D725),FALSE),IFERROR(FIND($J$3,'Q&amp;A集'!D725),FALSE),IFERROR(FIND($J$4,'Q&amp;A集'!D725),FALSE)),IF('Q&amp;A集'!D725="","",'Q&amp;A集'!D725),"")</f>
        <v/>
      </c>
      <c r="E729" s="68" t="str">
        <f>IF(AND(IFERROR(FIND($J$2,'Q&amp;A集'!E725),FALSE),IFERROR(FIND($J$3,'Q&amp;A集'!E725),FALSE),IFERROR(FIND($J$4,'Q&amp;A集'!E725),FALSE)),IF('Q&amp;A集'!E725="","",'Q&amp;A集'!E725),"")</f>
        <v/>
      </c>
      <c r="F729" s="68" t="str">
        <f>IF(AND(IFERROR(FIND($J$2,'Q&amp;A集'!F725),FALSE),IFERROR(FIND($J$3,'Q&amp;A集'!F725),FALSE),IFERROR(FIND($J$4,'Q&amp;A集'!F725),FALSE)),IF('Q&amp;A集'!F725="","",'Q&amp;A集'!F725),"")</f>
        <v/>
      </c>
      <c r="G729" s="68" t="str">
        <f>IF(AND(IFERROR(FIND($J$2,'Q&amp;A集'!G725),FALSE),IFERROR(FIND($J$3,'Q&amp;A集'!G725),FALSE),IFERROR(FIND($J$4,'Q&amp;A集'!G725),FALSE)),IF('Q&amp;A集'!G725="","",'Q&amp;A集'!G725),"")</f>
        <v/>
      </c>
      <c r="H729" s="68" t="str">
        <f>IF(AND(IFERROR(FIND($J$2,'Q&amp;A集'!H725),FALSE),IFERROR(FIND($J$3,'Q&amp;A集'!H725),FALSE),IFERROR(FIND($J$4,'Q&amp;A集'!H725),FALSE)),IF('Q&amp;A集'!H725="","",'Q&amp;A集'!H725),"")</f>
        <v/>
      </c>
      <c r="I729" s="69">
        <f t="shared" si="11"/>
        <v>8</v>
      </c>
    </row>
    <row r="730" spans="1:9" ht="16.5" hidden="1" x14ac:dyDescent="0.35">
      <c r="A730" s="68" t="str">
        <f>IF(AND(IFERROR(FIND($J$2,'Q&amp;A集'!A726),FALSE),IFERROR(FIND($J$3,'Q&amp;A集'!A726),FALSE),IFERROR(FIND($J$4,'Q&amp;A集'!A726),FALSE)),IF('Q&amp;A集'!A726="","",'Q&amp;A集'!A726),"")</f>
        <v/>
      </c>
      <c r="B730" s="68" t="str">
        <f>IF(AND(IFERROR(FIND($J$2,'Q&amp;A集'!B726),FALSE),IFERROR(FIND($J$3,'Q&amp;A集'!B726),FALSE),IFERROR(FIND($J$4,'Q&amp;A集'!B726),FALSE)),IF('Q&amp;A集'!B726="","",'Q&amp;A集'!B726),"")</f>
        <v/>
      </c>
      <c r="C730" s="68" t="str">
        <f>IF(AND(IFERROR(FIND($J$2,'Q&amp;A集'!C726),FALSE),IFERROR(FIND($J$3,'Q&amp;A集'!C726),FALSE),IFERROR(FIND($J$4,'Q&amp;A集'!C726),FALSE)),IF('Q&amp;A集'!C726="","",'Q&amp;A集'!C726),"")</f>
        <v/>
      </c>
      <c r="D730" s="68" t="str">
        <f>IF(AND(IFERROR(FIND($J$2,'Q&amp;A集'!D726),FALSE),IFERROR(FIND($J$3,'Q&amp;A集'!D726),FALSE),IFERROR(FIND($J$4,'Q&amp;A集'!D726),FALSE)),IF('Q&amp;A集'!D726="","",'Q&amp;A集'!D726),"")</f>
        <v/>
      </c>
      <c r="E730" s="68" t="str">
        <f>IF(AND(IFERROR(FIND($J$2,'Q&amp;A集'!E726),FALSE),IFERROR(FIND($J$3,'Q&amp;A集'!E726),FALSE),IFERROR(FIND($J$4,'Q&amp;A集'!E726),FALSE)),IF('Q&amp;A集'!E726="","",'Q&amp;A集'!E726),"")</f>
        <v/>
      </c>
      <c r="F730" s="68" t="str">
        <f>IF(AND(IFERROR(FIND($J$2,'Q&amp;A集'!F726),FALSE),IFERROR(FIND($J$3,'Q&amp;A集'!F726),FALSE),IFERROR(FIND($J$4,'Q&amp;A集'!F726),FALSE)),IF('Q&amp;A集'!F726="","",'Q&amp;A集'!F726),"")</f>
        <v/>
      </c>
      <c r="G730" s="68" t="str">
        <f>IF(AND(IFERROR(FIND($J$2,'Q&amp;A集'!G726),FALSE),IFERROR(FIND($J$3,'Q&amp;A集'!G726),FALSE),IFERROR(FIND($J$4,'Q&amp;A集'!G726),FALSE)),IF('Q&amp;A集'!G726="","",'Q&amp;A集'!G726),"")</f>
        <v/>
      </c>
      <c r="H730" s="68" t="str">
        <f>IF(AND(IFERROR(FIND($J$2,'Q&amp;A集'!H726),FALSE),IFERROR(FIND($J$3,'Q&amp;A集'!H726),FALSE),IFERROR(FIND($J$4,'Q&amp;A集'!H726),FALSE)),IF('Q&amp;A集'!H726="","",'Q&amp;A集'!H726),"")</f>
        <v/>
      </c>
      <c r="I730" s="69">
        <f t="shared" si="11"/>
        <v>8</v>
      </c>
    </row>
    <row r="731" spans="1:9" ht="16.5" hidden="1" x14ac:dyDescent="0.35">
      <c r="A731" s="68" t="str">
        <f>IF(AND(IFERROR(FIND($J$2,'Q&amp;A集'!A727),FALSE),IFERROR(FIND($J$3,'Q&amp;A集'!A727),FALSE),IFERROR(FIND($J$4,'Q&amp;A集'!A727),FALSE)),IF('Q&amp;A集'!A727="","",'Q&amp;A集'!A727),"")</f>
        <v/>
      </c>
      <c r="B731" s="68" t="str">
        <f>IF(AND(IFERROR(FIND($J$2,'Q&amp;A集'!B727),FALSE),IFERROR(FIND($J$3,'Q&amp;A集'!B727),FALSE),IFERROR(FIND($J$4,'Q&amp;A集'!B727),FALSE)),IF('Q&amp;A集'!B727="","",'Q&amp;A集'!B727),"")</f>
        <v/>
      </c>
      <c r="C731" s="68" t="str">
        <f>IF(AND(IFERROR(FIND($J$2,'Q&amp;A集'!C727),FALSE),IFERROR(FIND($J$3,'Q&amp;A集'!C727),FALSE),IFERROR(FIND($J$4,'Q&amp;A集'!C727),FALSE)),IF('Q&amp;A集'!C727="","",'Q&amp;A集'!C727),"")</f>
        <v/>
      </c>
      <c r="D731" s="68" t="str">
        <f>IF(AND(IFERROR(FIND($J$2,'Q&amp;A集'!D727),FALSE),IFERROR(FIND($J$3,'Q&amp;A集'!D727),FALSE),IFERROR(FIND($J$4,'Q&amp;A集'!D727),FALSE)),IF('Q&amp;A集'!D727="","",'Q&amp;A集'!D727),"")</f>
        <v/>
      </c>
      <c r="E731" s="68" t="str">
        <f>IF(AND(IFERROR(FIND($J$2,'Q&amp;A集'!E727),FALSE),IFERROR(FIND($J$3,'Q&amp;A集'!E727),FALSE),IFERROR(FIND($J$4,'Q&amp;A集'!E727),FALSE)),IF('Q&amp;A集'!E727="","",'Q&amp;A集'!E727),"")</f>
        <v/>
      </c>
      <c r="F731" s="68" t="str">
        <f>IF(AND(IFERROR(FIND($J$2,'Q&amp;A集'!F727),FALSE),IFERROR(FIND($J$3,'Q&amp;A集'!F727),FALSE),IFERROR(FIND($J$4,'Q&amp;A集'!F727),FALSE)),IF('Q&amp;A集'!F727="","",'Q&amp;A集'!F727),"")</f>
        <v/>
      </c>
      <c r="G731" s="68" t="str">
        <f>IF(AND(IFERROR(FIND($J$2,'Q&amp;A集'!G727),FALSE),IFERROR(FIND($J$3,'Q&amp;A集'!G727),FALSE),IFERROR(FIND($J$4,'Q&amp;A集'!G727),FALSE)),IF('Q&amp;A集'!G727="","",'Q&amp;A集'!G727),"")</f>
        <v/>
      </c>
      <c r="H731" s="68" t="str">
        <f>IF(AND(IFERROR(FIND($J$2,'Q&amp;A集'!H727),FALSE),IFERROR(FIND($J$3,'Q&amp;A集'!H727),FALSE),IFERROR(FIND($J$4,'Q&amp;A集'!H727),FALSE)),IF('Q&amp;A集'!H727="","",'Q&amp;A集'!H727),"")</f>
        <v/>
      </c>
      <c r="I731" s="69">
        <f t="shared" si="11"/>
        <v>8</v>
      </c>
    </row>
    <row r="732" spans="1:9" ht="16.5" hidden="1" x14ac:dyDescent="0.35">
      <c r="A732" s="68" t="str">
        <f>IF(AND(IFERROR(FIND($J$2,'Q&amp;A集'!A728),FALSE),IFERROR(FIND($J$3,'Q&amp;A集'!A728),FALSE),IFERROR(FIND($J$4,'Q&amp;A集'!A728),FALSE)),IF('Q&amp;A集'!A728="","",'Q&amp;A集'!A728),"")</f>
        <v/>
      </c>
      <c r="B732" s="68" t="str">
        <f>IF(AND(IFERROR(FIND($J$2,'Q&amp;A集'!B728),FALSE),IFERROR(FIND($J$3,'Q&amp;A集'!B728),FALSE),IFERROR(FIND($J$4,'Q&amp;A集'!B728),FALSE)),IF('Q&amp;A集'!B728="","",'Q&amp;A集'!B728),"")</f>
        <v/>
      </c>
      <c r="C732" s="68" t="str">
        <f>IF(AND(IFERROR(FIND($J$2,'Q&amp;A集'!C728),FALSE),IFERROR(FIND($J$3,'Q&amp;A集'!C728),FALSE),IFERROR(FIND($J$4,'Q&amp;A集'!C728),FALSE)),IF('Q&amp;A集'!C728="","",'Q&amp;A集'!C728),"")</f>
        <v/>
      </c>
      <c r="D732" s="68" t="str">
        <f>IF(AND(IFERROR(FIND($J$2,'Q&amp;A集'!D728),FALSE),IFERROR(FIND($J$3,'Q&amp;A集'!D728),FALSE),IFERROR(FIND($J$4,'Q&amp;A集'!D728),FALSE)),IF('Q&amp;A集'!D728="","",'Q&amp;A集'!D728),"")</f>
        <v/>
      </c>
      <c r="E732" s="68" t="str">
        <f>IF(AND(IFERROR(FIND($J$2,'Q&amp;A集'!E728),FALSE),IFERROR(FIND($J$3,'Q&amp;A集'!E728),FALSE),IFERROR(FIND($J$4,'Q&amp;A集'!E728),FALSE)),IF('Q&amp;A集'!E728="","",'Q&amp;A集'!E728),"")</f>
        <v/>
      </c>
      <c r="F732" s="68" t="str">
        <f>IF(AND(IFERROR(FIND($J$2,'Q&amp;A集'!F728),FALSE),IFERROR(FIND($J$3,'Q&amp;A集'!F728),FALSE),IFERROR(FIND($J$4,'Q&amp;A集'!F728),FALSE)),IF('Q&amp;A集'!F728="","",'Q&amp;A集'!F728),"")</f>
        <v/>
      </c>
      <c r="G732" s="68" t="str">
        <f>IF(AND(IFERROR(FIND($J$2,'Q&amp;A集'!G728),FALSE),IFERROR(FIND($J$3,'Q&amp;A集'!G728),FALSE),IFERROR(FIND($J$4,'Q&amp;A集'!G728),FALSE)),IF('Q&amp;A集'!G728="","",'Q&amp;A集'!G728),"")</f>
        <v/>
      </c>
      <c r="H732" s="68" t="str">
        <f>IF(AND(IFERROR(FIND($J$2,'Q&amp;A集'!H728),FALSE),IFERROR(FIND($J$3,'Q&amp;A集'!H728),FALSE),IFERROR(FIND($J$4,'Q&amp;A集'!H728),FALSE)),IF('Q&amp;A集'!H728="","",'Q&amp;A集'!H728),"")</f>
        <v/>
      </c>
      <c r="I732" s="69">
        <f t="shared" si="11"/>
        <v>8</v>
      </c>
    </row>
    <row r="733" spans="1:9" ht="16.5" hidden="1" x14ac:dyDescent="0.35">
      <c r="A733" s="68" t="str">
        <f>IF(AND(IFERROR(FIND($J$2,'Q&amp;A集'!A729),FALSE),IFERROR(FIND($J$3,'Q&amp;A集'!A729),FALSE),IFERROR(FIND($J$4,'Q&amp;A集'!A729),FALSE)),IF('Q&amp;A集'!A729="","",'Q&amp;A集'!A729),"")</f>
        <v/>
      </c>
      <c r="B733" s="68" t="str">
        <f>IF(AND(IFERROR(FIND($J$2,'Q&amp;A集'!B729),FALSE),IFERROR(FIND($J$3,'Q&amp;A集'!B729),FALSE),IFERROR(FIND($J$4,'Q&amp;A集'!B729),FALSE)),IF('Q&amp;A集'!B729="","",'Q&amp;A集'!B729),"")</f>
        <v/>
      </c>
      <c r="C733" s="68" t="str">
        <f>IF(AND(IFERROR(FIND($J$2,'Q&amp;A集'!C729),FALSE),IFERROR(FIND($J$3,'Q&amp;A集'!C729),FALSE),IFERROR(FIND($J$4,'Q&amp;A集'!C729),FALSE)),IF('Q&amp;A集'!C729="","",'Q&amp;A集'!C729),"")</f>
        <v/>
      </c>
      <c r="D733" s="68" t="str">
        <f>IF(AND(IFERROR(FIND($J$2,'Q&amp;A集'!D729),FALSE),IFERROR(FIND($J$3,'Q&amp;A集'!D729),FALSE),IFERROR(FIND($J$4,'Q&amp;A集'!D729),FALSE)),IF('Q&amp;A集'!D729="","",'Q&amp;A集'!D729),"")</f>
        <v/>
      </c>
      <c r="E733" s="68" t="str">
        <f>IF(AND(IFERROR(FIND($J$2,'Q&amp;A集'!E729),FALSE),IFERROR(FIND($J$3,'Q&amp;A集'!E729),FALSE),IFERROR(FIND($J$4,'Q&amp;A集'!E729),FALSE)),IF('Q&amp;A集'!E729="","",'Q&amp;A集'!E729),"")</f>
        <v/>
      </c>
      <c r="F733" s="68" t="str">
        <f>IF(AND(IFERROR(FIND($J$2,'Q&amp;A集'!F729),FALSE),IFERROR(FIND($J$3,'Q&amp;A集'!F729),FALSE),IFERROR(FIND($J$4,'Q&amp;A集'!F729),FALSE)),IF('Q&amp;A集'!F729="","",'Q&amp;A集'!F729),"")</f>
        <v/>
      </c>
      <c r="G733" s="68" t="str">
        <f>IF(AND(IFERROR(FIND($J$2,'Q&amp;A集'!G729),FALSE),IFERROR(FIND($J$3,'Q&amp;A集'!G729),FALSE),IFERROR(FIND($J$4,'Q&amp;A集'!G729),FALSE)),IF('Q&amp;A集'!G729="","",'Q&amp;A集'!G729),"")</f>
        <v/>
      </c>
      <c r="H733" s="68" t="str">
        <f>IF(AND(IFERROR(FIND($J$2,'Q&amp;A集'!H729),FALSE),IFERROR(FIND($J$3,'Q&amp;A集'!H729),FALSE),IFERROR(FIND($J$4,'Q&amp;A集'!H729),FALSE)),IF('Q&amp;A集'!H729="","",'Q&amp;A集'!H729),"")</f>
        <v/>
      </c>
      <c r="I733" s="69">
        <f t="shared" si="11"/>
        <v>8</v>
      </c>
    </row>
    <row r="734" spans="1:9" ht="16.5" hidden="1" x14ac:dyDescent="0.35">
      <c r="A734" s="68" t="str">
        <f>IF(AND(IFERROR(FIND($J$2,'Q&amp;A集'!A730),FALSE),IFERROR(FIND($J$3,'Q&amp;A集'!A730),FALSE),IFERROR(FIND($J$4,'Q&amp;A集'!A730),FALSE)),IF('Q&amp;A集'!A730="","",'Q&amp;A集'!A730),"")</f>
        <v/>
      </c>
      <c r="B734" s="68" t="str">
        <f>IF(AND(IFERROR(FIND($J$2,'Q&amp;A集'!B730),FALSE),IFERROR(FIND($J$3,'Q&amp;A集'!B730),FALSE),IFERROR(FIND($J$4,'Q&amp;A集'!B730),FALSE)),IF('Q&amp;A集'!B730="","",'Q&amp;A集'!B730),"")</f>
        <v/>
      </c>
      <c r="C734" s="68" t="str">
        <f>IF(AND(IFERROR(FIND($J$2,'Q&amp;A集'!C730),FALSE),IFERROR(FIND($J$3,'Q&amp;A集'!C730),FALSE),IFERROR(FIND($J$4,'Q&amp;A集'!C730),FALSE)),IF('Q&amp;A集'!C730="","",'Q&amp;A集'!C730),"")</f>
        <v/>
      </c>
      <c r="D734" s="68" t="str">
        <f>IF(AND(IFERROR(FIND($J$2,'Q&amp;A集'!D730),FALSE),IFERROR(FIND($J$3,'Q&amp;A集'!D730),FALSE),IFERROR(FIND($J$4,'Q&amp;A集'!D730),FALSE)),IF('Q&amp;A集'!D730="","",'Q&amp;A集'!D730),"")</f>
        <v/>
      </c>
      <c r="E734" s="68" t="str">
        <f>IF(AND(IFERROR(FIND($J$2,'Q&amp;A集'!E730),FALSE),IFERROR(FIND($J$3,'Q&amp;A集'!E730),FALSE),IFERROR(FIND($J$4,'Q&amp;A集'!E730),FALSE)),IF('Q&amp;A集'!E730="","",'Q&amp;A集'!E730),"")</f>
        <v/>
      </c>
      <c r="F734" s="68" t="str">
        <f>IF(AND(IFERROR(FIND($J$2,'Q&amp;A集'!F730),FALSE),IFERROR(FIND($J$3,'Q&amp;A集'!F730),FALSE),IFERROR(FIND($J$4,'Q&amp;A集'!F730),FALSE)),IF('Q&amp;A集'!F730="","",'Q&amp;A集'!F730),"")</f>
        <v/>
      </c>
      <c r="G734" s="68" t="str">
        <f>IF(AND(IFERROR(FIND($J$2,'Q&amp;A集'!G730),FALSE),IFERROR(FIND($J$3,'Q&amp;A集'!G730),FALSE),IFERROR(FIND($J$4,'Q&amp;A集'!G730),FALSE)),IF('Q&amp;A集'!G730="","",'Q&amp;A集'!G730),"")</f>
        <v/>
      </c>
      <c r="H734" s="68" t="str">
        <f>IF(AND(IFERROR(FIND($J$2,'Q&amp;A集'!H730),FALSE),IFERROR(FIND($J$3,'Q&amp;A集'!H730),FALSE),IFERROR(FIND($J$4,'Q&amp;A集'!H730),FALSE)),IF('Q&amp;A集'!H730="","",'Q&amp;A集'!H730),"")</f>
        <v/>
      </c>
      <c r="I734" s="69">
        <f t="shared" si="11"/>
        <v>8</v>
      </c>
    </row>
    <row r="735" spans="1:9" ht="16.5" hidden="1" x14ac:dyDescent="0.35">
      <c r="A735" s="68" t="str">
        <f>IF(AND(IFERROR(FIND($J$2,'Q&amp;A集'!A731),FALSE),IFERROR(FIND($J$3,'Q&amp;A集'!A731),FALSE),IFERROR(FIND($J$4,'Q&amp;A集'!A731),FALSE)),IF('Q&amp;A集'!A731="","",'Q&amp;A集'!A731),"")</f>
        <v/>
      </c>
      <c r="B735" s="68" t="str">
        <f>IF(AND(IFERROR(FIND($J$2,'Q&amp;A集'!B731),FALSE),IFERROR(FIND($J$3,'Q&amp;A集'!B731),FALSE),IFERROR(FIND($J$4,'Q&amp;A集'!B731),FALSE)),IF('Q&amp;A集'!B731="","",'Q&amp;A集'!B731),"")</f>
        <v/>
      </c>
      <c r="C735" s="68" t="str">
        <f>IF(AND(IFERROR(FIND($J$2,'Q&amp;A集'!C731),FALSE),IFERROR(FIND($J$3,'Q&amp;A集'!C731),FALSE),IFERROR(FIND($J$4,'Q&amp;A集'!C731),FALSE)),IF('Q&amp;A集'!C731="","",'Q&amp;A集'!C731),"")</f>
        <v/>
      </c>
      <c r="D735" s="68" t="str">
        <f>IF(AND(IFERROR(FIND($J$2,'Q&amp;A集'!D731),FALSE),IFERROR(FIND($J$3,'Q&amp;A集'!D731),FALSE),IFERROR(FIND($J$4,'Q&amp;A集'!D731),FALSE)),IF('Q&amp;A集'!D731="","",'Q&amp;A集'!D731),"")</f>
        <v/>
      </c>
      <c r="E735" s="68" t="str">
        <f>IF(AND(IFERROR(FIND($J$2,'Q&amp;A集'!E731),FALSE),IFERROR(FIND($J$3,'Q&amp;A集'!E731),FALSE),IFERROR(FIND($J$4,'Q&amp;A集'!E731),FALSE)),IF('Q&amp;A集'!E731="","",'Q&amp;A集'!E731),"")</f>
        <v/>
      </c>
      <c r="F735" s="68" t="str">
        <f>IF(AND(IFERROR(FIND($J$2,'Q&amp;A集'!F731),FALSE),IFERROR(FIND($J$3,'Q&amp;A集'!F731),FALSE),IFERROR(FIND($J$4,'Q&amp;A集'!F731),FALSE)),IF('Q&amp;A集'!F731="","",'Q&amp;A集'!F731),"")</f>
        <v/>
      </c>
      <c r="G735" s="68" t="str">
        <f>IF(AND(IFERROR(FIND($J$2,'Q&amp;A集'!G731),FALSE),IFERROR(FIND($J$3,'Q&amp;A集'!G731),FALSE),IFERROR(FIND($J$4,'Q&amp;A集'!G731),FALSE)),IF('Q&amp;A集'!G731="","",'Q&amp;A集'!G731),"")</f>
        <v/>
      </c>
      <c r="H735" s="68" t="str">
        <f>IF(AND(IFERROR(FIND($J$2,'Q&amp;A集'!H731),FALSE),IFERROR(FIND($J$3,'Q&amp;A集'!H731),FALSE),IFERROR(FIND($J$4,'Q&amp;A集'!H731),FALSE)),IF('Q&amp;A集'!H731="","",'Q&amp;A集'!H731),"")</f>
        <v/>
      </c>
      <c r="I735" s="69">
        <f t="shared" si="11"/>
        <v>8</v>
      </c>
    </row>
    <row r="736" spans="1:9" ht="16.5" hidden="1" x14ac:dyDescent="0.35">
      <c r="A736" s="68" t="str">
        <f>IF(AND(IFERROR(FIND($J$2,'Q&amp;A集'!A732),FALSE),IFERROR(FIND($J$3,'Q&amp;A集'!A732),FALSE),IFERROR(FIND($J$4,'Q&amp;A集'!A732),FALSE)),IF('Q&amp;A集'!A732="","",'Q&amp;A集'!A732),"")</f>
        <v/>
      </c>
      <c r="B736" s="68" t="str">
        <f>IF(AND(IFERROR(FIND($J$2,'Q&amp;A集'!B732),FALSE),IFERROR(FIND($J$3,'Q&amp;A集'!B732),FALSE),IFERROR(FIND($J$4,'Q&amp;A集'!B732),FALSE)),IF('Q&amp;A集'!B732="","",'Q&amp;A集'!B732),"")</f>
        <v/>
      </c>
      <c r="C736" s="68" t="str">
        <f>IF(AND(IFERROR(FIND($J$2,'Q&amp;A集'!C732),FALSE),IFERROR(FIND($J$3,'Q&amp;A集'!C732),FALSE),IFERROR(FIND($J$4,'Q&amp;A集'!C732),FALSE)),IF('Q&amp;A集'!C732="","",'Q&amp;A集'!C732),"")</f>
        <v/>
      </c>
      <c r="D736" s="68" t="str">
        <f>IF(AND(IFERROR(FIND($J$2,'Q&amp;A集'!D732),FALSE),IFERROR(FIND($J$3,'Q&amp;A集'!D732),FALSE),IFERROR(FIND($J$4,'Q&amp;A集'!D732),FALSE)),IF('Q&amp;A集'!D732="","",'Q&amp;A集'!D732),"")</f>
        <v/>
      </c>
      <c r="E736" s="68" t="str">
        <f>IF(AND(IFERROR(FIND($J$2,'Q&amp;A集'!E732),FALSE),IFERROR(FIND($J$3,'Q&amp;A集'!E732),FALSE),IFERROR(FIND($J$4,'Q&amp;A集'!E732),FALSE)),IF('Q&amp;A集'!E732="","",'Q&amp;A集'!E732),"")</f>
        <v/>
      </c>
      <c r="F736" s="68" t="str">
        <f>IF(AND(IFERROR(FIND($J$2,'Q&amp;A集'!F732),FALSE),IFERROR(FIND($J$3,'Q&amp;A集'!F732),FALSE),IFERROR(FIND($J$4,'Q&amp;A集'!F732),FALSE)),IF('Q&amp;A集'!F732="","",'Q&amp;A集'!F732),"")</f>
        <v/>
      </c>
      <c r="G736" s="68" t="str">
        <f>IF(AND(IFERROR(FIND($J$2,'Q&amp;A集'!G732),FALSE),IFERROR(FIND($J$3,'Q&amp;A集'!G732),FALSE),IFERROR(FIND($J$4,'Q&amp;A集'!G732),FALSE)),IF('Q&amp;A集'!G732="","",'Q&amp;A集'!G732),"")</f>
        <v/>
      </c>
      <c r="H736" s="68" t="str">
        <f>IF(AND(IFERROR(FIND($J$2,'Q&amp;A集'!H732),FALSE),IFERROR(FIND($J$3,'Q&amp;A集'!H732),FALSE),IFERROR(FIND($J$4,'Q&amp;A集'!H732),FALSE)),IF('Q&amp;A集'!H732="","",'Q&amp;A集'!H732),"")</f>
        <v/>
      </c>
      <c r="I736" s="69">
        <f t="shared" si="11"/>
        <v>8</v>
      </c>
    </row>
    <row r="737" spans="1:9" ht="16.5" hidden="1" x14ac:dyDescent="0.35">
      <c r="A737" s="68" t="str">
        <f>IF(AND(IFERROR(FIND($J$2,'Q&amp;A集'!A733),FALSE),IFERROR(FIND($J$3,'Q&amp;A集'!A733),FALSE),IFERROR(FIND($J$4,'Q&amp;A集'!A733),FALSE)),IF('Q&amp;A集'!A733="","",'Q&amp;A集'!A733),"")</f>
        <v/>
      </c>
      <c r="B737" s="68" t="str">
        <f>IF(AND(IFERROR(FIND($J$2,'Q&amp;A集'!B733),FALSE),IFERROR(FIND($J$3,'Q&amp;A集'!B733),FALSE),IFERROR(FIND($J$4,'Q&amp;A集'!B733),FALSE)),IF('Q&amp;A集'!B733="","",'Q&amp;A集'!B733),"")</f>
        <v/>
      </c>
      <c r="C737" s="68" t="str">
        <f>IF(AND(IFERROR(FIND($J$2,'Q&amp;A集'!C733),FALSE),IFERROR(FIND($J$3,'Q&amp;A集'!C733),FALSE),IFERROR(FIND($J$4,'Q&amp;A集'!C733),FALSE)),IF('Q&amp;A集'!C733="","",'Q&amp;A集'!C733),"")</f>
        <v/>
      </c>
      <c r="D737" s="68" t="str">
        <f>IF(AND(IFERROR(FIND($J$2,'Q&amp;A集'!D733),FALSE),IFERROR(FIND($J$3,'Q&amp;A集'!D733),FALSE),IFERROR(FIND($J$4,'Q&amp;A集'!D733),FALSE)),IF('Q&amp;A集'!D733="","",'Q&amp;A集'!D733),"")</f>
        <v/>
      </c>
      <c r="E737" s="68" t="str">
        <f>IF(AND(IFERROR(FIND($J$2,'Q&amp;A集'!E733),FALSE),IFERROR(FIND($J$3,'Q&amp;A集'!E733),FALSE),IFERROR(FIND($J$4,'Q&amp;A集'!E733),FALSE)),IF('Q&amp;A集'!E733="","",'Q&amp;A集'!E733),"")</f>
        <v/>
      </c>
      <c r="F737" s="68" t="str">
        <f>IF(AND(IFERROR(FIND($J$2,'Q&amp;A集'!F733),FALSE),IFERROR(FIND($J$3,'Q&amp;A集'!F733),FALSE),IFERROR(FIND($J$4,'Q&amp;A集'!F733),FALSE)),IF('Q&amp;A集'!F733="","",'Q&amp;A集'!F733),"")</f>
        <v/>
      </c>
      <c r="G737" s="68" t="str">
        <f>IF(AND(IFERROR(FIND($J$2,'Q&amp;A集'!G733),FALSE),IFERROR(FIND($J$3,'Q&amp;A集'!G733),FALSE),IFERROR(FIND($J$4,'Q&amp;A集'!G733),FALSE)),IF('Q&amp;A集'!G733="","",'Q&amp;A集'!G733),"")</f>
        <v/>
      </c>
      <c r="H737" s="68" t="str">
        <f>IF(AND(IFERROR(FIND($J$2,'Q&amp;A集'!H733),FALSE),IFERROR(FIND($J$3,'Q&amp;A集'!H733),FALSE),IFERROR(FIND($J$4,'Q&amp;A集'!H733),FALSE)),IF('Q&amp;A集'!H733="","",'Q&amp;A集'!H733),"")</f>
        <v/>
      </c>
      <c r="I737" s="69">
        <f t="shared" si="11"/>
        <v>8</v>
      </c>
    </row>
    <row r="738" spans="1:9" ht="16.5" hidden="1" x14ac:dyDescent="0.35">
      <c r="A738" s="68" t="str">
        <f>IF(AND(IFERROR(FIND($J$2,'Q&amp;A集'!A734),FALSE),IFERROR(FIND($J$3,'Q&amp;A集'!A734),FALSE),IFERROR(FIND($J$4,'Q&amp;A集'!A734),FALSE)),IF('Q&amp;A集'!A734="","",'Q&amp;A集'!A734),"")</f>
        <v/>
      </c>
      <c r="B738" s="68" t="str">
        <f>IF(AND(IFERROR(FIND($J$2,'Q&amp;A集'!B734),FALSE),IFERROR(FIND($J$3,'Q&amp;A集'!B734),FALSE),IFERROR(FIND($J$4,'Q&amp;A集'!B734),FALSE)),IF('Q&amp;A集'!B734="","",'Q&amp;A集'!B734),"")</f>
        <v/>
      </c>
      <c r="C738" s="68" t="str">
        <f>IF(AND(IFERROR(FIND($J$2,'Q&amp;A集'!C734),FALSE),IFERROR(FIND($J$3,'Q&amp;A集'!C734),FALSE),IFERROR(FIND($J$4,'Q&amp;A集'!C734),FALSE)),IF('Q&amp;A集'!C734="","",'Q&amp;A集'!C734),"")</f>
        <v/>
      </c>
      <c r="D738" s="68" t="str">
        <f>IF(AND(IFERROR(FIND($J$2,'Q&amp;A集'!D734),FALSE),IFERROR(FIND($J$3,'Q&amp;A集'!D734),FALSE),IFERROR(FIND($J$4,'Q&amp;A集'!D734),FALSE)),IF('Q&amp;A集'!D734="","",'Q&amp;A集'!D734),"")</f>
        <v/>
      </c>
      <c r="E738" s="68" t="str">
        <f>IF(AND(IFERROR(FIND($J$2,'Q&amp;A集'!E734),FALSE),IFERROR(FIND($J$3,'Q&amp;A集'!E734),FALSE),IFERROR(FIND($J$4,'Q&amp;A集'!E734),FALSE)),IF('Q&amp;A集'!E734="","",'Q&amp;A集'!E734),"")</f>
        <v/>
      </c>
      <c r="F738" s="68" t="str">
        <f>IF(AND(IFERROR(FIND($J$2,'Q&amp;A集'!F734),FALSE),IFERROR(FIND($J$3,'Q&amp;A集'!F734),FALSE),IFERROR(FIND($J$4,'Q&amp;A集'!F734),FALSE)),IF('Q&amp;A集'!F734="","",'Q&amp;A集'!F734),"")</f>
        <v/>
      </c>
      <c r="G738" s="68" t="str">
        <f>IF(AND(IFERROR(FIND($J$2,'Q&amp;A集'!G734),FALSE),IFERROR(FIND($J$3,'Q&amp;A集'!G734),FALSE),IFERROR(FIND($J$4,'Q&amp;A集'!G734),FALSE)),IF('Q&amp;A集'!G734="","",'Q&amp;A集'!G734),"")</f>
        <v/>
      </c>
      <c r="H738" s="68" t="str">
        <f>IF(AND(IFERROR(FIND($J$2,'Q&amp;A集'!H734),FALSE),IFERROR(FIND($J$3,'Q&amp;A集'!H734),FALSE),IFERROR(FIND($J$4,'Q&amp;A集'!H734),FALSE)),IF('Q&amp;A集'!H734="","",'Q&amp;A集'!H734),"")</f>
        <v/>
      </c>
      <c r="I738" s="69">
        <f t="shared" si="11"/>
        <v>8</v>
      </c>
    </row>
    <row r="739" spans="1:9" ht="16.5" hidden="1" x14ac:dyDescent="0.35">
      <c r="A739" s="68" t="str">
        <f>IF(AND(IFERROR(FIND($J$2,'Q&amp;A集'!A735),FALSE),IFERROR(FIND($J$3,'Q&amp;A集'!A735),FALSE),IFERROR(FIND($J$4,'Q&amp;A集'!A735),FALSE)),IF('Q&amp;A集'!A735="","",'Q&amp;A集'!A735),"")</f>
        <v/>
      </c>
      <c r="B739" s="68" t="str">
        <f>IF(AND(IFERROR(FIND($J$2,'Q&amp;A集'!B735),FALSE),IFERROR(FIND($J$3,'Q&amp;A集'!B735),FALSE),IFERROR(FIND($J$4,'Q&amp;A集'!B735),FALSE)),IF('Q&amp;A集'!B735="","",'Q&amp;A集'!B735),"")</f>
        <v/>
      </c>
      <c r="C739" s="68" t="str">
        <f>IF(AND(IFERROR(FIND($J$2,'Q&amp;A集'!C735),FALSE),IFERROR(FIND($J$3,'Q&amp;A集'!C735),FALSE),IFERROR(FIND($J$4,'Q&amp;A集'!C735),FALSE)),IF('Q&amp;A集'!C735="","",'Q&amp;A集'!C735),"")</f>
        <v/>
      </c>
      <c r="D739" s="68" t="str">
        <f>IF(AND(IFERROR(FIND($J$2,'Q&amp;A集'!D735),FALSE),IFERROR(FIND($J$3,'Q&amp;A集'!D735),FALSE),IFERROR(FIND($J$4,'Q&amp;A集'!D735),FALSE)),IF('Q&amp;A集'!D735="","",'Q&amp;A集'!D735),"")</f>
        <v/>
      </c>
      <c r="E739" s="68" t="str">
        <f>IF(AND(IFERROR(FIND($J$2,'Q&amp;A集'!E735),FALSE),IFERROR(FIND($J$3,'Q&amp;A集'!E735),FALSE),IFERROR(FIND($J$4,'Q&amp;A集'!E735),FALSE)),IF('Q&amp;A集'!E735="","",'Q&amp;A集'!E735),"")</f>
        <v/>
      </c>
      <c r="F739" s="68" t="str">
        <f>IF(AND(IFERROR(FIND($J$2,'Q&amp;A集'!F735),FALSE),IFERROR(FIND($J$3,'Q&amp;A集'!F735),FALSE),IFERROR(FIND($J$4,'Q&amp;A集'!F735),FALSE)),IF('Q&amp;A集'!F735="","",'Q&amp;A集'!F735),"")</f>
        <v/>
      </c>
      <c r="G739" s="68" t="str">
        <f>IF(AND(IFERROR(FIND($J$2,'Q&amp;A集'!G735),FALSE),IFERROR(FIND($J$3,'Q&amp;A集'!G735),FALSE),IFERROR(FIND($J$4,'Q&amp;A集'!G735),FALSE)),IF('Q&amp;A集'!G735="","",'Q&amp;A集'!G735),"")</f>
        <v/>
      </c>
      <c r="H739" s="68" t="str">
        <f>IF(AND(IFERROR(FIND($J$2,'Q&amp;A集'!H735),FALSE),IFERROR(FIND($J$3,'Q&amp;A集'!H735),FALSE),IFERROR(FIND($J$4,'Q&amp;A集'!H735),FALSE)),IF('Q&amp;A集'!H735="","",'Q&amp;A集'!H735),"")</f>
        <v/>
      </c>
      <c r="I739" s="69">
        <f t="shared" si="11"/>
        <v>8</v>
      </c>
    </row>
    <row r="740" spans="1:9" ht="16.5" hidden="1" x14ac:dyDescent="0.35">
      <c r="A740" s="68" t="str">
        <f>IF(AND(IFERROR(FIND($J$2,'Q&amp;A集'!A736),FALSE),IFERROR(FIND($J$3,'Q&amp;A集'!A736),FALSE),IFERROR(FIND($J$4,'Q&amp;A集'!A736),FALSE)),IF('Q&amp;A集'!A736="","",'Q&amp;A集'!A736),"")</f>
        <v/>
      </c>
      <c r="B740" s="68" t="str">
        <f>IF(AND(IFERROR(FIND($J$2,'Q&amp;A集'!B736),FALSE),IFERROR(FIND($J$3,'Q&amp;A集'!B736),FALSE),IFERROR(FIND($J$4,'Q&amp;A集'!B736),FALSE)),IF('Q&amp;A集'!B736="","",'Q&amp;A集'!B736),"")</f>
        <v/>
      </c>
      <c r="C740" s="68" t="str">
        <f>IF(AND(IFERROR(FIND($J$2,'Q&amp;A集'!C736),FALSE),IFERROR(FIND($J$3,'Q&amp;A集'!C736),FALSE),IFERROR(FIND($J$4,'Q&amp;A集'!C736),FALSE)),IF('Q&amp;A集'!C736="","",'Q&amp;A集'!C736),"")</f>
        <v/>
      </c>
      <c r="D740" s="68" t="str">
        <f>IF(AND(IFERROR(FIND($J$2,'Q&amp;A集'!D736),FALSE),IFERROR(FIND($J$3,'Q&amp;A集'!D736),FALSE),IFERROR(FIND($J$4,'Q&amp;A集'!D736),FALSE)),IF('Q&amp;A集'!D736="","",'Q&amp;A集'!D736),"")</f>
        <v/>
      </c>
      <c r="E740" s="68" t="str">
        <f>IF(AND(IFERROR(FIND($J$2,'Q&amp;A集'!E736),FALSE),IFERROR(FIND($J$3,'Q&amp;A集'!E736),FALSE),IFERROR(FIND($J$4,'Q&amp;A集'!E736),FALSE)),IF('Q&amp;A集'!E736="","",'Q&amp;A集'!E736),"")</f>
        <v/>
      </c>
      <c r="F740" s="68" t="str">
        <f>IF(AND(IFERROR(FIND($J$2,'Q&amp;A集'!F736),FALSE),IFERROR(FIND($J$3,'Q&amp;A集'!F736),FALSE),IFERROR(FIND($J$4,'Q&amp;A集'!F736),FALSE)),IF('Q&amp;A集'!F736="","",'Q&amp;A集'!F736),"")</f>
        <v/>
      </c>
      <c r="G740" s="68" t="str">
        <f>IF(AND(IFERROR(FIND($J$2,'Q&amp;A集'!G736),FALSE),IFERROR(FIND($J$3,'Q&amp;A集'!G736),FALSE),IFERROR(FIND($J$4,'Q&amp;A集'!G736),FALSE)),IF('Q&amp;A集'!G736="","",'Q&amp;A集'!G736),"")</f>
        <v/>
      </c>
      <c r="H740" s="68" t="str">
        <f>IF(AND(IFERROR(FIND($J$2,'Q&amp;A集'!H736),FALSE),IFERROR(FIND($J$3,'Q&amp;A集'!H736),FALSE),IFERROR(FIND($J$4,'Q&amp;A集'!H736),FALSE)),IF('Q&amp;A集'!H736="","",'Q&amp;A集'!H736),"")</f>
        <v/>
      </c>
      <c r="I740" s="69">
        <f t="shared" si="11"/>
        <v>8</v>
      </c>
    </row>
    <row r="741" spans="1:9" ht="16.5" hidden="1" x14ac:dyDescent="0.35">
      <c r="A741" s="68" t="str">
        <f>IF(AND(IFERROR(FIND($J$2,'Q&amp;A集'!A737),FALSE),IFERROR(FIND($J$3,'Q&amp;A集'!A737),FALSE),IFERROR(FIND($J$4,'Q&amp;A集'!A737),FALSE)),IF('Q&amp;A集'!A737="","",'Q&amp;A集'!A737),"")</f>
        <v/>
      </c>
      <c r="B741" s="68" t="str">
        <f>IF(AND(IFERROR(FIND($J$2,'Q&amp;A集'!B737),FALSE),IFERROR(FIND($J$3,'Q&amp;A集'!B737),FALSE),IFERROR(FIND($J$4,'Q&amp;A集'!B737),FALSE)),IF('Q&amp;A集'!B737="","",'Q&amp;A集'!B737),"")</f>
        <v/>
      </c>
      <c r="C741" s="68" t="str">
        <f>IF(AND(IFERROR(FIND($J$2,'Q&amp;A集'!C737),FALSE),IFERROR(FIND($J$3,'Q&amp;A集'!C737),FALSE),IFERROR(FIND($J$4,'Q&amp;A集'!C737),FALSE)),IF('Q&amp;A集'!C737="","",'Q&amp;A集'!C737),"")</f>
        <v/>
      </c>
      <c r="D741" s="68" t="str">
        <f>IF(AND(IFERROR(FIND($J$2,'Q&amp;A集'!D737),FALSE),IFERROR(FIND($J$3,'Q&amp;A集'!D737),FALSE),IFERROR(FIND($J$4,'Q&amp;A集'!D737),FALSE)),IF('Q&amp;A集'!D737="","",'Q&amp;A集'!D737),"")</f>
        <v/>
      </c>
      <c r="E741" s="68" t="str">
        <f>IF(AND(IFERROR(FIND($J$2,'Q&amp;A集'!E737),FALSE),IFERROR(FIND($J$3,'Q&amp;A集'!E737),FALSE),IFERROR(FIND($J$4,'Q&amp;A集'!E737),FALSE)),IF('Q&amp;A集'!E737="","",'Q&amp;A集'!E737),"")</f>
        <v/>
      </c>
      <c r="F741" s="68" t="str">
        <f>IF(AND(IFERROR(FIND($J$2,'Q&amp;A集'!F737),FALSE),IFERROR(FIND($J$3,'Q&amp;A集'!F737),FALSE),IFERROR(FIND($J$4,'Q&amp;A集'!F737),FALSE)),IF('Q&amp;A集'!F737="","",'Q&amp;A集'!F737),"")</f>
        <v/>
      </c>
      <c r="G741" s="68" t="str">
        <f>IF(AND(IFERROR(FIND($J$2,'Q&amp;A集'!G737),FALSE),IFERROR(FIND($J$3,'Q&amp;A集'!G737),FALSE),IFERROR(FIND($J$4,'Q&amp;A集'!G737),FALSE)),IF('Q&amp;A集'!G737="","",'Q&amp;A集'!G737),"")</f>
        <v/>
      </c>
      <c r="H741" s="68" t="str">
        <f>IF(AND(IFERROR(FIND($J$2,'Q&amp;A集'!H737),FALSE),IFERROR(FIND($J$3,'Q&amp;A集'!H737),FALSE),IFERROR(FIND($J$4,'Q&amp;A集'!H737),FALSE)),IF('Q&amp;A集'!H737="","",'Q&amp;A集'!H737),"")</f>
        <v/>
      </c>
      <c r="I741" s="69">
        <f t="shared" si="11"/>
        <v>8</v>
      </c>
    </row>
    <row r="742" spans="1:9" ht="16.5" hidden="1" x14ac:dyDescent="0.35">
      <c r="A742" s="68" t="str">
        <f>IF(AND(IFERROR(FIND($J$2,'Q&amp;A集'!A738),FALSE),IFERROR(FIND($J$3,'Q&amp;A集'!A738),FALSE),IFERROR(FIND($J$4,'Q&amp;A集'!A738),FALSE)),IF('Q&amp;A集'!A738="","",'Q&amp;A集'!A738),"")</f>
        <v/>
      </c>
      <c r="B742" s="68" t="str">
        <f>IF(AND(IFERROR(FIND($J$2,'Q&amp;A集'!B738),FALSE),IFERROR(FIND($J$3,'Q&amp;A集'!B738),FALSE),IFERROR(FIND($J$4,'Q&amp;A集'!B738),FALSE)),IF('Q&amp;A集'!B738="","",'Q&amp;A集'!B738),"")</f>
        <v/>
      </c>
      <c r="C742" s="68" t="str">
        <f>IF(AND(IFERROR(FIND($J$2,'Q&amp;A集'!C738),FALSE),IFERROR(FIND($J$3,'Q&amp;A集'!C738),FALSE),IFERROR(FIND($J$4,'Q&amp;A集'!C738),FALSE)),IF('Q&amp;A集'!C738="","",'Q&amp;A集'!C738),"")</f>
        <v/>
      </c>
      <c r="D742" s="68" t="str">
        <f>IF(AND(IFERROR(FIND($J$2,'Q&amp;A集'!D738),FALSE),IFERROR(FIND($J$3,'Q&amp;A集'!D738),FALSE),IFERROR(FIND($J$4,'Q&amp;A集'!D738),FALSE)),IF('Q&amp;A集'!D738="","",'Q&amp;A集'!D738),"")</f>
        <v/>
      </c>
      <c r="E742" s="68" t="str">
        <f>IF(AND(IFERROR(FIND($J$2,'Q&amp;A集'!E738),FALSE),IFERROR(FIND($J$3,'Q&amp;A集'!E738),FALSE),IFERROR(FIND($J$4,'Q&amp;A集'!E738),FALSE)),IF('Q&amp;A集'!E738="","",'Q&amp;A集'!E738),"")</f>
        <v/>
      </c>
      <c r="F742" s="68" t="str">
        <f>IF(AND(IFERROR(FIND($J$2,'Q&amp;A集'!F738),FALSE),IFERROR(FIND($J$3,'Q&amp;A集'!F738),FALSE),IFERROR(FIND($J$4,'Q&amp;A集'!F738),FALSE)),IF('Q&amp;A集'!F738="","",'Q&amp;A集'!F738),"")</f>
        <v/>
      </c>
      <c r="G742" s="68" t="str">
        <f>IF(AND(IFERROR(FIND($J$2,'Q&amp;A集'!G738),FALSE),IFERROR(FIND($J$3,'Q&amp;A集'!G738),FALSE),IFERROR(FIND($J$4,'Q&amp;A集'!G738),FALSE)),IF('Q&amp;A集'!G738="","",'Q&amp;A集'!G738),"")</f>
        <v/>
      </c>
      <c r="H742" s="68" t="str">
        <f>IF(AND(IFERROR(FIND($J$2,'Q&amp;A集'!H738),FALSE),IFERROR(FIND($J$3,'Q&amp;A集'!H738),FALSE),IFERROR(FIND($J$4,'Q&amp;A集'!H738),FALSE)),IF('Q&amp;A集'!H738="","",'Q&amp;A集'!H738),"")</f>
        <v/>
      </c>
      <c r="I742" s="69">
        <f t="shared" si="11"/>
        <v>8</v>
      </c>
    </row>
    <row r="743" spans="1:9" ht="16.5" hidden="1" x14ac:dyDescent="0.35">
      <c r="A743" s="68" t="str">
        <f>IF(AND(IFERROR(FIND($J$2,'Q&amp;A集'!A739),FALSE),IFERROR(FIND($J$3,'Q&amp;A集'!A739),FALSE),IFERROR(FIND($J$4,'Q&amp;A集'!A739),FALSE)),IF('Q&amp;A集'!A739="","",'Q&amp;A集'!A739),"")</f>
        <v/>
      </c>
      <c r="B743" s="68" t="str">
        <f>IF(AND(IFERROR(FIND($J$2,'Q&amp;A集'!B739),FALSE),IFERROR(FIND($J$3,'Q&amp;A集'!B739),FALSE),IFERROR(FIND($J$4,'Q&amp;A集'!B739),FALSE)),IF('Q&amp;A集'!B739="","",'Q&amp;A集'!B739),"")</f>
        <v/>
      </c>
      <c r="C743" s="68" t="str">
        <f>IF(AND(IFERROR(FIND($J$2,'Q&amp;A集'!C739),FALSE),IFERROR(FIND($J$3,'Q&amp;A集'!C739),FALSE),IFERROR(FIND($J$4,'Q&amp;A集'!C739),FALSE)),IF('Q&amp;A集'!C739="","",'Q&amp;A集'!C739),"")</f>
        <v/>
      </c>
      <c r="D743" s="68" t="str">
        <f>IF(AND(IFERROR(FIND($J$2,'Q&amp;A集'!D739),FALSE),IFERROR(FIND($J$3,'Q&amp;A集'!D739),FALSE),IFERROR(FIND($J$4,'Q&amp;A集'!D739),FALSE)),IF('Q&amp;A集'!D739="","",'Q&amp;A集'!D739),"")</f>
        <v/>
      </c>
      <c r="E743" s="68" t="str">
        <f>IF(AND(IFERROR(FIND($J$2,'Q&amp;A集'!E739),FALSE),IFERROR(FIND($J$3,'Q&amp;A集'!E739),FALSE),IFERROR(FIND($J$4,'Q&amp;A集'!E739),FALSE)),IF('Q&amp;A集'!E739="","",'Q&amp;A集'!E739),"")</f>
        <v/>
      </c>
      <c r="F743" s="68" t="str">
        <f>IF(AND(IFERROR(FIND($J$2,'Q&amp;A集'!F739),FALSE),IFERROR(FIND($J$3,'Q&amp;A集'!F739),FALSE),IFERROR(FIND($J$4,'Q&amp;A集'!F739),FALSE)),IF('Q&amp;A集'!F739="","",'Q&amp;A集'!F739),"")</f>
        <v/>
      </c>
      <c r="G743" s="68" t="str">
        <f>IF(AND(IFERROR(FIND($J$2,'Q&amp;A集'!G739),FALSE),IFERROR(FIND($J$3,'Q&amp;A集'!G739),FALSE),IFERROR(FIND($J$4,'Q&amp;A集'!G739),FALSE)),IF('Q&amp;A集'!G739="","",'Q&amp;A集'!G739),"")</f>
        <v/>
      </c>
      <c r="H743" s="68" t="str">
        <f>IF(AND(IFERROR(FIND($J$2,'Q&amp;A集'!H739),FALSE),IFERROR(FIND($J$3,'Q&amp;A集'!H739),FALSE),IFERROR(FIND($J$4,'Q&amp;A集'!H739),FALSE)),IF('Q&amp;A集'!H739="","",'Q&amp;A集'!H739),"")</f>
        <v/>
      </c>
      <c r="I743" s="69">
        <f t="shared" si="11"/>
        <v>8</v>
      </c>
    </row>
    <row r="744" spans="1:9" ht="16.5" hidden="1" x14ac:dyDescent="0.35">
      <c r="A744" s="68" t="str">
        <f>IF(AND(IFERROR(FIND($J$2,'Q&amp;A集'!A740),FALSE),IFERROR(FIND($J$3,'Q&amp;A集'!A740),FALSE),IFERROR(FIND($J$4,'Q&amp;A集'!A740),FALSE)),IF('Q&amp;A集'!A740="","",'Q&amp;A集'!A740),"")</f>
        <v/>
      </c>
      <c r="B744" s="68" t="str">
        <f>IF(AND(IFERROR(FIND($J$2,'Q&amp;A集'!B740),FALSE),IFERROR(FIND($J$3,'Q&amp;A集'!B740),FALSE),IFERROR(FIND($J$4,'Q&amp;A集'!B740),FALSE)),IF('Q&amp;A集'!B740="","",'Q&amp;A集'!B740),"")</f>
        <v/>
      </c>
      <c r="C744" s="68" t="str">
        <f>IF(AND(IFERROR(FIND($J$2,'Q&amp;A集'!C740),FALSE),IFERROR(FIND($J$3,'Q&amp;A集'!C740),FALSE),IFERROR(FIND($J$4,'Q&amp;A集'!C740),FALSE)),IF('Q&amp;A集'!C740="","",'Q&amp;A集'!C740),"")</f>
        <v/>
      </c>
      <c r="D744" s="68" t="str">
        <f>IF(AND(IFERROR(FIND($J$2,'Q&amp;A集'!D740),FALSE),IFERROR(FIND($J$3,'Q&amp;A集'!D740),FALSE),IFERROR(FIND($J$4,'Q&amp;A集'!D740),FALSE)),IF('Q&amp;A集'!D740="","",'Q&amp;A集'!D740),"")</f>
        <v/>
      </c>
      <c r="E744" s="68" t="str">
        <f>IF(AND(IFERROR(FIND($J$2,'Q&amp;A集'!E740),FALSE),IFERROR(FIND($J$3,'Q&amp;A集'!E740),FALSE),IFERROR(FIND($J$4,'Q&amp;A集'!E740),FALSE)),IF('Q&amp;A集'!E740="","",'Q&amp;A集'!E740),"")</f>
        <v/>
      </c>
      <c r="F744" s="68" t="str">
        <f>IF(AND(IFERROR(FIND($J$2,'Q&amp;A集'!F740),FALSE),IFERROR(FIND($J$3,'Q&amp;A集'!F740),FALSE),IFERROR(FIND($J$4,'Q&amp;A集'!F740),FALSE)),IF('Q&amp;A集'!F740="","",'Q&amp;A集'!F740),"")</f>
        <v/>
      </c>
      <c r="G744" s="68" t="str">
        <f>IF(AND(IFERROR(FIND($J$2,'Q&amp;A集'!G740),FALSE),IFERROR(FIND($J$3,'Q&amp;A集'!G740),FALSE),IFERROR(FIND($J$4,'Q&amp;A集'!G740),FALSE)),IF('Q&amp;A集'!G740="","",'Q&amp;A集'!G740),"")</f>
        <v/>
      </c>
      <c r="H744" s="68" t="str">
        <f>IF(AND(IFERROR(FIND($J$2,'Q&amp;A集'!H740),FALSE),IFERROR(FIND($J$3,'Q&amp;A集'!H740),FALSE),IFERROR(FIND($J$4,'Q&amp;A集'!H740),FALSE)),IF('Q&amp;A集'!H740="","",'Q&amp;A集'!H740),"")</f>
        <v/>
      </c>
      <c r="I744" s="69">
        <f t="shared" si="11"/>
        <v>8</v>
      </c>
    </row>
    <row r="745" spans="1:9" ht="16.5" hidden="1" x14ac:dyDescent="0.35">
      <c r="A745" s="68" t="str">
        <f>IF(AND(IFERROR(FIND($J$2,'Q&amp;A集'!A741),FALSE),IFERROR(FIND($J$3,'Q&amp;A集'!A741),FALSE),IFERROR(FIND($J$4,'Q&amp;A集'!A741),FALSE)),IF('Q&amp;A集'!A741="","",'Q&amp;A集'!A741),"")</f>
        <v/>
      </c>
      <c r="B745" s="68" t="str">
        <f>IF(AND(IFERROR(FIND($J$2,'Q&amp;A集'!B741),FALSE),IFERROR(FIND($J$3,'Q&amp;A集'!B741),FALSE),IFERROR(FIND($J$4,'Q&amp;A集'!B741),FALSE)),IF('Q&amp;A集'!B741="","",'Q&amp;A集'!B741),"")</f>
        <v/>
      </c>
      <c r="C745" s="68" t="str">
        <f>IF(AND(IFERROR(FIND($J$2,'Q&amp;A集'!C741),FALSE),IFERROR(FIND($J$3,'Q&amp;A集'!C741),FALSE),IFERROR(FIND($J$4,'Q&amp;A集'!C741),FALSE)),IF('Q&amp;A集'!C741="","",'Q&amp;A集'!C741),"")</f>
        <v/>
      </c>
      <c r="D745" s="68" t="str">
        <f>IF(AND(IFERROR(FIND($J$2,'Q&amp;A集'!D741),FALSE),IFERROR(FIND($J$3,'Q&amp;A集'!D741),FALSE),IFERROR(FIND($J$4,'Q&amp;A集'!D741),FALSE)),IF('Q&amp;A集'!D741="","",'Q&amp;A集'!D741),"")</f>
        <v/>
      </c>
      <c r="E745" s="68" t="str">
        <f>IF(AND(IFERROR(FIND($J$2,'Q&amp;A集'!E741),FALSE),IFERROR(FIND($J$3,'Q&amp;A集'!E741),FALSE),IFERROR(FIND($J$4,'Q&amp;A集'!E741),FALSE)),IF('Q&amp;A集'!E741="","",'Q&amp;A集'!E741),"")</f>
        <v/>
      </c>
      <c r="F745" s="68" t="str">
        <f>IF(AND(IFERROR(FIND($J$2,'Q&amp;A集'!F741),FALSE),IFERROR(FIND($J$3,'Q&amp;A集'!F741),FALSE),IFERROR(FIND($J$4,'Q&amp;A集'!F741),FALSE)),IF('Q&amp;A集'!F741="","",'Q&amp;A集'!F741),"")</f>
        <v/>
      </c>
      <c r="G745" s="68" t="str">
        <f>IF(AND(IFERROR(FIND($J$2,'Q&amp;A集'!G741),FALSE),IFERROR(FIND($J$3,'Q&amp;A集'!G741),FALSE),IFERROR(FIND($J$4,'Q&amp;A集'!G741),FALSE)),IF('Q&amp;A集'!G741="","",'Q&amp;A集'!G741),"")</f>
        <v/>
      </c>
      <c r="H745" s="68" t="str">
        <f>IF(AND(IFERROR(FIND($J$2,'Q&amp;A集'!H741),FALSE),IFERROR(FIND($J$3,'Q&amp;A集'!H741),FALSE),IFERROR(FIND($J$4,'Q&amp;A集'!H741),FALSE)),IF('Q&amp;A集'!H741="","",'Q&amp;A集'!H741),"")</f>
        <v/>
      </c>
      <c r="I745" s="69">
        <f t="shared" si="11"/>
        <v>8</v>
      </c>
    </row>
    <row r="746" spans="1:9" ht="16.5" hidden="1" x14ac:dyDescent="0.35">
      <c r="A746" s="68" t="str">
        <f>IF(AND(IFERROR(FIND($J$2,'Q&amp;A集'!A742),FALSE),IFERROR(FIND($J$3,'Q&amp;A集'!A742),FALSE),IFERROR(FIND($J$4,'Q&amp;A集'!A742),FALSE)),IF('Q&amp;A集'!A742="","",'Q&amp;A集'!A742),"")</f>
        <v/>
      </c>
      <c r="B746" s="68" t="str">
        <f>IF(AND(IFERROR(FIND($J$2,'Q&amp;A集'!B742),FALSE),IFERROR(FIND($J$3,'Q&amp;A集'!B742),FALSE),IFERROR(FIND($J$4,'Q&amp;A集'!B742),FALSE)),IF('Q&amp;A集'!B742="","",'Q&amp;A集'!B742),"")</f>
        <v/>
      </c>
      <c r="C746" s="68" t="str">
        <f>IF(AND(IFERROR(FIND($J$2,'Q&amp;A集'!C742),FALSE),IFERROR(FIND($J$3,'Q&amp;A集'!C742),FALSE),IFERROR(FIND($J$4,'Q&amp;A集'!C742),FALSE)),IF('Q&amp;A集'!C742="","",'Q&amp;A集'!C742),"")</f>
        <v/>
      </c>
      <c r="D746" s="68" t="str">
        <f>IF(AND(IFERROR(FIND($J$2,'Q&amp;A集'!D742),FALSE),IFERROR(FIND($J$3,'Q&amp;A集'!D742),FALSE),IFERROR(FIND($J$4,'Q&amp;A集'!D742),FALSE)),IF('Q&amp;A集'!D742="","",'Q&amp;A集'!D742),"")</f>
        <v/>
      </c>
      <c r="E746" s="68" t="str">
        <f>IF(AND(IFERROR(FIND($J$2,'Q&amp;A集'!E742),FALSE),IFERROR(FIND($J$3,'Q&amp;A集'!E742),FALSE),IFERROR(FIND($J$4,'Q&amp;A集'!E742),FALSE)),IF('Q&amp;A集'!E742="","",'Q&amp;A集'!E742),"")</f>
        <v/>
      </c>
      <c r="F746" s="68" t="str">
        <f>IF(AND(IFERROR(FIND($J$2,'Q&amp;A集'!F742),FALSE),IFERROR(FIND($J$3,'Q&amp;A集'!F742),FALSE),IFERROR(FIND($J$4,'Q&amp;A集'!F742),FALSE)),IF('Q&amp;A集'!F742="","",'Q&amp;A集'!F742),"")</f>
        <v/>
      </c>
      <c r="G746" s="68" t="str">
        <f>IF(AND(IFERROR(FIND($J$2,'Q&amp;A集'!G742),FALSE),IFERROR(FIND($J$3,'Q&amp;A集'!G742),FALSE),IFERROR(FIND($J$4,'Q&amp;A集'!G742),FALSE)),IF('Q&amp;A集'!G742="","",'Q&amp;A集'!G742),"")</f>
        <v/>
      </c>
      <c r="H746" s="68" t="str">
        <f>IF(AND(IFERROR(FIND($J$2,'Q&amp;A集'!H742),FALSE),IFERROR(FIND($J$3,'Q&amp;A集'!H742),FALSE),IFERROR(FIND($J$4,'Q&amp;A集'!H742),FALSE)),IF('Q&amp;A集'!H742="","",'Q&amp;A集'!H742),"")</f>
        <v/>
      </c>
      <c r="I746" s="69">
        <f t="shared" si="11"/>
        <v>8</v>
      </c>
    </row>
    <row r="747" spans="1:9" ht="16.5" hidden="1" x14ac:dyDescent="0.35">
      <c r="A747" s="68" t="str">
        <f>IF(AND(IFERROR(FIND($J$2,'Q&amp;A集'!A743),FALSE),IFERROR(FIND($J$3,'Q&amp;A集'!A743),FALSE),IFERROR(FIND($J$4,'Q&amp;A集'!A743),FALSE)),IF('Q&amp;A集'!A743="","",'Q&amp;A集'!A743),"")</f>
        <v/>
      </c>
      <c r="B747" s="68" t="str">
        <f>IF(AND(IFERROR(FIND($J$2,'Q&amp;A集'!B743),FALSE),IFERROR(FIND($J$3,'Q&amp;A集'!B743),FALSE),IFERROR(FIND($J$4,'Q&amp;A集'!B743),FALSE)),IF('Q&amp;A集'!B743="","",'Q&amp;A集'!B743),"")</f>
        <v/>
      </c>
      <c r="C747" s="68" t="str">
        <f>IF(AND(IFERROR(FIND($J$2,'Q&amp;A集'!C743),FALSE),IFERROR(FIND($J$3,'Q&amp;A集'!C743),FALSE),IFERROR(FIND($J$4,'Q&amp;A集'!C743),FALSE)),IF('Q&amp;A集'!C743="","",'Q&amp;A集'!C743),"")</f>
        <v/>
      </c>
      <c r="D747" s="68" t="str">
        <f>IF(AND(IFERROR(FIND($J$2,'Q&amp;A集'!D743),FALSE),IFERROR(FIND($J$3,'Q&amp;A集'!D743),FALSE),IFERROR(FIND($J$4,'Q&amp;A集'!D743),FALSE)),IF('Q&amp;A集'!D743="","",'Q&amp;A集'!D743),"")</f>
        <v/>
      </c>
      <c r="E747" s="68" t="str">
        <f>IF(AND(IFERROR(FIND($J$2,'Q&amp;A集'!E743),FALSE),IFERROR(FIND($J$3,'Q&amp;A集'!E743),FALSE),IFERROR(FIND($J$4,'Q&amp;A集'!E743),FALSE)),IF('Q&amp;A集'!E743="","",'Q&amp;A集'!E743),"")</f>
        <v/>
      </c>
      <c r="F747" s="68" t="str">
        <f>IF(AND(IFERROR(FIND($J$2,'Q&amp;A集'!F743),FALSE),IFERROR(FIND($J$3,'Q&amp;A集'!F743),FALSE),IFERROR(FIND($J$4,'Q&amp;A集'!F743),FALSE)),IF('Q&amp;A集'!F743="","",'Q&amp;A集'!F743),"")</f>
        <v/>
      </c>
      <c r="G747" s="68" t="str">
        <f>IF(AND(IFERROR(FIND($J$2,'Q&amp;A集'!G743),FALSE),IFERROR(FIND($J$3,'Q&amp;A集'!G743),FALSE),IFERROR(FIND($J$4,'Q&amp;A集'!G743),FALSE)),IF('Q&amp;A集'!G743="","",'Q&amp;A集'!G743),"")</f>
        <v/>
      </c>
      <c r="H747" s="68" t="str">
        <f>IF(AND(IFERROR(FIND($J$2,'Q&amp;A集'!H743),FALSE),IFERROR(FIND($J$3,'Q&amp;A集'!H743),FALSE),IFERROR(FIND($J$4,'Q&amp;A集'!H743),FALSE)),IF('Q&amp;A集'!H743="","",'Q&amp;A集'!H743),"")</f>
        <v/>
      </c>
      <c r="I747" s="69">
        <f t="shared" si="11"/>
        <v>8</v>
      </c>
    </row>
    <row r="748" spans="1:9" ht="16.5" hidden="1" x14ac:dyDescent="0.35">
      <c r="A748" s="68" t="str">
        <f>IF(AND(IFERROR(FIND($J$2,'Q&amp;A集'!A744),FALSE),IFERROR(FIND($J$3,'Q&amp;A集'!A744),FALSE),IFERROR(FIND($J$4,'Q&amp;A集'!A744),FALSE)),IF('Q&amp;A集'!A744="","",'Q&amp;A集'!A744),"")</f>
        <v/>
      </c>
      <c r="B748" s="68" t="str">
        <f>IF(AND(IFERROR(FIND($J$2,'Q&amp;A集'!B744),FALSE),IFERROR(FIND($J$3,'Q&amp;A集'!B744),FALSE),IFERROR(FIND($J$4,'Q&amp;A集'!B744),FALSE)),IF('Q&amp;A集'!B744="","",'Q&amp;A集'!B744),"")</f>
        <v/>
      </c>
      <c r="C748" s="68" t="str">
        <f>IF(AND(IFERROR(FIND($J$2,'Q&amp;A集'!C744),FALSE),IFERROR(FIND($J$3,'Q&amp;A集'!C744),FALSE),IFERROR(FIND($J$4,'Q&amp;A集'!C744),FALSE)),IF('Q&amp;A集'!C744="","",'Q&amp;A集'!C744),"")</f>
        <v/>
      </c>
      <c r="D748" s="68" t="str">
        <f>IF(AND(IFERROR(FIND($J$2,'Q&amp;A集'!D744),FALSE),IFERROR(FIND($J$3,'Q&amp;A集'!D744),FALSE),IFERROR(FIND($J$4,'Q&amp;A集'!D744),FALSE)),IF('Q&amp;A集'!D744="","",'Q&amp;A集'!D744),"")</f>
        <v/>
      </c>
      <c r="E748" s="68" t="str">
        <f>IF(AND(IFERROR(FIND($J$2,'Q&amp;A集'!E744),FALSE),IFERROR(FIND($J$3,'Q&amp;A集'!E744),FALSE),IFERROR(FIND($J$4,'Q&amp;A集'!E744),FALSE)),IF('Q&amp;A集'!E744="","",'Q&amp;A集'!E744),"")</f>
        <v/>
      </c>
      <c r="F748" s="68" t="str">
        <f>IF(AND(IFERROR(FIND($J$2,'Q&amp;A集'!F744),FALSE),IFERROR(FIND($J$3,'Q&amp;A集'!F744),FALSE),IFERROR(FIND($J$4,'Q&amp;A集'!F744),FALSE)),IF('Q&amp;A集'!F744="","",'Q&amp;A集'!F744),"")</f>
        <v/>
      </c>
      <c r="G748" s="68" t="str">
        <f>IF(AND(IFERROR(FIND($J$2,'Q&amp;A集'!G744),FALSE),IFERROR(FIND($J$3,'Q&amp;A集'!G744),FALSE),IFERROR(FIND($J$4,'Q&amp;A集'!G744),FALSE)),IF('Q&amp;A集'!G744="","",'Q&amp;A集'!G744),"")</f>
        <v/>
      </c>
      <c r="H748" s="68" t="str">
        <f>IF(AND(IFERROR(FIND($J$2,'Q&amp;A集'!H744),FALSE),IFERROR(FIND($J$3,'Q&amp;A集'!H744),FALSE),IFERROR(FIND($J$4,'Q&amp;A集'!H744),FALSE)),IF('Q&amp;A集'!H744="","",'Q&amp;A集'!H744),"")</f>
        <v/>
      </c>
      <c r="I748" s="69">
        <f t="shared" si="11"/>
        <v>8</v>
      </c>
    </row>
    <row r="749" spans="1:9" ht="16.5" hidden="1" x14ac:dyDescent="0.35">
      <c r="A749" s="68" t="str">
        <f>IF(AND(IFERROR(FIND($J$2,'Q&amp;A集'!A745),FALSE),IFERROR(FIND($J$3,'Q&amp;A集'!A745),FALSE),IFERROR(FIND($J$4,'Q&amp;A集'!A745),FALSE)),IF('Q&amp;A集'!A745="","",'Q&amp;A集'!A745),"")</f>
        <v/>
      </c>
      <c r="B749" s="68" t="str">
        <f>IF(AND(IFERROR(FIND($J$2,'Q&amp;A集'!B745),FALSE),IFERROR(FIND($J$3,'Q&amp;A集'!B745),FALSE),IFERROR(FIND($J$4,'Q&amp;A集'!B745),FALSE)),IF('Q&amp;A集'!B745="","",'Q&amp;A集'!B745),"")</f>
        <v/>
      </c>
      <c r="C749" s="68" t="str">
        <f>IF(AND(IFERROR(FIND($J$2,'Q&amp;A集'!C745),FALSE),IFERROR(FIND($J$3,'Q&amp;A集'!C745),FALSE),IFERROR(FIND($J$4,'Q&amp;A集'!C745),FALSE)),IF('Q&amp;A集'!C745="","",'Q&amp;A集'!C745),"")</f>
        <v/>
      </c>
      <c r="D749" s="68" t="str">
        <f>IF(AND(IFERROR(FIND($J$2,'Q&amp;A集'!D745),FALSE),IFERROR(FIND($J$3,'Q&amp;A集'!D745),FALSE),IFERROR(FIND($J$4,'Q&amp;A集'!D745),FALSE)),IF('Q&amp;A集'!D745="","",'Q&amp;A集'!D745),"")</f>
        <v/>
      </c>
      <c r="E749" s="68" t="str">
        <f>IF(AND(IFERROR(FIND($J$2,'Q&amp;A集'!E745),FALSE),IFERROR(FIND($J$3,'Q&amp;A集'!E745),FALSE),IFERROR(FIND($J$4,'Q&amp;A集'!E745),FALSE)),IF('Q&amp;A集'!E745="","",'Q&amp;A集'!E745),"")</f>
        <v/>
      </c>
      <c r="F749" s="68" t="str">
        <f>IF(AND(IFERROR(FIND($J$2,'Q&amp;A集'!F745),FALSE),IFERROR(FIND($J$3,'Q&amp;A集'!F745),FALSE),IFERROR(FIND($J$4,'Q&amp;A集'!F745),FALSE)),IF('Q&amp;A集'!F745="","",'Q&amp;A集'!F745),"")</f>
        <v/>
      </c>
      <c r="G749" s="68" t="str">
        <f>IF(AND(IFERROR(FIND($J$2,'Q&amp;A集'!G745),FALSE),IFERROR(FIND($J$3,'Q&amp;A集'!G745),FALSE),IFERROR(FIND($J$4,'Q&amp;A集'!G745),FALSE)),IF('Q&amp;A集'!G745="","",'Q&amp;A集'!G745),"")</f>
        <v/>
      </c>
      <c r="H749" s="68" t="str">
        <f>IF(AND(IFERROR(FIND($J$2,'Q&amp;A集'!H745),FALSE),IFERROR(FIND($J$3,'Q&amp;A集'!H745),FALSE),IFERROR(FIND($J$4,'Q&amp;A集'!H745),FALSE)),IF('Q&amp;A集'!H745="","",'Q&amp;A集'!H745),"")</f>
        <v/>
      </c>
      <c r="I749" s="69">
        <f t="shared" si="11"/>
        <v>8</v>
      </c>
    </row>
    <row r="750" spans="1:9" ht="16.5" hidden="1" x14ac:dyDescent="0.35">
      <c r="A750" s="68" t="str">
        <f>IF(AND(IFERROR(FIND($J$2,'Q&amp;A集'!A746),FALSE),IFERROR(FIND($J$3,'Q&amp;A集'!A746),FALSE),IFERROR(FIND($J$4,'Q&amp;A集'!A746),FALSE)),IF('Q&amp;A集'!A746="","",'Q&amp;A集'!A746),"")</f>
        <v/>
      </c>
      <c r="B750" s="68" t="str">
        <f>IF(AND(IFERROR(FIND($J$2,'Q&amp;A集'!B746),FALSE),IFERROR(FIND($J$3,'Q&amp;A集'!B746),FALSE),IFERROR(FIND($J$4,'Q&amp;A集'!B746),FALSE)),IF('Q&amp;A集'!B746="","",'Q&amp;A集'!B746),"")</f>
        <v/>
      </c>
      <c r="C750" s="68" t="str">
        <f>IF(AND(IFERROR(FIND($J$2,'Q&amp;A集'!C746),FALSE),IFERROR(FIND($J$3,'Q&amp;A集'!C746),FALSE),IFERROR(FIND($J$4,'Q&amp;A集'!C746),FALSE)),IF('Q&amp;A集'!C746="","",'Q&amp;A集'!C746),"")</f>
        <v/>
      </c>
      <c r="D750" s="68" t="str">
        <f>IF(AND(IFERROR(FIND($J$2,'Q&amp;A集'!D746),FALSE),IFERROR(FIND($J$3,'Q&amp;A集'!D746),FALSE),IFERROR(FIND($J$4,'Q&amp;A集'!D746),FALSE)),IF('Q&amp;A集'!D746="","",'Q&amp;A集'!D746),"")</f>
        <v/>
      </c>
      <c r="E750" s="68" t="str">
        <f>IF(AND(IFERROR(FIND($J$2,'Q&amp;A集'!E746),FALSE),IFERROR(FIND($J$3,'Q&amp;A集'!E746),FALSE),IFERROR(FIND($J$4,'Q&amp;A集'!E746),FALSE)),IF('Q&amp;A集'!E746="","",'Q&amp;A集'!E746),"")</f>
        <v/>
      </c>
      <c r="F750" s="68" t="str">
        <f>IF(AND(IFERROR(FIND($J$2,'Q&amp;A集'!F746),FALSE),IFERROR(FIND($J$3,'Q&amp;A集'!F746),FALSE),IFERROR(FIND($J$4,'Q&amp;A集'!F746),FALSE)),IF('Q&amp;A集'!F746="","",'Q&amp;A集'!F746),"")</f>
        <v/>
      </c>
      <c r="G750" s="68" t="str">
        <f>IF(AND(IFERROR(FIND($J$2,'Q&amp;A集'!G746),FALSE),IFERROR(FIND($J$3,'Q&amp;A集'!G746),FALSE),IFERROR(FIND($J$4,'Q&amp;A集'!G746),FALSE)),IF('Q&amp;A集'!G746="","",'Q&amp;A集'!G746),"")</f>
        <v/>
      </c>
      <c r="H750" s="68" t="str">
        <f>IF(AND(IFERROR(FIND($J$2,'Q&amp;A集'!H746),FALSE),IFERROR(FIND($J$3,'Q&amp;A集'!H746),FALSE),IFERROR(FIND($J$4,'Q&amp;A集'!H746),FALSE)),IF('Q&amp;A集'!H746="","",'Q&amp;A集'!H746),"")</f>
        <v/>
      </c>
      <c r="I750" s="69">
        <f t="shared" si="11"/>
        <v>8</v>
      </c>
    </row>
    <row r="751" spans="1:9" ht="16.5" hidden="1" x14ac:dyDescent="0.35">
      <c r="A751" s="68" t="str">
        <f>IF(AND(IFERROR(FIND($J$2,'Q&amp;A集'!A747),FALSE),IFERROR(FIND($J$3,'Q&amp;A集'!A747),FALSE),IFERROR(FIND($J$4,'Q&amp;A集'!A747),FALSE)),IF('Q&amp;A集'!A747="","",'Q&amp;A集'!A747),"")</f>
        <v/>
      </c>
      <c r="B751" s="68" t="str">
        <f>IF(AND(IFERROR(FIND($J$2,'Q&amp;A集'!B747),FALSE),IFERROR(FIND($J$3,'Q&amp;A集'!B747),FALSE),IFERROR(FIND($J$4,'Q&amp;A集'!B747),FALSE)),IF('Q&amp;A集'!B747="","",'Q&amp;A集'!B747),"")</f>
        <v/>
      </c>
      <c r="C751" s="68" t="str">
        <f>IF(AND(IFERROR(FIND($J$2,'Q&amp;A集'!C747),FALSE),IFERROR(FIND($J$3,'Q&amp;A集'!C747),FALSE),IFERROR(FIND($J$4,'Q&amp;A集'!C747),FALSE)),IF('Q&amp;A集'!C747="","",'Q&amp;A集'!C747),"")</f>
        <v/>
      </c>
      <c r="D751" s="68" t="str">
        <f>IF(AND(IFERROR(FIND($J$2,'Q&amp;A集'!D747),FALSE),IFERROR(FIND($J$3,'Q&amp;A集'!D747),FALSE),IFERROR(FIND($J$4,'Q&amp;A集'!D747),FALSE)),IF('Q&amp;A集'!D747="","",'Q&amp;A集'!D747),"")</f>
        <v/>
      </c>
      <c r="E751" s="68" t="str">
        <f>IF(AND(IFERROR(FIND($J$2,'Q&amp;A集'!E747),FALSE),IFERROR(FIND($J$3,'Q&amp;A集'!E747),FALSE),IFERROR(FIND($J$4,'Q&amp;A集'!E747),FALSE)),IF('Q&amp;A集'!E747="","",'Q&amp;A集'!E747),"")</f>
        <v/>
      </c>
      <c r="F751" s="68" t="str">
        <f>IF(AND(IFERROR(FIND($J$2,'Q&amp;A集'!F747),FALSE),IFERROR(FIND($J$3,'Q&amp;A集'!F747),FALSE),IFERROR(FIND($J$4,'Q&amp;A集'!F747),FALSE)),IF('Q&amp;A集'!F747="","",'Q&amp;A集'!F747),"")</f>
        <v/>
      </c>
      <c r="G751" s="68" t="str">
        <f>IF(AND(IFERROR(FIND($J$2,'Q&amp;A集'!G747),FALSE),IFERROR(FIND($J$3,'Q&amp;A集'!G747),FALSE),IFERROR(FIND($J$4,'Q&amp;A集'!G747),FALSE)),IF('Q&amp;A集'!G747="","",'Q&amp;A集'!G747),"")</f>
        <v/>
      </c>
      <c r="H751" s="68" t="str">
        <f>IF(AND(IFERROR(FIND($J$2,'Q&amp;A集'!H747),FALSE),IFERROR(FIND($J$3,'Q&amp;A集'!H747),FALSE),IFERROR(FIND($J$4,'Q&amp;A集'!H747),FALSE)),IF('Q&amp;A集'!H747="","",'Q&amp;A集'!H747),"")</f>
        <v/>
      </c>
      <c r="I751" s="69">
        <f t="shared" si="11"/>
        <v>8</v>
      </c>
    </row>
    <row r="752" spans="1:9" ht="16.5" hidden="1" x14ac:dyDescent="0.35">
      <c r="A752" s="68" t="str">
        <f>IF(AND(IFERROR(FIND($J$2,'Q&amp;A集'!A748),FALSE),IFERROR(FIND($J$3,'Q&amp;A集'!A748),FALSE),IFERROR(FIND($J$4,'Q&amp;A集'!A748),FALSE)),IF('Q&amp;A集'!A748="","",'Q&amp;A集'!A748),"")</f>
        <v/>
      </c>
      <c r="B752" s="68" t="str">
        <f>IF(AND(IFERROR(FIND($J$2,'Q&amp;A集'!B748),FALSE),IFERROR(FIND($J$3,'Q&amp;A集'!B748),FALSE),IFERROR(FIND($J$4,'Q&amp;A集'!B748),FALSE)),IF('Q&amp;A集'!B748="","",'Q&amp;A集'!B748),"")</f>
        <v/>
      </c>
      <c r="C752" s="68" t="str">
        <f>IF(AND(IFERROR(FIND($J$2,'Q&amp;A集'!C748),FALSE),IFERROR(FIND($J$3,'Q&amp;A集'!C748),FALSE),IFERROR(FIND($J$4,'Q&amp;A集'!C748),FALSE)),IF('Q&amp;A集'!C748="","",'Q&amp;A集'!C748),"")</f>
        <v/>
      </c>
      <c r="D752" s="68" t="str">
        <f>IF(AND(IFERROR(FIND($J$2,'Q&amp;A集'!D748),FALSE),IFERROR(FIND($J$3,'Q&amp;A集'!D748),FALSE),IFERROR(FIND($J$4,'Q&amp;A集'!D748),FALSE)),IF('Q&amp;A集'!D748="","",'Q&amp;A集'!D748),"")</f>
        <v/>
      </c>
      <c r="E752" s="68" t="str">
        <f>IF(AND(IFERROR(FIND($J$2,'Q&amp;A集'!E748),FALSE),IFERROR(FIND($J$3,'Q&amp;A集'!E748),FALSE),IFERROR(FIND($J$4,'Q&amp;A集'!E748),FALSE)),IF('Q&amp;A集'!E748="","",'Q&amp;A集'!E748),"")</f>
        <v/>
      </c>
      <c r="F752" s="68" t="str">
        <f>IF(AND(IFERROR(FIND($J$2,'Q&amp;A集'!F748),FALSE),IFERROR(FIND($J$3,'Q&amp;A集'!F748),FALSE),IFERROR(FIND($J$4,'Q&amp;A集'!F748),FALSE)),IF('Q&amp;A集'!F748="","",'Q&amp;A集'!F748),"")</f>
        <v/>
      </c>
      <c r="G752" s="68" t="str">
        <f>IF(AND(IFERROR(FIND($J$2,'Q&amp;A集'!G748),FALSE),IFERROR(FIND($J$3,'Q&amp;A集'!G748),FALSE),IFERROR(FIND($J$4,'Q&amp;A集'!G748),FALSE)),IF('Q&amp;A集'!G748="","",'Q&amp;A集'!G748),"")</f>
        <v/>
      </c>
      <c r="H752" s="68" t="str">
        <f>IF(AND(IFERROR(FIND($J$2,'Q&amp;A集'!H748),FALSE),IFERROR(FIND($J$3,'Q&amp;A集'!H748),FALSE),IFERROR(FIND($J$4,'Q&amp;A集'!H748),FALSE)),IF('Q&amp;A集'!H748="","",'Q&amp;A集'!H748),"")</f>
        <v/>
      </c>
      <c r="I752" s="69">
        <f t="shared" si="11"/>
        <v>8</v>
      </c>
    </row>
    <row r="753" spans="1:9" ht="16.5" hidden="1" x14ac:dyDescent="0.35">
      <c r="A753" s="68" t="str">
        <f>IF(AND(IFERROR(FIND($J$2,'Q&amp;A集'!A749),FALSE),IFERROR(FIND($J$3,'Q&amp;A集'!A749),FALSE),IFERROR(FIND($J$4,'Q&amp;A集'!A749),FALSE)),IF('Q&amp;A集'!A749="","",'Q&amp;A集'!A749),"")</f>
        <v/>
      </c>
      <c r="B753" s="68" t="str">
        <f>IF(AND(IFERROR(FIND($J$2,'Q&amp;A集'!B749),FALSE),IFERROR(FIND($J$3,'Q&amp;A集'!B749),FALSE),IFERROR(FIND($J$4,'Q&amp;A集'!B749),FALSE)),IF('Q&amp;A集'!B749="","",'Q&amp;A集'!B749),"")</f>
        <v/>
      </c>
      <c r="C753" s="68" t="str">
        <f>IF(AND(IFERROR(FIND($J$2,'Q&amp;A集'!C749),FALSE),IFERROR(FIND($J$3,'Q&amp;A集'!C749),FALSE),IFERROR(FIND($J$4,'Q&amp;A集'!C749),FALSE)),IF('Q&amp;A集'!C749="","",'Q&amp;A集'!C749),"")</f>
        <v/>
      </c>
      <c r="D753" s="68" t="str">
        <f>IF(AND(IFERROR(FIND($J$2,'Q&amp;A集'!D749),FALSE),IFERROR(FIND($J$3,'Q&amp;A集'!D749),FALSE),IFERROR(FIND($J$4,'Q&amp;A集'!D749),FALSE)),IF('Q&amp;A集'!D749="","",'Q&amp;A集'!D749),"")</f>
        <v/>
      </c>
      <c r="E753" s="68" t="str">
        <f>IF(AND(IFERROR(FIND($J$2,'Q&amp;A集'!E749),FALSE),IFERROR(FIND($J$3,'Q&amp;A集'!E749),FALSE),IFERROR(FIND($J$4,'Q&amp;A集'!E749),FALSE)),IF('Q&amp;A集'!E749="","",'Q&amp;A集'!E749),"")</f>
        <v/>
      </c>
      <c r="F753" s="68" t="str">
        <f>IF(AND(IFERROR(FIND($J$2,'Q&amp;A集'!F749),FALSE),IFERROR(FIND($J$3,'Q&amp;A集'!F749),FALSE),IFERROR(FIND($J$4,'Q&amp;A集'!F749),FALSE)),IF('Q&amp;A集'!F749="","",'Q&amp;A集'!F749),"")</f>
        <v/>
      </c>
      <c r="G753" s="68" t="str">
        <f>IF(AND(IFERROR(FIND($J$2,'Q&amp;A集'!G749),FALSE),IFERROR(FIND($J$3,'Q&amp;A集'!G749),FALSE),IFERROR(FIND($J$4,'Q&amp;A集'!G749),FALSE)),IF('Q&amp;A集'!G749="","",'Q&amp;A集'!G749),"")</f>
        <v/>
      </c>
      <c r="H753" s="68" t="str">
        <f>IF(AND(IFERROR(FIND($J$2,'Q&amp;A集'!H749),FALSE),IFERROR(FIND($J$3,'Q&amp;A集'!H749),FALSE),IFERROR(FIND($J$4,'Q&amp;A集'!H749),FALSE)),IF('Q&amp;A集'!H749="","",'Q&amp;A集'!H749),"")</f>
        <v/>
      </c>
      <c r="I753" s="69">
        <f t="shared" si="11"/>
        <v>8</v>
      </c>
    </row>
    <row r="754" spans="1:9" ht="16.5" hidden="1" x14ac:dyDescent="0.35">
      <c r="A754" s="68" t="str">
        <f>IF(AND(IFERROR(FIND($J$2,'Q&amp;A集'!A750),FALSE),IFERROR(FIND($J$3,'Q&amp;A集'!A750),FALSE),IFERROR(FIND($J$4,'Q&amp;A集'!A750),FALSE)),IF('Q&amp;A集'!A750="","",'Q&amp;A集'!A750),"")</f>
        <v/>
      </c>
      <c r="B754" s="68" t="str">
        <f>IF(AND(IFERROR(FIND($J$2,'Q&amp;A集'!B750),FALSE),IFERROR(FIND($J$3,'Q&amp;A集'!B750),FALSE),IFERROR(FIND($J$4,'Q&amp;A集'!B750),FALSE)),IF('Q&amp;A集'!B750="","",'Q&amp;A集'!B750),"")</f>
        <v/>
      </c>
      <c r="C754" s="68" t="str">
        <f>IF(AND(IFERROR(FIND($J$2,'Q&amp;A集'!C750),FALSE),IFERROR(FIND($J$3,'Q&amp;A集'!C750),FALSE),IFERROR(FIND($J$4,'Q&amp;A集'!C750),FALSE)),IF('Q&amp;A集'!C750="","",'Q&amp;A集'!C750),"")</f>
        <v/>
      </c>
      <c r="D754" s="68" t="str">
        <f>IF(AND(IFERROR(FIND($J$2,'Q&amp;A集'!D750),FALSE),IFERROR(FIND($J$3,'Q&amp;A集'!D750),FALSE),IFERROR(FIND($J$4,'Q&amp;A集'!D750),FALSE)),IF('Q&amp;A集'!D750="","",'Q&amp;A集'!D750),"")</f>
        <v/>
      </c>
      <c r="E754" s="68" t="str">
        <f>IF(AND(IFERROR(FIND($J$2,'Q&amp;A集'!E750),FALSE),IFERROR(FIND($J$3,'Q&amp;A集'!E750),FALSE),IFERROR(FIND($J$4,'Q&amp;A集'!E750),FALSE)),IF('Q&amp;A集'!E750="","",'Q&amp;A集'!E750),"")</f>
        <v/>
      </c>
      <c r="F754" s="68" t="str">
        <f>IF(AND(IFERROR(FIND($J$2,'Q&amp;A集'!F750),FALSE),IFERROR(FIND($J$3,'Q&amp;A集'!F750),FALSE),IFERROR(FIND($J$4,'Q&amp;A集'!F750),FALSE)),IF('Q&amp;A集'!F750="","",'Q&amp;A集'!F750),"")</f>
        <v/>
      </c>
      <c r="G754" s="68" t="str">
        <f>IF(AND(IFERROR(FIND($J$2,'Q&amp;A集'!G750),FALSE),IFERROR(FIND($J$3,'Q&amp;A集'!G750),FALSE),IFERROR(FIND($J$4,'Q&amp;A集'!G750),FALSE)),IF('Q&amp;A集'!G750="","",'Q&amp;A集'!G750),"")</f>
        <v/>
      </c>
      <c r="H754" s="68" t="str">
        <f>IF(AND(IFERROR(FIND($J$2,'Q&amp;A集'!H750),FALSE),IFERROR(FIND($J$3,'Q&amp;A集'!H750),FALSE),IFERROR(FIND($J$4,'Q&amp;A集'!H750),FALSE)),IF('Q&amp;A集'!H750="","",'Q&amp;A集'!H750),"")</f>
        <v/>
      </c>
      <c r="I754" s="69">
        <f t="shared" si="11"/>
        <v>8</v>
      </c>
    </row>
    <row r="755" spans="1:9" ht="16.5" hidden="1" x14ac:dyDescent="0.35">
      <c r="A755" s="68" t="str">
        <f>IF(AND(IFERROR(FIND($J$2,'Q&amp;A集'!A751),FALSE),IFERROR(FIND($J$3,'Q&amp;A集'!A751),FALSE),IFERROR(FIND($J$4,'Q&amp;A集'!A751),FALSE)),IF('Q&amp;A集'!A751="","",'Q&amp;A集'!A751),"")</f>
        <v/>
      </c>
      <c r="B755" s="68" t="str">
        <f>IF(AND(IFERROR(FIND($J$2,'Q&amp;A集'!B751),FALSE),IFERROR(FIND($J$3,'Q&amp;A集'!B751),FALSE),IFERROR(FIND($J$4,'Q&amp;A集'!B751),FALSE)),IF('Q&amp;A集'!B751="","",'Q&amp;A集'!B751),"")</f>
        <v/>
      </c>
      <c r="C755" s="68" t="str">
        <f>IF(AND(IFERROR(FIND($J$2,'Q&amp;A集'!C751),FALSE),IFERROR(FIND($J$3,'Q&amp;A集'!C751),FALSE),IFERROR(FIND($J$4,'Q&amp;A集'!C751),FALSE)),IF('Q&amp;A集'!C751="","",'Q&amp;A集'!C751),"")</f>
        <v/>
      </c>
      <c r="D755" s="68" t="str">
        <f>IF(AND(IFERROR(FIND($J$2,'Q&amp;A集'!D751),FALSE),IFERROR(FIND($J$3,'Q&amp;A集'!D751),FALSE),IFERROR(FIND($J$4,'Q&amp;A集'!D751),FALSE)),IF('Q&amp;A集'!D751="","",'Q&amp;A集'!D751),"")</f>
        <v/>
      </c>
      <c r="E755" s="68" t="str">
        <f>IF(AND(IFERROR(FIND($J$2,'Q&amp;A集'!E751),FALSE),IFERROR(FIND($J$3,'Q&amp;A集'!E751),FALSE),IFERROR(FIND($J$4,'Q&amp;A集'!E751),FALSE)),IF('Q&amp;A集'!E751="","",'Q&amp;A集'!E751),"")</f>
        <v/>
      </c>
      <c r="F755" s="68" t="str">
        <f>IF(AND(IFERROR(FIND($J$2,'Q&amp;A集'!F751),FALSE),IFERROR(FIND($J$3,'Q&amp;A集'!F751),FALSE),IFERROR(FIND($J$4,'Q&amp;A集'!F751),FALSE)),IF('Q&amp;A集'!F751="","",'Q&amp;A集'!F751),"")</f>
        <v/>
      </c>
      <c r="G755" s="68" t="str">
        <f>IF(AND(IFERROR(FIND($J$2,'Q&amp;A集'!G751),FALSE),IFERROR(FIND($J$3,'Q&amp;A集'!G751),FALSE),IFERROR(FIND($J$4,'Q&amp;A集'!G751),FALSE)),IF('Q&amp;A集'!G751="","",'Q&amp;A集'!G751),"")</f>
        <v/>
      </c>
      <c r="H755" s="68" t="str">
        <f>IF(AND(IFERROR(FIND($J$2,'Q&amp;A集'!H751),FALSE),IFERROR(FIND($J$3,'Q&amp;A集'!H751),FALSE),IFERROR(FIND($J$4,'Q&amp;A集'!H751),FALSE)),IF('Q&amp;A集'!H751="","",'Q&amp;A集'!H751),"")</f>
        <v/>
      </c>
      <c r="I755" s="69">
        <f t="shared" si="11"/>
        <v>8</v>
      </c>
    </row>
    <row r="756" spans="1:9" ht="16.5" hidden="1" x14ac:dyDescent="0.35">
      <c r="A756" s="68" t="str">
        <f>IF(AND(IFERROR(FIND($J$2,'Q&amp;A集'!A752),FALSE),IFERROR(FIND($J$3,'Q&amp;A集'!A752),FALSE),IFERROR(FIND($J$4,'Q&amp;A集'!A752),FALSE)),IF('Q&amp;A集'!A752="","",'Q&amp;A集'!A752),"")</f>
        <v/>
      </c>
      <c r="B756" s="68" t="str">
        <f>IF(AND(IFERROR(FIND($J$2,'Q&amp;A集'!B752),FALSE),IFERROR(FIND($J$3,'Q&amp;A集'!B752),FALSE),IFERROR(FIND($J$4,'Q&amp;A集'!B752),FALSE)),IF('Q&amp;A集'!B752="","",'Q&amp;A集'!B752),"")</f>
        <v/>
      </c>
      <c r="C756" s="68" t="str">
        <f>IF(AND(IFERROR(FIND($J$2,'Q&amp;A集'!C752),FALSE),IFERROR(FIND($J$3,'Q&amp;A集'!C752),FALSE),IFERROR(FIND($J$4,'Q&amp;A集'!C752),FALSE)),IF('Q&amp;A集'!C752="","",'Q&amp;A集'!C752),"")</f>
        <v/>
      </c>
      <c r="D756" s="68" t="str">
        <f>IF(AND(IFERROR(FIND($J$2,'Q&amp;A集'!D752),FALSE),IFERROR(FIND($J$3,'Q&amp;A集'!D752),FALSE),IFERROR(FIND($J$4,'Q&amp;A集'!D752),FALSE)),IF('Q&amp;A集'!D752="","",'Q&amp;A集'!D752),"")</f>
        <v/>
      </c>
      <c r="E756" s="68" t="str">
        <f>IF(AND(IFERROR(FIND($J$2,'Q&amp;A集'!E752),FALSE),IFERROR(FIND($J$3,'Q&amp;A集'!E752),FALSE),IFERROR(FIND($J$4,'Q&amp;A集'!E752),FALSE)),IF('Q&amp;A集'!E752="","",'Q&amp;A集'!E752),"")</f>
        <v/>
      </c>
      <c r="F756" s="68" t="str">
        <f>IF(AND(IFERROR(FIND($J$2,'Q&amp;A集'!F752),FALSE),IFERROR(FIND($J$3,'Q&amp;A集'!F752),FALSE),IFERROR(FIND($J$4,'Q&amp;A集'!F752),FALSE)),IF('Q&amp;A集'!F752="","",'Q&amp;A集'!F752),"")</f>
        <v/>
      </c>
      <c r="G756" s="68" t="str">
        <f>IF(AND(IFERROR(FIND($J$2,'Q&amp;A集'!G752),FALSE),IFERROR(FIND($J$3,'Q&amp;A集'!G752),FALSE),IFERROR(FIND($J$4,'Q&amp;A集'!G752),FALSE)),IF('Q&amp;A集'!G752="","",'Q&amp;A集'!G752),"")</f>
        <v/>
      </c>
      <c r="H756" s="68" t="str">
        <f>IF(AND(IFERROR(FIND($J$2,'Q&amp;A集'!H752),FALSE),IFERROR(FIND($J$3,'Q&amp;A集'!H752),FALSE),IFERROR(FIND($J$4,'Q&amp;A集'!H752),FALSE)),IF('Q&amp;A集'!H752="","",'Q&amp;A集'!H752),"")</f>
        <v/>
      </c>
      <c r="I756" s="69">
        <f t="shared" si="11"/>
        <v>8</v>
      </c>
    </row>
    <row r="757" spans="1:9" ht="16.5" hidden="1" x14ac:dyDescent="0.35">
      <c r="A757" s="68" t="str">
        <f>IF(AND(IFERROR(FIND($J$2,'Q&amp;A集'!A753),FALSE),IFERROR(FIND($J$3,'Q&amp;A集'!A753),FALSE),IFERROR(FIND($J$4,'Q&amp;A集'!A753),FALSE)),IF('Q&amp;A集'!A753="","",'Q&amp;A集'!A753),"")</f>
        <v/>
      </c>
      <c r="B757" s="68" t="str">
        <f>IF(AND(IFERROR(FIND($J$2,'Q&amp;A集'!B753),FALSE),IFERROR(FIND($J$3,'Q&amp;A集'!B753),FALSE),IFERROR(FIND($J$4,'Q&amp;A集'!B753),FALSE)),IF('Q&amp;A集'!B753="","",'Q&amp;A集'!B753),"")</f>
        <v/>
      </c>
      <c r="C757" s="68" t="str">
        <f>IF(AND(IFERROR(FIND($J$2,'Q&amp;A集'!C753),FALSE),IFERROR(FIND($J$3,'Q&amp;A集'!C753),FALSE),IFERROR(FIND($J$4,'Q&amp;A集'!C753),FALSE)),IF('Q&amp;A集'!C753="","",'Q&amp;A集'!C753),"")</f>
        <v/>
      </c>
      <c r="D757" s="68" t="str">
        <f>IF(AND(IFERROR(FIND($J$2,'Q&amp;A集'!D753),FALSE),IFERROR(FIND($J$3,'Q&amp;A集'!D753),FALSE),IFERROR(FIND($J$4,'Q&amp;A集'!D753),FALSE)),IF('Q&amp;A集'!D753="","",'Q&amp;A集'!D753),"")</f>
        <v/>
      </c>
      <c r="E757" s="68" t="str">
        <f>IF(AND(IFERROR(FIND($J$2,'Q&amp;A集'!E753),FALSE),IFERROR(FIND($J$3,'Q&amp;A集'!E753),FALSE),IFERROR(FIND($J$4,'Q&amp;A集'!E753),FALSE)),IF('Q&amp;A集'!E753="","",'Q&amp;A集'!E753),"")</f>
        <v/>
      </c>
      <c r="F757" s="68" t="str">
        <f>IF(AND(IFERROR(FIND($J$2,'Q&amp;A集'!F753),FALSE),IFERROR(FIND($J$3,'Q&amp;A集'!F753),FALSE),IFERROR(FIND($J$4,'Q&amp;A集'!F753),FALSE)),IF('Q&amp;A集'!F753="","",'Q&amp;A集'!F753),"")</f>
        <v/>
      </c>
      <c r="G757" s="68" t="str">
        <f>IF(AND(IFERROR(FIND($J$2,'Q&amp;A集'!G753),FALSE),IFERROR(FIND($J$3,'Q&amp;A集'!G753),FALSE),IFERROR(FIND($J$4,'Q&amp;A集'!G753),FALSE)),IF('Q&amp;A集'!G753="","",'Q&amp;A集'!G753),"")</f>
        <v/>
      </c>
      <c r="H757" s="68" t="str">
        <f>IF(AND(IFERROR(FIND($J$2,'Q&amp;A集'!H753),FALSE),IFERROR(FIND($J$3,'Q&amp;A集'!H753),FALSE),IFERROR(FIND($J$4,'Q&amp;A集'!H753),FALSE)),IF('Q&amp;A集'!H753="","",'Q&amp;A集'!H753),"")</f>
        <v/>
      </c>
      <c r="I757" s="69">
        <f t="shared" si="11"/>
        <v>8</v>
      </c>
    </row>
    <row r="758" spans="1:9" ht="16.5" hidden="1" x14ac:dyDescent="0.35">
      <c r="A758" s="68" t="str">
        <f>IF(AND(IFERROR(FIND($J$2,'Q&amp;A集'!A754),FALSE),IFERROR(FIND($J$3,'Q&amp;A集'!A754),FALSE),IFERROR(FIND($J$4,'Q&amp;A集'!A754),FALSE)),IF('Q&amp;A集'!A754="","",'Q&amp;A集'!A754),"")</f>
        <v/>
      </c>
      <c r="B758" s="68" t="str">
        <f>IF(AND(IFERROR(FIND($J$2,'Q&amp;A集'!B754),FALSE),IFERROR(FIND($J$3,'Q&amp;A集'!B754),FALSE),IFERROR(FIND($J$4,'Q&amp;A集'!B754),FALSE)),IF('Q&amp;A集'!B754="","",'Q&amp;A集'!B754),"")</f>
        <v/>
      </c>
      <c r="C758" s="68" t="str">
        <f>IF(AND(IFERROR(FIND($J$2,'Q&amp;A集'!C754),FALSE),IFERROR(FIND($J$3,'Q&amp;A集'!C754),FALSE),IFERROR(FIND($J$4,'Q&amp;A集'!C754),FALSE)),IF('Q&amp;A集'!C754="","",'Q&amp;A集'!C754),"")</f>
        <v/>
      </c>
      <c r="D758" s="68" t="str">
        <f>IF(AND(IFERROR(FIND($J$2,'Q&amp;A集'!D754),FALSE),IFERROR(FIND($J$3,'Q&amp;A集'!D754),FALSE),IFERROR(FIND($J$4,'Q&amp;A集'!D754),FALSE)),IF('Q&amp;A集'!D754="","",'Q&amp;A集'!D754),"")</f>
        <v/>
      </c>
      <c r="E758" s="68" t="str">
        <f>IF(AND(IFERROR(FIND($J$2,'Q&amp;A集'!E754),FALSE),IFERROR(FIND($J$3,'Q&amp;A集'!E754),FALSE),IFERROR(FIND($J$4,'Q&amp;A集'!E754),FALSE)),IF('Q&amp;A集'!E754="","",'Q&amp;A集'!E754),"")</f>
        <v/>
      </c>
      <c r="F758" s="68" t="str">
        <f>IF(AND(IFERROR(FIND($J$2,'Q&amp;A集'!F754),FALSE),IFERROR(FIND($J$3,'Q&amp;A集'!F754),FALSE),IFERROR(FIND($J$4,'Q&amp;A集'!F754),FALSE)),IF('Q&amp;A集'!F754="","",'Q&amp;A集'!F754),"")</f>
        <v/>
      </c>
      <c r="G758" s="68" t="str">
        <f>IF(AND(IFERROR(FIND($J$2,'Q&amp;A集'!G754),FALSE),IFERROR(FIND($J$3,'Q&amp;A集'!G754),FALSE),IFERROR(FIND($J$4,'Q&amp;A集'!G754),FALSE)),IF('Q&amp;A集'!G754="","",'Q&amp;A集'!G754),"")</f>
        <v/>
      </c>
      <c r="H758" s="68" t="str">
        <f>IF(AND(IFERROR(FIND($J$2,'Q&amp;A集'!H754),FALSE),IFERROR(FIND($J$3,'Q&amp;A集'!H754),FALSE),IFERROR(FIND($J$4,'Q&amp;A集'!H754),FALSE)),IF('Q&amp;A集'!H754="","",'Q&amp;A集'!H754),"")</f>
        <v/>
      </c>
      <c r="I758" s="69">
        <f t="shared" si="11"/>
        <v>8</v>
      </c>
    </row>
    <row r="759" spans="1:9" ht="16.5" hidden="1" x14ac:dyDescent="0.35">
      <c r="A759" s="68" t="str">
        <f>IF(AND(IFERROR(FIND($J$2,'Q&amp;A集'!A755),FALSE),IFERROR(FIND($J$3,'Q&amp;A集'!A755),FALSE),IFERROR(FIND($J$4,'Q&amp;A集'!A755),FALSE)),IF('Q&amp;A集'!A755="","",'Q&amp;A集'!A755),"")</f>
        <v/>
      </c>
      <c r="B759" s="68" t="str">
        <f>IF(AND(IFERROR(FIND($J$2,'Q&amp;A集'!B755),FALSE),IFERROR(FIND($J$3,'Q&amp;A集'!B755),FALSE),IFERROR(FIND($J$4,'Q&amp;A集'!B755),FALSE)),IF('Q&amp;A集'!B755="","",'Q&amp;A集'!B755),"")</f>
        <v/>
      </c>
      <c r="C759" s="68" t="str">
        <f>IF(AND(IFERROR(FIND($J$2,'Q&amp;A集'!C755),FALSE),IFERROR(FIND($J$3,'Q&amp;A集'!C755),FALSE),IFERROR(FIND($J$4,'Q&amp;A集'!C755),FALSE)),IF('Q&amp;A集'!C755="","",'Q&amp;A集'!C755),"")</f>
        <v/>
      </c>
      <c r="D759" s="68" t="str">
        <f>IF(AND(IFERROR(FIND($J$2,'Q&amp;A集'!D755),FALSE),IFERROR(FIND($J$3,'Q&amp;A集'!D755),FALSE),IFERROR(FIND($J$4,'Q&amp;A集'!D755),FALSE)),IF('Q&amp;A集'!D755="","",'Q&amp;A集'!D755),"")</f>
        <v/>
      </c>
      <c r="E759" s="68" t="str">
        <f>IF(AND(IFERROR(FIND($J$2,'Q&amp;A集'!E755),FALSE),IFERROR(FIND($J$3,'Q&amp;A集'!E755),FALSE),IFERROR(FIND($J$4,'Q&amp;A集'!E755),FALSE)),IF('Q&amp;A集'!E755="","",'Q&amp;A集'!E755),"")</f>
        <v/>
      </c>
      <c r="F759" s="68" t="str">
        <f>IF(AND(IFERROR(FIND($J$2,'Q&amp;A集'!F755),FALSE),IFERROR(FIND($J$3,'Q&amp;A集'!F755),FALSE),IFERROR(FIND($J$4,'Q&amp;A集'!F755),FALSE)),IF('Q&amp;A集'!F755="","",'Q&amp;A集'!F755),"")</f>
        <v/>
      </c>
      <c r="G759" s="68" t="str">
        <f>IF(AND(IFERROR(FIND($J$2,'Q&amp;A集'!G755),FALSE),IFERROR(FIND($J$3,'Q&amp;A集'!G755),FALSE),IFERROR(FIND($J$4,'Q&amp;A集'!G755),FALSE)),IF('Q&amp;A集'!G755="","",'Q&amp;A集'!G755),"")</f>
        <v/>
      </c>
      <c r="H759" s="68" t="str">
        <f>IF(AND(IFERROR(FIND($J$2,'Q&amp;A集'!H755),FALSE),IFERROR(FIND($J$3,'Q&amp;A集'!H755),FALSE),IFERROR(FIND($J$4,'Q&amp;A集'!H755),FALSE)),IF('Q&amp;A集'!H755="","",'Q&amp;A集'!H755),"")</f>
        <v/>
      </c>
      <c r="I759" s="69">
        <f t="shared" si="11"/>
        <v>8</v>
      </c>
    </row>
    <row r="760" spans="1:9" ht="16.5" hidden="1" x14ac:dyDescent="0.35">
      <c r="A760" s="68" t="str">
        <f>IF(AND(IFERROR(FIND($J$2,'Q&amp;A集'!A756),FALSE),IFERROR(FIND($J$3,'Q&amp;A集'!A756),FALSE),IFERROR(FIND($J$4,'Q&amp;A集'!A756),FALSE)),IF('Q&amp;A集'!A756="","",'Q&amp;A集'!A756),"")</f>
        <v/>
      </c>
      <c r="B760" s="68" t="str">
        <f>IF(AND(IFERROR(FIND($J$2,'Q&amp;A集'!B756),FALSE),IFERROR(FIND($J$3,'Q&amp;A集'!B756),FALSE),IFERROR(FIND($J$4,'Q&amp;A集'!B756),FALSE)),IF('Q&amp;A集'!B756="","",'Q&amp;A集'!B756),"")</f>
        <v/>
      </c>
      <c r="C760" s="68" t="str">
        <f>IF(AND(IFERROR(FIND($J$2,'Q&amp;A集'!C756),FALSE),IFERROR(FIND($J$3,'Q&amp;A集'!C756),FALSE),IFERROR(FIND($J$4,'Q&amp;A集'!C756),FALSE)),IF('Q&amp;A集'!C756="","",'Q&amp;A集'!C756),"")</f>
        <v/>
      </c>
      <c r="D760" s="68" t="str">
        <f>IF(AND(IFERROR(FIND($J$2,'Q&amp;A集'!D756),FALSE),IFERROR(FIND($J$3,'Q&amp;A集'!D756),FALSE),IFERROR(FIND($J$4,'Q&amp;A集'!D756),FALSE)),IF('Q&amp;A集'!D756="","",'Q&amp;A集'!D756),"")</f>
        <v/>
      </c>
      <c r="E760" s="68" t="str">
        <f>IF(AND(IFERROR(FIND($J$2,'Q&amp;A集'!E756),FALSE),IFERROR(FIND($J$3,'Q&amp;A集'!E756),FALSE),IFERROR(FIND($J$4,'Q&amp;A集'!E756),FALSE)),IF('Q&amp;A集'!E756="","",'Q&amp;A集'!E756),"")</f>
        <v/>
      </c>
      <c r="F760" s="68" t="str">
        <f>IF(AND(IFERROR(FIND($J$2,'Q&amp;A集'!F756),FALSE),IFERROR(FIND($J$3,'Q&amp;A集'!F756),FALSE),IFERROR(FIND($J$4,'Q&amp;A集'!F756),FALSE)),IF('Q&amp;A集'!F756="","",'Q&amp;A集'!F756),"")</f>
        <v/>
      </c>
      <c r="G760" s="68" t="str">
        <f>IF(AND(IFERROR(FIND($J$2,'Q&amp;A集'!G756),FALSE),IFERROR(FIND($J$3,'Q&amp;A集'!G756),FALSE),IFERROR(FIND($J$4,'Q&amp;A集'!G756),FALSE)),IF('Q&amp;A集'!G756="","",'Q&amp;A集'!G756),"")</f>
        <v/>
      </c>
      <c r="H760" s="68" t="str">
        <f>IF(AND(IFERROR(FIND($J$2,'Q&amp;A集'!H756),FALSE),IFERROR(FIND($J$3,'Q&amp;A集'!H756),FALSE),IFERROR(FIND($J$4,'Q&amp;A集'!H756),FALSE)),IF('Q&amp;A集'!H756="","",'Q&amp;A集'!H756),"")</f>
        <v/>
      </c>
      <c r="I760" s="69">
        <f t="shared" si="11"/>
        <v>8</v>
      </c>
    </row>
    <row r="761" spans="1:9" ht="16.5" hidden="1" x14ac:dyDescent="0.35">
      <c r="A761" s="68" t="str">
        <f>IF(AND(IFERROR(FIND($J$2,'Q&amp;A集'!A757),FALSE),IFERROR(FIND($J$3,'Q&amp;A集'!A757),FALSE),IFERROR(FIND($J$4,'Q&amp;A集'!A757),FALSE)),IF('Q&amp;A集'!A757="","",'Q&amp;A集'!A757),"")</f>
        <v/>
      </c>
      <c r="B761" s="68" t="str">
        <f>IF(AND(IFERROR(FIND($J$2,'Q&amp;A集'!B757),FALSE),IFERROR(FIND($J$3,'Q&amp;A集'!B757),FALSE),IFERROR(FIND($J$4,'Q&amp;A集'!B757),FALSE)),IF('Q&amp;A集'!B757="","",'Q&amp;A集'!B757),"")</f>
        <v/>
      </c>
      <c r="C761" s="68" t="str">
        <f>IF(AND(IFERROR(FIND($J$2,'Q&amp;A集'!C757),FALSE),IFERROR(FIND($J$3,'Q&amp;A集'!C757),FALSE),IFERROR(FIND($J$4,'Q&amp;A集'!C757),FALSE)),IF('Q&amp;A集'!C757="","",'Q&amp;A集'!C757),"")</f>
        <v/>
      </c>
      <c r="D761" s="68" t="str">
        <f>IF(AND(IFERROR(FIND($J$2,'Q&amp;A集'!D757),FALSE),IFERROR(FIND($J$3,'Q&amp;A集'!D757),FALSE),IFERROR(FIND($J$4,'Q&amp;A集'!D757),FALSE)),IF('Q&amp;A集'!D757="","",'Q&amp;A集'!D757),"")</f>
        <v/>
      </c>
      <c r="E761" s="68" t="str">
        <f>IF(AND(IFERROR(FIND($J$2,'Q&amp;A集'!E757),FALSE),IFERROR(FIND($J$3,'Q&amp;A集'!E757),FALSE),IFERROR(FIND($J$4,'Q&amp;A集'!E757),FALSE)),IF('Q&amp;A集'!E757="","",'Q&amp;A集'!E757),"")</f>
        <v/>
      </c>
      <c r="F761" s="68" t="str">
        <f>IF(AND(IFERROR(FIND($J$2,'Q&amp;A集'!F757),FALSE),IFERROR(FIND($J$3,'Q&amp;A集'!F757),FALSE),IFERROR(FIND($J$4,'Q&amp;A集'!F757),FALSE)),IF('Q&amp;A集'!F757="","",'Q&amp;A集'!F757),"")</f>
        <v/>
      </c>
      <c r="G761" s="68" t="str">
        <f>IF(AND(IFERROR(FIND($J$2,'Q&amp;A集'!G757),FALSE),IFERROR(FIND($J$3,'Q&amp;A集'!G757),FALSE),IFERROR(FIND($J$4,'Q&amp;A集'!G757),FALSE)),IF('Q&amp;A集'!G757="","",'Q&amp;A集'!G757),"")</f>
        <v/>
      </c>
      <c r="H761" s="68" t="str">
        <f>IF(AND(IFERROR(FIND($J$2,'Q&amp;A集'!H757),FALSE),IFERROR(FIND($J$3,'Q&amp;A集'!H757),FALSE),IFERROR(FIND($J$4,'Q&amp;A集'!H757),FALSE)),IF('Q&amp;A集'!H757="","",'Q&amp;A集'!H757),"")</f>
        <v/>
      </c>
      <c r="I761" s="69">
        <f t="shared" si="11"/>
        <v>8</v>
      </c>
    </row>
    <row r="762" spans="1:9" ht="16.5" hidden="1" x14ac:dyDescent="0.35">
      <c r="A762" s="68" t="str">
        <f>IF(AND(IFERROR(FIND($J$2,'Q&amp;A集'!A758),FALSE),IFERROR(FIND($J$3,'Q&amp;A集'!A758),FALSE),IFERROR(FIND($J$4,'Q&amp;A集'!A758),FALSE)),IF('Q&amp;A集'!A758="","",'Q&amp;A集'!A758),"")</f>
        <v/>
      </c>
      <c r="B762" s="68" t="str">
        <f>IF(AND(IFERROR(FIND($J$2,'Q&amp;A集'!B758),FALSE),IFERROR(FIND($J$3,'Q&amp;A集'!B758),FALSE),IFERROR(FIND($J$4,'Q&amp;A集'!B758),FALSE)),IF('Q&amp;A集'!B758="","",'Q&amp;A集'!B758),"")</f>
        <v/>
      </c>
      <c r="C762" s="68" t="str">
        <f>IF(AND(IFERROR(FIND($J$2,'Q&amp;A集'!C758),FALSE),IFERROR(FIND($J$3,'Q&amp;A集'!C758),FALSE),IFERROR(FIND($J$4,'Q&amp;A集'!C758),FALSE)),IF('Q&amp;A集'!C758="","",'Q&amp;A集'!C758),"")</f>
        <v/>
      </c>
      <c r="D762" s="68" t="str">
        <f>IF(AND(IFERROR(FIND($J$2,'Q&amp;A集'!D758),FALSE),IFERROR(FIND($J$3,'Q&amp;A集'!D758),FALSE),IFERROR(FIND($J$4,'Q&amp;A集'!D758),FALSE)),IF('Q&amp;A集'!D758="","",'Q&amp;A集'!D758),"")</f>
        <v/>
      </c>
      <c r="E762" s="68" t="str">
        <f>IF(AND(IFERROR(FIND($J$2,'Q&amp;A集'!E758),FALSE),IFERROR(FIND($J$3,'Q&amp;A集'!E758),FALSE),IFERROR(FIND($J$4,'Q&amp;A集'!E758),FALSE)),IF('Q&amp;A集'!E758="","",'Q&amp;A集'!E758),"")</f>
        <v/>
      </c>
      <c r="F762" s="68" t="str">
        <f>IF(AND(IFERROR(FIND($J$2,'Q&amp;A集'!F758),FALSE),IFERROR(FIND($J$3,'Q&amp;A集'!F758),FALSE),IFERROR(FIND($J$4,'Q&amp;A集'!F758),FALSE)),IF('Q&amp;A集'!F758="","",'Q&amp;A集'!F758),"")</f>
        <v/>
      </c>
      <c r="G762" s="68" t="str">
        <f>IF(AND(IFERROR(FIND($J$2,'Q&amp;A集'!G758),FALSE),IFERROR(FIND($J$3,'Q&amp;A集'!G758),FALSE),IFERROR(FIND($J$4,'Q&amp;A集'!G758),FALSE)),IF('Q&amp;A集'!G758="","",'Q&amp;A集'!G758),"")</f>
        <v/>
      </c>
      <c r="H762" s="68" t="str">
        <f>IF(AND(IFERROR(FIND($J$2,'Q&amp;A集'!H758),FALSE),IFERROR(FIND($J$3,'Q&amp;A集'!H758),FALSE),IFERROR(FIND($J$4,'Q&amp;A集'!H758),FALSE)),IF('Q&amp;A集'!H758="","",'Q&amp;A集'!H758),"")</f>
        <v/>
      </c>
      <c r="I762" s="69">
        <f t="shared" si="11"/>
        <v>8</v>
      </c>
    </row>
    <row r="763" spans="1:9" ht="16.5" hidden="1" x14ac:dyDescent="0.35">
      <c r="A763" s="68" t="str">
        <f>IF(AND(IFERROR(FIND($J$2,'Q&amp;A集'!A759),FALSE),IFERROR(FIND($J$3,'Q&amp;A集'!A759),FALSE),IFERROR(FIND($J$4,'Q&amp;A集'!A759),FALSE)),IF('Q&amp;A集'!A759="","",'Q&amp;A集'!A759),"")</f>
        <v/>
      </c>
      <c r="B763" s="68" t="str">
        <f>IF(AND(IFERROR(FIND($J$2,'Q&amp;A集'!B759),FALSE),IFERROR(FIND($J$3,'Q&amp;A集'!B759),FALSE),IFERROR(FIND($J$4,'Q&amp;A集'!B759),FALSE)),IF('Q&amp;A集'!B759="","",'Q&amp;A集'!B759),"")</f>
        <v/>
      </c>
      <c r="C763" s="68" t="str">
        <f>IF(AND(IFERROR(FIND($J$2,'Q&amp;A集'!C759),FALSE),IFERROR(FIND($J$3,'Q&amp;A集'!C759),FALSE),IFERROR(FIND($J$4,'Q&amp;A集'!C759),FALSE)),IF('Q&amp;A集'!C759="","",'Q&amp;A集'!C759),"")</f>
        <v/>
      </c>
      <c r="D763" s="68" t="str">
        <f>IF(AND(IFERROR(FIND($J$2,'Q&amp;A集'!D759),FALSE),IFERROR(FIND($J$3,'Q&amp;A集'!D759),FALSE),IFERROR(FIND($J$4,'Q&amp;A集'!D759),FALSE)),IF('Q&amp;A集'!D759="","",'Q&amp;A集'!D759),"")</f>
        <v/>
      </c>
      <c r="E763" s="68" t="str">
        <f>IF(AND(IFERROR(FIND($J$2,'Q&amp;A集'!E759),FALSE),IFERROR(FIND($J$3,'Q&amp;A集'!E759),FALSE),IFERROR(FIND($J$4,'Q&amp;A集'!E759),FALSE)),IF('Q&amp;A集'!E759="","",'Q&amp;A集'!E759),"")</f>
        <v/>
      </c>
      <c r="F763" s="68" t="str">
        <f>IF(AND(IFERROR(FIND($J$2,'Q&amp;A集'!F759),FALSE),IFERROR(FIND($J$3,'Q&amp;A集'!F759),FALSE),IFERROR(FIND($J$4,'Q&amp;A集'!F759),FALSE)),IF('Q&amp;A集'!F759="","",'Q&amp;A集'!F759),"")</f>
        <v/>
      </c>
      <c r="G763" s="68" t="str">
        <f>IF(AND(IFERROR(FIND($J$2,'Q&amp;A集'!G759),FALSE),IFERROR(FIND($J$3,'Q&amp;A集'!G759),FALSE),IFERROR(FIND($J$4,'Q&amp;A集'!G759),FALSE)),IF('Q&amp;A集'!G759="","",'Q&amp;A集'!G759),"")</f>
        <v/>
      </c>
      <c r="H763" s="68" t="str">
        <f>IF(AND(IFERROR(FIND($J$2,'Q&amp;A集'!H759),FALSE),IFERROR(FIND($J$3,'Q&amp;A集'!H759),FALSE),IFERROR(FIND($J$4,'Q&amp;A集'!H759),FALSE)),IF('Q&amp;A集'!H759="","",'Q&amp;A集'!H759),"")</f>
        <v/>
      </c>
      <c r="I763" s="69">
        <f t="shared" si="11"/>
        <v>8</v>
      </c>
    </row>
    <row r="764" spans="1:9" ht="16.5" hidden="1" x14ac:dyDescent="0.35">
      <c r="A764" s="68" t="str">
        <f>IF(AND(IFERROR(FIND($J$2,'Q&amp;A集'!A760),FALSE),IFERROR(FIND($J$3,'Q&amp;A集'!A760),FALSE),IFERROR(FIND($J$4,'Q&amp;A集'!A760),FALSE)),IF('Q&amp;A集'!A760="","",'Q&amp;A集'!A760),"")</f>
        <v/>
      </c>
      <c r="B764" s="68" t="str">
        <f>IF(AND(IFERROR(FIND($J$2,'Q&amp;A集'!B760),FALSE),IFERROR(FIND($J$3,'Q&amp;A集'!B760),FALSE),IFERROR(FIND($J$4,'Q&amp;A集'!B760),FALSE)),IF('Q&amp;A集'!B760="","",'Q&amp;A集'!B760),"")</f>
        <v/>
      </c>
      <c r="C764" s="68" t="str">
        <f>IF(AND(IFERROR(FIND($J$2,'Q&amp;A集'!C760),FALSE),IFERROR(FIND($J$3,'Q&amp;A集'!C760),FALSE),IFERROR(FIND($J$4,'Q&amp;A集'!C760),FALSE)),IF('Q&amp;A集'!C760="","",'Q&amp;A集'!C760),"")</f>
        <v/>
      </c>
      <c r="D764" s="68" t="str">
        <f>IF(AND(IFERROR(FIND($J$2,'Q&amp;A集'!D760),FALSE),IFERROR(FIND($J$3,'Q&amp;A集'!D760),FALSE),IFERROR(FIND($J$4,'Q&amp;A集'!D760),FALSE)),IF('Q&amp;A集'!D760="","",'Q&amp;A集'!D760),"")</f>
        <v/>
      </c>
      <c r="E764" s="68" t="str">
        <f>IF(AND(IFERROR(FIND($J$2,'Q&amp;A集'!E760),FALSE),IFERROR(FIND($J$3,'Q&amp;A集'!E760),FALSE),IFERROR(FIND($J$4,'Q&amp;A集'!E760),FALSE)),IF('Q&amp;A集'!E760="","",'Q&amp;A集'!E760),"")</f>
        <v/>
      </c>
      <c r="F764" s="68" t="str">
        <f>IF(AND(IFERROR(FIND($J$2,'Q&amp;A集'!F760),FALSE),IFERROR(FIND($J$3,'Q&amp;A集'!F760),FALSE),IFERROR(FIND($J$4,'Q&amp;A集'!F760),FALSE)),IF('Q&amp;A集'!F760="","",'Q&amp;A集'!F760),"")</f>
        <v/>
      </c>
      <c r="G764" s="68" t="str">
        <f>IF(AND(IFERROR(FIND($J$2,'Q&amp;A集'!G760),FALSE),IFERROR(FIND($J$3,'Q&amp;A集'!G760),FALSE),IFERROR(FIND($J$4,'Q&amp;A集'!G760),FALSE)),IF('Q&amp;A集'!G760="","",'Q&amp;A集'!G760),"")</f>
        <v/>
      </c>
      <c r="H764" s="68" t="str">
        <f>IF(AND(IFERROR(FIND($J$2,'Q&amp;A集'!H760),FALSE),IFERROR(FIND($J$3,'Q&amp;A集'!H760),FALSE),IFERROR(FIND($J$4,'Q&amp;A集'!H760),FALSE)),IF('Q&amp;A集'!H760="","",'Q&amp;A集'!H760),"")</f>
        <v/>
      </c>
      <c r="I764" s="69">
        <f t="shared" si="11"/>
        <v>8</v>
      </c>
    </row>
    <row r="765" spans="1:9" ht="16.5" hidden="1" x14ac:dyDescent="0.35">
      <c r="A765" s="68" t="str">
        <f>IF(AND(IFERROR(FIND($J$2,'Q&amp;A集'!A761),FALSE),IFERROR(FIND($J$3,'Q&amp;A集'!A761),FALSE),IFERROR(FIND($J$4,'Q&amp;A集'!A761),FALSE)),IF('Q&amp;A集'!A761="","",'Q&amp;A集'!A761),"")</f>
        <v/>
      </c>
      <c r="B765" s="68" t="str">
        <f>IF(AND(IFERROR(FIND($J$2,'Q&amp;A集'!B761),FALSE),IFERROR(FIND($J$3,'Q&amp;A集'!B761),FALSE),IFERROR(FIND($J$4,'Q&amp;A集'!B761),FALSE)),IF('Q&amp;A集'!B761="","",'Q&amp;A集'!B761),"")</f>
        <v/>
      </c>
      <c r="C765" s="68" t="str">
        <f>IF(AND(IFERROR(FIND($J$2,'Q&amp;A集'!C761),FALSE),IFERROR(FIND($J$3,'Q&amp;A集'!C761),FALSE),IFERROR(FIND($J$4,'Q&amp;A集'!C761),FALSE)),IF('Q&amp;A集'!C761="","",'Q&amp;A集'!C761),"")</f>
        <v/>
      </c>
      <c r="D765" s="68" t="str">
        <f>IF(AND(IFERROR(FIND($J$2,'Q&amp;A集'!D761),FALSE),IFERROR(FIND($J$3,'Q&amp;A集'!D761),FALSE),IFERROR(FIND($J$4,'Q&amp;A集'!D761),FALSE)),IF('Q&amp;A集'!D761="","",'Q&amp;A集'!D761),"")</f>
        <v/>
      </c>
      <c r="E765" s="68" t="str">
        <f>IF(AND(IFERROR(FIND($J$2,'Q&amp;A集'!E761),FALSE),IFERROR(FIND($J$3,'Q&amp;A集'!E761),FALSE),IFERROR(FIND($J$4,'Q&amp;A集'!E761),FALSE)),IF('Q&amp;A集'!E761="","",'Q&amp;A集'!E761),"")</f>
        <v/>
      </c>
      <c r="F765" s="68" t="str">
        <f>IF(AND(IFERROR(FIND($J$2,'Q&amp;A集'!F761),FALSE),IFERROR(FIND($J$3,'Q&amp;A集'!F761),FALSE),IFERROR(FIND($J$4,'Q&amp;A集'!F761),FALSE)),IF('Q&amp;A集'!F761="","",'Q&amp;A集'!F761),"")</f>
        <v/>
      </c>
      <c r="G765" s="68" t="str">
        <f>IF(AND(IFERROR(FIND($J$2,'Q&amp;A集'!G761),FALSE),IFERROR(FIND($J$3,'Q&amp;A集'!G761),FALSE),IFERROR(FIND($J$4,'Q&amp;A集'!G761),FALSE)),IF('Q&amp;A集'!G761="","",'Q&amp;A集'!G761),"")</f>
        <v/>
      </c>
      <c r="H765" s="68" t="str">
        <f>IF(AND(IFERROR(FIND($J$2,'Q&amp;A集'!H761),FALSE),IFERROR(FIND($J$3,'Q&amp;A集'!H761),FALSE),IFERROR(FIND($J$4,'Q&amp;A集'!H761),FALSE)),IF('Q&amp;A集'!H761="","",'Q&amp;A集'!H761),"")</f>
        <v/>
      </c>
      <c r="I765" s="69">
        <f t="shared" si="11"/>
        <v>8</v>
      </c>
    </row>
    <row r="766" spans="1:9" ht="16.5" hidden="1" x14ac:dyDescent="0.35">
      <c r="A766" s="68" t="str">
        <f>IF(AND(IFERROR(FIND($J$2,'Q&amp;A集'!A762),FALSE),IFERROR(FIND($J$3,'Q&amp;A集'!A762),FALSE),IFERROR(FIND($J$4,'Q&amp;A集'!A762),FALSE)),IF('Q&amp;A集'!A762="","",'Q&amp;A集'!A762),"")</f>
        <v/>
      </c>
      <c r="B766" s="68" t="str">
        <f>IF(AND(IFERROR(FIND($J$2,'Q&amp;A集'!B762),FALSE),IFERROR(FIND($J$3,'Q&amp;A集'!B762),FALSE),IFERROR(FIND($J$4,'Q&amp;A集'!B762),FALSE)),IF('Q&amp;A集'!B762="","",'Q&amp;A集'!B762),"")</f>
        <v/>
      </c>
      <c r="C766" s="68" t="str">
        <f>IF(AND(IFERROR(FIND($J$2,'Q&amp;A集'!C762),FALSE),IFERROR(FIND($J$3,'Q&amp;A集'!C762),FALSE),IFERROR(FIND($J$4,'Q&amp;A集'!C762),FALSE)),IF('Q&amp;A集'!C762="","",'Q&amp;A集'!C762),"")</f>
        <v/>
      </c>
      <c r="D766" s="68" t="str">
        <f>IF(AND(IFERROR(FIND($J$2,'Q&amp;A集'!D762),FALSE),IFERROR(FIND($J$3,'Q&amp;A集'!D762),FALSE),IFERROR(FIND($J$4,'Q&amp;A集'!D762),FALSE)),IF('Q&amp;A集'!D762="","",'Q&amp;A集'!D762),"")</f>
        <v/>
      </c>
      <c r="E766" s="68" t="str">
        <f>IF(AND(IFERROR(FIND($J$2,'Q&amp;A集'!E762),FALSE),IFERROR(FIND($J$3,'Q&amp;A集'!E762),FALSE),IFERROR(FIND($J$4,'Q&amp;A集'!E762),FALSE)),IF('Q&amp;A集'!E762="","",'Q&amp;A集'!E762),"")</f>
        <v/>
      </c>
      <c r="F766" s="68" t="str">
        <f>IF(AND(IFERROR(FIND($J$2,'Q&amp;A集'!F762),FALSE),IFERROR(FIND($J$3,'Q&amp;A集'!F762),FALSE),IFERROR(FIND($J$4,'Q&amp;A集'!F762),FALSE)),IF('Q&amp;A集'!F762="","",'Q&amp;A集'!F762),"")</f>
        <v/>
      </c>
      <c r="G766" s="68" t="str">
        <f>IF(AND(IFERROR(FIND($J$2,'Q&amp;A集'!G762),FALSE),IFERROR(FIND($J$3,'Q&amp;A集'!G762),FALSE),IFERROR(FIND($J$4,'Q&amp;A集'!G762),FALSE)),IF('Q&amp;A集'!G762="","",'Q&amp;A集'!G762),"")</f>
        <v/>
      </c>
      <c r="H766" s="68" t="str">
        <f>IF(AND(IFERROR(FIND($J$2,'Q&amp;A集'!H762),FALSE),IFERROR(FIND($J$3,'Q&amp;A集'!H762),FALSE),IFERROR(FIND($J$4,'Q&amp;A集'!H762),FALSE)),IF('Q&amp;A集'!H762="","",'Q&amp;A集'!H762),"")</f>
        <v/>
      </c>
      <c r="I766" s="69">
        <f t="shared" si="11"/>
        <v>8</v>
      </c>
    </row>
    <row r="767" spans="1:9" ht="16.5" hidden="1" x14ac:dyDescent="0.35">
      <c r="A767" s="68" t="str">
        <f>IF(AND(IFERROR(FIND($J$2,'Q&amp;A集'!A763),FALSE),IFERROR(FIND($J$3,'Q&amp;A集'!A763),FALSE),IFERROR(FIND($J$4,'Q&amp;A集'!A763),FALSE)),IF('Q&amp;A集'!A763="","",'Q&amp;A集'!A763),"")</f>
        <v/>
      </c>
      <c r="B767" s="68" t="str">
        <f>IF(AND(IFERROR(FIND($J$2,'Q&amp;A集'!B763),FALSE),IFERROR(FIND($J$3,'Q&amp;A集'!B763),FALSE),IFERROR(FIND($J$4,'Q&amp;A集'!B763),FALSE)),IF('Q&amp;A集'!B763="","",'Q&amp;A集'!B763),"")</f>
        <v/>
      </c>
      <c r="C767" s="68" t="str">
        <f>IF(AND(IFERROR(FIND($J$2,'Q&amp;A集'!C763),FALSE),IFERROR(FIND($J$3,'Q&amp;A集'!C763),FALSE),IFERROR(FIND($J$4,'Q&amp;A集'!C763),FALSE)),IF('Q&amp;A集'!C763="","",'Q&amp;A集'!C763),"")</f>
        <v/>
      </c>
      <c r="D767" s="68" t="str">
        <f>IF(AND(IFERROR(FIND($J$2,'Q&amp;A集'!D763),FALSE),IFERROR(FIND($J$3,'Q&amp;A集'!D763),FALSE),IFERROR(FIND($J$4,'Q&amp;A集'!D763),FALSE)),IF('Q&amp;A集'!D763="","",'Q&amp;A集'!D763),"")</f>
        <v/>
      </c>
      <c r="E767" s="68" t="str">
        <f>IF(AND(IFERROR(FIND($J$2,'Q&amp;A集'!E763),FALSE),IFERROR(FIND($J$3,'Q&amp;A集'!E763),FALSE),IFERROR(FIND($J$4,'Q&amp;A集'!E763),FALSE)),IF('Q&amp;A集'!E763="","",'Q&amp;A集'!E763),"")</f>
        <v/>
      </c>
      <c r="F767" s="68" t="str">
        <f>IF(AND(IFERROR(FIND($J$2,'Q&amp;A集'!F763),FALSE),IFERROR(FIND($J$3,'Q&amp;A集'!F763),FALSE),IFERROR(FIND($J$4,'Q&amp;A集'!F763),FALSE)),IF('Q&amp;A集'!F763="","",'Q&amp;A集'!F763),"")</f>
        <v/>
      </c>
      <c r="G767" s="68" t="str">
        <f>IF(AND(IFERROR(FIND($J$2,'Q&amp;A集'!G763),FALSE),IFERROR(FIND($J$3,'Q&amp;A集'!G763),FALSE),IFERROR(FIND($J$4,'Q&amp;A集'!G763),FALSE)),IF('Q&amp;A集'!G763="","",'Q&amp;A集'!G763),"")</f>
        <v/>
      </c>
      <c r="H767" s="68" t="str">
        <f>IF(AND(IFERROR(FIND($J$2,'Q&amp;A集'!H763),FALSE),IFERROR(FIND($J$3,'Q&amp;A集'!H763),FALSE),IFERROR(FIND($J$4,'Q&amp;A集'!H763),FALSE)),IF('Q&amp;A集'!H763="","",'Q&amp;A集'!H763),"")</f>
        <v/>
      </c>
      <c r="I767" s="69">
        <f t="shared" si="11"/>
        <v>8</v>
      </c>
    </row>
    <row r="768" spans="1:9" ht="16.5" hidden="1" x14ac:dyDescent="0.35">
      <c r="A768" s="68" t="str">
        <f>IF(AND(IFERROR(FIND($J$2,'Q&amp;A集'!A764),FALSE),IFERROR(FIND($J$3,'Q&amp;A集'!A764),FALSE),IFERROR(FIND($J$4,'Q&amp;A集'!A764),FALSE)),IF('Q&amp;A集'!A764="","",'Q&amp;A集'!A764),"")</f>
        <v/>
      </c>
      <c r="B768" s="68" t="str">
        <f>IF(AND(IFERROR(FIND($J$2,'Q&amp;A集'!B764),FALSE),IFERROR(FIND($J$3,'Q&amp;A集'!B764),FALSE),IFERROR(FIND($J$4,'Q&amp;A集'!B764),FALSE)),IF('Q&amp;A集'!B764="","",'Q&amp;A集'!B764),"")</f>
        <v/>
      </c>
      <c r="C768" s="68" t="str">
        <f>IF(AND(IFERROR(FIND($J$2,'Q&amp;A集'!C764),FALSE),IFERROR(FIND($J$3,'Q&amp;A集'!C764),FALSE),IFERROR(FIND($J$4,'Q&amp;A集'!C764),FALSE)),IF('Q&amp;A集'!C764="","",'Q&amp;A集'!C764),"")</f>
        <v/>
      </c>
      <c r="D768" s="68" t="str">
        <f>IF(AND(IFERROR(FIND($J$2,'Q&amp;A集'!D764),FALSE),IFERROR(FIND($J$3,'Q&amp;A集'!D764),FALSE),IFERROR(FIND($J$4,'Q&amp;A集'!D764),FALSE)),IF('Q&amp;A集'!D764="","",'Q&amp;A集'!D764),"")</f>
        <v/>
      </c>
      <c r="E768" s="68" t="str">
        <f>IF(AND(IFERROR(FIND($J$2,'Q&amp;A集'!E764),FALSE),IFERROR(FIND($J$3,'Q&amp;A集'!E764),FALSE),IFERROR(FIND($J$4,'Q&amp;A集'!E764),FALSE)),IF('Q&amp;A集'!E764="","",'Q&amp;A集'!E764),"")</f>
        <v/>
      </c>
      <c r="F768" s="68" t="str">
        <f>IF(AND(IFERROR(FIND($J$2,'Q&amp;A集'!F764),FALSE),IFERROR(FIND($J$3,'Q&amp;A集'!F764),FALSE),IFERROR(FIND($J$4,'Q&amp;A集'!F764),FALSE)),IF('Q&amp;A集'!F764="","",'Q&amp;A集'!F764),"")</f>
        <v/>
      </c>
      <c r="G768" s="68" t="str">
        <f>IF(AND(IFERROR(FIND($J$2,'Q&amp;A集'!G764),FALSE),IFERROR(FIND($J$3,'Q&amp;A集'!G764),FALSE),IFERROR(FIND($J$4,'Q&amp;A集'!G764),FALSE)),IF('Q&amp;A集'!G764="","",'Q&amp;A集'!G764),"")</f>
        <v/>
      </c>
      <c r="H768" s="68" t="str">
        <f>IF(AND(IFERROR(FIND($J$2,'Q&amp;A集'!H764),FALSE),IFERROR(FIND($J$3,'Q&amp;A集'!H764),FALSE),IFERROR(FIND($J$4,'Q&amp;A集'!H764),FALSE)),IF('Q&amp;A集'!H764="","",'Q&amp;A集'!H764),"")</f>
        <v/>
      </c>
      <c r="I768" s="69">
        <f t="shared" si="11"/>
        <v>8</v>
      </c>
    </row>
    <row r="769" spans="1:9" ht="16.5" hidden="1" x14ac:dyDescent="0.35">
      <c r="A769" s="68" t="str">
        <f>IF(AND(IFERROR(FIND($J$2,'Q&amp;A集'!A765),FALSE),IFERROR(FIND($J$3,'Q&amp;A集'!A765),FALSE),IFERROR(FIND($J$4,'Q&amp;A集'!A765),FALSE)),IF('Q&amp;A集'!A765="","",'Q&amp;A集'!A765),"")</f>
        <v/>
      </c>
      <c r="B769" s="68" t="str">
        <f>IF(AND(IFERROR(FIND($J$2,'Q&amp;A集'!B765),FALSE),IFERROR(FIND($J$3,'Q&amp;A集'!B765),FALSE),IFERROR(FIND($J$4,'Q&amp;A集'!B765),FALSE)),IF('Q&amp;A集'!B765="","",'Q&amp;A集'!B765),"")</f>
        <v/>
      </c>
      <c r="C769" s="68" t="str">
        <f>IF(AND(IFERROR(FIND($J$2,'Q&amp;A集'!C765),FALSE),IFERROR(FIND($J$3,'Q&amp;A集'!C765),FALSE),IFERROR(FIND($J$4,'Q&amp;A集'!C765),FALSE)),IF('Q&amp;A集'!C765="","",'Q&amp;A集'!C765),"")</f>
        <v/>
      </c>
      <c r="D769" s="68" t="str">
        <f>IF(AND(IFERROR(FIND($J$2,'Q&amp;A集'!D765),FALSE),IFERROR(FIND($J$3,'Q&amp;A集'!D765),FALSE),IFERROR(FIND($J$4,'Q&amp;A集'!D765),FALSE)),IF('Q&amp;A集'!D765="","",'Q&amp;A集'!D765),"")</f>
        <v/>
      </c>
      <c r="E769" s="68" t="str">
        <f>IF(AND(IFERROR(FIND($J$2,'Q&amp;A集'!E765),FALSE),IFERROR(FIND($J$3,'Q&amp;A集'!E765),FALSE),IFERROR(FIND($J$4,'Q&amp;A集'!E765),FALSE)),IF('Q&amp;A集'!E765="","",'Q&amp;A集'!E765),"")</f>
        <v/>
      </c>
      <c r="F769" s="68" t="str">
        <f>IF(AND(IFERROR(FIND($J$2,'Q&amp;A集'!F765),FALSE),IFERROR(FIND($J$3,'Q&amp;A集'!F765),FALSE),IFERROR(FIND($J$4,'Q&amp;A集'!F765),FALSE)),IF('Q&amp;A集'!F765="","",'Q&amp;A集'!F765),"")</f>
        <v/>
      </c>
      <c r="G769" s="68" t="str">
        <f>IF(AND(IFERROR(FIND($J$2,'Q&amp;A集'!G765),FALSE),IFERROR(FIND($J$3,'Q&amp;A集'!G765),FALSE),IFERROR(FIND($J$4,'Q&amp;A集'!G765),FALSE)),IF('Q&amp;A集'!G765="","",'Q&amp;A集'!G765),"")</f>
        <v/>
      </c>
      <c r="H769" s="68" t="str">
        <f>IF(AND(IFERROR(FIND($J$2,'Q&amp;A集'!H765),FALSE),IFERROR(FIND($J$3,'Q&amp;A集'!H765),FALSE),IFERROR(FIND($J$4,'Q&amp;A集'!H765),FALSE)),IF('Q&amp;A集'!H765="","",'Q&amp;A集'!H765),"")</f>
        <v/>
      </c>
      <c r="I769" s="69">
        <f t="shared" si="11"/>
        <v>8</v>
      </c>
    </row>
    <row r="770" spans="1:9" ht="16.5" hidden="1" x14ac:dyDescent="0.35">
      <c r="A770" s="68" t="str">
        <f>IF(AND(IFERROR(FIND($J$2,'Q&amp;A集'!A766),FALSE),IFERROR(FIND($J$3,'Q&amp;A集'!A766),FALSE),IFERROR(FIND($J$4,'Q&amp;A集'!A766),FALSE)),IF('Q&amp;A集'!A766="","",'Q&amp;A集'!A766),"")</f>
        <v/>
      </c>
      <c r="B770" s="68" t="str">
        <f>IF(AND(IFERROR(FIND($J$2,'Q&amp;A集'!B766),FALSE),IFERROR(FIND($J$3,'Q&amp;A集'!B766),FALSE),IFERROR(FIND($J$4,'Q&amp;A集'!B766),FALSE)),IF('Q&amp;A集'!B766="","",'Q&amp;A集'!B766),"")</f>
        <v/>
      </c>
      <c r="C770" s="68" t="str">
        <f>IF(AND(IFERROR(FIND($J$2,'Q&amp;A集'!C766),FALSE),IFERROR(FIND($J$3,'Q&amp;A集'!C766),FALSE),IFERROR(FIND($J$4,'Q&amp;A集'!C766),FALSE)),IF('Q&amp;A集'!C766="","",'Q&amp;A集'!C766),"")</f>
        <v/>
      </c>
      <c r="D770" s="68" t="str">
        <f>IF(AND(IFERROR(FIND($J$2,'Q&amp;A集'!D766),FALSE),IFERROR(FIND($J$3,'Q&amp;A集'!D766),FALSE),IFERROR(FIND($J$4,'Q&amp;A集'!D766),FALSE)),IF('Q&amp;A集'!D766="","",'Q&amp;A集'!D766),"")</f>
        <v/>
      </c>
      <c r="E770" s="68" t="str">
        <f>IF(AND(IFERROR(FIND($J$2,'Q&amp;A集'!E766),FALSE),IFERROR(FIND($J$3,'Q&amp;A集'!E766),FALSE),IFERROR(FIND($J$4,'Q&amp;A集'!E766),FALSE)),IF('Q&amp;A集'!E766="","",'Q&amp;A集'!E766),"")</f>
        <v/>
      </c>
      <c r="F770" s="68" t="str">
        <f>IF(AND(IFERROR(FIND($J$2,'Q&amp;A集'!F766),FALSE),IFERROR(FIND($J$3,'Q&amp;A集'!F766),FALSE),IFERROR(FIND($J$4,'Q&amp;A集'!F766),FALSE)),IF('Q&amp;A集'!F766="","",'Q&amp;A集'!F766),"")</f>
        <v/>
      </c>
      <c r="G770" s="68" t="str">
        <f>IF(AND(IFERROR(FIND($J$2,'Q&amp;A集'!G766),FALSE),IFERROR(FIND($J$3,'Q&amp;A集'!G766),FALSE),IFERROR(FIND($J$4,'Q&amp;A集'!G766),FALSE)),IF('Q&amp;A集'!G766="","",'Q&amp;A集'!G766),"")</f>
        <v/>
      </c>
      <c r="H770" s="68" t="str">
        <f>IF(AND(IFERROR(FIND($J$2,'Q&amp;A集'!H766),FALSE),IFERROR(FIND($J$3,'Q&amp;A集'!H766),FALSE),IFERROR(FIND($J$4,'Q&amp;A集'!H766),FALSE)),IF('Q&amp;A集'!H766="","",'Q&amp;A集'!H766),"")</f>
        <v/>
      </c>
      <c r="I770" s="69">
        <f t="shared" si="11"/>
        <v>8</v>
      </c>
    </row>
    <row r="771" spans="1:9" ht="16.5" hidden="1" x14ac:dyDescent="0.35">
      <c r="A771" s="68" t="str">
        <f>IF(AND(IFERROR(FIND($J$2,'Q&amp;A集'!A767),FALSE),IFERROR(FIND($J$3,'Q&amp;A集'!A767),FALSE),IFERROR(FIND($J$4,'Q&amp;A集'!A767),FALSE)),IF('Q&amp;A集'!A767="","",'Q&amp;A集'!A767),"")</f>
        <v/>
      </c>
      <c r="B771" s="68" t="str">
        <f>IF(AND(IFERROR(FIND($J$2,'Q&amp;A集'!B767),FALSE),IFERROR(FIND($J$3,'Q&amp;A集'!B767),FALSE),IFERROR(FIND($J$4,'Q&amp;A集'!B767),FALSE)),IF('Q&amp;A集'!B767="","",'Q&amp;A集'!B767),"")</f>
        <v/>
      </c>
      <c r="C771" s="68" t="str">
        <f>IF(AND(IFERROR(FIND($J$2,'Q&amp;A集'!C767),FALSE),IFERROR(FIND($J$3,'Q&amp;A集'!C767),FALSE),IFERROR(FIND($J$4,'Q&amp;A集'!C767),FALSE)),IF('Q&amp;A集'!C767="","",'Q&amp;A集'!C767),"")</f>
        <v/>
      </c>
      <c r="D771" s="68" t="str">
        <f>IF(AND(IFERROR(FIND($J$2,'Q&amp;A集'!D767),FALSE),IFERROR(FIND($J$3,'Q&amp;A集'!D767),FALSE),IFERROR(FIND($J$4,'Q&amp;A集'!D767),FALSE)),IF('Q&amp;A集'!D767="","",'Q&amp;A集'!D767),"")</f>
        <v/>
      </c>
      <c r="E771" s="68" t="str">
        <f>IF(AND(IFERROR(FIND($J$2,'Q&amp;A集'!E767),FALSE),IFERROR(FIND($J$3,'Q&amp;A集'!E767),FALSE),IFERROR(FIND($J$4,'Q&amp;A集'!E767),FALSE)),IF('Q&amp;A集'!E767="","",'Q&amp;A集'!E767),"")</f>
        <v/>
      </c>
      <c r="F771" s="68" t="str">
        <f>IF(AND(IFERROR(FIND($J$2,'Q&amp;A集'!F767),FALSE),IFERROR(FIND($J$3,'Q&amp;A集'!F767),FALSE),IFERROR(FIND($J$4,'Q&amp;A集'!F767),FALSE)),IF('Q&amp;A集'!F767="","",'Q&amp;A集'!F767),"")</f>
        <v/>
      </c>
      <c r="G771" s="68" t="str">
        <f>IF(AND(IFERROR(FIND($J$2,'Q&amp;A集'!G767),FALSE),IFERROR(FIND($J$3,'Q&amp;A集'!G767),FALSE),IFERROR(FIND($J$4,'Q&amp;A集'!G767),FALSE)),IF('Q&amp;A集'!G767="","",'Q&amp;A集'!G767),"")</f>
        <v/>
      </c>
      <c r="H771" s="68" t="str">
        <f>IF(AND(IFERROR(FIND($J$2,'Q&amp;A集'!H767),FALSE),IFERROR(FIND($J$3,'Q&amp;A集'!H767),FALSE),IFERROR(FIND($J$4,'Q&amp;A集'!H767),FALSE)),IF('Q&amp;A集'!H767="","",'Q&amp;A集'!H767),"")</f>
        <v/>
      </c>
      <c r="I771" s="69">
        <f t="shared" si="11"/>
        <v>8</v>
      </c>
    </row>
    <row r="772" spans="1:9" ht="16.5" hidden="1" x14ac:dyDescent="0.35">
      <c r="A772" s="68" t="str">
        <f>IF(AND(IFERROR(FIND($J$2,'Q&amp;A集'!A768),FALSE),IFERROR(FIND($J$3,'Q&amp;A集'!A768),FALSE),IFERROR(FIND($J$4,'Q&amp;A集'!A768),FALSE)),IF('Q&amp;A集'!A768="","",'Q&amp;A集'!A768),"")</f>
        <v/>
      </c>
      <c r="B772" s="68" t="str">
        <f>IF(AND(IFERROR(FIND($J$2,'Q&amp;A集'!B768),FALSE),IFERROR(FIND($J$3,'Q&amp;A集'!B768),FALSE),IFERROR(FIND($J$4,'Q&amp;A集'!B768),FALSE)),IF('Q&amp;A集'!B768="","",'Q&amp;A集'!B768),"")</f>
        <v/>
      </c>
      <c r="C772" s="68" t="str">
        <f>IF(AND(IFERROR(FIND($J$2,'Q&amp;A集'!C768),FALSE),IFERROR(FIND($J$3,'Q&amp;A集'!C768),FALSE),IFERROR(FIND($J$4,'Q&amp;A集'!C768),FALSE)),IF('Q&amp;A集'!C768="","",'Q&amp;A集'!C768),"")</f>
        <v/>
      </c>
      <c r="D772" s="68" t="str">
        <f>IF(AND(IFERROR(FIND($J$2,'Q&amp;A集'!D768),FALSE),IFERROR(FIND($J$3,'Q&amp;A集'!D768),FALSE),IFERROR(FIND($J$4,'Q&amp;A集'!D768),FALSE)),IF('Q&amp;A集'!D768="","",'Q&amp;A集'!D768),"")</f>
        <v/>
      </c>
      <c r="E772" s="68" t="str">
        <f>IF(AND(IFERROR(FIND($J$2,'Q&amp;A集'!E768),FALSE),IFERROR(FIND($J$3,'Q&amp;A集'!E768),FALSE),IFERROR(FIND($J$4,'Q&amp;A集'!E768),FALSE)),IF('Q&amp;A集'!E768="","",'Q&amp;A集'!E768),"")</f>
        <v/>
      </c>
      <c r="F772" s="68" t="str">
        <f>IF(AND(IFERROR(FIND($J$2,'Q&amp;A集'!F768),FALSE),IFERROR(FIND($J$3,'Q&amp;A集'!F768),FALSE),IFERROR(FIND($J$4,'Q&amp;A集'!F768),FALSE)),IF('Q&amp;A集'!F768="","",'Q&amp;A集'!F768),"")</f>
        <v/>
      </c>
      <c r="G772" s="68" t="str">
        <f>IF(AND(IFERROR(FIND($J$2,'Q&amp;A集'!G768),FALSE),IFERROR(FIND($J$3,'Q&amp;A集'!G768),FALSE),IFERROR(FIND($J$4,'Q&amp;A集'!G768),FALSE)),IF('Q&amp;A集'!G768="","",'Q&amp;A集'!G768),"")</f>
        <v/>
      </c>
      <c r="H772" s="68" t="str">
        <f>IF(AND(IFERROR(FIND($J$2,'Q&amp;A集'!H768),FALSE),IFERROR(FIND($J$3,'Q&amp;A集'!H768),FALSE),IFERROR(FIND($J$4,'Q&amp;A集'!H768),FALSE)),IF('Q&amp;A集'!H768="","",'Q&amp;A集'!H768),"")</f>
        <v/>
      </c>
      <c r="I772" s="69">
        <f t="shared" si="11"/>
        <v>8</v>
      </c>
    </row>
    <row r="773" spans="1:9" ht="16.5" hidden="1" x14ac:dyDescent="0.35">
      <c r="A773" s="68" t="str">
        <f>IF(AND(IFERROR(FIND($J$2,'Q&amp;A集'!A769),FALSE),IFERROR(FIND($J$3,'Q&amp;A集'!A769),FALSE),IFERROR(FIND($J$4,'Q&amp;A集'!A769),FALSE)),IF('Q&amp;A集'!A769="","",'Q&amp;A集'!A769),"")</f>
        <v/>
      </c>
      <c r="B773" s="68" t="str">
        <f>IF(AND(IFERROR(FIND($J$2,'Q&amp;A集'!B769),FALSE),IFERROR(FIND($J$3,'Q&amp;A集'!B769),FALSE),IFERROR(FIND($J$4,'Q&amp;A集'!B769),FALSE)),IF('Q&amp;A集'!B769="","",'Q&amp;A集'!B769),"")</f>
        <v/>
      </c>
      <c r="C773" s="68" t="str">
        <f>IF(AND(IFERROR(FIND($J$2,'Q&amp;A集'!C769),FALSE),IFERROR(FIND($J$3,'Q&amp;A集'!C769),FALSE),IFERROR(FIND($J$4,'Q&amp;A集'!C769),FALSE)),IF('Q&amp;A集'!C769="","",'Q&amp;A集'!C769),"")</f>
        <v/>
      </c>
      <c r="D773" s="68" t="str">
        <f>IF(AND(IFERROR(FIND($J$2,'Q&amp;A集'!D769),FALSE),IFERROR(FIND($J$3,'Q&amp;A集'!D769),FALSE),IFERROR(FIND($J$4,'Q&amp;A集'!D769),FALSE)),IF('Q&amp;A集'!D769="","",'Q&amp;A集'!D769),"")</f>
        <v/>
      </c>
      <c r="E773" s="68" t="str">
        <f>IF(AND(IFERROR(FIND($J$2,'Q&amp;A集'!E769),FALSE),IFERROR(FIND($J$3,'Q&amp;A集'!E769),FALSE),IFERROR(FIND($J$4,'Q&amp;A集'!E769),FALSE)),IF('Q&amp;A集'!E769="","",'Q&amp;A集'!E769),"")</f>
        <v/>
      </c>
      <c r="F773" s="68" t="str">
        <f>IF(AND(IFERROR(FIND($J$2,'Q&amp;A集'!F769),FALSE),IFERROR(FIND($J$3,'Q&amp;A集'!F769),FALSE),IFERROR(FIND($J$4,'Q&amp;A集'!F769),FALSE)),IF('Q&amp;A集'!F769="","",'Q&amp;A集'!F769),"")</f>
        <v/>
      </c>
      <c r="G773" s="68" t="str">
        <f>IF(AND(IFERROR(FIND($J$2,'Q&amp;A集'!G769),FALSE),IFERROR(FIND($J$3,'Q&amp;A集'!G769),FALSE),IFERROR(FIND($J$4,'Q&amp;A集'!G769),FALSE)),IF('Q&amp;A集'!G769="","",'Q&amp;A集'!G769),"")</f>
        <v/>
      </c>
      <c r="H773" s="68" t="str">
        <f>IF(AND(IFERROR(FIND($J$2,'Q&amp;A集'!H769),FALSE),IFERROR(FIND($J$3,'Q&amp;A集'!H769),FALSE),IFERROR(FIND($J$4,'Q&amp;A集'!H769),FALSE)),IF('Q&amp;A集'!H769="","",'Q&amp;A集'!H769),"")</f>
        <v/>
      </c>
      <c r="I773" s="69">
        <f t="shared" si="11"/>
        <v>8</v>
      </c>
    </row>
    <row r="774" spans="1:9" ht="16.5" hidden="1" x14ac:dyDescent="0.35">
      <c r="A774" s="68" t="str">
        <f>IF(AND(IFERROR(FIND($J$2,'Q&amp;A集'!A770),FALSE),IFERROR(FIND($J$3,'Q&amp;A集'!A770),FALSE),IFERROR(FIND($J$4,'Q&amp;A集'!A770),FALSE)),IF('Q&amp;A集'!A770="","",'Q&amp;A集'!A770),"")</f>
        <v/>
      </c>
      <c r="B774" s="68" t="str">
        <f>IF(AND(IFERROR(FIND($J$2,'Q&amp;A集'!B770),FALSE),IFERROR(FIND($J$3,'Q&amp;A集'!B770),FALSE),IFERROR(FIND($J$4,'Q&amp;A集'!B770),FALSE)),IF('Q&amp;A集'!B770="","",'Q&amp;A集'!B770),"")</f>
        <v/>
      </c>
      <c r="C774" s="68" t="str">
        <f>IF(AND(IFERROR(FIND($J$2,'Q&amp;A集'!C770),FALSE),IFERROR(FIND($J$3,'Q&amp;A集'!C770),FALSE),IFERROR(FIND($J$4,'Q&amp;A集'!C770),FALSE)),IF('Q&amp;A集'!C770="","",'Q&amp;A集'!C770),"")</f>
        <v/>
      </c>
      <c r="D774" s="68" t="str">
        <f>IF(AND(IFERROR(FIND($J$2,'Q&amp;A集'!D770),FALSE),IFERROR(FIND($J$3,'Q&amp;A集'!D770),FALSE),IFERROR(FIND($J$4,'Q&amp;A集'!D770),FALSE)),IF('Q&amp;A集'!D770="","",'Q&amp;A集'!D770),"")</f>
        <v/>
      </c>
      <c r="E774" s="68" t="str">
        <f>IF(AND(IFERROR(FIND($J$2,'Q&amp;A集'!E770),FALSE),IFERROR(FIND($J$3,'Q&amp;A集'!E770),FALSE),IFERROR(FIND($J$4,'Q&amp;A集'!E770),FALSE)),IF('Q&amp;A集'!E770="","",'Q&amp;A集'!E770),"")</f>
        <v/>
      </c>
      <c r="F774" s="68" t="str">
        <f>IF(AND(IFERROR(FIND($J$2,'Q&amp;A集'!F770),FALSE),IFERROR(FIND($J$3,'Q&amp;A集'!F770),FALSE),IFERROR(FIND($J$4,'Q&amp;A集'!F770),FALSE)),IF('Q&amp;A集'!F770="","",'Q&amp;A集'!F770),"")</f>
        <v/>
      </c>
      <c r="G774" s="68" t="str">
        <f>IF(AND(IFERROR(FIND($J$2,'Q&amp;A集'!G770),FALSE),IFERROR(FIND($J$3,'Q&amp;A集'!G770),FALSE),IFERROR(FIND($J$4,'Q&amp;A集'!G770),FALSE)),IF('Q&amp;A集'!G770="","",'Q&amp;A集'!G770),"")</f>
        <v/>
      </c>
      <c r="H774" s="68" t="str">
        <f>IF(AND(IFERROR(FIND($J$2,'Q&amp;A集'!H770),FALSE),IFERROR(FIND($J$3,'Q&amp;A集'!H770),FALSE),IFERROR(FIND($J$4,'Q&amp;A集'!H770),FALSE)),IF('Q&amp;A集'!H770="","",'Q&amp;A集'!H770),"")</f>
        <v/>
      </c>
      <c r="I774" s="69">
        <f t="shared" si="11"/>
        <v>8</v>
      </c>
    </row>
    <row r="775" spans="1:9" ht="16.5" hidden="1" x14ac:dyDescent="0.35">
      <c r="A775" s="68" t="str">
        <f>IF(AND(IFERROR(FIND($J$2,'Q&amp;A集'!A771),FALSE),IFERROR(FIND($J$3,'Q&amp;A集'!A771),FALSE),IFERROR(FIND($J$4,'Q&amp;A集'!A771),FALSE)),IF('Q&amp;A集'!A771="","",'Q&amp;A集'!A771),"")</f>
        <v/>
      </c>
      <c r="B775" s="68" t="str">
        <f>IF(AND(IFERROR(FIND($J$2,'Q&amp;A集'!B771),FALSE),IFERROR(FIND($J$3,'Q&amp;A集'!B771),FALSE),IFERROR(FIND($J$4,'Q&amp;A集'!B771),FALSE)),IF('Q&amp;A集'!B771="","",'Q&amp;A集'!B771),"")</f>
        <v/>
      </c>
      <c r="C775" s="68" t="str">
        <f>IF(AND(IFERROR(FIND($J$2,'Q&amp;A集'!C771),FALSE),IFERROR(FIND($J$3,'Q&amp;A集'!C771),FALSE),IFERROR(FIND($J$4,'Q&amp;A集'!C771),FALSE)),IF('Q&amp;A集'!C771="","",'Q&amp;A集'!C771),"")</f>
        <v/>
      </c>
      <c r="D775" s="68" t="str">
        <f>IF(AND(IFERROR(FIND($J$2,'Q&amp;A集'!D771),FALSE),IFERROR(FIND($J$3,'Q&amp;A集'!D771),FALSE),IFERROR(FIND($J$4,'Q&amp;A集'!D771),FALSE)),IF('Q&amp;A集'!D771="","",'Q&amp;A集'!D771),"")</f>
        <v/>
      </c>
      <c r="E775" s="68" t="str">
        <f>IF(AND(IFERROR(FIND($J$2,'Q&amp;A集'!E771),FALSE),IFERROR(FIND($J$3,'Q&amp;A集'!E771),FALSE),IFERROR(FIND($J$4,'Q&amp;A集'!E771),FALSE)),IF('Q&amp;A集'!E771="","",'Q&amp;A集'!E771),"")</f>
        <v/>
      </c>
      <c r="F775" s="68" t="str">
        <f>IF(AND(IFERROR(FIND($J$2,'Q&amp;A集'!F771),FALSE),IFERROR(FIND($J$3,'Q&amp;A集'!F771),FALSE),IFERROR(FIND($J$4,'Q&amp;A集'!F771),FALSE)),IF('Q&amp;A集'!F771="","",'Q&amp;A集'!F771),"")</f>
        <v/>
      </c>
      <c r="G775" s="68" t="str">
        <f>IF(AND(IFERROR(FIND($J$2,'Q&amp;A集'!G771),FALSE),IFERROR(FIND($J$3,'Q&amp;A集'!G771),FALSE),IFERROR(FIND($J$4,'Q&amp;A集'!G771),FALSE)),IF('Q&amp;A集'!G771="","",'Q&amp;A集'!G771),"")</f>
        <v/>
      </c>
      <c r="H775" s="68" t="str">
        <f>IF(AND(IFERROR(FIND($J$2,'Q&amp;A集'!H771),FALSE),IFERROR(FIND($J$3,'Q&amp;A集'!H771),FALSE),IFERROR(FIND($J$4,'Q&amp;A集'!H771),FALSE)),IF('Q&amp;A集'!H771="","",'Q&amp;A集'!H771),"")</f>
        <v/>
      </c>
      <c r="I775" s="69">
        <f t="shared" si="11"/>
        <v>8</v>
      </c>
    </row>
    <row r="776" spans="1:9" ht="16.5" hidden="1" x14ac:dyDescent="0.35">
      <c r="A776" s="68" t="str">
        <f>IF(AND(IFERROR(FIND($J$2,'Q&amp;A集'!A772),FALSE),IFERROR(FIND($J$3,'Q&amp;A集'!A772),FALSE),IFERROR(FIND($J$4,'Q&amp;A集'!A772),FALSE)),IF('Q&amp;A集'!A772="","",'Q&amp;A集'!A772),"")</f>
        <v/>
      </c>
      <c r="B776" s="68" t="str">
        <f>IF(AND(IFERROR(FIND($J$2,'Q&amp;A集'!B772),FALSE),IFERROR(FIND($J$3,'Q&amp;A集'!B772),FALSE),IFERROR(FIND($J$4,'Q&amp;A集'!B772),FALSE)),IF('Q&amp;A集'!B772="","",'Q&amp;A集'!B772),"")</f>
        <v/>
      </c>
      <c r="C776" s="68" t="str">
        <f>IF(AND(IFERROR(FIND($J$2,'Q&amp;A集'!C772),FALSE),IFERROR(FIND($J$3,'Q&amp;A集'!C772),FALSE),IFERROR(FIND($J$4,'Q&amp;A集'!C772),FALSE)),IF('Q&amp;A集'!C772="","",'Q&amp;A集'!C772),"")</f>
        <v/>
      </c>
      <c r="D776" s="68" t="str">
        <f>IF(AND(IFERROR(FIND($J$2,'Q&amp;A集'!D772),FALSE),IFERROR(FIND($J$3,'Q&amp;A集'!D772),FALSE),IFERROR(FIND($J$4,'Q&amp;A集'!D772),FALSE)),IF('Q&amp;A集'!D772="","",'Q&amp;A集'!D772),"")</f>
        <v/>
      </c>
      <c r="E776" s="68" t="str">
        <f>IF(AND(IFERROR(FIND($J$2,'Q&amp;A集'!E772),FALSE),IFERROR(FIND($J$3,'Q&amp;A集'!E772),FALSE),IFERROR(FIND($J$4,'Q&amp;A集'!E772),FALSE)),IF('Q&amp;A集'!E772="","",'Q&amp;A集'!E772),"")</f>
        <v/>
      </c>
      <c r="F776" s="68" t="str">
        <f>IF(AND(IFERROR(FIND($J$2,'Q&amp;A集'!F772),FALSE),IFERROR(FIND($J$3,'Q&amp;A集'!F772),FALSE),IFERROR(FIND($J$4,'Q&amp;A集'!F772),FALSE)),IF('Q&amp;A集'!F772="","",'Q&amp;A集'!F772),"")</f>
        <v/>
      </c>
      <c r="G776" s="68" t="str">
        <f>IF(AND(IFERROR(FIND($J$2,'Q&amp;A集'!G772),FALSE),IFERROR(FIND($J$3,'Q&amp;A集'!G772),FALSE),IFERROR(FIND($J$4,'Q&amp;A集'!G772),FALSE)),IF('Q&amp;A集'!G772="","",'Q&amp;A集'!G772),"")</f>
        <v/>
      </c>
      <c r="H776" s="68" t="str">
        <f>IF(AND(IFERROR(FIND($J$2,'Q&amp;A集'!H772),FALSE),IFERROR(FIND($J$3,'Q&amp;A集'!H772),FALSE),IFERROR(FIND($J$4,'Q&amp;A集'!H772),FALSE)),IF('Q&amp;A集'!H772="","",'Q&amp;A集'!H772),"")</f>
        <v/>
      </c>
      <c r="I776" s="69">
        <f t="shared" ref="I776:I839" si="12">COUNTBLANK(A776:H776)</f>
        <v>8</v>
      </c>
    </row>
    <row r="777" spans="1:9" ht="16.5" hidden="1" x14ac:dyDescent="0.35">
      <c r="A777" s="68" t="str">
        <f>IF(AND(IFERROR(FIND($J$2,'Q&amp;A集'!A773),FALSE),IFERROR(FIND($J$3,'Q&amp;A集'!A773),FALSE),IFERROR(FIND($J$4,'Q&amp;A集'!A773),FALSE)),IF('Q&amp;A集'!A773="","",'Q&amp;A集'!A773),"")</f>
        <v/>
      </c>
      <c r="B777" s="68" t="str">
        <f>IF(AND(IFERROR(FIND($J$2,'Q&amp;A集'!B773),FALSE),IFERROR(FIND($J$3,'Q&amp;A集'!B773),FALSE),IFERROR(FIND($J$4,'Q&amp;A集'!B773),FALSE)),IF('Q&amp;A集'!B773="","",'Q&amp;A集'!B773),"")</f>
        <v/>
      </c>
      <c r="C777" s="68" t="str">
        <f>IF(AND(IFERROR(FIND($J$2,'Q&amp;A集'!C773),FALSE),IFERROR(FIND($J$3,'Q&amp;A集'!C773),FALSE),IFERROR(FIND($J$4,'Q&amp;A集'!C773),FALSE)),IF('Q&amp;A集'!C773="","",'Q&amp;A集'!C773),"")</f>
        <v/>
      </c>
      <c r="D777" s="68" t="str">
        <f>IF(AND(IFERROR(FIND($J$2,'Q&amp;A集'!D773),FALSE),IFERROR(FIND($J$3,'Q&amp;A集'!D773),FALSE),IFERROR(FIND($J$4,'Q&amp;A集'!D773),FALSE)),IF('Q&amp;A集'!D773="","",'Q&amp;A集'!D773),"")</f>
        <v/>
      </c>
      <c r="E777" s="68" t="str">
        <f>IF(AND(IFERROR(FIND($J$2,'Q&amp;A集'!E773),FALSE),IFERROR(FIND($J$3,'Q&amp;A集'!E773),FALSE),IFERROR(FIND($J$4,'Q&amp;A集'!E773),FALSE)),IF('Q&amp;A集'!E773="","",'Q&amp;A集'!E773),"")</f>
        <v/>
      </c>
      <c r="F777" s="68" t="str">
        <f>IF(AND(IFERROR(FIND($J$2,'Q&amp;A集'!F773),FALSE),IFERROR(FIND($J$3,'Q&amp;A集'!F773),FALSE),IFERROR(FIND($J$4,'Q&amp;A集'!F773),FALSE)),IF('Q&amp;A集'!F773="","",'Q&amp;A集'!F773),"")</f>
        <v/>
      </c>
      <c r="G777" s="68" t="str">
        <f>IF(AND(IFERROR(FIND($J$2,'Q&amp;A集'!G773),FALSE),IFERROR(FIND($J$3,'Q&amp;A集'!G773),FALSE),IFERROR(FIND($J$4,'Q&amp;A集'!G773),FALSE)),IF('Q&amp;A集'!G773="","",'Q&amp;A集'!G773),"")</f>
        <v/>
      </c>
      <c r="H777" s="68" t="str">
        <f>IF(AND(IFERROR(FIND($J$2,'Q&amp;A集'!H773),FALSE),IFERROR(FIND($J$3,'Q&amp;A集'!H773),FALSE),IFERROR(FIND($J$4,'Q&amp;A集'!H773),FALSE)),IF('Q&amp;A集'!H773="","",'Q&amp;A集'!H773),"")</f>
        <v/>
      </c>
      <c r="I777" s="69">
        <f t="shared" si="12"/>
        <v>8</v>
      </c>
    </row>
    <row r="778" spans="1:9" ht="16.5" hidden="1" x14ac:dyDescent="0.35">
      <c r="A778" s="68" t="str">
        <f>IF(AND(IFERROR(FIND($J$2,'Q&amp;A集'!A774),FALSE),IFERROR(FIND($J$3,'Q&amp;A集'!A774),FALSE),IFERROR(FIND($J$4,'Q&amp;A集'!A774),FALSE)),IF('Q&amp;A集'!A774="","",'Q&amp;A集'!A774),"")</f>
        <v/>
      </c>
      <c r="B778" s="68" t="str">
        <f>IF(AND(IFERROR(FIND($J$2,'Q&amp;A集'!B774),FALSE),IFERROR(FIND($J$3,'Q&amp;A集'!B774),FALSE),IFERROR(FIND($J$4,'Q&amp;A集'!B774),FALSE)),IF('Q&amp;A集'!B774="","",'Q&amp;A集'!B774),"")</f>
        <v/>
      </c>
      <c r="C778" s="68" t="str">
        <f>IF(AND(IFERROR(FIND($J$2,'Q&amp;A集'!C774),FALSE),IFERROR(FIND($J$3,'Q&amp;A集'!C774),FALSE),IFERROR(FIND($J$4,'Q&amp;A集'!C774),FALSE)),IF('Q&amp;A集'!C774="","",'Q&amp;A集'!C774),"")</f>
        <v/>
      </c>
      <c r="D778" s="68" t="str">
        <f>IF(AND(IFERROR(FIND($J$2,'Q&amp;A集'!D774),FALSE),IFERROR(FIND($J$3,'Q&amp;A集'!D774),FALSE),IFERROR(FIND($J$4,'Q&amp;A集'!D774),FALSE)),IF('Q&amp;A集'!D774="","",'Q&amp;A集'!D774),"")</f>
        <v/>
      </c>
      <c r="E778" s="68" t="str">
        <f>IF(AND(IFERROR(FIND($J$2,'Q&amp;A集'!E774),FALSE),IFERROR(FIND($J$3,'Q&amp;A集'!E774),FALSE),IFERROR(FIND($J$4,'Q&amp;A集'!E774),FALSE)),IF('Q&amp;A集'!E774="","",'Q&amp;A集'!E774),"")</f>
        <v/>
      </c>
      <c r="F778" s="68" t="str">
        <f>IF(AND(IFERROR(FIND($J$2,'Q&amp;A集'!F774),FALSE),IFERROR(FIND($J$3,'Q&amp;A集'!F774),FALSE),IFERROR(FIND($J$4,'Q&amp;A集'!F774),FALSE)),IF('Q&amp;A集'!F774="","",'Q&amp;A集'!F774),"")</f>
        <v/>
      </c>
      <c r="G778" s="68" t="str">
        <f>IF(AND(IFERROR(FIND($J$2,'Q&amp;A集'!G774),FALSE),IFERROR(FIND($J$3,'Q&amp;A集'!G774),FALSE),IFERROR(FIND($J$4,'Q&amp;A集'!G774),FALSE)),IF('Q&amp;A集'!G774="","",'Q&amp;A集'!G774),"")</f>
        <v/>
      </c>
      <c r="H778" s="68" t="str">
        <f>IF(AND(IFERROR(FIND($J$2,'Q&amp;A集'!H774),FALSE),IFERROR(FIND($J$3,'Q&amp;A集'!H774),FALSE),IFERROR(FIND($J$4,'Q&amp;A集'!H774),FALSE)),IF('Q&amp;A集'!H774="","",'Q&amp;A集'!H774),"")</f>
        <v/>
      </c>
      <c r="I778" s="69">
        <f t="shared" si="12"/>
        <v>8</v>
      </c>
    </row>
    <row r="779" spans="1:9" ht="16.5" hidden="1" x14ac:dyDescent="0.35">
      <c r="A779" s="68" t="str">
        <f>IF(AND(IFERROR(FIND($J$2,'Q&amp;A集'!A775),FALSE),IFERROR(FIND($J$3,'Q&amp;A集'!A775),FALSE),IFERROR(FIND($J$4,'Q&amp;A集'!A775),FALSE)),IF('Q&amp;A集'!A775="","",'Q&amp;A集'!A775),"")</f>
        <v/>
      </c>
      <c r="B779" s="68" t="str">
        <f>IF(AND(IFERROR(FIND($J$2,'Q&amp;A集'!B775),FALSE),IFERROR(FIND($J$3,'Q&amp;A集'!B775),FALSE),IFERROR(FIND($J$4,'Q&amp;A集'!B775),FALSE)),IF('Q&amp;A集'!B775="","",'Q&amp;A集'!B775),"")</f>
        <v/>
      </c>
      <c r="C779" s="68" t="str">
        <f>IF(AND(IFERROR(FIND($J$2,'Q&amp;A集'!C775),FALSE),IFERROR(FIND($J$3,'Q&amp;A集'!C775),FALSE),IFERROR(FIND($J$4,'Q&amp;A集'!C775),FALSE)),IF('Q&amp;A集'!C775="","",'Q&amp;A集'!C775),"")</f>
        <v/>
      </c>
      <c r="D779" s="68" t="str">
        <f>IF(AND(IFERROR(FIND($J$2,'Q&amp;A集'!D775),FALSE),IFERROR(FIND($J$3,'Q&amp;A集'!D775),FALSE),IFERROR(FIND($J$4,'Q&amp;A集'!D775),FALSE)),IF('Q&amp;A集'!D775="","",'Q&amp;A集'!D775),"")</f>
        <v/>
      </c>
      <c r="E779" s="68" t="str">
        <f>IF(AND(IFERROR(FIND($J$2,'Q&amp;A集'!E775),FALSE),IFERROR(FIND($J$3,'Q&amp;A集'!E775),FALSE),IFERROR(FIND($J$4,'Q&amp;A集'!E775),FALSE)),IF('Q&amp;A集'!E775="","",'Q&amp;A集'!E775),"")</f>
        <v/>
      </c>
      <c r="F779" s="68" t="str">
        <f>IF(AND(IFERROR(FIND($J$2,'Q&amp;A集'!F775),FALSE),IFERROR(FIND($J$3,'Q&amp;A集'!F775),FALSE),IFERROR(FIND($J$4,'Q&amp;A集'!F775),FALSE)),IF('Q&amp;A集'!F775="","",'Q&amp;A集'!F775),"")</f>
        <v/>
      </c>
      <c r="G779" s="68" t="str">
        <f>IF(AND(IFERROR(FIND($J$2,'Q&amp;A集'!G775),FALSE),IFERROR(FIND($J$3,'Q&amp;A集'!G775),FALSE),IFERROR(FIND($J$4,'Q&amp;A集'!G775),FALSE)),IF('Q&amp;A集'!G775="","",'Q&amp;A集'!G775),"")</f>
        <v/>
      </c>
      <c r="H779" s="68" t="str">
        <f>IF(AND(IFERROR(FIND($J$2,'Q&amp;A集'!H775),FALSE),IFERROR(FIND($J$3,'Q&amp;A集'!H775),FALSE),IFERROR(FIND($J$4,'Q&amp;A集'!H775),FALSE)),IF('Q&amp;A集'!H775="","",'Q&amp;A集'!H775),"")</f>
        <v/>
      </c>
      <c r="I779" s="69">
        <f t="shared" si="12"/>
        <v>8</v>
      </c>
    </row>
    <row r="780" spans="1:9" ht="16.5" hidden="1" x14ac:dyDescent="0.35">
      <c r="A780" s="68" t="str">
        <f>IF(AND(IFERROR(FIND($J$2,'Q&amp;A集'!A776),FALSE),IFERROR(FIND($J$3,'Q&amp;A集'!A776),FALSE),IFERROR(FIND($J$4,'Q&amp;A集'!A776),FALSE)),IF('Q&amp;A集'!A776="","",'Q&amp;A集'!A776),"")</f>
        <v/>
      </c>
      <c r="B780" s="68" t="str">
        <f>IF(AND(IFERROR(FIND($J$2,'Q&amp;A集'!B776),FALSE),IFERROR(FIND($J$3,'Q&amp;A集'!B776),FALSE),IFERROR(FIND($J$4,'Q&amp;A集'!B776),FALSE)),IF('Q&amp;A集'!B776="","",'Q&amp;A集'!B776),"")</f>
        <v/>
      </c>
      <c r="C780" s="68" t="str">
        <f>IF(AND(IFERROR(FIND($J$2,'Q&amp;A集'!C776),FALSE),IFERROR(FIND($J$3,'Q&amp;A集'!C776),FALSE),IFERROR(FIND($J$4,'Q&amp;A集'!C776),FALSE)),IF('Q&amp;A集'!C776="","",'Q&amp;A集'!C776),"")</f>
        <v/>
      </c>
      <c r="D780" s="68" t="str">
        <f>IF(AND(IFERROR(FIND($J$2,'Q&amp;A集'!D776),FALSE),IFERROR(FIND($J$3,'Q&amp;A集'!D776),FALSE),IFERROR(FIND($J$4,'Q&amp;A集'!D776),FALSE)),IF('Q&amp;A集'!D776="","",'Q&amp;A集'!D776),"")</f>
        <v/>
      </c>
      <c r="E780" s="68" t="str">
        <f>IF(AND(IFERROR(FIND($J$2,'Q&amp;A集'!E776),FALSE),IFERROR(FIND($J$3,'Q&amp;A集'!E776),FALSE),IFERROR(FIND($J$4,'Q&amp;A集'!E776),FALSE)),IF('Q&amp;A集'!E776="","",'Q&amp;A集'!E776),"")</f>
        <v/>
      </c>
      <c r="F780" s="68" t="str">
        <f>IF(AND(IFERROR(FIND($J$2,'Q&amp;A集'!F776),FALSE),IFERROR(FIND($J$3,'Q&amp;A集'!F776),FALSE),IFERROR(FIND($J$4,'Q&amp;A集'!F776),FALSE)),IF('Q&amp;A集'!F776="","",'Q&amp;A集'!F776),"")</f>
        <v/>
      </c>
      <c r="G780" s="68" t="str">
        <f>IF(AND(IFERROR(FIND($J$2,'Q&amp;A集'!G776),FALSE),IFERROR(FIND($J$3,'Q&amp;A集'!G776),FALSE),IFERROR(FIND($J$4,'Q&amp;A集'!G776),FALSE)),IF('Q&amp;A集'!G776="","",'Q&amp;A集'!G776),"")</f>
        <v/>
      </c>
      <c r="H780" s="68" t="str">
        <f>IF(AND(IFERROR(FIND($J$2,'Q&amp;A集'!H776),FALSE),IFERROR(FIND($J$3,'Q&amp;A集'!H776),FALSE),IFERROR(FIND($J$4,'Q&amp;A集'!H776),FALSE)),IF('Q&amp;A集'!H776="","",'Q&amp;A集'!H776),"")</f>
        <v/>
      </c>
      <c r="I780" s="69">
        <f t="shared" si="12"/>
        <v>8</v>
      </c>
    </row>
    <row r="781" spans="1:9" ht="16.5" hidden="1" x14ac:dyDescent="0.35">
      <c r="A781" s="68" t="str">
        <f>IF(AND(IFERROR(FIND($J$2,'Q&amp;A集'!A777),FALSE),IFERROR(FIND($J$3,'Q&amp;A集'!A777),FALSE),IFERROR(FIND($J$4,'Q&amp;A集'!A777),FALSE)),IF('Q&amp;A集'!A777="","",'Q&amp;A集'!A777),"")</f>
        <v/>
      </c>
      <c r="B781" s="68" t="str">
        <f>IF(AND(IFERROR(FIND($J$2,'Q&amp;A集'!B777),FALSE),IFERROR(FIND($J$3,'Q&amp;A集'!B777),FALSE),IFERROR(FIND($J$4,'Q&amp;A集'!B777),FALSE)),IF('Q&amp;A集'!B777="","",'Q&amp;A集'!B777),"")</f>
        <v/>
      </c>
      <c r="C781" s="68" t="str">
        <f>IF(AND(IFERROR(FIND($J$2,'Q&amp;A集'!C777),FALSE),IFERROR(FIND($J$3,'Q&amp;A集'!C777),FALSE),IFERROR(FIND($J$4,'Q&amp;A集'!C777),FALSE)),IF('Q&amp;A集'!C777="","",'Q&amp;A集'!C777),"")</f>
        <v/>
      </c>
      <c r="D781" s="68" t="str">
        <f>IF(AND(IFERROR(FIND($J$2,'Q&amp;A集'!D777),FALSE),IFERROR(FIND($J$3,'Q&amp;A集'!D777),FALSE),IFERROR(FIND($J$4,'Q&amp;A集'!D777),FALSE)),IF('Q&amp;A集'!D777="","",'Q&amp;A集'!D777),"")</f>
        <v/>
      </c>
      <c r="E781" s="68" t="str">
        <f>IF(AND(IFERROR(FIND($J$2,'Q&amp;A集'!E777),FALSE),IFERROR(FIND($J$3,'Q&amp;A集'!E777),FALSE),IFERROR(FIND($J$4,'Q&amp;A集'!E777),FALSE)),IF('Q&amp;A集'!E777="","",'Q&amp;A集'!E777),"")</f>
        <v/>
      </c>
      <c r="F781" s="68" t="str">
        <f>IF(AND(IFERROR(FIND($J$2,'Q&amp;A集'!F777),FALSE),IFERROR(FIND($J$3,'Q&amp;A集'!F777),FALSE),IFERROR(FIND($J$4,'Q&amp;A集'!F777),FALSE)),IF('Q&amp;A集'!F777="","",'Q&amp;A集'!F777),"")</f>
        <v/>
      </c>
      <c r="G781" s="68" t="str">
        <f>IF(AND(IFERROR(FIND($J$2,'Q&amp;A集'!G777),FALSE),IFERROR(FIND($J$3,'Q&amp;A集'!G777),FALSE),IFERROR(FIND($J$4,'Q&amp;A集'!G777),FALSE)),IF('Q&amp;A集'!G777="","",'Q&amp;A集'!G777),"")</f>
        <v/>
      </c>
      <c r="H781" s="68" t="str">
        <f>IF(AND(IFERROR(FIND($J$2,'Q&amp;A集'!H777),FALSE),IFERROR(FIND($J$3,'Q&amp;A集'!H777),FALSE),IFERROR(FIND($J$4,'Q&amp;A集'!H777),FALSE)),IF('Q&amp;A集'!H777="","",'Q&amp;A集'!H777),"")</f>
        <v/>
      </c>
      <c r="I781" s="69">
        <f t="shared" si="12"/>
        <v>8</v>
      </c>
    </row>
    <row r="782" spans="1:9" ht="16.5" hidden="1" x14ac:dyDescent="0.35">
      <c r="A782" s="68" t="str">
        <f>IF(AND(IFERROR(FIND($J$2,'Q&amp;A集'!A778),FALSE),IFERROR(FIND($J$3,'Q&amp;A集'!A778),FALSE),IFERROR(FIND($J$4,'Q&amp;A集'!A778),FALSE)),IF('Q&amp;A集'!A778="","",'Q&amp;A集'!A778),"")</f>
        <v/>
      </c>
      <c r="B782" s="68" t="str">
        <f>IF(AND(IFERROR(FIND($J$2,'Q&amp;A集'!B778),FALSE),IFERROR(FIND($J$3,'Q&amp;A集'!B778),FALSE),IFERROR(FIND($J$4,'Q&amp;A集'!B778),FALSE)),IF('Q&amp;A集'!B778="","",'Q&amp;A集'!B778),"")</f>
        <v/>
      </c>
      <c r="C782" s="68" t="str">
        <f>IF(AND(IFERROR(FIND($J$2,'Q&amp;A集'!C778),FALSE),IFERROR(FIND($J$3,'Q&amp;A集'!C778),FALSE),IFERROR(FIND($J$4,'Q&amp;A集'!C778),FALSE)),IF('Q&amp;A集'!C778="","",'Q&amp;A集'!C778),"")</f>
        <v/>
      </c>
      <c r="D782" s="68" t="str">
        <f>IF(AND(IFERROR(FIND($J$2,'Q&amp;A集'!D778),FALSE),IFERROR(FIND($J$3,'Q&amp;A集'!D778),FALSE),IFERROR(FIND($J$4,'Q&amp;A集'!D778),FALSE)),IF('Q&amp;A集'!D778="","",'Q&amp;A集'!D778),"")</f>
        <v/>
      </c>
      <c r="E782" s="68" t="str">
        <f>IF(AND(IFERROR(FIND($J$2,'Q&amp;A集'!E778),FALSE),IFERROR(FIND($J$3,'Q&amp;A集'!E778),FALSE),IFERROR(FIND($J$4,'Q&amp;A集'!E778),FALSE)),IF('Q&amp;A集'!E778="","",'Q&amp;A集'!E778),"")</f>
        <v/>
      </c>
      <c r="F782" s="68" t="str">
        <f>IF(AND(IFERROR(FIND($J$2,'Q&amp;A集'!F778),FALSE),IFERROR(FIND($J$3,'Q&amp;A集'!F778),FALSE),IFERROR(FIND($J$4,'Q&amp;A集'!F778),FALSE)),IF('Q&amp;A集'!F778="","",'Q&amp;A集'!F778),"")</f>
        <v/>
      </c>
      <c r="G782" s="68" t="str">
        <f>IF(AND(IFERROR(FIND($J$2,'Q&amp;A集'!G778),FALSE),IFERROR(FIND($J$3,'Q&amp;A集'!G778),FALSE),IFERROR(FIND($J$4,'Q&amp;A集'!G778),FALSE)),IF('Q&amp;A集'!G778="","",'Q&amp;A集'!G778),"")</f>
        <v/>
      </c>
      <c r="H782" s="68" t="str">
        <f>IF(AND(IFERROR(FIND($J$2,'Q&amp;A集'!H778),FALSE),IFERROR(FIND($J$3,'Q&amp;A集'!H778),FALSE),IFERROR(FIND($J$4,'Q&amp;A集'!H778),FALSE)),IF('Q&amp;A集'!H778="","",'Q&amp;A集'!H778),"")</f>
        <v/>
      </c>
      <c r="I782" s="69">
        <f t="shared" si="12"/>
        <v>8</v>
      </c>
    </row>
    <row r="783" spans="1:9" ht="16.5" hidden="1" x14ac:dyDescent="0.35">
      <c r="A783" s="68" t="str">
        <f>IF(AND(IFERROR(FIND($J$2,'Q&amp;A集'!A779),FALSE),IFERROR(FIND($J$3,'Q&amp;A集'!A779),FALSE),IFERROR(FIND($J$4,'Q&amp;A集'!A779),FALSE)),IF('Q&amp;A集'!A779="","",'Q&amp;A集'!A779),"")</f>
        <v/>
      </c>
      <c r="B783" s="68" t="str">
        <f>IF(AND(IFERROR(FIND($J$2,'Q&amp;A集'!B779),FALSE),IFERROR(FIND($J$3,'Q&amp;A集'!B779),FALSE),IFERROR(FIND($J$4,'Q&amp;A集'!B779),FALSE)),IF('Q&amp;A集'!B779="","",'Q&amp;A集'!B779),"")</f>
        <v/>
      </c>
      <c r="C783" s="68" t="str">
        <f>IF(AND(IFERROR(FIND($J$2,'Q&amp;A集'!C779),FALSE),IFERROR(FIND($J$3,'Q&amp;A集'!C779),FALSE),IFERROR(FIND($J$4,'Q&amp;A集'!C779),FALSE)),IF('Q&amp;A集'!C779="","",'Q&amp;A集'!C779),"")</f>
        <v/>
      </c>
      <c r="D783" s="68" t="str">
        <f>IF(AND(IFERROR(FIND($J$2,'Q&amp;A集'!D779),FALSE),IFERROR(FIND($J$3,'Q&amp;A集'!D779),FALSE),IFERROR(FIND($J$4,'Q&amp;A集'!D779),FALSE)),IF('Q&amp;A集'!D779="","",'Q&amp;A集'!D779),"")</f>
        <v/>
      </c>
      <c r="E783" s="68" t="str">
        <f>IF(AND(IFERROR(FIND($J$2,'Q&amp;A集'!E779),FALSE),IFERROR(FIND($J$3,'Q&amp;A集'!E779),FALSE),IFERROR(FIND($J$4,'Q&amp;A集'!E779),FALSE)),IF('Q&amp;A集'!E779="","",'Q&amp;A集'!E779),"")</f>
        <v/>
      </c>
      <c r="F783" s="68" t="str">
        <f>IF(AND(IFERROR(FIND($J$2,'Q&amp;A集'!F779),FALSE),IFERROR(FIND($J$3,'Q&amp;A集'!F779),FALSE),IFERROR(FIND($J$4,'Q&amp;A集'!F779),FALSE)),IF('Q&amp;A集'!F779="","",'Q&amp;A集'!F779),"")</f>
        <v/>
      </c>
      <c r="G783" s="68" t="str">
        <f>IF(AND(IFERROR(FIND($J$2,'Q&amp;A集'!G779),FALSE),IFERROR(FIND($J$3,'Q&amp;A集'!G779),FALSE),IFERROR(FIND($J$4,'Q&amp;A集'!G779),FALSE)),IF('Q&amp;A集'!G779="","",'Q&amp;A集'!G779),"")</f>
        <v/>
      </c>
      <c r="H783" s="68" t="str">
        <f>IF(AND(IFERROR(FIND($J$2,'Q&amp;A集'!H779),FALSE),IFERROR(FIND($J$3,'Q&amp;A集'!H779),FALSE),IFERROR(FIND($J$4,'Q&amp;A集'!H779),FALSE)),IF('Q&amp;A集'!H779="","",'Q&amp;A集'!H779),"")</f>
        <v/>
      </c>
      <c r="I783" s="69">
        <f t="shared" si="12"/>
        <v>8</v>
      </c>
    </row>
    <row r="784" spans="1:9" ht="16.5" hidden="1" x14ac:dyDescent="0.35">
      <c r="A784" s="68" t="str">
        <f>IF(AND(IFERROR(FIND($J$2,'Q&amp;A集'!A780),FALSE),IFERROR(FIND($J$3,'Q&amp;A集'!A780),FALSE),IFERROR(FIND($J$4,'Q&amp;A集'!A780),FALSE)),IF('Q&amp;A集'!A780="","",'Q&amp;A集'!A780),"")</f>
        <v/>
      </c>
      <c r="B784" s="68" t="str">
        <f>IF(AND(IFERROR(FIND($J$2,'Q&amp;A集'!B780),FALSE),IFERROR(FIND($J$3,'Q&amp;A集'!B780),FALSE),IFERROR(FIND($J$4,'Q&amp;A集'!B780),FALSE)),IF('Q&amp;A集'!B780="","",'Q&amp;A集'!B780),"")</f>
        <v/>
      </c>
      <c r="C784" s="68" t="str">
        <f>IF(AND(IFERROR(FIND($J$2,'Q&amp;A集'!C780),FALSE),IFERROR(FIND($J$3,'Q&amp;A集'!C780),FALSE),IFERROR(FIND($J$4,'Q&amp;A集'!C780),FALSE)),IF('Q&amp;A集'!C780="","",'Q&amp;A集'!C780),"")</f>
        <v/>
      </c>
      <c r="D784" s="68" t="str">
        <f>IF(AND(IFERROR(FIND($J$2,'Q&amp;A集'!D780),FALSE),IFERROR(FIND($J$3,'Q&amp;A集'!D780),FALSE),IFERROR(FIND($J$4,'Q&amp;A集'!D780),FALSE)),IF('Q&amp;A集'!D780="","",'Q&amp;A集'!D780),"")</f>
        <v/>
      </c>
      <c r="E784" s="68" t="str">
        <f>IF(AND(IFERROR(FIND($J$2,'Q&amp;A集'!E780),FALSE),IFERROR(FIND($J$3,'Q&amp;A集'!E780),FALSE),IFERROR(FIND($J$4,'Q&amp;A集'!E780),FALSE)),IF('Q&amp;A集'!E780="","",'Q&amp;A集'!E780),"")</f>
        <v/>
      </c>
      <c r="F784" s="68" t="str">
        <f>IF(AND(IFERROR(FIND($J$2,'Q&amp;A集'!F780),FALSE),IFERROR(FIND($J$3,'Q&amp;A集'!F780),FALSE),IFERROR(FIND($J$4,'Q&amp;A集'!F780),FALSE)),IF('Q&amp;A集'!F780="","",'Q&amp;A集'!F780),"")</f>
        <v/>
      </c>
      <c r="G784" s="68" t="str">
        <f>IF(AND(IFERROR(FIND($J$2,'Q&amp;A集'!G780),FALSE),IFERROR(FIND($J$3,'Q&amp;A集'!G780),FALSE),IFERROR(FIND($J$4,'Q&amp;A集'!G780),FALSE)),IF('Q&amp;A集'!G780="","",'Q&amp;A集'!G780),"")</f>
        <v/>
      </c>
      <c r="H784" s="68" t="str">
        <f>IF(AND(IFERROR(FIND($J$2,'Q&amp;A集'!H780),FALSE),IFERROR(FIND($J$3,'Q&amp;A集'!H780),FALSE),IFERROR(FIND($J$4,'Q&amp;A集'!H780),FALSE)),IF('Q&amp;A集'!H780="","",'Q&amp;A集'!H780),"")</f>
        <v/>
      </c>
      <c r="I784" s="69">
        <f t="shared" si="12"/>
        <v>8</v>
      </c>
    </row>
    <row r="785" spans="1:9" ht="16.5" hidden="1" x14ac:dyDescent="0.35">
      <c r="A785" s="68" t="str">
        <f>IF(AND(IFERROR(FIND($J$2,'Q&amp;A集'!A781),FALSE),IFERROR(FIND($J$3,'Q&amp;A集'!A781),FALSE),IFERROR(FIND($J$4,'Q&amp;A集'!A781),FALSE)),IF('Q&amp;A集'!A781="","",'Q&amp;A集'!A781),"")</f>
        <v/>
      </c>
      <c r="B785" s="68" t="str">
        <f>IF(AND(IFERROR(FIND($J$2,'Q&amp;A集'!B781),FALSE),IFERROR(FIND($J$3,'Q&amp;A集'!B781),FALSE),IFERROR(FIND($J$4,'Q&amp;A集'!B781),FALSE)),IF('Q&amp;A集'!B781="","",'Q&amp;A集'!B781),"")</f>
        <v/>
      </c>
      <c r="C785" s="68" t="str">
        <f>IF(AND(IFERROR(FIND($J$2,'Q&amp;A集'!C781),FALSE),IFERROR(FIND($J$3,'Q&amp;A集'!C781),FALSE),IFERROR(FIND($J$4,'Q&amp;A集'!C781),FALSE)),IF('Q&amp;A集'!C781="","",'Q&amp;A集'!C781),"")</f>
        <v/>
      </c>
      <c r="D785" s="68" t="str">
        <f>IF(AND(IFERROR(FIND($J$2,'Q&amp;A集'!D781),FALSE),IFERROR(FIND($J$3,'Q&amp;A集'!D781),FALSE),IFERROR(FIND($J$4,'Q&amp;A集'!D781),FALSE)),IF('Q&amp;A集'!D781="","",'Q&amp;A集'!D781),"")</f>
        <v/>
      </c>
      <c r="E785" s="68" t="str">
        <f>IF(AND(IFERROR(FIND($J$2,'Q&amp;A集'!E781),FALSE),IFERROR(FIND($J$3,'Q&amp;A集'!E781),FALSE),IFERROR(FIND($J$4,'Q&amp;A集'!E781),FALSE)),IF('Q&amp;A集'!E781="","",'Q&amp;A集'!E781),"")</f>
        <v/>
      </c>
      <c r="F785" s="68" t="str">
        <f>IF(AND(IFERROR(FIND($J$2,'Q&amp;A集'!F781),FALSE),IFERROR(FIND($J$3,'Q&amp;A集'!F781),FALSE),IFERROR(FIND($J$4,'Q&amp;A集'!F781),FALSE)),IF('Q&amp;A集'!F781="","",'Q&amp;A集'!F781),"")</f>
        <v/>
      </c>
      <c r="G785" s="68" t="str">
        <f>IF(AND(IFERROR(FIND($J$2,'Q&amp;A集'!G781),FALSE),IFERROR(FIND($J$3,'Q&amp;A集'!G781),FALSE),IFERROR(FIND($J$4,'Q&amp;A集'!G781),FALSE)),IF('Q&amp;A集'!G781="","",'Q&amp;A集'!G781),"")</f>
        <v/>
      </c>
      <c r="H785" s="68" t="str">
        <f>IF(AND(IFERROR(FIND($J$2,'Q&amp;A集'!H781),FALSE),IFERROR(FIND($J$3,'Q&amp;A集'!H781),FALSE),IFERROR(FIND($J$4,'Q&amp;A集'!H781),FALSE)),IF('Q&amp;A集'!H781="","",'Q&amp;A集'!H781),"")</f>
        <v/>
      </c>
      <c r="I785" s="69">
        <f t="shared" si="12"/>
        <v>8</v>
      </c>
    </row>
    <row r="786" spans="1:9" ht="16.5" hidden="1" x14ac:dyDescent="0.35">
      <c r="A786" s="68" t="str">
        <f>IF(AND(IFERROR(FIND($J$2,'Q&amp;A集'!A782),FALSE),IFERROR(FIND($J$3,'Q&amp;A集'!A782),FALSE),IFERROR(FIND($J$4,'Q&amp;A集'!A782),FALSE)),IF('Q&amp;A集'!A782="","",'Q&amp;A集'!A782),"")</f>
        <v/>
      </c>
      <c r="B786" s="68" t="str">
        <f>IF(AND(IFERROR(FIND($J$2,'Q&amp;A集'!B782),FALSE),IFERROR(FIND($J$3,'Q&amp;A集'!B782),FALSE),IFERROR(FIND($J$4,'Q&amp;A集'!B782),FALSE)),IF('Q&amp;A集'!B782="","",'Q&amp;A集'!B782),"")</f>
        <v/>
      </c>
      <c r="C786" s="68" t="str">
        <f>IF(AND(IFERROR(FIND($J$2,'Q&amp;A集'!C782),FALSE),IFERROR(FIND($J$3,'Q&amp;A集'!C782),FALSE),IFERROR(FIND($J$4,'Q&amp;A集'!C782),FALSE)),IF('Q&amp;A集'!C782="","",'Q&amp;A集'!C782),"")</f>
        <v/>
      </c>
      <c r="D786" s="68" t="str">
        <f>IF(AND(IFERROR(FIND($J$2,'Q&amp;A集'!D782),FALSE),IFERROR(FIND($J$3,'Q&amp;A集'!D782),FALSE),IFERROR(FIND($J$4,'Q&amp;A集'!D782),FALSE)),IF('Q&amp;A集'!D782="","",'Q&amp;A集'!D782),"")</f>
        <v/>
      </c>
      <c r="E786" s="68" t="str">
        <f>IF(AND(IFERROR(FIND($J$2,'Q&amp;A集'!E782),FALSE),IFERROR(FIND($J$3,'Q&amp;A集'!E782),FALSE),IFERROR(FIND($J$4,'Q&amp;A集'!E782),FALSE)),IF('Q&amp;A集'!E782="","",'Q&amp;A集'!E782),"")</f>
        <v/>
      </c>
      <c r="F786" s="68" t="str">
        <f>IF(AND(IFERROR(FIND($J$2,'Q&amp;A集'!F782),FALSE),IFERROR(FIND($J$3,'Q&amp;A集'!F782),FALSE),IFERROR(FIND($J$4,'Q&amp;A集'!F782),FALSE)),IF('Q&amp;A集'!F782="","",'Q&amp;A集'!F782),"")</f>
        <v/>
      </c>
      <c r="G786" s="68" t="str">
        <f>IF(AND(IFERROR(FIND($J$2,'Q&amp;A集'!G782),FALSE),IFERROR(FIND($J$3,'Q&amp;A集'!G782),FALSE),IFERROR(FIND($J$4,'Q&amp;A集'!G782),FALSE)),IF('Q&amp;A集'!G782="","",'Q&amp;A集'!G782),"")</f>
        <v/>
      </c>
      <c r="H786" s="68" t="str">
        <f>IF(AND(IFERROR(FIND($J$2,'Q&amp;A集'!H782),FALSE),IFERROR(FIND($J$3,'Q&amp;A集'!H782),FALSE),IFERROR(FIND($J$4,'Q&amp;A集'!H782),FALSE)),IF('Q&amp;A集'!H782="","",'Q&amp;A集'!H782),"")</f>
        <v/>
      </c>
      <c r="I786" s="69">
        <f t="shared" si="12"/>
        <v>8</v>
      </c>
    </row>
    <row r="787" spans="1:9" ht="16.5" hidden="1" x14ac:dyDescent="0.35">
      <c r="A787" s="68" t="str">
        <f>IF(AND(IFERROR(FIND($J$2,'Q&amp;A集'!A783),FALSE),IFERROR(FIND($J$3,'Q&amp;A集'!A783),FALSE),IFERROR(FIND($J$4,'Q&amp;A集'!A783),FALSE)),IF('Q&amp;A集'!A783="","",'Q&amp;A集'!A783),"")</f>
        <v/>
      </c>
      <c r="B787" s="68" t="str">
        <f>IF(AND(IFERROR(FIND($J$2,'Q&amp;A集'!B783),FALSE),IFERROR(FIND($J$3,'Q&amp;A集'!B783),FALSE),IFERROR(FIND($J$4,'Q&amp;A集'!B783),FALSE)),IF('Q&amp;A集'!B783="","",'Q&amp;A集'!B783),"")</f>
        <v/>
      </c>
      <c r="C787" s="68" t="str">
        <f>IF(AND(IFERROR(FIND($J$2,'Q&amp;A集'!C783),FALSE),IFERROR(FIND($J$3,'Q&amp;A集'!C783),FALSE),IFERROR(FIND($J$4,'Q&amp;A集'!C783),FALSE)),IF('Q&amp;A集'!C783="","",'Q&amp;A集'!C783),"")</f>
        <v/>
      </c>
      <c r="D787" s="68" t="str">
        <f>IF(AND(IFERROR(FIND($J$2,'Q&amp;A集'!D783),FALSE),IFERROR(FIND($J$3,'Q&amp;A集'!D783),FALSE),IFERROR(FIND($J$4,'Q&amp;A集'!D783),FALSE)),IF('Q&amp;A集'!D783="","",'Q&amp;A集'!D783),"")</f>
        <v/>
      </c>
      <c r="E787" s="68" t="str">
        <f>IF(AND(IFERROR(FIND($J$2,'Q&amp;A集'!E783),FALSE),IFERROR(FIND($J$3,'Q&amp;A集'!E783),FALSE),IFERROR(FIND($J$4,'Q&amp;A集'!E783),FALSE)),IF('Q&amp;A集'!E783="","",'Q&amp;A集'!E783),"")</f>
        <v/>
      </c>
      <c r="F787" s="68" t="str">
        <f>IF(AND(IFERROR(FIND($J$2,'Q&amp;A集'!F783),FALSE),IFERROR(FIND($J$3,'Q&amp;A集'!F783),FALSE),IFERROR(FIND($J$4,'Q&amp;A集'!F783),FALSE)),IF('Q&amp;A集'!F783="","",'Q&amp;A集'!F783),"")</f>
        <v/>
      </c>
      <c r="G787" s="68" t="str">
        <f>IF(AND(IFERROR(FIND($J$2,'Q&amp;A集'!G783),FALSE),IFERROR(FIND($J$3,'Q&amp;A集'!G783),FALSE),IFERROR(FIND($J$4,'Q&amp;A集'!G783),FALSE)),IF('Q&amp;A集'!G783="","",'Q&amp;A集'!G783),"")</f>
        <v/>
      </c>
      <c r="H787" s="68" t="str">
        <f>IF(AND(IFERROR(FIND($J$2,'Q&amp;A集'!H783),FALSE),IFERROR(FIND($J$3,'Q&amp;A集'!H783),FALSE),IFERROR(FIND($J$4,'Q&amp;A集'!H783),FALSE)),IF('Q&amp;A集'!H783="","",'Q&amp;A集'!H783),"")</f>
        <v/>
      </c>
      <c r="I787" s="69">
        <f t="shared" si="12"/>
        <v>8</v>
      </c>
    </row>
    <row r="788" spans="1:9" ht="16.5" hidden="1" x14ac:dyDescent="0.35">
      <c r="A788" s="68" t="str">
        <f>IF(AND(IFERROR(FIND($J$2,'Q&amp;A集'!A784),FALSE),IFERROR(FIND($J$3,'Q&amp;A集'!A784),FALSE),IFERROR(FIND($J$4,'Q&amp;A集'!A784),FALSE)),IF('Q&amp;A集'!A784="","",'Q&amp;A集'!A784),"")</f>
        <v/>
      </c>
      <c r="B788" s="68" t="str">
        <f>IF(AND(IFERROR(FIND($J$2,'Q&amp;A集'!B784),FALSE),IFERROR(FIND($J$3,'Q&amp;A集'!B784),FALSE),IFERROR(FIND($J$4,'Q&amp;A集'!B784),FALSE)),IF('Q&amp;A集'!B784="","",'Q&amp;A集'!B784),"")</f>
        <v/>
      </c>
      <c r="C788" s="68" t="str">
        <f>IF(AND(IFERROR(FIND($J$2,'Q&amp;A集'!C784),FALSE),IFERROR(FIND($J$3,'Q&amp;A集'!C784),FALSE),IFERROR(FIND($J$4,'Q&amp;A集'!C784),FALSE)),IF('Q&amp;A集'!C784="","",'Q&amp;A集'!C784),"")</f>
        <v/>
      </c>
      <c r="D788" s="68" t="str">
        <f>IF(AND(IFERROR(FIND($J$2,'Q&amp;A集'!D784),FALSE),IFERROR(FIND($J$3,'Q&amp;A集'!D784),FALSE),IFERROR(FIND($J$4,'Q&amp;A集'!D784),FALSE)),IF('Q&amp;A集'!D784="","",'Q&amp;A集'!D784),"")</f>
        <v/>
      </c>
      <c r="E788" s="68" t="str">
        <f>IF(AND(IFERROR(FIND($J$2,'Q&amp;A集'!E784),FALSE),IFERROR(FIND($J$3,'Q&amp;A集'!E784),FALSE),IFERROR(FIND($J$4,'Q&amp;A集'!E784),FALSE)),IF('Q&amp;A集'!E784="","",'Q&amp;A集'!E784),"")</f>
        <v/>
      </c>
      <c r="F788" s="68" t="str">
        <f>IF(AND(IFERROR(FIND($J$2,'Q&amp;A集'!F784),FALSE),IFERROR(FIND($J$3,'Q&amp;A集'!F784),FALSE),IFERROR(FIND($J$4,'Q&amp;A集'!F784),FALSE)),IF('Q&amp;A集'!F784="","",'Q&amp;A集'!F784),"")</f>
        <v/>
      </c>
      <c r="G788" s="68" t="str">
        <f>IF(AND(IFERROR(FIND($J$2,'Q&amp;A集'!G784),FALSE),IFERROR(FIND($J$3,'Q&amp;A集'!G784),FALSE),IFERROR(FIND($J$4,'Q&amp;A集'!G784),FALSE)),IF('Q&amp;A集'!G784="","",'Q&amp;A集'!G784),"")</f>
        <v/>
      </c>
      <c r="H788" s="68" t="str">
        <f>IF(AND(IFERROR(FIND($J$2,'Q&amp;A集'!H784),FALSE),IFERROR(FIND($J$3,'Q&amp;A集'!H784),FALSE),IFERROR(FIND($J$4,'Q&amp;A集'!H784),FALSE)),IF('Q&amp;A集'!H784="","",'Q&amp;A集'!H784),"")</f>
        <v/>
      </c>
      <c r="I788" s="69">
        <f t="shared" si="12"/>
        <v>8</v>
      </c>
    </row>
    <row r="789" spans="1:9" ht="16.5" hidden="1" x14ac:dyDescent="0.35">
      <c r="A789" s="68" t="str">
        <f>IF(AND(IFERROR(FIND($J$2,'Q&amp;A集'!A785),FALSE),IFERROR(FIND($J$3,'Q&amp;A集'!A785),FALSE),IFERROR(FIND($J$4,'Q&amp;A集'!A785),FALSE)),IF('Q&amp;A集'!A785="","",'Q&amp;A集'!A785),"")</f>
        <v/>
      </c>
      <c r="B789" s="68" t="str">
        <f>IF(AND(IFERROR(FIND($J$2,'Q&amp;A集'!B785),FALSE),IFERROR(FIND($J$3,'Q&amp;A集'!B785),FALSE),IFERROR(FIND($J$4,'Q&amp;A集'!B785),FALSE)),IF('Q&amp;A集'!B785="","",'Q&amp;A集'!B785),"")</f>
        <v/>
      </c>
      <c r="C789" s="68" t="str">
        <f>IF(AND(IFERROR(FIND($J$2,'Q&amp;A集'!C785),FALSE),IFERROR(FIND($J$3,'Q&amp;A集'!C785),FALSE),IFERROR(FIND($J$4,'Q&amp;A集'!C785),FALSE)),IF('Q&amp;A集'!C785="","",'Q&amp;A集'!C785),"")</f>
        <v/>
      </c>
      <c r="D789" s="68" t="str">
        <f>IF(AND(IFERROR(FIND($J$2,'Q&amp;A集'!D785),FALSE),IFERROR(FIND($J$3,'Q&amp;A集'!D785),FALSE),IFERROR(FIND($J$4,'Q&amp;A集'!D785),FALSE)),IF('Q&amp;A集'!D785="","",'Q&amp;A集'!D785),"")</f>
        <v/>
      </c>
      <c r="E789" s="68" t="str">
        <f>IF(AND(IFERROR(FIND($J$2,'Q&amp;A集'!E785),FALSE),IFERROR(FIND($J$3,'Q&amp;A集'!E785),FALSE),IFERROR(FIND($J$4,'Q&amp;A集'!E785),FALSE)),IF('Q&amp;A集'!E785="","",'Q&amp;A集'!E785),"")</f>
        <v/>
      </c>
      <c r="F789" s="68" t="str">
        <f>IF(AND(IFERROR(FIND($J$2,'Q&amp;A集'!F785),FALSE),IFERROR(FIND($J$3,'Q&amp;A集'!F785),FALSE),IFERROR(FIND($J$4,'Q&amp;A集'!F785),FALSE)),IF('Q&amp;A集'!F785="","",'Q&amp;A集'!F785),"")</f>
        <v/>
      </c>
      <c r="G789" s="68" t="str">
        <f>IF(AND(IFERROR(FIND($J$2,'Q&amp;A集'!G785),FALSE),IFERROR(FIND($J$3,'Q&amp;A集'!G785),FALSE),IFERROR(FIND($J$4,'Q&amp;A集'!G785),FALSE)),IF('Q&amp;A集'!G785="","",'Q&amp;A集'!G785),"")</f>
        <v/>
      </c>
      <c r="H789" s="68" t="str">
        <f>IF(AND(IFERROR(FIND($J$2,'Q&amp;A集'!H785),FALSE),IFERROR(FIND($J$3,'Q&amp;A集'!H785),FALSE),IFERROR(FIND($J$4,'Q&amp;A集'!H785),FALSE)),IF('Q&amp;A集'!H785="","",'Q&amp;A集'!H785),"")</f>
        <v/>
      </c>
      <c r="I789" s="69">
        <f t="shared" si="12"/>
        <v>8</v>
      </c>
    </row>
    <row r="790" spans="1:9" ht="16.5" hidden="1" x14ac:dyDescent="0.35">
      <c r="A790" s="68" t="str">
        <f>IF(AND(IFERROR(FIND($J$2,'Q&amp;A集'!A786),FALSE),IFERROR(FIND($J$3,'Q&amp;A集'!A786),FALSE),IFERROR(FIND($J$4,'Q&amp;A集'!A786),FALSE)),IF('Q&amp;A集'!A786="","",'Q&amp;A集'!A786),"")</f>
        <v/>
      </c>
      <c r="B790" s="68" t="str">
        <f>IF(AND(IFERROR(FIND($J$2,'Q&amp;A集'!B786),FALSE),IFERROR(FIND($J$3,'Q&amp;A集'!B786),FALSE),IFERROR(FIND($J$4,'Q&amp;A集'!B786),FALSE)),IF('Q&amp;A集'!B786="","",'Q&amp;A集'!B786),"")</f>
        <v/>
      </c>
      <c r="C790" s="68" t="str">
        <f>IF(AND(IFERROR(FIND($J$2,'Q&amp;A集'!C786),FALSE),IFERROR(FIND($J$3,'Q&amp;A集'!C786),FALSE),IFERROR(FIND($J$4,'Q&amp;A集'!C786),FALSE)),IF('Q&amp;A集'!C786="","",'Q&amp;A集'!C786),"")</f>
        <v/>
      </c>
      <c r="D790" s="68" t="str">
        <f>IF(AND(IFERROR(FIND($J$2,'Q&amp;A集'!D786),FALSE),IFERROR(FIND($J$3,'Q&amp;A集'!D786),FALSE),IFERROR(FIND($J$4,'Q&amp;A集'!D786),FALSE)),IF('Q&amp;A集'!D786="","",'Q&amp;A集'!D786),"")</f>
        <v/>
      </c>
      <c r="E790" s="68" t="str">
        <f>IF(AND(IFERROR(FIND($J$2,'Q&amp;A集'!E786),FALSE),IFERROR(FIND($J$3,'Q&amp;A集'!E786),FALSE),IFERROR(FIND($J$4,'Q&amp;A集'!E786),FALSE)),IF('Q&amp;A集'!E786="","",'Q&amp;A集'!E786),"")</f>
        <v/>
      </c>
      <c r="F790" s="68" t="str">
        <f>IF(AND(IFERROR(FIND($J$2,'Q&amp;A集'!F786),FALSE),IFERROR(FIND($J$3,'Q&amp;A集'!F786),FALSE),IFERROR(FIND($J$4,'Q&amp;A集'!F786),FALSE)),IF('Q&amp;A集'!F786="","",'Q&amp;A集'!F786),"")</f>
        <v/>
      </c>
      <c r="G790" s="68" t="str">
        <f>IF(AND(IFERROR(FIND($J$2,'Q&amp;A集'!G786),FALSE),IFERROR(FIND($J$3,'Q&amp;A集'!G786),FALSE),IFERROR(FIND($J$4,'Q&amp;A集'!G786),FALSE)),IF('Q&amp;A集'!G786="","",'Q&amp;A集'!G786),"")</f>
        <v/>
      </c>
      <c r="H790" s="68" t="str">
        <f>IF(AND(IFERROR(FIND($J$2,'Q&amp;A集'!H786),FALSE),IFERROR(FIND($J$3,'Q&amp;A集'!H786),FALSE),IFERROR(FIND($J$4,'Q&amp;A集'!H786),FALSE)),IF('Q&amp;A集'!H786="","",'Q&amp;A集'!H786),"")</f>
        <v/>
      </c>
      <c r="I790" s="69">
        <f t="shared" si="12"/>
        <v>8</v>
      </c>
    </row>
    <row r="791" spans="1:9" ht="16.5" hidden="1" x14ac:dyDescent="0.35">
      <c r="A791" s="68" t="str">
        <f>IF(AND(IFERROR(FIND($J$2,'Q&amp;A集'!A787),FALSE),IFERROR(FIND($J$3,'Q&amp;A集'!A787),FALSE),IFERROR(FIND($J$4,'Q&amp;A集'!A787),FALSE)),IF('Q&amp;A集'!A787="","",'Q&amp;A集'!A787),"")</f>
        <v/>
      </c>
      <c r="B791" s="68" t="str">
        <f>IF(AND(IFERROR(FIND($J$2,'Q&amp;A集'!B787),FALSE),IFERROR(FIND($J$3,'Q&amp;A集'!B787),FALSE),IFERROR(FIND($J$4,'Q&amp;A集'!B787),FALSE)),IF('Q&amp;A集'!B787="","",'Q&amp;A集'!B787),"")</f>
        <v/>
      </c>
      <c r="C791" s="68" t="str">
        <f>IF(AND(IFERROR(FIND($J$2,'Q&amp;A集'!C787),FALSE),IFERROR(FIND($J$3,'Q&amp;A集'!C787),FALSE),IFERROR(FIND($J$4,'Q&amp;A集'!C787),FALSE)),IF('Q&amp;A集'!C787="","",'Q&amp;A集'!C787),"")</f>
        <v/>
      </c>
      <c r="D791" s="68" t="str">
        <f>IF(AND(IFERROR(FIND($J$2,'Q&amp;A集'!D787),FALSE),IFERROR(FIND($J$3,'Q&amp;A集'!D787),FALSE),IFERROR(FIND($J$4,'Q&amp;A集'!D787),FALSE)),IF('Q&amp;A集'!D787="","",'Q&amp;A集'!D787),"")</f>
        <v/>
      </c>
      <c r="E791" s="68" t="str">
        <f>IF(AND(IFERROR(FIND($J$2,'Q&amp;A集'!E787),FALSE),IFERROR(FIND($J$3,'Q&amp;A集'!E787),FALSE),IFERROR(FIND($J$4,'Q&amp;A集'!E787),FALSE)),IF('Q&amp;A集'!E787="","",'Q&amp;A集'!E787),"")</f>
        <v/>
      </c>
      <c r="F791" s="68" t="str">
        <f>IF(AND(IFERROR(FIND($J$2,'Q&amp;A集'!F787),FALSE),IFERROR(FIND($J$3,'Q&amp;A集'!F787),FALSE),IFERROR(FIND($J$4,'Q&amp;A集'!F787),FALSE)),IF('Q&amp;A集'!F787="","",'Q&amp;A集'!F787),"")</f>
        <v/>
      </c>
      <c r="G791" s="68" t="str">
        <f>IF(AND(IFERROR(FIND($J$2,'Q&amp;A集'!G787),FALSE),IFERROR(FIND($J$3,'Q&amp;A集'!G787),FALSE),IFERROR(FIND($J$4,'Q&amp;A集'!G787),FALSE)),IF('Q&amp;A集'!G787="","",'Q&amp;A集'!G787),"")</f>
        <v/>
      </c>
      <c r="H791" s="68" t="str">
        <f>IF(AND(IFERROR(FIND($J$2,'Q&amp;A集'!H787),FALSE),IFERROR(FIND($J$3,'Q&amp;A集'!H787),FALSE),IFERROR(FIND($J$4,'Q&amp;A集'!H787),FALSE)),IF('Q&amp;A集'!H787="","",'Q&amp;A集'!H787),"")</f>
        <v/>
      </c>
      <c r="I791" s="69">
        <f t="shared" si="12"/>
        <v>8</v>
      </c>
    </row>
    <row r="792" spans="1:9" ht="16.5" hidden="1" x14ac:dyDescent="0.35">
      <c r="A792" s="68" t="str">
        <f>IF(AND(IFERROR(FIND($J$2,'Q&amp;A集'!A788),FALSE),IFERROR(FIND($J$3,'Q&amp;A集'!A788),FALSE),IFERROR(FIND($J$4,'Q&amp;A集'!A788),FALSE)),IF('Q&amp;A集'!A788="","",'Q&amp;A集'!A788),"")</f>
        <v/>
      </c>
      <c r="B792" s="68" t="str">
        <f>IF(AND(IFERROR(FIND($J$2,'Q&amp;A集'!B788),FALSE),IFERROR(FIND($J$3,'Q&amp;A集'!B788),FALSE),IFERROR(FIND($J$4,'Q&amp;A集'!B788),FALSE)),IF('Q&amp;A集'!B788="","",'Q&amp;A集'!B788),"")</f>
        <v/>
      </c>
      <c r="C792" s="68" t="str">
        <f>IF(AND(IFERROR(FIND($J$2,'Q&amp;A集'!C788),FALSE),IFERROR(FIND($J$3,'Q&amp;A集'!C788),FALSE),IFERROR(FIND($J$4,'Q&amp;A集'!C788),FALSE)),IF('Q&amp;A集'!C788="","",'Q&amp;A集'!C788),"")</f>
        <v/>
      </c>
      <c r="D792" s="68" t="str">
        <f>IF(AND(IFERROR(FIND($J$2,'Q&amp;A集'!D788),FALSE),IFERROR(FIND($J$3,'Q&amp;A集'!D788),FALSE),IFERROR(FIND($J$4,'Q&amp;A集'!D788),FALSE)),IF('Q&amp;A集'!D788="","",'Q&amp;A集'!D788),"")</f>
        <v/>
      </c>
      <c r="E792" s="68" t="str">
        <f>IF(AND(IFERROR(FIND($J$2,'Q&amp;A集'!E788),FALSE),IFERROR(FIND($J$3,'Q&amp;A集'!E788),FALSE),IFERROR(FIND($J$4,'Q&amp;A集'!E788),FALSE)),IF('Q&amp;A集'!E788="","",'Q&amp;A集'!E788),"")</f>
        <v/>
      </c>
      <c r="F792" s="68" t="str">
        <f>IF(AND(IFERROR(FIND($J$2,'Q&amp;A集'!F788),FALSE),IFERROR(FIND($J$3,'Q&amp;A集'!F788),FALSE),IFERROR(FIND($J$4,'Q&amp;A集'!F788),FALSE)),IF('Q&amp;A集'!F788="","",'Q&amp;A集'!F788),"")</f>
        <v/>
      </c>
      <c r="G792" s="68" t="str">
        <f>IF(AND(IFERROR(FIND($J$2,'Q&amp;A集'!G788),FALSE),IFERROR(FIND($J$3,'Q&amp;A集'!G788),FALSE),IFERROR(FIND($J$4,'Q&amp;A集'!G788),FALSE)),IF('Q&amp;A集'!G788="","",'Q&amp;A集'!G788),"")</f>
        <v/>
      </c>
      <c r="H792" s="68" t="str">
        <f>IF(AND(IFERROR(FIND($J$2,'Q&amp;A集'!H788),FALSE),IFERROR(FIND($J$3,'Q&amp;A集'!H788),FALSE),IFERROR(FIND($J$4,'Q&amp;A集'!H788),FALSE)),IF('Q&amp;A集'!H788="","",'Q&amp;A集'!H788),"")</f>
        <v/>
      </c>
      <c r="I792" s="69">
        <f t="shared" si="12"/>
        <v>8</v>
      </c>
    </row>
    <row r="793" spans="1:9" ht="16.5" hidden="1" x14ac:dyDescent="0.35">
      <c r="A793" s="68" t="str">
        <f>IF(AND(IFERROR(FIND($J$2,'Q&amp;A集'!A789),FALSE),IFERROR(FIND($J$3,'Q&amp;A集'!A789),FALSE),IFERROR(FIND($J$4,'Q&amp;A集'!A789),FALSE)),IF('Q&amp;A集'!A789="","",'Q&amp;A集'!A789),"")</f>
        <v/>
      </c>
      <c r="B793" s="68" t="str">
        <f>IF(AND(IFERROR(FIND($J$2,'Q&amp;A集'!B789),FALSE),IFERROR(FIND($J$3,'Q&amp;A集'!B789),FALSE),IFERROR(FIND($J$4,'Q&amp;A集'!B789),FALSE)),IF('Q&amp;A集'!B789="","",'Q&amp;A集'!B789),"")</f>
        <v/>
      </c>
      <c r="C793" s="68" t="str">
        <f>IF(AND(IFERROR(FIND($J$2,'Q&amp;A集'!C789),FALSE),IFERROR(FIND($J$3,'Q&amp;A集'!C789),FALSE),IFERROR(FIND($J$4,'Q&amp;A集'!C789),FALSE)),IF('Q&amp;A集'!C789="","",'Q&amp;A集'!C789),"")</f>
        <v/>
      </c>
      <c r="D793" s="68" t="str">
        <f>IF(AND(IFERROR(FIND($J$2,'Q&amp;A集'!D789),FALSE),IFERROR(FIND($J$3,'Q&amp;A集'!D789),FALSE),IFERROR(FIND($J$4,'Q&amp;A集'!D789),FALSE)),IF('Q&amp;A集'!D789="","",'Q&amp;A集'!D789),"")</f>
        <v/>
      </c>
      <c r="E793" s="68" t="str">
        <f>IF(AND(IFERROR(FIND($J$2,'Q&amp;A集'!E789),FALSE),IFERROR(FIND($J$3,'Q&amp;A集'!E789),FALSE),IFERROR(FIND($J$4,'Q&amp;A集'!E789),FALSE)),IF('Q&amp;A集'!E789="","",'Q&amp;A集'!E789),"")</f>
        <v/>
      </c>
      <c r="F793" s="68" t="str">
        <f>IF(AND(IFERROR(FIND($J$2,'Q&amp;A集'!F789),FALSE),IFERROR(FIND($J$3,'Q&amp;A集'!F789),FALSE),IFERROR(FIND($J$4,'Q&amp;A集'!F789),FALSE)),IF('Q&amp;A集'!F789="","",'Q&amp;A集'!F789),"")</f>
        <v/>
      </c>
      <c r="G793" s="68" t="str">
        <f>IF(AND(IFERROR(FIND($J$2,'Q&amp;A集'!G789),FALSE),IFERROR(FIND($J$3,'Q&amp;A集'!G789),FALSE),IFERROR(FIND($J$4,'Q&amp;A集'!G789),FALSE)),IF('Q&amp;A集'!G789="","",'Q&amp;A集'!G789),"")</f>
        <v/>
      </c>
      <c r="H793" s="68" t="str">
        <f>IF(AND(IFERROR(FIND($J$2,'Q&amp;A集'!H789),FALSE),IFERROR(FIND($J$3,'Q&amp;A集'!H789),FALSE),IFERROR(FIND($J$4,'Q&amp;A集'!H789),FALSE)),IF('Q&amp;A集'!H789="","",'Q&amp;A集'!H789),"")</f>
        <v/>
      </c>
      <c r="I793" s="69">
        <f t="shared" si="12"/>
        <v>8</v>
      </c>
    </row>
    <row r="794" spans="1:9" ht="16.5" hidden="1" x14ac:dyDescent="0.35">
      <c r="A794" s="68" t="str">
        <f>IF(AND(IFERROR(FIND($J$2,'Q&amp;A集'!A790),FALSE),IFERROR(FIND($J$3,'Q&amp;A集'!A790),FALSE),IFERROR(FIND($J$4,'Q&amp;A集'!A790),FALSE)),IF('Q&amp;A集'!A790="","",'Q&amp;A集'!A790),"")</f>
        <v/>
      </c>
      <c r="B794" s="68" t="str">
        <f>IF(AND(IFERROR(FIND($J$2,'Q&amp;A集'!B790),FALSE),IFERROR(FIND($J$3,'Q&amp;A集'!B790),FALSE),IFERROR(FIND($J$4,'Q&amp;A集'!B790),FALSE)),IF('Q&amp;A集'!B790="","",'Q&amp;A集'!B790),"")</f>
        <v/>
      </c>
      <c r="C794" s="68" t="str">
        <f>IF(AND(IFERROR(FIND($J$2,'Q&amp;A集'!C790),FALSE),IFERROR(FIND($J$3,'Q&amp;A集'!C790),FALSE),IFERROR(FIND($J$4,'Q&amp;A集'!C790),FALSE)),IF('Q&amp;A集'!C790="","",'Q&amp;A集'!C790),"")</f>
        <v/>
      </c>
      <c r="D794" s="68" t="str">
        <f>IF(AND(IFERROR(FIND($J$2,'Q&amp;A集'!D790),FALSE),IFERROR(FIND($J$3,'Q&amp;A集'!D790),FALSE),IFERROR(FIND($J$4,'Q&amp;A集'!D790),FALSE)),IF('Q&amp;A集'!D790="","",'Q&amp;A集'!D790),"")</f>
        <v/>
      </c>
      <c r="E794" s="68" t="str">
        <f>IF(AND(IFERROR(FIND($J$2,'Q&amp;A集'!E790),FALSE),IFERROR(FIND($J$3,'Q&amp;A集'!E790),FALSE),IFERROR(FIND($J$4,'Q&amp;A集'!E790),FALSE)),IF('Q&amp;A集'!E790="","",'Q&amp;A集'!E790),"")</f>
        <v/>
      </c>
      <c r="F794" s="68" t="str">
        <f>IF(AND(IFERROR(FIND($J$2,'Q&amp;A集'!F790),FALSE),IFERROR(FIND($J$3,'Q&amp;A集'!F790),FALSE),IFERROR(FIND($J$4,'Q&amp;A集'!F790),FALSE)),IF('Q&amp;A集'!F790="","",'Q&amp;A集'!F790),"")</f>
        <v/>
      </c>
      <c r="G794" s="68" t="str">
        <f>IF(AND(IFERROR(FIND($J$2,'Q&amp;A集'!G790),FALSE),IFERROR(FIND($J$3,'Q&amp;A集'!G790),FALSE),IFERROR(FIND($J$4,'Q&amp;A集'!G790),FALSE)),IF('Q&amp;A集'!G790="","",'Q&amp;A集'!G790),"")</f>
        <v/>
      </c>
      <c r="H794" s="68" t="str">
        <f>IF(AND(IFERROR(FIND($J$2,'Q&amp;A集'!H790),FALSE),IFERROR(FIND($J$3,'Q&amp;A集'!H790),FALSE),IFERROR(FIND($J$4,'Q&amp;A集'!H790),FALSE)),IF('Q&amp;A集'!H790="","",'Q&amp;A集'!H790),"")</f>
        <v/>
      </c>
      <c r="I794" s="69">
        <f t="shared" si="12"/>
        <v>8</v>
      </c>
    </row>
    <row r="795" spans="1:9" ht="16.5" hidden="1" x14ac:dyDescent="0.35">
      <c r="A795" s="68" t="str">
        <f>IF(AND(IFERROR(FIND($J$2,'Q&amp;A集'!A791),FALSE),IFERROR(FIND($J$3,'Q&amp;A集'!A791),FALSE),IFERROR(FIND($J$4,'Q&amp;A集'!A791),FALSE)),IF('Q&amp;A集'!A791="","",'Q&amp;A集'!A791),"")</f>
        <v/>
      </c>
      <c r="B795" s="68" t="str">
        <f>IF(AND(IFERROR(FIND($J$2,'Q&amp;A集'!B791),FALSE),IFERROR(FIND($J$3,'Q&amp;A集'!B791),FALSE),IFERROR(FIND($J$4,'Q&amp;A集'!B791),FALSE)),IF('Q&amp;A集'!B791="","",'Q&amp;A集'!B791),"")</f>
        <v/>
      </c>
      <c r="C795" s="68" t="str">
        <f>IF(AND(IFERROR(FIND($J$2,'Q&amp;A集'!C791),FALSE),IFERROR(FIND($J$3,'Q&amp;A集'!C791),FALSE),IFERROR(FIND($J$4,'Q&amp;A集'!C791),FALSE)),IF('Q&amp;A集'!C791="","",'Q&amp;A集'!C791),"")</f>
        <v/>
      </c>
      <c r="D795" s="68" t="str">
        <f>IF(AND(IFERROR(FIND($J$2,'Q&amp;A集'!D791),FALSE),IFERROR(FIND($J$3,'Q&amp;A集'!D791),FALSE),IFERROR(FIND($J$4,'Q&amp;A集'!D791),FALSE)),IF('Q&amp;A集'!D791="","",'Q&amp;A集'!D791),"")</f>
        <v/>
      </c>
      <c r="E795" s="68" t="str">
        <f>IF(AND(IFERROR(FIND($J$2,'Q&amp;A集'!E791),FALSE),IFERROR(FIND($J$3,'Q&amp;A集'!E791),FALSE),IFERROR(FIND($J$4,'Q&amp;A集'!E791),FALSE)),IF('Q&amp;A集'!E791="","",'Q&amp;A集'!E791),"")</f>
        <v/>
      </c>
      <c r="F795" s="68" t="str">
        <f>IF(AND(IFERROR(FIND($J$2,'Q&amp;A集'!F791),FALSE),IFERROR(FIND($J$3,'Q&amp;A集'!F791),FALSE),IFERROR(FIND($J$4,'Q&amp;A集'!F791),FALSE)),IF('Q&amp;A集'!F791="","",'Q&amp;A集'!F791),"")</f>
        <v/>
      </c>
      <c r="G795" s="68" t="str">
        <f>IF(AND(IFERROR(FIND($J$2,'Q&amp;A集'!G791),FALSE),IFERROR(FIND($J$3,'Q&amp;A集'!G791),FALSE),IFERROR(FIND($J$4,'Q&amp;A集'!G791),FALSE)),IF('Q&amp;A集'!G791="","",'Q&amp;A集'!G791),"")</f>
        <v/>
      </c>
      <c r="H795" s="68" t="str">
        <f>IF(AND(IFERROR(FIND($J$2,'Q&amp;A集'!H791),FALSE),IFERROR(FIND($J$3,'Q&amp;A集'!H791),FALSE),IFERROR(FIND($J$4,'Q&amp;A集'!H791),FALSE)),IF('Q&amp;A集'!H791="","",'Q&amp;A集'!H791),"")</f>
        <v/>
      </c>
      <c r="I795" s="69">
        <f t="shared" si="12"/>
        <v>8</v>
      </c>
    </row>
    <row r="796" spans="1:9" ht="16.5" hidden="1" x14ac:dyDescent="0.35">
      <c r="A796" s="68" t="str">
        <f>IF(AND(IFERROR(FIND($J$2,'Q&amp;A集'!A792),FALSE),IFERROR(FIND($J$3,'Q&amp;A集'!A792),FALSE),IFERROR(FIND($J$4,'Q&amp;A集'!A792),FALSE)),IF('Q&amp;A集'!A792="","",'Q&amp;A集'!A792),"")</f>
        <v/>
      </c>
      <c r="B796" s="68" t="str">
        <f>IF(AND(IFERROR(FIND($J$2,'Q&amp;A集'!B792),FALSE),IFERROR(FIND($J$3,'Q&amp;A集'!B792),FALSE),IFERROR(FIND($J$4,'Q&amp;A集'!B792),FALSE)),IF('Q&amp;A集'!B792="","",'Q&amp;A集'!B792),"")</f>
        <v/>
      </c>
      <c r="C796" s="68" t="str">
        <f>IF(AND(IFERROR(FIND($J$2,'Q&amp;A集'!C792),FALSE),IFERROR(FIND($J$3,'Q&amp;A集'!C792),FALSE),IFERROR(FIND($J$4,'Q&amp;A集'!C792),FALSE)),IF('Q&amp;A集'!C792="","",'Q&amp;A集'!C792),"")</f>
        <v/>
      </c>
      <c r="D796" s="68" t="str">
        <f>IF(AND(IFERROR(FIND($J$2,'Q&amp;A集'!D792),FALSE),IFERROR(FIND($J$3,'Q&amp;A集'!D792),FALSE),IFERROR(FIND($J$4,'Q&amp;A集'!D792),FALSE)),IF('Q&amp;A集'!D792="","",'Q&amp;A集'!D792),"")</f>
        <v/>
      </c>
      <c r="E796" s="68" t="str">
        <f>IF(AND(IFERROR(FIND($J$2,'Q&amp;A集'!E792),FALSE),IFERROR(FIND($J$3,'Q&amp;A集'!E792),FALSE),IFERROR(FIND($J$4,'Q&amp;A集'!E792),FALSE)),IF('Q&amp;A集'!E792="","",'Q&amp;A集'!E792),"")</f>
        <v/>
      </c>
      <c r="F796" s="68" t="str">
        <f>IF(AND(IFERROR(FIND($J$2,'Q&amp;A集'!F792),FALSE),IFERROR(FIND($J$3,'Q&amp;A集'!F792),FALSE),IFERROR(FIND($J$4,'Q&amp;A集'!F792),FALSE)),IF('Q&amp;A集'!F792="","",'Q&amp;A集'!F792),"")</f>
        <v/>
      </c>
      <c r="G796" s="68" t="str">
        <f>IF(AND(IFERROR(FIND($J$2,'Q&amp;A集'!G792),FALSE),IFERROR(FIND($J$3,'Q&amp;A集'!G792),FALSE),IFERROR(FIND($J$4,'Q&amp;A集'!G792),FALSE)),IF('Q&amp;A集'!G792="","",'Q&amp;A集'!G792),"")</f>
        <v/>
      </c>
      <c r="H796" s="68" t="str">
        <f>IF(AND(IFERROR(FIND($J$2,'Q&amp;A集'!H792),FALSE),IFERROR(FIND($J$3,'Q&amp;A集'!H792),FALSE),IFERROR(FIND($J$4,'Q&amp;A集'!H792),FALSE)),IF('Q&amp;A集'!H792="","",'Q&amp;A集'!H792),"")</f>
        <v/>
      </c>
      <c r="I796" s="69">
        <f t="shared" si="12"/>
        <v>8</v>
      </c>
    </row>
    <row r="797" spans="1:9" ht="16.5" hidden="1" x14ac:dyDescent="0.35">
      <c r="A797" s="68" t="str">
        <f>IF(AND(IFERROR(FIND($J$2,'Q&amp;A集'!A793),FALSE),IFERROR(FIND($J$3,'Q&amp;A集'!A793),FALSE),IFERROR(FIND($J$4,'Q&amp;A集'!A793),FALSE)),IF('Q&amp;A集'!A793="","",'Q&amp;A集'!A793),"")</f>
        <v/>
      </c>
      <c r="B797" s="68" t="str">
        <f>IF(AND(IFERROR(FIND($J$2,'Q&amp;A集'!B793),FALSE),IFERROR(FIND($J$3,'Q&amp;A集'!B793),FALSE),IFERROR(FIND($J$4,'Q&amp;A集'!B793),FALSE)),IF('Q&amp;A集'!B793="","",'Q&amp;A集'!B793),"")</f>
        <v/>
      </c>
      <c r="C797" s="68" t="str">
        <f>IF(AND(IFERROR(FIND($J$2,'Q&amp;A集'!C793),FALSE),IFERROR(FIND($J$3,'Q&amp;A集'!C793),FALSE),IFERROR(FIND($J$4,'Q&amp;A集'!C793),FALSE)),IF('Q&amp;A集'!C793="","",'Q&amp;A集'!C793),"")</f>
        <v/>
      </c>
      <c r="D797" s="68" t="str">
        <f>IF(AND(IFERROR(FIND($J$2,'Q&amp;A集'!D793),FALSE),IFERROR(FIND($J$3,'Q&amp;A集'!D793),FALSE),IFERROR(FIND($J$4,'Q&amp;A集'!D793),FALSE)),IF('Q&amp;A集'!D793="","",'Q&amp;A集'!D793),"")</f>
        <v/>
      </c>
      <c r="E797" s="68" t="str">
        <f>IF(AND(IFERROR(FIND($J$2,'Q&amp;A集'!E793),FALSE),IFERROR(FIND($J$3,'Q&amp;A集'!E793),FALSE),IFERROR(FIND($J$4,'Q&amp;A集'!E793),FALSE)),IF('Q&amp;A集'!E793="","",'Q&amp;A集'!E793),"")</f>
        <v/>
      </c>
      <c r="F797" s="68" t="str">
        <f>IF(AND(IFERROR(FIND($J$2,'Q&amp;A集'!F793),FALSE),IFERROR(FIND($J$3,'Q&amp;A集'!F793),FALSE),IFERROR(FIND($J$4,'Q&amp;A集'!F793),FALSE)),IF('Q&amp;A集'!F793="","",'Q&amp;A集'!F793),"")</f>
        <v/>
      </c>
      <c r="G797" s="68" t="str">
        <f>IF(AND(IFERROR(FIND($J$2,'Q&amp;A集'!G793),FALSE),IFERROR(FIND($J$3,'Q&amp;A集'!G793),FALSE),IFERROR(FIND($J$4,'Q&amp;A集'!G793),FALSE)),IF('Q&amp;A集'!G793="","",'Q&amp;A集'!G793),"")</f>
        <v/>
      </c>
      <c r="H797" s="68" t="str">
        <f>IF(AND(IFERROR(FIND($J$2,'Q&amp;A集'!H793),FALSE),IFERROR(FIND($J$3,'Q&amp;A集'!H793),FALSE),IFERROR(FIND($J$4,'Q&amp;A集'!H793),FALSE)),IF('Q&amp;A集'!H793="","",'Q&amp;A集'!H793),"")</f>
        <v/>
      </c>
      <c r="I797" s="69">
        <f t="shared" si="12"/>
        <v>8</v>
      </c>
    </row>
    <row r="798" spans="1:9" ht="16.5" hidden="1" x14ac:dyDescent="0.35">
      <c r="A798" s="68" t="str">
        <f>IF(AND(IFERROR(FIND($J$2,'Q&amp;A集'!A794),FALSE),IFERROR(FIND($J$3,'Q&amp;A集'!A794),FALSE),IFERROR(FIND($J$4,'Q&amp;A集'!A794),FALSE)),IF('Q&amp;A集'!A794="","",'Q&amp;A集'!A794),"")</f>
        <v/>
      </c>
      <c r="B798" s="68" t="str">
        <f>IF(AND(IFERROR(FIND($J$2,'Q&amp;A集'!B794),FALSE),IFERROR(FIND($J$3,'Q&amp;A集'!B794),FALSE),IFERROR(FIND($J$4,'Q&amp;A集'!B794),FALSE)),IF('Q&amp;A集'!B794="","",'Q&amp;A集'!B794),"")</f>
        <v/>
      </c>
      <c r="C798" s="68" t="str">
        <f>IF(AND(IFERROR(FIND($J$2,'Q&amp;A集'!C794),FALSE),IFERROR(FIND($J$3,'Q&amp;A集'!C794),FALSE),IFERROR(FIND($J$4,'Q&amp;A集'!C794),FALSE)),IF('Q&amp;A集'!C794="","",'Q&amp;A集'!C794),"")</f>
        <v/>
      </c>
      <c r="D798" s="68" t="str">
        <f>IF(AND(IFERROR(FIND($J$2,'Q&amp;A集'!D794),FALSE),IFERROR(FIND($J$3,'Q&amp;A集'!D794),FALSE),IFERROR(FIND($J$4,'Q&amp;A集'!D794),FALSE)),IF('Q&amp;A集'!D794="","",'Q&amp;A集'!D794),"")</f>
        <v/>
      </c>
      <c r="E798" s="68" t="str">
        <f>IF(AND(IFERROR(FIND($J$2,'Q&amp;A集'!E794),FALSE),IFERROR(FIND($J$3,'Q&amp;A集'!E794),FALSE),IFERROR(FIND($J$4,'Q&amp;A集'!E794),FALSE)),IF('Q&amp;A集'!E794="","",'Q&amp;A集'!E794),"")</f>
        <v/>
      </c>
      <c r="F798" s="68" t="str">
        <f>IF(AND(IFERROR(FIND($J$2,'Q&amp;A集'!F794),FALSE),IFERROR(FIND($J$3,'Q&amp;A集'!F794),FALSE),IFERROR(FIND($J$4,'Q&amp;A集'!F794),FALSE)),IF('Q&amp;A集'!F794="","",'Q&amp;A集'!F794),"")</f>
        <v/>
      </c>
      <c r="G798" s="68" t="str">
        <f>IF(AND(IFERROR(FIND($J$2,'Q&amp;A集'!G794),FALSE),IFERROR(FIND($J$3,'Q&amp;A集'!G794),FALSE),IFERROR(FIND($J$4,'Q&amp;A集'!G794),FALSE)),IF('Q&amp;A集'!G794="","",'Q&amp;A集'!G794),"")</f>
        <v/>
      </c>
      <c r="H798" s="68" t="str">
        <f>IF(AND(IFERROR(FIND($J$2,'Q&amp;A集'!H794),FALSE),IFERROR(FIND($J$3,'Q&amp;A集'!H794),FALSE),IFERROR(FIND($J$4,'Q&amp;A集'!H794),FALSE)),IF('Q&amp;A集'!H794="","",'Q&amp;A集'!H794),"")</f>
        <v/>
      </c>
      <c r="I798" s="69">
        <f t="shared" si="12"/>
        <v>8</v>
      </c>
    </row>
    <row r="799" spans="1:9" ht="16.5" hidden="1" x14ac:dyDescent="0.35">
      <c r="A799" s="68" t="str">
        <f>IF(AND(IFERROR(FIND($J$2,'Q&amp;A集'!A795),FALSE),IFERROR(FIND($J$3,'Q&amp;A集'!A795),FALSE),IFERROR(FIND($J$4,'Q&amp;A集'!A795),FALSE)),IF('Q&amp;A集'!A795="","",'Q&amp;A集'!A795),"")</f>
        <v/>
      </c>
      <c r="B799" s="68" t="str">
        <f>IF(AND(IFERROR(FIND($J$2,'Q&amp;A集'!B795),FALSE),IFERROR(FIND($J$3,'Q&amp;A集'!B795),FALSE),IFERROR(FIND($J$4,'Q&amp;A集'!B795),FALSE)),IF('Q&amp;A集'!B795="","",'Q&amp;A集'!B795),"")</f>
        <v/>
      </c>
      <c r="C799" s="68" t="str">
        <f>IF(AND(IFERROR(FIND($J$2,'Q&amp;A集'!C795),FALSE),IFERROR(FIND($J$3,'Q&amp;A集'!C795),FALSE),IFERROR(FIND($J$4,'Q&amp;A集'!C795),FALSE)),IF('Q&amp;A集'!C795="","",'Q&amp;A集'!C795),"")</f>
        <v/>
      </c>
      <c r="D799" s="68" t="str">
        <f>IF(AND(IFERROR(FIND($J$2,'Q&amp;A集'!D795),FALSE),IFERROR(FIND($J$3,'Q&amp;A集'!D795),FALSE),IFERROR(FIND($J$4,'Q&amp;A集'!D795),FALSE)),IF('Q&amp;A集'!D795="","",'Q&amp;A集'!D795),"")</f>
        <v/>
      </c>
      <c r="E799" s="68" t="str">
        <f>IF(AND(IFERROR(FIND($J$2,'Q&amp;A集'!E795),FALSE),IFERROR(FIND($J$3,'Q&amp;A集'!E795),FALSE),IFERROR(FIND($J$4,'Q&amp;A集'!E795),FALSE)),IF('Q&amp;A集'!E795="","",'Q&amp;A集'!E795),"")</f>
        <v/>
      </c>
      <c r="F799" s="68" t="str">
        <f>IF(AND(IFERROR(FIND($J$2,'Q&amp;A集'!F795),FALSE),IFERROR(FIND($J$3,'Q&amp;A集'!F795),FALSE),IFERROR(FIND($J$4,'Q&amp;A集'!F795),FALSE)),IF('Q&amp;A集'!F795="","",'Q&amp;A集'!F795),"")</f>
        <v/>
      </c>
      <c r="G799" s="68" t="str">
        <f>IF(AND(IFERROR(FIND($J$2,'Q&amp;A集'!G795),FALSE),IFERROR(FIND($J$3,'Q&amp;A集'!G795),FALSE),IFERROR(FIND($J$4,'Q&amp;A集'!G795),FALSE)),IF('Q&amp;A集'!G795="","",'Q&amp;A集'!G795),"")</f>
        <v/>
      </c>
      <c r="H799" s="68" t="str">
        <f>IF(AND(IFERROR(FIND($J$2,'Q&amp;A集'!H795),FALSE),IFERROR(FIND($J$3,'Q&amp;A集'!H795),FALSE),IFERROR(FIND($J$4,'Q&amp;A集'!H795),FALSE)),IF('Q&amp;A集'!H795="","",'Q&amp;A集'!H795),"")</f>
        <v/>
      </c>
      <c r="I799" s="69">
        <f t="shared" si="12"/>
        <v>8</v>
      </c>
    </row>
    <row r="800" spans="1:9" ht="16.5" hidden="1" x14ac:dyDescent="0.35">
      <c r="A800" s="68" t="str">
        <f>IF(AND(IFERROR(FIND($J$2,'Q&amp;A集'!A796),FALSE),IFERROR(FIND($J$3,'Q&amp;A集'!A796),FALSE),IFERROR(FIND($J$4,'Q&amp;A集'!A796),FALSE)),IF('Q&amp;A集'!A796="","",'Q&amp;A集'!A796),"")</f>
        <v/>
      </c>
      <c r="B800" s="68" t="str">
        <f>IF(AND(IFERROR(FIND($J$2,'Q&amp;A集'!B796),FALSE),IFERROR(FIND($J$3,'Q&amp;A集'!B796),FALSE),IFERROR(FIND($J$4,'Q&amp;A集'!B796),FALSE)),IF('Q&amp;A集'!B796="","",'Q&amp;A集'!B796),"")</f>
        <v/>
      </c>
      <c r="C800" s="68" t="str">
        <f>IF(AND(IFERROR(FIND($J$2,'Q&amp;A集'!C796),FALSE),IFERROR(FIND($J$3,'Q&amp;A集'!C796),FALSE),IFERROR(FIND($J$4,'Q&amp;A集'!C796),FALSE)),IF('Q&amp;A集'!C796="","",'Q&amp;A集'!C796),"")</f>
        <v/>
      </c>
      <c r="D800" s="68" t="str">
        <f>IF(AND(IFERROR(FIND($J$2,'Q&amp;A集'!D796),FALSE),IFERROR(FIND($J$3,'Q&amp;A集'!D796),FALSE),IFERROR(FIND($J$4,'Q&amp;A集'!D796),FALSE)),IF('Q&amp;A集'!D796="","",'Q&amp;A集'!D796),"")</f>
        <v/>
      </c>
      <c r="E800" s="68" t="str">
        <f>IF(AND(IFERROR(FIND($J$2,'Q&amp;A集'!E796),FALSE),IFERROR(FIND($J$3,'Q&amp;A集'!E796),FALSE),IFERROR(FIND($J$4,'Q&amp;A集'!E796),FALSE)),IF('Q&amp;A集'!E796="","",'Q&amp;A集'!E796),"")</f>
        <v/>
      </c>
      <c r="F800" s="68" t="str">
        <f>IF(AND(IFERROR(FIND($J$2,'Q&amp;A集'!F796),FALSE),IFERROR(FIND($J$3,'Q&amp;A集'!F796),FALSE),IFERROR(FIND($J$4,'Q&amp;A集'!F796),FALSE)),IF('Q&amp;A集'!F796="","",'Q&amp;A集'!F796),"")</f>
        <v/>
      </c>
      <c r="G800" s="68" t="str">
        <f>IF(AND(IFERROR(FIND($J$2,'Q&amp;A集'!G796),FALSE),IFERROR(FIND($J$3,'Q&amp;A集'!G796),FALSE),IFERROR(FIND($J$4,'Q&amp;A集'!G796),FALSE)),IF('Q&amp;A集'!G796="","",'Q&amp;A集'!G796),"")</f>
        <v/>
      </c>
      <c r="H800" s="68" t="str">
        <f>IF(AND(IFERROR(FIND($J$2,'Q&amp;A集'!H796),FALSE),IFERROR(FIND($J$3,'Q&amp;A集'!H796),FALSE),IFERROR(FIND($J$4,'Q&amp;A集'!H796),FALSE)),IF('Q&amp;A集'!H796="","",'Q&amp;A集'!H796),"")</f>
        <v/>
      </c>
      <c r="I800" s="69">
        <f t="shared" si="12"/>
        <v>8</v>
      </c>
    </row>
    <row r="801" spans="1:9" ht="16.5" hidden="1" x14ac:dyDescent="0.35">
      <c r="A801" s="68" t="str">
        <f>IF(AND(IFERROR(FIND($J$2,'Q&amp;A集'!A797),FALSE),IFERROR(FIND($J$3,'Q&amp;A集'!A797),FALSE),IFERROR(FIND($J$4,'Q&amp;A集'!A797),FALSE)),IF('Q&amp;A集'!A797="","",'Q&amp;A集'!A797),"")</f>
        <v/>
      </c>
      <c r="B801" s="68" t="str">
        <f>IF(AND(IFERROR(FIND($J$2,'Q&amp;A集'!B797),FALSE),IFERROR(FIND($J$3,'Q&amp;A集'!B797),FALSE),IFERROR(FIND($J$4,'Q&amp;A集'!B797),FALSE)),IF('Q&amp;A集'!B797="","",'Q&amp;A集'!B797),"")</f>
        <v/>
      </c>
      <c r="C801" s="68" t="str">
        <f>IF(AND(IFERROR(FIND($J$2,'Q&amp;A集'!C797),FALSE),IFERROR(FIND($J$3,'Q&amp;A集'!C797),FALSE),IFERROR(FIND($J$4,'Q&amp;A集'!C797),FALSE)),IF('Q&amp;A集'!C797="","",'Q&amp;A集'!C797),"")</f>
        <v/>
      </c>
      <c r="D801" s="68" t="str">
        <f>IF(AND(IFERROR(FIND($J$2,'Q&amp;A集'!D797),FALSE),IFERROR(FIND($J$3,'Q&amp;A集'!D797),FALSE),IFERROR(FIND($J$4,'Q&amp;A集'!D797),FALSE)),IF('Q&amp;A集'!D797="","",'Q&amp;A集'!D797),"")</f>
        <v/>
      </c>
      <c r="E801" s="68" t="str">
        <f>IF(AND(IFERROR(FIND($J$2,'Q&amp;A集'!E797),FALSE),IFERROR(FIND($J$3,'Q&amp;A集'!E797),FALSE),IFERROR(FIND($J$4,'Q&amp;A集'!E797),FALSE)),IF('Q&amp;A集'!E797="","",'Q&amp;A集'!E797),"")</f>
        <v/>
      </c>
      <c r="F801" s="68" t="str">
        <f>IF(AND(IFERROR(FIND($J$2,'Q&amp;A集'!F797),FALSE),IFERROR(FIND($J$3,'Q&amp;A集'!F797),FALSE),IFERROR(FIND($J$4,'Q&amp;A集'!F797),FALSE)),IF('Q&amp;A集'!F797="","",'Q&amp;A集'!F797),"")</f>
        <v/>
      </c>
      <c r="G801" s="68" t="str">
        <f>IF(AND(IFERROR(FIND($J$2,'Q&amp;A集'!G797),FALSE),IFERROR(FIND($J$3,'Q&amp;A集'!G797),FALSE),IFERROR(FIND($J$4,'Q&amp;A集'!G797),FALSE)),IF('Q&amp;A集'!G797="","",'Q&amp;A集'!G797),"")</f>
        <v/>
      </c>
      <c r="H801" s="68" t="str">
        <f>IF(AND(IFERROR(FIND($J$2,'Q&amp;A集'!H797),FALSE),IFERROR(FIND($J$3,'Q&amp;A集'!H797),FALSE),IFERROR(FIND($J$4,'Q&amp;A集'!H797),FALSE)),IF('Q&amp;A集'!H797="","",'Q&amp;A集'!H797),"")</f>
        <v/>
      </c>
      <c r="I801" s="69">
        <f t="shared" si="12"/>
        <v>8</v>
      </c>
    </row>
    <row r="802" spans="1:9" ht="16.5" hidden="1" x14ac:dyDescent="0.35">
      <c r="A802" s="68" t="str">
        <f>IF(AND(IFERROR(FIND($J$2,'Q&amp;A集'!A798),FALSE),IFERROR(FIND($J$3,'Q&amp;A集'!A798),FALSE),IFERROR(FIND($J$4,'Q&amp;A集'!A798),FALSE)),IF('Q&amp;A集'!A798="","",'Q&amp;A集'!A798),"")</f>
        <v/>
      </c>
      <c r="B802" s="68" t="str">
        <f>IF(AND(IFERROR(FIND($J$2,'Q&amp;A集'!B798),FALSE),IFERROR(FIND($J$3,'Q&amp;A集'!B798),FALSE),IFERROR(FIND($J$4,'Q&amp;A集'!B798),FALSE)),IF('Q&amp;A集'!B798="","",'Q&amp;A集'!B798),"")</f>
        <v/>
      </c>
      <c r="C802" s="68" t="str">
        <f>IF(AND(IFERROR(FIND($J$2,'Q&amp;A集'!C798),FALSE),IFERROR(FIND($J$3,'Q&amp;A集'!C798),FALSE),IFERROR(FIND($J$4,'Q&amp;A集'!C798),FALSE)),IF('Q&amp;A集'!C798="","",'Q&amp;A集'!C798),"")</f>
        <v/>
      </c>
      <c r="D802" s="68" t="str">
        <f>IF(AND(IFERROR(FIND($J$2,'Q&amp;A集'!D798),FALSE),IFERROR(FIND($J$3,'Q&amp;A集'!D798),FALSE),IFERROR(FIND($J$4,'Q&amp;A集'!D798),FALSE)),IF('Q&amp;A集'!D798="","",'Q&amp;A集'!D798),"")</f>
        <v/>
      </c>
      <c r="E802" s="68" t="str">
        <f>IF(AND(IFERROR(FIND($J$2,'Q&amp;A集'!E798),FALSE),IFERROR(FIND($J$3,'Q&amp;A集'!E798),FALSE),IFERROR(FIND($J$4,'Q&amp;A集'!E798),FALSE)),IF('Q&amp;A集'!E798="","",'Q&amp;A集'!E798),"")</f>
        <v/>
      </c>
      <c r="F802" s="68" t="str">
        <f>IF(AND(IFERROR(FIND($J$2,'Q&amp;A集'!F798),FALSE),IFERROR(FIND($J$3,'Q&amp;A集'!F798),FALSE),IFERROR(FIND($J$4,'Q&amp;A集'!F798),FALSE)),IF('Q&amp;A集'!F798="","",'Q&amp;A集'!F798),"")</f>
        <v/>
      </c>
      <c r="G802" s="68" t="str">
        <f>IF(AND(IFERROR(FIND($J$2,'Q&amp;A集'!G798),FALSE),IFERROR(FIND($J$3,'Q&amp;A集'!G798),FALSE),IFERROR(FIND($J$4,'Q&amp;A集'!G798),FALSE)),IF('Q&amp;A集'!G798="","",'Q&amp;A集'!G798),"")</f>
        <v/>
      </c>
      <c r="H802" s="68" t="str">
        <f>IF(AND(IFERROR(FIND($J$2,'Q&amp;A集'!H798),FALSE),IFERROR(FIND($J$3,'Q&amp;A集'!H798),FALSE),IFERROR(FIND($J$4,'Q&amp;A集'!H798),FALSE)),IF('Q&amp;A集'!H798="","",'Q&amp;A集'!H798),"")</f>
        <v/>
      </c>
      <c r="I802" s="69">
        <f t="shared" si="12"/>
        <v>8</v>
      </c>
    </row>
    <row r="803" spans="1:9" ht="16.5" hidden="1" x14ac:dyDescent="0.35">
      <c r="A803" s="68" t="str">
        <f>IF(AND(IFERROR(FIND($J$2,'Q&amp;A集'!A799),FALSE),IFERROR(FIND($J$3,'Q&amp;A集'!A799),FALSE),IFERROR(FIND($J$4,'Q&amp;A集'!A799),FALSE)),IF('Q&amp;A集'!A799="","",'Q&amp;A集'!A799),"")</f>
        <v/>
      </c>
      <c r="B803" s="68" t="str">
        <f>IF(AND(IFERROR(FIND($J$2,'Q&amp;A集'!B799),FALSE),IFERROR(FIND($J$3,'Q&amp;A集'!B799),FALSE),IFERROR(FIND($J$4,'Q&amp;A集'!B799),FALSE)),IF('Q&amp;A集'!B799="","",'Q&amp;A集'!B799),"")</f>
        <v/>
      </c>
      <c r="C803" s="68" t="str">
        <f>IF(AND(IFERROR(FIND($J$2,'Q&amp;A集'!C799),FALSE),IFERROR(FIND($J$3,'Q&amp;A集'!C799),FALSE),IFERROR(FIND($J$4,'Q&amp;A集'!C799),FALSE)),IF('Q&amp;A集'!C799="","",'Q&amp;A集'!C799),"")</f>
        <v/>
      </c>
      <c r="D803" s="68" t="str">
        <f>IF(AND(IFERROR(FIND($J$2,'Q&amp;A集'!D799),FALSE),IFERROR(FIND($J$3,'Q&amp;A集'!D799),FALSE),IFERROR(FIND($J$4,'Q&amp;A集'!D799),FALSE)),IF('Q&amp;A集'!D799="","",'Q&amp;A集'!D799),"")</f>
        <v/>
      </c>
      <c r="E803" s="68" t="str">
        <f>IF(AND(IFERROR(FIND($J$2,'Q&amp;A集'!E799),FALSE),IFERROR(FIND($J$3,'Q&amp;A集'!E799),FALSE),IFERROR(FIND($J$4,'Q&amp;A集'!E799),FALSE)),IF('Q&amp;A集'!E799="","",'Q&amp;A集'!E799),"")</f>
        <v/>
      </c>
      <c r="F803" s="68" t="str">
        <f>IF(AND(IFERROR(FIND($J$2,'Q&amp;A集'!F799),FALSE),IFERROR(FIND($J$3,'Q&amp;A集'!F799),FALSE),IFERROR(FIND($J$4,'Q&amp;A集'!F799),FALSE)),IF('Q&amp;A集'!F799="","",'Q&amp;A集'!F799),"")</f>
        <v/>
      </c>
      <c r="G803" s="68" t="str">
        <f>IF(AND(IFERROR(FIND($J$2,'Q&amp;A集'!G799),FALSE),IFERROR(FIND($J$3,'Q&amp;A集'!G799),FALSE),IFERROR(FIND($J$4,'Q&amp;A集'!G799),FALSE)),IF('Q&amp;A集'!G799="","",'Q&amp;A集'!G799),"")</f>
        <v/>
      </c>
      <c r="H803" s="68" t="str">
        <f>IF(AND(IFERROR(FIND($J$2,'Q&amp;A集'!H799),FALSE),IFERROR(FIND($J$3,'Q&amp;A集'!H799),FALSE),IFERROR(FIND($J$4,'Q&amp;A集'!H799),FALSE)),IF('Q&amp;A集'!H799="","",'Q&amp;A集'!H799),"")</f>
        <v/>
      </c>
      <c r="I803" s="69">
        <f t="shared" si="12"/>
        <v>8</v>
      </c>
    </row>
    <row r="804" spans="1:9" ht="16.5" hidden="1" x14ac:dyDescent="0.35">
      <c r="A804" s="68" t="str">
        <f>IF(AND(IFERROR(FIND($J$2,'Q&amp;A集'!A800),FALSE),IFERROR(FIND($J$3,'Q&amp;A集'!A800),FALSE),IFERROR(FIND($J$4,'Q&amp;A集'!A800),FALSE)),IF('Q&amp;A集'!A800="","",'Q&amp;A集'!A800),"")</f>
        <v/>
      </c>
      <c r="B804" s="68" t="str">
        <f>IF(AND(IFERROR(FIND($J$2,'Q&amp;A集'!B800),FALSE),IFERROR(FIND($J$3,'Q&amp;A集'!B800),FALSE),IFERROR(FIND($J$4,'Q&amp;A集'!B800),FALSE)),IF('Q&amp;A集'!B800="","",'Q&amp;A集'!B800),"")</f>
        <v/>
      </c>
      <c r="C804" s="68" t="str">
        <f>IF(AND(IFERROR(FIND($J$2,'Q&amp;A集'!C800),FALSE),IFERROR(FIND($J$3,'Q&amp;A集'!C800),FALSE),IFERROR(FIND($J$4,'Q&amp;A集'!C800),FALSE)),IF('Q&amp;A集'!C800="","",'Q&amp;A集'!C800),"")</f>
        <v/>
      </c>
      <c r="D804" s="68" t="str">
        <f>IF(AND(IFERROR(FIND($J$2,'Q&amp;A集'!D800),FALSE),IFERROR(FIND($J$3,'Q&amp;A集'!D800),FALSE),IFERROR(FIND($J$4,'Q&amp;A集'!D800),FALSE)),IF('Q&amp;A集'!D800="","",'Q&amp;A集'!D800),"")</f>
        <v/>
      </c>
      <c r="E804" s="68" t="str">
        <f>IF(AND(IFERROR(FIND($J$2,'Q&amp;A集'!E800),FALSE),IFERROR(FIND($J$3,'Q&amp;A集'!E800),FALSE),IFERROR(FIND($J$4,'Q&amp;A集'!E800),FALSE)),IF('Q&amp;A集'!E800="","",'Q&amp;A集'!E800),"")</f>
        <v/>
      </c>
      <c r="F804" s="68" t="str">
        <f>IF(AND(IFERROR(FIND($J$2,'Q&amp;A集'!F800),FALSE),IFERROR(FIND($J$3,'Q&amp;A集'!F800),FALSE),IFERROR(FIND($J$4,'Q&amp;A集'!F800),FALSE)),IF('Q&amp;A集'!F800="","",'Q&amp;A集'!F800),"")</f>
        <v/>
      </c>
      <c r="G804" s="68" t="str">
        <f>IF(AND(IFERROR(FIND($J$2,'Q&amp;A集'!G800),FALSE),IFERROR(FIND($J$3,'Q&amp;A集'!G800),FALSE),IFERROR(FIND($J$4,'Q&amp;A集'!G800),FALSE)),IF('Q&amp;A集'!G800="","",'Q&amp;A集'!G800),"")</f>
        <v/>
      </c>
      <c r="H804" s="68" t="str">
        <f>IF(AND(IFERROR(FIND($J$2,'Q&amp;A集'!H800),FALSE),IFERROR(FIND($J$3,'Q&amp;A集'!H800),FALSE),IFERROR(FIND($J$4,'Q&amp;A集'!H800),FALSE)),IF('Q&amp;A集'!H800="","",'Q&amp;A集'!H800),"")</f>
        <v/>
      </c>
      <c r="I804" s="69">
        <f t="shared" si="12"/>
        <v>8</v>
      </c>
    </row>
    <row r="805" spans="1:9" ht="16.5" hidden="1" x14ac:dyDescent="0.35">
      <c r="A805" s="68" t="str">
        <f>IF(AND(IFERROR(FIND($J$2,'Q&amp;A集'!A801),FALSE),IFERROR(FIND($J$3,'Q&amp;A集'!A801),FALSE),IFERROR(FIND($J$4,'Q&amp;A集'!A801),FALSE)),IF('Q&amp;A集'!A801="","",'Q&amp;A集'!A801),"")</f>
        <v/>
      </c>
      <c r="B805" s="68" t="str">
        <f>IF(AND(IFERROR(FIND($J$2,'Q&amp;A集'!B801),FALSE),IFERROR(FIND($J$3,'Q&amp;A集'!B801),FALSE),IFERROR(FIND($J$4,'Q&amp;A集'!B801),FALSE)),IF('Q&amp;A集'!B801="","",'Q&amp;A集'!B801),"")</f>
        <v/>
      </c>
      <c r="C805" s="68" t="str">
        <f>IF(AND(IFERROR(FIND($J$2,'Q&amp;A集'!C801),FALSE),IFERROR(FIND($J$3,'Q&amp;A集'!C801),FALSE),IFERROR(FIND($J$4,'Q&amp;A集'!C801),FALSE)),IF('Q&amp;A集'!C801="","",'Q&amp;A集'!C801),"")</f>
        <v/>
      </c>
      <c r="D805" s="68" t="str">
        <f>IF(AND(IFERROR(FIND($J$2,'Q&amp;A集'!D801),FALSE),IFERROR(FIND($J$3,'Q&amp;A集'!D801),FALSE),IFERROR(FIND($J$4,'Q&amp;A集'!D801),FALSE)),IF('Q&amp;A集'!D801="","",'Q&amp;A集'!D801),"")</f>
        <v/>
      </c>
      <c r="E805" s="68" t="str">
        <f>IF(AND(IFERROR(FIND($J$2,'Q&amp;A集'!E801),FALSE),IFERROR(FIND($J$3,'Q&amp;A集'!E801),FALSE),IFERROR(FIND($J$4,'Q&amp;A集'!E801),FALSE)),IF('Q&amp;A集'!E801="","",'Q&amp;A集'!E801),"")</f>
        <v/>
      </c>
      <c r="F805" s="68" t="str">
        <f>IF(AND(IFERROR(FIND($J$2,'Q&amp;A集'!F801),FALSE),IFERROR(FIND($J$3,'Q&amp;A集'!F801),FALSE),IFERROR(FIND($J$4,'Q&amp;A集'!F801),FALSE)),IF('Q&amp;A集'!F801="","",'Q&amp;A集'!F801),"")</f>
        <v/>
      </c>
      <c r="G805" s="68" t="str">
        <f>IF(AND(IFERROR(FIND($J$2,'Q&amp;A集'!G801),FALSE),IFERROR(FIND($J$3,'Q&amp;A集'!G801),FALSE),IFERROR(FIND($J$4,'Q&amp;A集'!G801),FALSE)),IF('Q&amp;A集'!G801="","",'Q&amp;A集'!G801),"")</f>
        <v/>
      </c>
      <c r="H805" s="68" t="str">
        <f>IF(AND(IFERROR(FIND($J$2,'Q&amp;A集'!H801),FALSE),IFERROR(FIND($J$3,'Q&amp;A集'!H801),FALSE),IFERROR(FIND($J$4,'Q&amp;A集'!H801),FALSE)),IF('Q&amp;A集'!H801="","",'Q&amp;A集'!H801),"")</f>
        <v/>
      </c>
      <c r="I805" s="69">
        <f t="shared" si="12"/>
        <v>8</v>
      </c>
    </row>
    <row r="806" spans="1:9" ht="16.5" hidden="1" x14ac:dyDescent="0.35">
      <c r="A806" s="68" t="str">
        <f>IF(AND(IFERROR(FIND($J$2,'Q&amp;A集'!A802),FALSE),IFERROR(FIND($J$3,'Q&amp;A集'!A802),FALSE),IFERROR(FIND($J$4,'Q&amp;A集'!A802),FALSE)),IF('Q&amp;A集'!A802="","",'Q&amp;A集'!A802),"")</f>
        <v/>
      </c>
      <c r="B806" s="68" t="str">
        <f>IF(AND(IFERROR(FIND($J$2,'Q&amp;A集'!B802),FALSE),IFERROR(FIND($J$3,'Q&amp;A集'!B802),FALSE),IFERROR(FIND($J$4,'Q&amp;A集'!B802),FALSE)),IF('Q&amp;A集'!B802="","",'Q&amp;A集'!B802),"")</f>
        <v/>
      </c>
      <c r="C806" s="68" t="str">
        <f>IF(AND(IFERROR(FIND($J$2,'Q&amp;A集'!C802),FALSE),IFERROR(FIND($J$3,'Q&amp;A集'!C802),FALSE),IFERROR(FIND($J$4,'Q&amp;A集'!C802),FALSE)),IF('Q&amp;A集'!C802="","",'Q&amp;A集'!C802),"")</f>
        <v/>
      </c>
      <c r="D806" s="68" t="str">
        <f>IF(AND(IFERROR(FIND($J$2,'Q&amp;A集'!D802),FALSE),IFERROR(FIND($J$3,'Q&amp;A集'!D802),FALSE),IFERROR(FIND($J$4,'Q&amp;A集'!D802),FALSE)),IF('Q&amp;A集'!D802="","",'Q&amp;A集'!D802),"")</f>
        <v/>
      </c>
      <c r="E806" s="68" t="str">
        <f>IF(AND(IFERROR(FIND($J$2,'Q&amp;A集'!E802),FALSE),IFERROR(FIND($J$3,'Q&amp;A集'!E802),FALSE),IFERROR(FIND($J$4,'Q&amp;A集'!E802),FALSE)),IF('Q&amp;A集'!E802="","",'Q&amp;A集'!E802),"")</f>
        <v/>
      </c>
      <c r="F806" s="68" t="str">
        <f>IF(AND(IFERROR(FIND($J$2,'Q&amp;A集'!F802),FALSE),IFERROR(FIND($J$3,'Q&amp;A集'!F802),FALSE),IFERROR(FIND($J$4,'Q&amp;A集'!F802),FALSE)),IF('Q&amp;A集'!F802="","",'Q&amp;A集'!F802),"")</f>
        <v/>
      </c>
      <c r="G806" s="68" t="str">
        <f>IF(AND(IFERROR(FIND($J$2,'Q&amp;A集'!G802),FALSE),IFERROR(FIND($J$3,'Q&amp;A集'!G802),FALSE),IFERROR(FIND($J$4,'Q&amp;A集'!G802),FALSE)),IF('Q&amp;A集'!G802="","",'Q&amp;A集'!G802),"")</f>
        <v/>
      </c>
      <c r="H806" s="68" t="str">
        <f>IF(AND(IFERROR(FIND($J$2,'Q&amp;A集'!H802),FALSE),IFERROR(FIND($J$3,'Q&amp;A集'!H802),FALSE),IFERROR(FIND($J$4,'Q&amp;A集'!H802),FALSE)),IF('Q&amp;A集'!H802="","",'Q&amp;A集'!H802),"")</f>
        <v/>
      </c>
      <c r="I806" s="69">
        <f t="shared" si="12"/>
        <v>8</v>
      </c>
    </row>
    <row r="807" spans="1:9" ht="16.5" hidden="1" x14ac:dyDescent="0.35">
      <c r="A807" s="68" t="str">
        <f>IF(AND(IFERROR(FIND($J$2,'Q&amp;A集'!A803),FALSE),IFERROR(FIND($J$3,'Q&amp;A集'!A803),FALSE),IFERROR(FIND($J$4,'Q&amp;A集'!A803),FALSE)),IF('Q&amp;A集'!A803="","",'Q&amp;A集'!A803),"")</f>
        <v/>
      </c>
      <c r="B807" s="68" t="str">
        <f>IF(AND(IFERROR(FIND($J$2,'Q&amp;A集'!B803),FALSE),IFERROR(FIND($J$3,'Q&amp;A集'!B803),FALSE),IFERROR(FIND($J$4,'Q&amp;A集'!B803),FALSE)),IF('Q&amp;A集'!B803="","",'Q&amp;A集'!B803),"")</f>
        <v/>
      </c>
      <c r="C807" s="68" t="str">
        <f>IF(AND(IFERROR(FIND($J$2,'Q&amp;A集'!C803),FALSE),IFERROR(FIND($J$3,'Q&amp;A集'!C803),FALSE),IFERROR(FIND($J$4,'Q&amp;A集'!C803),FALSE)),IF('Q&amp;A集'!C803="","",'Q&amp;A集'!C803),"")</f>
        <v/>
      </c>
      <c r="D807" s="68" t="str">
        <f>IF(AND(IFERROR(FIND($J$2,'Q&amp;A集'!D803),FALSE),IFERROR(FIND($J$3,'Q&amp;A集'!D803),FALSE),IFERROR(FIND($J$4,'Q&amp;A集'!D803),FALSE)),IF('Q&amp;A集'!D803="","",'Q&amp;A集'!D803),"")</f>
        <v/>
      </c>
      <c r="E807" s="68" t="str">
        <f>IF(AND(IFERROR(FIND($J$2,'Q&amp;A集'!E803),FALSE),IFERROR(FIND($J$3,'Q&amp;A集'!E803),FALSE),IFERROR(FIND($J$4,'Q&amp;A集'!E803),FALSE)),IF('Q&amp;A集'!E803="","",'Q&amp;A集'!E803),"")</f>
        <v/>
      </c>
      <c r="F807" s="68" t="str">
        <f>IF(AND(IFERROR(FIND($J$2,'Q&amp;A集'!F803),FALSE),IFERROR(FIND($J$3,'Q&amp;A集'!F803),FALSE),IFERROR(FIND($J$4,'Q&amp;A集'!F803),FALSE)),IF('Q&amp;A集'!F803="","",'Q&amp;A集'!F803),"")</f>
        <v/>
      </c>
      <c r="G807" s="68" t="str">
        <f>IF(AND(IFERROR(FIND($J$2,'Q&amp;A集'!G803),FALSE),IFERROR(FIND($J$3,'Q&amp;A集'!G803),FALSE),IFERROR(FIND($J$4,'Q&amp;A集'!G803),FALSE)),IF('Q&amp;A集'!G803="","",'Q&amp;A集'!G803),"")</f>
        <v/>
      </c>
      <c r="H807" s="68" t="str">
        <f>IF(AND(IFERROR(FIND($J$2,'Q&amp;A集'!H803),FALSE),IFERROR(FIND($J$3,'Q&amp;A集'!H803),FALSE),IFERROR(FIND($J$4,'Q&amp;A集'!H803),FALSE)),IF('Q&amp;A集'!H803="","",'Q&amp;A集'!H803),"")</f>
        <v/>
      </c>
      <c r="I807" s="69">
        <f t="shared" si="12"/>
        <v>8</v>
      </c>
    </row>
    <row r="808" spans="1:9" ht="16.5" hidden="1" x14ac:dyDescent="0.35">
      <c r="A808" s="68" t="str">
        <f>IF(AND(IFERROR(FIND($J$2,'Q&amp;A集'!A804),FALSE),IFERROR(FIND($J$3,'Q&amp;A集'!A804),FALSE),IFERROR(FIND($J$4,'Q&amp;A集'!A804),FALSE)),IF('Q&amp;A集'!A804="","",'Q&amp;A集'!A804),"")</f>
        <v/>
      </c>
      <c r="B808" s="68" t="str">
        <f>IF(AND(IFERROR(FIND($J$2,'Q&amp;A集'!B804),FALSE),IFERROR(FIND($J$3,'Q&amp;A集'!B804),FALSE),IFERROR(FIND($J$4,'Q&amp;A集'!B804),FALSE)),IF('Q&amp;A集'!B804="","",'Q&amp;A集'!B804),"")</f>
        <v/>
      </c>
      <c r="C808" s="68" t="str">
        <f>IF(AND(IFERROR(FIND($J$2,'Q&amp;A集'!C804),FALSE),IFERROR(FIND($J$3,'Q&amp;A集'!C804),FALSE),IFERROR(FIND($J$4,'Q&amp;A集'!C804),FALSE)),IF('Q&amp;A集'!C804="","",'Q&amp;A集'!C804),"")</f>
        <v/>
      </c>
      <c r="D808" s="68" t="str">
        <f>IF(AND(IFERROR(FIND($J$2,'Q&amp;A集'!D804),FALSE),IFERROR(FIND($J$3,'Q&amp;A集'!D804),FALSE),IFERROR(FIND($J$4,'Q&amp;A集'!D804),FALSE)),IF('Q&amp;A集'!D804="","",'Q&amp;A集'!D804),"")</f>
        <v/>
      </c>
      <c r="E808" s="68" t="str">
        <f>IF(AND(IFERROR(FIND($J$2,'Q&amp;A集'!E804),FALSE),IFERROR(FIND($J$3,'Q&amp;A集'!E804),FALSE),IFERROR(FIND($J$4,'Q&amp;A集'!E804),FALSE)),IF('Q&amp;A集'!E804="","",'Q&amp;A集'!E804),"")</f>
        <v/>
      </c>
      <c r="F808" s="68" t="str">
        <f>IF(AND(IFERROR(FIND($J$2,'Q&amp;A集'!F804),FALSE),IFERROR(FIND($J$3,'Q&amp;A集'!F804),FALSE),IFERROR(FIND($J$4,'Q&amp;A集'!F804),FALSE)),IF('Q&amp;A集'!F804="","",'Q&amp;A集'!F804),"")</f>
        <v/>
      </c>
      <c r="G808" s="68" t="str">
        <f>IF(AND(IFERROR(FIND($J$2,'Q&amp;A集'!G804),FALSE),IFERROR(FIND($J$3,'Q&amp;A集'!G804),FALSE),IFERROR(FIND($J$4,'Q&amp;A集'!G804),FALSE)),IF('Q&amp;A集'!G804="","",'Q&amp;A集'!G804),"")</f>
        <v/>
      </c>
      <c r="H808" s="68" t="str">
        <f>IF(AND(IFERROR(FIND($J$2,'Q&amp;A集'!H804),FALSE),IFERROR(FIND($J$3,'Q&amp;A集'!H804),FALSE),IFERROR(FIND($J$4,'Q&amp;A集'!H804),FALSE)),IF('Q&amp;A集'!H804="","",'Q&amp;A集'!H804),"")</f>
        <v/>
      </c>
      <c r="I808" s="69">
        <f t="shared" si="12"/>
        <v>8</v>
      </c>
    </row>
    <row r="809" spans="1:9" ht="16.5" hidden="1" x14ac:dyDescent="0.35">
      <c r="A809" s="68" t="str">
        <f>IF(AND(IFERROR(FIND($J$2,'Q&amp;A集'!A805),FALSE),IFERROR(FIND($J$3,'Q&amp;A集'!A805),FALSE),IFERROR(FIND($J$4,'Q&amp;A集'!A805),FALSE)),IF('Q&amp;A集'!A805="","",'Q&amp;A集'!A805),"")</f>
        <v/>
      </c>
      <c r="B809" s="68" t="str">
        <f>IF(AND(IFERROR(FIND($J$2,'Q&amp;A集'!B805),FALSE),IFERROR(FIND($J$3,'Q&amp;A集'!B805),FALSE),IFERROR(FIND($J$4,'Q&amp;A集'!B805),FALSE)),IF('Q&amp;A集'!B805="","",'Q&amp;A集'!B805),"")</f>
        <v/>
      </c>
      <c r="C809" s="68" t="str">
        <f>IF(AND(IFERROR(FIND($J$2,'Q&amp;A集'!C805),FALSE),IFERROR(FIND($J$3,'Q&amp;A集'!C805),FALSE),IFERROR(FIND($J$4,'Q&amp;A集'!C805),FALSE)),IF('Q&amp;A集'!C805="","",'Q&amp;A集'!C805),"")</f>
        <v/>
      </c>
      <c r="D809" s="68" t="str">
        <f>IF(AND(IFERROR(FIND($J$2,'Q&amp;A集'!D805),FALSE),IFERROR(FIND($J$3,'Q&amp;A集'!D805),FALSE),IFERROR(FIND($J$4,'Q&amp;A集'!D805),FALSE)),IF('Q&amp;A集'!D805="","",'Q&amp;A集'!D805),"")</f>
        <v/>
      </c>
      <c r="E809" s="68" t="str">
        <f>IF(AND(IFERROR(FIND($J$2,'Q&amp;A集'!E805),FALSE),IFERROR(FIND($J$3,'Q&amp;A集'!E805),FALSE),IFERROR(FIND($J$4,'Q&amp;A集'!E805),FALSE)),IF('Q&amp;A集'!E805="","",'Q&amp;A集'!E805),"")</f>
        <v/>
      </c>
      <c r="F809" s="68" t="str">
        <f>IF(AND(IFERROR(FIND($J$2,'Q&amp;A集'!F805),FALSE),IFERROR(FIND($J$3,'Q&amp;A集'!F805),FALSE),IFERROR(FIND($J$4,'Q&amp;A集'!F805),FALSE)),IF('Q&amp;A集'!F805="","",'Q&amp;A集'!F805),"")</f>
        <v/>
      </c>
      <c r="G809" s="68" t="str">
        <f>IF(AND(IFERROR(FIND($J$2,'Q&amp;A集'!G805),FALSE),IFERROR(FIND($J$3,'Q&amp;A集'!G805),FALSE),IFERROR(FIND($J$4,'Q&amp;A集'!G805),FALSE)),IF('Q&amp;A集'!G805="","",'Q&amp;A集'!G805),"")</f>
        <v/>
      </c>
      <c r="H809" s="68" t="str">
        <f>IF(AND(IFERROR(FIND($J$2,'Q&amp;A集'!H805),FALSE),IFERROR(FIND($J$3,'Q&amp;A集'!H805),FALSE),IFERROR(FIND($J$4,'Q&amp;A集'!H805),FALSE)),IF('Q&amp;A集'!H805="","",'Q&amp;A集'!H805),"")</f>
        <v/>
      </c>
      <c r="I809" s="69">
        <f t="shared" si="12"/>
        <v>8</v>
      </c>
    </row>
    <row r="810" spans="1:9" ht="16.5" hidden="1" x14ac:dyDescent="0.35">
      <c r="A810" s="68" t="str">
        <f>IF(AND(IFERROR(FIND($J$2,'Q&amp;A集'!A806),FALSE),IFERROR(FIND($J$3,'Q&amp;A集'!A806),FALSE),IFERROR(FIND($J$4,'Q&amp;A集'!A806),FALSE)),IF('Q&amp;A集'!A806="","",'Q&amp;A集'!A806),"")</f>
        <v/>
      </c>
      <c r="B810" s="68" t="str">
        <f>IF(AND(IFERROR(FIND($J$2,'Q&amp;A集'!B806),FALSE),IFERROR(FIND($J$3,'Q&amp;A集'!B806),FALSE),IFERROR(FIND($J$4,'Q&amp;A集'!B806),FALSE)),IF('Q&amp;A集'!B806="","",'Q&amp;A集'!B806),"")</f>
        <v/>
      </c>
      <c r="C810" s="68" t="str">
        <f>IF(AND(IFERROR(FIND($J$2,'Q&amp;A集'!C806),FALSE),IFERROR(FIND($J$3,'Q&amp;A集'!C806),FALSE),IFERROR(FIND($J$4,'Q&amp;A集'!C806),FALSE)),IF('Q&amp;A集'!C806="","",'Q&amp;A集'!C806),"")</f>
        <v/>
      </c>
      <c r="D810" s="68" t="str">
        <f>IF(AND(IFERROR(FIND($J$2,'Q&amp;A集'!D806),FALSE),IFERROR(FIND($J$3,'Q&amp;A集'!D806),FALSE),IFERROR(FIND($J$4,'Q&amp;A集'!D806),FALSE)),IF('Q&amp;A集'!D806="","",'Q&amp;A集'!D806),"")</f>
        <v/>
      </c>
      <c r="E810" s="68" t="str">
        <f>IF(AND(IFERROR(FIND($J$2,'Q&amp;A集'!E806),FALSE),IFERROR(FIND($J$3,'Q&amp;A集'!E806),FALSE),IFERROR(FIND($J$4,'Q&amp;A集'!E806),FALSE)),IF('Q&amp;A集'!E806="","",'Q&amp;A集'!E806),"")</f>
        <v/>
      </c>
      <c r="F810" s="68" t="str">
        <f>IF(AND(IFERROR(FIND($J$2,'Q&amp;A集'!F806),FALSE),IFERROR(FIND($J$3,'Q&amp;A集'!F806),FALSE),IFERROR(FIND($J$4,'Q&amp;A集'!F806),FALSE)),IF('Q&amp;A集'!F806="","",'Q&amp;A集'!F806),"")</f>
        <v/>
      </c>
      <c r="G810" s="68" t="str">
        <f>IF(AND(IFERROR(FIND($J$2,'Q&amp;A集'!G806),FALSE),IFERROR(FIND($J$3,'Q&amp;A集'!G806),FALSE),IFERROR(FIND($J$4,'Q&amp;A集'!G806),FALSE)),IF('Q&amp;A集'!G806="","",'Q&amp;A集'!G806),"")</f>
        <v/>
      </c>
      <c r="H810" s="68" t="str">
        <f>IF(AND(IFERROR(FIND($J$2,'Q&amp;A集'!H806),FALSE),IFERROR(FIND($J$3,'Q&amp;A集'!H806),FALSE),IFERROR(FIND($J$4,'Q&amp;A集'!H806),FALSE)),IF('Q&amp;A集'!H806="","",'Q&amp;A集'!H806),"")</f>
        <v/>
      </c>
      <c r="I810" s="69">
        <f t="shared" si="12"/>
        <v>8</v>
      </c>
    </row>
    <row r="811" spans="1:9" ht="16.5" hidden="1" x14ac:dyDescent="0.35">
      <c r="A811" s="68" t="str">
        <f>IF(AND(IFERROR(FIND($J$2,'Q&amp;A集'!A807),FALSE),IFERROR(FIND($J$3,'Q&amp;A集'!A807),FALSE),IFERROR(FIND($J$4,'Q&amp;A集'!A807),FALSE)),IF('Q&amp;A集'!A807="","",'Q&amp;A集'!A807),"")</f>
        <v/>
      </c>
      <c r="B811" s="68" t="str">
        <f>IF(AND(IFERROR(FIND($J$2,'Q&amp;A集'!B807),FALSE),IFERROR(FIND($J$3,'Q&amp;A集'!B807),FALSE),IFERROR(FIND($J$4,'Q&amp;A集'!B807),FALSE)),IF('Q&amp;A集'!B807="","",'Q&amp;A集'!B807),"")</f>
        <v/>
      </c>
      <c r="C811" s="68" t="str">
        <f>IF(AND(IFERROR(FIND($J$2,'Q&amp;A集'!C807),FALSE),IFERROR(FIND($J$3,'Q&amp;A集'!C807),FALSE),IFERROR(FIND($J$4,'Q&amp;A集'!C807),FALSE)),IF('Q&amp;A集'!C807="","",'Q&amp;A集'!C807),"")</f>
        <v/>
      </c>
      <c r="D811" s="68" t="str">
        <f>IF(AND(IFERROR(FIND($J$2,'Q&amp;A集'!D807),FALSE),IFERROR(FIND($J$3,'Q&amp;A集'!D807),FALSE),IFERROR(FIND($J$4,'Q&amp;A集'!D807),FALSE)),IF('Q&amp;A集'!D807="","",'Q&amp;A集'!D807),"")</f>
        <v/>
      </c>
      <c r="E811" s="68" t="str">
        <f>IF(AND(IFERROR(FIND($J$2,'Q&amp;A集'!E807),FALSE),IFERROR(FIND($J$3,'Q&amp;A集'!E807),FALSE),IFERROR(FIND($J$4,'Q&amp;A集'!E807),FALSE)),IF('Q&amp;A集'!E807="","",'Q&amp;A集'!E807),"")</f>
        <v/>
      </c>
      <c r="F811" s="68" t="str">
        <f>IF(AND(IFERROR(FIND($J$2,'Q&amp;A集'!F807),FALSE),IFERROR(FIND($J$3,'Q&amp;A集'!F807),FALSE),IFERROR(FIND($J$4,'Q&amp;A集'!F807),FALSE)),IF('Q&amp;A集'!F807="","",'Q&amp;A集'!F807),"")</f>
        <v/>
      </c>
      <c r="G811" s="68" t="str">
        <f>IF(AND(IFERROR(FIND($J$2,'Q&amp;A集'!G807),FALSE),IFERROR(FIND($J$3,'Q&amp;A集'!G807),FALSE),IFERROR(FIND($J$4,'Q&amp;A集'!G807),FALSE)),IF('Q&amp;A集'!G807="","",'Q&amp;A集'!G807),"")</f>
        <v/>
      </c>
      <c r="H811" s="68" t="str">
        <f>IF(AND(IFERROR(FIND($J$2,'Q&amp;A集'!H807),FALSE),IFERROR(FIND($J$3,'Q&amp;A集'!H807),FALSE),IFERROR(FIND($J$4,'Q&amp;A集'!H807),FALSE)),IF('Q&amp;A集'!H807="","",'Q&amp;A集'!H807),"")</f>
        <v/>
      </c>
      <c r="I811" s="69">
        <f t="shared" si="12"/>
        <v>8</v>
      </c>
    </row>
    <row r="812" spans="1:9" ht="16.5" hidden="1" x14ac:dyDescent="0.35">
      <c r="A812" s="68" t="str">
        <f>IF(AND(IFERROR(FIND($J$2,'Q&amp;A集'!A808),FALSE),IFERROR(FIND($J$3,'Q&amp;A集'!A808),FALSE),IFERROR(FIND($J$4,'Q&amp;A集'!A808),FALSE)),IF('Q&amp;A集'!A808="","",'Q&amp;A集'!A808),"")</f>
        <v/>
      </c>
      <c r="B812" s="68" t="str">
        <f>IF(AND(IFERROR(FIND($J$2,'Q&amp;A集'!B808),FALSE),IFERROR(FIND($J$3,'Q&amp;A集'!B808),FALSE),IFERROR(FIND($J$4,'Q&amp;A集'!B808),FALSE)),IF('Q&amp;A集'!B808="","",'Q&amp;A集'!B808),"")</f>
        <v/>
      </c>
      <c r="C812" s="68" t="str">
        <f>IF(AND(IFERROR(FIND($J$2,'Q&amp;A集'!C808),FALSE),IFERROR(FIND($J$3,'Q&amp;A集'!C808),FALSE),IFERROR(FIND($J$4,'Q&amp;A集'!C808),FALSE)),IF('Q&amp;A集'!C808="","",'Q&amp;A集'!C808),"")</f>
        <v/>
      </c>
      <c r="D812" s="68" t="str">
        <f>IF(AND(IFERROR(FIND($J$2,'Q&amp;A集'!D808),FALSE),IFERROR(FIND($J$3,'Q&amp;A集'!D808),FALSE),IFERROR(FIND($J$4,'Q&amp;A集'!D808),FALSE)),IF('Q&amp;A集'!D808="","",'Q&amp;A集'!D808),"")</f>
        <v/>
      </c>
      <c r="E812" s="68" t="str">
        <f>IF(AND(IFERROR(FIND($J$2,'Q&amp;A集'!E808),FALSE),IFERROR(FIND($J$3,'Q&amp;A集'!E808),FALSE),IFERROR(FIND($J$4,'Q&amp;A集'!E808),FALSE)),IF('Q&amp;A集'!E808="","",'Q&amp;A集'!E808),"")</f>
        <v/>
      </c>
      <c r="F812" s="68" t="str">
        <f>IF(AND(IFERROR(FIND($J$2,'Q&amp;A集'!F808),FALSE),IFERROR(FIND($J$3,'Q&amp;A集'!F808),FALSE),IFERROR(FIND($J$4,'Q&amp;A集'!F808),FALSE)),IF('Q&amp;A集'!F808="","",'Q&amp;A集'!F808),"")</f>
        <v/>
      </c>
      <c r="G812" s="68" t="str">
        <f>IF(AND(IFERROR(FIND($J$2,'Q&amp;A集'!G808),FALSE),IFERROR(FIND($J$3,'Q&amp;A集'!G808),FALSE),IFERROR(FIND($J$4,'Q&amp;A集'!G808),FALSE)),IF('Q&amp;A集'!G808="","",'Q&amp;A集'!G808),"")</f>
        <v/>
      </c>
      <c r="H812" s="68" t="str">
        <f>IF(AND(IFERROR(FIND($J$2,'Q&amp;A集'!H808),FALSE),IFERROR(FIND($J$3,'Q&amp;A集'!H808),FALSE),IFERROR(FIND($J$4,'Q&amp;A集'!H808),FALSE)),IF('Q&amp;A集'!H808="","",'Q&amp;A集'!H808),"")</f>
        <v/>
      </c>
      <c r="I812" s="69">
        <f t="shared" si="12"/>
        <v>8</v>
      </c>
    </row>
    <row r="813" spans="1:9" ht="16.5" hidden="1" x14ac:dyDescent="0.35">
      <c r="A813" s="68" t="str">
        <f>IF(AND(IFERROR(FIND($J$2,'Q&amp;A集'!A809),FALSE),IFERROR(FIND($J$3,'Q&amp;A集'!A809),FALSE),IFERROR(FIND($J$4,'Q&amp;A集'!A809),FALSE)),IF('Q&amp;A集'!A809="","",'Q&amp;A集'!A809),"")</f>
        <v/>
      </c>
      <c r="B813" s="68" t="str">
        <f>IF(AND(IFERROR(FIND($J$2,'Q&amp;A集'!B809),FALSE),IFERROR(FIND($J$3,'Q&amp;A集'!B809),FALSE),IFERROR(FIND($J$4,'Q&amp;A集'!B809),FALSE)),IF('Q&amp;A集'!B809="","",'Q&amp;A集'!B809),"")</f>
        <v/>
      </c>
      <c r="C813" s="68" t="str">
        <f>IF(AND(IFERROR(FIND($J$2,'Q&amp;A集'!C809),FALSE),IFERROR(FIND($J$3,'Q&amp;A集'!C809),FALSE),IFERROR(FIND($J$4,'Q&amp;A集'!C809),FALSE)),IF('Q&amp;A集'!C809="","",'Q&amp;A集'!C809),"")</f>
        <v/>
      </c>
      <c r="D813" s="68" t="str">
        <f>IF(AND(IFERROR(FIND($J$2,'Q&amp;A集'!D809),FALSE),IFERROR(FIND($J$3,'Q&amp;A集'!D809),FALSE),IFERROR(FIND($J$4,'Q&amp;A集'!D809),FALSE)),IF('Q&amp;A集'!D809="","",'Q&amp;A集'!D809),"")</f>
        <v/>
      </c>
      <c r="E813" s="68" t="str">
        <f>IF(AND(IFERROR(FIND($J$2,'Q&amp;A集'!E809),FALSE),IFERROR(FIND($J$3,'Q&amp;A集'!E809),FALSE),IFERROR(FIND($J$4,'Q&amp;A集'!E809),FALSE)),IF('Q&amp;A集'!E809="","",'Q&amp;A集'!E809),"")</f>
        <v/>
      </c>
      <c r="F813" s="68" t="str">
        <f>IF(AND(IFERROR(FIND($J$2,'Q&amp;A集'!F809),FALSE),IFERROR(FIND($J$3,'Q&amp;A集'!F809),FALSE),IFERROR(FIND($J$4,'Q&amp;A集'!F809),FALSE)),IF('Q&amp;A集'!F809="","",'Q&amp;A集'!F809),"")</f>
        <v/>
      </c>
      <c r="G813" s="68" t="str">
        <f>IF(AND(IFERROR(FIND($J$2,'Q&amp;A集'!G809),FALSE),IFERROR(FIND($J$3,'Q&amp;A集'!G809),FALSE),IFERROR(FIND($J$4,'Q&amp;A集'!G809),FALSE)),IF('Q&amp;A集'!G809="","",'Q&amp;A集'!G809),"")</f>
        <v/>
      </c>
      <c r="H813" s="68" t="str">
        <f>IF(AND(IFERROR(FIND($J$2,'Q&amp;A集'!H809),FALSE),IFERROR(FIND($J$3,'Q&amp;A集'!H809),FALSE),IFERROR(FIND($J$4,'Q&amp;A集'!H809),FALSE)),IF('Q&amp;A集'!H809="","",'Q&amp;A集'!H809),"")</f>
        <v/>
      </c>
      <c r="I813" s="69">
        <f t="shared" si="12"/>
        <v>8</v>
      </c>
    </row>
    <row r="814" spans="1:9" ht="16.5" hidden="1" x14ac:dyDescent="0.35">
      <c r="A814" s="68" t="str">
        <f>IF(AND(IFERROR(FIND($J$2,'Q&amp;A集'!A810),FALSE),IFERROR(FIND($J$3,'Q&amp;A集'!A810),FALSE),IFERROR(FIND($J$4,'Q&amp;A集'!A810),FALSE)),IF('Q&amp;A集'!A810="","",'Q&amp;A集'!A810),"")</f>
        <v/>
      </c>
      <c r="B814" s="68" t="str">
        <f>IF(AND(IFERROR(FIND($J$2,'Q&amp;A集'!B810),FALSE),IFERROR(FIND($J$3,'Q&amp;A集'!B810),FALSE),IFERROR(FIND($J$4,'Q&amp;A集'!B810),FALSE)),IF('Q&amp;A集'!B810="","",'Q&amp;A集'!B810),"")</f>
        <v/>
      </c>
      <c r="C814" s="68" t="str">
        <f>IF(AND(IFERROR(FIND($J$2,'Q&amp;A集'!C810),FALSE),IFERROR(FIND($J$3,'Q&amp;A集'!C810),FALSE),IFERROR(FIND($J$4,'Q&amp;A集'!C810),FALSE)),IF('Q&amp;A集'!C810="","",'Q&amp;A集'!C810),"")</f>
        <v/>
      </c>
      <c r="D814" s="68" t="str">
        <f>IF(AND(IFERROR(FIND($J$2,'Q&amp;A集'!D810),FALSE),IFERROR(FIND($J$3,'Q&amp;A集'!D810),FALSE),IFERROR(FIND($J$4,'Q&amp;A集'!D810),FALSE)),IF('Q&amp;A集'!D810="","",'Q&amp;A集'!D810),"")</f>
        <v/>
      </c>
      <c r="E814" s="68" t="str">
        <f>IF(AND(IFERROR(FIND($J$2,'Q&amp;A集'!E810),FALSE),IFERROR(FIND($J$3,'Q&amp;A集'!E810),FALSE),IFERROR(FIND($J$4,'Q&amp;A集'!E810),FALSE)),IF('Q&amp;A集'!E810="","",'Q&amp;A集'!E810),"")</f>
        <v/>
      </c>
      <c r="F814" s="68" t="str">
        <f>IF(AND(IFERROR(FIND($J$2,'Q&amp;A集'!F810),FALSE),IFERROR(FIND($J$3,'Q&amp;A集'!F810),FALSE),IFERROR(FIND($J$4,'Q&amp;A集'!F810),FALSE)),IF('Q&amp;A集'!F810="","",'Q&amp;A集'!F810),"")</f>
        <v/>
      </c>
      <c r="G814" s="68" t="str">
        <f>IF(AND(IFERROR(FIND($J$2,'Q&amp;A集'!G810),FALSE),IFERROR(FIND($J$3,'Q&amp;A集'!G810),FALSE),IFERROR(FIND($J$4,'Q&amp;A集'!G810),FALSE)),IF('Q&amp;A集'!G810="","",'Q&amp;A集'!G810),"")</f>
        <v/>
      </c>
      <c r="H814" s="68" t="str">
        <f>IF(AND(IFERROR(FIND($J$2,'Q&amp;A集'!H810),FALSE),IFERROR(FIND($J$3,'Q&amp;A集'!H810),FALSE),IFERROR(FIND($J$4,'Q&amp;A集'!H810),FALSE)),IF('Q&amp;A集'!H810="","",'Q&amp;A集'!H810),"")</f>
        <v/>
      </c>
      <c r="I814" s="69">
        <f t="shared" si="12"/>
        <v>8</v>
      </c>
    </row>
    <row r="815" spans="1:9" ht="16.5" hidden="1" x14ac:dyDescent="0.35">
      <c r="A815" s="68" t="str">
        <f>IF(AND(IFERROR(FIND($J$2,'Q&amp;A集'!A811),FALSE),IFERROR(FIND($J$3,'Q&amp;A集'!A811),FALSE),IFERROR(FIND($J$4,'Q&amp;A集'!A811),FALSE)),IF('Q&amp;A集'!A811="","",'Q&amp;A集'!A811),"")</f>
        <v/>
      </c>
      <c r="B815" s="68" t="str">
        <f>IF(AND(IFERROR(FIND($J$2,'Q&amp;A集'!B811),FALSE),IFERROR(FIND($J$3,'Q&amp;A集'!B811),FALSE),IFERROR(FIND($J$4,'Q&amp;A集'!B811),FALSE)),IF('Q&amp;A集'!B811="","",'Q&amp;A集'!B811),"")</f>
        <v/>
      </c>
      <c r="C815" s="68" t="str">
        <f>IF(AND(IFERROR(FIND($J$2,'Q&amp;A集'!C811),FALSE),IFERROR(FIND($J$3,'Q&amp;A集'!C811),FALSE),IFERROR(FIND($J$4,'Q&amp;A集'!C811),FALSE)),IF('Q&amp;A集'!C811="","",'Q&amp;A集'!C811),"")</f>
        <v/>
      </c>
      <c r="D815" s="68" t="str">
        <f>IF(AND(IFERROR(FIND($J$2,'Q&amp;A集'!D811),FALSE),IFERROR(FIND($J$3,'Q&amp;A集'!D811),FALSE),IFERROR(FIND($J$4,'Q&amp;A集'!D811),FALSE)),IF('Q&amp;A集'!D811="","",'Q&amp;A集'!D811),"")</f>
        <v/>
      </c>
      <c r="E815" s="68" t="str">
        <f>IF(AND(IFERROR(FIND($J$2,'Q&amp;A集'!E811),FALSE),IFERROR(FIND($J$3,'Q&amp;A集'!E811),FALSE),IFERROR(FIND($J$4,'Q&amp;A集'!E811),FALSE)),IF('Q&amp;A集'!E811="","",'Q&amp;A集'!E811),"")</f>
        <v/>
      </c>
      <c r="F815" s="68" t="str">
        <f>IF(AND(IFERROR(FIND($J$2,'Q&amp;A集'!F811),FALSE),IFERROR(FIND($J$3,'Q&amp;A集'!F811),FALSE),IFERROR(FIND($J$4,'Q&amp;A集'!F811),FALSE)),IF('Q&amp;A集'!F811="","",'Q&amp;A集'!F811),"")</f>
        <v/>
      </c>
      <c r="G815" s="68" t="str">
        <f>IF(AND(IFERROR(FIND($J$2,'Q&amp;A集'!G811),FALSE),IFERROR(FIND($J$3,'Q&amp;A集'!G811),FALSE),IFERROR(FIND($J$4,'Q&amp;A集'!G811),FALSE)),IF('Q&amp;A集'!G811="","",'Q&amp;A集'!G811),"")</f>
        <v/>
      </c>
      <c r="H815" s="68" t="str">
        <f>IF(AND(IFERROR(FIND($J$2,'Q&amp;A集'!H811),FALSE),IFERROR(FIND($J$3,'Q&amp;A集'!H811),FALSE),IFERROR(FIND($J$4,'Q&amp;A集'!H811),FALSE)),IF('Q&amp;A集'!H811="","",'Q&amp;A集'!H811),"")</f>
        <v/>
      </c>
      <c r="I815" s="69">
        <f t="shared" si="12"/>
        <v>8</v>
      </c>
    </row>
    <row r="816" spans="1:9" ht="16.5" hidden="1" x14ac:dyDescent="0.35">
      <c r="A816" s="68" t="str">
        <f>IF(AND(IFERROR(FIND($J$2,'Q&amp;A集'!A812),FALSE),IFERROR(FIND($J$3,'Q&amp;A集'!A812),FALSE),IFERROR(FIND($J$4,'Q&amp;A集'!A812),FALSE)),IF('Q&amp;A集'!A812="","",'Q&amp;A集'!A812),"")</f>
        <v/>
      </c>
      <c r="B816" s="68" t="str">
        <f>IF(AND(IFERROR(FIND($J$2,'Q&amp;A集'!B812),FALSE),IFERROR(FIND($J$3,'Q&amp;A集'!B812),FALSE),IFERROR(FIND($J$4,'Q&amp;A集'!B812),FALSE)),IF('Q&amp;A集'!B812="","",'Q&amp;A集'!B812),"")</f>
        <v/>
      </c>
      <c r="C816" s="68" t="str">
        <f>IF(AND(IFERROR(FIND($J$2,'Q&amp;A集'!C812),FALSE),IFERROR(FIND($J$3,'Q&amp;A集'!C812),FALSE),IFERROR(FIND($J$4,'Q&amp;A集'!C812),FALSE)),IF('Q&amp;A集'!C812="","",'Q&amp;A集'!C812),"")</f>
        <v/>
      </c>
      <c r="D816" s="68" t="str">
        <f>IF(AND(IFERROR(FIND($J$2,'Q&amp;A集'!D812),FALSE),IFERROR(FIND($J$3,'Q&amp;A集'!D812),FALSE),IFERROR(FIND($J$4,'Q&amp;A集'!D812),FALSE)),IF('Q&amp;A集'!D812="","",'Q&amp;A集'!D812),"")</f>
        <v/>
      </c>
      <c r="E816" s="68" t="str">
        <f>IF(AND(IFERROR(FIND($J$2,'Q&amp;A集'!E812),FALSE),IFERROR(FIND($J$3,'Q&amp;A集'!E812),FALSE),IFERROR(FIND($J$4,'Q&amp;A集'!E812),FALSE)),IF('Q&amp;A集'!E812="","",'Q&amp;A集'!E812),"")</f>
        <v/>
      </c>
      <c r="F816" s="68" t="str">
        <f>IF(AND(IFERROR(FIND($J$2,'Q&amp;A集'!F812),FALSE),IFERROR(FIND($J$3,'Q&amp;A集'!F812),FALSE),IFERROR(FIND($J$4,'Q&amp;A集'!F812),FALSE)),IF('Q&amp;A集'!F812="","",'Q&amp;A集'!F812),"")</f>
        <v/>
      </c>
      <c r="G816" s="68" t="str">
        <f>IF(AND(IFERROR(FIND($J$2,'Q&amp;A集'!G812),FALSE),IFERROR(FIND($J$3,'Q&amp;A集'!G812),FALSE),IFERROR(FIND($J$4,'Q&amp;A集'!G812),FALSE)),IF('Q&amp;A集'!G812="","",'Q&amp;A集'!G812),"")</f>
        <v/>
      </c>
      <c r="H816" s="68" t="str">
        <f>IF(AND(IFERROR(FIND($J$2,'Q&amp;A集'!H812),FALSE),IFERROR(FIND($J$3,'Q&amp;A集'!H812),FALSE),IFERROR(FIND($J$4,'Q&amp;A集'!H812),FALSE)),IF('Q&amp;A集'!H812="","",'Q&amp;A集'!H812),"")</f>
        <v/>
      </c>
      <c r="I816" s="69">
        <f t="shared" si="12"/>
        <v>8</v>
      </c>
    </row>
    <row r="817" spans="1:9" ht="16.5" hidden="1" x14ac:dyDescent="0.35">
      <c r="A817" s="68" t="str">
        <f>IF(AND(IFERROR(FIND($J$2,'Q&amp;A集'!A813),FALSE),IFERROR(FIND($J$3,'Q&amp;A集'!A813),FALSE),IFERROR(FIND($J$4,'Q&amp;A集'!A813),FALSE)),IF('Q&amp;A集'!A813="","",'Q&amp;A集'!A813),"")</f>
        <v/>
      </c>
      <c r="B817" s="68" t="str">
        <f>IF(AND(IFERROR(FIND($J$2,'Q&amp;A集'!B813),FALSE),IFERROR(FIND($J$3,'Q&amp;A集'!B813),FALSE),IFERROR(FIND($J$4,'Q&amp;A集'!B813),FALSE)),IF('Q&amp;A集'!B813="","",'Q&amp;A集'!B813),"")</f>
        <v/>
      </c>
      <c r="C817" s="68" t="str">
        <f>IF(AND(IFERROR(FIND($J$2,'Q&amp;A集'!C813),FALSE),IFERROR(FIND($J$3,'Q&amp;A集'!C813),FALSE),IFERROR(FIND($J$4,'Q&amp;A集'!C813),FALSE)),IF('Q&amp;A集'!C813="","",'Q&amp;A集'!C813),"")</f>
        <v/>
      </c>
      <c r="D817" s="68" t="str">
        <f>IF(AND(IFERROR(FIND($J$2,'Q&amp;A集'!D813),FALSE),IFERROR(FIND($J$3,'Q&amp;A集'!D813),FALSE),IFERROR(FIND($J$4,'Q&amp;A集'!D813),FALSE)),IF('Q&amp;A集'!D813="","",'Q&amp;A集'!D813),"")</f>
        <v/>
      </c>
      <c r="E817" s="68" t="str">
        <f>IF(AND(IFERROR(FIND($J$2,'Q&amp;A集'!E813),FALSE),IFERROR(FIND($J$3,'Q&amp;A集'!E813),FALSE),IFERROR(FIND($J$4,'Q&amp;A集'!E813),FALSE)),IF('Q&amp;A集'!E813="","",'Q&amp;A集'!E813),"")</f>
        <v/>
      </c>
      <c r="F817" s="68" t="str">
        <f>IF(AND(IFERROR(FIND($J$2,'Q&amp;A集'!F813),FALSE),IFERROR(FIND($J$3,'Q&amp;A集'!F813),FALSE),IFERROR(FIND($J$4,'Q&amp;A集'!F813),FALSE)),IF('Q&amp;A集'!F813="","",'Q&amp;A集'!F813),"")</f>
        <v/>
      </c>
      <c r="G817" s="68" t="str">
        <f>IF(AND(IFERROR(FIND($J$2,'Q&amp;A集'!G813),FALSE),IFERROR(FIND($J$3,'Q&amp;A集'!G813),FALSE),IFERROR(FIND($J$4,'Q&amp;A集'!G813),FALSE)),IF('Q&amp;A集'!G813="","",'Q&amp;A集'!G813),"")</f>
        <v/>
      </c>
      <c r="H817" s="68" t="str">
        <f>IF(AND(IFERROR(FIND($J$2,'Q&amp;A集'!H813),FALSE),IFERROR(FIND($J$3,'Q&amp;A集'!H813),FALSE),IFERROR(FIND($J$4,'Q&amp;A集'!H813),FALSE)),IF('Q&amp;A集'!H813="","",'Q&amp;A集'!H813),"")</f>
        <v/>
      </c>
      <c r="I817" s="69">
        <f t="shared" si="12"/>
        <v>8</v>
      </c>
    </row>
    <row r="818" spans="1:9" ht="16.5" hidden="1" x14ac:dyDescent="0.35">
      <c r="A818" s="68" t="str">
        <f>IF(AND(IFERROR(FIND($J$2,'Q&amp;A集'!A814),FALSE),IFERROR(FIND($J$3,'Q&amp;A集'!A814),FALSE),IFERROR(FIND($J$4,'Q&amp;A集'!A814),FALSE)),IF('Q&amp;A集'!A814="","",'Q&amp;A集'!A814),"")</f>
        <v/>
      </c>
      <c r="B818" s="68" t="str">
        <f>IF(AND(IFERROR(FIND($J$2,'Q&amp;A集'!B814),FALSE),IFERROR(FIND($J$3,'Q&amp;A集'!B814),FALSE),IFERROR(FIND($J$4,'Q&amp;A集'!B814),FALSE)),IF('Q&amp;A集'!B814="","",'Q&amp;A集'!B814),"")</f>
        <v/>
      </c>
      <c r="C818" s="68" t="str">
        <f>IF(AND(IFERROR(FIND($J$2,'Q&amp;A集'!C814),FALSE),IFERROR(FIND($J$3,'Q&amp;A集'!C814),FALSE),IFERROR(FIND($J$4,'Q&amp;A集'!C814),FALSE)),IF('Q&amp;A集'!C814="","",'Q&amp;A集'!C814),"")</f>
        <v/>
      </c>
      <c r="D818" s="68" t="str">
        <f>IF(AND(IFERROR(FIND($J$2,'Q&amp;A集'!D814),FALSE),IFERROR(FIND($J$3,'Q&amp;A集'!D814),FALSE),IFERROR(FIND($J$4,'Q&amp;A集'!D814),FALSE)),IF('Q&amp;A集'!D814="","",'Q&amp;A集'!D814),"")</f>
        <v/>
      </c>
      <c r="E818" s="68" t="str">
        <f>IF(AND(IFERROR(FIND($J$2,'Q&amp;A集'!E814),FALSE),IFERROR(FIND($J$3,'Q&amp;A集'!E814),FALSE),IFERROR(FIND($J$4,'Q&amp;A集'!E814),FALSE)),IF('Q&amp;A集'!E814="","",'Q&amp;A集'!E814),"")</f>
        <v/>
      </c>
      <c r="F818" s="68" t="str">
        <f>IF(AND(IFERROR(FIND($J$2,'Q&amp;A集'!F814),FALSE),IFERROR(FIND($J$3,'Q&amp;A集'!F814),FALSE),IFERROR(FIND($J$4,'Q&amp;A集'!F814),FALSE)),IF('Q&amp;A集'!F814="","",'Q&amp;A集'!F814),"")</f>
        <v/>
      </c>
      <c r="G818" s="68" t="str">
        <f>IF(AND(IFERROR(FIND($J$2,'Q&amp;A集'!G814),FALSE),IFERROR(FIND($J$3,'Q&amp;A集'!G814),FALSE),IFERROR(FIND($J$4,'Q&amp;A集'!G814),FALSE)),IF('Q&amp;A集'!G814="","",'Q&amp;A集'!G814),"")</f>
        <v/>
      </c>
      <c r="H818" s="68" t="str">
        <f>IF(AND(IFERROR(FIND($J$2,'Q&amp;A集'!H814),FALSE),IFERROR(FIND($J$3,'Q&amp;A集'!H814),FALSE),IFERROR(FIND($J$4,'Q&amp;A集'!H814),FALSE)),IF('Q&amp;A集'!H814="","",'Q&amp;A集'!H814),"")</f>
        <v/>
      </c>
      <c r="I818" s="69">
        <f t="shared" si="12"/>
        <v>8</v>
      </c>
    </row>
    <row r="819" spans="1:9" ht="16.5" hidden="1" x14ac:dyDescent="0.35">
      <c r="A819" s="68" t="str">
        <f>IF(AND(IFERROR(FIND($J$2,'Q&amp;A集'!A815),FALSE),IFERROR(FIND($J$3,'Q&amp;A集'!A815),FALSE),IFERROR(FIND($J$4,'Q&amp;A集'!A815),FALSE)),IF('Q&amp;A集'!A815="","",'Q&amp;A集'!A815),"")</f>
        <v/>
      </c>
      <c r="B819" s="68" t="str">
        <f>IF(AND(IFERROR(FIND($J$2,'Q&amp;A集'!B815),FALSE),IFERROR(FIND($J$3,'Q&amp;A集'!B815),FALSE),IFERROR(FIND($J$4,'Q&amp;A集'!B815),FALSE)),IF('Q&amp;A集'!B815="","",'Q&amp;A集'!B815),"")</f>
        <v/>
      </c>
      <c r="C819" s="68" t="str">
        <f>IF(AND(IFERROR(FIND($J$2,'Q&amp;A集'!C815),FALSE),IFERROR(FIND($J$3,'Q&amp;A集'!C815),FALSE),IFERROR(FIND($J$4,'Q&amp;A集'!C815),FALSE)),IF('Q&amp;A集'!C815="","",'Q&amp;A集'!C815),"")</f>
        <v/>
      </c>
      <c r="D819" s="68" t="str">
        <f>IF(AND(IFERROR(FIND($J$2,'Q&amp;A集'!D815),FALSE),IFERROR(FIND($J$3,'Q&amp;A集'!D815),FALSE),IFERROR(FIND($J$4,'Q&amp;A集'!D815),FALSE)),IF('Q&amp;A集'!D815="","",'Q&amp;A集'!D815),"")</f>
        <v/>
      </c>
      <c r="E819" s="68" t="str">
        <f>IF(AND(IFERROR(FIND($J$2,'Q&amp;A集'!E815),FALSE),IFERROR(FIND($J$3,'Q&amp;A集'!E815),FALSE),IFERROR(FIND($J$4,'Q&amp;A集'!E815),FALSE)),IF('Q&amp;A集'!E815="","",'Q&amp;A集'!E815),"")</f>
        <v/>
      </c>
      <c r="F819" s="68" t="str">
        <f>IF(AND(IFERROR(FIND($J$2,'Q&amp;A集'!F815),FALSE),IFERROR(FIND($J$3,'Q&amp;A集'!F815),FALSE),IFERROR(FIND($J$4,'Q&amp;A集'!F815),FALSE)),IF('Q&amp;A集'!F815="","",'Q&amp;A集'!F815),"")</f>
        <v/>
      </c>
      <c r="G819" s="68" t="str">
        <f>IF(AND(IFERROR(FIND($J$2,'Q&amp;A集'!G815),FALSE),IFERROR(FIND($J$3,'Q&amp;A集'!G815),FALSE),IFERROR(FIND($J$4,'Q&amp;A集'!G815),FALSE)),IF('Q&amp;A集'!G815="","",'Q&amp;A集'!G815),"")</f>
        <v/>
      </c>
      <c r="H819" s="68" t="str">
        <f>IF(AND(IFERROR(FIND($J$2,'Q&amp;A集'!H815),FALSE),IFERROR(FIND($J$3,'Q&amp;A集'!H815),FALSE),IFERROR(FIND($J$4,'Q&amp;A集'!H815),FALSE)),IF('Q&amp;A集'!H815="","",'Q&amp;A集'!H815),"")</f>
        <v/>
      </c>
      <c r="I819" s="69">
        <f t="shared" si="12"/>
        <v>8</v>
      </c>
    </row>
    <row r="820" spans="1:9" ht="16.5" hidden="1" x14ac:dyDescent="0.35">
      <c r="A820" s="68" t="str">
        <f>IF(AND(IFERROR(FIND($J$2,'Q&amp;A集'!A816),FALSE),IFERROR(FIND($J$3,'Q&amp;A集'!A816),FALSE),IFERROR(FIND($J$4,'Q&amp;A集'!A816),FALSE)),IF('Q&amp;A集'!A816="","",'Q&amp;A集'!A816),"")</f>
        <v/>
      </c>
      <c r="B820" s="68" t="str">
        <f>IF(AND(IFERROR(FIND($J$2,'Q&amp;A集'!B816),FALSE),IFERROR(FIND($J$3,'Q&amp;A集'!B816),FALSE),IFERROR(FIND($J$4,'Q&amp;A集'!B816),FALSE)),IF('Q&amp;A集'!B816="","",'Q&amp;A集'!B816),"")</f>
        <v/>
      </c>
      <c r="C820" s="68" t="str">
        <f>IF(AND(IFERROR(FIND($J$2,'Q&amp;A集'!C816),FALSE),IFERROR(FIND($J$3,'Q&amp;A集'!C816),FALSE),IFERROR(FIND($J$4,'Q&amp;A集'!C816),FALSE)),IF('Q&amp;A集'!C816="","",'Q&amp;A集'!C816),"")</f>
        <v/>
      </c>
      <c r="D820" s="68" t="str">
        <f>IF(AND(IFERROR(FIND($J$2,'Q&amp;A集'!D816),FALSE),IFERROR(FIND($J$3,'Q&amp;A集'!D816),FALSE),IFERROR(FIND($J$4,'Q&amp;A集'!D816),FALSE)),IF('Q&amp;A集'!D816="","",'Q&amp;A集'!D816),"")</f>
        <v/>
      </c>
      <c r="E820" s="68" t="str">
        <f>IF(AND(IFERROR(FIND($J$2,'Q&amp;A集'!E816),FALSE),IFERROR(FIND($J$3,'Q&amp;A集'!E816),FALSE),IFERROR(FIND($J$4,'Q&amp;A集'!E816),FALSE)),IF('Q&amp;A集'!E816="","",'Q&amp;A集'!E816),"")</f>
        <v/>
      </c>
      <c r="F820" s="68" t="str">
        <f>IF(AND(IFERROR(FIND($J$2,'Q&amp;A集'!F816),FALSE),IFERROR(FIND($J$3,'Q&amp;A集'!F816),FALSE),IFERROR(FIND($J$4,'Q&amp;A集'!F816),FALSE)),IF('Q&amp;A集'!F816="","",'Q&amp;A集'!F816),"")</f>
        <v/>
      </c>
      <c r="G820" s="68" t="str">
        <f>IF(AND(IFERROR(FIND($J$2,'Q&amp;A集'!G816),FALSE),IFERROR(FIND($J$3,'Q&amp;A集'!G816),FALSE),IFERROR(FIND($J$4,'Q&amp;A集'!G816),FALSE)),IF('Q&amp;A集'!G816="","",'Q&amp;A集'!G816),"")</f>
        <v/>
      </c>
      <c r="H820" s="68" t="str">
        <f>IF(AND(IFERROR(FIND($J$2,'Q&amp;A集'!H816),FALSE),IFERROR(FIND($J$3,'Q&amp;A集'!H816),FALSE),IFERROR(FIND($J$4,'Q&amp;A集'!H816),FALSE)),IF('Q&amp;A集'!H816="","",'Q&amp;A集'!H816),"")</f>
        <v/>
      </c>
      <c r="I820" s="69">
        <f t="shared" si="12"/>
        <v>8</v>
      </c>
    </row>
    <row r="821" spans="1:9" ht="16.5" hidden="1" x14ac:dyDescent="0.35">
      <c r="A821" s="68" t="str">
        <f>IF(AND(IFERROR(FIND($J$2,'Q&amp;A集'!A817),FALSE),IFERROR(FIND($J$3,'Q&amp;A集'!A817),FALSE),IFERROR(FIND($J$4,'Q&amp;A集'!A817),FALSE)),IF('Q&amp;A集'!A817="","",'Q&amp;A集'!A817),"")</f>
        <v/>
      </c>
      <c r="B821" s="68" t="str">
        <f>IF(AND(IFERROR(FIND($J$2,'Q&amp;A集'!B817),FALSE),IFERROR(FIND($J$3,'Q&amp;A集'!B817),FALSE),IFERROR(FIND($J$4,'Q&amp;A集'!B817),FALSE)),IF('Q&amp;A集'!B817="","",'Q&amp;A集'!B817),"")</f>
        <v/>
      </c>
      <c r="C821" s="68" t="str">
        <f>IF(AND(IFERROR(FIND($J$2,'Q&amp;A集'!C817),FALSE),IFERROR(FIND($J$3,'Q&amp;A集'!C817),FALSE),IFERROR(FIND($J$4,'Q&amp;A集'!C817),FALSE)),IF('Q&amp;A集'!C817="","",'Q&amp;A集'!C817),"")</f>
        <v/>
      </c>
      <c r="D821" s="68" t="str">
        <f>IF(AND(IFERROR(FIND($J$2,'Q&amp;A集'!D817),FALSE),IFERROR(FIND($J$3,'Q&amp;A集'!D817),FALSE),IFERROR(FIND($J$4,'Q&amp;A集'!D817),FALSE)),IF('Q&amp;A集'!D817="","",'Q&amp;A集'!D817),"")</f>
        <v/>
      </c>
      <c r="E821" s="68" t="str">
        <f>IF(AND(IFERROR(FIND($J$2,'Q&amp;A集'!E817),FALSE),IFERROR(FIND($J$3,'Q&amp;A集'!E817),FALSE),IFERROR(FIND($J$4,'Q&amp;A集'!E817),FALSE)),IF('Q&amp;A集'!E817="","",'Q&amp;A集'!E817),"")</f>
        <v/>
      </c>
      <c r="F821" s="68" t="str">
        <f>IF(AND(IFERROR(FIND($J$2,'Q&amp;A集'!F817),FALSE),IFERROR(FIND($J$3,'Q&amp;A集'!F817),FALSE),IFERROR(FIND($J$4,'Q&amp;A集'!F817),FALSE)),IF('Q&amp;A集'!F817="","",'Q&amp;A集'!F817),"")</f>
        <v/>
      </c>
      <c r="G821" s="68" t="str">
        <f>IF(AND(IFERROR(FIND($J$2,'Q&amp;A集'!G817),FALSE),IFERROR(FIND($J$3,'Q&amp;A集'!G817),FALSE),IFERROR(FIND($J$4,'Q&amp;A集'!G817),FALSE)),IF('Q&amp;A集'!G817="","",'Q&amp;A集'!G817),"")</f>
        <v/>
      </c>
      <c r="H821" s="68" t="str">
        <f>IF(AND(IFERROR(FIND($J$2,'Q&amp;A集'!H817),FALSE),IFERROR(FIND($J$3,'Q&amp;A集'!H817),FALSE),IFERROR(FIND($J$4,'Q&amp;A集'!H817),FALSE)),IF('Q&amp;A集'!H817="","",'Q&amp;A集'!H817),"")</f>
        <v/>
      </c>
      <c r="I821" s="69">
        <f t="shared" si="12"/>
        <v>8</v>
      </c>
    </row>
    <row r="822" spans="1:9" ht="16.5" hidden="1" x14ac:dyDescent="0.35">
      <c r="A822" s="68" t="str">
        <f>IF(AND(IFERROR(FIND($J$2,'Q&amp;A集'!A818),FALSE),IFERROR(FIND($J$3,'Q&amp;A集'!A818),FALSE),IFERROR(FIND($J$4,'Q&amp;A集'!A818),FALSE)),IF('Q&amp;A集'!A818="","",'Q&amp;A集'!A818),"")</f>
        <v/>
      </c>
      <c r="B822" s="68" t="str">
        <f>IF(AND(IFERROR(FIND($J$2,'Q&amp;A集'!B818),FALSE),IFERROR(FIND($J$3,'Q&amp;A集'!B818),FALSE),IFERROR(FIND($J$4,'Q&amp;A集'!B818),FALSE)),IF('Q&amp;A集'!B818="","",'Q&amp;A集'!B818),"")</f>
        <v/>
      </c>
      <c r="C822" s="68" t="str">
        <f>IF(AND(IFERROR(FIND($J$2,'Q&amp;A集'!C818),FALSE),IFERROR(FIND($J$3,'Q&amp;A集'!C818),FALSE),IFERROR(FIND($J$4,'Q&amp;A集'!C818),FALSE)),IF('Q&amp;A集'!C818="","",'Q&amp;A集'!C818),"")</f>
        <v/>
      </c>
      <c r="D822" s="68" t="str">
        <f>IF(AND(IFERROR(FIND($J$2,'Q&amp;A集'!D818),FALSE),IFERROR(FIND($J$3,'Q&amp;A集'!D818),FALSE),IFERROR(FIND($J$4,'Q&amp;A集'!D818),FALSE)),IF('Q&amp;A集'!D818="","",'Q&amp;A集'!D818),"")</f>
        <v/>
      </c>
      <c r="E822" s="68" t="str">
        <f>IF(AND(IFERROR(FIND($J$2,'Q&amp;A集'!E818),FALSE),IFERROR(FIND($J$3,'Q&amp;A集'!E818),FALSE),IFERROR(FIND($J$4,'Q&amp;A集'!E818),FALSE)),IF('Q&amp;A集'!E818="","",'Q&amp;A集'!E818),"")</f>
        <v/>
      </c>
      <c r="F822" s="68" t="str">
        <f>IF(AND(IFERROR(FIND($J$2,'Q&amp;A集'!F818),FALSE),IFERROR(FIND($J$3,'Q&amp;A集'!F818),FALSE),IFERROR(FIND($J$4,'Q&amp;A集'!F818),FALSE)),IF('Q&amp;A集'!F818="","",'Q&amp;A集'!F818),"")</f>
        <v/>
      </c>
      <c r="G822" s="68" t="str">
        <f>IF(AND(IFERROR(FIND($J$2,'Q&amp;A集'!G818),FALSE),IFERROR(FIND($J$3,'Q&amp;A集'!G818),FALSE),IFERROR(FIND($J$4,'Q&amp;A集'!G818),FALSE)),IF('Q&amp;A集'!G818="","",'Q&amp;A集'!G818),"")</f>
        <v/>
      </c>
      <c r="H822" s="68" t="str">
        <f>IF(AND(IFERROR(FIND($J$2,'Q&amp;A集'!H818),FALSE),IFERROR(FIND($J$3,'Q&amp;A集'!H818),FALSE),IFERROR(FIND($J$4,'Q&amp;A集'!H818),FALSE)),IF('Q&amp;A集'!H818="","",'Q&amp;A集'!H818),"")</f>
        <v/>
      </c>
      <c r="I822" s="69">
        <f t="shared" si="12"/>
        <v>8</v>
      </c>
    </row>
    <row r="823" spans="1:9" ht="16.5" hidden="1" x14ac:dyDescent="0.35">
      <c r="A823" s="68" t="str">
        <f>IF(AND(IFERROR(FIND($J$2,'Q&amp;A集'!A819),FALSE),IFERROR(FIND($J$3,'Q&amp;A集'!A819),FALSE),IFERROR(FIND($J$4,'Q&amp;A集'!A819),FALSE)),IF('Q&amp;A集'!A819="","",'Q&amp;A集'!A819),"")</f>
        <v/>
      </c>
      <c r="B823" s="68" t="str">
        <f>IF(AND(IFERROR(FIND($J$2,'Q&amp;A集'!B819),FALSE),IFERROR(FIND($J$3,'Q&amp;A集'!B819),FALSE),IFERROR(FIND($J$4,'Q&amp;A集'!B819),FALSE)),IF('Q&amp;A集'!B819="","",'Q&amp;A集'!B819),"")</f>
        <v/>
      </c>
      <c r="C823" s="68" t="str">
        <f>IF(AND(IFERROR(FIND($J$2,'Q&amp;A集'!C819),FALSE),IFERROR(FIND($J$3,'Q&amp;A集'!C819),FALSE),IFERROR(FIND($J$4,'Q&amp;A集'!C819),FALSE)),IF('Q&amp;A集'!C819="","",'Q&amp;A集'!C819),"")</f>
        <v/>
      </c>
      <c r="D823" s="68" t="str">
        <f>IF(AND(IFERROR(FIND($J$2,'Q&amp;A集'!D819),FALSE),IFERROR(FIND($J$3,'Q&amp;A集'!D819),FALSE),IFERROR(FIND($J$4,'Q&amp;A集'!D819),FALSE)),IF('Q&amp;A集'!D819="","",'Q&amp;A集'!D819),"")</f>
        <v/>
      </c>
      <c r="E823" s="68" t="str">
        <f>IF(AND(IFERROR(FIND($J$2,'Q&amp;A集'!E819),FALSE),IFERROR(FIND($J$3,'Q&amp;A集'!E819),FALSE),IFERROR(FIND($J$4,'Q&amp;A集'!E819),FALSE)),IF('Q&amp;A集'!E819="","",'Q&amp;A集'!E819),"")</f>
        <v/>
      </c>
      <c r="F823" s="68" t="str">
        <f>IF(AND(IFERROR(FIND($J$2,'Q&amp;A集'!F819),FALSE),IFERROR(FIND($J$3,'Q&amp;A集'!F819),FALSE),IFERROR(FIND($J$4,'Q&amp;A集'!F819),FALSE)),IF('Q&amp;A集'!F819="","",'Q&amp;A集'!F819),"")</f>
        <v/>
      </c>
      <c r="G823" s="68" t="str">
        <f>IF(AND(IFERROR(FIND($J$2,'Q&amp;A集'!G819),FALSE),IFERROR(FIND($J$3,'Q&amp;A集'!G819),FALSE),IFERROR(FIND($J$4,'Q&amp;A集'!G819),FALSE)),IF('Q&amp;A集'!G819="","",'Q&amp;A集'!G819),"")</f>
        <v/>
      </c>
      <c r="H823" s="68" t="str">
        <f>IF(AND(IFERROR(FIND($J$2,'Q&amp;A集'!H819),FALSE),IFERROR(FIND($J$3,'Q&amp;A集'!H819),FALSE),IFERROR(FIND($J$4,'Q&amp;A集'!H819),FALSE)),IF('Q&amp;A集'!H819="","",'Q&amp;A集'!H819),"")</f>
        <v/>
      </c>
      <c r="I823" s="69">
        <f t="shared" si="12"/>
        <v>8</v>
      </c>
    </row>
    <row r="824" spans="1:9" ht="16.5" hidden="1" x14ac:dyDescent="0.35">
      <c r="A824" s="68" t="str">
        <f>IF(AND(IFERROR(FIND($J$2,'Q&amp;A集'!A820),FALSE),IFERROR(FIND($J$3,'Q&amp;A集'!A820),FALSE),IFERROR(FIND($J$4,'Q&amp;A集'!A820),FALSE)),IF('Q&amp;A集'!A820="","",'Q&amp;A集'!A820),"")</f>
        <v/>
      </c>
      <c r="B824" s="68" t="str">
        <f>IF(AND(IFERROR(FIND($J$2,'Q&amp;A集'!B820),FALSE),IFERROR(FIND($J$3,'Q&amp;A集'!B820),FALSE),IFERROR(FIND($J$4,'Q&amp;A集'!B820),FALSE)),IF('Q&amp;A集'!B820="","",'Q&amp;A集'!B820),"")</f>
        <v/>
      </c>
      <c r="C824" s="68" t="str">
        <f>IF(AND(IFERROR(FIND($J$2,'Q&amp;A集'!C820),FALSE),IFERROR(FIND($J$3,'Q&amp;A集'!C820),FALSE),IFERROR(FIND($J$4,'Q&amp;A集'!C820),FALSE)),IF('Q&amp;A集'!C820="","",'Q&amp;A集'!C820),"")</f>
        <v/>
      </c>
      <c r="D824" s="68" t="str">
        <f>IF(AND(IFERROR(FIND($J$2,'Q&amp;A集'!D820),FALSE),IFERROR(FIND($J$3,'Q&amp;A集'!D820),FALSE),IFERROR(FIND($J$4,'Q&amp;A集'!D820),FALSE)),IF('Q&amp;A集'!D820="","",'Q&amp;A集'!D820),"")</f>
        <v/>
      </c>
      <c r="E824" s="68" t="str">
        <f>IF(AND(IFERROR(FIND($J$2,'Q&amp;A集'!E820),FALSE),IFERROR(FIND($J$3,'Q&amp;A集'!E820),FALSE),IFERROR(FIND($J$4,'Q&amp;A集'!E820),FALSE)),IF('Q&amp;A集'!E820="","",'Q&amp;A集'!E820),"")</f>
        <v/>
      </c>
      <c r="F824" s="68" t="str">
        <f>IF(AND(IFERROR(FIND($J$2,'Q&amp;A集'!F820),FALSE),IFERROR(FIND($J$3,'Q&amp;A集'!F820),FALSE),IFERROR(FIND($J$4,'Q&amp;A集'!F820),FALSE)),IF('Q&amp;A集'!F820="","",'Q&amp;A集'!F820),"")</f>
        <v/>
      </c>
      <c r="G824" s="68" t="str">
        <f>IF(AND(IFERROR(FIND($J$2,'Q&amp;A集'!G820),FALSE),IFERROR(FIND($J$3,'Q&amp;A集'!G820),FALSE),IFERROR(FIND($J$4,'Q&amp;A集'!G820),FALSE)),IF('Q&amp;A集'!G820="","",'Q&amp;A集'!G820),"")</f>
        <v/>
      </c>
      <c r="H824" s="68" t="str">
        <f>IF(AND(IFERROR(FIND($J$2,'Q&amp;A集'!H820),FALSE),IFERROR(FIND($J$3,'Q&amp;A集'!H820),FALSE),IFERROR(FIND($J$4,'Q&amp;A集'!H820),FALSE)),IF('Q&amp;A集'!H820="","",'Q&amp;A集'!H820),"")</f>
        <v/>
      </c>
      <c r="I824" s="69">
        <f t="shared" si="12"/>
        <v>8</v>
      </c>
    </row>
    <row r="825" spans="1:9" ht="16.5" hidden="1" x14ac:dyDescent="0.35">
      <c r="A825" s="68" t="str">
        <f>IF(AND(IFERROR(FIND($J$2,'Q&amp;A集'!A821),FALSE),IFERROR(FIND($J$3,'Q&amp;A集'!A821),FALSE),IFERROR(FIND($J$4,'Q&amp;A集'!A821),FALSE)),IF('Q&amp;A集'!A821="","",'Q&amp;A集'!A821),"")</f>
        <v/>
      </c>
      <c r="B825" s="68" t="str">
        <f>IF(AND(IFERROR(FIND($J$2,'Q&amp;A集'!B821),FALSE),IFERROR(FIND($J$3,'Q&amp;A集'!B821),FALSE),IFERROR(FIND($J$4,'Q&amp;A集'!B821),FALSE)),IF('Q&amp;A集'!B821="","",'Q&amp;A集'!B821),"")</f>
        <v/>
      </c>
      <c r="C825" s="68" t="str">
        <f>IF(AND(IFERROR(FIND($J$2,'Q&amp;A集'!C821),FALSE),IFERROR(FIND($J$3,'Q&amp;A集'!C821),FALSE),IFERROR(FIND($J$4,'Q&amp;A集'!C821),FALSE)),IF('Q&amp;A集'!C821="","",'Q&amp;A集'!C821),"")</f>
        <v/>
      </c>
      <c r="D825" s="68" t="str">
        <f>IF(AND(IFERROR(FIND($J$2,'Q&amp;A集'!D821),FALSE),IFERROR(FIND($J$3,'Q&amp;A集'!D821),FALSE),IFERROR(FIND($J$4,'Q&amp;A集'!D821),FALSE)),IF('Q&amp;A集'!D821="","",'Q&amp;A集'!D821),"")</f>
        <v/>
      </c>
      <c r="E825" s="68" t="str">
        <f>IF(AND(IFERROR(FIND($J$2,'Q&amp;A集'!E821),FALSE),IFERROR(FIND($J$3,'Q&amp;A集'!E821),FALSE),IFERROR(FIND($J$4,'Q&amp;A集'!E821),FALSE)),IF('Q&amp;A集'!E821="","",'Q&amp;A集'!E821),"")</f>
        <v/>
      </c>
      <c r="F825" s="68" t="str">
        <f>IF(AND(IFERROR(FIND($J$2,'Q&amp;A集'!F821),FALSE),IFERROR(FIND($J$3,'Q&amp;A集'!F821),FALSE),IFERROR(FIND($J$4,'Q&amp;A集'!F821),FALSE)),IF('Q&amp;A集'!F821="","",'Q&amp;A集'!F821),"")</f>
        <v/>
      </c>
      <c r="G825" s="68" t="str">
        <f>IF(AND(IFERROR(FIND($J$2,'Q&amp;A集'!G821),FALSE),IFERROR(FIND($J$3,'Q&amp;A集'!G821),FALSE),IFERROR(FIND($J$4,'Q&amp;A集'!G821),FALSE)),IF('Q&amp;A集'!G821="","",'Q&amp;A集'!G821),"")</f>
        <v/>
      </c>
      <c r="H825" s="68" t="str">
        <f>IF(AND(IFERROR(FIND($J$2,'Q&amp;A集'!H821),FALSE),IFERROR(FIND($J$3,'Q&amp;A集'!H821),FALSE),IFERROR(FIND($J$4,'Q&amp;A集'!H821),FALSE)),IF('Q&amp;A集'!H821="","",'Q&amp;A集'!H821),"")</f>
        <v/>
      </c>
      <c r="I825" s="69">
        <f t="shared" si="12"/>
        <v>8</v>
      </c>
    </row>
    <row r="826" spans="1:9" ht="16.5" hidden="1" x14ac:dyDescent="0.35">
      <c r="A826" s="68" t="str">
        <f>IF(AND(IFERROR(FIND($J$2,'Q&amp;A集'!A822),FALSE),IFERROR(FIND($J$3,'Q&amp;A集'!A822),FALSE),IFERROR(FIND($J$4,'Q&amp;A集'!A822),FALSE)),IF('Q&amp;A集'!A822="","",'Q&amp;A集'!A822),"")</f>
        <v/>
      </c>
      <c r="B826" s="68" t="str">
        <f>IF(AND(IFERROR(FIND($J$2,'Q&amp;A集'!B822),FALSE),IFERROR(FIND($J$3,'Q&amp;A集'!B822),FALSE),IFERROR(FIND($J$4,'Q&amp;A集'!B822),FALSE)),IF('Q&amp;A集'!B822="","",'Q&amp;A集'!B822),"")</f>
        <v/>
      </c>
      <c r="C826" s="68" t="str">
        <f>IF(AND(IFERROR(FIND($J$2,'Q&amp;A集'!C822),FALSE),IFERROR(FIND($J$3,'Q&amp;A集'!C822),FALSE),IFERROR(FIND($J$4,'Q&amp;A集'!C822),FALSE)),IF('Q&amp;A集'!C822="","",'Q&amp;A集'!C822),"")</f>
        <v/>
      </c>
      <c r="D826" s="68" t="str">
        <f>IF(AND(IFERROR(FIND($J$2,'Q&amp;A集'!D822),FALSE),IFERROR(FIND($J$3,'Q&amp;A集'!D822),FALSE),IFERROR(FIND($J$4,'Q&amp;A集'!D822),FALSE)),IF('Q&amp;A集'!D822="","",'Q&amp;A集'!D822),"")</f>
        <v/>
      </c>
      <c r="E826" s="68" t="str">
        <f>IF(AND(IFERROR(FIND($J$2,'Q&amp;A集'!E822),FALSE),IFERROR(FIND($J$3,'Q&amp;A集'!E822),FALSE),IFERROR(FIND($J$4,'Q&amp;A集'!E822),FALSE)),IF('Q&amp;A集'!E822="","",'Q&amp;A集'!E822),"")</f>
        <v/>
      </c>
      <c r="F826" s="68" t="str">
        <f>IF(AND(IFERROR(FIND($J$2,'Q&amp;A集'!F822),FALSE),IFERROR(FIND($J$3,'Q&amp;A集'!F822),FALSE),IFERROR(FIND($J$4,'Q&amp;A集'!F822),FALSE)),IF('Q&amp;A集'!F822="","",'Q&amp;A集'!F822),"")</f>
        <v/>
      </c>
      <c r="G826" s="68" t="str">
        <f>IF(AND(IFERROR(FIND($J$2,'Q&amp;A集'!G822),FALSE),IFERROR(FIND($J$3,'Q&amp;A集'!G822),FALSE),IFERROR(FIND($J$4,'Q&amp;A集'!G822),FALSE)),IF('Q&amp;A集'!G822="","",'Q&amp;A集'!G822),"")</f>
        <v/>
      </c>
      <c r="H826" s="68" t="str">
        <f>IF(AND(IFERROR(FIND($J$2,'Q&amp;A集'!H822),FALSE),IFERROR(FIND($J$3,'Q&amp;A集'!H822),FALSE),IFERROR(FIND($J$4,'Q&amp;A集'!H822),FALSE)),IF('Q&amp;A集'!H822="","",'Q&amp;A集'!H822),"")</f>
        <v/>
      </c>
      <c r="I826" s="69">
        <f t="shared" si="12"/>
        <v>8</v>
      </c>
    </row>
    <row r="827" spans="1:9" ht="16.5" hidden="1" x14ac:dyDescent="0.35">
      <c r="A827" s="68" t="str">
        <f>IF(AND(IFERROR(FIND($J$2,'Q&amp;A集'!A823),FALSE),IFERROR(FIND($J$3,'Q&amp;A集'!A823),FALSE),IFERROR(FIND($J$4,'Q&amp;A集'!A823),FALSE)),IF('Q&amp;A集'!A823="","",'Q&amp;A集'!A823),"")</f>
        <v/>
      </c>
      <c r="B827" s="68" t="str">
        <f>IF(AND(IFERROR(FIND($J$2,'Q&amp;A集'!B823),FALSE),IFERROR(FIND($J$3,'Q&amp;A集'!B823),FALSE),IFERROR(FIND($J$4,'Q&amp;A集'!B823),FALSE)),IF('Q&amp;A集'!B823="","",'Q&amp;A集'!B823),"")</f>
        <v/>
      </c>
      <c r="C827" s="68" t="str">
        <f>IF(AND(IFERROR(FIND($J$2,'Q&amp;A集'!C823),FALSE),IFERROR(FIND($J$3,'Q&amp;A集'!C823),FALSE),IFERROR(FIND($J$4,'Q&amp;A集'!C823),FALSE)),IF('Q&amp;A集'!C823="","",'Q&amp;A集'!C823),"")</f>
        <v/>
      </c>
      <c r="D827" s="68" t="str">
        <f>IF(AND(IFERROR(FIND($J$2,'Q&amp;A集'!D823),FALSE),IFERROR(FIND($J$3,'Q&amp;A集'!D823),FALSE),IFERROR(FIND($J$4,'Q&amp;A集'!D823),FALSE)),IF('Q&amp;A集'!D823="","",'Q&amp;A集'!D823),"")</f>
        <v/>
      </c>
      <c r="E827" s="68" t="str">
        <f>IF(AND(IFERROR(FIND($J$2,'Q&amp;A集'!E823),FALSE),IFERROR(FIND($J$3,'Q&amp;A集'!E823),FALSE),IFERROR(FIND($J$4,'Q&amp;A集'!E823),FALSE)),IF('Q&amp;A集'!E823="","",'Q&amp;A集'!E823),"")</f>
        <v/>
      </c>
      <c r="F827" s="68" t="str">
        <f>IF(AND(IFERROR(FIND($J$2,'Q&amp;A集'!F823),FALSE),IFERROR(FIND($J$3,'Q&amp;A集'!F823),FALSE),IFERROR(FIND($J$4,'Q&amp;A集'!F823),FALSE)),IF('Q&amp;A集'!F823="","",'Q&amp;A集'!F823),"")</f>
        <v/>
      </c>
      <c r="G827" s="68" t="str">
        <f>IF(AND(IFERROR(FIND($J$2,'Q&amp;A集'!G823),FALSE),IFERROR(FIND($J$3,'Q&amp;A集'!G823),FALSE),IFERROR(FIND($J$4,'Q&amp;A集'!G823),FALSE)),IF('Q&amp;A集'!G823="","",'Q&amp;A集'!G823),"")</f>
        <v/>
      </c>
      <c r="H827" s="68" t="str">
        <f>IF(AND(IFERROR(FIND($J$2,'Q&amp;A集'!H823),FALSE),IFERROR(FIND($J$3,'Q&amp;A集'!H823),FALSE),IFERROR(FIND($J$4,'Q&amp;A集'!H823),FALSE)),IF('Q&amp;A集'!H823="","",'Q&amp;A集'!H823),"")</f>
        <v/>
      </c>
      <c r="I827" s="69">
        <f t="shared" si="12"/>
        <v>8</v>
      </c>
    </row>
    <row r="828" spans="1:9" ht="16.5" hidden="1" x14ac:dyDescent="0.35">
      <c r="A828" s="68" t="str">
        <f>IF(AND(IFERROR(FIND($J$2,'Q&amp;A集'!A824),FALSE),IFERROR(FIND($J$3,'Q&amp;A集'!A824),FALSE),IFERROR(FIND($J$4,'Q&amp;A集'!A824),FALSE)),IF('Q&amp;A集'!A824="","",'Q&amp;A集'!A824),"")</f>
        <v/>
      </c>
      <c r="B828" s="68" t="str">
        <f>IF(AND(IFERROR(FIND($J$2,'Q&amp;A集'!B824),FALSE),IFERROR(FIND($J$3,'Q&amp;A集'!B824),FALSE),IFERROR(FIND($J$4,'Q&amp;A集'!B824),FALSE)),IF('Q&amp;A集'!B824="","",'Q&amp;A集'!B824),"")</f>
        <v/>
      </c>
      <c r="C828" s="68" t="str">
        <f>IF(AND(IFERROR(FIND($J$2,'Q&amp;A集'!C824),FALSE),IFERROR(FIND($J$3,'Q&amp;A集'!C824),FALSE),IFERROR(FIND($J$4,'Q&amp;A集'!C824),FALSE)),IF('Q&amp;A集'!C824="","",'Q&amp;A集'!C824),"")</f>
        <v/>
      </c>
      <c r="D828" s="68" t="str">
        <f>IF(AND(IFERROR(FIND($J$2,'Q&amp;A集'!D824),FALSE),IFERROR(FIND($J$3,'Q&amp;A集'!D824),FALSE),IFERROR(FIND($J$4,'Q&amp;A集'!D824),FALSE)),IF('Q&amp;A集'!D824="","",'Q&amp;A集'!D824),"")</f>
        <v/>
      </c>
      <c r="E828" s="68" t="str">
        <f>IF(AND(IFERROR(FIND($J$2,'Q&amp;A集'!E824),FALSE),IFERROR(FIND($J$3,'Q&amp;A集'!E824),FALSE),IFERROR(FIND($J$4,'Q&amp;A集'!E824),FALSE)),IF('Q&amp;A集'!E824="","",'Q&amp;A集'!E824),"")</f>
        <v/>
      </c>
      <c r="F828" s="68" t="str">
        <f>IF(AND(IFERROR(FIND($J$2,'Q&amp;A集'!F824),FALSE),IFERROR(FIND($J$3,'Q&amp;A集'!F824),FALSE),IFERROR(FIND($J$4,'Q&amp;A集'!F824),FALSE)),IF('Q&amp;A集'!F824="","",'Q&amp;A集'!F824),"")</f>
        <v/>
      </c>
      <c r="G828" s="68" t="str">
        <f>IF(AND(IFERROR(FIND($J$2,'Q&amp;A集'!G824),FALSE),IFERROR(FIND($J$3,'Q&amp;A集'!G824),FALSE),IFERROR(FIND($J$4,'Q&amp;A集'!G824),FALSE)),IF('Q&amp;A集'!G824="","",'Q&amp;A集'!G824),"")</f>
        <v/>
      </c>
      <c r="H828" s="68" t="str">
        <f>IF(AND(IFERROR(FIND($J$2,'Q&amp;A集'!H824),FALSE),IFERROR(FIND($J$3,'Q&amp;A集'!H824),FALSE),IFERROR(FIND($J$4,'Q&amp;A集'!H824),FALSE)),IF('Q&amp;A集'!H824="","",'Q&amp;A集'!H824),"")</f>
        <v/>
      </c>
      <c r="I828" s="69">
        <f t="shared" si="12"/>
        <v>8</v>
      </c>
    </row>
    <row r="829" spans="1:9" ht="16.5" hidden="1" x14ac:dyDescent="0.35">
      <c r="A829" s="68" t="str">
        <f>IF(AND(IFERROR(FIND($J$2,'Q&amp;A集'!A825),FALSE),IFERROR(FIND($J$3,'Q&amp;A集'!A825),FALSE),IFERROR(FIND($J$4,'Q&amp;A集'!A825),FALSE)),IF('Q&amp;A集'!A825="","",'Q&amp;A集'!A825),"")</f>
        <v/>
      </c>
      <c r="B829" s="68" t="str">
        <f>IF(AND(IFERROR(FIND($J$2,'Q&amp;A集'!B825),FALSE),IFERROR(FIND($J$3,'Q&amp;A集'!B825),FALSE),IFERROR(FIND($J$4,'Q&amp;A集'!B825),FALSE)),IF('Q&amp;A集'!B825="","",'Q&amp;A集'!B825),"")</f>
        <v/>
      </c>
      <c r="C829" s="68" t="str">
        <f>IF(AND(IFERROR(FIND($J$2,'Q&amp;A集'!C825),FALSE),IFERROR(FIND($J$3,'Q&amp;A集'!C825),FALSE),IFERROR(FIND($J$4,'Q&amp;A集'!C825),FALSE)),IF('Q&amp;A集'!C825="","",'Q&amp;A集'!C825),"")</f>
        <v/>
      </c>
      <c r="D829" s="68" t="str">
        <f>IF(AND(IFERROR(FIND($J$2,'Q&amp;A集'!D825),FALSE),IFERROR(FIND($J$3,'Q&amp;A集'!D825),FALSE),IFERROR(FIND($J$4,'Q&amp;A集'!D825),FALSE)),IF('Q&amp;A集'!D825="","",'Q&amp;A集'!D825),"")</f>
        <v/>
      </c>
      <c r="E829" s="68" t="str">
        <f>IF(AND(IFERROR(FIND($J$2,'Q&amp;A集'!E825),FALSE),IFERROR(FIND($J$3,'Q&amp;A集'!E825),FALSE),IFERROR(FIND($J$4,'Q&amp;A集'!E825),FALSE)),IF('Q&amp;A集'!E825="","",'Q&amp;A集'!E825),"")</f>
        <v/>
      </c>
      <c r="F829" s="68" t="str">
        <f>IF(AND(IFERROR(FIND($J$2,'Q&amp;A集'!F825),FALSE),IFERROR(FIND($J$3,'Q&amp;A集'!F825),FALSE),IFERROR(FIND($J$4,'Q&amp;A集'!F825),FALSE)),IF('Q&amp;A集'!F825="","",'Q&amp;A集'!F825),"")</f>
        <v/>
      </c>
      <c r="G829" s="68" t="str">
        <f>IF(AND(IFERROR(FIND($J$2,'Q&amp;A集'!G825),FALSE),IFERROR(FIND($J$3,'Q&amp;A集'!G825),FALSE),IFERROR(FIND($J$4,'Q&amp;A集'!G825),FALSE)),IF('Q&amp;A集'!G825="","",'Q&amp;A集'!G825),"")</f>
        <v/>
      </c>
      <c r="H829" s="68" t="str">
        <f>IF(AND(IFERROR(FIND($J$2,'Q&amp;A集'!H825),FALSE),IFERROR(FIND($J$3,'Q&amp;A集'!H825),FALSE),IFERROR(FIND($J$4,'Q&amp;A集'!H825),FALSE)),IF('Q&amp;A集'!H825="","",'Q&amp;A集'!H825),"")</f>
        <v/>
      </c>
      <c r="I829" s="69">
        <f t="shared" si="12"/>
        <v>8</v>
      </c>
    </row>
    <row r="830" spans="1:9" ht="16.5" hidden="1" x14ac:dyDescent="0.35">
      <c r="A830" s="68" t="str">
        <f>IF(AND(IFERROR(FIND($J$2,'Q&amp;A集'!A826),FALSE),IFERROR(FIND($J$3,'Q&amp;A集'!A826),FALSE),IFERROR(FIND($J$4,'Q&amp;A集'!A826),FALSE)),IF('Q&amp;A集'!A826="","",'Q&amp;A集'!A826),"")</f>
        <v/>
      </c>
      <c r="B830" s="68" t="str">
        <f>IF(AND(IFERROR(FIND($J$2,'Q&amp;A集'!B826),FALSE),IFERROR(FIND($J$3,'Q&amp;A集'!B826),FALSE),IFERROR(FIND($J$4,'Q&amp;A集'!B826),FALSE)),IF('Q&amp;A集'!B826="","",'Q&amp;A集'!B826),"")</f>
        <v/>
      </c>
      <c r="C830" s="68" t="str">
        <f>IF(AND(IFERROR(FIND($J$2,'Q&amp;A集'!C826),FALSE),IFERROR(FIND($J$3,'Q&amp;A集'!C826),FALSE),IFERROR(FIND($J$4,'Q&amp;A集'!C826),FALSE)),IF('Q&amp;A集'!C826="","",'Q&amp;A集'!C826),"")</f>
        <v/>
      </c>
      <c r="D830" s="68" t="str">
        <f>IF(AND(IFERROR(FIND($J$2,'Q&amp;A集'!D826),FALSE),IFERROR(FIND($J$3,'Q&amp;A集'!D826),FALSE),IFERROR(FIND($J$4,'Q&amp;A集'!D826),FALSE)),IF('Q&amp;A集'!D826="","",'Q&amp;A集'!D826),"")</f>
        <v/>
      </c>
      <c r="E830" s="68" t="str">
        <f>IF(AND(IFERROR(FIND($J$2,'Q&amp;A集'!E826),FALSE),IFERROR(FIND($J$3,'Q&amp;A集'!E826),FALSE),IFERROR(FIND($J$4,'Q&amp;A集'!E826),FALSE)),IF('Q&amp;A集'!E826="","",'Q&amp;A集'!E826),"")</f>
        <v/>
      </c>
      <c r="F830" s="68" t="str">
        <f>IF(AND(IFERROR(FIND($J$2,'Q&amp;A集'!F826),FALSE),IFERROR(FIND($J$3,'Q&amp;A集'!F826),FALSE),IFERROR(FIND($J$4,'Q&amp;A集'!F826),FALSE)),IF('Q&amp;A集'!F826="","",'Q&amp;A集'!F826),"")</f>
        <v/>
      </c>
      <c r="G830" s="68" t="str">
        <f>IF(AND(IFERROR(FIND($J$2,'Q&amp;A集'!G826),FALSE),IFERROR(FIND($J$3,'Q&amp;A集'!G826),FALSE),IFERROR(FIND($J$4,'Q&amp;A集'!G826),FALSE)),IF('Q&amp;A集'!G826="","",'Q&amp;A集'!G826),"")</f>
        <v/>
      </c>
      <c r="H830" s="68" t="str">
        <f>IF(AND(IFERROR(FIND($J$2,'Q&amp;A集'!H826),FALSE),IFERROR(FIND($J$3,'Q&amp;A集'!H826),FALSE),IFERROR(FIND($J$4,'Q&amp;A集'!H826),FALSE)),IF('Q&amp;A集'!H826="","",'Q&amp;A集'!H826),"")</f>
        <v/>
      </c>
      <c r="I830" s="69">
        <f t="shared" si="12"/>
        <v>8</v>
      </c>
    </row>
    <row r="831" spans="1:9" ht="16.5" hidden="1" x14ac:dyDescent="0.35">
      <c r="A831" s="68" t="str">
        <f>IF(AND(IFERROR(FIND($J$2,'Q&amp;A集'!A827),FALSE),IFERROR(FIND($J$3,'Q&amp;A集'!A827),FALSE),IFERROR(FIND($J$4,'Q&amp;A集'!A827),FALSE)),IF('Q&amp;A集'!A827="","",'Q&amp;A集'!A827),"")</f>
        <v/>
      </c>
      <c r="B831" s="68" t="str">
        <f>IF(AND(IFERROR(FIND($J$2,'Q&amp;A集'!B827),FALSE),IFERROR(FIND($J$3,'Q&amp;A集'!B827),FALSE),IFERROR(FIND($J$4,'Q&amp;A集'!B827),FALSE)),IF('Q&amp;A集'!B827="","",'Q&amp;A集'!B827),"")</f>
        <v/>
      </c>
      <c r="C831" s="68" t="str">
        <f>IF(AND(IFERROR(FIND($J$2,'Q&amp;A集'!C827),FALSE),IFERROR(FIND($J$3,'Q&amp;A集'!C827),FALSE),IFERROR(FIND($J$4,'Q&amp;A集'!C827),FALSE)),IF('Q&amp;A集'!C827="","",'Q&amp;A集'!C827),"")</f>
        <v/>
      </c>
      <c r="D831" s="68" t="str">
        <f>IF(AND(IFERROR(FIND($J$2,'Q&amp;A集'!D827),FALSE),IFERROR(FIND($J$3,'Q&amp;A集'!D827),FALSE),IFERROR(FIND($J$4,'Q&amp;A集'!D827),FALSE)),IF('Q&amp;A集'!D827="","",'Q&amp;A集'!D827),"")</f>
        <v/>
      </c>
      <c r="E831" s="68" t="str">
        <f>IF(AND(IFERROR(FIND($J$2,'Q&amp;A集'!E827),FALSE),IFERROR(FIND($J$3,'Q&amp;A集'!E827),FALSE),IFERROR(FIND($J$4,'Q&amp;A集'!E827),FALSE)),IF('Q&amp;A集'!E827="","",'Q&amp;A集'!E827),"")</f>
        <v/>
      </c>
      <c r="F831" s="68" t="str">
        <f>IF(AND(IFERROR(FIND($J$2,'Q&amp;A集'!F827),FALSE),IFERROR(FIND($J$3,'Q&amp;A集'!F827),FALSE),IFERROR(FIND($J$4,'Q&amp;A集'!F827),FALSE)),IF('Q&amp;A集'!F827="","",'Q&amp;A集'!F827),"")</f>
        <v/>
      </c>
      <c r="G831" s="68" t="str">
        <f>IF(AND(IFERROR(FIND($J$2,'Q&amp;A集'!G827),FALSE),IFERROR(FIND($J$3,'Q&amp;A集'!G827),FALSE),IFERROR(FIND($J$4,'Q&amp;A集'!G827),FALSE)),IF('Q&amp;A集'!G827="","",'Q&amp;A集'!G827),"")</f>
        <v/>
      </c>
      <c r="H831" s="68" t="str">
        <f>IF(AND(IFERROR(FIND($J$2,'Q&amp;A集'!H827),FALSE),IFERROR(FIND($J$3,'Q&amp;A集'!H827),FALSE),IFERROR(FIND($J$4,'Q&amp;A集'!H827),FALSE)),IF('Q&amp;A集'!H827="","",'Q&amp;A集'!H827),"")</f>
        <v/>
      </c>
      <c r="I831" s="69">
        <f t="shared" si="12"/>
        <v>8</v>
      </c>
    </row>
    <row r="832" spans="1:9" ht="16.5" hidden="1" x14ac:dyDescent="0.35">
      <c r="A832" s="68" t="str">
        <f>IF(AND(IFERROR(FIND($J$2,'Q&amp;A集'!A828),FALSE),IFERROR(FIND($J$3,'Q&amp;A集'!A828),FALSE),IFERROR(FIND($J$4,'Q&amp;A集'!A828),FALSE)),IF('Q&amp;A集'!A828="","",'Q&amp;A集'!A828),"")</f>
        <v/>
      </c>
      <c r="B832" s="68" t="str">
        <f>IF(AND(IFERROR(FIND($J$2,'Q&amp;A集'!B828),FALSE),IFERROR(FIND($J$3,'Q&amp;A集'!B828),FALSE),IFERROR(FIND($J$4,'Q&amp;A集'!B828),FALSE)),IF('Q&amp;A集'!B828="","",'Q&amp;A集'!B828),"")</f>
        <v/>
      </c>
      <c r="C832" s="68" t="str">
        <f>IF(AND(IFERROR(FIND($J$2,'Q&amp;A集'!C828),FALSE),IFERROR(FIND($J$3,'Q&amp;A集'!C828),FALSE),IFERROR(FIND($J$4,'Q&amp;A集'!C828),FALSE)),IF('Q&amp;A集'!C828="","",'Q&amp;A集'!C828),"")</f>
        <v/>
      </c>
      <c r="D832" s="68" t="str">
        <f>IF(AND(IFERROR(FIND($J$2,'Q&amp;A集'!D828),FALSE),IFERROR(FIND($J$3,'Q&amp;A集'!D828),FALSE),IFERROR(FIND($J$4,'Q&amp;A集'!D828),FALSE)),IF('Q&amp;A集'!D828="","",'Q&amp;A集'!D828),"")</f>
        <v/>
      </c>
      <c r="E832" s="68" t="str">
        <f>IF(AND(IFERROR(FIND($J$2,'Q&amp;A集'!E828),FALSE),IFERROR(FIND($J$3,'Q&amp;A集'!E828),FALSE),IFERROR(FIND($J$4,'Q&amp;A集'!E828),FALSE)),IF('Q&amp;A集'!E828="","",'Q&amp;A集'!E828),"")</f>
        <v/>
      </c>
      <c r="F832" s="68" t="str">
        <f>IF(AND(IFERROR(FIND($J$2,'Q&amp;A集'!F828),FALSE),IFERROR(FIND($J$3,'Q&amp;A集'!F828),FALSE),IFERROR(FIND($J$4,'Q&amp;A集'!F828),FALSE)),IF('Q&amp;A集'!F828="","",'Q&amp;A集'!F828),"")</f>
        <v/>
      </c>
      <c r="G832" s="68" t="str">
        <f>IF(AND(IFERROR(FIND($J$2,'Q&amp;A集'!G828),FALSE),IFERROR(FIND($J$3,'Q&amp;A集'!G828),FALSE),IFERROR(FIND($J$4,'Q&amp;A集'!G828),FALSE)),IF('Q&amp;A集'!G828="","",'Q&amp;A集'!G828),"")</f>
        <v/>
      </c>
      <c r="H832" s="68" t="str">
        <f>IF(AND(IFERROR(FIND($J$2,'Q&amp;A集'!H828),FALSE),IFERROR(FIND($J$3,'Q&amp;A集'!H828),FALSE),IFERROR(FIND($J$4,'Q&amp;A集'!H828),FALSE)),IF('Q&amp;A集'!H828="","",'Q&amp;A集'!H828),"")</f>
        <v/>
      </c>
      <c r="I832" s="69">
        <f t="shared" si="12"/>
        <v>8</v>
      </c>
    </row>
    <row r="833" spans="1:9" ht="16.5" hidden="1" x14ac:dyDescent="0.35">
      <c r="A833" s="68" t="str">
        <f>IF(AND(IFERROR(FIND($J$2,'Q&amp;A集'!A829),FALSE),IFERROR(FIND($J$3,'Q&amp;A集'!A829),FALSE),IFERROR(FIND($J$4,'Q&amp;A集'!A829),FALSE)),IF('Q&amp;A集'!A829="","",'Q&amp;A集'!A829),"")</f>
        <v/>
      </c>
      <c r="B833" s="68" t="str">
        <f>IF(AND(IFERROR(FIND($J$2,'Q&amp;A集'!B829),FALSE),IFERROR(FIND($J$3,'Q&amp;A集'!B829),FALSE),IFERROR(FIND($J$4,'Q&amp;A集'!B829),FALSE)),IF('Q&amp;A集'!B829="","",'Q&amp;A集'!B829),"")</f>
        <v/>
      </c>
      <c r="C833" s="68" t="str">
        <f>IF(AND(IFERROR(FIND($J$2,'Q&amp;A集'!C829),FALSE),IFERROR(FIND($J$3,'Q&amp;A集'!C829),FALSE),IFERROR(FIND($J$4,'Q&amp;A集'!C829),FALSE)),IF('Q&amp;A集'!C829="","",'Q&amp;A集'!C829),"")</f>
        <v/>
      </c>
      <c r="D833" s="68" t="str">
        <f>IF(AND(IFERROR(FIND($J$2,'Q&amp;A集'!D829),FALSE),IFERROR(FIND($J$3,'Q&amp;A集'!D829),FALSE),IFERROR(FIND($J$4,'Q&amp;A集'!D829),FALSE)),IF('Q&amp;A集'!D829="","",'Q&amp;A集'!D829),"")</f>
        <v/>
      </c>
      <c r="E833" s="68" t="str">
        <f>IF(AND(IFERROR(FIND($J$2,'Q&amp;A集'!E829),FALSE),IFERROR(FIND($J$3,'Q&amp;A集'!E829),FALSE),IFERROR(FIND($J$4,'Q&amp;A集'!E829),FALSE)),IF('Q&amp;A集'!E829="","",'Q&amp;A集'!E829),"")</f>
        <v/>
      </c>
      <c r="F833" s="68" t="str">
        <f>IF(AND(IFERROR(FIND($J$2,'Q&amp;A集'!F829),FALSE),IFERROR(FIND($J$3,'Q&amp;A集'!F829),FALSE),IFERROR(FIND($J$4,'Q&amp;A集'!F829),FALSE)),IF('Q&amp;A集'!F829="","",'Q&amp;A集'!F829),"")</f>
        <v/>
      </c>
      <c r="G833" s="68" t="str">
        <f>IF(AND(IFERROR(FIND($J$2,'Q&amp;A集'!G829),FALSE),IFERROR(FIND($J$3,'Q&amp;A集'!G829),FALSE),IFERROR(FIND($J$4,'Q&amp;A集'!G829),FALSE)),IF('Q&amp;A集'!G829="","",'Q&amp;A集'!G829),"")</f>
        <v/>
      </c>
      <c r="H833" s="68" t="str">
        <f>IF(AND(IFERROR(FIND($J$2,'Q&amp;A集'!H829),FALSE),IFERROR(FIND($J$3,'Q&amp;A集'!H829),FALSE),IFERROR(FIND($J$4,'Q&amp;A集'!H829),FALSE)),IF('Q&amp;A集'!H829="","",'Q&amp;A集'!H829),"")</f>
        <v/>
      </c>
      <c r="I833" s="69">
        <f t="shared" si="12"/>
        <v>8</v>
      </c>
    </row>
    <row r="834" spans="1:9" ht="16.5" hidden="1" x14ac:dyDescent="0.35">
      <c r="A834" s="68" t="str">
        <f>IF(AND(IFERROR(FIND($J$2,'Q&amp;A集'!A830),FALSE),IFERROR(FIND($J$3,'Q&amp;A集'!A830),FALSE),IFERROR(FIND($J$4,'Q&amp;A集'!A830),FALSE)),IF('Q&amp;A集'!A830="","",'Q&amp;A集'!A830),"")</f>
        <v/>
      </c>
      <c r="B834" s="68" t="str">
        <f>IF(AND(IFERROR(FIND($J$2,'Q&amp;A集'!B830),FALSE),IFERROR(FIND($J$3,'Q&amp;A集'!B830),FALSE),IFERROR(FIND($J$4,'Q&amp;A集'!B830),FALSE)),IF('Q&amp;A集'!B830="","",'Q&amp;A集'!B830),"")</f>
        <v/>
      </c>
      <c r="C834" s="68" t="str">
        <f>IF(AND(IFERROR(FIND($J$2,'Q&amp;A集'!C830),FALSE),IFERROR(FIND($J$3,'Q&amp;A集'!C830),FALSE),IFERROR(FIND($J$4,'Q&amp;A集'!C830),FALSE)),IF('Q&amp;A集'!C830="","",'Q&amp;A集'!C830),"")</f>
        <v/>
      </c>
      <c r="D834" s="68" t="str">
        <f>IF(AND(IFERROR(FIND($J$2,'Q&amp;A集'!D830),FALSE),IFERROR(FIND($J$3,'Q&amp;A集'!D830),FALSE),IFERROR(FIND($J$4,'Q&amp;A集'!D830),FALSE)),IF('Q&amp;A集'!D830="","",'Q&amp;A集'!D830),"")</f>
        <v/>
      </c>
      <c r="E834" s="68" t="str">
        <f>IF(AND(IFERROR(FIND($J$2,'Q&amp;A集'!E830),FALSE),IFERROR(FIND($J$3,'Q&amp;A集'!E830),FALSE),IFERROR(FIND($J$4,'Q&amp;A集'!E830),FALSE)),IF('Q&amp;A集'!E830="","",'Q&amp;A集'!E830),"")</f>
        <v/>
      </c>
      <c r="F834" s="68" t="str">
        <f>IF(AND(IFERROR(FIND($J$2,'Q&amp;A集'!F830),FALSE),IFERROR(FIND($J$3,'Q&amp;A集'!F830),FALSE),IFERROR(FIND($J$4,'Q&amp;A集'!F830),FALSE)),IF('Q&amp;A集'!F830="","",'Q&amp;A集'!F830),"")</f>
        <v/>
      </c>
      <c r="G834" s="68" t="str">
        <f>IF(AND(IFERROR(FIND($J$2,'Q&amp;A集'!G830),FALSE),IFERROR(FIND($J$3,'Q&amp;A集'!G830),FALSE),IFERROR(FIND($J$4,'Q&amp;A集'!G830),FALSE)),IF('Q&amp;A集'!G830="","",'Q&amp;A集'!G830),"")</f>
        <v/>
      </c>
      <c r="H834" s="68" t="str">
        <f>IF(AND(IFERROR(FIND($J$2,'Q&amp;A集'!H830),FALSE),IFERROR(FIND($J$3,'Q&amp;A集'!H830),FALSE),IFERROR(FIND($J$4,'Q&amp;A集'!H830),FALSE)),IF('Q&amp;A集'!H830="","",'Q&amp;A集'!H830),"")</f>
        <v/>
      </c>
      <c r="I834" s="69">
        <f t="shared" si="12"/>
        <v>8</v>
      </c>
    </row>
    <row r="835" spans="1:9" ht="16.5" hidden="1" x14ac:dyDescent="0.35">
      <c r="A835" s="68" t="str">
        <f>IF(AND(IFERROR(FIND($J$2,'Q&amp;A集'!A831),FALSE),IFERROR(FIND($J$3,'Q&amp;A集'!A831),FALSE),IFERROR(FIND($J$4,'Q&amp;A集'!A831),FALSE)),IF('Q&amp;A集'!A831="","",'Q&amp;A集'!A831),"")</f>
        <v/>
      </c>
      <c r="B835" s="68" t="str">
        <f>IF(AND(IFERROR(FIND($J$2,'Q&amp;A集'!B831),FALSE),IFERROR(FIND($J$3,'Q&amp;A集'!B831),FALSE),IFERROR(FIND($J$4,'Q&amp;A集'!B831),FALSE)),IF('Q&amp;A集'!B831="","",'Q&amp;A集'!B831),"")</f>
        <v/>
      </c>
      <c r="C835" s="68" t="str">
        <f>IF(AND(IFERROR(FIND($J$2,'Q&amp;A集'!C831),FALSE),IFERROR(FIND($J$3,'Q&amp;A集'!C831),FALSE),IFERROR(FIND($J$4,'Q&amp;A集'!C831),FALSE)),IF('Q&amp;A集'!C831="","",'Q&amp;A集'!C831),"")</f>
        <v/>
      </c>
      <c r="D835" s="68" t="str">
        <f>IF(AND(IFERROR(FIND($J$2,'Q&amp;A集'!D831),FALSE),IFERROR(FIND($J$3,'Q&amp;A集'!D831),FALSE),IFERROR(FIND($J$4,'Q&amp;A集'!D831),FALSE)),IF('Q&amp;A集'!D831="","",'Q&amp;A集'!D831),"")</f>
        <v/>
      </c>
      <c r="E835" s="68" t="str">
        <f>IF(AND(IFERROR(FIND($J$2,'Q&amp;A集'!E831),FALSE),IFERROR(FIND($J$3,'Q&amp;A集'!E831),FALSE),IFERROR(FIND($J$4,'Q&amp;A集'!E831),FALSE)),IF('Q&amp;A集'!E831="","",'Q&amp;A集'!E831),"")</f>
        <v/>
      </c>
      <c r="F835" s="68" t="str">
        <f>IF(AND(IFERROR(FIND($J$2,'Q&amp;A集'!F831),FALSE),IFERROR(FIND($J$3,'Q&amp;A集'!F831),FALSE),IFERROR(FIND($J$4,'Q&amp;A集'!F831),FALSE)),IF('Q&amp;A集'!F831="","",'Q&amp;A集'!F831),"")</f>
        <v/>
      </c>
      <c r="G835" s="68" t="str">
        <f>IF(AND(IFERROR(FIND($J$2,'Q&amp;A集'!G831),FALSE),IFERROR(FIND($J$3,'Q&amp;A集'!G831),FALSE),IFERROR(FIND($J$4,'Q&amp;A集'!G831),FALSE)),IF('Q&amp;A集'!G831="","",'Q&amp;A集'!G831),"")</f>
        <v/>
      </c>
      <c r="H835" s="68" t="str">
        <f>IF(AND(IFERROR(FIND($J$2,'Q&amp;A集'!H831),FALSE),IFERROR(FIND($J$3,'Q&amp;A集'!H831),FALSE),IFERROR(FIND($J$4,'Q&amp;A集'!H831),FALSE)),IF('Q&amp;A集'!H831="","",'Q&amp;A集'!H831),"")</f>
        <v/>
      </c>
      <c r="I835" s="69">
        <f t="shared" si="12"/>
        <v>8</v>
      </c>
    </row>
    <row r="836" spans="1:9" ht="16.5" hidden="1" x14ac:dyDescent="0.35">
      <c r="A836" s="68" t="str">
        <f>IF(AND(IFERROR(FIND($J$2,'Q&amp;A集'!A832),FALSE),IFERROR(FIND($J$3,'Q&amp;A集'!A832),FALSE),IFERROR(FIND($J$4,'Q&amp;A集'!A832),FALSE)),IF('Q&amp;A集'!A832="","",'Q&amp;A集'!A832),"")</f>
        <v/>
      </c>
      <c r="B836" s="68" t="str">
        <f>IF(AND(IFERROR(FIND($J$2,'Q&amp;A集'!B832),FALSE),IFERROR(FIND($J$3,'Q&amp;A集'!B832),FALSE),IFERROR(FIND($J$4,'Q&amp;A集'!B832),FALSE)),IF('Q&amp;A集'!B832="","",'Q&amp;A集'!B832),"")</f>
        <v/>
      </c>
      <c r="C836" s="68" t="str">
        <f>IF(AND(IFERROR(FIND($J$2,'Q&amp;A集'!C832),FALSE),IFERROR(FIND($J$3,'Q&amp;A集'!C832),FALSE),IFERROR(FIND($J$4,'Q&amp;A集'!C832),FALSE)),IF('Q&amp;A集'!C832="","",'Q&amp;A集'!C832),"")</f>
        <v/>
      </c>
      <c r="D836" s="68" t="str">
        <f>IF(AND(IFERROR(FIND($J$2,'Q&amp;A集'!D832),FALSE),IFERROR(FIND($J$3,'Q&amp;A集'!D832),FALSE),IFERROR(FIND($J$4,'Q&amp;A集'!D832),FALSE)),IF('Q&amp;A集'!D832="","",'Q&amp;A集'!D832),"")</f>
        <v/>
      </c>
      <c r="E836" s="68" t="str">
        <f>IF(AND(IFERROR(FIND($J$2,'Q&amp;A集'!E832),FALSE),IFERROR(FIND($J$3,'Q&amp;A集'!E832),FALSE),IFERROR(FIND($J$4,'Q&amp;A集'!E832),FALSE)),IF('Q&amp;A集'!E832="","",'Q&amp;A集'!E832),"")</f>
        <v/>
      </c>
      <c r="F836" s="68" t="str">
        <f>IF(AND(IFERROR(FIND($J$2,'Q&amp;A集'!F832),FALSE),IFERROR(FIND($J$3,'Q&amp;A集'!F832),FALSE),IFERROR(FIND($J$4,'Q&amp;A集'!F832),FALSE)),IF('Q&amp;A集'!F832="","",'Q&amp;A集'!F832),"")</f>
        <v/>
      </c>
      <c r="G836" s="68" t="str">
        <f>IF(AND(IFERROR(FIND($J$2,'Q&amp;A集'!G832),FALSE),IFERROR(FIND($J$3,'Q&amp;A集'!G832),FALSE),IFERROR(FIND($J$4,'Q&amp;A集'!G832),FALSE)),IF('Q&amp;A集'!G832="","",'Q&amp;A集'!G832),"")</f>
        <v/>
      </c>
      <c r="H836" s="68" t="str">
        <f>IF(AND(IFERROR(FIND($J$2,'Q&amp;A集'!H832),FALSE),IFERROR(FIND($J$3,'Q&amp;A集'!H832),FALSE),IFERROR(FIND($J$4,'Q&amp;A集'!H832),FALSE)),IF('Q&amp;A集'!H832="","",'Q&amp;A集'!H832),"")</f>
        <v/>
      </c>
      <c r="I836" s="69">
        <f t="shared" si="12"/>
        <v>8</v>
      </c>
    </row>
    <row r="837" spans="1:9" ht="16.5" hidden="1" x14ac:dyDescent="0.35">
      <c r="A837" s="68" t="str">
        <f>IF(AND(IFERROR(FIND($J$2,'Q&amp;A集'!A833),FALSE),IFERROR(FIND($J$3,'Q&amp;A集'!A833),FALSE),IFERROR(FIND($J$4,'Q&amp;A集'!A833),FALSE)),IF('Q&amp;A集'!A833="","",'Q&amp;A集'!A833),"")</f>
        <v/>
      </c>
      <c r="B837" s="68" t="str">
        <f>IF(AND(IFERROR(FIND($J$2,'Q&amp;A集'!B833),FALSE),IFERROR(FIND($J$3,'Q&amp;A集'!B833),FALSE),IFERROR(FIND($J$4,'Q&amp;A集'!B833),FALSE)),IF('Q&amp;A集'!B833="","",'Q&amp;A集'!B833),"")</f>
        <v/>
      </c>
      <c r="C837" s="68" t="str">
        <f>IF(AND(IFERROR(FIND($J$2,'Q&amp;A集'!C833),FALSE),IFERROR(FIND($J$3,'Q&amp;A集'!C833),FALSE),IFERROR(FIND($J$4,'Q&amp;A集'!C833),FALSE)),IF('Q&amp;A集'!C833="","",'Q&amp;A集'!C833),"")</f>
        <v/>
      </c>
      <c r="D837" s="68" t="str">
        <f>IF(AND(IFERROR(FIND($J$2,'Q&amp;A集'!D833),FALSE),IFERROR(FIND($J$3,'Q&amp;A集'!D833),FALSE),IFERROR(FIND($J$4,'Q&amp;A集'!D833),FALSE)),IF('Q&amp;A集'!D833="","",'Q&amp;A集'!D833),"")</f>
        <v/>
      </c>
      <c r="E837" s="68" t="str">
        <f>IF(AND(IFERROR(FIND($J$2,'Q&amp;A集'!E833),FALSE),IFERROR(FIND($J$3,'Q&amp;A集'!E833),FALSE),IFERROR(FIND($J$4,'Q&amp;A集'!E833),FALSE)),IF('Q&amp;A集'!E833="","",'Q&amp;A集'!E833),"")</f>
        <v/>
      </c>
      <c r="F837" s="68" t="str">
        <f>IF(AND(IFERROR(FIND($J$2,'Q&amp;A集'!F833),FALSE),IFERROR(FIND($J$3,'Q&amp;A集'!F833),FALSE),IFERROR(FIND($J$4,'Q&amp;A集'!F833),FALSE)),IF('Q&amp;A集'!F833="","",'Q&amp;A集'!F833),"")</f>
        <v/>
      </c>
      <c r="G837" s="68" t="str">
        <f>IF(AND(IFERROR(FIND($J$2,'Q&amp;A集'!G833),FALSE),IFERROR(FIND($J$3,'Q&amp;A集'!G833),FALSE),IFERROR(FIND($J$4,'Q&amp;A集'!G833),FALSE)),IF('Q&amp;A集'!G833="","",'Q&amp;A集'!G833),"")</f>
        <v/>
      </c>
      <c r="H837" s="68" t="str">
        <f>IF(AND(IFERROR(FIND($J$2,'Q&amp;A集'!H833),FALSE),IFERROR(FIND($J$3,'Q&amp;A集'!H833),FALSE),IFERROR(FIND($J$4,'Q&amp;A集'!H833),FALSE)),IF('Q&amp;A集'!H833="","",'Q&amp;A集'!H833),"")</f>
        <v/>
      </c>
      <c r="I837" s="69">
        <f t="shared" si="12"/>
        <v>8</v>
      </c>
    </row>
    <row r="838" spans="1:9" ht="16.5" hidden="1" x14ac:dyDescent="0.35">
      <c r="A838" s="68" t="str">
        <f>IF(AND(IFERROR(FIND($J$2,'Q&amp;A集'!A834),FALSE),IFERROR(FIND($J$3,'Q&amp;A集'!A834),FALSE),IFERROR(FIND($J$4,'Q&amp;A集'!A834),FALSE)),IF('Q&amp;A集'!A834="","",'Q&amp;A集'!A834),"")</f>
        <v/>
      </c>
      <c r="B838" s="68" t="str">
        <f>IF(AND(IFERROR(FIND($J$2,'Q&amp;A集'!B834),FALSE),IFERROR(FIND($J$3,'Q&amp;A集'!B834),FALSE),IFERROR(FIND($J$4,'Q&amp;A集'!B834),FALSE)),IF('Q&amp;A集'!B834="","",'Q&amp;A集'!B834),"")</f>
        <v/>
      </c>
      <c r="C838" s="68" t="str">
        <f>IF(AND(IFERROR(FIND($J$2,'Q&amp;A集'!C834),FALSE),IFERROR(FIND($J$3,'Q&amp;A集'!C834),FALSE),IFERROR(FIND($J$4,'Q&amp;A集'!C834),FALSE)),IF('Q&amp;A集'!C834="","",'Q&amp;A集'!C834),"")</f>
        <v/>
      </c>
      <c r="D838" s="68" t="str">
        <f>IF(AND(IFERROR(FIND($J$2,'Q&amp;A集'!D834),FALSE),IFERROR(FIND($J$3,'Q&amp;A集'!D834),FALSE),IFERROR(FIND($J$4,'Q&amp;A集'!D834),FALSE)),IF('Q&amp;A集'!D834="","",'Q&amp;A集'!D834),"")</f>
        <v/>
      </c>
      <c r="E838" s="68" t="str">
        <f>IF(AND(IFERROR(FIND($J$2,'Q&amp;A集'!E834),FALSE),IFERROR(FIND($J$3,'Q&amp;A集'!E834),FALSE),IFERROR(FIND($J$4,'Q&amp;A集'!E834),FALSE)),IF('Q&amp;A集'!E834="","",'Q&amp;A集'!E834),"")</f>
        <v/>
      </c>
      <c r="F838" s="68" t="str">
        <f>IF(AND(IFERROR(FIND($J$2,'Q&amp;A集'!F834),FALSE),IFERROR(FIND($J$3,'Q&amp;A集'!F834),FALSE),IFERROR(FIND($J$4,'Q&amp;A集'!F834),FALSE)),IF('Q&amp;A集'!F834="","",'Q&amp;A集'!F834),"")</f>
        <v/>
      </c>
      <c r="G838" s="68" t="str">
        <f>IF(AND(IFERROR(FIND($J$2,'Q&amp;A集'!G834),FALSE),IFERROR(FIND($J$3,'Q&amp;A集'!G834),FALSE),IFERROR(FIND($J$4,'Q&amp;A集'!G834),FALSE)),IF('Q&amp;A集'!G834="","",'Q&amp;A集'!G834),"")</f>
        <v/>
      </c>
      <c r="H838" s="68" t="str">
        <f>IF(AND(IFERROR(FIND($J$2,'Q&amp;A集'!H834),FALSE),IFERROR(FIND($J$3,'Q&amp;A集'!H834),FALSE),IFERROR(FIND($J$4,'Q&amp;A集'!H834),FALSE)),IF('Q&amp;A集'!H834="","",'Q&amp;A集'!H834),"")</f>
        <v/>
      </c>
      <c r="I838" s="69">
        <f t="shared" si="12"/>
        <v>8</v>
      </c>
    </row>
    <row r="839" spans="1:9" ht="16.5" hidden="1" x14ac:dyDescent="0.35">
      <c r="A839" s="68" t="str">
        <f>IF(AND(IFERROR(FIND($J$2,'Q&amp;A集'!A835),FALSE),IFERROR(FIND($J$3,'Q&amp;A集'!A835),FALSE),IFERROR(FIND($J$4,'Q&amp;A集'!A835),FALSE)),IF('Q&amp;A集'!A835="","",'Q&amp;A集'!A835),"")</f>
        <v/>
      </c>
      <c r="B839" s="68" t="str">
        <f>IF(AND(IFERROR(FIND($J$2,'Q&amp;A集'!B835),FALSE),IFERROR(FIND($J$3,'Q&amp;A集'!B835),FALSE),IFERROR(FIND($J$4,'Q&amp;A集'!B835),FALSE)),IF('Q&amp;A集'!B835="","",'Q&amp;A集'!B835),"")</f>
        <v/>
      </c>
      <c r="C839" s="68" t="str">
        <f>IF(AND(IFERROR(FIND($J$2,'Q&amp;A集'!C835),FALSE),IFERROR(FIND($J$3,'Q&amp;A集'!C835),FALSE),IFERROR(FIND($J$4,'Q&amp;A集'!C835),FALSE)),IF('Q&amp;A集'!C835="","",'Q&amp;A集'!C835),"")</f>
        <v/>
      </c>
      <c r="D839" s="68" t="str">
        <f>IF(AND(IFERROR(FIND($J$2,'Q&amp;A集'!D835),FALSE),IFERROR(FIND($J$3,'Q&amp;A集'!D835),FALSE),IFERROR(FIND($J$4,'Q&amp;A集'!D835),FALSE)),IF('Q&amp;A集'!D835="","",'Q&amp;A集'!D835),"")</f>
        <v/>
      </c>
      <c r="E839" s="68" t="str">
        <f>IF(AND(IFERROR(FIND($J$2,'Q&amp;A集'!E835),FALSE),IFERROR(FIND($J$3,'Q&amp;A集'!E835),FALSE),IFERROR(FIND($J$4,'Q&amp;A集'!E835),FALSE)),IF('Q&amp;A集'!E835="","",'Q&amp;A集'!E835),"")</f>
        <v/>
      </c>
      <c r="F839" s="68" t="str">
        <f>IF(AND(IFERROR(FIND($J$2,'Q&amp;A集'!F835),FALSE),IFERROR(FIND($J$3,'Q&amp;A集'!F835),FALSE),IFERROR(FIND($J$4,'Q&amp;A集'!F835),FALSE)),IF('Q&amp;A集'!F835="","",'Q&amp;A集'!F835),"")</f>
        <v/>
      </c>
      <c r="G839" s="68" t="str">
        <f>IF(AND(IFERROR(FIND($J$2,'Q&amp;A集'!G835),FALSE),IFERROR(FIND($J$3,'Q&amp;A集'!G835),FALSE),IFERROR(FIND($J$4,'Q&amp;A集'!G835),FALSE)),IF('Q&amp;A集'!G835="","",'Q&amp;A集'!G835),"")</f>
        <v/>
      </c>
      <c r="H839" s="68" t="str">
        <f>IF(AND(IFERROR(FIND($J$2,'Q&amp;A集'!H835),FALSE),IFERROR(FIND($J$3,'Q&amp;A集'!H835),FALSE),IFERROR(FIND($J$4,'Q&amp;A集'!H835),FALSE)),IF('Q&amp;A集'!H835="","",'Q&amp;A集'!H835),"")</f>
        <v/>
      </c>
      <c r="I839" s="69">
        <f t="shared" si="12"/>
        <v>8</v>
      </c>
    </row>
    <row r="840" spans="1:9" ht="16.5" hidden="1" x14ac:dyDescent="0.35">
      <c r="A840" s="68" t="str">
        <f>IF(AND(IFERROR(FIND($J$2,'Q&amp;A集'!A836),FALSE),IFERROR(FIND($J$3,'Q&amp;A集'!A836),FALSE),IFERROR(FIND($J$4,'Q&amp;A集'!A836),FALSE)),IF('Q&amp;A集'!A836="","",'Q&amp;A集'!A836),"")</f>
        <v/>
      </c>
      <c r="B840" s="68" t="str">
        <f>IF(AND(IFERROR(FIND($J$2,'Q&amp;A集'!B836),FALSE),IFERROR(FIND($J$3,'Q&amp;A集'!B836),FALSE),IFERROR(FIND($J$4,'Q&amp;A集'!B836),FALSE)),IF('Q&amp;A集'!B836="","",'Q&amp;A集'!B836),"")</f>
        <v/>
      </c>
      <c r="C840" s="68" t="str">
        <f>IF(AND(IFERROR(FIND($J$2,'Q&amp;A集'!C836),FALSE),IFERROR(FIND($J$3,'Q&amp;A集'!C836),FALSE),IFERROR(FIND($J$4,'Q&amp;A集'!C836),FALSE)),IF('Q&amp;A集'!C836="","",'Q&amp;A集'!C836),"")</f>
        <v/>
      </c>
      <c r="D840" s="68" t="str">
        <f>IF(AND(IFERROR(FIND($J$2,'Q&amp;A集'!D836),FALSE),IFERROR(FIND($J$3,'Q&amp;A集'!D836),FALSE),IFERROR(FIND($J$4,'Q&amp;A集'!D836),FALSE)),IF('Q&amp;A集'!D836="","",'Q&amp;A集'!D836),"")</f>
        <v/>
      </c>
      <c r="E840" s="68" t="str">
        <f>IF(AND(IFERROR(FIND($J$2,'Q&amp;A集'!E836),FALSE),IFERROR(FIND($J$3,'Q&amp;A集'!E836),FALSE),IFERROR(FIND($J$4,'Q&amp;A集'!E836),FALSE)),IF('Q&amp;A集'!E836="","",'Q&amp;A集'!E836),"")</f>
        <v/>
      </c>
      <c r="F840" s="68" t="str">
        <f>IF(AND(IFERROR(FIND($J$2,'Q&amp;A集'!F836),FALSE),IFERROR(FIND($J$3,'Q&amp;A集'!F836),FALSE),IFERROR(FIND($J$4,'Q&amp;A集'!F836),FALSE)),IF('Q&amp;A集'!F836="","",'Q&amp;A集'!F836),"")</f>
        <v/>
      </c>
      <c r="G840" s="68" t="str">
        <f>IF(AND(IFERROR(FIND($J$2,'Q&amp;A集'!G836),FALSE),IFERROR(FIND($J$3,'Q&amp;A集'!G836),FALSE),IFERROR(FIND($J$4,'Q&amp;A集'!G836),FALSE)),IF('Q&amp;A集'!G836="","",'Q&amp;A集'!G836),"")</f>
        <v/>
      </c>
      <c r="H840" s="68" t="str">
        <f>IF(AND(IFERROR(FIND($J$2,'Q&amp;A集'!H836),FALSE),IFERROR(FIND($J$3,'Q&amp;A集'!H836),FALSE),IFERROR(FIND($J$4,'Q&amp;A集'!H836),FALSE)),IF('Q&amp;A集'!H836="","",'Q&amp;A集'!H836),"")</f>
        <v/>
      </c>
      <c r="I840" s="69">
        <f t="shared" ref="I840:I903" si="13">COUNTBLANK(A840:H840)</f>
        <v>8</v>
      </c>
    </row>
    <row r="841" spans="1:9" ht="16.5" hidden="1" x14ac:dyDescent="0.35">
      <c r="A841" s="68" t="str">
        <f>IF(AND(IFERROR(FIND($J$2,'Q&amp;A集'!A837),FALSE),IFERROR(FIND($J$3,'Q&amp;A集'!A837),FALSE),IFERROR(FIND($J$4,'Q&amp;A集'!A837),FALSE)),IF('Q&amp;A集'!A837="","",'Q&amp;A集'!A837),"")</f>
        <v/>
      </c>
      <c r="B841" s="68" t="str">
        <f>IF(AND(IFERROR(FIND($J$2,'Q&amp;A集'!B837),FALSE),IFERROR(FIND($J$3,'Q&amp;A集'!B837),FALSE),IFERROR(FIND($J$4,'Q&amp;A集'!B837),FALSE)),IF('Q&amp;A集'!B837="","",'Q&amp;A集'!B837),"")</f>
        <v/>
      </c>
      <c r="C841" s="68" t="str">
        <f>IF(AND(IFERROR(FIND($J$2,'Q&amp;A集'!C837),FALSE),IFERROR(FIND($J$3,'Q&amp;A集'!C837),FALSE),IFERROR(FIND($J$4,'Q&amp;A集'!C837),FALSE)),IF('Q&amp;A集'!C837="","",'Q&amp;A集'!C837),"")</f>
        <v/>
      </c>
      <c r="D841" s="68" t="str">
        <f>IF(AND(IFERROR(FIND($J$2,'Q&amp;A集'!D837),FALSE),IFERROR(FIND($J$3,'Q&amp;A集'!D837),FALSE),IFERROR(FIND($J$4,'Q&amp;A集'!D837),FALSE)),IF('Q&amp;A集'!D837="","",'Q&amp;A集'!D837),"")</f>
        <v/>
      </c>
      <c r="E841" s="68" t="str">
        <f>IF(AND(IFERROR(FIND($J$2,'Q&amp;A集'!E837),FALSE),IFERROR(FIND($J$3,'Q&amp;A集'!E837),FALSE),IFERROR(FIND($J$4,'Q&amp;A集'!E837),FALSE)),IF('Q&amp;A集'!E837="","",'Q&amp;A集'!E837),"")</f>
        <v/>
      </c>
      <c r="F841" s="68" t="str">
        <f>IF(AND(IFERROR(FIND($J$2,'Q&amp;A集'!F837),FALSE),IFERROR(FIND($J$3,'Q&amp;A集'!F837),FALSE),IFERROR(FIND($J$4,'Q&amp;A集'!F837),FALSE)),IF('Q&amp;A集'!F837="","",'Q&amp;A集'!F837),"")</f>
        <v/>
      </c>
      <c r="G841" s="68" t="str">
        <f>IF(AND(IFERROR(FIND($J$2,'Q&amp;A集'!G837),FALSE),IFERROR(FIND($J$3,'Q&amp;A集'!G837),FALSE),IFERROR(FIND($J$4,'Q&amp;A集'!G837),FALSE)),IF('Q&amp;A集'!G837="","",'Q&amp;A集'!G837),"")</f>
        <v/>
      </c>
      <c r="H841" s="68" t="str">
        <f>IF(AND(IFERROR(FIND($J$2,'Q&amp;A集'!H837),FALSE),IFERROR(FIND($J$3,'Q&amp;A集'!H837),FALSE),IFERROR(FIND($J$4,'Q&amp;A集'!H837),FALSE)),IF('Q&amp;A集'!H837="","",'Q&amp;A集'!H837),"")</f>
        <v/>
      </c>
      <c r="I841" s="69">
        <f t="shared" si="13"/>
        <v>8</v>
      </c>
    </row>
    <row r="842" spans="1:9" ht="16.5" hidden="1" x14ac:dyDescent="0.35">
      <c r="A842" s="68" t="str">
        <f>IF(AND(IFERROR(FIND($J$2,'Q&amp;A集'!A838),FALSE),IFERROR(FIND($J$3,'Q&amp;A集'!A838),FALSE),IFERROR(FIND($J$4,'Q&amp;A集'!A838),FALSE)),IF('Q&amp;A集'!A838="","",'Q&amp;A集'!A838),"")</f>
        <v/>
      </c>
      <c r="B842" s="68" t="str">
        <f>IF(AND(IFERROR(FIND($J$2,'Q&amp;A集'!B838),FALSE),IFERROR(FIND($J$3,'Q&amp;A集'!B838),FALSE),IFERROR(FIND($J$4,'Q&amp;A集'!B838),FALSE)),IF('Q&amp;A集'!B838="","",'Q&amp;A集'!B838),"")</f>
        <v/>
      </c>
      <c r="C842" s="68" t="str">
        <f>IF(AND(IFERROR(FIND($J$2,'Q&amp;A集'!C838),FALSE),IFERROR(FIND($J$3,'Q&amp;A集'!C838),FALSE),IFERROR(FIND($J$4,'Q&amp;A集'!C838),FALSE)),IF('Q&amp;A集'!C838="","",'Q&amp;A集'!C838),"")</f>
        <v/>
      </c>
      <c r="D842" s="68" t="str">
        <f>IF(AND(IFERROR(FIND($J$2,'Q&amp;A集'!D838),FALSE),IFERROR(FIND($J$3,'Q&amp;A集'!D838),FALSE),IFERROR(FIND($J$4,'Q&amp;A集'!D838),FALSE)),IF('Q&amp;A集'!D838="","",'Q&amp;A集'!D838),"")</f>
        <v/>
      </c>
      <c r="E842" s="68" t="str">
        <f>IF(AND(IFERROR(FIND($J$2,'Q&amp;A集'!E838),FALSE),IFERROR(FIND($J$3,'Q&amp;A集'!E838),FALSE),IFERROR(FIND($J$4,'Q&amp;A集'!E838),FALSE)),IF('Q&amp;A集'!E838="","",'Q&amp;A集'!E838),"")</f>
        <v/>
      </c>
      <c r="F842" s="68" t="str">
        <f>IF(AND(IFERROR(FIND($J$2,'Q&amp;A集'!F838),FALSE),IFERROR(FIND($J$3,'Q&amp;A集'!F838),FALSE),IFERROR(FIND($J$4,'Q&amp;A集'!F838),FALSE)),IF('Q&amp;A集'!F838="","",'Q&amp;A集'!F838),"")</f>
        <v/>
      </c>
      <c r="G842" s="68" t="str">
        <f>IF(AND(IFERROR(FIND($J$2,'Q&amp;A集'!G838),FALSE),IFERROR(FIND($J$3,'Q&amp;A集'!G838),FALSE),IFERROR(FIND($J$4,'Q&amp;A集'!G838),FALSE)),IF('Q&amp;A集'!G838="","",'Q&amp;A集'!G838),"")</f>
        <v/>
      </c>
      <c r="H842" s="68" t="str">
        <f>IF(AND(IFERROR(FIND($J$2,'Q&amp;A集'!H838),FALSE),IFERROR(FIND($J$3,'Q&amp;A集'!H838),FALSE),IFERROR(FIND($J$4,'Q&amp;A集'!H838),FALSE)),IF('Q&amp;A集'!H838="","",'Q&amp;A集'!H838),"")</f>
        <v/>
      </c>
      <c r="I842" s="69">
        <f t="shared" si="13"/>
        <v>8</v>
      </c>
    </row>
    <row r="843" spans="1:9" ht="16.5" hidden="1" x14ac:dyDescent="0.35">
      <c r="A843" s="68" t="str">
        <f>IF(AND(IFERROR(FIND($J$2,'Q&amp;A集'!A839),FALSE),IFERROR(FIND($J$3,'Q&amp;A集'!A839),FALSE),IFERROR(FIND($J$4,'Q&amp;A集'!A839),FALSE)),IF('Q&amp;A集'!A839="","",'Q&amp;A集'!A839),"")</f>
        <v/>
      </c>
      <c r="B843" s="68" t="str">
        <f>IF(AND(IFERROR(FIND($J$2,'Q&amp;A集'!B839),FALSE),IFERROR(FIND($J$3,'Q&amp;A集'!B839),FALSE),IFERROR(FIND($J$4,'Q&amp;A集'!B839),FALSE)),IF('Q&amp;A集'!B839="","",'Q&amp;A集'!B839),"")</f>
        <v/>
      </c>
      <c r="C843" s="68" t="str">
        <f>IF(AND(IFERROR(FIND($J$2,'Q&amp;A集'!C839),FALSE),IFERROR(FIND($J$3,'Q&amp;A集'!C839),FALSE),IFERROR(FIND($J$4,'Q&amp;A集'!C839),FALSE)),IF('Q&amp;A集'!C839="","",'Q&amp;A集'!C839),"")</f>
        <v/>
      </c>
      <c r="D843" s="68" t="str">
        <f>IF(AND(IFERROR(FIND($J$2,'Q&amp;A集'!D839),FALSE),IFERROR(FIND($J$3,'Q&amp;A集'!D839),FALSE),IFERROR(FIND($J$4,'Q&amp;A集'!D839),FALSE)),IF('Q&amp;A集'!D839="","",'Q&amp;A集'!D839),"")</f>
        <v/>
      </c>
      <c r="E843" s="68" t="str">
        <f>IF(AND(IFERROR(FIND($J$2,'Q&amp;A集'!E839),FALSE),IFERROR(FIND($J$3,'Q&amp;A集'!E839),FALSE),IFERROR(FIND($J$4,'Q&amp;A集'!E839),FALSE)),IF('Q&amp;A集'!E839="","",'Q&amp;A集'!E839),"")</f>
        <v/>
      </c>
      <c r="F843" s="68" t="str">
        <f>IF(AND(IFERROR(FIND($J$2,'Q&amp;A集'!F839),FALSE),IFERROR(FIND($J$3,'Q&amp;A集'!F839),FALSE),IFERROR(FIND($J$4,'Q&amp;A集'!F839),FALSE)),IF('Q&amp;A集'!F839="","",'Q&amp;A集'!F839),"")</f>
        <v/>
      </c>
      <c r="G843" s="68" t="str">
        <f>IF(AND(IFERROR(FIND($J$2,'Q&amp;A集'!G839),FALSE),IFERROR(FIND($J$3,'Q&amp;A集'!G839),FALSE),IFERROR(FIND($J$4,'Q&amp;A集'!G839),FALSE)),IF('Q&amp;A集'!G839="","",'Q&amp;A集'!G839),"")</f>
        <v/>
      </c>
      <c r="H843" s="68" t="str">
        <f>IF(AND(IFERROR(FIND($J$2,'Q&amp;A集'!H839),FALSE),IFERROR(FIND($J$3,'Q&amp;A集'!H839),FALSE),IFERROR(FIND($J$4,'Q&amp;A集'!H839),FALSE)),IF('Q&amp;A集'!H839="","",'Q&amp;A集'!H839),"")</f>
        <v/>
      </c>
      <c r="I843" s="69">
        <f t="shared" si="13"/>
        <v>8</v>
      </c>
    </row>
    <row r="844" spans="1:9" ht="16.5" hidden="1" x14ac:dyDescent="0.35">
      <c r="A844" s="68" t="str">
        <f>IF(AND(IFERROR(FIND($J$2,'Q&amp;A集'!A840),FALSE),IFERROR(FIND($J$3,'Q&amp;A集'!A840),FALSE),IFERROR(FIND($J$4,'Q&amp;A集'!A840),FALSE)),IF('Q&amp;A集'!A840="","",'Q&amp;A集'!A840),"")</f>
        <v/>
      </c>
      <c r="B844" s="68" t="str">
        <f>IF(AND(IFERROR(FIND($J$2,'Q&amp;A集'!B840),FALSE),IFERROR(FIND($J$3,'Q&amp;A集'!B840),FALSE),IFERROR(FIND($J$4,'Q&amp;A集'!B840),FALSE)),IF('Q&amp;A集'!B840="","",'Q&amp;A集'!B840),"")</f>
        <v/>
      </c>
      <c r="C844" s="68" t="str">
        <f>IF(AND(IFERROR(FIND($J$2,'Q&amp;A集'!C840),FALSE),IFERROR(FIND($J$3,'Q&amp;A集'!C840),FALSE),IFERROR(FIND($J$4,'Q&amp;A集'!C840),FALSE)),IF('Q&amp;A集'!C840="","",'Q&amp;A集'!C840),"")</f>
        <v/>
      </c>
      <c r="D844" s="68" t="str">
        <f>IF(AND(IFERROR(FIND($J$2,'Q&amp;A集'!D840),FALSE),IFERROR(FIND($J$3,'Q&amp;A集'!D840),FALSE),IFERROR(FIND($J$4,'Q&amp;A集'!D840),FALSE)),IF('Q&amp;A集'!D840="","",'Q&amp;A集'!D840),"")</f>
        <v/>
      </c>
      <c r="E844" s="68" t="str">
        <f>IF(AND(IFERROR(FIND($J$2,'Q&amp;A集'!E840),FALSE),IFERROR(FIND($J$3,'Q&amp;A集'!E840),FALSE),IFERROR(FIND($J$4,'Q&amp;A集'!E840),FALSE)),IF('Q&amp;A集'!E840="","",'Q&amp;A集'!E840),"")</f>
        <v/>
      </c>
      <c r="F844" s="68" t="str">
        <f>IF(AND(IFERROR(FIND($J$2,'Q&amp;A集'!F840),FALSE),IFERROR(FIND($J$3,'Q&amp;A集'!F840),FALSE),IFERROR(FIND($J$4,'Q&amp;A集'!F840),FALSE)),IF('Q&amp;A集'!F840="","",'Q&amp;A集'!F840),"")</f>
        <v/>
      </c>
      <c r="G844" s="68" t="str">
        <f>IF(AND(IFERROR(FIND($J$2,'Q&amp;A集'!G840),FALSE),IFERROR(FIND($J$3,'Q&amp;A集'!G840),FALSE),IFERROR(FIND($J$4,'Q&amp;A集'!G840),FALSE)),IF('Q&amp;A集'!G840="","",'Q&amp;A集'!G840),"")</f>
        <v/>
      </c>
      <c r="H844" s="68" t="str">
        <f>IF(AND(IFERROR(FIND($J$2,'Q&amp;A集'!H840),FALSE),IFERROR(FIND($J$3,'Q&amp;A集'!H840),FALSE),IFERROR(FIND($J$4,'Q&amp;A集'!H840),FALSE)),IF('Q&amp;A集'!H840="","",'Q&amp;A集'!H840),"")</f>
        <v/>
      </c>
      <c r="I844" s="69">
        <f t="shared" si="13"/>
        <v>8</v>
      </c>
    </row>
    <row r="845" spans="1:9" ht="16.5" hidden="1" x14ac:dyDescent="0.35">
      <c r="A845" s="68" t="str">
        <f>IF(AND(IFERROR(FIND($J$2,'Q&amp;A集'!A841),FALSE),IFERROR(FIND($J$3,'Q&amp;A集'!A841),FALSE),IFERROR(FIND($J$4,'Q&amp;A集'!A841),FALSE)),IF('Q&amp;A集'!A841="","",'Q&amp;A集'!A841),"")</f>
        <v/>
      </c>
      <c r="B845" s="68" t="str">
        <f>IF(AND(IFERROR(FIND($J$2,'Q&amp;A集'!B841),FALSE),IFERROR(FIND($J$3,'Q&amp;A集'!B841),FALSE),IFERROR(FIND($J$4,'Q&amp;A集'!B841),FALSE)),IF('Q&amp;A集'!B841="","",'Q&amp;A集'!B841),"")</f>
        <v/>
      </c>
      <c r="C845" s="68" t="str">
        <f>IF(AND(IFERROR(FIND($J$2,'Q&amp;A集'!C841),FALSE),IFERROR(FIND($J$3,'Q&amp;A集'!C841),FALSE),IFERROR(FIND($J$4,'Q&amp;A集'!C841),FALSE)),IF('Q&amp;A集'!C841="","",'Q&amp;A集'!C841),"")</f>
        <v/>
      </c>
      <c r="D845" s="68" t="str">
        <f>IF(AND(IFERROR(FIND($J$2,'Q&amp;A集'!D841),FALSE),IFERROR(FIND($J$3,'Q&amp;A集'!D841),FALSE),IFERROR(FIND($J$4,'Q&amp;A集'!D841),FALSE)),IF('Q&amp;A集'!D841="","",'Q&amp;A集'!D841),"")</f>
        <v/>
      </c>
      <c r="E845" s="68" t="str">
        <f>IF(AND(IFERROR(FIND($J$2,'Q&amp;A集'!E841),FALSE),IFERROR(FIND($J$3,'Q&amp;A集'!E841),FALSE),IFERROR(FIND($J$4,'Q&amp;A集'!E841),FALSE)),IF('Q&amp;A集'!E841="","",'Q&amp;A集'!E841),"")</f>
        <v/>
      </c>
      <c r="F845" s="68" t="str">
        <f>IF(AND(IFERROR(FIND($J$2,'Q&amp;A集'!F841),FALSE),IFERROR(FIND($J$3,'Q&amp;A集'!F841),FALSE),IFERROR(FIND($J$4,'Q&amp;A集'!F841),FALSE)),IF('Q&amp;A集'!F841="","",'Q&amp;A集'!F841),"")</f>
        <v/>
      </c>
      <c r="G845" s="68" t="str">
        <f>IF(AND(IFERROR(FIND($J$2,'Q&amp;A集'!G841),FALSE),IFERROR(FIND($J$3,'Q&amp;A集'!G841),FALSE),IFERROR(FIND($J$4,'Q&amp;A集'!G841),FALSE)),IF('Q&amp;A集'!G841="","",'Q&amp;A集'!G841),"")</f>
        <v/>
      </c>
      <c r="H845" s="68" t="str">
        <f>IF(AND(IFERROR(FIND($J$2,'Q&amp;A集'!H841),FALSE),IFERROR(FIND($J$3,'Q&amp;A集'!H841),FALSE),IFERROR(FIND($J$4,'Q&amp;A集'!H841),FALSE)),IF('Q&amp;A集'!H841="","",'Q&amp;A集'!H841),"")</f>
        <v/>
      </c>
      <c r="I845" s="69">
        <f t="shared" si="13"/>
        <v>8</v>
      </c>
    </row>
    <row r="846" spans="1:9" ht="16.5" hidden="1" x14ac:dyDescent="0.35">
      <c r="A846" s="68" t="str">
        <f>IF(AND(IFERROR(FIND($J$2,'Q&amp;A集'!A842),FALSE),IFERROR(FIND($J$3,'Q&amp;A集'!A842),FALSE),IFERROR(FIND($J$4,'Q&amp;A集'!A842),FALSE)),IF('Q&amp;A集'!A842="","",'Q&amp;A集'!A842),"")</f>
        <v/>
      </c>
      <c r="B846" s="68" t="str">
        <f>IF(AND(IFERROR(FIND($J$2,'Q&amp;A集'!B842),FALSE),IFERROR(FIND($J$3,'Q&amp;A集'!B842),FALSE),IFERROR(FIND($J$4,'Q&amp;A集'!B842),FALSE)),IF('Q&amp;A集'!B842="","",'Q&amp;A集'!B842),"")</f>
        <v/>
      </c>
      <c r="C846" s="68" t="str">
        <f>IF(AND(IFERROR(FIND($J$2,'Q&amp;A集'!C842),FALSE),IFERROR(FIND($J$3,'Q&amp;A集'!C842),FALSE),IFERROR(FIND($J$4,'Q&amp;A集'!C842),FALSE)),IF('Q&amp;A集'!C842="","",'Q&amp;A集'!C842),"")</f>
        <v/>
      </c>
      <c r="D846" s="68" t="str">
        <f>IF(AND(IFERROR(FIND($J$2,'Q&amp;A集'!D842),FALSE),IFERROR(FIND($J$3,'Q&amp;A集'!D842),FALSE),IFERROR(FIND($J$4,'Q&amp;A集'!D842),FALSE)),IF('Q&amp;A集'!D842="","",'Q&amp;A集'!D842),"")</f>
        <v/>
      </c>
      <c r="E846" s="68" t="str">
        <f>IF(AND(IFERROR(FIND($J$2,'Q&amp;A集'!E842),FALSE),IFERROR(FIND($J$3,'Q&amp;A集'!E842),FALSE),IFERROR(FIND($J$4,'Q&amp;A集'!E842),FALSE)),IF('Q&amp;A集'!E842="","",'Q&amp;A集'!E842),"")</f>
        <v/>
      </c>
      <c r="F846" s="68" t="str">
        <f>IF(AND(IFERROR(FIND($J$2,'Q&amp;A集'!F842),FALSE),IFERROR(FIND($J$3,'Q&amp;A集'!F842),FALSE),IFERROR(FIND($J$4,'Q&amp;A集'!F842),FALSE)),IF('Q&amp;A集'!F842="","",'Q&amp;A集'!F842),"")</f>
        <v/>
      </c>
      <c r="G846" s="68" t="str">
        <f>IF(AND(IFERROR(FIND($J$2,'Q&amp;A集'!G842),FALSE),IFERROR(FIND($J$3,'Q&amp;A集'!G842),FALSE),IFERROR(FIND($J$4,'Q&amp;A集'!G842),FALSE)),IF('Q&amp;A集'!G842="","",'Q&amp;A集'!G842),"")</f>
        <v/>
      </c>
      <c r="H846" s="68" t="str">
        <f>IF(AND(IFERROR(FIND($J$2,'Q&amp;A集'!H842),FALSE),IFERROR(FIND($J$3,'Q&amp;A集'!H842),FALSE),IFERROR(FIND($J$4,'Q&amp;A集'!H842),FALSE)),IF('Q&amp;A集'!H842="","",'Q&amp;A集'!H842),"")</f>
        <v/>
      </c>
      <c r="I846" s="69">
        <f t="shared" si="13"/>
        <v>8</v>
      </c>
    </row>
    <row r="847" spans="1:9" ht="16.5" hidden="1" x14ac:dyDescent="0.35">
      <c r="A847" s="68" t="str">
        <f>IF(AND(IFERROR(FIND($J$2,'Q&amp;A集'!A843),FALSE),IFERROR(FIND($J$3,'Q&amp;A集'!A843),FALSE),IFERROR(FIND($J$4,'Q&amp;A集'!A843),FALSE)),IF('Q&amp;A集'!A843="","",'Q&amp;A集'!A843),"")</f>
        <v/>
      </c>
      <c r="B847" s="68" t="str">
        <f>IF(AND(IFERROR(FIND($J$2,'Q&amp;A集'!B843),FALSE),IFERROR(FIND($J$3,'Q&amp;A集'!B843),FALSE),IFERROR(FIND($J$4,'Q&amp;A集'!B843),FALSE)),IF('Q&amp;A集'!B843="","",'Q&amp;A集'!B843),"")</f>
        <v/>
      </c>
      <c r="C847" s="68" t="str">
        <f>IF(AND(IFERROR(FIND($J$2,'Q&amp;A集'!C843),FALSE),IFERROR(FIND($J$3,'Q&amp;A集'!C843),FALSE),IFERROR(FIND($J$4,'Q&amp;A集'!C843),FALSE)),IF('Q&amp;A集'!C843="","",'Q&amp;A集'!C843),"")</f>
        <v/>
      </c>
      <c r="D847" s="68" t="str">
        <f>IF(AND(IFERROR(FIND($J$2,'Q&amp;A集'!D843),FALSE),IFERROR(FIND($J$3,'Q&amp;A集'!D843),FALSE),IFERROR(FIND($J$4,'Q&amp;A集'!D843),FALSE)),IF('Q&amp;A集'!D843="","",'Q&amp;A集'!D843),"")</f>
        <v/>
      </c>
      <c r="E847" s="68" t="str">
        <f>IF(AND(IFERROR(FIND($J$2,'Q&amp;A集'!E843),FALSE),IFERROR(FIND($J$3,'Q&amp;A集'!E843),FALSE),IFERROR(FIND($J$4,'Q&amp;A集'!E843),FALSE)),IF('Q&amp;A集'!E843="","",'Q&amp;A集'!E843),"")</f>
        <v/>
      </c>
      <c r="F847" s="68" t="str">
        <f>IF(AND(IFERROR(FIND($J$2,'Q&amp;A集'!F843),FALSE),IFERROR(FIND($J$3,'Q&amp;A集'!F843),FALSE),IFERROR(FIND($J$4,'Q&amp;A集'!F843),FALSE)),IF('Q&amp;A集'!F843="","",'Q&amp;A集'!F843),"")</f>
        <v/>
      </c>
      <c r="G847" s="68" t="str">
        <f>IF(AND(IFERROR(FIND($J$2,'Q&amp;A集'!G843),FALSE),IFERROR(FIND($J$3,'Q&amp;A集'!G843),FALSE),IFERROR(FIND($J$4,'Q&amp;A集'!G843),FALSE)),IF('Q&amp;A集'!G843="","",'Q&amp;A集'!G843),"")</f>
        <v/>
      </c>
      <c r="H847" s="68" t="str">
        <f>IF(AND(IFERROR(FIND($J$2,'Q&amp;A集'!H843),FALSE),IFERROR(FIND($J$3,'Q&amp;A集'!H843),FALSE),IFERROR(FIND($J$4,'Q&amp;A集'!H843),FALSE)),IF('Q&amp;A集'!H843="","",'Q&amp;A集'!H843),"")</f>
        <v/>
      </c>
      <c r="I847" s="69">
        <f t="shared" si="13"/>
        <v>8</v>
      </c>
    </row>
    <row r="848" spans="1:9" ht="16.5" hidden="1" x14ac:dyDescent="0.35">
      <c r="A848" s="68" t="str">
        <f>IF(AND(IFERROR(FIND($J$2,'Q&amp;A集'!A844),FALSE),IFERROR(FIND($J$3,'Q&amp;A集'!A844),FALSE),IFERROR(FIND($J$4,'Q&amp;A集'!A844),FALSE)),IF('Q&amp;A集'!A844="","",'Q&amp;A集'!A844),"")</f>
        <v/>
      </c>
      <c r="B848" s="68" t="str">
        <f>IF(AND(IFERROR(FIND($J$2,'Q&amp;A集'!B844),FALSE),IFERROR(FIND($J$3,'Q&amp;A集'!B844),FALSE),IFERROR(FIND($J$4,'Q&amp;A集'!B844),FALSE)),IF('Q&amp;A集'!B844="","",'Q&amp;A集'!B844),"")</f>
        <v/>
      </c>
      <c r="C848" s="68" t="str">
        <f>IF(AND(IFERROR(FIND($J$2,'Q&amp;A集'!C844),FALSE),IFERROR(FIND($J$3,'Q&amp;A集'!C844),FALSE),IFERROR(FIND($J$4,'Q&amp;A集'!C844),FALSE)),IF('Q&amp;A集'!C844="","",'Q&amp;A集'!C844),"")</f>
        <v/>
      </c>
      <c r="D848" s="68" t="str">
        <f>IF(AND(IFERROR(FIND($J$2,'Q&amp;A集'!D844),FALSE),IFERROR(FIND($J$3,'Q&amp;A集'!D844),FALSE),IFERROR(FIND($J$4,'Q&amp;A集'!D844),FALSE)),IF('Q&amp;A集'!D844="","",'Q&amp;A集'!D844),"")</f>
        <v/>
      </c>
      <c r="E848" s="68" t="str">
        <f>IF(AND(IFERROR(FIND($J$2,'Q&amp;A集'!E844),FALSE),IFERROR(FIND($J$3,'Q&amp;A集'!E844),FALSE),IFERROR(FIND($J$4,'Q&amp;A集'!E844),FALSE)),IF('Q&amp;A集'!E844="","",'Q&amp;A集'!E844),"")</f>
        <v/>
      </c>
      <c r="F848" s="68" t="str">
        <f>IF(AND(IFERROR(FIND($J$2,'Q&amp;A集'!F844),FALSE),IFERROR(FIND($J$3,'Q&amp;A集'!F844),FALSE),IFERROR(FIND($J$4,'Q&amp;A集'!F844),FALSE)),IF('Q&amp;A集'!F844="","",'Q&amp;A集'!F844),"")</f>
        <v/>
      </c>
      <c r="G848" s="68" t="str">
        <f>IF(AND(IFERROR(FIND($J$2,'Q&amp;A集'!G844),FALSE),IFERROR(FIND($J$3,'Q&amp;A集'!G844),FALSE),IFERROR(FIND($J$4,'Q&amp;A集'!G844),FALSE)),IF('Q&amp;A集'!G844="","",'Q&amp;A集'!G844),"")</f>
        <v/>
      </c>
      <c r="H848" s="68" t="str">
        <f>IF(AND(IFERROR(FIND($J$2,'Q&amp;A集'!H844),FALSE),IFERROR(FIND($J$3,'Q&amp;A集'!H844),FALSE),IFERROR(FIND($J$4,'Q&amp;A集'!H844),FALSE)),IF('Q&amp;A集'!H844="","",'Q&amp;A集'!H844),"")</f>
        <v/>
      </c>
      <c r="I848" s="69">
        <f t="shared" si="13"/>
        <v>8</v>
      </c>
    </row>
    <row r="849" spans="1:9" ht="16.5" hidden="1" x14ac:dyDescent="0.35">
      <c r="A849" s="68" t="str">
        <f>IF(AND(IFERROR(FIND($J$2,'Q&amp;A集'!A845),FALSE),IFERROR(FIND($J$3,'Q&amp;A集'!A845),FALSE),IFERROR(FIND($J$4,'Q&amp;A集'!A845),FALSE)),IF('Q&amp;A集'!A845="","",'Q&amp;A集'!A845),"")</f>
        <v/>
      </c>
      <c r="B849" s="68" t="str">
        <f>IF(AND(IFERROR(FIND($J$2,'Q&amp;A集'!B845),FALSE),IFERROR(FIND($J$3,'Q&amp;A集'!B845),FALSE),IFERROR(FIND($J$4,'Q&amp;A集'!B845),FALSE)),IF('Q&amp;A集'!B845="","",'Q&amp;A集'!B845),"")</f>
        <v/>
      </c>
      <c r="C849" s="68" t="str">
        <f>IF(AND(IFERROR(FIND($J$2,'Q&amp;A集'!C845),FALSE),IFERROR(FIND($J$3,'Q&amp;A集'!C845),FALSE),IFERROR(FIND($J$4,'Q&amp;A集'!C845),FALSE)),IF('Q&amp;A集'!C845="","",'Q&amp;A集'!C845),"")</f>
        <v/>
      </c>
      <c r="D849" s="68" t="str">
        <f>IF(AND(IFERROR(FIND($J$2,'Q&amp;A集'!D845),FALSE),IFERROR(FIND($J$3,'Q&amp;A集'!D845),FALSE),IFERROR(FIND($J$4,'Q&amp;A集'!D845),FALSE)),IF('Q&amp;A集'!D845="","",'Q&amp;A集'!D845),"")</f>
        <v/>
      </c>
      <c r="E849" s="68" t="str">
        <f>IF(AND(IFERROR(FIND($J$2,'Q&amp;A集'!E845),FALSE),IFERROR(FIND($J$3,'Q&amp;A集'!E845),FALSE),IFERROR(FIND($J$4,'Q&amp;A集'!E845),FALSE)),IF('Q&amp;A集'!E845="","",'Q&amp;A集'!E845),"")</f>
        <v/>
      </c>
      <c r="F849" s="68" t="str">
        <f>IF(AND(IFERROR(FIND($J$2,'Q&amp;A集'!F845),FALSE),IFERROR(FIND($J$3,'Q&amp;A集'!F845),FALSE),IFERROR(FIND($J$4,'Q&amp;A集'!F845),FALSE)),IF('Q&amp;A集'!F845="","",'Q&amp;A集'!F845),"")</f>
        <v/>
      </c>
      <c r="G849" s="68" t="str">
        <f>IF(AND(IFERROR(FIND($J$2,'Q&amp;A集'!G845),FALSE),IFERROR(FIND($J$3,'Q&amp;A集'!G845),FALSE),IFERROR(FIND($J$4,'Q&amp;A集'!G845),FALSE)),IF('Q&amp;A集'!G845="","",'Q&amp;A集'!G845),"")</f>
        <v/>
      </c>
      <c r="H849" s="68" t="str">
        <f>IF(AND(IFERROR(FIND($J$2,'Q&amp;A集'!H845),FALSE),IFERROR(FIND($J$3,'Q&amp;A集'!H845),FALSE),IFERROR(FIND($J$4,'Q&amp;A集'!H845),FALSE)),IF('Q&amp;A集'!H845="","",'Q&amp;A集'!H845),"")</f>
        <v/>
      </c>
      <c r="I849" s="69">
        <f t="shared" si="13"/>
        <v>8</v>
      </c>
    </row>
    <row r="850" spans="1:9" ht="16.5" hidden="1" x14ac:dyDescent="0.35">
      <c r="A850" s="68" t="str">
        <f>IF(AND(IFERROR(FIND($J$2,'Q&amp;A集'!A846),FALSE),IFERROR(FIND($J$3,'Q&amp;A集'!A846),FALSE),IFERROR(FIND($J$4,'Q&amp;A集'!A846),FALSE)),IF('Q&amp;A集'!A846="","",'Q&amp;A集'!A846),"")</f>
        <v/>
      </c>
      <c r="B850" s="68" t="str">
        <f>IF(AND(IFERROR(FIND($J$2,'Q&amp;A集'!B846),FALSE),IFERROR(FIND($J$3,'Q&amp;A集'!B846),FALSE),IFERROR(FIND($J$4,'Q&amp;A集'!B846),FALSE)),IF('Q&amp;A集'!B846="","",'Q&amp;A集'!B846),"")</f>
        <v/>
      </c>
      <c r="C850" s="68" t="str">
        <f>IF(AND(IFERROR(FIND($J$2,'Q&amp;A集'!C846),FALSE),IFERROR(FIND($J$3,'Q&amp;A集'!C846),FALSE),IFERROR(FIND($J$4,'Q&amp;A集'!C846),FALSE)),IF('Q&amp;A集'!C846="","",'Q&amp;A集'!C846),"")</f>
        <v/>
      </c>
      <c r="D850" s="68" t="str">
        <f>IF(AND(IFERROR(FIND($J$2,'Q&amp;A集'!D846),FALSE),IFERROR(FIND($J$3,'Q&amp;A集'!D846),FALSE),IFERROR(FIND($J$4,'Q&amp;A集'!D846),FALSE)),IF('Q&amp;A集'!D846="","",'Q&amp;A集'!D846),"")</f>
        <v/>
      </c>
      <c r="E850" s="68" t="str">
        <f>IF(AND(IFERROR(FIND($J$2,'Q&amp;A集'!E846),FALSE),IFERROR(FIND($J$3,'Q&amp;A集'!E846),FALSE),IFERROR(FIND($J$4,'Q&amp;A集'!E846),FALSE)),IF('Q&amp;A集'!E846="","",'Q&amp;A集'!E846),"")</f>
        <v/>
      </c>
      <c r="F850" s="68" t="str">
        <f>IF(AND(IFERROR(FIND($J$2,'Q&amp;A集'!F846),FALSE),IFERROR(FIND($J$3,'Q&amp;A集'!F846),FALSE),IFERROR(FIND($J$4,'Q&amp;A集'!F846),FALSE)),IF('Q&amp;A集'!F846="","",'Q&amp;A集'!F846),"")</f>
        <v/>
      </c>
      <c r="G850" s="68" t="str">
        <f>IF(AND(IFERROR(FIND($J$2,'Q&amp;A集'!G846),FALSE),IFERROR(FIND($J$3,'Q&amp;A集'!G846),FALSE),IFERROR(FIND($J$4,'Q&amp;A集'!G846),FALSE)),IF('Q&amp;A集'!G846="","",'Q&amp;A集'!G846),"")</f>
        <v/>
      </c>
      <c r="H850" s="68" t="str">
        <f>IF(AND(IFERROR(FIND($J$2,'Q&amp;A集'!H846),FALSE),IFERROR(FIND($J$3,'Q&amp;A集'!H846),FALSE),IFERROR(FIND($J$4,'Q&amp;A集'!H846),FALSE)),IF('Q&amp;A集'!H846="","",'Q&amp;A集'!H846),"")</f>
        <v/>
      </c>
      <c r="I850" s="69">
        <f t="shared" si="13"/>
        <v>8</v>
      </c>
    </row>
    <row r="851" spans="1:9" ht="16.5" hidden="1" x14ac:dyDescent="0.35">
      <c r="A851" s="68" t="str">
        <f>IF(AND(IFERROR(FIND($J$2,'Q&amp;A集'!A847),FALSE),IFERROR(FIND($J$3,'Q&amp;A集'!A847),FALSE),IFERROR(FIND($J$4,'Q&amp;A集'!A847),FALSE)),IF('Q&amp;A集'!A847="","",'Q&amp;A集'!A847),"")</f>
        <v/>
      </c>
      <c r="B851" s="68" t="str">
        <f>IF(AND(IFERROR(FIND($J$2,'Q&amp;A集'!B847),FALSE),IFERROR(FIND($J$3,'Q&amp;A集'!B847),FALSE),IFERROR(FIND($J$4,'Q&amp;A集'!B847),FALSE)),IF('Q&amp;A集'!B847="","",'Q&amp;A集'!B847),"")</f>
        <v/>
      </c>
      <c r="C851" s="68" t="str">
        <f>IF(AND(IFERROR(FIND($J$2,'Q&amp;A集'!C847),FALSE),IFERROR(FIND($J$3,'Q&amp;A集'!C847),FALSE),IFERROR(FIND($J$4,'Q&amp;A集'!C847),FALSE)),IF('Q&amp;A集'!C847="","",'Q&amp;A集'!C847),"")</f>
        <v/>
      </c>
      <c r="D851" s="68" t="str">
        <f>IF(AND(IFERROR(FIND($J$2,'Q&amp;A集'!D847),FALSE),IFERROR(FIND($J$3,'Q&amp;A集'!D847),FALSE),IFERROR(FIND($J$4,'Q&amp;A集'!D847),FALSE)),IF('Q&amp;A集'!D847="","",'Q&amp;A集'!D847),"")</f>
        <v/>
      </c>
      <c r="E851" s="68" t="str">
        <f>IF(AND(IFERROR(FIND($J$2,'Q&amp;A集'!E847),FALSE),IFERROR(FIND($J$3,'Q&amp;A集'!E847),FALSE),IFERROR(FIND($J$4,'Q&amp;A集'!E847),FALSE)),IF('Q&amp;A集'!E847="","",'Q&amp;A集'!E847),"")</f>
        <v/>
      </c>
      <c r="F851" s="68" t="str">
        <f>IF(AND(IFERROR(FIND($J$2,'Q&amp;A集'!F847),FALSE),IFERROR(FIND($J$3,'Q&amp;A集'!F847),FALSE),IFERROR(FIND($J$4,'Q&amp;A集'!F847),FALSE)),IF('Q&amp;A集'!F847="","",'Q&amp;A集'!F847),"")</f>
        <v/>
      </c>
      <c r="G851" s="68" t="str">
        <f>IF(AND(IFERROR(FIND($J$2,'Q&amp;A集'!G847),FALSE),IFERROR(FIND($J$3,'Q&amp;A集'!G847),FALSE),IFERROR(FIND($J$4,'Q&amp;A集'!G847),FALSE)),IF('Q&amp;A集'!G847="","",'Q&amp;A集'!G847),"")</f>
        <v/>
      </c>
      <c r="H851" s="68" t="str">
        <f>IF(AND(IFERROR(FIND($J$2,'Q&amp;A集'!H847),FALSE),IFERROR(FIND($J$3,'Q&amp;A集'!H847),FALSE),IFERROR(FIND($J$4,'Q&amp;A集'!H847),FALSE)),IF('Q&amp;A集'!H847="","",'Q&amp;A集'!H847),"")</f>
        <v/>
      </c>
      <c r="I851" s="69">
        <f t="shared" si="13"/>
        <v>8</v>
      </c>
    </row>
    <row r="852" spans="1:9" ht="16.5" hidden="1" x14ac:dyDescent="0.35">
      <c r="A852" s="68" t="str">
        <f>IF(AND(IFERROR(FIND($J$2,'Q&amp;A集'!A848),FALSE),IFERROR(FIND($J$3,'Q&amp;A集'!A848),FALSE),IFERROR(FIND($J$4,'Q&amp;A集'!A848),FALSE)),IF('Q&amp;A集'!A848="","",'Q&amp;A集'!A848),"")</f>
        <v/>
      </c>
      <c r="B852" s="68" t="str">
        <f>IF(AND(IFERROR(FIND($J$2,'Q&amp;A集'!B848),FALSE),IFERROR(FIND($J$3,'Q&amp;A集'!B848),FALSE),IFERROR(FIND($J$4,'Q&amp;A集'!B848),FALSE)),IF('Q&amp;A集'!B848="","",'Q&amp;A集'!B848),"")</f>
        <v/>
      </c>
      <c r="C852" s="68" t="str">
        <f>IF(AND(IFERROR(FIND($J$2,'Q&amp;A集'!C848),FALSE),IFERROR(FIND($J$3,'Q&amp;A集'!C848),FALSE),IFERROR(FIND($J$4,'Q&amp;A集'!C848),FALSE)),IF('Q&amp;A集'!C848="","",'Q&amp;A集'!C848),"")</f>
        <v/>
      </c>
      <c r="D852" s="68" t="str">
        <f>IF(AND(IFERROR(FIND($J$2,'Q&amp;A集'!D848),FALSE),IFERROR(FIND($J$3,'Q&amp;A集'!D848),FALSE),IFERROR(FIND($J$4,'Q&amp;A集'!D848),FALSE)),IF('Q&amp;A集'!D848="","",'Q&amp;A集'!D848),"")</f>
        <v/>
      </c>
      <c r="E852" s="68" t="str">
        <f>IF(AND(IFERROR(FIND($J$2,'Q&amp;A集'!E848),FALSE),IFERROR(FIND($J$3,'Q&amp;A集'!E848),FALSE),IFERROR(FIND($J$4,'Q&amp;A集'!E848),FALSE)),IF('Q&amp;A集'!E848="","",'Q&amp;A集'!E848),"")</f>
        <v/>
      </c>
      <c r="F852" s="68" t="str">
        <f>IF(AND(IFERROR(FIND($J$2,'Q&amp;A集'!F848),FALSE),IFERROR(FIND($J$3,'Q&amp;A集'!F848),FALSE),IFERROR(FIND($J$4,'Q&amp;A集'!F848),FALSE)),IF('Q&amp;A集'!F848="","",'Q&amp;A集'!F848),"")</f>
        <v/>
      </c>
      <c r="G852" s="68" t="str">
        <f>IF(AND(IFERROR(FIND($J$2,'Q&amp;A集'!G848),FALSE),IFERROR(FIND($J$3,'Q&amp;A集'!G848),FALSE),IFERROR(FIND($J$4,'Q&amp;A集'!G848),FALSE)),IF('Q&amp;A集'!G848="","",'Q&amp;A集'!G848),"")</f>
        <v/>
      </c>
      <c r="H852" s="68" t="str">
        <f>IF(AND(IFERROR(FIND($J$2,'Q&amp;A集'!H848),FALSE),IFERROR(FIND($J$3,'Q&amp;A集'!H848),FALSE),IFERROR(FIND($J$4,'Q&amp;A集'!H848),FALSE)),IF('Q&amp;A集'!H848="","",'Q&amp;A集'!H848),"")</f>
        <v/>
      </c>
      <c r="I852" s="69">
        <f t="shared" si="13"/>
        <v>8</v>
      </c>
    </row>
    <row r="853" spans="1:9" ht="16.5" hidden="1" x14ac:dyDescent="0.35">
      <c r="A853" s="68" t="str">
        <f>IF(AND(IFERROR(FIND($J$2,'Q&amp;A集'!A849),FALSE),IFERROR(FIND($J$3,'Q&amp;A集'!A849),FALSE),IFERROR(FIND($J$4,'Q&amp;A集'!A849),FALSE)),IF('Q&amp;A集'!A849="","",'Q&amp;A集'!A849),"")</f>
        <v/>
      </c>
      <c r="B853" s="68" t="str">
        <f>IF(AND(IFERROR(FIND($J$2,'Q&amp;A集'!B849),FALSE),IFERROR(FIND($J$3,'Q&amp;A集'!B849),FALSE),IFERROR(FIND($J$4,'Q&amp;A集'!B849),FALSE)),IF('Q&amp;A集'!B849="","",'Q&amp;A集'!B849),"")</f>
        <v/>
      </c>
      <c r="C853" s="68" t="str">
        <f>IF(AND(IFERROR(FIND($J$2,'Q&amp;A集'!C849),FALSE),IFERROR(FIND($J$3,'Q&amp;A集'!C849),FALSE),IFERROR(FIND($J$4,'Q&amp;A集'!C849),FALSE)),IF('Q&amp;A集'!C849="","",'Q&amp;A集'!C849),"")</f>
        <v/>
      </c>
      <c r="D853" s="68" t="str">
        <f>IF(AND(IFERROR(FIND($J$2,'Q&amp;A集'!D849),FALSE),IFERROR(FIND($J$3,'Q&amp;A集'!D849),FALSE),IFERROR(FIND($J$4,'Q&amp;A集'!D849),FALSE)),IF('Q&amp;A集'!D849="","",'Q&amp;A集'!D849),"")</f>
        <v/>
      </c>
      <c r="E853" s="68" t="str">
        <f>IF(AND(IFERROR(FIND($J$2,'Q&amp;A集'!E849),FALSE),IFERROR(FIND($J$3,'Q&amp;A集'!E849),FALSE),IFERROR(FIND($J$4,'Q&amp;A集'!E849),FALSE)),IF('Q&amp;A集'!E849="","",'Q&amp;A集'!E849),"")</f>
        <v/>
      </c>
      <c r="F853" s="68" t="str">
        <f>IF(AND(IFERROR(FIND($J$2,'Q&amp;A集'!F849),FALSE),IFERROR(FIND($J$3,'Q&amp;A集'!F849),FALSE),IFERROR(FIND($J$4,'Q&amp;A集'!F849),FALSE)),IF('Q&amp;A集'!F849="","",'Q&amp;A集'!F849),"")</f>
        <v/>
      </c>
      <c r="G853" s="68" t="str">
        <f>IF(AND(IFERROR(FIND($J$2,'Q&amp;A集'!G849),FALSE),IFERROR(FIND($J$3,'Q&amp;A集'!G849),FALSE),IFERROR(FIND($J$4,'Q&amp;A集'!G849),FALSE)),IF('Q&amp;A集'!G849="","",'Q&amp;A集'!G849),"")</f>
        <v/>
      </c>
      <c r="H853" s="68" t="str">
        <f>IF(AND(IFERROR(FIND($J$2,'Q&amp;A集'!H849),FALSE),IFERROR(FIND($J$3,'Q&amp;A集'!H849),FALSE),IFERROR(FIND($J$4,'Q&amp;A集'!H849),FALSE)),IF('Q&amp;A集'!H849="","",'Q&amp;A集'!H849),"")</f>
        <v/>
      </c>
      <c r="I853" s="69">
        <f t="shared" si="13"/>
        <v>8</v>
      </c>
    </row>
    <row r="854" spans="1:9" ht="16.5" hidden="1" x14ac:dyDescent="0.35">
      <c r="A854" s="68" t="str">
        <f>IF(AND(IFERROR(FIND($J$2,'Q&amp;A集'!A850),FALSE),IFERROR(FIND($J$3,'Q&amp;A集'!A850),FALSE),IFERROR(FIND($J$4,'Q&amp;A集'!A850),FALSE)),IF('Q&amp;A集'!A850="","",'Q&amp;A集'!A850),"")</f>
        <v/>
      </c>
      <c r="B854" s="68" t="str">
        <f>IF(AND(IFERROR(FIND($J$2,'Q&amp;A集'!B850),FALSE),IFERROR(FIND($J$3,'Q&amp;A集'!B850),FALSE),IFERROR(FIND($J$4,'Q&amp;A集'!B850),FALSE)),IF('Q&amp;A集'!B850="","",'Q&amp;A集'!B850),"")</f>
        <v/>
      </c>
      <c r="C854" s="68" t="str">
        <f>IF(AND(IFERROR(FIND($J$2,'Q&amp;A集'!C850),FALSE),IFERROR(FIND($J$3,'Q&amp;A集'!C850),FALSE),IFERROR(FIND($J$4,'Q&amp;A集'!C850),FALSE)),IF('Q&amp;A集'!C850="","",'Q&amp;A集'!C850),"")</f>
        <v/>
      </c>
      <c r="D854" s="68" t="str">
        <f>IF(AND(IFERROR(FIND($J$2,'Q&amp;A集'!D850),FALSE),IFERROR(FIND($J$3,'Q&amp;A集'!D850),FALSE),IFERROR(FIND($J$4,'Q&amp;A集'!D850),FALSE)),IF('Q&amp;A集'!D850="","",'Q&amp;A集'!D850),"")</f>
        <v/>
      </c>
      <c r="E854" s="68" t="str">
        <f>IF(AND(IFERROR(FIND($J$2,'Q&amp;A集'!E850),FALSE),IFERROR(FIND($J$3,'Q&amp;A集'!E850),FALSE),IFERROR(FIND($J$4,'Q&amp;A集'!E850),FALSE)),IF('Q&amp;A集'!E850="","",'Q&amp;A集'!E850),"")</f>
        <v/>
      </c>
      <c r="F854" s="68" t="str">
        <f>IF(AND(IFERROR(FIND($J$2,'Q&amp;A集'!F850),FALSE),IFERROR(FIND($J$3,'Q&amp;A集'!F850),FALSE),IFERROR(FIND($J$4,'Q&amp;A集'!F850),FALSE)),IF('Q&amp;A集'!F850="","",'Q&amp;A集'!F850),"")</f>
        <v/>
      </c>
      <c r="G854" s="68" t="str">
        <f>IF(AND(IFERROR(FIND($J$2,'Q&amp;A集'!G850),FALSE),IFERROR(FIND($J$3,'Q&amp;A集'!G850),FALSE),IFERROR(FIND($J$4,'Q&amp;A集'!G850),FALSE)),IF('Q&amp;A集'!G850="","",'Q&amp;A集'!G850),"")</f>
        <v/>
      </c>
      <c r="H854" s="68" t="str">
        <f>IF(AND(IFERROR(FIND($J$2,'Q&amp;A集'!H850),FALSE),IFERROR(FIND($J$3,'Q&amp;A集'!H850),FALSE),IFERROR(FIND($J$4,'Q&amp;A集'!H850),FALSE)),IF('Q&amp;A集'!H850="","",'Q&amp;A集'!H850),"")</f>
        <v/>
      </c>
      <c r="I854" s="69">
        <f t="shared" si="13"/>
        <v>8</v>
      </c>
    </row>
    <row r="855" spans="1:9" ht="16.5" hidden="1" x14ac:dyDescent="0.35">
      <c r="A855" s="68" t="str">
        <f>IF(AND(IFERROR(FIND($J$2,'Q&amp;A集'!A851),FALSE),IFERROR(FIND($J$3,'Q&amp;A集'!A851),FALSE),IFERROR(FIND($J$4,'Q&amp;A集'!A851),FALSE)),IF('Q&amp;A集'!A851="","",'Q&amp;A集'!A851),"")</f>
        <v/>
      </c>
      <c r="B855" s="68" t="str">
        <f>IF(AND(IFERROR(FIND($J$2,'Q&amp;A集'!B851),FALSE),IFERROR(FIND($J$3,'Q&amp;A集'!B851),FALSE),IFERROR(FIND($J$4,'Q&amp;A集'!B851),FALSE)),IF('Q&amp;A集'!B851="","",'Q&amp;A集'!B851),"")</f>
        <v/>
      </c>
      <c r="C855" s="68" t="str">
        <f>IF(AND(IFERROR(FIND($J$2,'Q&amp;A集'!C851),FALSE),IFERROR(FIND($J$3,'Q&amp;A集'!C851),FALSE),IFERROR(FIND($J$4,'Q&amp;A集'!C851),FALSE)),IF('Q&amp;A集'!C851="","",'Q&amp;A集'!C851),"")</f>
        <v/>
      </c>
      <c r="D855" s="68" t="str">
        <f>IF(AND(IFERROR(FIND($J$2,'Q&amp;A集'!D851),FALSE),IFERROR(FIND($J$3,'Q&amp;A集'!D851),FALSE),IFERROR(FIND($J$4,'Q&amp;A集'!D851),FALSE)),IF('Q&amp;A集'!D851="","",'Q&amp;A集'!D851),"")</f>
        <v/>
      </c>
      <c r="E855" s="68" t="str">
        <f>IF(AND(IFERROR(FIND($J$2,'Q&amp;A集'!E851),FALSE),IFERROR(FIND($J$3,'Q&amp;A集'!E851),FALSE),IFERROR(FIND($J$4,'Q&amp;A集'!E851),FALSE)),IF('Q&amp;A集'!E851="","",'Q&amp;A集'!E851),"")</f>
        <v/>
      </c>
      <c r="F855" s="68" t="str">
        <f>IF(AND(IFERROR(FIND($J$2,'Q&amp;A集'!F851),FALSE),IFERROR(FIND($J$3,'Q&amp;A集'!F851),FALSE),IFERROR(FIND($J$4,'Q&amp;A集'!F851),FALSE)),IF('Q&amp;A集'!F851="","",'Q&amp;A集'!F851),"")</f>
        <v/>
      </c>
      <c r="G855" s="68" t="str">
        <f>IF(AND(IFERROR(FIND($J$2,'Q&amp;A集'!G851),FALSE),IFERROR(FIND($J$3,'Q&amp;A集'!G851),FALSE),IFERROR(FIND($J$4,'Q&amp;A集'!G851),FALSE)),IF('Q&amp;A集'!G851="","",'Q&amp;A集'!G851),"")</f>
        <v/>
      </c>
      <c r="H855" s="68" t="str">
        <f>IF(AND(IFERROR(FIND($J$2,'Q&amp;A集'!H851),FALSE),IFERROR(FIND($J$3,'Q&amp;A集'!H851),FALSE),IFERROR(FIND($J$4,'Q&amp;A集'!H851),FALSE)),IF('Q&amp;A集'!H851="","",'Q&amp;A集'!H851),"")</f>
        <v/>
      </c>
      <c r="I855" s="69">
        <f t="shared" si="13"/>
        <v>8</v>
      </c>
    </row>
    <row r="856" spans="1:9" ht="16.5" hidden="1" x14ac:dyDescent="0.35">
      <c r="A856" s="68" t="str">
        <f>IF(AND(IFERROR(FIND($J$2,'Q&amp;A集'!A852),FALSE),IFERROR(FIND($J$3,'Q&amp;A集'!A852),FALSE),IFERROR(FIND($J$4,'Q&amp;A集'!A852),FALSE)),IF('Q&amp;A集'!A852="","",'Q&amp;A集'!A852),"")</f>
        <v/>
      </c>
      <c r="B856" s="68" t="str">
        <f>IF(AND(IFERROR(FIND($J$2,'Q&amp;A集'!B852),FALSE),IFERROR(FIND($J$3,'Q&amp;A集'!B852),FALSE),IFERROR(FIND($J$4,'Q&amp;A集'!B852),FALSE)),IF('Q&amp;A集'!B852="","",'Q&amp;A集'!B852),"")</f>
        <v/>
      </c>
      <c r="C856" s="68" t="str">
        <f>IF(AND(IFERROR(FIND($J$2,'Q&amp;A集'!C852),FALSE),IFERROR(FIND($J$3,'Q&amp;A集'!C852),FALSE),IFERROR(FIND($J$4,'Q&amp;A集'!C852),FALSE)),IF('Q&amp;A集'!C852="","",'Q&amp;A集'!C852),"")</f>
        <v/>
      </c>
      <c r="D856" s="68" t="str">
        <f>IF(AND(IFERROR(FIND($J$2,'Q&amp;A集'!D852),FALSE),IFERROR(FIND($J$3,'Q&amp;A集'!D852),FALSE),IFERROR(FIND($J$4,'Q&amp;A集'!D852),FALSE)),IF('Q&amp;A集'!D852="","",'Q&amp;A集'!D852),"")</f>
        <v/>
      </c>
      <c r="E856" s="68" t="str">
        <f>IF(AND(IFERROR(FIND($J$2,'Q&amp;A集'!E852),FALSE),IFERROR(FIND($J$3,'Q&amp;A集'!E852),FALSE),IFERROR(FIND($J$4,'Q&amp;A集'!E852),FALSE)),IF('Q&amp;A集'!E852="","",'Q&amp;A集'!E852),"")</f>
        <v/>
      </c>
      <c r="F856" s="68" t="str">
        <f>IF(AND(IFERROR(FIND($J$2,'Q&amp;A集'!F852),FALSE),IFERROR(FIND($J$3,'Q&amp;A集'!F852),FALSE),IFERROR(FIND($J$4,'Q&amp;A集'!F852),FALSE)),IF('Q&amp;A集'!F852="","",'Q&amp;A集'!F852),"")</f>
        <v/>
      </c>
      <c r="G856" s="68" t="str">
        <f>IF(AND(IFERROR(FIND($J$2,'Q&amp;A集'!G852),FALSE),IFERROR(FIND($J$3,'Q&amp;A集'!G852),FALSE),IFERROR(FIND($J$4,'Q&amp;A集'!G852),FALSE)),IF('Q&amp;A集'!G852="","",'Q&amp;A集'!G852),"")</f>
        <v/>
      </c>
      <c r="H856" s="68" t="str">
        <f>IF(AND(IFERROR(FIND($J$2,'Q&amp;A集'!H852),FALSE),IFERROR(FIND($J$3,'Q&amp;A集'!H852),FALSE),IFERROR(FIND($J$4,'Q&amp;A集'!H852),FALSE)),IF('Q&amp;A集'!H852="","",'Q&amp;A集'!H852),"")</f>
        <v/>
      </c>
      <c r="I856" s="69">
        <f t="shared" si="13"/>
        <v>8</v>
      </c>
    </row>
    <row r="857" spans="1:9" ht="16.5" hidden="1" x14ac:dyDescent="0.35">
      <c r="A857" s="68" t="str">
        <f>IF(AND(IFERROR(FIND($J$2,'Q&amp;A集'!A853),FALSE),IFERROR(FIND($J$3,'Q&amp;A集'!A853),FALSE),IFERROR(FIND($J$4,'Q&amp;A集'!A853),FALSE)),IF('Q&amp;A集'!A853="","",'Q&amp;A集'!A853),"")</f>
        <v/>
      </c>
      <c r="B857" s="68" t="str">
        <f>IF(AND(IFERROR(FIND($J$2,'Q&amp;A集'!B853),FALSE),IFERROR(FIND($J$3,'Q&amp;A集'!B853),FALSE),IFERROR(FIND($J$4,'Q&amp;A集'!B853),FALSE)),IF('Q&amp;A集'!B853="","",'Q&amp;A集'!B853),"")</f>
        <v/>
      </c>
      <c r="C857" s="68" t="str">
        <f>IF(AND(IFERROR(FIND($J$2,'Q&amp;A集'!C853),FALSE),IFERROR(FIND($J$3,'Q&amp;A集'!C853),FALSE),IFERROR(FIND($J$4,'Q&amp;A集'!C853),FALSE)),IF('Q&amp;A集'!C853="","",'Q&amp;A集'!C853),"")</f>
        <v/>
      </c>
      <c r="D857" s="68" t="str">
        <f>IF(AND(IFERROR(FIND($J$2,'Q&amp;A集'!D853),FALSE),IFERROR(FIND($J$3,'Q&amp;A集'!D853),FALSE),IFERROR(FIND($J$4,'Q&amp;A集'!D853),FALSE)),IF('Q&amp;A集'!D853="","",'Q&amp;A集'!D853),"")</f>
        <v/>
      </c>
      <c r="E857" s="68" t="str">
        <f>IF(AND(IFERROR(FIND($J$2,'Q&amp;A集'!E853),FALSE),IFERROR(FIND($J$3,'Q&amp;A集'!E853),FALSE),IFERROR(FIND($J$4,'Q&amp;A集'!E853),FALSE)),IF('Q&amp;A集'!E853="","",'Q&amp;A集'!E853),"")</f>
        <v/>
      </c>
      <c r="F857" s="68" t="str">
        <f>IF(AND(IFERROR(FIND($J$2,'Q&amp;A集'!F853),FALSE),IFERROR(FIND($J$3,'Q&amp;A集'!F853),FALSE),IFERROR(FIND($J$4,'Q&amp;A集'!F853),FALSE)),IF('Q&amp;A集'!F853="","",'Q&amp;A集'!F853),"")</f>
        <v/>
      </c>
      <c r="G857" s="68" t="str">
        <f>IF(AND(IFERROR(FIND($J$2,'Q&amp;A集'!G853),FALSE),IFERROR(FIND($J$3,'Q&amp;A集'!G853),FALSE),IFERROR(FIND($J$4,'Q&amp;A集'!G853),FALSE)),IF('Q&amp;A集'!G853="","",'Q&amp;A集'!G853),"")</f>
        <v/>
      </c>
      <c r="H857" s="68" t="str">
        <f>IF(AND(IFERROR(FIND($J$2,'Q&amp;A集'!H853),FALSE),IFERROR(FIND($J$3,'Q&amp;A集'!H853),FALSE),IFERROR(FIND($J$4,'Q&amp;A集'!H853),FALSE)),IF('Q&amp;A集'!H853="","",'Q&amp;A集'!H853),"")</f>
        <v/>
      </c>
      <c r="I857" s="69">
        <f t="shared" si="13"/>
        <v>8</v>
      </c>
    </row>
    <row r="858" spans="1:9" ht="16.5" hidden="1" x14ac:dyDescent="0.35">
      <c r="A858" s="68" t="str">
        <f>IF(AND(IFERROR(FIND($J$2,'Q&amp;A集'!A854),FALSE),IFERROR(FIND($J$3,'Q&amp;A集'!A854),FALSE),IFERROR(FIND($J$4,'Q&amp;A集'!A854),FALSE)),IF('Q&amp;A集'!A854="","",'Q&amp;A集'!A854),"")</f>
        <v/>
      </c>
      <c r="B858" s="68" t="str">
        <f>IF(AND(IFERROR(FIND($J$2,'Q&amp;A集'!B854),FALSE),IFERROR(FIND($J$3,'Q&amp;A集'!B854),FALSE),IFERROR(FIND($J$4,'Q&amp;A集'!B854),FALSE)),IF('Q&amp;A集'!B854="","",'Q&amp;A集'!B854),"")</f>
        <v/>
      </c>
      <c r="C858" s="68" t="str">
        <f>IF(AND(IFERROR(FIND($J$2,'Q&amp;A集'!C854),FALSE),IFERROR(FIND($J$3,'Q&amp;A集'!C854),FALSE),IFERROR(FIND($J$4,'Q&amp;A集'!C854),FALSE)),IF('Q&amp;A集'!C854="","",'Q&amp;A集'!C854),"")</f>
        <v/>
      </c>
      <c r="D858" s="68" t="str">
        <f>IF(AND(IFERROR(FIND($J$2,'Q&amp;A集'!D854),FALSE),IFERROR(FIND($J$3,'Q&amp;A集'!D854),FALSE),IFERROR(FIND($J$4,'Q&amp;A集'!D854),FALSE)),IF('Q&amp;A集'!D854="","",'Q&amp;A集'!D854),"")</f>
        <v/>
      </c>
      <c r="E858" s="68" t="str">
        <f>IF(AND(IFERROR(FIND($J$2,'Q&amp;A集'!E854),FALSE),IFERROR(FIND($J$3,'Q&amp;A集'!E854),FALSE),IFERROR(FIND($J$4,'Q&amp;A集'!E854),FALSE)),IF('Q&amp;A集'!E854="","",'Q&amp;A集'!E854),"")</f>
        <v/>
      </c>
      <c r="F858" s="68" t="str">
        <f>IF(AND(IFERROR(FIND($J$2,'Q&amp;A集'!F854),FALSE),IFERROR(FIND($J$3,'Q&amp;A集'!F854),FALSE),IFERROR(FIND($J$4,'Q&amp;A集'!F854),FALSE)),IF('Q&amp;A集'!F854="","",'Q&amp;A集'!F854),"")</f>
        <v/>
      </c>
      <c r="G858" s="68" t="str">
        <f>IF(AND(IFERROR(FIND($J$2,'Q&amp;A集'!G854),FALSE),IFERROR(FIND($J$3,'Q&amp;A集'!G854),FALSE),IFERROR(FIND($J$4,'Q&amp;A集'!G854),FALSE)),IF('Q&amp;A集'!G854="","",'Q&amp;A集'!G854),"")</f>
        <v/>
      </c>
      <c r="H858" s="68" t="str">
        <f>IF(AND(IFERROR(FIND($J$2,'Q&amp;A集'!H854),FALSE),IFERROR(FIND($J$3,'Q&amp;A集'!H854),FALSE),IFERROR(FIND($J$4,'Q&amp;A集'!H854),FALSE)),IF('Q&amp;A集'!H854="","",'Q&amp;A集'!H854),"")</f>
        <v/>
      </c>
      <c r="I858" s="69">
        <f t="shared" si="13"/>
        <v>8</v>
      </c>
    </row>
    <row r="859" spans="1:9" ht="16.5" hidden="1" x14ac:dyDescent="0.35">
      <c r="A859" s="68" t="str">
        <f>IF(AND(IFERROR(FIND($J$2,'Q&amp;A集'!A855),FALSE),IFERROR(FIND($J$3,'Q&amp;A集'!A855),FALSE),IFERROR(FIND($J$4,'Q&amp;A集'!A855),FALSE)),IF('Q&amp;A集'!A855="","",'Q&amp;A集'!A855),"")</f>
        <v/>
      </c>
      <c r="B859" s="68" t="str">
        <f>IF(AND(IFERROR(FIND($J$2,'Q&amp;A集'!B855),FALSE),IFERROR(FIND($J$3,'Q&amp;A集'!B855),FALSE),IFERROR(FIND($J$4,'Q&amp;A集'!B855),FALSE)),IF('Q&amp;A集'!B855="","",'Q&amp;A集'!B855),"")</f>
        <v/>
      </c>
      <c r="C859" s="68" t="str">
        <f>IF(AND(IFERROR(FIND($J$2,'Q&amp;A集'!C855),FALSE),IFERROR(FIND($J$3,'Q&amp;A集'!C855),FALSE),IFERROR(FIND($J$4,'Q&amp;A集'!C855),FALSE)),IF('Q&amp;A集'!C855="","",'Q&amp;A集'!C855),"")</f>
        <v/>
      </c>
      <c r="D859" s="68" t="str">
        <f>IF(AND(IFERROR(FIND($J$2,'Q&amp;A集'!D855),FALSE),IFERROR(FIND($J$3,'Q&amp;A集'!D855),FALSE),IFERROR(FIND($J$4,'Q&amp;A集'!D855),FALSE)),IF('Q&amp;A集'!D855="","",'Q&amp;A集'!D855),"")</f>
        <v/>
      </c>
      <c r="E859" s="68" t="str">
        <f>IF(AND(IFERROR(FIND($J$2,'Q&amp;A集'!E855),FALSE),IFERROR(FIND($J$3,'Q&amp;A集'!E855),FALSE),IFERROR(FIND($J$4,'Q&amp;A集'!E855),FALSE)),IF('Q&amp;A集'!E855="","",'Q&amp;A集'!E855),"")</f>
        <v/>
      </c>
      <c r="F859" s="68" t="str">
        <f>IF(AND(IFERROR(FIND($J$2,'Q&amp;A集'!F855),FALSE),IFERROR(FIND($J$3,'Q&amp;A集'!F855),FALSE),IFERROR(FIND($J$4,'Q&amp;A集'!F855),FALSE)),IF('Q&amp;A集'!F855="","",'Q&amp;A集'!F855),"")</f>
        <v/>
      </c>
      <c r="G859" s="68" t="str">
        <f>IF(AND(IFERROR(FIND($J$2,'Q&amp;A集'!G855),FALSE),IFERROR(FIND($J$3,'Q&amp;A集'!G855),FALSE),IFERROR(FIND($J$4,'Q&amp;A集'!G855),FALSE)),IF('Q&amp;A集'!G855="","",'Q&amp;A集'!G855),"")</f>
        <v/>
      </c>
      <c r="H859" s="68" t="str">
        <f>IF(AND(IFERROR(FIND($J$2,'Q&amp;A集'!H855),FALSE),IFERROR(FIND($J$3,'Q&amp;A集'!H855),FALSE),IFERROR(FIND($J$4,'Q&amp;A集'!H855),FALSE)),IF('Q&amp;A集'!H855="","",'Q&amp;A集'!H855),"")</f>
        <v/>
      </c>
      <c r="I859" s="69">
        <f t="shared" si="13"/>
        <v>8</v>
      </c>
    </row>
    <row r="860" spans="1:9" ht="16.5" hidden="1" x14ac:dyDescent="0.35">
      <c r="A860" s="68" t="str">
        <f>IF(AND(IFERROR(FIND($J$2,'Q&amp;A集'!A856),FALSE),IFERROR(FIND($J$3,'Q&amp;A集'!A856),FALSE),IFERROR(FIND($J$4,'Q&amp;A集'!A856),FALSE)),IF('Q&amp;A集'!A856="","",'Q&amp;A集'!A856),"")</f>
        <v/>
      </c>
      <c r="B860" s="68" t="str">
        <f>IF(AND(IFERROR(FIND($J$2,'Q&amp;A集'!B856),FALSE),IFERROR(FIND($J$3,'Q&amp;A集'!B856),FALSE),IFERROR(FIND($J$4,'Q&amp;A集'!B856),FALSE)),IF('Q&amp;A集'!B856="","",'Q&amp;A集'!B856),"")</f>
        <v/>
      </c>
      <c r="C860" s="68" t="str">
        <f>IF(AND(IFERROR(FIND($J$2,'Q&amp;A集'!C856),FALSE),IFERROR(FIND($J$3,'Q&amp;A集'!C856),FALSE),IFERROR(FIND($J$4,'Q&amp;A集'!C856),FALSE)),IF('Q&amp;A集'!C856="","",'Q&amp;A集'!C856),"")</f>
        <v/>
      </c>
      <c r="D860" s="68" t="str">
        <f>IF(AND(IFERROR(FIND($J$2,'Q&amp;A集'!D856),FALSE),IFERROR(FIND($J$3,'Q&amp;A集'!D856),FALSE),IFERROR(FIND($J$4,'Q&amp;A集'!D856),FALSE)),IF('Q&amp;A集'!D856="","",'Q&amp;A集'!D856),"")</f>
        <v/>
      </c>
      <c r="E860" s="68" t="str">
        <f>IF(AND(IFERROR(FIND($J$2,'Q&amp;A集'!E856),FALSE),IFERROR(FIND($J$3,'Q&amp;A集'!E856),FALSE),IFERROR(FIND($J$4,'Q&amp;A集'!E856),FALSE)),IF('Q&amp;A集'!E856="","",'Q&amp;A集'!E856),"")</f>
        <v/>
      </c>
      <c r="F860" s="68" t="str">
        <f>IF(AND(IFERROR(FIND($J$2,'Q&amp;A集'!F856),FALSE),IFERROR(FIND($J$3,'Q&amp;A集'!F856),FALSE),IFERROR(FIND($J$4,'Q&amp;A集'!F856),FALSE)),IF('Q&amp;A集'!F856="","",'Q&amp;A集'!F856),"")</f>
        <v/>
      </c>
      <c r="G860" s="68" t="str">
        <f>IF(AND(IFERROR(FIND($J$2,'Q&amp;A集'!G856),FALSE),IFERROR(FIND($J$3,'Q&amp;A集'!G856),FALSE),IFERROR(FIND($J$4,'Q&amp;A集'!G856),FALSE)),IF('Q&amp;A集'!G856="","",'Q&amp;A集'!G856),"")</f>
        <v/>
      </c>
      <c r="H860" s="68" t="str">
        <f>IF(AND(IFERROR(FIND($J$2,'Q&amp;A集'!H856),FALSE),IFERROR(FIND($J$3,'Q&amp;A集'!H856),FALSE),IFERROR(FIND($J$4,'Q&amp;A集'!H856),FALSE)),IF('Q&amp;A集'!H856="","",'Q&amp;A集'!H856),"")</f>
        <v/>
      </c>
      <c r="I860" s="69">
        <f t="shared" si="13"/>
        <v>8</v>
      </c>
    </row>
    <row r="861" spans="1:9" ht="16.5" hidden="1" x14ac:dyDescent="0.35">
      <c r="A861" s="68" t="str">
        <f>IF(AND(IFERROR(FIND($J$2,'Q&amp;A集'!A857),FALSE),IFERROR(FIND($J$3,'Q&amp;A集'!A857),FALSE),IFERROR(FIND($J$4,'Q&amp;A集'!A857),FALSE)),IF('Q&amp;A集'!A857="","",'Q&amp;A集'!A857),"")</f>
        <v/>
      </c>
      <c r="B861" s="68" t="str">
        <f>IF(AND(IFERROR(FIND($J$2,'Q&amp;A集'!B857),FALSE),IFERROR(FIND($J$3,'Q&amp;A集'!B857),FALSE),IFERROR(FIND($J$4,'Q&amp;A集'!B857),FALSE)),IF('Q&amp;A集'!B857="","",'Q&amp;A集'!B857),"")</f>
        <v/>
      </c>
      <c r="C861" s="68" t="str">
        <f>IF(AND(IFERROR(FIND($J$2,'Q&amp;A集'!C857),FALSE),IFERROR(FIND($J$3,'Q&amp;A集'!C857),FALSE),IFERROR(FIND($J$4,'Q&amp;A集'!C857),FALSE)),IF('Q&amp;A集'!C857="","",'Q&amp;A集'!C857),"")</f>
        <v/>
      </c>
      <c r="D861" s="68" t="str">
        <f>IF(AND(IFERROR(FIND($J$2,'Q&amp;A集'!D857),FALSE),IFERROR(FIND($J$3,'Q&amp;A集'!D857),FALSE),IFERROR(FIND($J$4,'Q&amp;A集'!D857),FALSE)),IF('Q&amp;A集'!D857="","",'Q&amp;A集'!D857),"")</f>
        <v/>
      </c>
      <c r="E861" s="68" t="str">
        <f>IF(AND(IFERROR(FIND($J$2,'Q&amp;A集'!E857),FALSE),IFERROR(FIND($J$3,'Q&amp;A集'!E857),FALSE),IFERROR(FIND($J$4,'Q&amp;A集'!E857),FALSE)),IF('Q&amp;A集'!E857="","",'Q&amp;A集'!E857),"")</f>
        <v/>
      </c>
      <c r="F861" s="68" t="str">
        <f>IF(AND(IFERROR(FIND($J$2,'Q&amp;A集'!F857),FALSE),IFERROR(FIND($J$3,'Q&amp;A集'!F857),FALSE),IFERROR(FIND($J$4,'Q&amp;A集'!F857),FALSE)),IF('Q&amp;A集'!F857="","",'Q&amp;A集'!F857),"")</f>
        <v/>
      </c>
      <c r="G861" s="68" t="str">
        <f>IF(AND(IFERROR(FIND($J$2,'Q&amp;A集'!G857),FALSE),IFERROR(FIND($J$3,'Q&amp;A集'!G857),FALSE),IFERROR(FIND($J$4,'Q&amp;A集'!G857),FALSE)),IF('Q&amp;A集'!G857="","",'Q&amp;A集'!G857),"")</f>
        <v/>
      </c>
      <c r="H861" s="68" t="str">
        <f>IF(AND(IFERROR(FIND($J$2,'Q&amp;A集'!H857),FALSE),IFERROR(FIND($J$3,'Q&amp;A集'!H857),FALSE),IFERROR(FIND($J$4,'Q&amp;A集'!H857),FALSE)),IF('Q&amp;A集'!H857="","",'Q&amp;A集'!H857),"")</f>
        <v/>
      </c>
      <c r="I861" s="69">
        <f t="shared" si="13"/>
        <v>8</v>
      </c>
    </row>
    <row r="862" spans="1:9" ht="16.5" hidden="1" x14ac:dyDescent="0.35">
      <c r="A862" s="68" t="str">
        <f>IF(AND(IFERROR(FIND($J$2,'Q&amp;A集'!A858),FALSE),IFERROR(FIND($J$3,'Q&amp;A集'!A858),FALSE),IFERROR(FIND($J$4,'Q&amp;A集'!A858),FALSE)),IF('Q&amp;A集'!A858="","",'Q&amp;A集'!A858),"")</f>
        <v/>
      </c>
      <c r="B862" s="68" t="str">
        <f>IF(AND(IFERROR(FIND($J$2,'Q&amp;A集'!B858),FALSE),IFERROR(FIND($J$3,'Q&amp;A集'!B858),FALSE),IFERROR(FIND($J$4,'Q&amp;A集'!B858),FALSE)),IF('Q&amp;A集'!B858="","",'Q&amp;A集'!B858),"")</f>
        <v/>
      </c>
      <c r="C862" s="68" t="str">
        <f>IF(AND(IFERROR(FIND($J$2,'Q&amp;A集'!C858),FALSE),IFERROR(FIND($J$3,'Q&amp;A集'!C858),FALSE),IFERROR(FIND($J$4,'Q&amp;A集'!C858),FALSE)),IF('Q&amp;A集'!C858="","",'Q&amp;A集'!C858),"")</f>
        <v/>
      </c>
      <c r="D862" s="68" t="str">
        <f>IF(AND(IFERROR(FIND($J$2,'Q&amp;A集'!D858),FALSE),IFERROR(FIND($J$3,'Q&amp;A集'!D858),FALSE),IFERROR(FIND($J$4,'Q&amp;A集'!D858),FALSE)),IF('Q&amp;A集'!D858="","",'Q&amp;A集'!D858),"")</f>
        <v/>
      </c>
      <c r="E862" s="68" t="str">
        <f>IF(AND(IFERROR(FIND($J$2,'Q&amp;A集'!E858),FALSE),IFERROR(FIND($J$3,'Q&amp;A集'!E858),FALSE),IFERROR(FIND($J$4,'Q&amp;A集'!E858),FALSE)),IF('Q&amp;A集'!E858="","",'Q&amp;A集'!E858),"")</f>
        <v/>
      </c>
      <c r="F862" s="68" t="str">
        <f>IF(AND(IFERROR(FIND($J$2,'Q&amp;A集'!F858),FALSE),IFERROR(FIND($J$3,'Q&amp;A集'!F858),FALSE),IFERROR(FIND($J$4,'Q&amp;A集'!F858),FALSE)),IF('Q&amp;A集'!F858="","",'Q&amp;A集'!F858),"")</f>
        <v/>
      </c>
      <c r="G862" s="68" t="str">
        <f>IF(AND(IFERROR(FIND($J$2,'Q&amp;A集'!G858),FALSE),IFERROR(FIND($J$3,'Q&amp;A集'!G858),FALSE),IFERROR(FIND($J$4,'Q&amp;A集'!G858),FALSE)),IF('Q&amp;A集'!G858="","",'Q&amp;A集'!G858),"")</f>
        <v/>
      </c>
      <c r="H862" s="68" t="str">
        <f>IF(AND(IFERROR(FIND($J$2,'Q&amp;A集'!H858),FALSE),IFERROR(FIND($J$3,'Q&amp;A集'!H858),FALSE),IFERROR(FIND($J$4,'Q&amp;A集'!H858),FALSE)),IF('Q&amp;A集'!H858="","",'Q&amp;A集'!H858),"")</f>
        <v/>
      </c>
      <c r="I862" s="69">
        <f t="shared" si="13"/>
        <v>8</v>
      </c>
    </row>
    <row r="863" spans="1:9" ht="16.5" hidden="1" x14ac:dyDescent="0.35">
      <c r="A863" s="68" t="str">
        <f>IF(AND(IFERROR(FIND($J$2,'Q&amp;A集'!A859),FALSE),IFERROR(FIND($J$3,'Q&amp;A集'!A859),FALSE),IFERROR(FIND($J$4,'Q&amp;A集'!A859),FALSE)),IF('Q&amp;A集'!A859="","",'Q&amp;A集'!A859),"")</f>
        <v/>
      </c>
      <c r="B863" s="68" t="str">
        <f>IF(AND(IFERROR(FIND($J$2,'Q&amp;A集'!B859),FALSE),IFERROR(FIND($J$3,'Q&amp;A集'!B859),FALSE),IFERROR(FIND($J$4,'Q&amp;A集'!B859),FALSE)),IF('Q&amp;A集'!B859="","",'Q&amp;A集'!B859),"")</f>
        <v/>
      </c>
      <c r="C863" s="68" t="str">
        <f>IF(AND(IFERROR(FIND($J$2,'Q&amp;A集'!C859),FALSE),IFERROR(FIND($J$3,'Q&amp;A集'!C859),FALSE),IFERROR(FIND($J$4,'Q&amp;A集'!C859),FALSE)),IF('Q&amp;A集'!C859="","",'Q&amp;A集'!C859),"")</f>
        <v/>
      </c>
      <c r="D863" s="68" t="str">
        <f>IF(AND(IFERROR(FIND($J$2,'Q&amp;A集'!D859),FALSE),IFERROR(FIND($J$3,'Q&amp;A集'!D859),FALSE),IFERROR(FIND($J$4,'Q&amp;A集'!D859),FALSE)),IF('Q&amp;A集'!D859="","",'Q&amp;A集'!D859),"")</f>
        <v/>
      </c>
      <c r="E863" s="68" t="str">
        <f>IF(AND(IFERROR(FIND($J$2,'Q&amp;A集'!E859),FALSE),IFERROR(FIND($J$3,'Q&amp;A集'!E859),FALSE),IFERROR(FIND($J$4,'Q&amp;A集'!E859),FALSE)),IF('Q&amp;A集'!E859="","",'Q&amp;A集'!E859),"")</f>
        <v/>
      </c>
      <c r="F863" s="68" t="str">
        <f>IF(AND(IFERROR(FIND($J$2,'Q&amp;A集'!F859),FALSE),IFERROR(FIND($J$3,'Q&amp;A集'!F859),FALSE),IFERROR(FIND($J$4,'Q&amp;A集'!F859),FALSE)),IF('Q&amp;A集'!F859="","",'Q&amp;A集'!F859),"")</f>
        <v/>
      </c>
      <c r="G863" s="68" t="str">
        <f>IF(AND(IFERROR(FIND($J$2,'Q&amp;A集'!G859),FALSE),IFERROR(FIND($J$3,'Q&amp;A集'!G859),FALSE),IFERROR(FIND($J$4,'Q&amp;A集'!G859),FALSE)),IF('Q&amp;A集'!G859="","",'Q&amp;A集'!G859),"")</f>
        <v/>
      </c>
      <c r="H863" s="68" t="str">
        <f>IF(AND(IFERROR(FIND($J$2,'Q&amp;A集'!H859),FALSE),IFERROR(FIND($J$3,'Q&amp;A集'!H859),FALSE),IFERROR(FIND($J$4,'Q&amp;A集'!H859),FALSE)),IF('Q&amp;A集'!H859="","",'Q&amp;A集'!H859),"")</f>
        <v/>
      </c>
      <c r="I863" s="69">
        <f t="shared" si="13"/>
        <v>8</v>
      </c>
    </row>
    <row r="864" spans="1:9" ht="16.5" hidden="1" x14ac:dyDescent="0.35">
      <c r="A864" s="68" t="str">
        <f>IF(AND(IFERROR(FIND($J$2,'Q&amp;A集'!A860),FALSE),IFERROR(FIND($J$3,'Q&amp;A集'!A860),FALSE),IFERROR(FIND($J$4,'Q&amp;A集'!A860),FALSE)),IF('Q&amp;A集'!A860="","",'Q&amp;A集'!A860),"")</f>
        <v/>
      </c>
      <c r="B864" s="68" t="str">
        <f>IF(AND(IFERROR(FIND($J$2,'Q&amp;A集'!B860),FALSE),IFERROR(FIND($J$3,'Q&amp;A集'!B860),FALSE),IFERROR(FIND($J$4,'Q&amp;A集'!B860),FALSE)),IF('Q&amp;A集'!B860="","",'Q&amp;A集'!B860),"")</f>
        <v/>
      </c>
      <c r="C864" s="68" t="str">
        <f>IF(AND(IFERROR(FIND($J$2,'Q&amp;A集'!C860),FALSE),IFERROR(FIND($J$3,'Q&amp;A集'!C860),FALSE),IFERROR(FIND($J$4,'Q&amp;A集'!C860),FALSE)),IF('Q&amp;A集'!C860="","",'Q&amp;A集'!C860),"")</f>
        <v/>
      </c>
      <c r="D864" s="68" t="str">
        <f>IF(AND(IFERROR(FIND($J$2,'Q&amp;A集'!D860),FALSE),IFERROR(FIND($J$3,'Q&amp;A集'!D860),FALSE),IFERROR(FIND($J$4,'Q&amp;A集'!D860),FALSE)),IF('Q&amp;A集'!D860="","",'Q&amp;A集'!D860),"")</f>
        <v/>
      </c>
      <c r="E864" s="68" t="str">
        <f>IF(AND(IFERROR(FIND($J$2,'Q&amp;A集'!E860),FALSE),IFERROR(FIND($J$3,'Q&amp;A集'!E860),FALSE),IFERROR(FIND($J$4,'Q&amp;A集'!E860),FALSE)),IF('Q&amp;A集'!E860="","",'Q&amp;A集'!E860),"")</f>
        <v/>
      </c>
      <c r="F864" s="68" t="str">
        <f>IF(AND(IFERROR(FIND($J$2,'Q&amp;A集'!F860),FALSE),IFERROR(FIND($J$3,'Q&amp;A集'!F860),FALSE),IFERROR(FIND($J$4,'Q&amp;A集'!F860),FALSE)),IF('Q&amp;A集'!F860="","",'Q&amp;A集'!F860),"")</f>
        <v/>
      </c>
      <c r="G864" s="68" t="str">
        <f>IF(AND(IFERROR(FIND($J$2,'Q&amp;A集'!G860),FALSE),IFERROR(FIND($J$3,'Q&amp;A集'!G860),FALSE),IFERROR(FIND($J$4,'Q&amp;A集'!G860),FALSE)),IF('Q&amp;A集'!G860="","",'Q&amp;A集'!G860),"")</f>
        <v/>
      </c>
      <c r="H864" s="68" t="str">
        <f>IF(AND(IFERROR(FIND($J$2,'Q&amp;A集'!H860),FALSE),IFERROR(FIND($J$3,'Q&amp;A集'!H860),FALSE),IFERROR(FIND($J$4,'Q&amp;A集'!H860),FALSE)),IF('Q&amp;A集'!H860="","",'Q&amp;A集'!H860),"")</f>
        <v/>
      </c>
      <c r="I864" s="69">
        <f t="shared" si="13"/>
        <v>8</v>
      </c>
    </row>
    <row r="865" spans="1:9" ht="16.5" hidden="1" x14ac:dyDescent="0.35">
      <c r="A865" s="68" t="str">
        <f>IF(AND(IFERROR(FIND($J$2,'Q&amp;A集'!A861),FALSE),IFERROR(FIND($J$3,'Q&amp;A集'!A861),FALSE),IFERROR(FIND($J$4,'Q&amp;A集'!A861),FALSE)),IF('Q&amp;A集'!A861="","",'Q&amp;A集'!A861),"")</f>
        <v/>
      </c>
      <c r="B865" s="68" t="str">
        <f>IF(AND(IFERROR(FIND($J$2,'Q&amp;A集'!B861),FALSE),IFERROR(FIND($J$3,'Q&amp;A集'!B861),FALSE),IFERROR(FIND($J$4,'Q&amp;A集'!B861),FALSE)),IF('Q&amp;A集'!B861="","",'Q&amp;A集'!B861),"")</f>
        <v/>
      </c>
      <c r="C865" s="68" t="str">
        <f>IF(AND(IFERROR(FIND($J$2,'Q&amp;A集'!C861),FALSE),IFERROR(FIND($J$3,'Q&amp;A集'!C861),FALSE),IFERROR(FIND($J$4,'Q&amp;A集'!C861),FALSE)),IF('Q&amp;A集'!C861="","",'Q&amp;A集'!C861),"")</f>
        <v/>
      </c>
      <c r="D865" s="68" t="str">
        <f>IF(AND(IFERROR(FIND($J$2,'Q&amp;A集'!D861),FALSE),IFERROR(FIND($J$3,'Q&amp;A集'!D861),FALSE),IFERROR(FIND($J$4,'Q&amp;A集'!D861),FALSE)),IF('Q&amp;A集'!D861="","",'Q&amp;A集'!D861),"")</f>
        <v/>
      </c>
      <c r="E865" s="68" t="str">
        <f>IF(AND(IFERROR(FIND($J$2,'Q&amp;A集'!E861),FALSE),IFERROR(FIND($J$3,'Q&amp;A集'!E861),FALSE),IFERROR(FIND($J$4,'Q&amp;A集'!E861),FALSE)),IF('Q&amp;A集'!E861="","",'Q&amp;A集'!E861),"")</f>
        <v/>
      </c>
      <c r="F865" s="68" t="str">
        <f>IF(AND(IFERROR(FIND($J$2,'Q&amp;A集'!F861),FALSE),IFERROR(FIND($J$3,'Q&amp;A集'!F861),FALSE),IFERROR(FIND($J$4,'Q&amp;A集'!F861),FALSE)),IF('Q&amp;A集'!F861="","",'Q&amp;A集'!F861),"")</f>
        <v/>
      </c>
      <c r="G865" s="68" t="str">
        <f>IF(AND(IFERROR(FIND($J$2,'Q&amp;A集'!G861),FALSE),IFERROR(FIND($J$3,'Q&amp;A集'!G861),FALSE),IFERROR(FIND($J$4,'Q&amp;A集'!G861),FALSE)),IF('Q&amp;A集'!G861="","",'Q&amp;A集'!G861),"")</f>
        <v/>
      </c>
      <c r="H865" s="68" t="str">
        <f>IF(AND(IFERROR(FIND($J$2,'Q&amp;A集'!H861),FALSE),IFERROR(FIND($J$3,'Q&amp;A集'!H861),FALSE),IFERROR(FIND($J$4,'Q&amp;A集'!H861),FALSE)),IF('Q&amp;A集'!H861="","",'Q&amp;A集'!H861),"")</f>
        <v/>
      </c>
      <c r="I865" s="69">
        <f t="shared" si="13"/>
        <v>8</v>
      </c>
    </row>
    <row r="866" spans="1:9" ht="16.5" hidden="1" x14ac:dyDescent="0.35">
      <c r="A866" s="68" t="str">
        <f>IF(AND(IFERROR(FIND($J$2,'Q&amp;A集'!A862),FALSE),IFERROR(FIND($J$3,'Q&amp;A集'!A862),FALSE),IFERROR(FIND($J$4,'Q&amp;A集'!A862),FALSE)),IF('Q&amp;A集'!A862="","",'Q&amp;A集'!A862),"")</f>
        <v/>
      </c>
      <c r="B866" s="68" t="str">
        <f>IF(AND(IFERROR(FIND($J$2,'Q&amp;A集'!B862),FALSE),IFERROR(FIND($J$3,'Q&amp;A集'!B862),FALSE),IFERROR(FIND($J$4,'Q&amp;A集'!B862),FALSE)),IF('Q&amp;A集'!B862="","",'Q&amp;A集'!B862),"")</f>
        <v/>
      </c>
      <c r="C866" s="68" t="str">
        <f>IF(AND(IFERROR(FIND($J$2,'Q&amp;A集'!C862),FALSE),IFERROR(FIND($J$3,'Q&amp;A集'!C862),FALSE),IFERROR(FIND($J$4,'Q&amp;A集'!C862),FALSE)),IF('Q&amp;A集'!C862="","",'Q&amp;A集'!C862),"")</f>
        <v/>
      </c>
      <c r="D866" s="68" t="str">
        <f>IF(AND(IFERROR(FIND($J$2,'Q&amp;A集'!D862),FALSE),IFERROR(FIND($J$3,'Q&amp;A集'!D862),FALSE),IFERROR(FIND($J$4,'Q&amp;A集'!D862),FALSE)),IF('Q&amp;A集'!D862="","",'Q&amp;A集'!D862),"")</f>
        <v/>
      </c>
      <c r="E866" s="68" t="str">
        <f>IF(AND(IFERROR(FIND($J$2,'Q&amp;A集'!E862),FALSE),IFERROR(FIND($J$3,'Q&amp;A集'!E862),FALSE),IFERROR(FIND($J$4,'Q&amp;A集'!E862),FALSE)),IF('Q&amp;A集'!E862="","",'Q&amp;A集'!E862),"")</f>
        <v/>
      </c>
      <c r="F866" s="68" t="str">
        <f>IF(AND(IFERROR(FIND($J$2,'Q&amp;A集'!F862),FALSE),IFERROR(FIND($J$3,'Q&amp;A集'!F862),FALSE),IFERROR(FIND($J$4,'Q&amp;A集'!F862),FALSE)),IF('Q&amp;A集'!F862="","",'Q&amp;A集'!F862),"")</f>
        <v/>
      </c>
      <c r="G866" s="68" t="str">
        <f>IF(AND(IFERROR(FIND($J$2,'Q&amp;A集'!G862),FALSE),IFERROR(FIND($J$3,'Q&amp;A集'!G862),FALSE),IFERROR(FIND($J$4,'Q&amp;A集'!G862),FALSE)),IF('Q&amp;A集'!G862="","",'Q&amp;A集'!G862),"")</f>
        <v/>
      </c>
      <c r="H866" s="68" t="str">
        <f>IF(AND(IFERROR(FIND($J$2,'Q&amp;A集'!H862),FALSE),IFERROR(FIND($J$3,'Q&amp;A集'!H862),FALSE),IFERROR(FIND($J$4,'Q&amp;A集'!H862),FALSE)),IF('Q&amp;A集'!H862="","",'Q&amp;A集'!H862),"")</f>
        <v/>
      </c>
      <c r="I866" s="69">
        <f t="shared" si="13"/>
        <v>8</v>
      </c>
    </row>
    <row r="867" spans="1:9" ht="16.5" hidden="1" x14ac:dyDescent="0.35">
      <c r="A867" s="68" t="str">
        <f>IF(AND(IFERROR(FIND($J$2,'Q&amp;A集'!A863),FALSE),IFERROR(FIND($J$3,'Q&amp;A集'!A863),FALSE),IFERROR(FIND($J$4,'Q&amp;A集'!A863),FALSE)),IF('Q&amp;A集'!A863="","",'Q&amp;A集'!A863),"")</f>
        <v/>
      </c>
      <c r="B867" s="68" t="str">
        <f>IF(AND(IFERROR(FIND($J$2,'Q&amp;A集'!B863),FALSE),IFERROR(FIND($J$3,'Q&amp;A集'!B863),FALSE),IFERROR(FIND($J$4,'Q&amp;A集'!B863),FALSE)),IF('Q&amp;A集'!B863="","",'Q&amp;A集'!B863),"")</f>
        <v/>
      </c>
      <c r="C867" s="68" t="str">
        <f>IF(AND(IFERROR(FIND($J$2,'Q&amp;A集'!C863),FALSE),IFERROR(FIND($J$3,'Q&amp;A集'!C863),FALSE),IFERROR(FIND($J$4,'Q&amp;A集'!C863),FALSE)),IF('Q&amp;A集'!C863="","",'Q&amp;A集'!C863),"")</f>
        <v/>
      </c>
      <c r="D867" s="68" t="str">
        <f>IF(AND(IFERROR(FIND($J$2,'Q&amp;A集'!D863),FALSE),IFERROR(FIND($J$3,'Q&amp;A集'!D863),FALSE),IFERROR(FIND($J$4,'Q&amp;A集'!D863),FALSE)),IF('Q&amp;A集'!D863="","",'Q&amp;A集'!D863),"")</f>
        <v/>
      </c>
      <c r="E867" s="68" t="str">
        <f>IF(AND(IFERROR(FIND($J$2,'Q&amp;A集'!E863),FALSE),IFERROR(FIND($J$3,'Q&amp;A集'!E863),FALSE),IFERROR(FIND($J$4,'Q&amp;A集'!E863),FALSE)),IF('Q&amp;A集'!E863="","",'Q&amp;A集'!E863),"")</f>
        <v/>
      </c>
      <c r="F867" s="68" t="str">
        <f>IF(AND(IFERROR(FIND($J$2,'Q&amp;A集'!F863),FALSE),IFERROR(FIND($J$3,'Q&amp;A集'!F863),FALSE),IFERROR(FIND($J$4,'Q&amp;A集'!F863),FALSE)),IF('Q&amp;A集'!F863="","",'Q&amp;A集'!F863),"")</f>
        <v/>
      </c>
      <c r="G867" s="68" t="str">
        <f>IF(AND(IFERROR(FIND($J$2,'Q&amp;A集'!G863),FALSE),IFERROR(FIND($J$3,'Q&amp;A集'!G863),FALSE),IFERROR(FIND($J$4,'Q&amp;A集'!G863),FALSE)),IF('Q&amp;A集'!G863="","",'Q&amp;A集'!G863),"")</f>
        <v/>
      </c>
      <c r="H867" s="68" t="str">
        <f>IF(AND(IFERROR(FIND($J$2,'Q&amp;A集'!H863),FALSE),IFERROR(FIND($J$3,'Q&amp;A集'!H863),FALSE),IFERROR(FIND($J$4,'Q&amp;A集'!H863),FALSE)),IF('Q&amp;A集'!H863="","",'Q&amp;A集'!H863),"")</f>
        <v/>
      </c>
      <c r="I867" s="69">
        <f t="shared" si="13"/>
        <v>8</v>
      </c>
    </row>
    <row r="868" spans="1:9" ht="16.5" hidden="1" x14ac:dyDescent="0.35">
      <c r="A868" s="68" t="str">
        <f>IF(AND(IFERROR(FIND($J$2,'Q&amp;A集'!A864),FALSE),IFERROR(FIND($J$3,'Q&amp;A集'!A864),FALSE),IFERROR(FIND($J$4,'Q&amp;A集'!A864),FALSE)),IF('Q&amp;A集'!A864="","",'Q&amp;A集'!A864),"")</f>
        <v/>
      </c>
      <c r="B868" s="68" t="str">
        <f>IF(AND(IFERROR(FIND($J$2,'Q&amp;A集'!B864),FALSE),IFERROR(FIND($J$3,'Q&amp;A集'!B864),FALSE),IFERROR(FIND($J$4,'Q&amp;A集'!B864),FALSE)),IF('Q&amp;A集'!B864="","",'Q&amp;A集'!B864),"")</f>
        <v/>
      </c>
      <c r="C868" s="68" t="str">
        <f>IF(AND(IFERROR(FIND($J$2,'Q&amp;A集'!C864),FALSE),IFERROR(FIND($J$3,'Q&amp;A集'!C864),FALSE),IFERROR(FIND($J$4,'Q&amp;A集'!C864),FALSE)),IF('Q&amp;A集'!C864="","",'Q&amp;A集'!C864),"")</f>
        <v/>
      </c>
      <c r="D868" s="68" t="str">
        <f>IF(AND(IFERROR(FIND($J$2,'Q&amp;A集'!D864),FALSE),IFERROR(FIND($J$3,'Q&amp;A集'!D864),FALSE),IFERROR(FIND($J$4,'Q&amp;A集'!D864),FALSE)),IF('Q&amp;A集'!D864="","",'Q&amp;A集'!D864),"")</f>
        <v/>
      </c>
      <c r="E868" s="68" t="str">
        <f>IF(AND(IFERROR(FIND($J$2,'Q&amp;A集'!E864),FALSE),IFERROR(FIND($J$3,'Q&amp;A集'!E864),FALSE),IFERROR(FIND($J$4,'Q&amp;A集'!E864),FALSE)),IF('Q&amp;A集'!E864="","",'Q&amp;A集'!E864),"")</f>
        <v/>
      </c>
      <c r="F868" s="68" t="str">
        <f>IF(AND(IFERROR(FIND($J$2,'Q&amp;A集'!F864),FALSE),IFERROR(FIND($J$3,'Q&amp;A集'!F864),FALSE),IFERROR(FIND($J$4,'Q&amp;A集'!F864),FALSE)),IF('Q&amp;A集'!F864="","",'Q&amp;A集'!F864),"")</f>
        <v/>
      </c>
      <c r="G868" s="68" t="str">
        <f>IF(AND(IFERROR(FIND($J$2,'Q&amp;A集'!G864),FALSE),IFERROR(FIND($J$3,'Q&amp;A集'!G864),FALSE),IFERROR(FIND($J$4,'Q&amp;A集'!G864),FALSE)),IF('Q&amp;A集'!G864="","",'Q&amp;A集'!G864),"")</f>
        <v/>
      </c>
      <c r="H868" s="68" t="str">
        <f>IF(AND(IFERROR(FIND($J$2,'Q&amp;A集'!H864),FALSE),IFERROR(FIND($J$3,'Q&amp;A集'!H864),FALSE),IFERROR(FIND($J$4,'Q&amp;A集'!H864),FALSE)),IF('Q&amp;A集'!H864="","",'Q&amp;A集'!H864),"")</f>
        <v/>
      </c>
      <c r="I868" s="69">
        <f t="shared" si="13"/>
        <v>8</v>
      </c>
    </row>
    <row r="869" spans="1:9" ht="16.5" hidden="1" x14ac:dyDescent="0.35">
      <c r="A869" s="68" t="str">
        <f>IF(AND(IFERROR(FIND($J$2,'Q&amp;A集'!A865),FALSE),IFERROR(FIND($J$3,'Q&amp;A集'!A865),FALSE),IFERROR(FIND($J$4,'Q&amp;A集'!A865),FALSE)),IF('Q&amp;A集'!A865="","",'Q&amp;A集'!A865),"")</f>
        <v/>
      </c>
      <c r="B869" s="68" t="str">
        <f>IF(AND(IFERROR(FIND($J$2,'Q&amp;A集'!B865),FALSE),IFERROR(FIND($J$3,'Q&amp;A集'!B865),FALSE),IFERROR(FIND($J$4,'Q&amp;A集'!B865),FALSE)),IF('Q&amp;A集'!B865="","",'Q&amp;A集'!B865),"")</f>
        <v/>
      </c>
      <c r="C869" s="68" t="str">
        <f>IF(AND(IFERROR(FIND($J$2,'Q&amp;A集'!C865),FALSE),IFERROR(FIND($J$3,'Q&amp;A集'!C865),FALSE),IFERROR(FIND($J$4,'Q&amp;A集'!C865),FALSE)),IF('Q&amp;A集'!C865="","",'Q&amp;A集'!C865),"")</f>
        <v/>
      </c>
      <c r="D869" s="68" t="str">
        <f>IF(AND(IFERROR(FIND($J$2,'Q&amp;A集'!D865),FALSE),IFERROR(FIND($J$3,'Q&amp;A集'!D865),FALSE),IFERROR(FIND($J$4,'Q&amp;A集'!D865),FALSE)),IF('Q&amp;A集'!D865="","",'Q&amp;A集'!D865),"")</f>
        <v/>
      </c>
      <c r="E869" s="68" t="str">
        <f>IF(AND(IFERROR(FIND($J$2,'Q&amp;A集'!E865),FALSE),IFERROR(FIND($J$3,'Q&amp;A集'!E865),FALSE),IFERROR(FIND($J$4,'Q&amp;A集'!E865),FALSE)),IF('Q&amp;A集'!E865="","",'Q&amp;A集'!E865),"")</f>
        <v/>
      </c>
      <c r="F869" s="68" t="str">
        <f>IF(AND(IFERROR(FIND($J$2,'Q&amp;A集'!F865),FALSE),IFERROR(FIND($J$3,'Q&amp;A集'!F865),FALSE),IFERROR(FIND($J$4,'Q&amp;A集'!F865),FALSE)),IF('Q&amp;A集'!F865="","",'Q&amp;A集'!F865),"")</f>
        <v/>
      </c>
      <c r="G869" s="68" t="str">
        <f>IF(AND(IFERROR(FIND($J$2,'Q&amp;A集'!G865),FALSE),IFERROR(FIND($J$3,'Q&amp;A集'!G865),FALSE),IFERROR(FIND($J$4,'Q&amp;A集'!G865),FALSE)),IF('Q&amp;A集'!G865="","",'Q&amp;A集'!G865),"")</f>
        <v/>
      </c>
      <c r="H869" s="68" t="str">
        <f>IF(AND(IFERROR(FIND($J$2,'Q&amp;A集'!H865),FALSE),IFERROR(FIND($J$3,'Q&amp;A集'!H865),FALSE),IFERROR(FIND($J$4,'Q&amp;A集'!H865),FALSE)),IF('Q&amp;A集'!H865="","",'Q&amp;A集'!H865),"")</f>
        <v/>
      </c>
      <c r="I869" s="69">
        <f t="shared" si="13"/>
        <v>8</v>
      </c>
    </row>
    <row r="870" spans="1:9" ht="16.5" hidden="1" x14ac:dyDescent="0.35">
      <c r="A870" s="68" t="str">
        <f>IF(AND(IFERROR(FIND($J$2,'Q&amp;A集'!A866),FALSE),IFERROR(FIND($J$3,'Q&amp;A集'!A866),FALSE),IFERROR(FIND($J$4,'Q&amp;A集'!A866),FALSE)),IF('Q&amp;A集'!A866="","",'Q&amp;A集'!A866),"")</f>
        <v/>
      </c>
      <c r="B870" s="68" t="str">
        <f>IF(AND(IFERROR(FIND($J$2,'Q&amp;A集'!B866),FALSE),IFERROR(FIND($J$3,'Q&amp;A集'!B866),FALSE),IFERROR(FIND($J$4,'Q&amp;A集'!B866),FALSE)),IF('Q&amp;A集'!B866="","",'Q&amp;A集'!B866),"")</f>
        <v/>
      </c>
      <c r="C870" s="68" t="str">
        <f>IF(AND(IFERROR(FIND($J$2,'Q&amp;A集'!C866),FALSE),IFERROR(FIND($J$3,'Q&amp;A集'!C866),FALSE),IFERROR(FIND($J$4,'Q&amp;A集'!C866),FALSE)),IF('Q&amp;A集'!C866="","",'Q&amp;A集'!C866),"")</f>
        <v/>
      </c>
      <c r="D870" s="68" t="str">
        <f>IF(AND(IFERROR(FIND($J$2,'Q&amp;A集'!D866),FALSE),IFERROR(FIND($J$3,'Q&amp;A集'!D866),FALSE),IFERROR(FIND($J$4,'Q&amp;A集'!D866),FALSE)),IF('Q&amp;A集'!D866="","",'Q&amp;A集'!D866),"")</f>
        <v/>
      </c>
      <c r="E870" s="68" t="str">
        <f>IF(AND(IFERROR(FIND($J$2,'Q&amp;A集'!E866),FALSE),IFERROR(FIND($J$3,'Q&amp;A集'!E866),FALSE),IFERROR(FIND($J$4,'Q&amp;A集'!E866),FALSE)),IF('Q&amp;A集'!E866="","",'Q&amp;A集'!E866),"")</f>
        <v/>
      </c>
      <c r="F870" s="68" t="str">
        <f>IF(AND(IFERROR(FIND($J$2,'Q&amp;A集'!F866),FALSE),IFERROR(FIND($J$3,'Q&amp;A集'!F866),FALSE),IFERROR(FIND($J$4,'Q&amp;A集'!F866),FALSE)),IF('Q&amp;A集'!F866="","",'Q&amp;A集'!F866),"")</f>
        <v/>
      </c>
      <c r="G870" s="68" t="str">
        <f>IF(AND(IFERROR(FIND($J$2,'Q&amp;A集'!G866),FALSE),IFERROR(FIND($J$3,'Q&amp;A集'!G866),FALSE),IFERROR(FIND($J$4,'Q&amp;A集'!G866),FALSE)),IF('Q&amp;A集'!G866="","",'Q&amp;A集'!G866),"")</f>
        <v/>
      </c>
      <c r="H870" s="68" t="str">
        <f>IF(AND(IFERROR(FIND($J$2,'Q&amp;A集'!H866),FALSE),IFERROR(FIND($J$3,'Q&amp;A集'!H866),FALSE),IFERROR(FIND($J$4,'Q&amp;A集'!H866),FALSE)),IF('Q&amp;A集'!H866="","",'Q&amp;A集'!H866),"")</f>
        <v/>
      </c>
      <c r="I870" s="69">
        <f t="shared" si="13"/>
        <v>8</v>
      </c>
    </row>
    <row r="871" spans="1:9" ht="16.5" hidden="1" x14ac:dyDescent="0.35">
      <c r="A871" s="68" t="str">
        <f>IF(AND(IFERROR(FIND($J$2,'Q&amp;A集'!A867),FALSE),IFERROR(FIND($J$3,'Q&amp;A集'!A867),FALSE),IFERROR(FIND($J$4,'Q&amp;A集'!A867),FALSE)),IF('Q&amp;A集'!A867="","",'Q&amp;A集'!A867),"")</f>
        <v/>
      </c>
      <c r="B871" s="68" t="str">
        <f>IF(AND(IFERROR(FIND($J$2,'Q&amp;A集'!B867),FALSE),IFERROR(FIND($J$3,'Q&amp;A集'!B867),FALSE),IFERROR(FIND($J$4,'Q&amp;A集'!B867),FALSE)),IF('Q&amp;A集'!B867="","",'Q&amp;A集'!B867),"")</f>
        <v/>
      </c>
      <c r="C871" s="68" t="str">
        <f>IF(AND(IFERROR(FIND($J$2,'Q&amp;A集'!C867),FALSE),IFERROR(FIND($J$3,'Q&amp;A集'!C867),FALSE),IFERROR(FIND($J$4,'Q&amp;A集'!C867),FALSE)),IF('Q&amp;A集'!C867="","",'Q&amp;A集'!C867),"")</f>
        <v/>
      </c>
      <c r="D871" s="68" t="str">
        <f>IF(AND(IFERROR(FIND($J$2,'Q&amp;A集'!D867),FALSE),IFERROR(FIND($J$3,'Q&amp;A集'!D867),FALSE),IFERROR(FIND($J$4,'Q&amp;A集'!D867),FALSE)),IF('Q&amp;A集'!D867="","",'Q&amp;A集'!D867),"")</f>
        <v/>
      </c>
      <c r="E871" s="68" t="str">
        <f>IF(AND(IFERROR(FIND($J$2,'Q&amp;A集'!E867),FALSE),IFERROR(FIND($J$3,'Q&amp;A集'!E867),FALSE),IFERROR(FIND($J$4,'Q&amp;A集'!E867),FALSE)),IF('Q&amp;A集'!E867="","",'Q&amp;A集'!E867),"")</f>
        <v/>
      </c>
      <c r="F871" s="68" t="str">
        <f>IF(AND(IFERROR(FIND($J$2,'Q&amp;A集'!F867),FALSE),IFERROR(FIND($J$3,'Q&amp;A集'!F867),FALSE),IFERROR(FIND($J$4,'Q&amp;A集'!F867),FALSE)),IF('Q&amp;A集'!F867="","",'Q&amp;A集'!F867),"")</f>
        <v/>
      </c>
      <c r="G871" s="68" t="str">
        <f>IF(AND(IFERROR(FIND($J$2,'Q&amp;A集'!G867),FALSE),IFERROR(FIND($J$3,'Q&amp;A集'!G867),FALSE),IFERROR(FIND($J$4,'Q&amp;A集'!G867),FALSE)),IF('Q&amp;A集'!G867="","",'Q&amp;A集'!G867),"")</f>
        <v/>
      </c>
      <c r="H871" s="68" t="str">
        <f>IF(AND(IFERROR(FIND($J$2,'Q&amp;A集'!H867),FALSE),IFERROR(FIND($J$3,'Q&amp;A集'!H867),FALSE),IFERROR(FIND($J$4,'Q&amp;A集'!H867),FALSE)),IF('Q&amp;A集'!H867="","",'Q&amp;A集'!H867),"")</f>
        <v/>
      </c>
      <c r="I871" s="69">
        <f t="shared" si="13"/>
        <v>8</v>
      </c>
    </row>
    <row r="872" spans="1:9" ht="16.5" hidden="1" x14ac:dyDescent="0.35">
      <c r="A872" s="68" t="str">
        <f>IF(AND(IFERROR(FIND($J$2,'Q&amp;A集'!A868),FALSE),IFERROR(FIND($J$3,'Q&amp;A集'!A868),FALSE),IFERROR(FIND($J$4,'Q&amp;A集'!A868),FALSE)),IF('Q&amp;A集'!A868="","",'Q&amp;A集'!A868),"")</f>
        <v/>
      </c>
      <c r="B872" s="68" t="str">
        <f>IF(AND(IFERROR(FIND($J$2,'Q&amp;A集'!B868),FALSE),IFERROR(FIND($J$3,'Q&amp;A集'!B868),FALSE),IFERROR(FIND($J$4,'Q&amp;A集'!B868),FALSE)),IF('Q&amp;A集'!B868="","",'Q&amp;A集'!B868),"")</f>
        <v/>
      </c>
      <c r="C872" s="68" t="str">
        <f>IF(AND(IFERROR(FIND($J$2,'Q&amp;A集'!C868),FALSE),IFERROR(FIND($J$3,'Q&amp;A集'!C868),FALSE),IFERROR(FIND($J$4,'Q&amp;A集'!C868),FALSE)),IF('Q&amp;A集'!C868="","",'Q&amp;A集'!C868),"")</f>
        <v/>
      </c>
      <c r="D872" s="68" t="str">
        <f>IF(AND(IFERROR(FIND($J$2,'Q&amp;A集'!D868),FALSE),IFERROR(FIND($J$3,'Q&amp;A集'!D868),FALSE),IFERROR(FIND($J$4,'Q&amp;A集'!D868),FALSE)),IF('Q&amp;A集'!D868="","",'Q&amp;A集'!D868),"")</f>
        <v/>
      </c>
      <c r="E872" s="68" t="str">
        <f>IF(AND(IFERROR(FIND($J$2,'Q&amp;A集'!E868),FALSE),IFERROR(FIND($J$3,'Q&amp;A集'!E868),FALSE),IFERROR(FIND($J$4,'Q&amp;A集'!E868),FALSE)),IF('Q&amp;A集'!E868="","",'Q&amp;A集'!E868),"")</f>
        <v/>
      </c>
      <c r="F872" s="68" t="str">
        <f>IF(AND(IFERROR(FIND($J$2,'Q&amp;A集'!F868),FALSE),IFERROR(FIND($J$3,'Q&amp;A集'!F868),FALSE),IFERROR(FIND($J$4,'Q&amp;A集'!F868),FALSE)),IF('Q&amp;A集'!F868="","",'Q&amp;A集'!F868),"")</f>
        <v/>
      </c>
      <c r="G872" s="68" t="str">
        <f>IF(AND(IFERROR(FIND($J$2,'Q&amp;A集'!G868),FALSE),IFERROR(FIND($J$3,'Q&amp;A集'!G868),FALSE),IFERROR(FIND($J$4,'Q&amp;A集'!G868),FALSE)),IF('Q&amp;A集'!G868="","",'Q&amp;A集'!G868),"")</f>
        <v/>
      </c>
      <c r="H872" s="68" t="str">
        <f>IF(AND(IFERROR(FIND($J$2,'Q&amp;A集'!H868),FALSE),IFERROR(FIND($J$3,'Q&amp;A集'!H868),FALSE),IFERROR(FIND($J$4,'Q&amp;A集'!H868),FALSE)),IF('Q&amp;A集'!H868="","",'Q&amp;A集'!H868),"")</f>
        <v/>
      </c>
      <c r="I872" s="69">
        <f t="shared" si="13"/>
        <v>8</v>
      </c>
    </row>
    <row r="873" spans="1:9" ht="16.5" hidden="1" x14ac:dyDescent="0.35">
      <c r="A873" s="68" t="str">
        <f>IF(AND(IFERROR(FIND($J$2,'Q&amp;A集'!A869),FALSE),IFERROR(FIND($J$3,'Q&amp;A集'!A869),FALSE),IFERROR(FIND($J$4,'Q&amp;A集'!A869),FALSE)),IF('Q&amp;A集'!A869="","",'Q&amp;A集'!A869),"")</f>
        <v/>
      </c>
      <c r="B873" s="68" t="str">
        <f>IF(AND(IFERROR(FIND($J$2,'Q&amp;A集'!B869),FALSE),IFERROR(FIND($J$3,'Q&amp;A集'!B869),FALSE),IFERROR(FIND($J$4,'Q&amp;A集'!B869),FALSE)),IF('Q&amp;A集'!B869="","",'Q&amp;A集'!B869),"")</f>
        <v/>
      </c>
      <c r="C873" s="68" t="str">
        <f>IF(AND(IFERROR(FIND($J$2,'Q&amp;A集'!C869),FALSE),IFERROR(FIND($J$3,'Q&amp;A集'!C869),FALSE),IFERROR(FIND($J$4,'Q&amp;A集'!C869),FALSE)),IF('Q&amp;A集'!C869="","",'Q&amp;A集'!C869),"")</f>
        <v/>
      </c>
      <c r="D873" s="68" t="str">
        <f>IF(AND(IFERROR(FIND($J$2,'Q&amp;A集'!D869),FALSE),IFERROR(FIND($J$3,'Q&amp;A集'!D869),FALSE),IFERROR(FIND($J$4,'Q&amp;A集'!D869),FALSE)),IF('Q&amp;A集'!D869="","",'Q&amp;A集'!D869),"")</f>
        <v/>
      </c>
      <c r="E873" s="68" t="str">
        <f>IF(AND(IFERROR(FIND($J$2,'Q&amp;A集'!E869),FALSE),IFERROR(FIND($J$3,'Q&amp;A集'!E869),FALSE),IFERROR(FIND($J$4,'Q&amp;A集'!E869),FALSE)),IF('Q&amp;A集'!E869="","",'Q&amp;A集'!E869),"")</f>
        <v/>
      </c>
      <c r="F873" s="68" t="str">
        <f>IF(AND(IFERROR(FIND($J$2,'Q&amp;A集'!F869),FALSE),IFERROR(FIND($J$3,'Q&amp;A集'!F869),FALSE),IFERROR(FIND($J$4,'Q&amp;A集'!F869),FALSE)),IF('Q&amp;A集'!F869="","",'Q&amp;A集'!F869),"")</f>
        <v/>
      </c>
      <c r="G873" s="68" t="str">
        <f>IF(AND(IFERROR(FIND($J$2,'Q&amp;A集'!G869),FALSE),IFERROR(FIND($J$3,'Q&amp;A集'!G869),FALSE),IFERROR(FIND($J$4,'Q&amp;A集'!G869),FALSE)),IF('Q&amp;A集'!G869="","",'Q&amp;A集'!G869),"")</f>
        <v/>
      </c>
      <c r="H873" s="68" t="str">
        <f>IF(AND(IFERROR(FIND($J$2,'Q&amp;A集'!H869),FALSE),IFERROR(FIND($J$3,'Q&amp;A集'!H869),FALSE),IFERROR(FIND($J$4,'Q&amp;A集'!H869),FALSE)),IF('Q&amp;A集'!H869="","",'Q&amp;A集'!H869),"")</f>
        <v/>
      </c>
      <c r="I873" s="69">
        <f t="shared" si="13"/>
        <v>8</v>
      </c>
    </row>
    <row r="874" spans="1:9" ht="16.5" hidden="1" x14ac:dyDescent="0.35">
      <c r="A874" s="68" t="str">
        <f>IF(AND(IFERROR(FIND($J$2,'Q&amp;A集'!A870),FALSE),IFERROR(FIND($J$3,'Q&amp;A集'!A870),FALSE),IFERROR(FIND($J$4,'Q&amp;A集'!A870),FALSE)),IF('Q&amp;A集'!A870="","",'Q&amp;A集'!A870),"")</f>
        <v/>
      </c>
      <c r="B874" s="68" t="str">
        <f>IF(AND(IFERROR(FIND($J$2,'Q&amp;A集'!B870),FALSE),IFERROR(FIND($J$3,'Q&amp;A集'!B870),FALSE),IFERROR(FIND($J$4,'Q&amp;A集'!B870),FALSE)),IF('Q&amp;A集'!B870="","",'Q&amp;A集'!B870),"")</f>
        <v/>
      </c>
      <c r="C874" s="68" t="str">
        <f>IF(AND(IFERROR(FIND($J$2,'Q&amp;A集'!C870),FALSE),IFERROR(FIND($J$3,'Q&amp;A集'!C870),FALSE),IFERROR(FIND($J$4,'Q&amp;A集'!C870),FALSE)),IF('Q&amp;A集'!C870="","",'Q&amp;A集'!C870),"")</f>
        <v/>
      </c>
      <c r="D874" s="68" t="str">
        <f>IF(AND(IFERROR(FIND($J$2,'Q&amp;A集'!D870),FALSE),IFERROR(FIND($J$3,'Q&amp;A集'!D870),FALSE),IFERROR(FIND($J$4,'Q&amp;A集'!D870),FALSE)),IF('Q&amp;A集'!D870="","",'Q&amp;A集'!D870),"")</f>
        <v/>
      </c>
      <c r="E874" s="68" t="str">
        <f>IF(AND(IFERROR(FIND($J$2,'Q&amp;A集'!E870),FALSE),IFERROR(FIND($J$3,'Q&amp;A集'!E870),FALSE),IFERROR(FIND($J$4,'Q&amp;A集'!E870),FALSE)),IF('Q&amp;A集'!E870="","",'Q&amp;A集'!E870),"")</f>
        <v/>
      </c>
      <c r="F874" s="68" t="str">
        <f>IF(AND(IFERROR(FIND($J$2,'Q&amp;A集'!F870),FALSE),IFERROR(FIND($J$3,'Q&amp;A集'!F870),FALSE),IFERROR(FIND($J$4,'Q&amp;A集'!F870),FALSE)),IF('Q&amp;A集'!F870="","",'Q&amp;A集'!F870),"")</f>
        <v/>
      </c>
      <c r="G874" s="68" t="str">
        <f>IF(AND(IFERROR(FIND($J$2,'Q&amp;A集'!G870),FALSE),IFERROR(FIND($J$3,'Q&amp;A集'!G870),FALSE),IFERROR(FIND($J$4,'Q&amp;A集'!G870),FALSE)),IF('Q&amp;A集'!G870="","",'Q&amp;A集'!G870),"")</f>
        <v/>
      </c>
      <c r="H874" s="68" t="str">
        <f>IF(AND(IFERROR(FIND($J$2,'Q&amp;A集'!H870),FALSE),IFERROR(FIND($J$3,'Q&amp;A集'!H870),FALSE),IFERROR(FIND($J$4,'Q&amp;A集'!H870),FALSE)),IF('Q&amp;A集'!H870="","",'Q&amp;A集'!H870),"")</f>
        <v/>
      </c>
      <c r="I874" s="69">
        <f t="shared" si="13"/>
        <v>8</v>
      </c>
    </row>
    <row r="875" spans="1:9" ht="16.5" hidden="1" x14ac:dyDescent="0.35">
      <c r="A875" s="68" t="str">
        <f>IF(AND(IFERROR(FIND($J$2,'Q&amp;A集'!A871),FALSE),IFERROR(FIND($J$3,'Q&amp;A集'!A871),FALSE),IFERROR(FIND($J$4,'Q&amp;A集'!A871),FALSE)),IF('Q&amp;A集'!A871="","",'Q&amp;A集'!A871),"")</f>
        <v/>
      </c>
      <c r="B875" s="68" t="str">
        <f>IF(AND(IFERROR(FIND($J$2,'Q&amp;A集'!B871),FALSE),IFERROR(FIND($J$3,'Q&amp;A集'!B871),FALSE),IFERROR(FIND($J$4,'Q&amp;A集'!B871),FALSE)),IF('Q&amp;A集'!B871="","",'Q&amp;A集'!B871),"")</f>
        <v/>
      </c>
      <c r="C875" s="68" t="str">
        <f>IF(AND(IFERROR(FIND($J$2,'Q&amp;A集'!C871),FALSE),IFERROR(FIND($J$3,'Q&amp;A集'!C871),FALSE),IFERROR(FIND($J$4,'Q&amp;A集'!C871),FALSE)),IF('Q&amp;A集'!C871="","",'Q&amp;A集'!C871),"")</f>
        <v/>
      </c>
      <c r="D875" s="68" t="str">
        <f>IF(AND(IFERROR(FIND($J$2,'Q&amp;A集'!D871),FALSE),IFERROR(FIND($J$3,'Q&amp;A集'!D871),FALSE),IFERROR(FIND($J$4,'Q&amp;A集'!D871),FALSE)),IF('Q&amp;A集'!D871="","",'Q&amp;A集'!D871),"")</f>
        <v/>
      </c>
      <c r="E875" s="68" t="str">
        <f>IF(AND(IFERROR(FIND($J$2,'Q&amp;A集'!E871),FALSE),IFERROR(FIND($J$3,'Q&amp;A集'!E871),FALSE),IFERROR(FIND($J$4,'Q&amp;A集'!E871),FALSE)),IF('Q&amp;A集'!E871="","",'Q&amp;A集'!E871),"")</f>
        <v/>
      </c>
      <c r="F875" s="68" t="str">
        <f>IF(AND(IFERROR(FIND($J$2,'Q&amp;A集'!F871),FALSE),IFERROR(FIND($J$3,'Q&amp;A集'!F871),FALSE),IFERROR(FIND($J$4,'Q&amp;A集'!F871),FALSE)),IF('Q&amp;A集'!F871="","",'Q&amp;A集'!F871),"")</f>
        <v/>
      </c>
      <c r="G875" s="68" t="str">
        <f>IF(AND(IFERROR(FIND($J$2,'Q&amp;A集'!G871),FALSE),IFERROR(FIND($J$3,'Q&amp;A集'!G871),FALSE),IFERROR(FIND($J$4,'Q&amp;A集'!G871),FALSE)),IF('Q&amp;A集'!G871="","",'Q&amp;A集'!G871),"")</f>
        <v/>
      </c>
      <c r="H875" s="68" t="str">
        <f>IF(AND(IFERROR(FIND($J$2,'Q&amp;A集'!H871),FALSE),IFERROR(FIND($J$3,'Q&amp;A集'!H871),FALSE),IFERROR(FIND($J$4,'Q&amp;A集'!H871),FALSE)),IF('Q&amp;A集'!H871="","",'Q&amp;A集'!H871),"")</f>
        <v/>
      </c>
      <c r="I875" s="69">
        <f t="shared" si="13"/>
        <v>8</v>
      </c>
    </row>
    <row r="876" spans="1:9" ht="16.5" hidden="1" x14ac:dyDescent="0.35">
      <c r="A876" s="68" t="str">
        <f>IF(AND(IFERROR(FIND($J$2,'Q&amp;A集'!A872),FALSE),IFERROR(FIND($J$3,'Q&amp;A集'!A872),FALSE),IFERROR(FIND($J$4,'Q&amp;A集'!A872),FALSE)),IF('Q&amp;A集'!A872="","",'Q&amp;A集'!A872),"")</f>
        <v/>
      </c>
      <c r="B876" s="68" t="str">
        <f>IF(AND(IFERROR(FIND($J$2,'Q&amp;A集'!B872),FALSE),IFERROR(FIND($J$3,'Q&amp;A集'!B872),FALSE),IFERROR(FIND($J$4,'Q&amp;A集'!B872),FALSE)),IF('Q&amp;A集'!B872="","",'Q&amp;A集'!B872),"")</f>
        <v/>
      </c>
      <c r="C876" s="68" t="str">
        <f>IF(AND(IFERROR(FIND($J$2,'Q&amp;A集'!C872),FALSE),IFERROR(FIND($J$3,'Q&amp;A集'!C872),FALSE),IFERROR(FIND($J$4,'Q&amp;A集'!C872),FALSE)),IF('Q&amp;A集'!C872="","",'Q&amp;A集'!C872),"")</f>
        <v/>
      </c>
      <c r="D876" s="68" t="str">
        <f>IF(AND(IFERROR(FIND($J$2,'Q&amp;A集'!D872),FALSE),IFERROR(FIND($J$3,'Q&amp;A集'!D872),FALSE),IFERROR(FIND($J$4,'Q&amp;A集'!D872),FALSE)),IF('Q&amp;A集'!D872="","",'Q&amp;A集'!D872),"")</f>
        <v/>
      </c>
      <c r="E876" s="68" t="str">
        <f>IF(AND(IFERROR(FIND($J$2,'Q&amp;A集'!E872),FALSE),IFERROR(FIND($J$3,'Q&amp;A集'!E872),FALSE),IFERROR(FIND($J$4,'Q&amp;A集'!E872),FALSE)),IF('Q&amp;A集'!E872="","",'Q&amp;A集'!E872),"")</f>
        <v/>
      </c>
      <c r="F876" s="68" t="str">
        <f>IF(AND(IFERROR(FIND($J$2,'Q&amp;A集'!F872),FALSE),IFERROR(FIND($J$3,'Q&amp;A集'!F872),FALSE),IFERROR(FIND($J$4,'Q&amp;A集'!F872),FALSE)),IF('Q&amp;A集'!F872="","",'Q&amp;A集'!F872),"")</f>
        <v/>
      </c>
      <c r="G876" s="68" t="str">
        <f>IF(AND(IFERROR(FIND($J$2,'Q&amp;A集'!G872),FALSE),IFERROR(FIND($J$3,'Q&amp;A集'!G872),FALSE),IFERROR(FIND($J$4,'Q&amp;A集'!G872),FALSE)),IF('Q&amp;A集'!G872="","",'Q&amp;A集'!G872),"")</f>
        <v/>
      </c>
      <c r="H876" s="68" t="str">
        <f>IF(AND(IFERROR(FIND($J$2,'Q&amp;A集'!H872),FALSE),IFERROR(FIND($J$3,'Q&amp;A集'!H872),FALSE),IFERROR(FIND($J$4,'Q&amp;A集'!H872),FALSE)),IF('Q&amp;A集'!H872="","",'Q&amp;A集'!H872),"")</f>
        <v/>
      </c>
      <c r="I876" s="69">
        <f t="shared" si="13"/>
        <v>8</v>
      </c>
    </row>
    <row r="877" spans="1:9" ht="16.5" hidden="1" x14ac:dyDescent="0.35">
      <c r="A877" s="68" t="str">
        <f>IF(AND(IFERROR(FIND($J$2,'Q&amp;A集'!A873),FALSE),IFERROR(FIND($J$3,'Q&amp;A集'!A873),FALSE),IFERROR(FIND($J$4,'Q&amp;A集'!A873),FALSE)),IF('Q&amp;A集'!A873="","",'Q&amp;A集'!A873),"")</f>
        <v/>
      </c>
      <c r="B877" s="68" t="str">
        <f>IF(AND(IFERROR(FIND($J$2,'Q&amp;A集'!B873),FALSE),IFERROR(FIND($J$3,'Q&amp;A集'!B873),FALSE),IFERROR(FIND($J$4,'Q&amp;A集'!B873),FALSE)),IF('Q&amp;A集'!B873="","",'Q&amp;A集'!B873),"")</f>
        <v/>
      </c>
      <c r="C877" s="68" t="str">
        <f>IF(AND(IFERROR(FIND($J$2,'Q&amp;A集'!C873),FALSE),IFERROR(FIND($J$3,'Q&amp;A集'!C873),FALSE),IFERROR(FIND($J$4,'Q&amp;A集'!C873),FALSE)),IF('Q&amp;A集'!C873="","",'Q&amp;A集'!C873),"")</f>
        <v/>
      </c>
      <c r="D877" s="68" t="str">
        <f>IF(AND(IFERROR(FIND($J$2,'Q&amp;A集'!D873),FALSE),IFERROR(FIND($J$3,'Q&amp;A集'!D873),FALSE),IFERROR(FIND($J$4,'Q&amp;A集'!D873),FALSE)),IF('Q&amp;A集'!D873="","",'Q&amp;A集'!D873),"")</f>
        <v/>
      </c>
      <c r="E877" s="68" t="str">
        <f>IF(AND(IFERROR(FIND($J$2,'Q&amp;A集'!E873),FALSE),IFERROR(FIND($J$3,'Q&amp;A集'!E873),FALSE),IFERROR(FIND($J$4,'Q&amp;A集'!E873),FALSE)),IF('Q&amp;A集'!E873="","",'Q&amp;A集'!E873),"")</f>
        <v/>
      </c>
      <c r="F877" s="68" t="str">
        <f>IF(AND(IFERROR(FIND($J$2,'Q&amp;A集'!F873),FALSE),IFERROR(FIND($J$3,'Q&amp;A集'!F873),FALSE),IFERROR(FIND($J$4,'Q&amp;A集'!F873),FALSE)),IF('Q&amp;A集'!F873="","",'Q&amp;A集'!F873),"")</f>
        <v/>
      </c>
      <c r="G877" s="68" t="str">
        <f>IF(AND(IFERROR(FIND($J$2,'Q&amp;A集'!G873),FALSE),IFERROR(FIND($J$3,'Q&amp;A集'!G873),FALSE),IFERROR(FIND($J$4,'Q&amp;A集'!G873),FALSE)),IF('Q&amp;A集'!G873="","",'Q&amp;A集'!G873),"")</f>
        <v/>
      </c>
      <c r="H877" s="68" t="str">
        <f>IF(AND(IFERROR(FIND($J$2,'Q&amp;A集'!H873),FALSE),IFERROR(FIND($J$3,'Q&amp;A集'!H873),FALSE),IFERROR(FIND($J$4,'Q&amp;A集'!H873),FALSE)),IF('Q&amp;A集'!H873="","",'Q&amp;A集'!H873),"")</f>
        <v/>
      </c>
      <c r="I877" s="69">
        <f t="shared" si="13"/>
        <v>8</v>
      </c>
    </row>
    <row r="878" spans="1:9" ht="16.5" hidden="1" x14ac:dyDescent="0.35">
      <c r="A878" s="68" t="str">
        <f>IF(AND(IFERROR(FIND($J$2,'Q&amp;A集'!A874),FALSE),IFERROR(FIND($J$3,'Q&amp;A集'!A874),FALSE),IFERROR(FIND($J$4,'Q&amp;A集'!A874),FALSE)),IF('Q&amp;A集'!A874="","",'Q&amp;A集'!A874),"")</f>
        <v/>
      </c>
      <c r="B878" s="68" t="str">
        <f>IF(AND(IFERROR(FIND($J$2,'Q&amp;A集'!B874),FALSE),IFERROR(FIND($J$3,'Q&amp;A集'!B874),FALSE),IFERROR(FIND($J$4,'Q&amp;A集'!B874),FALSE)),IF('Q&amp;A集'!B874="","",'Q&amp;A集'!B874),"")</f>
        <v/>
      </c>
      <c r="C878" s="68" t="str">
        <f>IF(AND(IFERROR(FIND($J$2,'Q&amp;A集'!C874),FALSE),IFERROR(FIND($J$3,'Q&amp;A集'!C874),FALSE),IFERROR(FIND($J$4,'Q&amp;A集'!C874),FALSE)),IF('Q&amp;A集'!C874="","",'Q&amp;A集'!C874),"")</f>
        <v/>
      </c>
      <c r="D878" s="68" t="str">
        <f>IF(AND(IFERROR(FIND($J$2,'Q&amp;A集'!D874),FALSE),IFERROR(FIND($J$3,'Q&amp;A集'!D874),FALSE),IFERROR(FIND($J$4,'Q&amp;A集'!D874),FALSE)),IF('Q&amp;A集'!D874="","",'Q&amp;A集'!D874),"")</f>
        <v/>
      </c>
      <c r="E878" s="68" t="str">
        <f>IF(AND(IFERROR(FIND($J$2,'Q&amp;A集'!E874),FALSE),IFERROR(FIND($J$3,'Q&amp;A集'!E874),FALSE),IFERROR(FIND($J$4,'Q&amp;A集'!E874),FALSE)),IF('Q&amp;A集'!E874="","",'Q&amp;A集'!E874),"")</f>
        <v/>
      </c>
      <c r="F878" s="68" t="str">
        <f>IF(AND(IFERROR(FIND($J$2,'Q&amp;A集'!F874),FALSE),IFERROR(FIND($J$3,'Q&amp;A集'!F874),FALSE),IFERROR(FIND($J$4,'Q&amp;A集'!F874),FALSE)),IF('Q&amp;A集'!F874="","",'Q&amp;A集'!F874),"")</f>
        <v/>
      </c>
      <c r="G878" s="68" t="str">
        <f>IF(AND(IFERROR(FIND($J$2,'Q&amp;A集'!G874),FALSE),IFERROR(FIND($J$3,'Q&amp;A集'!G874),FALSE),IFERROR(FIND($J$4,'Q&amp;A集'!G874),FALSE)),IF('Q&amp;A集'!G874="","",'Q&amp;A集'!G874),"")</f>
        <v/>
      </c>
      <c r="H878" s="68" t="str">
        <f>IF(AND(IFERROR(FIND($J$2,'Q&amp;A集'!H874),FALSE),IFERROR(FIND($J$3,'Q&amp;A集'!H874),FALSE),IFERROR(FIND($J$4,'Q&amp;A集'!H874),FALSE)),IF('Q&amp;A集'!H874="","",'Q&amp;A集'!H874),"")</f>
        <v/>
      </c>
      <c r="I878" s="69">
        <f t="shared" si="13"/>
        <v>8</v>
      </c>
    </row>
    <row r="879" spans="1:9" ht="16.5" hidden="1" x14ac:dyDescent="0.35">
      <c r="A879" s="68" t="str">
        <f>IF(AND(IFERROR(FIND($J$2,'Q&amp;A集'!A875),FALSE),IFERROR(FIND($J$3,'Q&amp;A集'!A875),FALSE),IFERROR(FIND($J$4,'Q&amp;A集'!A875),FALSE)),IF('Q&amp;A集'!A875="","",'Q&amp;A集'!A875),"")</f>
        <v/>
      </c>
      <c r="B879" s="68" t="str">
        <f>IF(AND(IFERROR(FIND($J$2,'Q&amp;A集'!B875),FALSE),IFERROR(FIND($J$3,'Q&amp;A集'!B875),FALSE),IFERROR(FIND($J$4,'Q&amp;A集'!B875),FALSE)),IF('Q&amp;A集'!B875="","",'Q&amp;A集'!B875),"")</f>
        <v/>
      </c>
      <c r="C879" s="68" t="str">
        <f>IF(AND(IFERROR(FIND($J$2,'Q&amp;A集'!C875),FALSE),IFERROR(FIND($J$3,'Q&amp;A集'!C875),FALSE),IFERROR(FIND($J$4,'Q&amp;A集'!C875),FALSE)),IF('Q&amp;A集'!C875="","",'Q&amp;A集'!C875),"")</f>
        <v/>
      </c>
      <c r="D879" s="68" t="str">
        <f>IF(AND(IFERROR(FIND($J$2,'Q&amp;A集'!D875),FALSE),IFERROR(FIND($J$3,'Q&amp;A集'!D875),FALSE),IFERROR(FIND($J$4,'Q&amp;A集'!D875),FALSE)),IF('Q&amp;A集'!D875="","",'Q&amp;A集'!D875),"")</f>
        <v/>
      </c>
      <c r="E879" s="68" t="str">
        <f>IF(AND(IFERROR(FIND($J$2,'Q&amp;A集'!E875),FALSE),IFERROR(FIND($J$3,'Q&amp;A集'!E875),FALSE),IFERROR(FIND($J$4,'Q&amp;A集'!E875),FALSE)),IF('Q&amp;A集'!E875="","",'Q&amp;A集'!E875),"")</f>
        <v/>
      </c>
      <c r="F879" s="68" t="str">
        <f>IF(AND(IFERROR(FIND($J$2,'Q&amp;A集'!F875),FALSE),IFERROR(FIND($J$3,'Q&amp;A集'!F875),FALSE),IFERROR(FIND($J$4,'Q&amp;A集'!F875),FALSE)),IF('Q&amp;A集'!F875="","",'Q&amp;A集'!F875),"")</f>
        <v/>
      </c>
      <c r="G879" s="68" t="str">
        <f>IF(AND(IFERROR(FIND($J$2,'Q&amp;A集'!G875),FALSE),IFERROR(FIND($J$3,'Q&amp;A集'!G875),FALSE),IFERROR(FIND($J$4,'Q&amp;A集'!G875),FALSE)),IF('Q&amp;A集'!G875="","",'Q&amp;A集'!G875),"")</f>
        <v/>
      </c>
      <c r="H879" s="68" t="str">
        <f>IF(AND(IFERROR(FIND($J$2,'Q&amp;A集'!H875),FALSE),IFERROR(FIND($J$3,'Q&amp;A集'!H875),FALSE),IFERROR(FIND($J$4,'Q&amp;A集'!H875),FALSE)),IF('Q&amp;A集'!H875="","",'Q&amp;A集'!H875),"")</f>
        <v/>
      </c>
      <c r="I879" s="69">
        <f t="shared" si="13"/>
        <v>8</v>
      </c>
    </row>
    <row r="880" spans="1:9" ht="16.5" hidden="1" x14ac:dyDescent="0.35">
      <c r="A880" s="68" t="str">
        <f>IF(AND(IFERROR(FIND($J$2,'Q&amp;A集'!A876),FALSE),IFERROR(FIND($J$3,'Q&amp;A集'!A876),FALSE),IFERROR(FIND($J$4,'Q&amp;A集'!A876),FALSE)),IF('Q&amp;A集'!A876="","",'Q&amp;A集'!A876),"")</f>
        <v/>
      </c>
      <c r="B880" s="68" t="str">
        <f>IF(AND(IFERROR(FIND($J$2,'Q&amp;A集'!B876),FALSE),IFERROR(FIND($J$3,'Q&amp;A集'!B876),FALSE),IFERROR(FIND($J$4,'Q&amp;A集'!B876),FALSE)),IF('Q&amp;A集'!B876="","",'Q&amp;A集'!B876),"")</f>
        <v/>
      </c>
      <c r="C880" s="68" t="str">
        <f>IF(AND(IFERROR(FIND($J$2,'Q&amp;A集'!C876),FALSE),IFERROR(FIND($J$3,'Q&amp;A集'!C876),FALSE),IFERROR(FIND($J$4,'Q&amp;A集'!C876),FALSE)),IF('Q&amp;A集'!C876="","",'Q&amp;A集'!C876),"")</f>
        <v/>
      </c>
      <c r="D880" s="68" t="str">
        <f>IF(AND(IFERROR(FIND($J$2,'Q&amp;A集'!D876),FALSE),IFERROR(FIND($J$3,'Q&amp;A集'!D876),FALSE),IFERROR(FIND($J$4,'Q&amp;A集'!D876),FALSE)),IF('Q&amp;A集'!D876="","",'Q&amp;A集'!D876),"")</f>
        <v/>
      </c>
      <c r="E880" s="68" t="str">
        <f>IF(AND(IFERROR(FIND($J$2,'Q&amp;A集'!E876),FALSE),IFERROR(FIND($J$3,'Q&amp;A集'!E876),FALSE),IFERROR(FIND($J$4,'Q&amp;A集'!E876),FALSE)),IF('Q&amp;A集'!E876="","",'Q&amp;A集'!E876),"")</f>
        <v/>
      </c>
      <c r="F880" s="68" t="str">
        <f>IF(AND(IFERROR(FIND($J$2,'Q&amp;A集'!F876),FALSE),IFERROR(FIND($J$3,'Q&amp;A集'!F876),FALSE),IFERROR(FIND($J$4,'Q&amp;A集'!F876),FALSE)),IF('Q&amp;A集'!F876="","",'Q&amp;A集'!F876),"")</f>
        <v/>
      </c>
      <c r="G880" s="68" t="str">
        <f>IF(AND(IFERROR(FIND($J$2,'Q&amp;A集'!G876),FALSE),IFERROR(FIND($J$3,'Q&amp;A集'!G876),FALSE),IFERROR(FIND($J$4,'Q&amp;A集'!G876),FALSE)),IF('Q&amp;A集'!G876="","",'Q&amp;A集'!G876),"")</f>
        <v/>
      </c>
      <c r="H880" s="68" t="str">
        <f>IF(AND(IFERROR(FIND($J$2,'Q&amp;A集'!H876),FALSE),IFERROR(FIND($J$3,'Q&amp;A集'!H876),FALSE),IFERROR(FIND($J$4,'Q&amp;A集'!H876),FALSE)),IF('Q&amp;A集'!H876="","",'Q&amp;A集'!H876),"")</f>
        <v/>
      </c>
      <c r="I880" s="69">
        <f t="shared" si="13"/>
        <v>8</v>
      </c>
    </row>
    <row r="881" spans="1:9" ht="16.5" hidden="1" x14ac:dyDescent="0.35">
      <c r="A881" s="68" t="str">
        <f>IF(AND(IFERROR(FIND($J$2,'Q&amp;A集'!A877),FALSE),IFERROR(FIND($J$3,'Q&amp;A集'!A877),FALSE),IFERROR(FIND($J$4,'Q&amp;A集'!A877),FALSE)),IF('Q&amp;A集'!A877="","",'Q&amp;A集'!A877),"")</f>
        <v/>
      </c>
      <c r="B881" s="68" t="str">
        <f>IF(AND(IFERROR(FIND($J$2,'Q&amp;A集'!B877),FALSE),IFERROR(FIND($J$3,'Q&amp;A集'!B877),FALSE),IFERROR(FIND($J$4,'Q&amp;A集'!B877),FALSE)),IF('Q&amp;A集'!B877="","",'Q&amp;A集'!B877),"")</f>
        <v/>
      </c>
      <c r="C881" s="68" t="str">
        <f>IF(AND(IFERROR(FIND($J$2,'Q&amp;A集'!C877),FALSE),IFERROR(FIND($J$3,'Q&amp;A集'!C877),FALSE),IFERROR(FIND($J$4,'Q&amp;A集'!C877),FALSE)),IF('Q&amp;A集'!C877="","",'Q&amp;A集'!C877),"")</f>
        <v/>
      </c>
      <c r="D881" s="68" t="str">
        <f>IF(AND(IFERROR(FIND($J$2,'Q&amp;A集'!D877),FALSE),IFERROR(FIND($J$3,'Q&amp;A集'!D877),FALSE),IFERROR(FIND($J$4,'Q&amp;A集'!D877),FALSE)),IF('Q&amp;A集'!D877="","",'Q&amp;A集'!D877),"")</f>
        <v/>
      </c>
      <c r="E881" s="68" t="str">
        <f>IF(AND(IFERROR(FIND($J$2,'Q&amp;A集'!E877),FALSE),IFERROR(FIND($J$3,'Q&amp;A集'!E877),FALSE),IFERROR(FIND($J$4,'Q&amp;A集'!E877),FALSE)),IF('Q&amp;A集'!E877="","",'Q&amp;A集'!E877),"")</f>
        <v/>
      </c>
      <c r="F881" s="68" t="str">
        <f>IF(AND(IFERROR(FIND($J$2,'Q&amp;A集'!F877),FALSE),IFERROR(FIND($J$3,'Q&amp;A集'!F877),FALSE),IFERROR(FIND($J$4,'Q&amp;A集'!F877),FALSE)),IF('Q&amp;A集'!F877="","",'Q&amp;A集'!F877),"")</f>
        <v/>
      </c>
      <c r="G881" s="68" t="str">
        <f>IF(AND(IFERROR(FIND($J$2,'Q&amp;A集'!G877),FALSE),IFERROR(FIND($J$3,'Q&amp;A集'!G877),FALSE),IFERROR(FIND($J$4,'Q&amp;A集'!G877),FALSE)),IF('Q&amp;A集'!G877="","",'Q&amp;A集'!G877),"")</f>
        <v/>
      </c>
      <c r="H881" s="68" t="str">
        <f>IF(AND(IFERROR(FIND($J$2,'Q&amp;A集'!H877),FALSE),IFERROR(FIND($J$3,'Q&amp;A集'!H877),FALSE),IFERROR(FIND($J$4,'Q&amp;A集'!H877),FALSE)),IF('Q&amp;A集'!H877="","",'Q&amp;A集'!H877),"")</f>
        <v/>
      </c>
      <c r="I881" s="69">
        <f t="shared" si="13"/>
        <v>8</v>
      </c>
    </row>
    <row r="882" spans="1:9" ht="16.5" hidden="1" x14ac:dyDescent="0.35">
      <c r="A882" s="68" t="str">
        <f>IF(AND(IFERROR(FIND($J$2,'Q&amp;A集'!A878),FALSE),IFERROR(FIND($J$3,'Q&amp;A集'!A878),FALSE),IFERROR(FIND($J$4,'Q&amp;A集'!A878),FALSE)),IF('Q&amp;A集'!A878="","",'Q&amp;A集'!A878),"")</f>
        <v/>
      </c>
      <c r="B882" s="68" t="str">
        <f>IF(AND(IFERROR(FIND($J$2,'Q&amp;A集'!B878),FALSE),IFERROR(FIND($J$3,'Q&amp;A集'!B878),FALSE),IFERROR(FIND($J$4,'Q&amp;A集'!B878),FALSE)),IF('Q&amp;A集'!B878="","",'Q&amp;A集'!B878),"")</f>
        <v/>
      </c>
      <c r="C882" s="68" t="str">
        <f>IF(AND(IFERROR(FIND($J$2,'Q&amp;A集'!C878),FALSE),IFERROR(FIND($J$3,'Q&amp;A集'!C878),FALSE),IFERROR(FIND($J$4,'Q&amp;A集'!C878),FALSE)),IF('Q&amp;A集'!C878="","",'Q&amp;A集'!C878),"")</f>
        <v/>
      </c>
      <c r="D882" s="68" t="str">
        <f>IF(AND(IFERROR(FIND($J$2,'Q&amp;A集'!D878),FALSE),IFERROR(FIND($J$3,'Q&amp;A集'!D878),FALSE),IFERROR(FIND($J$4,'Q&amp;A集'!D878),FALSE)),IF('Q&amp;A集'!D878="","",'Q&amp;A集'!D878),"")</f>
        <v/>
      </c>
      <c r="E882" s="68" t="str">
        <f>IF(AND(IFERROR(FIND($J$2,'Q&amp;A集'!E878),FALSE),IFERROR(FIND($J$3,'Q&amp;A集'!E878),FALSE),IFERROR(FIND($J$4,'Q&amp;A集'!E878),FALSE)),IF('Q&amp;A集'!E878="","",'Q&amp;A集'!E878),"")</f>
        <v/>
      </c>
      <c r="F882" s="68" t="str">
        <f>IF(AND(IFERROR(FIND($J$2,'Q&amp;A集'!F878),FALSE),IFERROR(FIND($J$3,'Q&amp;A集'!F878),FALSE),IFERROR(FIND($J$4,'Q&amp;A集'!F878),FALSE)),IF('Q&amp;A集'!F878="","",'Q&amp;A集'!F878),"")</f>
        <v/>
      </c>
      <c r="G882" s="68" t="str">
        <f>IF(AND(IFERROR(FIND($J$2,'Q&amp;A集'!G878),FALSE),IFERROR(FIND($J$3,'Q&amp;A集'!G878),FALSE),IFERROR(FIND($J$4,'Q&amp;A集'!G878),FALSE)),IF('Q&amp;A集'!G878="","",'Q&amp;A集'!G878),"")</f>
        <v/>
      </c>
      <c r="H882" s="68" t="str">
        <f>IF(AND(IFERROR(FIND($J$2,'Q&amp;A集'!H878),FALSE),IFERROR(FIND($J$3,'Q&amp;A集'!H878),FALSE),IFERROR(FIND($J$4,'Q&amp;A集'!H878),FALSE)),IF('Q&amp;A集'!H878="","",'Q&amp;A集'!H878),"")</f>
        <v/>
      </c>
      <c r="I882" s="69">
        <f t="shared" si="13"/>
        <v>8</v>
      </c>
    </row>
    <row r="883" spans="1:9" ht="16.5" hidden="1" x14ac:dyDescent="0.35">
      <c r="A883" s="68" t="str">
        <f>IF(AND(IFERROR(FIND($J$2,'Q&amp;A集'!A879),FALSE),IFERROR(FIND($J$3,'Q&amp;A集'!A879),FALSE),IFERROR(FIND($J$4,'Q&amp;A集'!A879),FALSE)),IF('Q&amp;A集'!A879="","",'Q&amp;A集'!A879),"")</f>
        <v/>
      </c>
      <c r="B883" s="68" t="str">
        <f>IF(AND(IFERROR(FIND($J$2,'Q&amp;A集'!B879),FALSE),IFERROR(FIND($J$3,'Q&amp;A集'!B879),FALSE),IFERROR(FIND($J$4,'Q&amp;A集'!B879),FALSE)),IF('Q&amp;A集'!B879="","",'Q&amp;A集'!B879),"")</f>
        <v/>
      </c>
      <c r="C883" s="68" t="str">
        <f>IF(AND(IFERROR(FIND($J$2,'Q&amp;A集'!C879),FALSE),IFERROR(FIND($J$3,'Q&amp;A集'!C879),FALSE),IFERROR(FIND($J$4,'Q&amp;A集'!C879),FALSE)),IF('Q&amp;A集'!C879="","",'Q&amp;A集'!C879),"")</f>
        <v/>
      </c>
      <c r="D883" s="68" t="str">
        <f>IF(AND(IFERROR(FIND($J$2,'Q&amp;A集'!D879),FALSE),IFERROR(FIND($J$3,'Q&amp;A集'!D879),FALSE),IFERROR(FIND($J$4,'Q&amp;A集'!D879),FALSE)),IF('Q&amp;A集'!D879="","",'Q&amp;A集'!D879),"")</f>
        <v/>
      </c>
      <c r="E883" s="68" t="str">
        <f>IF(AND(IFERROR(FIND($J$2,'Q&amp;A集'!E879),FALSE),IFERROR(FIND($J$3,'Q&amp;A集'!E879),FALSE),IFERROR(FIND($J$4,'Q&amp;A集'!E879),FALSE)),IF('Q&amp;A集'!E879="","",'Q&amp;A集'!E879),"")</f>
        <v/>
      </c>
      <c r="F883" s="68" t="str">
        <f>IF(AND(IFERROR(FIND($J$2,'Q&amp;A集'!F879),FALSE),IFERROR(FIND($J$3,'Q&amp;A集'!F879),FALSE),IFERROR(FIND($J$4,'Q&amp;A集'!F879),FALSE)),IF('Q&amp;A集'!F879="","",'Q&amp;A集'!F879),"")</f>
        <v/>
      </c>
      <c r="G883" s="68" t="str">
        <f>IF(AND(IFERROR(FIND($J$2,'Q&amp;A集'!G879),FALSE),IFERROR(FIND($J$3,'Q&amp;A集'!G879),FALSE),IFERROR(FIND($J$4,'Q&amp;A集'!G879),FALSE)),IF('Q&amp;A集'!G879="","",'Q&amp;A集'!G879),"")</f>
        <v/>
      </c>
      <c r="H883" s="68" t="str">
        <f>IF(AND(IFERROR(FIND($J$2,'Q&amp;A集'!H879),FALSE),IFERROR(FIND($J$3,'Q&amp;A集'!H879),FALSE),IFERROR(FIND($J$4,'Q&amp;A集'!H879),FALSE)),IF('Q&amp;A集'!H879="","",'Q&amp;A集'!H879),"")</f>
        <v/>
      </c>
      <c r="I883" s="69">
        <f t="shared" si="13"/>
        <v>8</v>
      </c>
    </row>
    <row r="884" spans="1:9" ht="16.5" hidden="1" x14ac:dyDescent="0.35">
      <c r="A884" s="68" t="str">
        <f>IF(AND(IFERROR(FIND($J$2,'Q&amp;A集'!A880),FALSE),IFERROR(FIND($J$3,'Q&amp;A集'!A880),FALSE),IFERROR(FIND($J$4,'Q&amp;A集'!A880),FALSE)),IF('Q&amp;A集'!A880="","",'Q&amp;A集'!A880),"")</f>
        <v/>
      </c>
      <c r="B884" s="68" t="str">
        <f>IF(AND(IFERROR(FIND($J$2,'Q&amp;A集'!B880),FALSE),IFERROR(FIND($J$3,'Q&amp;A集'!B880),FALSE),IFERROR(FIND($J$4,'Q&amp;A集'!B880),FALSE)),IF('Q&amp;A集'!B880="","",'Q&amp;A集'!B880),"")</f>
        <v/>
      </c>
      <c r="C884" s="68" t="str">
        <f>IF(AND(IFERROR(FIND($J$2,'Q&amp;A集'!C880),FALSE),IFERROR(FIND($J$3,'Q&amp;A集'!C880),FALSE),IFERROR(FIND($J$4,'Q&amp;A集'!C880),FALSE)),IF('Q&amp;A集'!C880="","",'Q&amp;A集'!C880),"")</f>
        <v/>
      </c>
      <c r="D884" s="68" t="str">
        <f>IF(AND(IFERROR(FIND($J$2,'Q&amp;A集'!D880),FALSE),IFERROR(FIND($J$3,'Q&amp;A集'!D880),FALSE),IFERROR(FIND($J$4,'Q&amp;A集'!D880),FALSE)),IF('Q&amp;A集'!D880="","",'Q&amp;A集'!D880),"")</f>
        <v/>
      </c>
      <c r="E884" s="68" t="str">
        <f>IF(AND(IFERROR(FIND($J$2,'Q&amp;A集'!E880),FALSE),IFERROR(FIND($J$3,'Q&amp;A集'!E880),FALSE),IFERROR(FIND($J$4,'Q&amp;A集'!E880),FALSE)),IF('Q&amp;A集'!E880="","",'Q&amp;A集'!E880),"")</f>
        <v/>
      </c>
      <c r="F884" s="68" t="str">
        <f>IF(AND(IFERROR(FIND($J$2,'Q&amp;A集'!F880),FALSE),IFERROR(FIND($J$3,'Q&amp;A集'!F880),FALSE),IFERROR(FIND($J$4,'Q&amp;A集'!F880),FALSE)),IF('Q&amp;A集'!F880="","",'Q&amp;A集'!F880),"")</f>
        <v/>
      </c>
      <c r="G884" s="68" t="str">
        <f>IF(AND(IFERROR(FIND($J$2,'Q&amp;A集'!G880),FALSE),IFERROR(FIND($J$3,'Q&amp;A集'!G880),FALSE),IFERROR(FIND($J$4,'Q&amp;A集'!G880),FALSE)),IF('Q&amp;A集'!G880="","",'Q&amp;A集'!G880),"")</f>
        <v/>
      </c>
      <c r="H884" s="68" t="str">
        <f>IF(AND(IFERROR(FIND($J$2,'Q&amp;A集'!H880),FALSE),IFERROR(FIND($J$3,'Q&amp;A集'!H880),FALSE),IFERROR(FIND($J$4,'Q&amp;A集'!H880),FALSE)),IF('Q&amp;A集'!H880="","",'Q&amp;A集'!H880),"")</f>
        <v/>
      </c>
      <c r="I884" s="69">
        <f t="shared" si="13"/>
        <v>8</v>
      </c>
    </row>
    <row r="885" spans="1:9" ht="16.5" hidden="1" x14ac:dyDescent="0.35">
      <c r="A885" s="68" t="str">
        <f>IF(AND(IFERROR(FIND($J$2,'Q&amp;A集'!A881),FALSE),IFERROR(FIND($J$3,'Q&amp;A集'!A881),FALSE),IFERROR(FIND($J$4,'Q&amp;A集'!A881),FALSE)),IF('Q&amp;A集'!A881="","",'Q&amp;A集'!A881),"")</f>
        <v/>
      </c>
      <c r="B885" s="68" t="str">
        <f>IF(AND(IFERROR(FIND($J$2,'Q&amp;A集'!B881),FALSE),IFERROR(FIND($J$3,'Q&amp;A集'!B881),FALSE),IFERROR(FIND($J$4,'Q&amp;A集'!B881),FALSE)),IF('Q&amp;A集'!B881="","",'Q&amp;A集'!B881),"")</f>
        <v/>
      </c>
      <c r="C885" s="68" t="str">
        <f>IF(AND(IFERROR(FIND($J$2,'Q&amp;A集'!C881),FALSE),IFERROR(FIND($J$3,'Q&amp;A集'!C881),FALSE),IFERROR(FIND($J$4,'Q&amp;A集'!C881),FALSE)),IF('Q&amp;A集'!C881="","",'Q&amp;A集'!C881),"")</f>
        <v/>
      </c>
      <c r="D885" s="68" t="str">
        <f>IF(AND(IFERROR(FIND($J$2,'Q&amp;A集'!D881),FALSE),IFERROR(FIND($J$3,'Q&amp;A集'!D881),FALSE),IFERROR(FIND($J$4,'Q&amp;A集'!D881),FALSE)),IF('Q&amp;A集'!D881="","",'Q&amp;A集'!D881),"")</f>
        <v/>
      </c>
      <c r="E885" s="68" t="str">
        <f>IF(AND(IFERROR(FIND($J$2,'Q&amp;A集'!E881),FALSE),IFERROR(FIND($J$3,'Q&amp;A集'!E881),FALSE),IFERROR(FIND($J$4,'Q&amp;A集'!E881),FALSE)),IF('Q&amp;A集'!E881="","",'Q&amp;A集'!E881),"")</f>
        <v/>
      </c>
      <c r="F885" s="68" t="str">
        <f>IF(AND(IFERROR(FIND($J$2,'Q&amp;A集'!F881),FALSE),IFERROR(FIND($J$3,'Q&amp;A集'!F881),FALSE),IFERROR(FIND($J$4,'Q&amp;A集'!F881),FALSE)),IF('Q&amp;A集'!F881="","",'Q&amp;A集'!F881),"")</f>
        <v/>
      </c>
      <c r="G885" s="68" t="str">
        <f>IF(AND(IFERROR(FIND($J$2,'Q&amp;A集'!G881),FALSE),IFERROR(FIND($J$3,'Q&amp;A集'!G881),FALSE),IFERROR(FIND($J$4,'Q&amp;A集'!G881),FALSE)),IF('Q&amp;A集'!G881="","",'Q&amp;A集'!G881),"")</f>
        <v/>
      </c>
      <c r="H885" s="68" t="str">
        <f>IF(AND(IFERROR(FIND($J$2,'Q&amp;A集'!H881),FALSE),IFERROR(FIND($J$3,'Q&amp;A集'!H881),FALSE),IFERROR(FIND($J$4,'Q&amp;A集'!H881),FALSE)),IF('Q&amp;A集'!H881="","",'Q&amp;A集'!H881),"")</f>
        <v/>
      </c>
      <c r="I885" s="69">
        <f t="shared" si="13"/>
        <v>8</v>
      </c>
    </row>
    <row r="886" spans="1:9" ht="16.5" hidden="1" x14ac:dyDescent="0.35">
      <c r="A886" s="68" t="str">
        <f>IF(AND(IFERROR(FIND($J$2,'Q&amp;A集'!A882),FALSE),IFERROR(FIND($J$3,'Q&amp;A集'!A882),FALSE),IFERROR(FIND($J$4,'Q&amp;A集'!A882),FALSE)),IF('Q&amp;A集'!A882="","",'Q&amp;A集'!A882),"")</f>
        <v/>
      </c>
      <c r="B886" s="68" t="str">
        <f>IF(AND(IFERROR(FIND($J$2,'Q&amp;A集'!B882),FALSE),IFERROR(FIND($J$3,'Q&amp;A集'!B882),FALSE),IFERROR(FIND($J$4,'Q&amp;A集'!B882),FALSE)),IF('Q&amp;A集'!B882="","",'Q&amp;A集'!B882),"")</f>
        <v/>
      </c>
      <c r="C886" s="68" t="str">
        <f>IF(AND(IFERROR(FIND($J$2,'Q&amp;A集'!C882),FALSE),IFERROR(FIND($J$3,'Q&amp;A集'!C882),FALSE),IFERROR(FIND($J$4,'Q&amp;A集'!C882),FALSE)),IF('Q&amp;A集'!C882="","",'Q&amp;A集'!C882),"")</f>
        <v/>
      </c>
      <c r="D886" s="68" t="str">
        <f>IF(AND(IFERROR(FIND($J$2,'Q&amp;A集'!D882),FALSE),IFERROR(FIND($J$3,'Q&amp;A集'!D882),FALSE),IFERROR(FIND($J$4,'Q&amp;A集'!D882),FALSE)),IF('Q&amp;A集'!D882="","",'Q&amp;A集'!D882),"")</f>
        <v/>
      </c>
      <c r="E886" s="68" t="str">
        <f>IF(AND(IFERROR(FIND($J$2,'Q&amp;A集'!E882),FALSE),IFERROR(FIND($J$3,'Q&amp;A集'!E882),FALSE),IFERROR(FIND($J$4,'Q&amp;A集'!E882),FALSE)),IF('Q&amp;A集'!E882="","",'Q&amp;A集'!E882),"")</f>
        <v/>
      </c>
      <c r="F886" s="68" t="str">
        <f>IF(AND(IFERROR(FIND($J$2,'Q&amp;A集'!F882),FALSE),IFERROR(FIND($J$3,'Q&amp;A集'!F882),FALSE),IFERROR(FIND($J$4,'Q&amp;A集'!F882),FALSE)),IF('Q&amp;A集'!F882="","",'Q&amp;A集'!F882),"")</f>
        <v/>
      </c>
      <c r="G886" s="68" t="str">
        <f>IF(AND(IFERROR(FIND($J$2,'Q&amp;A集'!G882),FALSE),IFERROR(FIND($J$3,'Q&amp;A集'!G882),FALSE),IFERROR(FIND($J$4,'Q&amp;A集'!G882),FALSE)),IF('Q&amp;A集'!G882="","",'Q&amp;A集'!G882),"")</f>
        <v/>
      </c>
      <c r="H886" s="68" t="str">
        <f>IF(AND(IFERROR(FIND($J$2,'Q&amp;A集'!H882),FALSE),IFERROR(FIND($J$3,'Q&amp;A集'!H882),FALSE),IFERROR(FIND($J$4,'Q&amp;A集'!H882),FALSE)),IF('Q&amp;A集'!H882="","",'Q&amp;A集'!H882),"")</f>
        <v/>
      </c>
      <c r="I886" s="69">
        <f t="shared" si="13"/>
        <v>8</v>
      </c>
    </row>
    <row r="887" spans="1:9" ht="16.5" hidden="1" x14ac:dyDescent="0.35">
      <c r="A887" s="68" t="str">
        <f>IF(AND(IFERROR(FIND($J$2,'Q&amp;A集'!A883),FALSE),IFERROR(FIND($J$3,'Q&amp;A集'!A883),FALSE),IFERROR(FIND($J$4,'Q&amp;A集'!A883),FALSE)),IF('Q&amp;A集'!A883="","",'Q&amp;A集'!A883),"")</f>
        <v/>
      </c>
      <c r="B887" s="68" t="str">
        <f>IF(AND(IFERROR(FIND($J$2,'Q&amp;A集'!B883),FALSE),IFERROR(FIND($J$3,'Q&amp;A集'!B883),FALSE),IFERROR(FIND($J$4,'Q&amp;A集'!B883),FALSE)),IF('Q&amp;A集'!B883="","",'Q&amp;A集'!B883),"")</f>
        <v/>
      </c>
      <c r="C887" s="68" t="str">
        <f>IF(AND(IFERROR(FIND($J$2,'Q&amp;A集'!C883),FALSE),IFERROR(FIND($J$3,'Q&amp;A集'!C883),FALSE),IFERROR(FIND($J$4,'Q&amp;A集'!C883),FALSE)),IF('Q&amp;A集'!C883="","",'Q&amp;A集'!C883),"")</f>
        <v/>
      </c>
      <c r="D887" s="68" t="str">
        <f>IF(AND(IFERROR(FIND($J$2,'Q&amp;A集'!D883),FALSE),IFERROR(FIND($J$3,'Q&amp;A集'!D883),FALSE),IFERROR(FIND($J$4,'Q&amp;A集'!D883),FALSE)),IF('Q&amp;A集'!D883="","",'Q&amp;A集'!D883),"")</f>
        <v/>
      </c>
      <c r="E887" s="68" t="str">
        <f>IF(AND(IFERROR(FIND($J$2,'Q&amp;A集'!E883),FALSE),IFERROR(FIND($J$3,'Q&amp;A集'!E883),FALSE),IFERROR(FIND($J$4,'Q&amp;A集'!E883),FALSE)),IF('Q&amp;A集'!E883="","",'Q&amp;A集'!E883),"")</f>
        <v/>
      </c>
      <c r="F887" s="68" t="str">
        <f>IF(AND(IFERROR(FIND($J$2,'Q&amp;A集'!F883),FALSE),IFERROR(FIND($J$3,'Q&amp;A集'!F883),FALSE),IFERROR(FIND($J$4,'Q&amp;A集'!F883),FALSE)),IF('Q&amp;A集'!F883="","",'Q&amp;A集'!F883),"")</f>
        <v/>
      </c>
      <c r="G887" s="68" t="str">
        <f>IF(AND(IFERROR(FIND($J$2,'Q&amp;A集'!G883),FALSE),IFERROR(FIND($J$3,'Q&amp;A集'!G883),FALSE),IFERROR(FIND($J$4,'Q&amp;A集'!G883),FALSE)),IF('Q&amp;A集'!G883="","",'Q&amp;A集'!G883),"")</f>
        <v/>
      </c>
      <c r="H887" s="68" t="str">
        <f>IF(AND(IFERROR(FIND($J$2,'Q&amp;A集'!H883),FALSE),IFERROR(FIND($J$3,'Q&amp;A集'!H883),FALSE),IFERROR(FIND($J$4,'Q&amp;A集'!H883),FALSE)),IF('Q&amp;A集'!H883="","",'Q&amp;A集'!H883),"")</f>
        <v/>
      </c>
      <c r="I887" s="69">
        <f t="shared" si="13"/>
        <v>8</v>
      </c>
    </row>
    <row r="888" spans="1:9" ht="16.5" hidden="1" x14ac:dyDescent="0.35">
      <c r="A888" s="68" t="str">
        <f>IF(AND(IFERROR(FIND($J$2,'Q&amp;A集'!A884),FALSE),IFERROR(FIND($J$3,'Q&amp;A集'!A884),FALSE),IFERROR(FIND($J$4,'Q&amp;A集'!A884),FALSE)),IF('Q&amp;A集'!A884="","",'Q&amp;A集'!A884),"")</f>
        <v/>
      </c>
      <c r="B888" s="68" t="str">
        <f>IF(AND(IFERROR(FIND($J$2,'Q&amp;A集'!B884),FALSE),IFERROR(FIND($J$3,'Q&amp;A集'!B884),FALSE),IFERROR(FIND($J$4,'Q&amp;A集'!B884),FALSE)),IF('Q&amp;A集'!B884="","",'Q&amp;A集'!B884),"")</f>
        <v/>
      </c>
      <c r="C888" s="68" t="str">
        <f>IF(AND(IFERROR(FIND($J$2,'Q&amp;A集'!C884),FALSE),IFERROR(FIND($J$3,'Q&amp;A集'!C884),FALSE),IFERROR(FIND($J$4,'Q&amp;A集'!C884),FALSE)),IF('Q&amp;A集'!C884="","",'Q&amp;A集'!C884),"")</f>
        <v/>
      </c>
      <c r="D888" s="68" t="str">
        <f>IF(AND(IFERROR(FIND($J$2,'Q&amp;A集'!D884),FALSE),IFERROR(FIND($J$3,'Q&amp;A集'!D884),FALSE),IFERROR(FIND($J$4,'Q&amp;A集'!D884),FALSE)),IF('Q&amp;A集'!D884="","",'Q&amp;A集'!D884),"")</f>
        <v/>
      </c>
      <c r="E888" s="68" t="str">
        <f>IF(AND(IFERROR(FIND($J$2,'Q&amp;A集'!E884),FALSE),IFERROR(FIND($J$3,'Q&amp;A集'!E884),FALSE),IFERROR(FIND($J$4,'Q&amp;A集'!E884),FALSE)),IF('Q&amp;A集'!E884="","",'Q&amp;A集'!E884),"")</f>
        <v/>
      </c>
      <c r="F888" s="68" t="str">
        <f>IF(AND(IFERROR(FIND($J$2,'Q&amp;A集'!F884),FALSE),IFERROR(FIND($J$3,'Q&amp;A集'!F884),FALSE),IFERROR(FIND($J$4,'Q&amp;A集'!F884),FALSE)),IF('Q&amp;A集'!F884="","",'Q&amp;A集'!F884),"")</f>
        <v/>
      </c>
      <c r="G888" s="68" t="str">
        <f>IF(AND(IFERROR(FIND($J$2,'Q&amp;A集'!G884),FALSE),IFERROR(FIND($J$3,'Q&amp;A集'!G884),FALSE),IFERROR(FIND($J$4,'Q&amp;A集'!G884),FALSE)),IF('Q&amp;A集'!G884="","",'Q&amp;A集'!G884),"")</f>
        <v/>
      </c>
      <c r="H888" s="68" t="str">
        <f>IF(AND(IFERROR(FIND($J$2,'Q&amp;A集'!H884),FALSE),IFERROR(FIND($J$3,'Q&amp;A集'!H884),FALSE),IFERROR(FIND($J$4,'Q&amp;A集'!H884),FALSE)),IF('Q&amp;A集'!H884="","",'Q&amp;A集'!H884),"")</f>
        <v/>
      </c>
      <c r="I888" s="69">
        <f t="shared" si="13"/>
        <v>8</v>
      </c>
    </row>
    <row r="889" spans="1:9" ht="16.5" hidden="1" x14ac:dyDescent="0.35">
      <c r="A889" s="68" t="str">
        <f>IF(AND(IFERROR(FIND($J$2,'Q&amp;A集'!A885),FALSE),IFERROR(FIND($J$3,'Q&amp;A集'!A885),FALSE),IFERROR(FIND($J$4,'Q&amp;A集'!A885),FALSE)),IF('Q&amp;A集'!A885="","",'Q&amp;A集'!A885),"")</f>
        <v/>
      </c>
      <c r="B889" s="68" t="str">
        <f>IF(AND(IFERROR(FIND($J$2,'Q&amp;A集'!B885),FALSE),IFERROR(FIND($J$3,'Q&amp;A集'!B885),FALSE),IFERROR(FIND($J$4,'Q&amp;A集'!B885),FALSE)),IF('Q&amp;A集'!B885="","",'Q&amp;A集'!B885),"")</f>
        <v/>
      </c>
      <c r="C889" s="68" t="str">
        <f>IF(AND(IFERROR(FIND($J$2,'Q&amp;A集'!C885),FALSE),IFERROR(FIND($J$3,'Q&amp;A集'!C885),FALSE),IFERROR(FIND($J$4,'Q&amp;A集'!C885),FALSE)),IF('Q&amp;A集'!C885="","",'Q&amp;A集'!C885),"")</f>
        <v/>
      </c>
      <c r="D889" s="68" t="str">
        <f>IF(AND(IFERROR(FIND($J$2,'Q&amp;A集'!D885),FALSE),IFERROR(FIND($J$3,'Q&amp;A集'!D885),FALSE),IFERROR(FIND($J$4,'Q&amp;A集'!D885),FALSE)),IF('Q&amp;A集'!D885="","",'Q&amp;A集'!D885),"")</f>
        <v/>
      </c>
      <c r="E889" s="68" t="str">
        <f>IF(AND(IFERROR(FIND($J$2,'Q&amp;A集'!E885),FALSE),IFERROR(FIND($J$3,'Q&amp;A集'!E885),FALSE),IFERROR(FIND($J$4,'Q&amp;A集'!E885),FALSE)),IF('Q&amp;A集'!E885="","",'Q&amp;A集'!E885),"")</f>
        <v/>
      </c>
      <c r="F889" s="68" t="str">
        <f>IF(AND(IFERROR(FIND($J$2,'Q&amp;A集'!F885),FALSE),IFERROR(FIND($J$3,'Q&amp;A集'!F885),FALSE),IFERROR(FIND($J$4,'Q&amp;A集'!F885),FALSE)),IF('Q&amp;A集'!F885="","",'Q&amp;A集'!F885),"")</f>
        <v/>
      </c>
      <c r="G889" s="68" t="str">
        <f>IF(AND(IFERROR(FIND($J$2,'Q&amp;A集'!G885),FALSE),IFERROR(FIND($J$3,'Q&amp;A集'!G885),FALSE),IFERROR(FIND($J$4,'Q&amp;A集'!G885),FALSE)),IF('Q&amp;A集'!G885="","",'Q&amp;A集'!G885),"")</f>
        <v/>
      </c>
      <c r="H889" s="68" t="str">
        <f>IF(AND(IFERROR(FIND($J$2,'Q&amp;A集'!H885),FALSE),IFERROR(FIND($J$3,'Q&amp;A集'!H885),FALSE),IFERROR(FIND($J$4,'Q&amp;A集'!H885),FALSE)),IF('Q&amp;A集'!H885="","",'Q&amp;A集'!H885),"")</f>
        <v/>
      </c>
      <c r="I889" s="69">
        <f t="shared" si="13"/>
        <v>8</v>
      </c>
    </row>
    <row r="890" spans="1:9" ht="16.5" hidden="1" x14ac:dyDescent="0.35">
      <c r="A890" s="68" t="str">
        <f>IF(AND(IFERROR(FIND($J$2,'Q&amp;A集'!A886),FALSE),IFERROR(FIND($J$3,'Q&amp;A集'!A886),FALSE),IFERROR(FIND($J$4,'Q&amp;A集'!A886),FALSE)),IF('Q&amp;A集'!A886="","",'Q&amp;A集'!A886),"")</f>
        <v/>
      </c>
      <c r="B890" s="68" t="str">
        <f>IF(AND(IFERROR(FIND($J$2,'Q&amp;A集'!B886),FALSE),IFERROR(FIND($J$3,'Q&amp;A集'!B886),FALSE),IFERROR(FIND($J$4,'Q&amp;A集'!B886),FALSE)),IF('Q&amp;A集'!B886="","",'Q&amp;A集'!B886),"")</f>
        <v/>
      </c>
      <c r="C890" s="68" t="str">
        <f>IF(AND(IFERROR(FIND($J$2,'Q&amp;A集'!C886),FALSE),IFERROR(FIND($J$3,'Q&amp;A集'!C886),FALSE),IFERROR(FIND($J$4,'Q&amp;A集'!C886),FALSE)),IF('Q&amp;A集'!C886="","",'Q&amp;A集'!C886),"")</f>
        <v/>
      </c>
      <c r="D890" s="68" t="str">
        <f>IF(AND(IFERROR(FIND($J$2,'Q&amp;A集'!D886),FALSE),IFERROR(FIND($J$3,'Q&amp;A集'!D886),FALSE),IFERROR(FIND($J$4,'Q&amp;A集'!D886),FALSE)),IF('Q&amp;A集'!D886="","",'Q&amp;A集'!D886),"")</f>
        <v/>
      </c>
      <c r="E890" s="68" t="str">
        <f>IF(AND(IFERROR(FIND($J$2,'Q&amp;A集'!E886),FALSE),IFERROR(FIND($J$3,'Q&amp;A集'!E886),FALSE),IFERROR(FIND($J$4,'Q&amp;A集'!E886),FALSE)),IF('Q&amp;A集'!E886="","",'Q&amp;A集'!E886),"")</f>
        <v/>
      </c>
      <c r="F890" s="68" t="str">
        <f>IF(AND(IFERROR(FIND($J$2,'Q&amp;A集'!F886),FALSE),IFERROR(FIND($J$3,'Q&amp;A集'!F886),FALSE),IFERROR(FIND($J$4,'Q&amp;A集'!F886),FALSE)),IF('Q&amp;A集'!F886="","",'Q&amp;A集'!F886),"")</f>
        <v/>
      </c>
      <c r="G890" s="68" t="str">
        <f>IF(AND(IFERROR(FIND($J$2,'Q&amp;A集'!G886),FALSE),IFERROR(FIND($J$3,'Q&amp;A集'!G886),FALSE),IFERROR(FIND($J$4,'Q&amp;A集'!G886),FALSE)),IF('Q&amp;A集'!G886="","",'Q&amp;A集'!G886),"")</f>
        <v/>
      </c>
      <c r="H890" s="68" t="str">
        <f>IF(AND(IFERROR(FIND($J$2,'Q&amp;A集'!H886),FALSE),IFERROR(FIND($J$3,'Q&amp;A集'!H886),FALSE),IFERROR(FIND($J$4,'Q&amp;A集'!H886),FALSE)),IF('Q&amp;A集'!H886="","",'Q&amp;A集'!H886),"")</f>
        <v/>
      </c>
      <c r="I890" s="69">
        <f t="shared" si="13"/>
        <v>8</v>
      </c>
    </row>
    <row r="891" spans="1:9" ht="16.5" hidden="1" x14ac:dyDescent="0.35">
      <c r="A891" s="68" t="str">
        <f>IF(AND(IFERROR(FIND($J$2,'Q&amp;A集'!A887),FALSE),IFERROR(FIND($J$3,'Q&amp;A集'!A887),FALSE),IFERROR(FIND($J$4,'Q&amp;A集'!A887),FALSE)),IF('Q&amp;A集'!A887="","",'Q&amp;A集'!A887),"")</f>
        <v/>
      </c>
      <c r="B891" s="68" t="str">
        <f>IF(AND(IFERROR(FIND($J$2,'Q&amp;A集'!B887),FALSE),IFERROR(FIND($J$3,'Q&amp;A集'!B887),FALSE),IFERROR(FIND($J$4,'Q&amp;A集'!B887),FALSE)),IF('Q&amp;A集'!B887="","",'Q&amp;A集'!B887),"")</f>
        <v/>
      </c>
      <c r="C891" s="68" t="str">
        <f>IF(AND(IFERROR(FIND($J$2,'Q&amp;A集'!C887),FALSE),IFERROR(FIND($J$3,'Q&amp;A集'!C887),FALSE),IFERROR(FIND($J$4,'Q&amp;A集'!C887),FALSE)),IF('Q&amp;A集'!C887="","",'Q&amp;A集'!C887),"")</f>
        <v/>
      </c>
      <c r="D891" s="68" t="str">
        <f>IF(AND(IFERROR(FIND($J$2,'Q&amp;A集'!D887),FALSE),IFERROR(FIND($J$3,'Q&amp;A集'!D887),FALSE),IFERROR(FIND($J$4,'Q&amp;A集'!D887),FALSE)),IF('Q&amp;A集'!D887="","",'Q&amp;A集'!D887),"")</f>
        <v/>
      </c>
      <c r="E891" s="68" t="str">
        <f>IF(AND(IFERROR(FIND($J$2,'Q&amp;A集'!E887),FALSE),IFERROR(FIND($J$3,'Q&amp;A集'!E887),FALSE),IFERROR(FIND($J$4,'Q&amp;A集'!E887),FALSE)),IF('Q&amp;A集'!E887="","",'Q&amp;A集'!E887),"")</f>
        <v/>
      </c>
      <c r="F891" s="68" t="str">
        <f>IF(AND(IFERROR(FIND($J$2,'Q&amp;A集'!F887),FALSE),IFERROR(FIND($J$3,'Q&amp;A集'!F887),FALSE),IFERROR(FIND($J$4,'Q&amp;A集'!F887),FALSE)),IF('Q&amp;A集'!F887="","",'Q&amp;A集'!F887),"")</f>
        <v/>
      </c>
      <c r="G891" s="68" t="str">
        <f>IF(AND(IFERROR(FIND($J$2,'Q&amp;A集'!G887),FALSE),IFERROR(FIND($J$3,'Q&amp;A集'!G887),FALSE),IFERROR(FIND($J$4,'Q&amp;A集'!G887),FALSE)),IF('Q&amp;A集'!G887="","",'Q&amp;A集'!G887),"")</f>
        <v/>
      </c>
      <c r="H891" s="68" t="str">
        <f>IF(AND(IFERROR(FIND($J$2,'Q&amp;A集'!H887),FALSE),IFERROR(FIND($J$3,'Q&amp;A集'!H887),FALSE),IFERROR(FIND($J$4,'Q&amp;A集'!H887),FALSE)),IF('Q&amp;A集'!H887="","",'Q&amp;A集'!H887),"")</f>
        <v/>
      </c>
      <c r="I891" s="69">
        <f t="shared" si="13"/>
        <v>8</v>
      </c>
    </row>
    <row r="892" spans="1:9" ht="16.5" hidden="1" x14ac:dyDescent="0.35">
      <c r="A892" s="68" t="str">
        <f>IF(AND(IFERROR(FIND($J$2,'Q&amp;A集'!A888),FALSE),IFERROR(FIND($J$3,'Q&amp;A集'!A888),FALSE),IFERROR(FIND($J$4,'Q&amp;A集'!A888),FALSE)),IF('Q&amp;A集'!A888="","",'Q&amp;A集'!A888),"")</f>
        <v/>
      </c>
      <c r="B892" s="68" t="str">
        <f>IF(AND(IFERROR(FIND($J$2,'Q&amp;A集'!B888),FALSE),IFERROR(FIND($J$3,'Q&amp;A集'!B888),FALSE),IFERROR(FIND($J$4,'Q&amp;A集'!B888),FALSE)),IF('Q&amp;A集'!B888="","",'Q&amp;A集'!B888),"")</f>
        <v/>
      </c>
      <c r="C892" s="68" t="str">
        <f>IF(AND(IFERROR(FIND($J$2,'Q&amp;A集'!C888),FALSE),IFERROR(FIND($J$3,'Q&amp;A集'!C888),FALSE),IFERROR(FIND($J$4,'Q&amp;A集'!C888),FALSE)),IF('Q&amp;A集'!C888="","",'Q&amp;A集'!C888),"")</f>
        <v/>
      </c>
      <c r="D892" s="68" t="str">
        <f>IF(AND(IFERROR(FIND($J$2,'Q&amp;A集'!D888),FALSE),IFERROR(FIND($J$3,'Q&amp;A集'!D888),FALSE),IFERROR(FIND($J$4,'Q&amp;A集'!D888),FALSE)),IF('Q&amp;A集'!D888="","",'Q&amp;A集'!D888),"")</f>
        <v/>
      </c>
      <c r="E892" s="68" t="str">
        <f>IF(AND(IFERROR(FIND($J$2,'Q&amp;A集'!E888),FALSE),IFERROR(FIND($J$3,'Q&amp;A集'!E888),FALSE),IFERROR(FIND($J$4,'Q&amp;A集'!E888),FALSE)),IF('Q&amp;A集'!E888="","",'Q&amp;A集'!E888),"")</f>
        <v/>
      </c>
      <c r="F892" s="68" t="str">
        <f>IF(AND(IFERROR(FIND($J$2,'Q&amp;A集'!F888),FALSE),IFERROR(FIND($J$3,'Q&amp;A集'!F888),FALSE),IFERROR(FIND($J$4,'Q&amp;A集'!F888),FALSE)),IF('Q&amp;A集'!F888="","",'Q&amp;A集'!F888),"")</f>
        <v/>
      </c>
      <c r="G892" s="68" t="str">
        <f>IF(AND(IFERROR(FIND($J$2,'Q&amp;A集'!G888),FALSE),IFERROR(FIND($J$3,'Q&amp;A集'!G888),FALSE),IFERROR(FIND($J$4,'Q&amp;A集'!G888),FALSE)),IF('Q&amp;A集'!G888="","",'Q&amp;A集'!G888),"")</f>
        <v/>
      </c>
      <c r="H892" s="68" t="str">
        <f>IF(AND(IFERROR(FIND($J$2,'Q&amp;A集'!H888),FALSE),IFERROR(FIND($J$3,'Q&amp;A集'!H888),FALSE),IFERROR(FIND($J$4,'Q&amp;A集'!H888),FALSE)),IF('Q&amp;A集'!H888="","",'Q&amp;A集'!H888),"")</f>
        <v/>
      </c>
      <c r="I892" s="69">
        <f t="shared" si="13"/>
        <v>8</v>
      </c>
    </row>
    <row r="893" spans="1:9" ht="16.5" hidden="1" x14ac:dyDescent="0.35">
      <c r="A893" s="68" t="str">
        <f>IF(AND(IFERROR(FIND($J$2,'Q&amp;A集'!A889),FALSE),IFERROR(FIND($J$3,'Q&amp;A集'!A889),FALSE),IFERROR(FIND($J$4,'Q&amp;A集'!A889),FALSE)),IF('Q&amp;A集'!A889="","",'Q&amp;A集'!A889),"")</f>
        <v/>
      </c>
      <c r="B893" s="68" t="str">
        <f>IF(AND(IFERROR(FIND($J$2,'Q&amp;A集'!B889),FALSE),IFERROR(FIND($J$3,'Q&amp;A集'!B889),FALSE),IFERROR(FIND($J$4,'Q&amp;A集'!B889),FALSE)),IF('Q&amp;A集'!B889="","",'Q&amp;A集'!B889),"")</f>
        <v/>
      </c>
      <c r="C893" s="68" t="str">
        <f>IF(AND(IFERROR(FIND($J$2,'Q&amp;A集'!C889),FALSE),IFERROR(FIND($J$3,'Q&amp;A集'!C889),FALSE),IFERROR(FIND($J$4,'Q&amp;A集'!C889),FALSE)),IF('Q&amp;A集'!C889="","",'Q&amp;A集'!C889),"")</f>
        <v/>
      </c>
      <c r="D893" s="68" t="str">
        <f>IF(AND(IFERROR(FIND($J$2,'Q&amp;A集'!D889),FALSE),IFERROR(FIND($J$3,'Q&amp;A集'!D889),FALSE),IFERROR(FIND($J$4,'Q&amp;A集'!D889),FALSE)),IF('Q&amp;A集'!D889="","",'Q&amp;A集'!D889),"")</f>
        <v/>
      </c>
      <c r="E893" s="68" t="str">
        <f>IF(AND(IFERROR(FIND($J$2,'Q&amp;A集'!E889),FALSE),IFERROR(FIND($J$3,'Q&amp;A集'!E889),FALSE),IFERROR(FIND($J$4,'Q&amp;A集'!E889),FALSE)),IF('Q&amp;A集'!E889="","",'Q&amp;A集'!E889),"")</f>
        <v/>
      </c>
      <c r="F893" s="68" t="str">
        <f>IF(AND(IFERROR(FIND($J$2,'Q&amp;A集'!F889),FALSE),IFERROR(FIND($J$3,'Q&amp;A集'!F889),FALSE),IFERROR(FIND($J$4,'Q&amp;A集'!F889),FALSE)),IF('Q&amp;A集'!F889="","",'Q&amp;A集'!F889),"")</f>
        <v/>
      </c>
      <c r="G893" s="68" t="str">
        <f>IF(AND(IFERROR(FIND($J$2,'Q&amp;A集'!G889),FALSE),IFERROR(FIND($J$3,'Q&amp;A集'!G889),FALSE),IFERROR(FIND($J$4,'Q&amp;A集'!G889),FALSE)),IF('Q&amp;A集'!G889="","",'Q&amp;A集'!G889),"")</f>
        <v/>
      </c>
      <c r="H893" s="68" t="str">
        <f>IF(AND(IFERROR(FIND($J$2,'Q&amp;A集'!H889),FALSE),IFERROR(FIND($J$3,'Q&amp;A集'!H889),FALSE),IFERROR(FIND($J$4,'Q&amp;A集'!H889),FALSE)),IF('Q&amp;A集'!H889="","",'Q&amp;A集'!H889),"")</f>
        <v/>
      </c>
      <c r="I893" s="69">
        <f t="shared" si="13"/>
        <v>8</v>
      </c>
    </row>
    <row r="894" spans="1:9" ht="16.5" hidden="1" x14ac:dyDescent="0.35">
      <c r="A894" s="68" t="str">
        <f>IF(AND(IFERROR(FIND($J$2,'Q&amp;A集'!A890),FALSE),IFERROR(FIND($J$3,'Q&amp;A集'!A890),FALSE),IFERROR(FIND($J$4,'Q&amp;A集'!A890),FALSE)),IF('Q&amp;A集'!A890="","",'Q&amp;A集'!A890),"")</f>
        <v/>
      </c>
      <c r="B894" s="68" t="str">
        <f>IF(AND(IFERROR(FIND($J$2,'Q&amp;A集'!B890),FALSE),IFERROR(FIND($J$3,'Q&amp;A集'!B890),FALSE),IFERROR(FIND($J$4,'Q&amp;A集'!B890),FALSE)),IF('Q&amp;A集'!B890="","",'Q&amp;A集'!B890),"")</f>
        <v/>
      </c>
      <c r="C894" s="68" t="str">
        <f>IF(AND(IFERROR(FIND($J$2,'Q&amp;A集'!C890),FALSE),IFERROR(FIND($J$3,'Q&amp;A集'!C890),FALSE),IFERROR(FIND($J$4,'Q&amp;A集'!C890),FALSE)),IF('Q&amp;A集'!C890="","",'Q&amp;A集'!C890),"")</f>
        <v/>
      </c>
      <c r="D894" s="68" t="str">
        <f>IF(AND(IFERROR(FIND($J$2,'Q&amp;A集'!D890),FALSE),IFERROR(FIND($J$3,'Q&amp;A集'!D890),FALSE),IFERROR(FIND($J$4,'Q&amp;A集'!D890),FALSE)),IF('Q&amp;A集'!D890="","",'Q&amp;A集'!D890),"")</f>
        <v/>
      </c>
      <c r="E894" s="68" t="str">
        <f>IF(AND(IFERROR(FIND($J$2,'Q&amp;A集'!E890),FALSE),IFERROR(FIND($J$3,'Q&amp;A集'!E890),FALSE),IFERROR(FIND($J$4,'Q&amp;A集'!E890),FALSE)),IF('Q&amp;A集'!E890="","",'Q&amp;A集'!E890),"")</f>
        <v/>
      </c>
      <c r="F894" s="68" t="str">
        <f>IF(AND(IFERROR(FIND($J$2,'Q&amp;A集'!F890),FALSE),IFERROR(FIND($J$3,'Q&amp;A集'!F890),FALSE),IFERROR(FIND($J$4,'Q&amp;A集'!F890),FALSE)),IF('Q&amp;A集'!F890="","",'Q&amp;A集'!F890),"")</f>
        <v/>
      </c>
      <c r="G894" s="68" t="str">
        <f>IF(AND(IFERROR(FIND($J$2,'Q&amp;A集'!G890),FALSE),IFERROR(FIND($J$3,'Q&amp;A集'!G890),FALSE),IFERROR(FIND($J$4,'Q&amp;A集'!G890),FALSE)),IF('Q&amp;A集'!G890="","",'Q&amp;A集'!G890),"")</f>
        <v/>
      </c>
      <c r="H894" s="68" t="str">
        <f>IF(AND(IFERROR(FIND($J$2,'Q&amp;A集'!H890),FALSE),IFERROR(FIND($J$3,'Q&amp;A集'!H890),FALSE),IFERROR(FIND($J$4,'Q&amp;A集'!H890),FALSE)),IF('Q&amp;A集'!H890="","",'Q&amp;A集'!H890),"")</f>
        <v/>
      </c>
      <c r="I894" s="69">
        <f t="shared" si="13"/>
        <v>8</v>
      </c>
    </row>
    <row r="895" spans="1:9" ht="16.5" hidden="1" x14ac:dyDescent="0.35">
      <c r="A895" s="68" t="str">
        <f>IF(AND(IFERROR(FIND($J$2,'Q&amp;A集'!A891),FALSE),IFERROR(FIND($J$3,'Q&amp;A集'!A891),FALSE),IFERROR(FIND($J$4,'Q&amp;A集'!A891),FALSE)),IF('Q&amp;A集'!A891="","",'Q&amp;A集'!A891),"")</f>
        <v/>
      </c>
      <c r="B895" s="68" t="str">
        <f>IF(AND(IFERROR(FIND($J$2,'Q&amp;A集'!B891),FALSE),IFERROR(FIND($J$3,'Q&amp;A集'!B891),FALSE),IFERROR(FIND($J$4,'Q&amp;A集'!B891),FALSE)),IF('Q&amp;A集'!B891="","",'Q&amp;A集'!B891),"")</f>
        <v/>
      </c>
      <c r="C895" s="68" t="str">
        <f>IF(AND(IFERROR(FIND($J$2,'Q&amp;A集'!C891),FALSE),IFERROR(FIND($J$3,'Q&amp;A集'!C891),FALSE),IFERROR(FIND($J$4,'Q&amp;A集'!C891),FALSE)),IF('Q&amp;A集'!C891="","",'Q&amp;A集'!C891),"")</f>
        <v/>
      </c>
      <c r="D895" s="68" t="str">
        <f>IF(AND(IFERROR(FIND($J$2,'Q&amp;A集'!D891),FALSE),IFERROR(FIND($J$3,'Q&amp;A集'!D891),FALSE),IFERROR(FIND($J$4,'Q&amp;A集'!D891),FALSE)),IF('Q&amp;A集'!D891="","",'Q&amp;A集'!D891),"")</f>
        <v/>
      </c>
      <c r="E895" s="68" t="str">
        <f>IF(AND(IFERROR(FIND($J$2,'Q&amp;A集'!E891),FALSE),IFERROR(FIND($J$3,'Q&amp;A集'!E891),FALSE),IFERROR(FIND($J$4,'Q&amp;A集'!E891),FALSE)),IF('Q&amp;A集'!E891="","",'Q&amp;A集'!E891),"")</f>
        <v/>
      </c>
      <c r="F895" s="68" t="str">
        <f>IF(AND(IFERROR(FIND($J$2,'Q&amp;A集'!F891),FALSE),IFERROR(FIND($J$3,'Q&amp;A集'!F891),FALSE),IFERROR(FIND($J$4,'Q&amp;A集'!F891),FALSE)),IF('Q&amp;A集'!F891="","",'Q&amp;A集'!F891),"")</f>
        <v/>
      </c>
      <c r="G895" s="68" t="str">
        <f>IF(AND(IFERROR(FIND($J$2,'Q&amp;A集'!G891),FALSE),IFERROR(FIND($J$3,'Q&amp;A集'!G891),FALSE),IFERROR(FIND($J$4,'Q&amp;A集'!G891),FALSE)),IF('Q&amp;A集'!G891="","",'Q&amp;A集'!G891),"")</f>
        <v/>
      </c>
      <c r="H895" s="68" t="str">
        <f>IF(AND(IFERROR(FIND($J$2,'Q&amp;A集'!H891),FALSE),IFERROR(FIND($J$3,'Q&amp;A集'!H891),FALSE),IFERROR(FIND($J$4,'Q&amp;A集'!H891),FALSE)),IF('Q&amp;A集'!H891="","",'Q&amp;A集'!H891),"")</f>
        <v/>
      </c>
      <c r="I895" s="69">
        <f t="shared" si="13"/>
        <v>8</v>
      </c>
    </row>
    <row r="896" spans="1:9" ht="16.5" hidden="1" x14ac:dyDescent="0.35">
      <c r="A896" s="68" t="str">
        <f>IF(AND(IFERROR(FIND($J$2,'Q&amp;A集'!A892),FALSE),IFERROR(FIND($J$3,'Q&amp;A集'!A892),FALSE),IFERROR(FIND($J$4,'Q&amp;A集'!A892),FALSE)),IF('Q&amp;A集'!A892="","",'Q&amp;A集'!A892),"")</f>
        <v/>
      </c>
      <c r="B896" s="68" t="str">
        <f>IF(AND(IFERROR(FIND($J$2,'Q&amp;A集'!B892),FALSE),IFERROR(FIND($J$3,'Q&amp;A集'!B892),FALSE),IFERROR(FIND($J$4,'Q&amp;A集'!B892),FALSE)),IF('Q&amp;A集'!B892="","",'Q&amp;A集'!B892),"")</f>
        <v/>
      </c>
      <c r="C896" s="68" t="str">
        <f>IF(AND(IFERROR(FIND($J$2,'Q&amp;A集'!C892),FALSE),IFERROR(FIND($J$3,'Q&amp;A集'!C892),FALSE),IFERROR(FIND($J$4,'Q&amp;A集'!C892),FALSE)),IF('Q&amp;A集'!C892="","",'Q&amp;A集'!C892),"")</f>
        <v/>
      </c>
      <c r="D896" s="68" t="str">
        <f>IF(AND(IFERROR(FIND($J$2,'Q&amp;A集'!D892),FALSE),IFERROR(FIND($J$3,'Q&amp;A集'!D892),FALSE),IFERROR(FIND($J$4,'Q&amp;A集'!D892),FALSE)),IF('Q&amp;A集'!D892="","",'Q&amp;A集'!D892),"")</f>
        <v/>
      </c>
      <c r="E896" s="68" t="str">
        <f>IF(AND(IFERROR(FIND($J$2,'Q&amp;A集'!E892),FALSE),IFERROR(FIND($J$3,'Q&amp;A集'!E892),FALSE),IFERROR(FIND($J$4,'Q&amp;A集'!E892),FALSE)),IF('Q&amp;A集'!E892="","",'Q&amp;A集'!E892),"")</f>
        <v/>
      </c>
      <c r="F896" s="68" t="str">
        <f>IF(AND(IFERROR(FIND($J$2,'Q&amp;A集'!F892),FALSE),IFERROR(FIND($J$3,'Q&amp;A集'!F892),FALSE),IFERROR(FIND($J$4,'Q&amp;A集'!F892),FALSE)),IF('Q&amp;A集'!F892="","",'Q&amp;A集'!F892),"")</f>
        <v/>
      </c>
      <c r="G896" s="68" t="str">
        <f>IF(AND(IFERROR(FIND($J$2,'Q&amp;A集'!G892),FALSE),IFERROR(FIND($J$3,'Q&amp;A集'!G892),FALSE),IFERROR(FIND($J$4,'Q&amp;A集'!G892),FALSE)),IF('Q&amp;A集'!G892="","",'Q&amp;A集'!G892),"")</f>
        <v/>
      </c>
      <c r="H896" s="68" t="str">
        <f>IF(AND(IFERROR(FIND($J$2,'Q&amp;A集'!H892),FALSE),IFERROR(FIND($J$3,'Q&amp;A集'!H892),FALSE),IFERROR(FIND($J$4,'Q&amp;A集'!H892),FALSE)),IF('Q&amp;A集'!H892="","",'Q&amp;A集'!H892),"")</f>
        <v/>
      </c>
      <c r="I896" s="69">
        <f t="shared" si="13"/>
        <v>8</v>
      </c>
    </row>
    <row r="897" spans="1:9" ht="16.5" hidden="1" x14ac:dyDescent="0.35">
      <c r="A897" s="68" t="str">
        <f>IF(AND(IFERROR(FIND($J$2,'Q&amp;A集'!A893),FALSE),IFERROR(FIND($J$3,'Q&amp;A集'!A893),FALSE),IFERROR(FIND($J$4,'Q&amp;A集'!A893),FALSE)),IF('Q&amp;A集'!A893="","",'Q&amp;A集'!A893),"")</f>
        <v/>
      </c>
      <c r="B897" s="68" t="str">
        <f>IF(AND(IFERROR(FIND($J$2,'Q&amp;A集'!B893),FALSE),IFERROR(FIND($J$3,'Q&amp;A集'!B893),FALSE),IFERROR(FIND($J$4,'Q&amp;A集'!B893),FALSE)),IF('Q&amp;A集'!B893="","",'Q&amp;A集'!B893),"")</f>
        <v/>
      </c>
      <c r="C897" s="68" t="str">
        <f>IF(AND(IFERROR(FIND($J$2,'Q&amp;A集'!C893),FALSE),IFERROR(FIND($J$3,'Q&amp;A集'!C893),FALSE),IFERROR(FIND($J$4,'Q&amp;A集'!C893),FALSE)),IF('Q&amp;A集'!C893="","",'Q&amp;A集'!C893),"")</f>
        <v/>
      </c>
      <c r="D897" s="68" t="str">
        <f>IF(AND(IFERROR(FIND($J$2,'Q&amp;A集'!D893),FALSE),IFERROR(FIND($J$3,'Q&amp;A集'!D893),FALSE),IFERROR(FIND($J$4,'Q&amp;A集'!D893),FALSE)),IF('Q&amp;A集'!D893="","",'Q&amp;A集'!D893),"")</f>
        <v/>
      </c>
      <c r="E897" s="68" t="str">
        <f>IF(AND(IFERROR(FIND($J$2,'Q&amp;A集'!E893),FALSE),IFERROR(FIND($J$3,'Q&amp;A集'!E893),FALSE),IFERROR(FIND($J$4,'Q&amp;A集'!E893),FALSE)),IF('Q&amp;A集'!E893="","",'Q&amp;A集'!E893),"")</f>
        <v/>
      </c>
      <c r="F897" s="68" t="str">
        <f>IF(AND(IFERROR(FIND($J$2,'Q&amp;A集'!F893),FALSE),IFERROR(FIND($J$3,'Q&amp;A集'!F893),FALSE),IFERROR(FIND($J$4,'Q&amp;A集'!F893),FALSE)),IF('Q&amp;A集'!F893="","",'Q&amp;A集'!F893),"")</f>
        <v/>
      </c>
      <c r="G897" s="68" t="str">
        <f>IF(AND(IFERROR(FIND($J$2,'Q&amp;A集'!G893),FALSE),IFERROR(FIND($J$3,'Q&amp;A集'!G893),FALSE),IFERROR(FIND($J$4,'Q&amp;A集'!G893),FALSE)),IF('Q&amp;A集'!G893="","",'Q&amp;A集'!G893),"")</f>
        <v/>
      </c>
      <c r="H897" s="68" t="str">
        <f>IF(AND(IFERROR(FIND($J$2,'Q&amp;A集'!H893),FALSE),IFERROR(FIND($J$3,'Q&amp;A集'!H893),FALSE),IFERROR(FIND($J$4,'Q&amp;A集'!H893),FALSE)),IF('Q&amp;A集'!H893="","",'Q&amp;A集'!H893),"")</f>
        <v/>
      </c>
      <c r="I897" s="69">
        <f t="shared" si="13"/>
        <v>8</v>
      </c>
    </row>
    <row r="898" spans="1:9" ht="16.5" hidden="1" x14ac:dyDescent="0.35">
      <c r="A898" s="68" t="str">
        <f>IF(AND(IFERROR(FIND($J$2,'Q&amp;A集'!A894),FALSE),IFERROR(FIND($J$3,'Q&amp;A集'!A894),FALSE),IFERROR(FIND($J$4,'Q&amp;A集'!A894),FALSE)),IF('Q&amp;A集'!A894="","",'Q&amp;A集'!A894),"")</f>
        <v/>
      </c>
      <c r="B898" s="68" t="str">
        <f>IF(AND(IFERROR(FIND($J$2,'Q&amp;A集'!B894),FALSE),IFERROR(FIND($J$3,'Q&amp;A集'!B894),FALSE),IFERROR(FIND($J$4,'Q&amp;A集'!B894),FALSE)),IF('Q&amp;A集'!B894="","",'Q&amp;A集'!B894),"")</f>
        <v/>
      </c>
      <c r="C898" s="68" t="str">
        <f>IF(AND(IFERROR(FIND($J$2,'Q&amp;A集'!C894),FALSE),IFERROR(FIND($J$3,'Q&amp;A集'!C894),FALSE),IFERROR(FIND($J$4,'Q&amp;A集'!C894),FALSE)),IF('Q&amp;A集'!C894="","",'Q&amp;A集'!C894),"")</f>
        <v/>
      </c>
      <c r="D898" s="68" t="str">
        <f>IF(AND(IFERROR(FIND($J$2,'Q&amp;A集'!D894),FALSE),IFERROR(FIND($J$3,'Q&amp;A集'!D894),FALSE),IFERROR(FIND($J$4,'Q&amp;A集'!D894),FALSE)),IF('Q&amp;A集'!D894="","",'Q&amp;A集'!D894),"")</f>
        <v/>
      </c>
      <c r="E898" s="68" t="str">
        <f>IF(AND(IFERROR(FIND($J$2,'Q&amp;A集'!E894),FALSE),IFERROR(FIND($J$3,'Q&amp;A集'!E894),FALSE),IFERROR(FIND($J$4,'Q&amp;A集'!E894),FALSE)),IF('Q&amp;A集'!E894="","",'Q&amp;A集'!E894),"")</f>
        <v/>
      </c>
      <c r="F898" s="68" t="str">
        <f>IF(AND(IFERROR(FIND($J$2,'Q&amp;A集'!F894),FALSE),IFERROR(FIND($J$3,'Q&amp;A集'!F894),FALSE),IFERROR(FIND($J$4,'Q&amp;A集'!F894),FALSE)),IF('Q&amp;A集'!F894="","",'Q&amp;A集'!F894),"")</f>
        <v/>
      </c>
      <c r="G898" s="68" t="str">
        <f>IF(AND(IFERROR(FIND($J$2,'Q&amp;A集'!G894),FALSE),IFERROR(FIND($J$3,'Q&amp;A集'!G894),FALSE),IFERROR(FIND($J$4,'Q&amp;A集'!G894),FALSE)),IF('Q&amp;A集'!G894="","",'Q&amp;A集'!G894),"")</f>
        <v/>
      </c>
      <c r="H898" s="68" t="str">
        <f>IF(AND(IFERROR(FIND($J$2,'Q&amp;A集'!H894),FALSE),IFERROR(FIND($J$3,'Q&amp;A集'!H894),FALSE),IFERROR(FIND($J$4,'Q&amp;A集'!H894),FALSE)),IF('Q&amp;A集'!H894="","",'Q&amp;A集'!H894),"")</f>
        <v/>
      </c>
      <c r="I898" s="69">
        <f t="shared" si="13"/>
        <v>8</v>
      </c>
    </row>
    <row r="899" spans="1:9" ht="16.5" hidden="1" x14ac:dyDescent="0.35">
      <c r="A899" s="68" t="str">
        <f>IF(AND(IFERROR(FIND($J$2,'Q&amp;A集'!A895),FALSE),IFERROR(FIND($J$3,'Q&amp;A集'!A895),FALSE),IFERROR(FIND($J$4,'Q&amp;A集'!A895),FALSE)),IF('Q&amp;A集'!A895="","",'Q&amp;A集'!A895),"")</f>
        <v/>
      </c>
      <c r="B899" s="68" t="str">
        <f>IF(AND(IFERROR(FIND($J$2,'Q&amp;A集'!B895),FALSE),IFERROR(FIND($J$3,'Q&amp;A集'!B895),FALSE),IFERROR(FIND($J$4,'Q&amp;A集'!B895),FALSE)),IF('Q&amp;A集'!B895="","",'Q&amp;A集'!B895),"")</f>
        <v/>
      </c>
      <c r="C899" s="68" t="str">
        <f>IF(AND(IFERROR(FIND($J$2,'Q&amp;A集'!C895),FALSE),IFERROR(FIND($J$3,'Q&amp;A集'!C895),FALSE),IFERROR(FIND($J$4,'Q&amp;A集'!C895),FALSE)),IF('Q&amp;A集'!C895="","",'Q&amp;A集'!C895),"")</f>
        <v/>
      </c>
      <c r="D899" s="68" t="str">
        <f>IF(AND(IFERROR(FIND($J$2,'Q&amp;A集'!D895),FALSE),IFERROR(FIND($J$3,'Q&amp;A集'!D895),FALSE),IFERROR(FIND($J$4,'Q&amp;A集'!D895),FALSE)),IF('Q&amp;A集'!D895="","",'Q&amp;A集'!D895),"")</f>
        <v/>
      </c>
      <c r="E899" s="68" t="str">
        <f>IF(AND(IFERROR(FIND($J$2,'Q&amp;A集'!E895),FALSE),IFERROR(FIND($J$3,'Q&amp;A集'!E895),FALSE),IFERROR(FIND($J$4,'Q&amp;A集'!E895),FALSE)),IF('Q&amp;A集'!E895="","",'Q&amp;A集'!E895),"")</f>
        <v/>
      </c>
      <c r="F899" s="68" t="str">
        <f>IF(AND(IFERROR(FIND($J$2,'Q&amp;A集'!F895),FALSE),IFERROR(FIND($J$3,'Q&amp;A集'!F895),FALSE),IFERROR(FIND($J$4,'Q&amp;A集'!F895),FALSE)),IF('Q&amp;A集'!F895="","",'Q&amp;A集'!F895),"")</f>
        <v/>
      </c>
      <c r="G899" s="68" t="str">
        <f>IF(AND(IFERROR(FIND($J$2,'Q&amp;A集'!G895),FALSE),IFERROR(FIND($J$3,'Q&amp;A集'!G895),FALSE),IFERROR(FIND($J$4,'Q&amp;A集'!G895),FALSE)),IF('Q&amp;A集'!G895="","",'Q&amp;A集'!G895),"")</f>
        <v/>
      </c>
      <c r="H899" s="68" t="str">
        <f>IF(AND(IFERROR(FIND($J$2,'Q&amp;A集'!H895),FALSE),IFERROR(FIND($J$3,'Q&amp;A集'!H895),FALSE),IFERROR(FIND($J$4,'Q&amp;A集'!H895),FALSE)),IF('Q&amp;A集'!H895="","",'Q&amp;A集'!H895),"")</f>
        <v/>
      </c>
      <c r="I899" s="69">
        <f t="shared" si="13"/>
        <v>8</v>
      </c>
    </row>
    <row r="900" spans="1:9" ht="16.5" hidden="1" x14ac:dyDescent="0.35">
      <c r="A900" s="68" t="str">
        <f>IF(AND(IFERROR(FIND($J$2,'Q&amp;A集'!A896),FALSE),IFERROR(FIND($J$3,'Q&amp;A集'!A896),FALSE),IFERROR(FIND($J$4,'Q&amp;A集'!A896),FALSE)),IF('Q&amp;A集'!A896="","",'Q&amp;A集'!A896),"")</f>
        <v/>
      </c>
      <c r="B900" s="68" t="str">
        <f>IF(AND(IFERROR(FIND($J$2,'Q&amp;A集'!B896),FALSE),IFERROR(FIND($J$3,'Q&amp;A集'!B896),FALSE),IFERROR(FIND($J$4,'Q&amp;A集'!B896),FALSE)),IF('Q&amp;A集'!B896="","",'Q&amp;A集'!B896),"")</f>
        <v/>
      </c>
      <c r="C900" s="68" t="str">
        <f>IF(AND(IFERROR(FIND($J$2,'Q&amp;A集'!C896),FALSE),IFERROR(FIND($J$3,'Q&amp;A集'!C896),FALSE),IFERROR(FIND($J$4,'Q&amp;A集'!C896),FALSE)),IF('Q&amp;A集'!C896="","",'Q&amp;A集'!C896),"")</f>
        <v/>
      </c>
      <c r="D900" s="68" t="str">
        <f>IF(AND(IFERROR(FIND($J$2,'Q&amp;A集'!D896),FALSE),IFERROR(FIND($J$3,'Q&amp;A集'!D896),FALSE),IFERROR(FIND($J$4,'Q&amp;A集'!D896),FALSE)),IF('Q&amp;A集'!D896="","",'Q&amp;A集'!D896),"")</f>
        <v/>
      </c>
      <c r="E900" s="68" t="str">
        <f>IF(AND(IFERROR(FIND($J$2,'Q&amp;A集'!E896),FALSE),IFERROR(FIND($J$3,'Q&amp;A集'!E896),FALSE),IFERROR(FIND($J$4,'Q&amp;A集'!E896),FALSE)),IF('Q&amp;A集'!E896="","",'Q&amp;A集'!E896),"")</f>
        <v/>
      </c>
      <c r="F900" s="68" t="str">
        <f>IF(AND(IFERROR(FIND($J$2,'Q&amp;A集'!F896),FALSE),IFERROR(FIND($J$3,'Q&amp;A集'!F896),FALSE),IFERROR(FIND($J$4,'Q&amp;A集'!F896),FALSE)),IF('Q&amp;A集'!F896="","",'Q&amp;A集'!F896),"")</f>
        <v/>
      </c>
      <c r="G900" s="68" t="str">
        <f>IF(AND(IFERROR(FIND($J$2,'Q&amp;A集'!G896),FALSE),IFERROR(FIND($J$3,'Q&amp;A集'!G896),FALSE),IFERROR(FIND($J$4,'Q&amp;A集'!G896),FALSE)),IF('Q&amp;A集'!G896="","",'Q&amp;A集'!G896),"")</f>
        <v/>
      </c>
      <c r="H900" s="68" t="str">
        <f>IF(AND(IFERROR(FIND($J$2,'Q&amp;A集'!H896),FALSE),IFERROR(FIND($J$3,'Q&amp;A集'!H896),FALSE),IFERROR(FIND($J$4,'Q&amp;A集'!H896),FALSE)),IF('Q&amp;A集'!H896="","",'Q&amp;A集'!H896),"")</f>
        <v/>
      </c>
      <c r="I900" s="69">
        <f t="shared" si="13"/>
        <v>8</v>
      </c>
    </row>
    <row r="901" spans="1:9" ht="16.5" hidden="1" x14ac:dyDescent="0.35">
      <c r="A901" s="68" t="str">
        <f>IF(AND(IFERROR(FIND($J$2,'Q&amp;A集'!A897),FALSE),IFERROR(FIND($J$3,'Q&amp;A集'!A897),FALSE),IFERROR(FIND($J$4,'Q&amp;A集'!A897),FALSE)),IF('Q&amp;A集'!A897="","",'Q&amp;A集'!A897),"")</f>
        <v/>
      </c>
      <c r="B901" s="68" t="str">
        <f>IF(AND(IFERROR(FIND($J$2,'Q&amp;A集'!B897),FALSE),IFERROR(FIND($J$3,'Q&amp;A集'!B897),FALSE),IFERROR(FIND($J$4,'Q&amp;A集'!B897),FALSE)),IF('Q&amp;A集'!B897="","",'Q&amp;A集'!B897),"")</f>
        <v/>
      </c>
      <c r="C901" s="68" t="str">
        <f>IF(AND(IFERROR(FIND($J$2,'Q&amp;A集'!C897),FALSE),IFERROR(FIND($J$3,'Q&amp;A集'!C897),FALSE),IFERROR(FIND($J$4,'Q&amp;A集'!C897),FALSE)),IF('Q&amp;A集'!C897="","",'Q&amp;A集'!C897),"")</f>
        <v/>
      </c>
      <c r="D901" s="68" t="str">
        <f>IF(AND(IFERROR(FIND($J$2,'Q&amp;A集'!D897),FALSE),IFERROR(FIND($J$3,'Q&amp;A集'!D897),FALSE),IFERROR(FIND($J$4,'Q&amp;A集'!D897),FALSE)),IF('Q&amp;A集'!D897="","",'Q&amp;A集'!D897),"")</f>
        <v/>
      </c>
      <c r="E901" s="68" t="str">
        <f>IF(AND(IFERROR(FIND($J$2,'Q&amp;A集'!E897),FALSE),IFERROR(FIND($J$3,'Q&amp;A集'!E897),FALSE),IFERROR(FIND($J$4,'Q&amp;A集'!E897),FALSE)),IF('Q&amp;A集'!E897="","",'Q&amp;A集'!E897),"")</f>
        <v/>
      </c>
      <c r="F901" s="68" t="str">
        <f>IF(AND(IFERROR(FIND($J$2,'Q&amp;A集'!F897),FALSE),IFERROR(FIND($J$3,'Q&amp;A集'!F897),FALSE),IFERROR(FIND($J$4,'Q&amp;A集'!F897),FALSE)),IF('Q&amp;A集'!F897="","",'Q&amp;A集'!F897),"")</f>
        <v/>
      </c>
      <c r="G901" s="68" t="str">
        <f>IF(AND(IFERROR(FIND($J$2,'Q&amp;A集'!G897),FALSE),IFERROR(FIND($J$3,'Q&amp;A集'!G897),FALSE),IFERROR(FIND($J$4,'Q&amp;A集'!G897),FALSE)),IF('Q&amp;A集'!G897="","",'Q&amp;A集'!G897),"")</f>
        <v/>
      </c>
      <c r="H901" s="68" t="str">
        <f>IF(AND(IFERROR(FIND($J$2,'Q&amp;A集'!H897),FALSE),IFERROR(FIND($J$3,'Q&amp;A集'!H897),FALSE),IFERROR(FIND($J$4,'Q&amp;A集'!H897),FALSE)),IF('Q&amp;A集'!H897="","",'Q&amp;A集'!H897),"")</f>
        <v/>
      </c>
      <c r="I901" s="69">
        <f t="shared" si="13"/>
        <v>8</v>
      </c>
    </row>
    <row r="902" spans="1:9" ht="16.5" hidden="1" x14ac:dyDescent="0.35">
      <c r="A902" s="68" t="str">
        <f>IF(AND(IFERROR(FIND($J$2,'Q&amp;A集'!A898),FALSE),IFERROR(FIND($J$3,'Q&amp;A集'!A898),FALSE),IFERROR(FIND($J$4,'Q&amp;A集'!A898),FALSE)),IF('Q&amp;A集'!A898="","",'Q&amp;A集'!A898),"")</f>
        <v/>
      </c>
      <c r="B902" s="68" t="str">
        <f>IF(AND(IFERROR(FIND($J$2,'Q&amp;A集'!B898),FALSE),IFERROR(FIND($J$3,'Q&amp;A集'!B898),FALSE),IFERROR(FIND($J$4,'Q&amp;A集'!B898),FALSE)),IF('Q&amp;A集'!B898="","",'Q&amp;A集'!B898),"")</f>
        <v/>
      </c>
      <c r="C902" s="68" t="str">
        <f>IF(AND(IFERROR(FIND($J$2,'Q&amp;A集'!C898),FALSE),IFERROR(FIND($J$3,'Q&amp;A集'!C898),FALSE),IFERROR(FIND($J$4,'Q&amp;A集'!C898),FALSE)),IF('Q&amp;A集'!C898="","",'Q&amp;A集'!C898),"")</f>
        <v/>
      </c>
      <c r="D902" s="68" t="str">
        <f>IF(AND(IFERROR(FIND($J$2,'Q&amp;A集'!D898),FALSE),IFERROR(FIND($J$3,'Q&amp;A集'!D898),FALSE),IFERROR(FIND($J$4,'Q&amp;A集'!D898),FALSE)),IF('Q&amp;A集'!D898="","",'Q&amp;A集'!D898),"")</f>
        <v/>
      </c>
      <c r="E902" s="68" t="str">
        <f>IF(AND(IFERROR(FIND($J$2,'Q&amp;A集'!E898),FALSE),IFERROR(FIND($J$3,'Q&amp;A集'!E898),FALSE),IFERROR(FIND($J$4,'Q&amp;A集'!E898),FALSE)),IF('Q&amp;A集'!E898="","",'Q&amp;A集'!E898),"")</f>
        <v/>
      </c>
      <c r="F902" s="68" t="str">
        <f>IF(AND(IFERROR(FIND($J$2,'Q&amp;A集'!F898),FALSE),IFERROR(FIND($J$3,'Q&amp;A集'!F898),FALSE),IFERROR(FIND($J$4,'Q&amp;A集'!F898),FALSE)),IF('Q&amp;A集'!F898="","",'Q&amp;A集'!F898),"")</f>
        <v/>
      </c>
      <c r="G902" s="68" t="str">
        <f>IF(AND(IFERROR(FIND($J$2,'Q&amp;A集'!G898),FALSE),IFERROR(FIND($J$3,'Q&amp;A集'!G898),FALSE),IFERROR(FIND($J$4,'Q&amp;A集'!G898),FALSE)),IF('Q&amp;A集'!G898="","",'Q&amp;A集'!G898),"")</f>
        <v/>
      </c>
      <c r="H902" s="68" t="str">
        <f>IF(AND(IFERROR(FIND($J$2,'Q&amp;A集'!H898),FALSE),IFERROR(FIND($J$3,'Q&amp;A集'!H898),FALSE),IFERROR(FIND($J$4,'Q&amp;A集'!H898),FALSE)),IF('Q&amp;A集'!H898="","",'Q&amp;A集'!H898),"")</f>
        <v/>
      </c>
      <c r="I902" s="69">
        <f t="shared" si="13"/>
        <v>8</v>
      </c>
    </row>
    <row r="903" spans="1:9" ht="16.5" hidden="1" x14ac:dyDescent="0.35">
      <c r="A903" s="68" t="str">
        <f>IF(AND(IFERROR(FIND($J$2,'Q&amp;A集'!A899),FALSE),IFERROR(FIND($J$3,'Q&amp;A集'!A899),FALSE),IFERROR(FIND($J$4,'Q&amp;A集'!A899),FALSE)),IF('Q&amp;A集'!A899="","",'Q&amp;A集'!A899),"")</f>
        <v/>
      </c>
      <c r="B903" s="68" t="str">
        <f>IF(AND(IFERROR(FIND($J$2,'Q&amp;A集'!B899),FALSE),IFERROR(FIND($J$3,'Q&amp;A集'!B899),FALSE),IFERROR(FIND($J$4,'Q&amp;A集'!B899),FALSE)),IF('Q&amp;A集'!B899="","",'Q&amp;A集'!B899),"")</f>
        <v/>
      </c>
      <c r="C903" s="68" t="str">
        <f>IF(AND(IFERROR(FIND($J$2,'Q&amp;A集'!C899),FALSE),IFERROR(FIND($J$3,'Q&amp;A集'!C899),FALSE),IFERROR(FIND($J$4,'Q&amp;A集'!C899),FALSE)),IF('Q&amp;A集'!C899="","",'Q&amp;A集'!C899),"")</f>
        <v/>
      </c>
      <c r="D903" s="68" t="str">
        <f>IF(AND(IFERROR(FIND($J$2,'Q&amp;A集'!D899),FALSE),IFERROR(FIND($J$3,'Q&amp;A集'!D899),FALSE),IFERROR(FIND($J$4,'Q&amp;A集'!D899),FALSE)),IF('Q&amp;A集'!D899="","",'Q&amp;A集'!D899),"")</f>
        <v/>
      </c>
      <c r="E903" s="68" t="str">
        <f>IF(AND(IFERROR(FIND($J$2,'Q&amp;A集'!E899),FALSE),IFERROR(FIND($J$3,'Q&amp;A集'!E899),FALSE),IFERROR(FIND($J$4,'Q&amp;A集'!E899),FALSE)),IF('Q&amp;A集'!E899="","",'Q&amp;A集'!E899),"")</f>
        <v/>
      </c>
      <c r="F903" s="68" t="str">
        <f>IF(AND(IFERROR(FIND($J$2,'Q&amp;A集'!F899),FALSE),IFERROR(FIND($J$3,'Q&amp;A集'!F899),FALSE),IFERROR(FIND($J$4,'Q&amp;A集'!F899),FALSE)),IF('Q&amp;A集'!F899="","",'Q&amp;A集'!F899),"")</f>
        <v/>
      </c>
      <c r="G903" s="68" t="str">
        <f>IF(AND(IFERROR(FIND($J$2,'Q&amp;A集'!G899),FALSE),IFERROR(FIND($J$3,'Q&amp;A集'!G899),FALSE),IFERROR(FIND($J$4,'Q&amp;A集'!G899),FALSE)),IF('Q&amp;A集'!G899="","",'Q&amp;A集'!G899),"")</f>
        <v/>
      </c>
      <c r="H903" s="68" t="str">
        <f>IF(AND(IFERROR(FIND($J$2,'Q&amp;A集'!H899),FALSE),IFERROR(FIND($J$3,'Q&amp;A集'!H899),FALSE),IFERROR(FIND($J$4,'Q&amp;A集'!H899),FALSE)),IF('Q&amp;A集'!H899="","",'Q&amp;A集'!H899),"")</f>
        <v/>
      </c>
      <c r="I903" s="69">
        <f t="shared" si="13"/>
        <v>8</v>
      </c>
    </row>
    <row r="904" spans="1:9" ht="16.5" hidden="1" x14ac:dyDescent="0.35">
      <c r="A904" s="68" t="str">
        <f>IF(AND(IFERROR(FIND($J$2,'Q&amp;A集'!A900),FALSE),IFERROR(FIND($J$3,'Q&amp;A集'!A900),FALSE),IFERROR(FIND($J$4,'Q&amp;A集'!A900),FALSE)),IF('Q&amp;A集'!A900="","",'Q&amp;A集'!A900),"")</f>
        <v/>
      </c>
      <c r="B904" s="68" t="str">
        <f>IF(AND(IFERROR(FIND($J$2,'Q&amp;A集'!B900),FALSE),IFERROR(FIND($J$3,'Q&amp;A集'!B900),FALSE),IFERROR(FIND($J$4,'Q&amp;A集'!B900),FALSE)),IF('Q&amp;A集'!B900="","",'Q&amp;A集'!B900),"")</f>
        <v/>
      </c>
      <c r="C904" s="68" t="str">
        <f>IF(AND(IFERROR(FIND($J$2,'Q&amp;A集'!C900),FALSE),IFERROR(FIND($J$3,'Q&amp;A集'!C900),FALSE),IFERROR(FIND($J$4,'Q&amp;A集'!C900),FALSE)),IF('Q&amp;A集'!C900="","",'Q&amp;A集'!C900),"")</f>
        <v/>
      </c>
      <c r="D904" s="68" t="str">
        <f>IF(AND(IFERROR(FIND($J$2,'Q&amp;A集'!D900),FALSE),IFERROR(FIND($J$3,'Q&amp;A集'!D900),FALSE),IFERROR(FIND($J$4,'Q&amp;A集'!D900),FALSE)),IF('Q&amp;A集'!D900="","",'Q&amp;A集'!D900),"")</f>
        <v/>
      </c>
      <c r="E904" s="68" t="str">
        <f>IF(AND(IFERROR(FIND($J$2,'Q&amp;A集'!E900),FALSE),IFERROR(FIND($J$3,'Q&amp;A集'!E900),FALSE),IFERROR(FIND($J$4,'Q&amp;A集'!E900),FALSE)),IF('Q&amp;A集'!E900="","",'Q&amp;A集'!E900),"")</f>
        <v/>
      </c>
      <c r="F904" s="68" t="str">
        <f>IF(AND(IFERROR(FIND($J$2,'Q&amp;A集'!F900),FALSE),IFERROR(FIND($J$3,'Q&amp;A集'!F900),FALSE),IFERROR(FIND($J$4,'Q&amp;A集'!F900),FALSE)),IF('Q&amp;A集'!F900="","",'Q&amp;A集'!F900),"")</f>
        <v/>
      </c>
      <c r="G904" s="68" t="str">
        <f>IF(AND(IFERROR(FIND($J$2,'Q&amp;A集'!G900),FALSE),IFERROR(FIND($J$3,'Q&amp;A集'!G900),FALSE),IFERROR(FIND($J$4,'Q&amp;A集'!G900),FALSE)),IF('Q&amp;A集'!G900="","",'Q&amp;A集'!G900),"")</f>
        <v/>
      </c>
      <c r="H904" s="68" t="str">
        <f>IF(AND(IFERROR(FIND($J$2,'Q&amp;A集'!H900),FALSE),IFERROR(FIND($J$3,'Q&amp;A集'!H900),FALSE),IFERROR(FIND($J$4,'Q&amp;A集'!H900),FALSE)),IF('Q&amp;A集'!H900="","",'Q&amp;A集'!H900),"")</f>
        <v/>
      </c>
      <c r="I904" s="69">
        <f t="shared" ref="I904:I967" si="14">COUNTBLANK(A904:H904)</f>
        <v>8</v>
      </c>
    </row>
    <row r="905" spans="1:9" ht="16.5" hidden="1" x14ac:dyDescent="0.35">
      <c r="A905" s="68" t="str">
        <f>IF(AND(IFERROR(FIND($J$2,'Q&amp;A集'!A901),FALSE),IFERROR(FIND($J$3,'Q&amp;A集'!A901),FALSE),IFERROR(FIND($J$4,'Q&amp;A集'!A901),FALSE)),IF('Q&amp;A集'!A901="","",'Q&amp;A集'!A901),"")</f>
        <v/>
      </c>
      <c r="B905" s="68" t="str">
        <f>IF(AND(IFERROR(FIND($J$2,'Q&amp;A集'!B901),FALSE),IFERROR(FIND($J$3,'Q&amp;A集'!B901),FALSE),IFERROR(FIND($J$4,'Q&amp;A集'!B901),FALSE)),IF('Q&amp;A集'!B901="","",'Q&amp;A集'!B901),"")</f>
        <v/>
      </c>
      <c r="C905" s="68" t="str">
        <f>IF(AND(IFERROR(FIND($J$2,'Q&amp;A集'!C901),FALSE),IFERROR(FIND($J$3,'Q&amp;A集'!C901),FALSE),IFERROR(FIND($J$4,'Q&amp;A集'!C901),FALSE)),IF('Q&amp;A集'!C901="","",'Q&amp;A集'!C901),"")</f>
        <v/>
      </c>
      <c r="D905" s="68" t="str">
        <f>IF(AND(IFERROR(FIND($J$2,'Q&amp;A集'!D901),FALSE),IFERROR(FIND($J$3,'Q&amp;A集'!D901),FALSE),IFERROR(FIND($J$4,'Q&amp;A集'!D901),FALSE)),IF('Q&amp;A集'!D901="","",'Q&amp;A集'!D901),"")</f>
        <v/>
      </c>
      <c r="E905" s="68" t="str">
        <f>IF(AND(IFERROR(FIND($J$2,'Q&amp;A集'!E901),FALSE),IFERROR(FIND($J$3,'Q&amp;A集'!E901),FALSE),IFERROR(FIND($J$4,'Q&amp;A集'!E901),FALSE)),IF('Q&amp;A集'!E901="","",'Q&amp;A集'!E901),"")</f>
        <v/>
      </c>
      <c r="F905" s="68" t="str">
        <f>IF(AND(IFERROR(FIND($J$2,'Q&amp;A集'!F901),FALSE),IFERROR(FIND($J$3,'Q&amp;A集'!F901),FALSE),IFERROR(FIND($J$4,'Q&amp;A集'!F901),FALSE)),IF('Q&amp;A集'!F901="","",'Q&amp;A集'!F901),"")</f>
        <v/>
      </c>
      <c r="G905" s="68" t="str">
        <f>IF(AND(IFERROR(FIND($J$2,'Q&amp;A集'!G901),FALSE),IFERROR(FIND($J$3,'Q&amp;A集'!G901),FALSE),IFERROR(FIND($J$4,'Q&amp;A集'!G901),FALSE)),IF('Q&amp;A集'!G901="","",'Q&amp;A集'!G901),"")</f>
        <v/>
      </c>
      <c r="H905" s="68" t="str">
        <f>IF(AND(IFERROR(FIND($J$2,'Q&amp;A集'!H901),FALSE),IFERROR(FIND($J$3,'Q&amp;A集'!H901),FALSE),IFERROR(FIND($J$4,'Q&amp;A集'!H901),FALSE)),IF('Q&amp;A集'!H901="","",'Q&amp;A集'!H901),"")</f>
        <v/>
      </c>
      <c r="I905" s="69">
        <f t="shared" si="14"/>
        <v>8</v>
      </c>
    </row>
    <row r="906" spans="1:9" ht="16.5" hidden="1" x14ac:dyDescent="0.35">
      <c r="A906" s="68" t="str">
        <f>IF(AND(IFERROR(FIND($J$2,'Q&amp;A集'!A902),FALSE),IFERROR(FIND($J$3,'Q&amp;A集'!A902),FALSE),IFERROR(FIND($J$4,'Q&amp;A集'!A902),FALSE)),IF('Q&amp;A集'!A902="","",'Q&amp;A集'!A902),"")</f>
        <v/>
      </c>
      <c r="B906" s="68" t="str">
        <f>IF(AND(IFERROR(FIND($J$2,'Q&amp;A集'!B902),FALSE),IFERROR(FIND($J$3,'Q&amp;A集'!B902),FALSE),IFERROR(FIND($J$4,'Q&amp;A集'!B902),FALSE)),IF('Q&amp;A集'!B902="","",'Q&amp;A集'!B902),"")</f>
        <v/>
      </c>
      <c r="C906" s="68" t="str">
        <f>IF(AND(IFERROR(FIND($J$2,'Q&amp;A集'!C902),FALSE),IFERROR(FIND($J$3,'Q&amp;A集'!C902),FALSE),IFERROR(FIND($J$4,'Q&amp;A集'!C902),FALSE)),IF('Q&amp;A集'!C902="","",'Q&amp;A集'!C902),"")</f>
        <v/>
      </c>
      <c r="D906" s="68" t="str">
        <f>IF(AND(IFERROR(FIND($J$2,'Q&amp;A集'!D902),FALSE),IFERROR(FIND($J$3,'Q&amp;A集'!D902),FALSE),IFERROR(FIND($J$4,'Q&amp;A集'!D902),FALSE)),IF('Q&amp;A集'!D902="","",'Q&amp;A集'!D902),"")</f>
        <v/>
      </c>
      <c r="E906" s="68" t="str">
        <f>IF(AND(IFERROR(FIND($J$2,'Q&amp;A集'!E902),FALSE),IFERROR(FIND($J$3,'Q&amp;A集'!E902),FALSE),IFERROR(FIND($J$4,'Q&amp;A集'!E902),FALSE)),IF('Q&amp;A集'!E902="","",'Q&amp;A集'!E902),"")</f>
        <v/>
      </c>
      <c r="F906" s="68" t="str">
        <f>IF(AND(IFERROR(FIND($J$2,'Q&amp;A集'!F902),FALSE),IFERROR(FIND($J$3,'Q&amp;A集'!F902),FALSE),IFERROR(FIND($J$4,'Q&amp;A集'!F902),FALSE)),IF('Q&amp;A集'!F902="","",'Q&amp;A集'!F902),"")</f>
        <v/>
      </c>
      <c r="G906" s="68" t="str">
        <f>IF(AND(IFERROR(FIND($J$2,'Q&amp;A集'!G902),FALSE),IFERROR(FIND($J$3,'Q&amp;A集'!G902),FALSE),IFERROR(FIND($J$4,'Q&amp;A集'!G902),FALSE)),IF('Q&amp;A集'!G902="","",'Q&amp;A集'!G902),"")</f>
        <v/>
      </c>
      <c r="H906" s="68" t="str">
        <f>IF(AND(IFERROR(FIND($J$2,'Q&amp;A集'!H902),FALSE),IFERROR(FIND($J$3,'Q&amp;A集'!H902),FALSE),IFERROR(FIND($J$4,'Q&amp;A集'!H902),FALSE)),IF('Q&amp;A集'!H902="","",'Q&amp;A集'!H902),"")</f>
        <v/>
      </c>
      <c r="I906" s="69">
        <f t="shared" si="14"/>
        <v>8</v>
      </c>
    </row>
    <row r="907" spans="1:9" ht="16.5" hidden="1" x14ac:dyDescent="0.35">
      <c r="A907" s="68" t="str">
        <f>IF(AND(IFERROR(FIND($J$2,'Q&amp;A集'!A903),FALSE),IFERROR(FIND($J$3,'Q&amp;A集'!A903),FALSE),IFERROR(FIND($J$4,'Q&amp;A集'!A903),FALSE)),IF('Q&amp;A集'!A903="","",'Q&amp;A集'!A903),"")</f>
        <v/>
      </c>
      <c r="B907" s="68" t="str">
        <f>IF(AND(IFERROR(FIND($J$2,'Q&amp;A集'!B903),FALSE),IFERROR(FIND($J$3,'Q&amp;A集'!B903),FALSE),IFERROR(FIND($J$4,'Q&amp;A集'!B903),FALSE)),IF('Q&amp;A集'!B903="","",'Q&amp;A集'!B903),"")</f>
        <v/>
      </c>
      <c r="C907" s="68" t="str">
        <f>IF(AND(IFERROR(FIND($J$2,'Q&amp;A集'!C903),FALSE),IFERROR(FIND($J$3,'Q&amp;A集'!C903),FALSE),IFERROR(FIND($J$4,'Q&amp;A集'!C903),FALSE)),IF('Q&amp;A集'!C903="","",'Q&amp;A集'!C903),"")</f>
        <v/>
      </c>
      <c r="D907" s="68" t="str">
        <f>IF(AND(IFERROR(FIND($J$2,'Q&amp;A集'!D903),FALSE),IFERROR(FIND($J$3,'Q&amp;A集'!D903),FALSE),IFERROR(FIND($J$4,'Q&amp;A集'!D903),FALSE)),IF('Q&amp;A集'!D903="","",'Q&amp;A集'!D903),"")</f>
        <v/>
      </c>
      <c r="E907" s="68" t="str">
        <f>IF(AND(IFERROR(FIND($J$2,'Q&amp;A集'!E903),FALSE),IFERROR(FIND($J$3,'Q&amp;A集'!E903),FALSE),IFERROR(FIND($J$4,'Q&amp;A集'!E903),FALSE)),IF('Q&amp;A集'!E903="","",'Q&amp;A集'!E903),"")</f>
        <v/>
      </c>
      <c r="F907" s="68" t="str">
        <f>IF(AND(IFERROR(FIND($J$2,'Q&amp;A集'!F903),FALSE),IFERROR(FIND($J$3,'Q&amp;A集'!F903),FALSE),IFERROR(FIND($J$4,'Q&amp;A集'!F903),FALSE)),IF('Q&amp;A集'!F903="","",'Q&amp;A集'!F903),"")</f>
        <v/>
      </c>
      <c r="G907" s="68" t="str">
        <f>IF(AND(IFERROR(FIND($J$2,'Q&amp;A集'!G903),FALSE),IFERROR(FIND($J$3,'Q&amp;A集'!G903),FALSE),IFERROR(FIND($J$4,'Q&amp;A集'!G903),FALSE)),IF('Q&amp;A集'!G903="","",'Q&amp;A集'!G903),"")</f>
        <v/>
      </c>
      <c r="H907" s="68" t="str">
        <f>IF(AND(IFERROR(FIND($J$2,'Q&amp;A集'!H903),FALSE),IFERROR(FIND($J$3,'Q&amp;A集'!H903),FALSE),IFERROR(FIND($J$4,'Q&amp;A集'!H903),FALSE)),IF('Q&amp;A集'!H903="","",'Q&amp;A集'!H903),"")</f>
        <v/>
      </c>
      <c r="I907" s="69">
        <f t="shared" si="14"/>
        <v>8</v>
      </c>
    </row>
    <row r="908" spans="1:9" ht="16.5" hidden="1" x14ac:dyDescent="0.35">
      <c r="A908" s="68" t="str">
        <f>IF(AND(IFERROR(FIND($J$2,'Q&amp;A集'!A904),FALSE),IFERROR(FIND($J$3,'Q&amp;A集'!A904),FALSE),IFERROR(FIND($J$4,'Q&amp;A集'!A904),FALSE)),IF('Q&amp;A集'!A904="","",'Q&amp;A集'!A904),"")</f>
        <v/>
      </c>
      <c r="B908" s="68" t="str">
        <f>IF(AND(IFERROR(FIND($J$2,'Q&amp;A集'!B904),FALSE),IFERROR(FIND($J$3,'Q&amp;A集'!B904),FALSE),IFERROR(FIND($J$4,'Q&amp;A集'!B904),FALSE)),IF('Q&amp;A集'!B904="","",'Q&amp;A集'!B904),"")</f>
        <v/>
      </c>
      <c r="C908" s="68" t="str">
        <f>IF(AND(IFERROR(FIND($J$2,'Q&amp;A集'!C904),FALSE),IFERROR(FIND($J$3,'Q&amp;A集'!C904),FALSE),IFERROR(FIND($J$4,'Q&amp;A集'!C904),FALSE)),IF('Q&amp;A集'!C904="","",'Q&amp;A集'!C904),"")</f>
        <v/>
      </c>
      <c r="D908" s="68" t="str">
        <f>IF(AND(IFERROR(FIND($J$2,'Q&amp;A集'!D904),FALSE),IFERROR(FIND($J$3,'Q&amp;A集'!D904),FALSE),IFERROR(FIND($J$4,'Q&amp;A集'!D904),FALSE)),IF('Q&amp;A集'!D904="","",'Q&amp;A集'!D904),"")</f>
        <v/>
      </c>
      <c r="E908" s="68" t="str">
        <f>IF(AND(IFERROR(FIND($J$2,'Q&amp;A集'!E904),FALSE),IFERROR(FIND($J$3,'Q&amp;A集'!E904),FALSE),IFERROR(FIND($J$4,'Q&amp;A集'!E904),FALSE)),IF('Q&amp;A集'!E904="","",'Q&amp;A集'!E904),"")</f>
        <v/>
      </c>
      <c r="F908" s="68" t="str">
        <f>IF(AND(IFERROR(FIND($J$2,'Q&amp;A集'!F904),FALSE),IFERROR(FIND($J$3,'Q&amp;A集'!F904),FALSE),IFERROR(FIND($J$4,'Q&amp;A集'!F904),FALSE)),IF('Q&amp;A集'!F904="","",'Q&amp;A集'!F904),"")</f>
        <v/>
      </c>
      <c r="G908" s="68" t="str">
        <f>IF(AND(IFERROR(FIND($J$2,'Q&amp;A集'!G904),FALSE),IFERROR(FIND($J$3,'Q&amp;A集'!G904),FALSE),IFERROR(FIND($J$4,'Q&amp;A集'!G904),FALSE)),IF('Q&amp;A集'!G904="","",'Q&amp;A集'!G904),"")</f>
        <v/>
      </c>
      <c r="H908" s="68" t="str">
        <f>IF(AND(IFERROR(FIND($J$2,'Q&amp;A集'!H904),FALSE),IFERROR(FIND($J$3,'Q&amp;A集'!H904),FALSE),IFERROR(FIND($J$4,'Q&amp;A集'!H904),FALSE)),IF('Q&amp;A集'!H904="","",'Q&amp;A集'!H904),"")</f>
        <v/>
      </c>
      <c r="I908" s="69">
        <f t="shared" si="14"/>
        <v>8</v>
      </c>
    </row>
    <row r="909" spans="1:9" ht="16.5" hidden="1" x14ac:dyDescent="0.35">
      <c r="A909" s="68" t="str">
        <f>IF(AND(IFERROR(FIND($J$2,'Q&amp;A集'!A905),FALSE),IFERROR(FIND($J$3,'Q&amp;A集'!A905),FALSE),IFERROR(FIND($J$4,'Q&amp;A集'!A905),FALSE)),IF('Q&amp;A集'!A905="","",'Q&amp;A集'!A905),"")</f>
        <v/>
      </c>
      <c r="B909" s="68" t="str">
        <f>IF(AND(IFERROR(FIND($J$2,'Q&amp;A集'!B905),FALSE),IFERROR(FIND($J$3,'Q&amp;A集'!B905),FALSE),IFERROR(FIND($J$4,'Q&amp;A集'!B905),FALSE)),IF('Q&amp;A集'!B905="","",'Q&amp;A集'!B905),"")</f>
        <v/>
      </c>
      <c r="C909" s="68" t="str">
        <f>IF(AND(IFERROR(FIND($J$2,'Q&amp;A集'!C905),FALSE),IFERROR(FIND($J$3,'Q&amp;A集'!C905),FALSE),IFERROR(FIND($J$4,'Q&amp;A集'!C905),FALSE)),IF('Q&amp;A集'!C905="","",'Q&amp;A集'!C905),"")</f>
        <v/>
      </c>
      <c r="D909" s="68" t="str">
        <f>IF(AND(IFERROR(FIND($J$2,'Q&amp;A集'!D905),FALSE),IFERROR(FIND($J$3,'Q&amp;A集'!D905),FALSE),IFERROR(FIND($J$4,'Q&amp;A集'!D905),FALSE)),IF('Q&amp;A集'!D905="","",'Q&amp;A集'!D905),"")</f>
        <v/>
      </c>
      <c r="E909" s="68" t="str">
        <f>IF(AND(IFERROR(FIND($J$2,'Q&amp;A集'!E905),FALSE),IFERROR(FIND($J$3,'Q&amp;A集'!E905),FALSE),IFERROR(FIND($J$4,'Q&amp;A集'!E905),FALSE)),IF('Q&amp;A集'!E905="","",'Q&amp;A集'!E905),"")</f>
        <v/>
      </c>
      <c r="F909" s="68" t="str">
        <f>IF(AND(IFERROR(FIND($J$2,'Q&amp;A集'!F905),FALSE),IFERROR(FIND($J$3,'Q&amp;A集'!F905),FALSE),IFERROR(FIND($J$4,'Q&amp;A集'!F905),FALSE)),IF('Q&amp;A集'!F905="","",'Q&amp;A集'!F905),"")</f>
        <v/>
      </c>
      <c r="G909" s="68" t="str">
        <f>IF(AND(IFERROR(FIND($J$2,'Q&amp;A集'!G905),FALSE),IFERROR(FIND($J$3,'Q&amp;A集'!G905),FALSE),IFERROR(FIND($J$4,'Q&amp;A集'!G905),FALSE)),IF('Q&amp;A集'!G905="","",'Q&amp;A集'!G905),"")</f>
        <v/>
      </c>
      <c r="H909" s="68" t="str">
        <f>IF(AND(IFERROR(FIND($J$2,'Q&amp;A集'!H905),FALSE),IFERROR(FIND($J$3,'Q&amp;A集'!H905),FALSE),IFERROR(FIND($J$4,'Q&amp;A集'!H905),FALSE)),IF('Q&amp;A集'!H905="","",'Q&amp;A集'!H905),"")</f>
        <v/>
      </c>
      <c r="I909" s="69">
        <f t="shared" si="14"/>
        <v>8</v>
      </c>
    </row>
    <row r="910" spans="1:9" ht="16.5" hidden="1" x14ac:dyDescent="0.35">
      <c r="A910" s="68" t="str">
        <f>IF(AND(IFERROR(FIND($J$2,'Q&amp;A集'!A906),FALSE),IFERROR(FIND($J$3,'Q&amp;A集'!A906),FALSE),IFERROR(FIND($J$4,'Q&amp;A集'!A906),FALSE)),IF('Q&amp;A集'!A906="","",'Q&amp;A集'!A906),"")</f>
        <v/>
      </c>
      <c r="B910" s="68" t="str">
        <f>IF(AND(IFERROR(FIND($J$2,'Q&amp;A集'!B906),FALSE),IFERROR(FIND($J$3,'Q&amp;A集'!B906),FALSE),IFERROR(FIND($J$4,'Q&amp;A集'!B906),FALSE)),IF('Q&amp;A集'!B906="","",'Q&amp;A集'!B906),"")</f>
        <v/>
      </c>
      <c r="C910" s="68" t="str">
        <f>IF(AND(IFERROR(FIND($J$2,'Q&amp;A集'!C906),FALSE),IFERROR(FIND($J$3,'Q&amp;A集'!C906),FALSE),IFERROR(FIND($J$4,'Q&amp;A集'!C906),FALSE)),IF('Q&amp;A集'!C906="","",'Q&amp;A集'!C906),"")</f>
        <v/>
      </c>
      <c r="D910" s="68" t="str">
        <f>IF(AND(IFERROR(FIND($J$2,'Q&amp;A集'!D906),FALSE),IFERROR(FIND($J$3,'Q&amp;A集'!D906),FALSE),IFERROR(FIND($J$4,'Q&amp;A集'!D906),FALSE)),IF('Q&amp;A集'!D906="","",'Q&amp;A集'!D906),"")</f>
        <v/>
      </c>
      <c r="E910" s="68" t="str">
        <f>IF(AND(IFERROR(FIND($J$2,'Q&amp;A集'!E906),FALSE),IFERROR(FIND($J$3,'Q&amp;A集'!E906),FALSE),IFERROR(FIND($J$4,'Q&amp;A集'!E906),FALSE)),IF('Q&amp;A集'!E906="","",'Q&amp;A集'!E906),"")</f>
        <v/>
      </c>
      <c r="F910" s="68" t="str">
        <f>IF(AND(IFERROR(FIND($J$2,'Q&amp;A集'!F906),FALSE),IFERROR(FIND($J$3,'Q&amp;A集'!F906),FALSE),IFERROR(FIND($J$4,'Q&amp;A集'!F906),FALSE)),IF('Q&amp;A集'!F906="","",'Q&amp;A集'!F906),"")</f>
        <v/>
      </c>
      <c r="G910" s="68" t="str">
        <f>IF(AND(IFERROR(FIND($J$2,'Q&amp;A集'!G906),FALSE),IFERROR(FIND($J$3,'Q&amp;A集'!G906),FALSE),IFERROR(FIND($J$4,'Q&amp;A集'!G906),FALSE)),IF('Q&amp;A集'!G906="","",'Q&amp;A集'!G906),"")</f>
        <v/>
      </c>
      <c r="H910" s="68" t="str">
        <f>IF(AND(IFERROR(FIND($J$2,'Q&amp;A集'!H906),FALSE),IFERROR(FIND($J$3,'Q&amp;A集'!H906),FALSE),IFERROR(FIND($J$4,'Q&amp;A集'!H906),FALSE)),IF('Q&amp;A集'!H906="","",'Q&amp;A集'!H906),"")</f>
        <v/>
      </c>
      <c r="I910" s="69">
        <f t="shared" si="14"/>
        <v>8</v>
      </c>
    </row>
    <row r="911" spans="1:9" ht="16.5" hidden="1" x14ac:dyDescent="0.35">
      <c r="A911" s="68" t="str">
        <f>IF(AND(IFERROR(FIND($J$2,'Q&amp;A集'!A907),FALSE),IFERROR(FIND($J$3,'Q&amp;A集'!A907),FALSE),IFERROR(FIND($J$4,'Q&amp;A集'!A907),FALSE)),IF('Q&amp;A集'!A907="","",'Q&amp;A集'!A907),"")</f>
        <v/>
      </c>
      <c r="B911" s="68" t="str">
        <f>IF(AND(IFERROR(FIND($J$2,'Q&amp;A集'!B907),FALSE),IFERROR(FIND($J$3,'Q&amp;A集'!B907),FALSE),IFERROR(FIND($J$4,'Q&amp;A集'!B907),FALSE)),IF('Q&amp;A集'!B907="","",'Q&amp;A集'!B907),"")</f>
        <v/>
      </c>
      <c r="C911" s="68" t="str">
        <f>IF(AND(IFERROR(FIND($J$2,'Q&amp;A集'!C907),FALSE),IFERROR(FIND($J$3,'Q&amp;A集'!C907),FALSE),IFERROR(FIND($J$4,'Q&amp;A集'!C907),FALSE)),IF('Q&amp;A集'!C907="","",'Q&amp;A集'!C907),"")</f>
        <v/>
      </c>
      <c r="D911" s="68" t="str">
        <f>IF(AND(IFERROR(FIND($J$2,'Q&amp;A集'!D907),FALSE),IFERROR(FIND($J$3,'Q&amp;A集'!D907),FALSE),IFERROR(FIND($J$4,'Q&amp;A集'!D907),FALSE)),IF('Q&amp;A集'!D907="","",'Q&amp;A集'!D907),"")</f>
        <v/>
      </c>
      <c r="E911" s="68" t="str">
        <f>IF(AND(IFERROR(FIND($J$2,'Q&amp;A集'!E907),FALSE),IFERROR(FIND($J$3,'Q&amp;A集'!E907),FALSE),IFERROR(FIND($J$4,'Q&amp;A集'!E907),FALSE)),IF('Q&amp;A集'!E907="","",'Q&amp;A集'!E907),"")</f>
        <v/>
      </c>
      <c r="F911" s="68" t="str">
        <f>IF(AND(IFERROR(FIND($J$2,'Q&amp;A集'!F907),FALSE),IFERROR(FIND($J$3,'Q&amp;A集'!F907),FALSE),IFERROR(FIND($J$4,'Q&amp;A集'!F907),FALSE)),IF('Q&amp;A集'!F907="","",'Q&amp;A集'!F907),"")</f>
        <v/>
      </c>
      <c r="G911" s="68" t="str">
        <f>IF(AND(IFERROR(FIND($J$2,'Q&amp;A集'!G907),FALSE),IFERROR(FIND($J$3,'Q&amp;A集'!G907),FALSE),IFERROR(FIND($J$4,'Q&amp;A集'!G907),FALSE)),IF('Q&amp;A集'!G907="","",'Q&amp;A集'!G907),"")</f>
        <v/>
      </c>
      <c r="H911" s="68" t="str">
        <f>IF(AND(IFERROR(FIND($J$2,'Q&amp;A集'!H907),FALSE),IFERROR(FIND($J$3,'Q&amp;A集'!H907),FALSE),IFERROR(FIND($J$4,'Q&amp;A集'!H907),FALSE)),IF('Q&amp;A集'!H907="","",'Q&amp;A集'!H907),"")</f>
        <v/>
      </c>
      <c r="I911" s="69">
        <f t="shared" si="14"/>
        <v>8</v>
      </c>
    </row>
    <row r="912" spans="1:9" ht="16.5" hidden="1" x14ac:dyDescent="0.35">
      <c r="A912" s="68" t="str">
        <f>IF(AND(IFERROR(FIND($J$2,'Q&amp;A集'!A908),FALSE),IFERROR(FIND($J$3,'Q&amp;A集'!A908),FALSE),IFERROR(FIND($J$4,'Q&amp;A集'!A908),FALSE)),IF('Q&amp;A集'!A908="","",'Q&amp;A集'!A908),"")</f>
        <v/>
      </c>
      <c r="B912" s="68" t="str">
        <f>IF(AND(IFERROR(FIND($J$2,'Q&amp;A集'!B908),FALSE),IFERROR(FIND($J$3,'Q&amp;A集'!B908),FALSE),IFERROR(FIND($J$4,'Q&amp;A集'!B908),FALSE)),IF('Q&amp;A集'!B908="","",'Q&amp;A集'!B908),"")</f>
        <v/>
      </c>
      <c r="C912" s="68" t="str">
        <f>IF(AND(IFERROR(FIND($J$2,'Q&amp;A集'!C908),FALSE),IFERROR(FIND($J$3,'Q&amp;A集'!C908),FALSE),IFERROR(FIND($J$4,'Q&amp;A集'!C908),FALSE)),IF('Q&amp;A集'!C908="","",'Q&amp;A集'!C908),"")</f>
        <v/>
      </c>
      <c r="D912" s="68" t="str">
        <f>IF(AND(IFERROR(FIND($J$2,'Q&amp;A集'!D908),FALSE),IFERROR(FIND($J$3,'Q&amp;A集'!D908),FALSE),IFERROR(FIND($J$4,'Q&amp;A集'!D908),FALSE)),IF('Q&amp;A集'!D908="","",'Q&amp;A集'!D908),"")</f>
        <v/>
      </c>
      <c r="E912" s="68" t="str">
        <f>IF(AND(IFERROR(FIND($J$2,'Q&amp;A集'!E908),FALSE),IFERROR(FIND($J$3,'Q&amp;A集'!E908),FALSE),IFERROR(FIND($J$4,'Q&amp;A集'!E908),FALSE)),IF('Q&amp;A集'!E908="","",'Q&amp;A集'!E908),"")</f>
        <v/>
      </c>
      <c r="F912" s="68" t="str">
        <f>IF(AND(IFERROR(FIND($J$2,'Q&amp;A集'!F908),FALSE),IFERROR(FIND($J$3,'Q&amp;A集'!F908),FALSE),IFERROR(FIND($J$4,'Q&amp;A集'!F908),FALSE)),IF('Q&amp;A集'!F908="","",'Q&amp;A集'!F908),"")</f>
        <v/>
      </c>
      <c r="G912" s="68" t="str">
        <f>IF(AND(IFERROR(FIND($J$2,'Q&amp;A集'!G908),FALSE),IFERROR(FIND($J$3,'Q&amp;A集'!G908),FALSE),IFERROR(FIND($J$4,'Q&amp;A集'!G908),FALSE)),IF('Q&amp;A集'!G908="","",'Q&amp;A集'!G908),"")</f>
        <v/>
      </c>
      <c r="H912" s="68" t="str">
        <f>IF(AND(IFERROR(FIND($J$2,'Q&amp;A集'!H908),FALSE),IFERROR(FIND($J$3,'Q&amp;A集'!H908),FALSE),IFERROR(FIND($J$4,'Q&amp;A集'!H908),FALSE)),IF('Q&amp;A集'!H908="","",'Q&amp;A集'!H908),"")</f>
        <v/>
      </c>
      <c r="I912" s="69">
        <f t="shared" si="14"/>
        <v>8</v>
      </c>
    </row>
    <row r="913" spans="1:9" ht="16.5" hidden="1" x14ac:dyDescent="0.35">
      <c r="A913" s="68" t="str">
        <f>IF(AND(IFERROR(FIND($J$2,'Q&amp;A集'!A909),FALSE),IFERROR(FIND($J$3,'Q&amp;A集'!A909),FALSE),IFERROR(FIND($J$4,'Q&amp;A集'!A909),FALSE)),IF('Q&amp;A集'!A909="","",'Q&amp;A集'!A909),"")</f>
        <v/>
      </c>
      <c r="B913" s="68" t="str">
        <f>IF(AND(IFERROR(FIND($J$2,'Q&amp;A集'!B909),FALSE),IFERROR(FIND($J$3,'Q&amp;A集'!B909),FALSE),IFERROR(FIND($J$4,'Q&amp;A集'!B909),FALSE)),IF('Q&amp;A集'!B909="","",'Q&amp;A集'!B909),"")</f>
        <v/>
      </c>
      <c r="C913" s="68" t="str">
        <f>IF(AND(IFERROR(FIND($J$2,'Q&amp;A集'!C909),FALSE),IFERROR(FIND($J$3,'Q&amp;A集'!C909),FALSE),IFERROR(FIND($J$4,'Q&amp;A集'!C909),FALSE)),IF('Q&amp;A集'!C909="","",'Q&amp;A集'!C909),"")</f>
        <v/>
      </c>
      <c r="D913" s="68" t="str">
        <f>IF(AND(IFERROR(FIND($J$2,'Q&amp;A集'!D909),FALSE),IFERROR(FIND($J$3,'Q&amp;A集'!D909),FALSE),IFERROR(FIND($J$4,'Q&amp;A集'!D909),FALSE)),IF('Q&amp;A集'!D909="","",'Q&amp;A集'!D909),"")</f>
        <v/>
      </c>
      <c r="E913" s="68" t="str">
        <f>IF(AND(IFERROR(FIND($J$2,'Q&amp;A集'!E909),FALSE),IFERROR(FIND($J$3,'Q&amp;A集'!E909),FALSE),IFERROR(FIND($J$4,'Q&amp;A集'!E909),FALSE)),IF('Q&amp;A集'!E909="","",'Q&amp;A集'!E909),"")</f>
        <v/>
      </c>
      <c r="F913" s="68" t="str">
        <f>IF(AND(IFERROR(FIND($J$2,'Q&amp;A集'!F909),FALSE),IFERROR(FIND($J$3,'Q&amp;A集'!F909),FALSE),IFERROR(FIND($J$4,'Q&amp;A集'!F909),FALSE)),IF('Q&amp;A集'!F909="","",'Q&amp;A集'!F909),"")</f>
        <v/>
      </c>
      <c r="G913" s="68" t="str">
        <f>IF(AND(IFERROR(FIND($J$2,'Q&amp;A集'!G909),FALSE),IFERROR(FIND($J$3,'Q&amp;A集'!G909),FALSE),IFERROR(FIND($J$4,'Q&amp;A集'!G909),FALSE)),IF('Q&amp;A集'!G909="","",'Q&amp;A集'!G909),"")</f>
        <v/>
      </c>
      <c r="H913" s="68" t="str">
        <f>IF(AND(IFERROR(FIND($J$2,'Q&amp;A集'!H909),FALSE),IFERROR(FIND($J$3,'Q&amp;A集'!H909),FALSE),IFERROR(FIND($J$4,'Q&amp;A集'!H909),FALSE)),IF('Q&amp;A集'!H909="","",'Q&amp;A集'!H909),"")</f>
        <v/>
      </c>
      <c r="I913" s="69">
        <f t="shared" si="14"/>
        <v>8</v>
      </c>
    </row>
    <row r="914" spans="1:9" ht="16.5" hidden="1" x14ac:dyDescent="0.35">
      <c r="A914" s="68" t="str">
        <f>IF(AND(IFERROR(FIND($J$2,'Q&amp;A集'!A910),FALSE),IFERROR(FIND($J$3,'Q&amp;A集'!A910),FALSE),IFERROR(FIND($J$4,'Q&amp;A集'!A910),FALSE)),IF('Q&amp;A集'!A910="","",'Q&amp;A集'!A910),"")</f>
        <v/>
      </c>
      <c r="B914" s="68" t="str">
        <f>IF(AND(IFERROR(FIND($J$2,'Q&amp;A集'!B910),FALSE),IFERROR(FIND($J$3,'Q&amp;A集'!B910),FALSE),IFERROR(FIND($J$4,'Q&amp;A集'!B910),FALSE)),IF('Q&amp;A集'!B910="","",'Q&amp;A集'!B910),"")</f>
        <v/>
      </c>
      <c r="C914" s="68" t="str">
        <f>IF(AND(IFERROR(FIND($J$2,'Q&amp;A集'!C910),FALSE),IFERROR(FIND($J$3,'Q&amp;A集'!C910),FALSE),IFERROR(FIND($J$4,'Q&amp;A集'!C910),FALSE)),IF('Q&amp;A集'!C910="","",'Q&amp;A集'!C910),"")</f>
        <v/>
      </c>
      <c r="D914" s="68" t="str">
        <f>IF(AND(IFERROR(FIND($J$2,'Q&amp;A集'!D910),FALSE),IFERROR(FIND($J$3,'Q&amp;A集'!D910),FALSE),IFERROR(FIND($J$4,'Q&amp;A集'!D910),FALSE)),IF('Q&amp;A集'!D910="","",'Q&amp;A集'!D910),"")</f>
        <v/>
      </c>
      <c r="E914" s="68" t="str">
        <f>IF(AND(IFERROR(FIND($J$2,'Q&amp;A集'!E910),FALSE),IFERROR(FIND($J$3,'Q&amp;A集'!E910),FALSE),IFERROR(FIND($J$4,'Q&amp;A集'!E910),FALSE)),IF('Q&amp;A集'!E910="","",'Q&amp;A集'!E910),"")</f>
        <v/>
      </c>
      <c r="F914" s="68" t="str">
        <f>IF(AND(IFERROR(FIND($J$2,'Q&amp;A集'!F910),FALSE),IFERROR(FIND($J$3,'Q&amp;A集'!F910),FALSE),IFERROR(FIND($J$4,'Q&amp;A集'!F910),FALSE)),IF('Q&amp;A集'!F910="","",'Q&amp;A集'!F910),"")</f>
        <v/>
      </c>
      <c r="G914" s="68" t="str">
        <f>IF(AND(IFERROR(FIND($J$2,'Q&amp;A集'!G910),FALSE),IFERROR(FIND($J$3,'Q&amp;A集'!G910),FALSE),IFERROR(FIND($J$4,'Q&amp;A集'!G910),FALSE)),IF('Q&amp;A集'!G910="","",'Q&amp;A集'!G910),"")</f>
        <v/>
      </c>
      <c r="H914" s="68" t="str">
        <f>IF(AND(IFERROR(FIND($J$2,'Q&amp;A集'!H910),FALSE),IFERROR(FIND($J$3,'Q&amp;A集'!H910),FALSE),IFERROR(FIND($J$4,'Q&amp;A集'!H910),FALSE)),IF('Q&amp;A集'!H910="","",'Q&amp;A集'!H910),"")</f>
        <v/>
      </c>
      <c r="I914" s="69">
        <f t="shared" si="14"/>
        <v>8</v>
      </c>
    </row>
    <row r="915" spans="1:9" ht="16.5" hidden="1" x14ac:dyDescent="0.35">
      <c r="A915" s="68" t="str">
        <f>IF(AND(IFERROR(FIND($J$2,'Q&amp;A集'!A911),FALSE),IFERROR(FIND($J$3,'Q&amp;A集'!A911),FALSE),IFERROR(FIND($J$4,'Q&amp;A集'!A911),FALSE)),IF('Q&amp;A集'!A911="","",'Q&amp;A集'!A911),"")</f>
        <v/>
      </c>
      <c r="B915" s="68" t="str">
        <f>IF(AND(IFERROR(FIND($J$2,'Q&amp;A集'!B911),FALSE),IFERROR(FIND($J$3,'Q&amp;A集'!B911),FALSE),IFERROR(FIND($J$4,'Q&amp;A集'!B911),FALSE)),IF('Q&amp;A集'!B911="","",'Q&amp;A集'!B911),"")</f>
        <v/>
      </c>
      <c r="C915" s="68" t="str">
        <f>IF(AND(IFERROR(FIND($J$2,'Q&amp;A集'!C911),FALSE),IFERROR(FIND($J$3,'Q&amp;A集'!C911),FALSE),IFERROR(FIND($J$4,'Q&amp;A集'!C911),FALSE)),IF('Q&amp;A集'!C911="","",'Q&amp;A集'!C911),"")</f>
        <v/>
      </c>
      <c r="D915" s="68" t="str">
        <f>IF(AND(IFERROR(FIND($J$2,'Q&amp;A集'!D911),FALSE),IFERROR(FIND($J$3,'Q&amp;A集'!D911),FALSE),IFERROR(FIND($J$4,'Q&amp;A集'!D911),FALSE)),IF('Q&amp;A集'!D911="","",'Q&amp;A集'!D911),"")</f>
        <v/>
      </c>
      <c r="E915" s="68" t="str">
        <f>IF(AND(IFERROR(FIND($J$2,'Q&amp;A集'!E911),FALSE),IFERROR(FIND($J$3,'Q&amp;A集'!E911),FALSE),IFERROR(FIND($J$4,'Q&amp;A集'!E911),FALSE)),IF('Q&amp;A集'!E911="","",'Q&amp;A集'!E911),"")</f>
        <v/>
      </c>
      <c r="F915" s="68" t="str">
        <f>IF(AND(IFERROR(FIND($J$2,'Q&amp;A集'!F911),FALSE),IFERROR(FIND($J$3,'Q&amp;A集'!F911),FALSE),IFERROR(FIND($J$4,'Q&amp;A集'!F911),FALSE)),IF('Q&amp;A集'!F911="","",'Q&amp;A集'!F911),"")</f>
        <v/>
      </c>
      <c r="G915" s="68" t="str">
        <f>IF(AND(IFERROR(FIND($J$2,'Q&amp;A集'!G911),FALSE),IFERROR(FIND($J$3,'Q&amp;A集'!G911),FALSE),IFERROR(FIND($J$4,'Q&amp;A集'!G911),FALSE)),IF('Q&amp;A集'!G911="","",'Q&amp;A集'!G911),"")</f>
        <v/>
      </c>
      <c r="H915" s="68" t="str">
        <f>IF(AND(IFERROR(FIND($J$2,'Q&amp;A集'!H911),FALSE),IFERROR(FIND($J$3,'Q&amp;A集'!H911),FALSE),IFERROR(FIND($J$4,'Q&amp;A集'!H911),FALSE)),IF('Q&amp;A集'!H911="","",'Q&amp;A集'!H911),"")</f>
        <v/>
      </c>
      <c r="I915" s="69">
        <f t="shared" si="14"/>
        <v>8</v>
      </c>
    </row>
    <row r="916" spans="1:9" ht="16.5" hidden="1" x14ac:dyDescent="0.35">
      <c r="A916" s="68" t="str">
        <f>IF(AND(IFERROR(FIND($J$2,'Q&amp;A集'!A912),FALSE),IFERROR(FIND($J$3,'Q&amp;A集'!A912),FALSE),IFERROR(FIND($J$4,'Q&amp;A集'!A912),FALSE)),IF('Q&amp;A集'!A912="","",'Q&amp;A集'!A912),"")</f>
        <v/>
      </c>
      <c r="B916" s="68" t="str">
        <f>IF(AND(IFERROR(FIND($J$2,'Q&amp;A集'!B912),FALSE),IFERROR(FIND($J$3,'Q&amp;A集'!B912),FALSE),IFERROR(FIND($J$4,'Q&amp;A集'!B912),FALSE)),IF('Q&amp;A集'!B912="","",'Q&amp;A集'!B912),"")</f>
        <v/>
      </c>
      <c r="C916" s="68" t="str">
        <f>IF(AND(IFERROR(FIND($J$2,'Q&amp;A集'!C912),FALSE),IFERROR(FIND($J$3,'Q&amp;A集'!C912),FALSE),IFERROR(FIND($J$4,'Q&amp;A集'!C912),FALSE)),IF('Q&amp;A集'!C912="","",'Q&amp;A集'!C912),"")</f>
        <v/>
      </c>
      <c r="D916" s="68" t="str">
        <f>IF(AND(IFERROR(FIND($J$2,'Q&amp;A集'!D912),FALSE),IFERROR(FIND($J$3,'Q&amp;A集'!D912),FALSE),IFERROR(FIND($J$4,'Q&amp;A集'!D912),FALSE)),IF('Q&amp;A集'!D912="","",'Q&amp;A集'!D912),"")</f>
        <v/>
      </c>
      <c r="E916" s="68" t="str">
        <f>IF(AND(IFERROR(FIND($J$2,'Q&amp;A集'!E912),FALSE),IFERROR(FIND($J$3,'Q&amp;A集'!E912),FALSE),IFERROR(FIND($J$4,'Q&amp;A集'!E912),FALSE)),IF('Q&amp;A集'!E912="","",'Q&amp;A集'!E912),"")</f>
        <v/>
      </c>
      <c r="F916" s="68" t="str">
        <f>IF(AND(IFERROR(FIND($J$2,'Q&amp;A集'!F912),FALSE),IFERROR(FIND($J$3,'Q&amp;A集'!F912),FALSE),IFERROR(FIND($J$4,'Q&amp;A集'!F912),FALSE)),IF('Q&amp;A集'!F912="","",'Q&amp;A集'!F912),"")</f>
        <v/>
      </c>
      <c r="G916" s="68" t="str">
        <f>IF(AND(IFERROR(FIND($J$2,'Q&amp;A集'!G912),FALSE),IFERROR(FIND($J$3,'Q&amp;A集'!G912),FALSE),IFERROR(FIND($J$4,'Q&amp;A集'!G912),FALSE)),IF('Q&amp;A集'!G912="","",'Q&amp;A集'!G912),"")</f>
        <v/>
      </c>
      <c r="H916" s="68" t="str">
        <f>IF(AND(IFERROR(FIND($J$2,'Q&amp;A集'!H912),FALSE),IFERROR(FIND($J$3,'Q&amp;A集'!H912),FALSE),IFERROR(FIND($J$4,'Q&amp;A集'!H912),FALSE)),IF('Q&amp;A集'!H912="","",'Q&amp;A集'!H912),"")</f>
        <v/>
      </c>
      <c r="I916" s="69">
        <f t="shared" si="14"/>
        <v>8</v>
      </c>
    </row>
    <row r="917" spans="1:9" ht="16.5" hidden="1" x14ac:dyDescent="0.35">
      <c r="A917" s="68" t="str">
        <f>IF(AND(IFERROR(FIND($J$2,'Q&amp;A集'!A913),FALSE),IFERROR(FIND($J$3,'Q&amp;A集'!A913),FALSE),IFERROR(FIND($J$4,'Q&amp;A集'!A913),FALSE)),IF('Q&amp;A集'!A913="","",'Q&amp;A集'!A913),"")</f>
        <v/>
      </c>
      <c r="B917" s="68" t="str">
        <f>IF(AND(IFERROR(FIND($J$2,'Q&amp;A集'!B913),FALSE),IFERROR(FIND($J$3,'Q&amp;A集'!B913),FALSE),IFERROR(FIND($J$4,'Q&amp;A集'!B913),FALSE)),IF('Q&amp;A集'!B913="","",'Q&amp;A集'!B913),"")</f>
        <v/>
      </c>
      <c r="C917" s="68" t="str">
        <f>IF(AND(IFERROR(FIND($J$2,'Q&amp;A集'!C913),FALSE),IFERROR(FIND($J$3,'Q&amp;A集'!C913),FALSE),IFERROR(FIND($J$4,'Q&amp;A集'!C913),FALSE)),IF('Q&amp;A集'!C913="","",'Q&amp;A集'!C913),"")</f>
        <v/>
      </c>
      <c r="D917" s="68" t="str">
        <f>IF(AND(IFERROR(FIND($J$2,'Q&amp;A集'!D913),FALSE),IFERROR(FIND($J$3,'Q&amp;A集'!D913),FALSE),IFERROR(FIND($J$4,'Q&amp;A集'!D913),FALSE)),IF('Q&amp;A集'!D913="","",'Q&amp;A集'!D913),"")</f>
        <v/>
      </c>
      <c r="E917" s="68" t="str">
        <f>IF(AND(IFERROR(FIND($J$2,'Q&amp;A集'!E913),FALSE),IFERROR(FIND($J$3,'Q&amp;A集'!E913),FALSE),IFERROR(FIND($J$4,'Q&amp;A集'!E913),FALSE)),IF('Q&amp;A集'!E913="","",'Q&amp;A集'!E913),"")</f>
        <v/>
      </c>
      <c r="F917" s="68" t="str">
        <f>IF(AND(IFERROR(FIND($J$2,'Q&amp;A集'!F913),FALSE),IFERROR(FIND($J$3,'Q&amp;A集'!F913),FALSE),IFERROR(FIND($J$4,'Q&amp;A集'!F913),FALSE)),IF('Q&amp;A集'!F913="","",'Q&amp;A集'!F913),"")</f>
        <v/>
      </c>
      <c r="G917" s="68" t="str">
        <f>IF(AND(IFERROR(FIND($J$2,'Q&amp;A集'!G913),FALSE),IFERROR(FIND($J$3,'Q&amp;A集'!G913),FALSE),IFERROR(FIND($J$4,'Q&amp;A集'!G913),FALSE)),IF('Q&amp;A集'!G913="","",'Q&amp;A集'!G913),"")</f>
        <v/>
      </c>
      <c r="H917" s="68" t="str">
        <f>IF(AND(IFERROR(FIND($J$2,'Q&amp;A集'!H913),FALSE),IFERROR(FIND($J$3,'Q&amp;A集'!H913),FALSE),IFERROR(FIND($J$4,'Q&amp;A集'!H913),FALSE)),IF('Q&amp;A集'!H913="","",'Q&amp;A集'!H913),"")</f>
        <v/>
      </c>
      <c r="I917" s="69">
        <f t="shared" si="14"/>
        <v>8</v>
      </c>
    </row>
    <row r="918" spans="1:9" ht="16.5" hidden="1" x14ac:dyDescent="0.35">
      <c r="A918" s="68" t="str">
        <f>IF(AND(IFERROR(FIND($J$2,'Q&amp;A集'!A914),FALSE),IFERROR(FIND($J$3,'Q&amp;A集'!A914),FALSE),IFERROR(FIND($J$4,'Q&amp;A集'!A914),FALSE)),IF('Q&amp;A集'!A914="","",'Q&amp;A集'!A914),"")</f>
        <v/>
      </c>
      <c r="B918" s="68" t="str">
        <f>IF(AND(IFERROR(FIND($J$2,'Q&amp;A集'!B914),FALSE),IFERROR(FIND($J$3,'Q&amp;A集'!B914),FALSE),IFERROR(FIND($J$4,'Q&amp;A集'!B914),FALSE)),IF('Q&amp;A集'!B914="","",'Q&amp;A集'!B914),"")</f>
        <v/>
      </c>
      <c r="C918" s="68" t="str">
        <f>IF(AND(IFERROR(FIND($J$2,'Q&amp;A集'!C914),FALSE),IFERROR(FIND($J$3,'Q&amp;A集'!C914),FALSE),IFERROR(FIND($J$4,'Q&amp;A集'!C914),FALSE)),IF('Q&amp;A集'!C914="","",'Q&amp;A集'!C914),"")</f>
        <v/>
      </c>
      <c r="D918" s="68" t="str">
        <f>IF(AND(IFERROR(FIND($J$2,'Q&amp;A集'!D914),FALSE),IFERROR(FIND($J$3,'Q&amp;A集'!D914),FALSE),IFERROR(FIND($J$4,'Q&amp;A集'!D914),FALSE)),IF('Q&amp;A集'!D914="","",'Q&amp;A集'!D914),"")</f>
        <v/>
      </c>
      <c r="E918" s="68" t="str">
        <f>IF(AND(IFERROR(FIND($J$2,'Q&amp;A集'!E914),FALSE),IFERROR(FIND($J$3,'Q&amp;A集'!E914),FALSE),IFERROR(FIND($J$4,'Q&amp;A集'!E914),FALSE)),IF('Q&amp;A集'!E914="","",'Q&amp;A集'!E914),"")</f>
        <v/>
      </c>
      <c r="F918" s="68" t="str">
        <f>IF(AND(IFERROR(FIND($J$2,'Q&amp;A集'!F914),FALSE),IFERROR(FIND($J$3,'Q&amp;A集'!F914),FALSE),IFERROR(FIND($J$4,'Q&amp;A集'!F914),FALSE)),IF('Q&amp;A集'!F914="","",'Q&amp;A集'!F914),"")</f>
        <v/>
      </c>
      <c r="G918" s="68" t="str">
        <f>IF(AND(IFERROR(FIND($J$2,'Q&amp;A集'!G914),FALSE),IFERROR(FIND($J$3,'Q&amp;A集'!G914),FALSE),IFERROR(FIND($J$4,'Q&amp;A集'!G914),FALSE)),IF('Q&amp;A集'!G914="","",'Q&amp;A集'!G914),"")</f>
        <v/>
      </c>
      <c r="H918" s="68" t="str">
        <f>IF(AND(IFERROR(FIND($J$2,'Q&amp;A集'!H914),FALSE),IFERROR(FIND($J$3,'Q&amp;A集'!H914),FALSE),IFERROR(FIND($J$4,'Q&amp;A集'!H914),FALSE)),IF('Q&amp;A集'!H914="","",'Q&amp;A集'!H914),"")</f>
        <v/>
      </c>
      <c r="I918" s="69">
        <f t="shared" si="14"/>
        <v>8</v>
      </c>
    </row>
    <row r="919" spans="1:9" ht="16.5" hidden="1" x14ac:dyDescent="0.35">
      <c r="A919" s="68" t="str">
        <f>IF(AND(IFERROR(FIND($J$2,'Q&amp;A集'!A915),FALSE),IFERROR(FIND($J$3,'Q&amp;A集'!A915),FALSE),IFERROR(FIND($J$4,'Q&amp;A集'!A915),FALSE)),IF('Q&amp;A集'!A915="","",'Q&amp;A集'!A915),"")</f>
        <v/>
      </c>
      <c r="B919" s="68" t="str">
        <f>IF(AND(IFERROR(FIND($J$2,'Q&amp;A集'!B915),FALSE),IFERROR(FIND($J$3,'Q&amp;A集'!B915),FALSE),IFERROR(FIND($J$4,'Q&amp;A集'!B915),FALSE)),IF('Q&amp;A集'!B915="","",'Q&amp;A集'!B915),"")</f>
        <v/>
      </c>
      <c r="C919" s="68" t="str">
        <f>IF(AND(IFERROR(FIND($J$2,'Q&amp;A集'!C915),FALSE),IFERROR(FIND($J$3,'Q&amp;A集'!C915),FALSE),IFERROR(FIND($J$4,'Q&amp;A集'!C915),FALSE)),IF('Q&amp;A集'!C915="","",'Q&amp;A集'!C915),"")</f>
        <v/>
      </c>
      <c r="D919" s="68" t="str">
        <f>IF(AND(IFERROR(FIND($J$2,'Q&amp;A集'!D915),FALSE),IFERROR(FIND($J$3,'Q&amp;A集'!D915),FALSE),IFERROR(FIND($J$4,'Q&amp;A集'!D915),FALSE)),IF('Q&amp;A集'!D915="","",'Q&amp;A集'!D915),"")</f>
        <v/>
      </c>
      <c r="E919" s="68" t="str">
        <f>IF(AND(IFERROR(FIND($J$2,'Q&amp;A集'!E915),FALSE),IFERROR(FIND($J$3,'Q&amp;A集'!E915),FALSE),IFERROR(FIND($J$4,'Q&amp;A集'!E915),FALSE)),IF('Q&amp;A集'!E915="","",'Q&amp;A集'!E915),"")</f>
        <v/>
      </c>
      <c r="F919" s="68" t="str">
        <f>IF(AND(IFERROR(FIND($J$2,'Q&amp;A集'!F915),FALSE),IFERROR(FIND($J$3,'Q&amp;A集'!F915),FALSE),IFERROR(FIND($J$4,'Q&amp;A集'!F915),FALSE)),IF('Q&amp;A集'!F915="","",'Q&amp;A集'!F915),"")</f>
        <v/>
      </c>
      <c r="G919" s="68" t="str">
        <f>IF(AND(IFERROR(FIND($J$2,'Q&amp;A集'!G915),FALSE),IFERROR(FIND($J$3,'Q&amp;A集'!G915),FALSE),IFERROR(FIND($J$4,'Q&amp;A集'!G915),FALSE)),IF('Q&amp;A集'!G915="","",'Q&amp;A集'!G915),"")</f>
        <v/>
      </c>
      <c r="H919" s="68" t="str">
        <f>IF(AND(IFERROR(FIND($J$2,'Q&amp;A集'!H915),FALSE),IFERROR(FIND($J$3,'Q&amp;A集'!H915),FALSE),IFERROR(FIND($J$4,'Q&amp;A集'!H915),FALSE)),IF('Q&amp;A集'!H915="","",'Q&amp;A集'!H915),"")</f>
        <v/>
      </c>
      <c r="I919" s="69">
        <f t="shared" si="14"/>
        <v>8</v>
      </c>
    </row>
    <row r="920" spans="1:9" ht="16.5" hidden="1" x14ac:dyDescent="0.35">
      <c r="A920" s="68" t="str">
        <f>IF(AND(IFERROR(FIND($J$2,'Q&amp;A集'!A916),FALSE),IFERROR(FIND($J$3,'Q&amp;A集'!A916),FALSE),IFERROR(FIND($J$4,'Q&amp;A集'!A916),FALSE)),IF('Q&amp;A集'!A916="","",'Q&amp;A集'!A916),"")</f>
        <v/>
      </c>
      <c r="B920" s="68" t="str">
        <f>IF(AND(IFERROR(FIND($J$2,'Q&amp;A集'!B916),FALSE),IFERROR(FIND($J$3,'Q&amp;A集'!B916),FALSE),IFERROR(FIND($J$4,'Q&amp;A集'!B916),FALSE)),IF('Q&amp;A集'!B916="","",'Q&amp;A集'!B916),"")</f>
        <v/>
      </c>
      <c r="C920" s="68" t="str">
        <f>IF(AND(IFERROR(FIND($J$2,'Q&amp;A集'!C916),FALSE),IFERROR(FIND($J$3,'Q&amp;A集'!C916),FALSE),IFERROR(FIND($J$4,'Q&amp;A集'!C916),FALSE)),IF('Q&amp;A集'!C916="","",'Q&amp;A集'!C916),"")</f>
        <v/>
      </c>
      <c r="D920" s="68" t="str">
        <f>IF(AND(IFERROR(FIND($J$2,'Q&amp;A集'!D916),FALSE),IFERROR(FIND($J$3,'Q&amp;A集'!D916),FALSE),IFERROR(FIND($J$4,'Q&amp;A集'!D916),FALSE)),IF('Q&amp;A集'!D916="","",'Q&amp;A集'!D916),"")</f>
        <v/>
      </c>
      <c r="E920" s="68" t="str">
        <f>IF(AND(IFERROR(FIND($J$2,'Q&amp;A集'!E916),FALSE),IFERROR(FIND($J$3,'Q&amp;A集'!E916),FALSE),IFERROR(FIND($J$4,'Q&amp;A集'!E916),FALSE)),IF('Q&amp;A集'!E916="","",'Q&amp;A集'!E916),"")</f>
        <v/>
      </c>
      <c r="F920" s="68" t="str">
        <f>IF(AND(IFERROR(FIND($J$2,'Q&amp;A集'!F916),FALSE),IFERROR(FIND($J$3,'Q&amp;A集'!F916),FALSE),IFERROR(FIND($J$4,'Q&amp;A集'!F916),FALSE)),IF('Q&amp;A集'!F916="","",'Q&amp;A集'!F916),"")</f>
        <v/>
      </c>
      <c r="G920" s="68" t="str">
        <f>IF(AND(IFERROR(FIND($J$2,'Q&amp;A集'!G916),FALSE),IFERROR(FIND($J$3,'Q&amp;A集'!G916),FALSE),IFERROR(FIND($J$4,'Q&amp;A集'!G916),FALSE)),IF('Q&amp;A集'!G916="","",'Q&amp;A集'!G916),"")</f>
        <v/>
      </c>
      <c r="H920" s="68" t="str">
        <f>IF(AND(IFERROR(FIND($J$2,'Q&amp;A集'!H916),FALSE),IFERROR(FIND($J$3,'Q&amp;A集'!H916),FALSE),IFERROR(FIND($J$4,'Q&amp;A集'!H916),FALSE)),IF('Q&amp;A集'!H916="","",'Q&amp;A集'!H916),"")</f>
        <v/>
      </c>
      <c r="I920" s="69">
        <f t="shared" si="14"/>
        <v>8</v>
      </c>
    </row>
    <row r="921" spans="1:9" ht="16.5" hidden="1" x14ac:dyDescent="0.35">
      <c r="A921" s="68" t="str">
        <f>IF(AND(IFERROR(FIND($J$2,'Q&amp;A集'!A917),FALSE),IFERROR(FIND($J$3,'Q&amp;A集'!A917),FALSE),IFERROR(FIND($J$4,'Q&amp;A集'!A917),FALSE)),IF('Q&amp;A集'!A917="","",'Q&amp;A集'!A917),"")</f>
        <v/>
      </c>
      <c r="B921" s="68" t="str">
        <f>IF(AND(IFERROR(FIND($J$2,'Q&amp;A集'!B917),FALSE),IFERROR(FIND($J$3,'Q&amp;A集'!B917),FALSE),IFERROR(FIND($J$4,'Q&amp;A集'!B917),FALSE)),IF('Q&amp;A集'!B917="","",'Q&amp;A集'!B917),"")</f>
        <v/>
      </c>
      <c r="C921" s="68" t="str">
        <f>IF(AND(IFERROR(FIND($J$2,'Q&amp;A集'!C917),FALSE),IFERROR(FIND($J$3,'Q&amp;A集'!C917),FALSE),IFERROR(FIND($J$4,'Q&amp;A集'!C917),FALSE)),IF('Q&amp;A集'!C917="","",'Q&amp;A集'!C917),"")</f>
        <v/>
      </c>
      <c r="D921" s="68" t="str">
        <f>IF(AND(IFERROR(FIND($J$2,'Q&amp;A集'!D917),FALSE),IFERROR(FIND($J$3,'Q&amp;A集'!D917),FALSE),IFERROR(FIND($J$4,'Q&amp;A集'!D917),FALSE)),IF('Q&amp;A集'!D917="","",'Q&amp;A集'!D917),"")</f>
        <v/>
      </c>
      <c r="E921" s="68" t="str">
        <f>IF(AND(IFERROR(FIND($J$2,'Q&amp;A集'!E917),FALSE),IFERROR(FIND($J$3,'Q&amp;A集'!E917),FALSE),IFERROR(FIND($J$4,'Q&amp;A集'!E917),FALSE)),IF('Q&amp;A集'!E917="","",'Q&amp;A集'!E917),"")</f>
        <v/>
      </c>
      <c r="F921" s="68" t="str">
        <f>IF(AND(IFERROR(FIND($J$2,'Q&amp;A集'!F917),FALSE),IFERROR(FIND($J$3,'Q&amp;A集'!F917),FALSE),IFERROR(FIND($J$4,'Q&amp;A集'!F917),FALSE)),IF('Q&amp;A集'!F917="","",'Q&amp;A集'!F917),"")</f>
        <v/>
      </c>
      <c r="G921" s="68" t="str">
        <f>IF(AND(IFERROR(FIND($J$2,'Q&amp;A集'!G917),FALSE),IFERROR(FIND($J$3,'Q&amp;A集'!G917),FALSE),IFERROR(FIND($J$4,'Q&amp;A集'!G917),FALSE)),IF('Q&amp;A集'!G917="","",'Q&amp;A集'!G917),"")</f>
        <v/>
      </c>
      <c r="H921" s="68" t="str">
        <f>IF(AND(IFERROR(FIND($J$2,'Q&amp;A集'!H917),FALSE),IFERROR(FIND($J$3,'Q&amp;A集'!H917),FALSE),IFERROR(FIND($J$4,'Q&amp;A集'!H917),FALSE)),IF('Q&amp;A集'!H917="","",'Q&amp;A集'!H917),"")</f>
        <v/>
      </c>
      <c r="I921" s="69">
        <f t="shared" si="14"/>
        <v>8</v>
      </c>
    </row>
    <row r="922" spans="1:9" ht="16.5" hidden="1" x14ac:dyDescent="0.35">
      <c r="A922" s="68" t="str">
        <f>IF(AND(IFERROR(FIND($J$2,'Q&amp;A集'!A918),FALSE),IFERROR(FIND($J$3,'Q&amp;A集'!A918),FALSE),IFERROR(FIND($J$4,'Q&amp;A集'!A918),FALSE)),IF('Q&amp;A集'!A918="","",'Q&amp;A集'!A918),"")</f>
        <v/>
      </c>
      <c r="B922" s="68" t="str">
        <f>IF(AND(IFERROR(FIND($J$2,'Q&amp;A集'!B918),FALSE),IFERROR(FIND($J$3,'Q&amp;A集'!B918),FALSE),IFERROR(FIND($J$4,'Q&amp;A集'!B918),FALSE)),IF('Q&amp;A集'!B918="","",'Q&amp;A集'!B918),"")</f>
        <v/>
      </c>
      <c r="C922" s="68" t="str">
        <f>IF(AND(IFERROR(FIND($J$2,'Q&amp;A集'!C918),FALSE),IFERROR(FIND($J$3,'Q&amp;A集'!C918),FALSE),IFERROR(FIND($J$4,'Q&amp;A集'!C918),FALSE)),IF('Q&amp;A集'!C918="","",'Q&amp;A集'!C918),"")</f>
        <v/>
      </c>
      <c r="D922" s="68" t="str">
        <f>IF(AND(IFERROR(FIND($J$2,'Q&amp;A集'!D918),FALSE),IFERROR(FIND($J$3,'Q&amp;A集'!D918),FALSE),IFERROR(FIND($J$4,'Q&amp;A集'!D918),FALSE)),IF('Q&amp;A集'!D918="","",'Q&amp;A集'!D918),"")</f>
        <v/>
      </c>
      <c r="E922" s="68" t="str">
        <f>IF(AND(IFERROR(FIND($J$2,'Q&amp;A集'!E918),FALSE),IFERROR(FIND($J$3,'Q&amp;A集'!E918),FALSE),IFERROR(FIND($J$4,'Q&amp;A集'!E918),FALSE)),IF('Q&amp;A集'!E918="","",'Q&amp;A集'!E918),"")</f>
        <v/>
      </c>
      <c r="F922" s="68" t="str">
        <f>IF(AND(IFERROR(FIND($J$2,'Q&amp;A集'!F918),FALSE),IFERROR(FIND($J$3,'Q&amp;A集'!F918),FALSE),IFERROR(FIND($J$4,'Q&amp;A集'!F918),FALSE)),IF('Q&amp;A集'!F918="","",'Q&amp;A集'!F918),"")</f>
        <v/>
      </c>
      <c r="G922" s="68" t="str">
        <f>IF(AND(IFERROR(FIND($J$2,'Q&amp;A集'!G918),FALSE),IFERROR(FIND($J$3,'Q&amp;A集'!G918),FALSE),IFERROR(FIND($J$4,'Q&amp;A集'!G918),FALSE)),IF('Q&amp;A集'!G918="","",'Q&amp;A集'!G918),"")</f>
        <v/>
      </c>
      <c r="H922" s="68" t="str">
        <f>IF(AND(IFERROR(FIND($J$2,'Q&amp;A集'!H918),FALSE),IFERROR(FIND($J$3,'Q&amp;A集'!H918),FALSE),IFERROR(FIND($J$4,'Q&amp;A集'!H918),FALSE)),IF('Q&amp;A集'!H918="","",'Q&amp;A集'!H918),"")</f>
        <v/>
      </c>
      <c r="I922" s="69">
        <f t="shared" si="14"/>
        <v>8</v>
      </c>
    </row>
    <row r="923" spans="1:9" ht="16.5" hidden="1" x14ac:dyDescent="0.35">
      <c r="A923" s="68" t="str">
        <f>IF(AND(IFERROR(FIND($J$2,'Q&amp;A集'!A919),FALSE),IFERROR(FIND($J$3,'Q&amp;A集'!A919),FALSE),IFERROR(FIND($J$4,'Q&amp;A集'!A919),FALSE)),IF('Q&amp;A集'!A919="","",'Q&amp;A集'!A919),"")</f>
        <v/>
      </c>
      <c r="B923" s="68" t="str">
        <f>IF(AND(IFERROR(FIND($J$2,'Q&amp;A集'!B919),FALSE),IFERROR(FIND($J$3,'Q&amp;A集'!B919),FALSE),IFERROR(FIND($J$4,'Q&amp;A集'!B919),FALSE)),IF('Q&amp;A集'!B919="","",'Q&amp;A集'!B919),"")</f>
        <v/>
      </c>
      <c r="C923" s="68" t="str">
        <f>IF(AND(IFERROR(FIND($J$2,'Q&amp;A集'!C919),FALSE),IFERROR(FIND($J$3,'Q&amp;A集'!C919),FALSE),IFERROR(FIND($J$4,'Q&amp;A集'!C919),FALSE)),IF('Q&amp;A集'!C919="","",'Q&amp;A集'!C919),"")</f>
        <v/>
      </c>
      <c r="D923" s="68" t="str">
        <f>IF(AND(IFERROR(FIND($J$2,'Q&amp;A集'!D919),FALSE),IFERROR(FIND($J$3,'Q&amp;A集'!D919),FALSE),IFERROR(FIND($J$4,'Q&amp;A集'!D919),FALSE)),IF('Q&amp;A集'!D919="","",'Q&amp;A集'!D919),"")</f>
        <v/>
      </c>
      <c r="E923" s="68" t="str">
        <f>IF(AND(IFERROR(FIND($J$2,'Q&amp;A集'!E919),FALSE),IFERROR(FIND($J$3,'Q&amp;A集'!E919),FALSE),IFERROR(FIND($J$4,'Q&amp;A集'!E919),FALSE)),IF('Q&amp;A集'!E919="","",'Q&amp;A集'!E919),"")</f>
        <v/>
      </c>
      <c r="F923" s="68" t="str">
        <f>IF(AND(IFERROR(FIND($J$2,'Q&amp;A集'!F919),FALSE),IFERROR(FIND($J$3,'Q&amp;A集'!F919),FALSE),IFERROR(FIND($J$4,'Q&amp;A集'!F919),FALSE)),IF('Q&amp;A集'!F919="","",'Q&amp;A集'!F919),"")</f>
        <v/>
      </c>
      <c r="G923" s="68" t="str">
        <f>IF(AND(IFERROR(FIND($J$2,'Q&amp;A集'!G919),FALSE),IFERROR(FIND($J$3,'Q&amp;A集'!G919),FALSE),IFERROR(FIND($J$4,'Q&amp;A集'!G919),FALSE)),IF('Q&amp;A集'!G919="","",'Q&amp;A集'!G919),"")</f>
        <v/>
      </c>
      <c r="H923" s="68" t="str">
        <f>IF(AND(IFERROR(FIND($J$2,'Q&amp;A集'!H919),FALSE),IFERROR(FIND($J$3,'Q&amp;A集'!H919),FALSE),IFERROR(FIND($J$4,'Q&amp;A集'!H919),FALSE)),IF('Q&amp;A集'!H919="","",'Q&amp;A集'!H919),"")</f>
        <v/>
      </c>
      <c r="I923" s="69">
        <f t="shared" si="14"/>
        <v>8</v>
      </c>
    </row>
    <row r="924" spans="1:9" ht="16.5" hidden="1" x14ac:dyDescent="0.35">
      <c r="A924" s="68" t="str">
        <f>IF(AND(IFERROR(FIND($J$2,'Q&amp;A集'!A920),FALSE),IFERROR(FIND($J$3,'Q&amp;A集'!A920),FALSE),IFERROR(FIND($J$4,'Q&amp;A集'!A920),FALSE)),IF('Q&amp;A集'!A920="","",'Q&amp;A集'!A920),"")</f>
        <v/>
      </c>
      <c r="B924" s="68" t="str">
        <f>IF(AND(IFERROR(FIND($J$2,'Q&amp;A集'!B920),FALSE),IFERROR(FIND($J$3,'Q&amp;A集'!B920),FALSE),IFERROR(FIND($J$4,'Q&amp;A集'!B920),FALSE)),IF('Q&amp;A集'!B920="","",'Q&amp;A集'!B920),"")</f>
        <v/>
      </c>
      <c r="C924" s="68" t="str">
        <f>IF(AND(IFERROR(FIND($J$2,'Q&amp;A集'!C920),FALSE),IFERROR(FIND($J$3,'Q&amp;A集'!C920),FALSE),IFERROR(FIND($J$4,'Q&amp;A集'!C920),FALSE)),IF('Q&amp;A集'!C920="","",'Q&amp;A集'!C920),"")</f>
        <v/>
      </c>
      <c r="D924" s="68" t="str">
        <f>IF(AND(IFERROR(FIND($J$2,'Q&amp;A集'!D920),FALSE),IFERROR(FIND($J$3,'Q&amp;A集'!D920),FALSE),IFERROR(FIND($J$4,'Q&amp;A集'!D920),FALSE)),IF('Q&amp;A集'!D920="","",'Q&amp;A集'!D920),"")</f>
        <v/>
      </c>
      <c r="E924" s="68" t="str">
        <f>IF(AND(IFERROR(FIND($J$2,'Q&amp;A集'!E920),FALSE),IFERROR(FIND($J$3,'Q&amp;A集'!E920),FALSE),IFERROR(FIND($J$4,'Q&amp;A集'!E920),FALSE)),IF('Q&amp;A集'!E920="","",'Q&amp;A集'!E920),"")</f>
        <v/>
      </c>
      <c r="F924" s="68" t="str">
        <f>IF(AND(IFERROR(FIND($J$2,'Q&amp;A集'!F920),FALSE),IFERROR(FIND($J$3,'Q&amp;A集'!F920),FALSE),IFERROR(FIND($J$4,'Q&amp;A集'!F920),FALSE)),IF('Q&amp;A集'!F920="","",'Q&amp;A集'!F920),"")</f>
        <v/>
      </c>
      <c r="G924" s="68" t="str">
        <f>IF(AND(IFERROR(FIND($J$2,'Q&amp;A集'!G920),FALSE),IFERROR(FIND($J$3,'Q&amp;A集'!G920),FALSE),IFERROR(FIND($J$4,'Q&amp;A集'!G920),FALSE)),IF('Q&amp;A集'!G920="","",'Q&amp;A集'!G920),"")</f>
        <v/>
      </c>
      <c r="H924" s="68" t="str">
        <f>IF(AND(IFERROR(FIND($J$2,'Q&amp;A集'!H920),FALSE),IFERROR(FIND($J$3,'Q&amp;A集'!H920),FALSE),IFERROR(FIND($J$4,'Q&amp;A集'!H920),FALSE)),IF('Q&amp;A集'!H920="","",'Q&amp;A集'!H920),"")</f>
        <v/>
      </c>
      <c r="I924" s="69">
        <f t="shared" si="14"/>
        <v>8</v>
      </c>
    </row>
    <row r="925" spans="1:9" ht="16.5" hidden="1" x14ac:dyDescent="0.35">
      <c r="A925" s="68" t="str">
        <f>IF(AND(IFERROR(FIND($J$2,'Q&amp;A集'!A921),FALSE),IFERROR(FIND($J$3,'Q&amp;A集'!A921),FALSE),IFERROR(FIND($J$4,'Q&amp;A集'!A921),FALSE)),IF('Q&amp;A集'!A921="","",'Q&amp;A集'!A921),"")</f>
        <v/>
      </c>
      <c r="B925" s="68" t="str">
        <f>IF(AND(IFERROR(FIND($J$2,'Q&amp;A集'!B921),FALSE),IFERROR(FIND($J$3,'Q&amp;A集'!B921),FALSE),IFERROR(FIND($J$4,'Q&amp;A集'!B921),FALSE)),IF('Q&amp;A集'!B921="","",'Q&amp;A集'!B921),"")</f>
        <v/>
      </c>
      <c r="C925" s="68" t="str">
        <f>IF(AND(IFERROR(FIND($J$2,'Q&amp;A集'!C921),FALSE),IFERROR(FIND($J$3,'Q&amp;A集'!C921),FALSE),IFERROR(FIND($J$4,'Q&amp;A集'!C921),FALSE)),IF('Q&amp;A集'!C921="","",'Q&amp;A集'!C921),"")</f>
        <v/>
      </c>
      <c r="D925" s="68" t="str">
        <f>IF(AND(IFERROR(FIND($J$2,'Q&amp;A集'!D921),FALSE),IFERROR(FIND($J$3,'Q&amp;A集'!D921),FALSE),IFERROR(FIND($J$4,'Q&amp;A集'!D921),FALSE)),IF('Q&amp;A集'!D921="","",'Q&amp;A集'!D921),"")</f>
        <v/>
      </c>
      <c r="E925" s="68" t="str">
        <f>IF(AND(IFERROR(FIND($J$2,'Q&amp;A集'!E921),FALSE),IFERROR(FIND($J$3,'Q&amp;A集'!E921),FALSE),IFERROR(FIND($J$4,'Q&amp;A集'!E921),FALSE)),IF('Q&amp;A集'!E921="","",'Q&amp;A集'!E921),"")</f>
        <v/>
      </c>
      <c r="F925" s="68" t="str">
        <f>IF(AND(IFERROR(FIND($J$2,'Q&amp;A集'!F921),FALSE),IFERROR(FIND($J$3,'Q&amp;A集'!F921),FALSE),IFERROR(FIND($J$4,'Q&amp;A集'!F921),FALSE)),IF('Q&amp;A集'!F921="","",'Q&amp;A集'!F921),"")</f>
        <v/>
      </c>
      <c r="G925" s="68" t="str">
        <f>IF(AND(IFERROR(FIND($J$2,'Q&amp;A集'!G921),FALSE),IFERROR(FIND($J$3,'Q&amp;A集'!G921),FALSE),IFERROR(FIND($J$4,'Q&amp;A集'!G921),FALSE)),IF('Q&amp;A集'!G921="","",'Q&amp;A集'!G921),"")</f>
        <v/>
      </c>
      <c r="H925" s="68" t="str">
        <f>IF(AND(IFERROR(FIND($J$2,'Q&amp;A集'!H921),FALSE),IFERROR(FIND($J$3,'Q&amp;A集'!H921),FALSE),IFERROR(FIND($J$4,'Q&amp;A集'!H921),FALSE)),IF('Q&amp;A集'!H921="","",'Q&amp;A集'!H921),"")</f>
        <v/>
      </c>
      <c r="I925" s="69">
        <f t="shared" si="14"/>
        <v>8</v>
      </c>
    </row>
    <row r="926" spans="1:9" ht="16.5" hidden="1" x14ac:dyDescent="0.35">
      <c r="A926" s="68" t="str">
        <f>IF(AND(IFERROR(FIND($J$2,'Q&amp;A集'!A922),FALSE),IFERROR(FIND($J$3,'Q&amp;A集'!A922),FALSE),IFERROR(FIND($J$4,'Q&amp;A集'!A922),FALSE)),IF('Q&amp;A集'!A922="","",'Q&amp;A集'!A922),"")</f>
        <v/>
      </c>
      <c r="B926" s="68" t="str">
        <f>IF(AND(IFERROR(FIND($J$2,'Q&amp;A集'!B922),FALSE),IFERROR(FIND($J$3,'Q&amp;A集'!B922),FALSE),IFERROR(FIND($J$4,'Q&amp;A集'!B922),FALSE)),IF('Q&amp;A集'!B922="","",'Q&amp;A集'!B922),"")</f>
        <v/>
      </c>
      <c r="C926" s="68" t="str">
        <f>IF(AND(IFERROR(FIND($J$2,'Q&amp;A集'!C922),FALSE),IFERROR(FIND($J$3,'Q&amp;A集'!C922),FALSE),IFERROR(FIND($J$4,'Q&amp;A集'!C922),FALSE)),IF('Q&amp;A集'!C922="","",'Q&amp;A集'!C922),"")</f>
        <v/>
      </c>
      <c r="D926" s="68" t="str">
        <f>IF(AND(IFERROR(FIND($J$2,'Q&amp;A集'!D922),FALSE),IFERROR(FIND($J$3,'Q&amp;A集'!D922),FALSE),IFERROR(FIND($J$4,'Q&amp;A集'!D922),FALSE)),IF('Q&amp;A集'!D922="","",'Q&amp;A集'!D922),"")</f>
        <v/>
      </c>
      <c r="E926" s="68" t="str">
        <f>IF(AND(IFERROR(FIND($J$2,'Q&amp;A集'!E922),FALSE),IFERROR(FIND($J$3,'Q&amp;A集'!E922),FALSE),IFERROR(FIND($J$4,'Q&amp;A集'!E922),FALSE)),IF('Q&amp;A集'!E922="","",'Q&amp;A集'!E922),"")</f>
        <v/>
      </c>
      <c r="F926" s="68" t="str">
        <f>IF(AND(IFERROR(FIND($J$2,'Q&amp;A集'!F922),FALSE),IFERROR(FIND($J$3,'Q&amp;A集'!F922),FALSE),IFERROR(FIND($J$4,'Q&amp;A集'!F922),FALSE)),IF('Q&amp;A集'!F922="","",'Q&amp;A集'!F922),"")</f>
        <v/>
      </c>
      <c r="G926" s="68" t="str">
        <f>IF(AND(IFERROR(FIND($J$2,'Q&amp;A集'!G922),FALSE),IFERROR(FIND($J$3,'Q&amp;A集'!G922),FALSE),IFERROR(FIND($J$4,'Q&amp;A集'!G922),FALSE)),IF('Q&amp;A集'!G922="","",'Q&amp;A集'!G922),"")</f>
        <v/>
      </c>
      <c r="H926" s="68" t="str">
        <f>IF(AND(IFERROR(FIND($J$2,'Q&amp;A集'!H922),FALSE),IFERROR(FIND($J$3,'Q&amp;A集'!H922),FALSE),IFERROR(FIND($J$4,'Q&amp;A集'!H922),FALSE)),IF('Q&amp;A集'!H922="","",'Q&amp;A集'!H922),"")</f>
        <v/>
      </c>
      <c r="I926" s="69">
        <f t="shared" si="14"/>
        <v>8</v>
      </c>
    </row>
    <row r="927" spans="1:9" ht="16.5" hidden="1" x14ac:dyDescent="0.35">
      <c r="A927" s="68" t="str">
        <f>IF(AND(IFERROR(FIND($J$2,'Q&amp;A集'!A923),FALSE),IFERROR(FIND($J$3,'Q&amp;A集'!A923),FALSE),IFERROR(FIND($J$4,'Q&amp;A集'!A923),FALSE)),IF('Q&amp;A集'!A923="","",'Q&amp;A集'!A923),"")</f>
        <v/>
      </c>
      <c r="B927" s="68" t="str">
        <f>IF(AND(IFERROR(FIND($J$2,'Q&amp;A集'!B923),FALSE),IFERROR(FIND($J$3,'Q&amp;A集'!B923),FALSE),IFERROR(FIND($J$4,'Q&amp;A集'!B923),FALSE)),IF('Q&amp;A集'!B923="","",'Q&amp;A集'!B923),"")</f>
        <v/>
      </c>
      <c r="C927" s="68" t="str">
        <f>IF(AND(IFERROR(FIND($J$2,'Q&amp;A集'!C923),FALSE),IFERROR(FIND($J$3,'Q&amp;A集'!C923),FALSE),IFERROR(FIND($J$4,'Q&amp;A集'!C923),FALSE)),IF('Q&amp;A集'!C923="","",'Q&amp;A集'!C923),"")</f>
        <v/>
      </c>
      <c r="D927" s="68" t="str">
        <f>IF(AND(IFERROR(FIND($J$2,'Q&amp;A集'!D923),FALSE),IFERROR(FIND($J$3,'Q&amp;A集'!D923),FALSE),IFERROR(FIND($J$4,'Q&amp;A集'!D923),FALSE)),IF('Q&amp;A集'!D923="","",'Q&amp;A集'!D923),"")</f>
        <v/>
      </c>
      <c r="E927" s="68" t="str">
        <f>IF(AND(IFERROR(FIND($J$2,'Q&amp;A集'!E923),FALSE),IFERROR(FIND($J$3,'Q&amp;A集'!E923),FALSE),IFERROR(FIND($J$4,'Q&amp;A集'!E923),FALSE)),IF('Q&amp;A集'!E923="","",'Q&amp;A集'!E923),"")</f>
        <v/>
      </c>
      <c r="F927" s="68" t="str">
        <f>IF(AND(IFERROR(FIND($J$2,'Q&amp;A集'!F923),FALSE),IFERROR(FIND($J$3,'Q&amp;A集'!F923),FALSE),IFERROR(FIND($J$4,'Q&amp;A集'!F923),FALSE)),IF('Q&amp;A集'!F923="","",'Q&amp;A集'!F923),"")</f>
        <v/>
      </c>
      <c r="G927" s="68" t="str">
        <f>IF(AND(IFERROR(FIND($J$2,'Q&amp;A集'!G923),FALSE),IFERROR(FIND($J$3,'Q&amp;A集'!G923),FALSE),IFERROR(FIND($J$4,'Q&amp;A集'!G923),FALSE)),IF('Q&amp;A集'!G923="","",'Q&amp;A集'!G923),"")</f>
        <v/>
      </c>
      <c r="H927" s="68" t="str">
        <f>IF(AND(IFERROR(FIND($J$2,'Q&amp;A集'!H923),FALSE),IFERROR(FIND($J$3,'Q&amp;A集'!H923),FALSE),IFERROR(FIND($J$4,'Q&amp;A集'!H923),FALSE)),IF('Q&amp;A集'!H923="","",'Q&amp;A集'!H923),"")</f>
        <v/>
      </c>
      <c r="I927" s="69">
        <f t="shared" si="14"/>
        <v>8</v>
      </c>
    </row>
    <row r="928" spans="1:9" ht="16.5" hidden="1" x14ac:dyDescent="0.35">
      <c r="A928" s="68" t="str">
        <f>IF(AND(IFERROR(FIND($J$2,'Q&amp;A集'!A924),FALSE),IFERROR(FIND($J$3,'Q&amp;A集'!A924),FALSE),IFERROR(FIND($J$4,'Q&amp;A集'!A924),FALSE)),IF('Q&amp;A集'!A924="","",'Q&amp;A集'!A924),"")</f>
        <v/>
      </c>
      <c r="B928" s="68" t="str">
        <f>IF(AND(IFERROR(FIND($J$2,'Q&amp;A集'!B924),FALSE),IFERROR(FIND($J$3,'Q&amp;A集'!B924),FALSE),IFERROR(FIND($J$4,'Q&amp;A集'!B924),FALSE)),IF('Q&amp;A集'!B924="","",'Q&amp;A集'!B924),"")</f>
        <v/>
      </c>
      <c r="C928" s="68" t="str">
        <f>IF(AND(IFERROR(FIND($J$2,'Q&amp;A集'!C924),FALSE),IFERROR(FIND($J$3,'Q&amp;A集'!C924),FALSE),IFERROR(FIND($J$4,'Q&amp;A集'!C924),FALSE)),IF('Q&amp;A集'!C924="","",'Q&amp;A集'!C924),"")</f>
        <v/>
      </c>
      <c r="D928" s="68" t="str">
        <f>IF(AND(IFERROR(FIND($J$2,'Q&amp;A集'!D924),FALSE),IFERROR(FIND($J$3,'Q&amp;A集'!D924),FALSE),IFERROR(FIND($J$4,'Q&amp;A集'!D924),FALSE)),IF('Q&amp;A集'!D924="","",'Q&amp;A集'!D924),"")</f>
        <v/>
      </c>
      <c r="E928" s="68" t="str">
        <f>IF(AND(IFERROR(FIND($J$2,'Q&amp;A集'!E924),FALSE),IFERROR(FIND($J$3,'Q&amp;A集'!E924),FALSE),IFERROR(FIND($J$4,'Q&amp;A集'!E924),FALSE)),IF('Q&amp;A集'!E924="","",'Q&amp;A集'!E924),"")</f>
        <v/>
      </c>
      <c r="F928" s="68" t="str">
        <f>IF(AND(IFERROR(FIND($J$2,'Q&amp;A集'!F924),FALSE),IFERROR(FIND($J$3,'Q&amp;A集'!F924),FALSE),IFERROR(FIND($J$4,'Q&amp;A集'!F924),FALSE)),IF('Q&amp;A集'!F924="","",'Q&amp;A集'!F924),"")</f>
        <v/>
      </c>
      <c r="G928" s="68" t="str">
        <f>IF(AND(IFERROR(FIND($J$2,'Q&amp;A集'!G924),FALSE),IFERROR(FIND($J$3,'Q&amp;A集'!G924),FALSE),IFERROR(FIND($J$4,'Q&amp;A集'!G924),FALSE)),IF('Q&amp;A集'!G924="","",'Q&amp;A集'!G924),"")</f>
        <v/>
      </c>
      <c r="H928" s="68" t="str">
        <f>IF(AND(IFERROR(FIND($J$2,'Q&amp;A集'!H924),FALSE),IFERROR(FIND($J$3,'Q&amp;A集'!H924),FALSE),IFERROR(FIND($J$4,'Q&amp;A集'!H924),FALSE)),IF('Q&amp;A集'!H924="","",'Q&amp;A集'!H924),"")</f>
        <v/>
      </c>
      <c r="I928" s="69">
        <f t="shared" si="14"/>
        <v>8</v>
      </c>
    </row>
    <row r="929" spans="1:9" ht="16.5" hidden="1" x14ac:dyDescent="0.35">
      <c r="A929" s="68" t="str">
        <f>IF(AND(IFERROR(FIND($J$2,'Q&amp;A集'!A925),FALSE),IFERROR(FIND($J$3,'Q&amp;A集'!A925),FALSE),IFERROR(FIND($J$4,'Q&amp;A集'!A925),FALSE)),IF('Q&amp;A集'!A925="","",'Q&amp;A集'!A925),"")</f>
        <v/>
      </c>
      <c r="B929" s="68" t="str">
        <f>IF(AND(IFERROR(FIND($J$2,'Q&amp;A集'!B925),FALSE),IFERROR(FIND($J$3,'Q&amp;A集'!B925),FALSE),IFERROR(FIND($J$4,'Q&amp;A集'!B925),FALSE)),IF('Q&amp;A集'!B925="","",'Q&amp;A集'!B925),"")</f>
        <v/>
      </c>
      <c r="C929" s="68" t="str">
        <f>IF(AND(IFERROR(FIND($J$2,'Q&amp;A集'!C925),FALSE),IFERROR(FIND($J$3,'Q&amp;A集'!C925),FALSE),IFERROR(FIND($J$4,'Q&amp;A集'!C925),FALSE)),IF('Q&amp;A集'!C925="","",'Q&amp;A集'!C925),"")</f>
        <v/>
      </c>
      <c r="D929" s="68" t="str">
        <f>IF(AND(IFERROR(FIND($J$2,'Q&amp;A集'!D925),FALSE),IFERROR(FIND($J$3,'Q&amp;A集'!D925),FALSE),IFERROR(FIND($J$4,'Q&amp;A集'!D925),FALSE)),IF('Q&amp;A集'!D925="","",'Q&amp;A集'!D925),"")</f>
        <v/>
      </c>
      <c r="E929" s="68" t="str">
        <f>IF(AND(IFERROR(FIND($J$2,'Q&amp;A集'!E925),FALSE),IFERROR(FIND($J$3,'Q&amp;A集'!E925),FALSE),IFERROR(FIND($J$4,'Q&amp;A集'!E925),FALSE)),IF('Q&amp;A集'!E925="","",'Q&amp;A集'!E925),"")</f>
        <v/>
      </c>
      <c r="F929" s="68" t="str">
        <f>IF(AND(IFERROR(FIND($J$2,'Q&amp;A集'!F925),FALSE),IFERROR(FIND($J$3,'Q&amp;A集'!F925),FALSE),IFERROR(FIND($J$4,'Q&amp;A集'!F925),FALSE)),IF('Q&amp;A集'!F925="","",'Q&amp;A集'!F925),"")</f>
        <v/>
      </c>
      <c r="G929" s="68" t="str">
        <f>IF(AND(IFERROR(FIND($J$2,'Q&amp;A集'!G925),FALSE),IFERROR(FIND($J$3,'Q&amp;A集'!G925),FALSE),IFERROR(FIND($J$4,'Q&amp;A集'!G925),FALSE)),IF('Q&amp;A集'!G925="","",'Q&amp;A集'!G925),"")</f>
        <v/>
      </c>
      <c r="H929" s="68" t="str">
        <f>IF(AND(IFERROR(FIND($J$2,'Q&amp;A集'!H925),FALSE),IFERROR(FIND($J$3,'Q&amp;A集'!H925),FALSE),IFERROR(FIND($J$4,'Q&amp;A集'!H925),FALSE)),IF('Q&amp;A集'!H925="","",'Q&amp;A集'!H925),"")</f>
        <v/>
      </c>
      <c r="I929" s="69">
        <f t="shared" si="14"/>
        <v>8</v>
      </c>
    </row>
    <row r="930" spans="1:9" ht="16.5" hidden="1" x14ac:dyDescent="0.35">
      <c r="A930" s="68" t="str">
        <f>IF(AND(IFERROR(FIND($J$2,'Q&amp;A集'!A926),FALSE),IFERROR(FIND($J$3,'Q&amp;A集'!A926),FALSE),IFERROR(FIND($J$4,'Q&amp;A集'!A926),FALSE)),IF('Q&amp;A集'!A926="","",'Q&amp;A集'!A926),"")</f>
        <v/>
      </c>
      <c r="B930" s="68" t="str">
        <f>IF(AND(IFERROR(FIND($J$2,'Q&amp;A集'!B926),FALSE),IFERROR(FIND($J$3,'Q&amp;A集'!B926),FALSE),IFERROR(FIND($J$4,'Q&amp;A集'!B926),FALSE)),IF('Q&amp;A集'!B926="","",'Q&amp;A集'!B926),"")</f>
        <v/>
      </c>
      <c r="C930" s="68" t="str">
        <f>IF(AND(IFERROR(FIND($J$2,'Q&amp;A集'!C926),FALSE),IFERROR(FIND($J$3,'Q&amp;A集'!C926),FALSE),IFERROR(FIND($J$4,'Q&amp;A集'!C926),FALSE)),IF('Q&amp;A集'!C926="","",'Q&amp;A集'!C926),"")</f>
        <v/>
      </c>
      <c r="D930" s="68" t="str">
        <f>IF(AND(IFERROR(FIND($J$2,'Q&amp;A集'!D926),FALSE),IFERROR(FIND($J$3,'Q&amp;A集'!D926),FALSE),IFERROR(FIND($J$4,'Q&amp;A集'!D926),FALSE)),IF('Q&amp;A集'!D926="","",'Q&amp;A集'!D926),"")</f>
        <v/>
      </c>
      <c r="E930" s="68" t="str">
        <f>IF(AND(IFERROR(FIND($J$2,'Q&amp;A集'!E926),FALSE),IFERROR(FIND($J$3,'Q&amp;A集'!E926),FALSE),IFERROR(FIND($J$4,'Q&amp;A集'!E926),FALSE)),IF('Q&amp;A集'!E926="","",'Q&amp;A集'!E926),"")</f>
        <v/>
      </c>
      <c r="F930" s="68" t="str">
        <f>IF(AND(IFERROR(FIND($J$2,'Q&amp;A集'!F926),FALSE),IFERROR(FIND($J$3,'Q&amp;A集'!F926),FALSE),IFERROR(FIND($J$4,'Q&amp;A集'!F926),FALSE)),IF('Q&amp;A集'!F926="","",'Q&amp;A集'!F926),"")</f>
        <v/>
      </c>
      <c r="G930" s="68" t="str">
        <f>IF(AND(IFERROR(FIND($J$2,'Q&amp;A集'!G926),FALSE),IFERROR(FIND($J$3,'Q&amp;A集'!G926),FALSE),IFERROR(FIND($J$4,'Q&amp;A集'!G926),FALSE)),IF('Q&amp;A集'!G926="","",'Q&amp;A集'!G926),"")</f>
        <v/>
      </c>
      <c r="H930" s="68" t="str">
        <f>IF(AND(IFERROR(FIND($J$2,'Q&amp;A集'!H926),FALSE),IFERROR(FIND($J$3,'Q&amp;A集'!H926),FALSE),IFERROR(FIND($J$4,'Q&amp;A集'!H926),FALSE)),IF('Q&amp;A集'!H926="","",'Q&amp;A集'!H926),"")</f>
        <v/>
      </c>
      <c r="I930" s="69">
        <f t="shared" si="14"/>
        <v>8</v>
      </c>
    </row>
    <row r="931" spans="1:9" ht="16.5" hidden="1" x14ac:dyDescent="0.35">
      <c r="A931" s="68" t="str">
        <f>IF(AND(IFERROR(FIND($J$2,'Q&amp;A集'!A927),FALSE),IFERROR(FIND($J$3,'Q&amp;A集'!A927),FALSE),IFERROR(FIND($J$4,'Q&amp;A集'!A927),FALSE)),IF('Q&amp;A集'!A927="","",'Q&amp;A集'!A927),"")</f>
        <v/>
      </c>
      <c r="B931" s="68" t="str">
        <f>IF(AND(IFERROR(FIND($J$2,'Q&amp;A集'!B927),FALSE),IFERROR(FIND($J$3,'Q&amp;A集'!B927),FALSE),IFERROR(FIND($J$4,'Q&amp;A集'!B927),FALSE)),IF('Q&amp;A集'!B927="","",'Q&amp;A集'!B927),"")</f>
        <v/>
      </c>
      <c r="C931" s="68" t="str">
        <f>IF(AND(IFERROR(FIND($J$2,'Q&amp;A集'!C927),FALSE),IFERROR(FIND($J$3,'Q&amp;A集'!C927),FALSE),IFERROR(FIND($J$4,'Q&amp;A集'!C927),FALSE)),IF('Q&amp;A集'!C927="","",'Q&amp;A集'!C927),"")</f>
        <v/>
      </c>
      <c r="D931" s="68" t="str">
        <f>IF(AND(IFERROR(FIND($J$2,'Q&amp;A集'!D927),FALSE),IFERROR(FIND($J$3,'Q&amp;A集'!D927),FALSE),IFERROR(FIND($J$4,'Q&amp;A集'!D927),FALSE)),IF('Q&amp;A集'!D927="","",'Q&amp;A集'!D927),"")</f>
        <v/>
      </c>
      <c r="E931" s="68" t="str">
        <f>IF(AND(IFERROR(FIND($J$2,'Q&amp;A集'!E927),FALSE),IFERROR(FIND($J$3,'Q&amp;A集'!E927),FALSE),IFERROR(FIND($J$4,'Q&amp;A集'!E927),FALSE)),IF('Q&amp;A集'!E927="","",'Q&amp;A集'!E927),"")</f>
        <v/>
      </c>
      <c r="F931" s="68" t="str">
        <f>IF(AND(IFERROR(FIND($J$2,'Q&amp;A集'!F927),FALSE),IFERROR(FIND($J$3,'Q&amp;A集'!F927),FALSE),IFERROR(FIND($J$4,'Q&amp;A集'!F927),FALSE)),IF('Q&amp;A集'!F927="","",'Q&amp;A集'!F927),"")</f>
        <v/>
      </c>
      <c r="G931" s="68" t="str">
        <f>IF(AND(IFERROR(FIND($J$2,'Q&amp;A集'!G927),FALSE),IFERROR(FIND($J$3,'Q&amp;A集'!G927),FALSE),IFERROR(FIND($J$4,'Q&amp;A集'!G927),FALSE)),IF('Q&amp;A集'!G927="","",'Q&amp;A集'!G927),"")</f>
        <v/>
      </c>
      <c r="H931" s="68" t="str">
        <f>IF(AND(IFERROR(FIND($J$2,'Q&amp;A集'!H927),FALSE),IFERROR(FIND($J$3,'Q&amp;A集'!H927),FALSE),IFERROR(FIND($J$4,'Q&amp;A集'!H927),FALSE)),IF('Q&amp;A集'!H927="","",'Q&amp;A集'!H927),"")</f>
        <v/>
      </c>
      <c r="I931" s="69">
        <f t="shared" si="14"/>
        <v>8</v>
      </c>
    </row>
    <row r="932" spans="1:9" ht="16.5" hidden="1" x14ac:dyDescent="0.35">
      <c r="A932" s="68" t="str">
        <f>IF(AND(IFERROR(FIND($J$2,'Q&amp;A集'!A928),FALSE),IFERROR(FIND($J$3,'Q&amp;A集'!A928),FALSE),IFERROR(FIND($J$4,'Q&amp;A集'!A928),FALSE)),IF('Q&amp;A集'!A928="","",'Q&amp;A集'!A928),"")</f>
        <v/>
      </c>
      <c r="B932" s="68" t="str">
        <f>IF(AND(IFERROR(FIND($J$2,'Q&amp;A集'!B928),FALSE),IFERROR(FIND($J$3,'Q&amp;A集'!B928),FALSE),IFERROR(FIND($J$4,'Q&amp;A集'!B928),FALSE)),IF('Q&amp;A集'!B928="","",'Q&amp;A集'!B928),"")</f>
        <v/>
      </c>
      <c r="C932" s="68" t="str">
        <f>IF(AND(IFERROR(FIND($J$2,'Q&amp;A集'!C928),FALSE),IFERROR(FIND($J$3,'Q&amp;A集'!C928),FALSE),IFERROR(FIND($J$4,'Q&amp;A集'!C928),FALSE)),IF('Q&amp;A集'!C928="","",'Q&amp;A集'!C928),"")</f>
        <v/>
      </c>
      <c r="D932" s="68" t="str">
        <f>IF(AND(IFERROR(FIND($J$2,'Q&amp;A集'!D928),FALSE),IFERROR(FIND($J$3,'Q&amp;A集'!D928),FALSE),IFERROR(FIND($J$4,'Q&amp;A集'!D928),FALSE)),IF('Q&amp;A集'!D928="","",'Q&amp;A集'!D928),"")</f>
        <v/>
      </c>
      <c r="E932" s="68" t="str">
        <f>IF(AND(IFERROR(FIND($J$2,'Q&amp;A集'!E928),FALSE),IFERROR(FIND($J$3,'Q&amp;A集'!E928),FALSE),IFERROR(FIND($J$4,'Q&amp;A集'!E928),FALSE)),IF('Q&amp;A集'!E928="","",'Q&amp;A集'!E928),"")</f>
        <v/>
      </c>
      <c r="F932" s="68" t="str">
        <f>IF(AND(IFERROR(FIND($J$2,'Q&amp;A集'!F928),FALSE),IFERROR(FIND($J$3,'Q&amp;A集'!F928),FALSE),IFERROR(FIND($J$4,'Q&amp;A集'!F928),FALSE)),IF('Q&amp;A集'!F928="","",'Q&amp;A集'!F928),"")</f>
        <v/>
      </c>
      <c r="G932" s="68" t="str">
        <f>IF(AND(IFERROR(FIND($J$2,'Q&amp;A集'!G928),FALSE),IFERROR(FIND($J$3,'Q&amp;A集'!G928),FALSE),IFERROR(FIND($J$4,'Q&amp;A集'!G928),FALSE)),IF('Q&amp;A集'!G928="","",'Q&amp;A集'!G928),"")</f>
        <v/>
      </c>
      <c r="H932" s="68" t="str">
        <f>IF(AND(IFERROR(FIND($J$2,'Q&amp;A集'!H928),FALSE),IFERROR(FIND($J$3,'Q&amp;A集'!H928),FALSE),IFERROR(FIND($J$4,'Q&amp;A集'!H928),FALSE)),IF('Q&amp;A集'!H928="","",'Q&amp;A集'!H928),"")</f>
        <v/>
      </c>
      <c r="I932" s="69">
        <f t="shared" si="14"/>
        <v>8</v>
      </c>
    </row>
    <row r="933" spans="1:9" ht="16.5" hidden="1" x14ac:dyDescent="0.35">
      <c r="A933" s="68" t="str">
        <f>IF(AND(IFERROR(FIND($J$2,'Q&amp;A集'!A929),FALSE),IFERROR(FIND($J$3,'Q&amp;A集'!A929),FALSE),IFERROR(FIND($J$4,'Q&amp;A集'!A929),FALSE)),IF('Q&amp;A集'!A929="","",'Q&amp;A集'!A929),"")</f>
        <v/>
      </c>
      <c r="B933" s="68" t="str">
        <f>IF(AND(IFERROR(FIND($J$2,'Q&amp;A集'!B929),FALSE),IFERROR(FIND($J$3,'Q&amp;A集'!B929),FALSE),IFERROR(FIND($J$4,'Q&amp;A集'!B929),FALSE)),IF('Q&amp;A集'!B929="","",'Q&amp;A集'!B929),"")</f>
        <v/>
      </c>
      <c r="C933" s="68" t="str">
        <f>IF(AND(IFERROR(FIND($J$2,'Q&amp;A集'!C929),FALSE),IFERROR(FIND($J$3,'Q&amp;A集'!C929),FALSE),IFERROR(FIND($J$4,'Q&amp;A集'!C929),FALSE)),IF('Q&amp;A集'!C929="","",'Q&amp;A集'!C929),"")</f>
        <v/>
      </c>
      <c r="D933" s="68" t="str">
        <f>IF(AND(IFERROR(FIND($J$2,'Q&amp;A集'!D929),FALSE),IFERROR(FIND($J$3,'Q&amp;A集'!D929),FALSE),IFERROR(FIND($J$4,'Q&amp;A集'!D929),FALSE)),IF('Q&amp;A集'!D929="","",'Q&amp;A集'!D929),"")</f>
        <v/>
      </c>
      <c r="E933" s="68" t="str">
        <f>IF(AND(IFERROR(FIND($J$2,'Q&amp;A集'!E929),FALSE),IFERROR(FIND($J$3,'Q&amp;A集'!E929),FALSE),IFERROR(FIND($J$4,'Q&amp;A集'!E929),FALSE)),IF('Q&amp;A集'!E929="","",'Q&amp;A集'!E929),"")</f>
        <v/>
      </c>
      <c r="F933" s="68" t="str">
        <f>IF(AND(IFERROR(FIND($J$2,'Q&amp;A集'!F929),FALSE),IFERROR(FIND($J$3,'Q&amp;A集'!F929),FALSE),IFERROR(FIND($J$4,'Q&amp;A集'!F929),FALSE)),IF('Q&amp;A集'!F929="","",'Q&amp;A集'!F929),"")</f>
        <v/>
      </c>
      <c r="G933" s="68" t="str">
        <f>IF(AND(IFERROR(FIND($J$2,'Q&amp;A集'!G929),FALSE),IFERROR(FIND($J$3,'Q&amp;A集'!G929),FALSE),IFERROR(FIND($J$4,'Q&amp;A集'!G929),FALSE)),IF('Q&amp;A集'!G929="","",'Q&amp;A集'!G929),"")</f>
        <v/>
      </c>
      <c r="H933" s="68" t="str">
        <f>IF(AND(IFERROR(FIND($J$2,'Q&amp;A集'!H929),FALSE),IFERROR(FIND($J$3,'Q&amp;A集'!H929),FALSE),IFERROR(FIND($J$4,'Q&amp;A集'!H929),FALSE)),IF('Q&amp;A集'!H929="","",'Q&amp;A集'!H929),"")</f>
        <v/>
      </c>
      <c r="I933" s="69">
        <f t="shared" si="14"/>
        <v>8</v>
      </c>
    </row>
    <row r="934" spans="1:9" ht="16.5" hidden="1" x14ac:dyDescent="0.35">
      <c r="A934" s="68" t="str">
        <f>IF(AND(IFERROR(FIND($J$2,'Q&amp;A集'!A930),FALSE),IFERROR(FIND($J$3,'Q&amp;A集'!A930),FALSE),IFERROR(FIND($J$4,'Q&amp;A集'!A930),FALSE)),IF('Q&amp;A集'!A930="","",'Q&amp;A集'!A930),"")</f>
        <v/>
      </c>
      <c r="B934" s="68" t="str">
        <f>IF(AND(IFERROR(FIND($J$2,'Q&amp;A集'!B930),FALSE),IFERROR(FIND($J$3,'Q&amp;A集'!B930),FALSE),IFERROR(FIND($J$4,'Q&amp;A集'!B930),FALSE)),IF('Q&amp;A集'!B930="","",'Q&amp;A集'!B930),"")</f>
        <v/>
      </c>
      <c r="C934" s="68" t="str">
        <f>IF(AND(IFERROR(FIND($J$2,'Q&amp;A集'!C930),FALSE),IFERROR(FIND($J$3,'Q&amp;A集'!C930),FALSE),IFERROR(FIND($J$4,'Q&amp;A集'!C930),FALSE)),IF('Q&amp;A集'!C930="","",'Q&amp;A集'!C930),"")</f>
        <v/>
      </c>
      <c r="D934" s="68" t="str">
        <f>IF(AND(IFERROR(FIND($J$2,'Q&amp;A集'!D930),FALSE),IFERROR(FIND($J$3,'Q&amp;A集'!D930),FALSE),IFERROR(FIND($J$4,'Q&amp;A集'!D930),FALSE)),IF('Q&amp;A集'!D930="","",'Q&amp;A集'!D930),"")</f>
        <v/>
      </c>
      <c r="E934" s="68" t="str">
        <f>IF(AND(IFERROR(FIND($J$2,'Q&amp;A集'!E930),FALSE),IFERROR(FIND($J$3,'Q&amp;A集'!E930),FALSE),IFERROR(FIND($J$4,'Q&amp;A集'!E930),FALSE)),IF('Q&amp;A集'!E930="","",'Q&amp;A集'!E930),"")</f>
        <v/>
      </c>
      <c r="F934" s="68" t="str">
        <f>IF(AND(IFERROR(FIND($J$2,'Q&amp;A集'!F930),FALSE),IFERROR(FIND($J$3,'Q&amp;A集'!F930),FALSE),IFERROR(FIND($J$4,'Q&amp;A集'!F930),FALSE)),IF('Q&amp;A集'!F930="","",'Q&amp;A集'!F930),"")</f>
        <v/>
      </c>
      <c r="G934" s="68" t="str">
        <f>IF(AND(IFERROR(FIND($J$2,'Q&amp;A集'!G930),FALSE),IFERROR(FIND($J$3,'Q&amp;A集'!G930),FALSE),IFERROR(FIND($J$4,'Q&amp;A集'!G930),FALSE)),IF('Q&amp;A集'!G930="","",'Q&amp;A集'!G930),"")</f>
        <v/>
      </c>
      <c r="H934" s="68" t="str">
        <f>IF(AND(IFERROR(FIND($J$2,'Q&amp;A集'!H930),FALSE),IFERROR(FIND($J$3,'Q&amp;A集'!H930),FALSE),IFERROR(FIND($J$4,'Q&amp;A集'!H930),FALSE)),IF('Q&amp;A集'!H930="","",'Q&amp;A集'!H930),"")</f>
        <v/>
      </c>
      <c r="I934" s="69">
        <f t="shared" si="14"/>
        <v>8</v>
      </c>
    </row>
    <row r="935" spans="1:9" ht="16.5" hidden="1" x14ac:dyDescent="0.35">
      <c r="A935" s="68" t="str">
        <f>IF(AND(IFERROR(FIND($J$2,'Q&amp;A集'!A931),FALSE),IFERROR(FIND($J$3,'Q&amp;A集'!A931),FALSE),IFERROR(FIND($J$4,'Q&amp;A集'!A931),FALSE)),IF('Q&amp;A集'!A931="","",'Q&amp;A集'!A931),"")</f>
        <v/>
      </c>
      <c r="B935" s="68" t="str">
        <f>IF(AND(IFERROR(FIND($J$2,'Q&amp;A集'!B931),FALSE),IFERROR(FIND($J$3,'Q&amp;A集'!B931),FALSE),IFERROR(FIND($J$4,'Q&amp;A集'!B931),FALSE)),IF('Q&amp;A集'!B931="","",'Q&amp;A集'!B931),"")</f>
        <v/>
      </c>
      <c r="C935" s="68" t="str">
        <f>IF(AND(IFERROR(FIND($J$2,'Q&amp;A集'!C931),FALSE),IFERROR(FIND($J$3,'Q&amp;A集'!C931),FALSE),IFERROR(FIND($J$4,'Q&amp;A集'!C931),FALSE)),IF('Q&amp;A集'!C931="","",'Q&amp;A集'!C931),"")</f>
        <v/>
      </c>
      <c r="D935" s="68" t="str">
        <f>IF(AND(IFERROR(FIND($J$2,'Q&amp;A集'!D931),FALSE),IFERROR(FIND($J$3,'Q&amp;A集'!D931),FALSE),IFERROR(FIND($J$4,'Q&amp;A集'!D931),FALSE)),IF('Q&amp;A集'!D931="","",'Q&amp;A集'!D931),"")</f>
        <v/>
      </c>
      <c r="E935" s="68" t="str">
        <f>IF(AND(IFERROR(FIND($J$2,'Q&amp;A集'!E931),FALSE),IFERROR(FIND($J$3,'Q&amp;A集'!E931),FALSE),IFERROR(FIND($J$4,'Q&amp;A集'!E931),FALSE)),IF('Q&amp;A集'!E931="","",'Q&amp;A集'!E931),"")</f>
        <v/>
      </c>
      <c r="F935" s="68" t="str">
        <f>IF(AND(IFERROR(FIND($J$2,'Q&amp;A集'!F931),FALSE),IFERROR(FIND($J$3,'Q&amp;A集'!F931),FALSE),IFERROR(FIND($J$4,'Q&amp;A集'!F931),FALSE)),IF('Q&amp;A集'!F931="","",'Q&amp;A集'!F931),"")</f>
        <v/>
      </c>
      <c r="G935" s="68" t="str">
        <f>IF(AND(IFERROR(FIND($J$2,'Q&amp;A集'!G931),FALSE),IFERROR(FIND($J$3,'Q&amp;A集'!G931),FALSE),IFERROR(FIND($J$4,'Q&amp;A集'!G931),FALSE)),IF('Q&amp;A集'!G931="","",'Q&amp;A集'!G931),"")</f>
        <v/>
      </c>
      <c r="H935" s="68" t="str">
        <f>IF(AND(IFERROR(FIND($J$2,'Q&amp;A集'!H931),FALSE),IFERROR(FIND($J$3,'Q&amp;A集'!H931),FALSE),IFERROR(FIND($J$4,'Q&amp;A集'!H931),FALSE)),IF('Q&amp;A集'!H931="","",'Q&amp;A集'!H931),"")</f>
        <v/>
      </c>
      <c r="I935" s="69">
        <f t="shared" si="14"/>
        <v>8</v>
      </c>
    </row>
    <row r="936" spans="1:9" ht="16.5" hidden="1" x14ac:dyDescent="0.35">
      <c r="A936" s="68" t="str">
        <f>IF(AND(IFERROR(FIND($J$2,'Q&amp;A集'!A932),FALSE),IFERROR(FIND($J$3,'Q&amp;A集'!A932),FALSE),IFERROR(FIND($J$4,'Q&amp;A集'!A932),FALSE)),IF('Q&amp;A集'!A932="","",'Q&amp;A集'!A932),"")</f>
        <v/>
      </c>
      <c r="B936" s="68" t="str">
        <f>IF(AND(IFERROR(FIND($J$2,'Q&amp;A集'!B932),FALSE),IFERROR(FIND($J$3,'Q&amp;A集'!B932),FALSE),IFERROR(FIND($J$4,'Q&amp;A集'!B932),FALSE)),IF('Q&amp;A集'!B932="","",'Q&amp;A集'!B932),"")</f>
        <v/>
      </c>
      <c r="C936" s="68" t="str">
        <f>IF(AND(IFERROR(FIND($J$2,'Q&amp;A集'!C932),FALSE),IFERROR(FIND($J$3,'Q&amp;A集'!C932),FALSE),IFERROR(FIND($J$4,'Q&amp;A集'!C932),FALSE)),IF('Q&amp;A集'!C932="","",'Q&amp;A集'!C932),"")</f>
        <v/>
      </c>
      <c r="D936" s="68" t="str">
        <f>IF(AND(IFERROR(FIND($J$2,'Q&amp;A集'!D932),FALSE),IFERROR(FIND($J$3,'Q&amp;A集'!D932),FALSE),IFERROR(FIND($J$4,'Q&amp;A集'!D932),FALSE)),IF('Q&amp;A集'!D932="","",'Q&amp;A集'!D932),"")</f>
        <v/>
      </c>
      <c r="E936" s="68" t="str">
        <f>IF(AND(IFERROR(FIND($J$2,'Q&amp;A集'!E932),FALSE),IFERROR(FIND($J$3,'Q&amp;A集'!E932),FALSE),IFERROR(FIND($J$4,'Q&amp;A集'!E932),FALSE)),IF('Q&amp;A集'!E932="","",'Q&amp;A集'!E932),"")</f>
        <v/>
      </c>
      <c r="F936" s="68" t="str">
        <f>IF(AND(IFERROR(FIND($J$2,'Q&amp;A集'!F932),FALSE),IFERROR(FIND($J$3,'Q&amp;A集'!F932),FALSE),IFERROR(FIND($J$4,'Q&amp;A集'!F932),FALSE)),IF('Q&amp;A集'!F932="","",'Q&amp;A集'!F932),"")</f>
        <v/>
      </c>
      <c r="G936" s="68" t="str">
        <f>IF(AND(IFERROR(FIND($J$2,'Q&amp;A集'!G932),FALSE),IFERROR(FIND($J$3,'Q&amp;A集'!G932),FALSE),IFERROR(FIND($J$4,'Q&amp;A集'!G932),FALSE)),IF('Q&amp;A集'!G932="","",'Q&amp;A集'!G932),"")</f>
        <v/>
      </c>
      <c r="H936" s="68" t="str">
        <f>IF(AND(IFERROR(FIND($J$2,'Q&amp;A集'!H932),FALSE),IFERROR(FIND($J$3,'Q&amp;A集'!H932),FALSE),IFERROR(FIND($J$4,'Q&amp;A集'!H932),FALSE)),IF('Q&amp;A集'!H932="","",'Q&amp;A集'!H932),"")</f>
        <v/>
      </c>
      <c r="I936" s="69">
        <f t="shared" si="14"/>
        <v>8</v>
      </c>
    </row>
    <row r="937" spans="1:9" ht="16.5" hidden="1" x14ac:dyDescent="0.35">
      <c r="A937" s="68" t="str">
        <f>IF(AND(IFERROR(FIND($J$2,'Q&amp;A集'!A933),FALSE),IFERROR(FIND($J$3,'Q&amp;A集'!A933),FALSE),IFERROR(FIND($J$4,'Q&amp;A集'!A933),FALSE)),IF('Q&amp;A集'!A933="","",'Q&amp;A集'!A933),"")</f>
        <v/>
      </c>
      <c r="B937" s="68" t="str">
        <f>IF(AND(IFERROR(FIND($J$2,'Q&amp;A集'!B933),FALSE),IFERROR(FIND($J$3,'Q&amp;A集'!B933),FALSE),IFERROR(FIND($J$4,'Q&amp;A集'!B933),FALSE)),IF('Q&amp;A集'!B933="","",'Q&amp;A集'!B933),"")</f>
        <v/>
      </c>
      <c r="C937" s="68" t="str">
        <f>IF(AND(IFERROR(FIND($J$2,'Q&amp;A集'!C933),FALSE),IFERROR(FIND($J$3,'Q&amp;A集'!C933),FALSE),IFERROR(FIND($J$4,'Q&amp;A集'!C933),FALSE)),IF('Q&amp;A集'!C933="","",'Q&amp;A集'!C933),"")</f>
        <v/>
      </c>
      <c r="D937" s="68" t="str">
        <f>IF(AND(IFERROR(FIND($J$2,'Q&amp;A集'!D933),FALSE),IFERROR(FIND($J$3,'Q&amp;A集'!D933),FALSE),IFERROR(FIND($J$4,'Q&amp;A集'!D933),FALSE)),IF('Q&amp;A集'!D933="","",'Q&amp;A集'!D933),"")</f>
        <v/>
      </c>
      <c r="E937" s="68" t="str">
        <f>IF(AND(IFERROR(FIND($J$2,'Q&amp;A集'!E933),FALSE),IFERROR(FIND($J$3,'Q&amp;A集'!E933),FALSE),IFERROR(FIND($J$4,'Q&amp;A集'!E933),FALSE)),IF('Q&amp;A集'!E933="","",'Q&amp;A集'!E933),"")</f>
        <v/>
      </c>
      <c r="F937" s="68" t="str">
        <f>IF(AND(IFERROR(FIND($J$2,'Q&amp;A集'!F933),FALSE),IFERROR(FIND($J$3,'Q&amp;A集'!F933),FALSE),IFERROR(FIND($J$4,'Q&amp;A集'!F933),FALSE)),IF('Q&amp;A集'!F933="","",'Q&amp;A集'!F933),"")</f>
        <v/>
      </c>
      <c r="G937" s="68" t="str">
        <f>IF(AND(IFERROR(FIND($J$2,'Q&amp;A集'!G933),FALSE),IFERROR(FIND($J$3,'Q&amp;A集'!G933),FALSE),IFERROR(FIND($J$4,'Q&amp;A集'!G933),FALSE)),IF('Q&amp;A集'!G933="","",'Q&amp;A集'!G933),"")</f>
        <v/>
      </c>
      <c r="H937" s="68" t="str">
        <f>IF(AND(IFERROR(FIND($J$2,'Q&amp;A集'!H933),FALSE),IFERROR(FIND($J$3,'Q&amp;A集'!H933),FALSE),IFERROR(FIND($J$4,'Q&amp;A集'!H933),FALSE)),IF('Q&amp;A集'!H933="","",'Q&amp;A集'!H933),"")</f>
        <v/>
      </c>
      <c r="I937" s="69">
        <f t="shared" si="14"/>
        <v>8</v>
      </c>
    </row>
    <row r="938" spans="1:9" ht="16.5" hidden="1" x14ac:dyDescent="0.35">
      <c r="A938" s="68" t="str">
        <f>IF(AND(IFERROR(FIND($J$2,'Q&amp;A集'!A934),FALSE),IFERROR(FIND($J$3,'Q&amp;A集'!A934),FALSE),IFERROR(FIND($J$4,'Q&amp;A集'!A934),FALSE)),IF('Q&amp;A集'!A934="","",'Q&amp;A集'!A934),"")</f>
        <v/>
      </c>
      <c r="B938" s="68" t="str">
        <f>IF(AND(IFERROR(FIND($J$2,'Q&amp;A集'!B934),FALSE),IFERROR(FIND($J$3,'Q&amp;A集'!B934),FALSE),IFERROR(FIND($J$4,'Q&amp;A集'!B934),FALSE)),IF('Q&amp;A集'!B934="","",'Q&amp;A集'!B934),"")</f>
        <v/>
      </c>
      <c r="C938" s="68" t="str">
        <f>IF(AND(IFERROR(FIND($J$2,'Q&amp;A集'!C934),FALSE),IFERROR(FIND($J$3,'Q&amp;A集'!C934),FALSE),IFERROR(FIND($J$4,'Q&amp;A集'!C934),FALSE)),IF('Q&amp;A集'!C934="","",'Q&amp;A集'!C934),"")</f>
        <v/>
      </c>
      <c r="D938" s="68" t="str">
        <f>IF(AND(IFERROR(FIND($J$2,'Q&amp;A集'!D934),FALSE),IFERROR(FIND($J$3,'Q&amp;A集'!D934),FALSE),IFERROR(FIND($J$4,'Q&amp;A集'!D934),FALSE)),IF('Q&amp;A集'!D934="","",'Q&amp;A集'!D934),"")</f>
        <v/>
      </c>
      <c r="E938" s="68" t="str">
        <f>IF(AND(IFERROR(FIND($J$2,'Q&amp;A集'!E934),FALSE),IFERROR(FIND($J$3,'Q&amp;A集'!E934),FALSE),IFERROR(FIND($J$4,'Q&amp;A集'!E934),FALSE)),IF('Q&amp;A集'!E934="","",'Q&amp;A集'!E934),"")</f>
        <v/>
      </c>
      <c r="F938" s="68" t="str">
        <f>IF(AND(IFERROR(FIND($J$2,'Q&amp;A集'!F934),FALSE),IFERROR(FIND($J$3,'Q&amp;A集'!F934),FALSE),IFERROR(FIND($J$4,'Q&amp;A集'!F934),FALSE)),IF('Q&amp;A集'!F934="","",'Q&amp;A集'!F934),"")</f>
        <v/>
      </c>
      <c r="G938" s="68" t="str">
        <f>IF(AND(IFERROR(FIND($J$2,'Q&amp;A集'!G934),FALSE),IFERROR(FIND($J$3,'Q&amp;A集'!G934),FALSE),IFERROR(FIND($J$4,'Q&amp;A集'!G934),FALSE)),IF('Q&amp;A集'!G934="","",'Q&amp;A集'!G934),"")</f>
        <v/>
      </c>
      <c r="H938" s="68" t="str">
        <f>IF(AND(IFERROR(FIND($J$2,'Q&amp;A集'!H934),FALSE),IFERROR(FIND($J$3,'Q&amp;A集'!H934),FALSE),IFERROR(FIND($J$4,'Q&amp;A集'!H934),FALSE)),IF('Q&amp;A集'!H934="","",'Q&amp;A集'!H934),"")</f>
        <v/>
      </c>
      <c r="I938" s="69">
        <f t="shared" si="14"/>
        <v>8</v>
      </c>
    </row>
    <row r="939" spans="1:9" ht="16.5" hidden="1" x14ac:dyDescent="0.35">
      <c r="A939" s="68" t="str">
        <f>IF(AND(IFERROR(FIND($J$2,'Q&amp;A集'!A935),FALSE),IFERROR(FIND($J$3,'Q&amp;A集'!A935),FALSE),IFERROR(FIND($J$4,'Q&amp;A集'!A935),FALSE)),IF('Q&amp;A集'!A935="","",'Q&amp;A集'!A935),"")</f>
        <v/>
      </c>
      <c r="B939" s="68" t="str">
        <f>IF(AND(IFERROR(FIND($J$2,'Q&amp;A集'!B935),FALSE),IFERROR(FIND($J$3,'Q&amp;A集'!B935),FALSE),IFERROR(FIND($J$4,'Q&amp;A集'!B935),FALSE)),IF('Q&amp;A集'!B935="","",'Q&amp;A集'!B935),"")</f>
        <v/>
      </c>
      <c r="C939" s="68" t="str">
        <f>IF(AND(IFERROR(FIND($J$2,'Q&amp;A集'!C935),FALSE),IFERROR(FIND($J$3,'Q&amp;A集'!C935),FALSE),IFERROR(FIND($J$4,'Q&amp;A集'!C935),FALSE)),IF('Q&amp;A集'!C935="","",'Q&amp;A集'!C935),"")</f>
        <v/>
      </c>
      <c r="D939" s="68" t="str">
        <f>IF(AND(IFERROR(FIND($J$2,'Q&amp;A集'!D935),FALSE),IFERROR(FIND($J$3,'Q&amp;A集'!D935),FALSE),IFERROR(FIND($J$4,'Q&amp;A集'!D935),FALSE)),IF('Q&amp;A集'!D935="","",'Q&amp;A集'!D935),"")</f>
        <v/>
      </c>
      <c r="E939" s="68" t="str">
        <f>IF(AND(IFERROR(FIND($J$2,'Q&amp;A集'!E935),FALSE),IFERROR(FIND($J$3,'Q&amp;A集'!E935),FALSE),IFERROR(FIND($J$4,'Q&amp;A集'!E935),FALSE)),IF('Q&amp;A集'!E935="","",'Q&amp;A集'!E935),"")</f>
        <v/>
      </c>
      <c r="F939" s="68" t="str">
        <f>IF(AND(IFERROR(FIND($J$2,'Q&amp;A集'!F935),FALSE),IFERROR(FIND($J$3,'Q&amp;A集'!F935),FALSE),IFERROR(FIND($J$4,'Q&amp;A集'!F935),FALSE)),IF('Q&amp;A集'!F935="","",'Q&amp;A集'!F935),"")</f>
        <v/>
      </c>
      <c r="G939" s="68" t="str">
        <f>IF(AND(IFERROR(FIND($J$2,'Q&amp;A集'!G935),FALSE),IFERROR(FIND($J$3,'Q&amp;A集'!G935),FALSE),IFERROR(FIND($J$4,'Q&amp;A集'!G935),FALSE)),IF('Q&amp;A集'!G935="","",'Q&amp;A集'!G935),"")</f>
        <v/>
      </c>
      <c r="H939" s="68" t="str">
        <f>IF(AND(IFERROR(FIND($J$2,'Q&amp;A集'!H935),FALSE),IFERROR(FIND($J$3,'Q&amp;A集'!H935),FALSE),IFERROR(FIND($J$4,'Q&amp;A集'!H935),FALSE)),IF('Q&amp;A集'!H935="","",'Q&amp;A集'!H935),"")</f>
        <v/>
      </c>
      <c r="I939" s="69">
        <f t="shared" si="14"/>
        <v>8</v>
      </c>
    </row>
    <row r="940" spans="1:9" ht="16.5" hidden="1" x14ac:dyDescent="0.35">
      <c r="A940" s="68" t="str">
        <f>IF(AND(IFERROR(FIND($J$2,'Q&amp;A集'!A936),FALSE),IFERROR(FIND($J$3,'Q&amp;A集'!A936),FALSE),IFERROR(FIND($J$4,'Q&amp;A集'!A936),FALSE)),IF('Q&amp;A集'!A936="","",'Q&amp;A集'!A936),"")</f>
        <v/>
      </c>
      <c r="B940" s="68" t="str">
        <f>IF(AND(IFERROR(FIND($J$2,'Q&amp;A集'!B936),FALSE),IFERROR(FIND($J$3,'Q&amp;A集'!B936),FALSE),IFERROR(FIND($J$4,'Q&amp;A集'!B936),FALSE)),IF('Q&amp;A集'!B936="","",'Q&amp;A集'!B936),"")</f>
        <v/>
      </c>
      <c r="C940" s="68" t="str">
        <f>IF(AND(IFERROR(FIND($J$2,'Q&amp;A集'!C936),FALSE),IFERROR(FIND($J$3,'Q&amp;A集'!C936),FALSE),IFERROR(FIND($J$4,'Q&amp;A集'!C936),FALSE)),IF('Q&amp;A集'!C936="","",'Q&amp;A集'!C936),"")</f>
        <v/>
      </c>
      <c r="D940" s="68" t="str">
        <f>IF(AND(IFERROR(FIND($J$2,'Q&amp;A集'!D936),FALSE),IFERROR(FIND($J$3,'Q&amp;A集'!D936),FALSE),IFERROR(FIND($J$4,'Q&amp;A集'!D936),FALSE)),IF('Q&amp;A集'!D936="","",'Q&amp;A集'!D936),"")</f>
        <v/>
      </c>
      <c r="E940" s="68" t="str">
        <f>IF(AND(IFERROR(FIND($J$2,'Q&amp;A集'!E936),FALSE),IFERROR(FIND($J$3,'Q&amp;A集'!E936),FALSE),IFERROR(FIND($J$4,'Q&amp;A集'!E936),FALSE)),IF('Q&amp;A集'!E936="","",'Q&amp;A集'!E936),"")</f>
        <v/>
      </c>
      <c r="F940" s="68" t="str">
        <f>IF(AND(IFERROR(FIND($J$2,'Q&amp;A集'!F936),FALSE),IFERROR(FIND($J$3,'Q&amp;A集'!F936),FALSE),IFERROR(FIND($J$4,'Q&amp;A集'!F936),FALSE)),IF('Q&amp;A集'!F936="","",'Q&amp;A集'!F936),"")</f>
        <v/>
      </c>
      <c r="G940" s="68" t="str">
        <f>IF(AND(IFERROR(FIND($J$2,'Q&amp;A集'!G936),FALSE),IFERROR(FIND($J$3,'Q&amp;A集'!G936),FALSE),IFERROR(FIND($J$4,'Q&amp;A集'!G936),FALSE)),IF('Q&amp;A集'!G936="","",'Q&amp;A集'!G936),"")</f>
        <v/>
      </c>
      <c r="H940" s="68" t="str">
        <f>IF(AND(IFERROR(FIND($J$2,'Q&amp;A集'!H936),FALSE),IFERROR(FIND($J$3,'Q&amp;A集'!H936),FALSE),IFERROR(FIND($J$4,'Q&amp;A集'!H936),FALSE)),IF('Q&amp;A集'!H936="","",'Q&amp;A集'!H936),"")</f>
        <v/>
      </c>
      <c r="I940" s="69">
        <f t="shared" si="14"/>
        <v>8</v>
      </c>
    </row>
    <row r="941" spans="1:9" ht="16.5" hidden="1" x14ac:dyDescent="0.35">
      <c r="A941" s="68" t="str">
        <f>IF(AND(IFERROR(FIND($J$2,'Q&amp;A集'!A937),FALSE),IFERROR(FIND($J$3,'Q&amp;A集'!A937),FALSE),IFERROR(FIND($J$4,'Q&amp;A集'!A937),FALSE)),IF('Q&amp;A集'!A937="","",'Q&amp;A集'!A937),"")</f>
        <v/>
      </c>
      <c r="B941" s="68" t="str">
        <f>IF(AND(IFERROR(FIND($J$2,'Q&amp;A集'!B937),FALSE),IFERROR(FIND($J$3,'Q&amp;A集'!B937),FALSE),IFERROR(FIND($J$4,'Q&amp;A集'!B937),FALSE)),IF('Q&amp;A集'!B937="","",'Q&amp;A集'!B937),"")</f>
        <v/>
      </c>
      <c r="C941" s="68" t="str">
        <f>IF(AND(IFERROR(FIND($J$2,'Q&amp;A集'!C937),FALSE),IFERROR(FIND($J$3,'Q&amp;A集'!C937),FALSE),IFERROR(FIND($J$4,'Q&amp;A集'!C937),FALSE)),IF('Q&amp;A集'!C937="","",'Q&amp;A集'!C937),"")</f>
        <v/>
      </c>
      <c r="D941" s="68" t="str">
        <f>IF(AND(IFERROR(FIND($J$2,'Q&amp;A集'!D937),FALSE),IFERROR(FIND($J$3,'Q&amp;A集'!D937),FALSE),IFERROR(FIND($J$4,'Q&amp;A集'!D937),FALSE)),IF('Q&amp;A集'!D937="","",'Q&amp;A集'!D937),"")</f>
        <v/>
      </c>
      <c r="E941" s="68" t="str">
        <f>IF(AND(IFERROR(FIND($J$2,'Q&amp;A集'!E937),FALSE),IFERROR(FIND($J$3,'Q&amp;A集'!E937),FALSE),IFERROR(FIND($J$4,'Q&amp;A集'!E937),FALSE)),IF('Q&amp;A集'!E937="","",'Q&amp;A集'!E937),"")</f>
        <v/>
      </c>
      <c r="F941" s="68" t="str">
        <f>IF(AND(IFERROR(FIND($J$2,'Q&amp;A集'!F937),FALSE),IFERROR(FIND($J$3,'Q&amp;A集'!F937),FALSE),IFERROR(FIND($J$4,'Q&amp;A集'!F937),FALSE)),IF('Q&amp;A集'!F937="","",'Q&amp;A集'!F937),"")</f>
        <v/>
      </c>
      <c r="G941" s="68" t="str">
        <f>IF(AND(IFERROR(FIND($J$2,'Q&amp;A集'!G937),FALSE),IFERROR(FIND($J$3,'Q&amp;A集'!G937),FALSE),IFERROR(FIND($J$4,'Q&amp;A集'!G937),FALSE)),IF('Q&amp;A集'!G937="","",'Q&amp;A集'!G937),"")</f>
        <v/>
      </c>
      <c r="H941" s="68" t="str">
        <f>IF(AND(IFERROR(FIND($J$2,'Q&amp;A集'!H937),FALSE),IFERROR(FIND($J$3,'Q&amp;A集'!H937),FALSE),IFERROR(FIND($J$4,'Q&amp;A集'!H937),FALSE)),IF('Q&amp;A集'!H937="","",'Q&amp;A集'!H937),"")</f>
        <v/>
      </c>
      <c r="I941" s="69">
        <f t="shared" si="14"/>
        <v>8</v>
      </c>
    </row>
    <row r="942" spans="1:9" ht="16.5" hidden="1" x14ac:dyDescent="0.35">
      <c r="A942" s="68" t="str">
        <f>IF(AND(IFERROR(FIND($J$2,'Q&amp;A集'!A938),FALSE),IFERROR(FIND($J$3,'Q&amp;A集'!A938),FALSE),IFERROR(FIND($J$4,'Q&amp;A集'!A938),FALSE)),IF('Q&amp;A集'!A938="","",'Q&amp;A集'!A938),"")</f>
        <v/>
      </c>
      <c r="B942" s="68" t="str">
        <f>IF(AND(IFERROR(FIND($J$2,'Q&amp;A集'!B938),FALSE),IFERROR(FIND($J$3,'Q&amp;A集'!B938),FALSE),IFERROR(FIND($J$4,'Q&amp;A集'!B938),FALSE)),IF('Q&amp;A集'!B938="","",'Q&amp;A集'!B938),"")</f>
        <v/>
      </c>
      <c r="C942" s="68" t="str">
        <f>IF(AND(IFERROR(FIND($J$2,'Q&amp;A集'!C938),FALSE),IFERROR(FIND($J$3,'Q&amp;A集'!C938),FALSE),IFERROR(FIND($J$4,'Q&amp;A集'!C938),FALSE)),IF('Q&amp;A集'!C938="","",'Q&amp;A集'!C938),"")</f>
        <v/>
      </c>
      <c r="D942" s="68" t="str">
        <f>IF(AND(IFERROR(FIND($J$2,'Q&amp;A集'!D938),FALSE),IFERROR(FIND($J$3,'Q&amp;A集'!D938),FALSE),IFERROR(FIND($J$4,'Q&amp;A集'!D938),FALSE)),IF('Q&amp;A集'!D938="","",'Q&amp;A集'!D938),"")</f>
        <v/>
      </c>
      <c r="E942" s="68" t="str">
        <f>IF(AND(IFERROR(FIND($J$2,'Q&amp;A集'!E938),FALSE),IFERROR(FIND($J$3,'Q&amp;A集'!E938),FALSE),IFERROR(FIND($J$4,'Q&amp;A集'!E938),FALSE)),IF('Q&amp;A集'!E938="","",'Q&amp;A集'!E938),"")</f>
        <v/>
      </c>
      <c r="F942" s="68" t="str">
        <f>IF(AND(IFERROR(FIND($J$2,'Q&amp;A集'!F938),FALSE),IFERROR(FIND($J$3,'Q&amp;A集'!F938),FALSE),IFERROR(FIND($J$4,'Q&amp;A集'!F938),FALSE)),IF('Q&amp;A集'!F938="","",'Q&amp;A集'!F938),"")</f>
        <v/>
      </c>
      <c r="G942" s="68" t="str">
        <f>IF(AND(IFERROR(FIND($J$2,'Q&amp;A集'!G938),FALSE),IFERROR(FIND($J$3,'Q&amp;A集'!G938),FALSE),IFERROR(FIND($J$4,'Q&amp;A集'!G938),FALSE)),IF('Q&amp;A集'!G938="","",'Q&amp;A集'!G938),"")</f>
        <v/>
      </c>
      <c r="H942" s="68" t="str">
        <f>IF(AND(IFERROR(FIND($J$2,'Q&amp;A集'!H938),FALSE),IFERROR(FIND($J$3,'Q&amp;A集'!H938),FALSE),IFERROR(FIND($J$4,'Q&amp;A集'!H938),FALSE)),IF('Q&amp;A集'!H938="","",'Q&amp;A集'!H938),"")</f>
        <v/>
      </c>
      <c r="I942" s="69">
        <f t="shared" si="14"/>
        <v>8</v>
      </c>
    </row>
    <row r="943" spans="1:9" ht="16.5" hidden="1" x14ac:dyDescent="0.35">
      <c r="A943" s="68" t="str">
        <f>IF(AND(IFERROR(FIND($J$2,'Q&amp;A集'!A939),FALSE),IFERROR(FIND($J$3,'Q&amp;A集'!A939),FALSE),IFERROR(FIND($J$4,'Q&amp;A集'!A939),FALSE)),IF('Q&amp;A集'!A939="","",'Q&amp;A集'!A939),"")</f>
        <v/>
      </c>
      <c r="B943" s="68" t="str">
        <f>IF(AND(IFERROR(FIND($J$2,'Q&amp;A集'!B939),FALSE),IFERROR(FIND($J$3,'Q&amp;A集'!B939),FALSE),IFERROR(FIND($J$4,'Q&amp;A集'!B939),FALSE)),IF('Q&amp;A集'!B939="","",'Q&amp;A集'!B939),"")</f>
        <v/>
      </c>
      <c r="C943" s="68" t="str">
        <f>IF(AND(IFERROR(FIND($J$2,'Q&amp;A集'!C939),FALSE),IFERROR(FIND($J$3,'Q&amp;A集'!C939),FALSE),IFERROR(FIND($J$4,'Q&amp;A集'!C939),FALSE)),IF('Q&amp;A集'!C939="","",'Q&amp;A集'!C939),"")</f>
        <v/>
      </c>
      <c r="D943" s="68" t="str">
        <f>IF(AND(IFERROR(FIND($J$2,'Q&amp;A集'!D939),FALSE),IFERROR(FIND($J$3,'Q&amp;A集'!D939),FALSE),IFERROR(FIND($J$4,'Q&amp;A集'!D939),FALSE)),IF('Q&amp;A集'!D939="","",'Q&amp;A集'!D939),"")</f>
        <v/>
      </c>
      <c r="E943" s="68" t="str">
        <f>IF(AND(IFERROR(FIND($J$2,'Q&amp;A集'!E939),FALSE),IFERROR(FIND($J$3,'Q&amp;A集'!E939),FALSE),IFERROR(FIND($J$4,'Q&amp;A集'!E939),FALSE)),IF('Q&amp;A集'!E939="","",'Q&amp;A集'!E939),"")</f>
        <v/>
      </c>
      <c r="F943" s="68" t="str">
        <f>IF(AND(IFERROR(FIND($J$2,'Q&amp;A集'!F939),FALSE),IFERROR(FIND($J$3,'Q&amp;A集'!F939),FALSE),IFERROR(FIND($J$4,'Q&amp;A集'!F939),FALSE)),IF('Q&amp;A集'!F939="","",'Q&amp;A集'!F939),"")</f>
        <v/>
      </c>
      <c r="G943" s="68" t="str">
        <f>IF(AND(IFERROR(FIND($J$2,'Q&amp;A集'!G939),FALSE),IFERROR(FIND($J$3,'Q&amp;A集'!G939),FALSE),IFERROR(FIND($J$4,'Q&amp;A集'!G939),FALSE)),IF('Q&amp;A集'!G939="","",'Q&amp;A集'!G939),"")</f>
        <v/>
      </c>
      <c r="H943" s="68" t="str">
        <f>IF(AND(IFERROR(FIND($J$2,'Q&amp;A集'!H939),FALSE),IFERROR(FIND($J$3,'Q&amp;A集'!H939),FALSE),IFERROR(FIND($J$4,'Q&amp;A集'!H939),FALSE)),IF('Q&amp;A集'!H939="","",'Q&amp;A集'!H939),"")</f>
        <v/>
      </c>
      <c r="I943" s="69">
        <f t="shared" si="14"/>
        <v>8</v>
      </c>
    </row>
    <row r="944" spans="1:9" ht="16.5" hidden="1" x14ac:dyDescent="0.35">
      <c r="A944" s="68" t="str">
        <f>IF(AND(IFERROR(FIND($J$2,'Q&amp;A集'!A940),FALSE),IFERROR(FIND($J$3,'Q&amp;A集'!A940),FALSE),IFERROR(FIND($J$4,'Q&amp;A集'!A940),FALSE)),IF('Q&amp;A集'!A940="","",'Q&amp;A集'!A940),"")</f>
        <v/>
      </c>
      <c r="B944" s="68" t="str">
        <f>IF(AND(IFERROR(FIND($J$2,'Q&amp;A集'!B940),FALSE),IFERROR(FIND($J$3,'Q&amp;A集'!B940),FALSE),IFERROR(FIND($J$4,'Q&amp;A集'!B940),FALSE)),IF('Q&amp;A集'!B940="","",'Q&amp;A集'!B940),"")</f>
        <v/>
      </c>
      <c r="C944" s="68" t="str">
        <f>IF(AND(IFERROR(FIND($J$2,'Q&amp;A集'!C940),FALSE),IFERROR(FIND($J$3,'Q&amp;A集'!C940),FALSE),IFERROR(FIND($J$4,'Q&amp;A集'!C940),FALSE)),IF('Q&amp;A集'!C940="","",'Q&amp;A集'!C940),"")</f>
        <v/>
      </c>
      <c r="D944" s="68" t="str">
        <f>IF(AND(IFERROR(FIND($J$2,'Q&amp;A集'!D940),FALSE),IFERROR(FIND($J$3,'Q&amp;A集'!D940),FALSE),IFERROR(FIND($J$4,'Q&amp;A集'!D940),FALSE)),IF('Q&amp;A集'!D940="","",'Q&amp;A集'!D940),"")</f>
        <v/>
      </c>
      <c r="E944" s="68" t="str">
        <f>IF(AND(IFERROR(FIND($J$2,'Q&amp;A集'!E940),FALSE),IFERROR(FIND($J$3,'Q&amp;A集'!E940),FALSE),IFERROR(FIND($J$4,'Q&amp;A集'!E940),FALSE)),IF('Q&amp;A集'!E940="","",'Q&amp;A集'!E940),"")</f>
        <v/>
      </c>
      <c r="F944" s="68" t="str">
        <f>IF(AND(IFERROR(FIND($J$2,'Q&amp;A集'!F940),FALSE),IFERROR(FIND($J$3,'Q&amp;A集'!F940),FALSE),IFERROR(FIND($J$4,'Q&amp;A集'!F940),FALSE)),IF('Q&amp;A集'!F940="","",'Q&amp;A集'!F940),"")</f>
        <v/>
      </c>
      <c r="G944" s="68" t="str">
        <f>IF(AND(IFERROR(FIND($J$2,'Q&amp;A集'!G940),FALSE),IFERROR(FIND($J$3,'Q&amp;A集'!G940),FALSE),IFERROR(FIND($J$4,'Q&amp;A集'!G940),FALSE)),IF('Q&amp;A集'!G940="","",'Q&amp;A集'!G940),"")</f>
        <v/>
      </c>
      <c r="H944" s="68" t="str">
        <f>IF(AND(IFERROR(FIND($J$2,'Q&amp;A集'!H940),FALSE),IFERROR(FIND($J$3,'Q&amp;A集'!H940),FALSE),IFERROR(FIND($J$4,'Q&amp;A集'!H940),FALSE)),IF('Q&amp;A集'!H940="","",'Q&amp;A集'!H940),"")</f>
        <v/>
      </c>
      <c r="I944" s="69">
        <f t="shared" si="14"/>
        <v>8</v>
      </c>
    </row>
    <row r="945" spans="1:9" ht="16.5" hidden="1" x14ac:dyDescent="0.35">
      <c r="A945" s="68" t="str">
        <f>IF(AND(IFERROR(FIND($J$2,'Q&amp;A集'!A941),FALSE),IFERROR(FIND($J$3,'Q&amp;A集'!A941),FALSE),IFERROR(FIND($J$4,'Q&amp;A集'!A941),FALSE)),IF('Q&amp;A集'!A941="","",'Q&amp;A集'!A941),"")</f>
        <v/>
      </c>
      <c r="B945" s="68" t="str">
        <f>IF(AND(IFERROR(FIND($J$2,'Q&amp;A集'!B941),FALSE),IFERROR(FIND($J$3,'Q&amp;A集'!B941),FALSE),IFERROR(FIND($J$4,'Q&amp;A集'!B941),FALSE)),IF('Q&amp;A集'!B941="","",'Q&amp;A集'!B941),"")</f>
        <v/>
      </c>
      <c r="C945" s="68" t="str">
        <f>IF(AND(IFERROR(FIND($J$2,'Q&amp;A集'!C941),FALSE),IFERROR(FIND($J$3,'Q&amp;A集'!C941),FALSE),IFERROR(FIND($J$4,'Q&amp;A集'!C941),FALSE)),IF('Q&amp;A集'!C941="","",'Q&amp;A集'!C941),"")</f>
        <v/>
      </c>
      <c r="D945" s="68" t="str">
        <f>IF(AND(IFERROR(FIND($J$2,'Q&amp;A集'!D941),FALSE),IFERROR(FIND($J$3,'Q&amp;A集'!D941),FALSE),IFERROR(FIND($J$4,'Q&amp;A集'!D941),FALSE)),IF('Q&amp;A集'!D941="","",'Q&amp;A集'!D941),"")</f>
        <v/>
      </c>
      <c r="E945" s="68" t="str">
        <f>IF(AND(IFERROR(FIND($J$2,'Q&amp;A集'!E941),FALSE),IFERROR(FIND($J$3,'Q&amp;A集'!E941),FALSE),IFERROR(FIND($J$4,'Q&amp;A集'!E941),FALSE)),IF('Q&amp;A集'!E941="","",'Q&amp;A集'!E941),"")</f>
        <v/>
      </c>
      <c r="F945" s="68" t="str">
        <f>IF(AND(IFERROR(FIND($J$2,'Q&amp;A集'!F941),FALSE),IFERROR(FIND($J$3,'Q&amp;A集'!F941),FALSE),IFERROR(FIND($J$4,'Q&amp;A集'!F941),FALSE)),IF('Q&amp;A集'!F941="","",'Q&amp;A集'!F941),"")</f>
        <v/>
      </c>
      <c r="G945" s="68" t="str">
        <f>IF(AND(IFERROR(FIND($J$2,'Q&amp;A集'!G941),FALSE),IFERROR(FIND($J$3,'Q&amp;A集'!G941),FALSE),IFERROR(FIND($J$4,'Q&amp;A集'!G941),FALSE)),IF('Q&amp;A集'!G941="","",'Q&amp;A集'!G941),"")</f>
        <v/>
      </c>
      <c r="H945" s="68" t="str">
        <f>IF(AND(IFERROR(FIND($J$2,'Q&amp;A集'!H941),FALSE),IFERROR(FIND($J$3,'Q&amp;A集'!H941),FALSE),IFERROR(FIND($J$4,'Q&amp;A集'!H941),FALSE)),IF('Q&amp;A集'!H941="","",'Q&amp;A集'!H941),"")</f>
        <v/>
      </c>
      <c r="I945" s="69">
        <f t="shared" si="14"/>
        <v>8</v>
      </c>
    </row>
    <row r="946" spans="1:9" ht="16.5" hidden="1" x14ac:dyDescent="0.35">
      <c r="A946" s="68" t="str">
        <f>IF(AND(IFERROR(FIND($J$2,'Q&amp;A集'!A942),FALSE),IFERROR(FIND($J$3,'Q&amp;A集'!A942),FALSE),IFERROR(FIND($J$4,'Q&amp;A集'!A942),FALSE)),IF('Q&amp;A集'!A942="","",'Q&amp;A集'!A942),"")</f>
        <v/>
      </c>
      <c r="B946" s="68" t="str">
        <f>IF(AND(IFERROR(FIND($J$2,'Q&amp;A集'!B942),FALSE),IFERROR(FIND($J$3,'Q&amp;A集'!B942),FALSE),IFERROR(FIND($J$4,'Q&amp;A集'!B942),FALSE)),IF('Q&amp;A集'!B942="","",'Q&amp;A集'!B942),"")</f>
        <v/>
      </c>
      <c r="C946" s="68" t="str">
        <f>IF(AND(IFERROR(FIND($J$2,'Q&amp;A集'!C942),FALSE),IFERROR(FIND($J$3,'Q&amp;A集'!C942),FALSE),IFERROR(FIND($J$4,'Q&amp;A集'!C942),FALSE)),IF('Q&amp;A集'!C942="","",'Q&amp;A集'!C942),"")</f>
        <v/>
      </c>
      <c r="D946" s="68" t="str">
        <f>IF(AND(IFERROR(FIND($J$2,'Q&amp;A集'!D942),FALSE),IFERROR(FIND($J$3,'Q&amp;A集'!D942),FALSE),IFERROR(FIND($J$4,'Q&amp;A集'!D942),FALSE)),IF('Q&amp;A集'!D942="","",'Q&amp;A集'!D942),"")</f>
        <v/>
      </c>
      <c r="E946" s="68" t="str">
        <f>IF(AND(IFERROR(FIND($J$2,'Q&amp;A集'!E942),FALSE),IFERROR(FIND($J$3,'Q&amp;A集'!E942),FALSE),IFERROR(FIND($J$4,'Q&amp;A集'!E942),FALSE)),IF('Q&amp;A集'!E942="","",'Q&amp;A集'!E942),"")</f>
        <v/>
      </c>
      <c r="F946" s="68" t="str">
        <f>IF(AND(IFERROR(FIND($J$2,'Q&amp;A集'!F942),FALSE),IFERROR(FIND($J$3,'Q&amp;A集'!F942),FALSE),IFERROR(FIND($J$4,'Q&amp;A集'!F942),FALSE)),IF('Q&amp;A集'!F942="","",'Q&amp;A集'!F942),"")</f>
        <v/>
      </c>
      <c r="G946" s="68" t="str">
        <f>IF(AND(IFERROR(FIND($J$2,'Q&amp;A集'!G942),FALSE),IFERROR(FIND($J$3,'Q&amp;A集'!G942),FALSE),IFERROR(FIND($J$4,'Q&amp;A集'!G942),FALSE)),IF('Q&amp;A集'!G942="","",'Q&amp;A集'!G942),"")</f>
        <v/>
      </c>
      <c r="H946" s="68" t="str">
        <f>IF(AND(IFERROR(FIND($J$2,'Q&amp;A集'!H942),FALSE),IFERROR(FIND($J$3,'Q&amp;A集'!H942),FALSE),IFERROR(FIND($J$4,'Q&amp;A集'!H942),FALSE)),IF('Q&amp;A集'!H942="","",'Q&amp;A集'!H942),"")</f>
        <v/>
      </c>
      <c r="I946" s="69">
        <f t="shared" si="14"/>
        <v>8</v>
      </c>
    </row>
    <row r="947" spans="1:9" ht="16.5" hidden="1" x14ac:dyDescent="0.35">
      <c r="A947" s="68" t="str">
        <f>IF(AND(IFERROR(FIND($J$2,'Q&amp;A集'!A943),FALSE),IFERROR(FIND($J$3,'Q&amp;A集'!A943),FALSE),IFERROR(FIND($J$4,'Q&amp;A集'!A943),FALSE)),IF('Q&amp;A集'!A943="","",'Q&amp;A集'!A943),"")</f>
        <v/>
      </c>
      <c r="B947" s="68" t="str">
        <f>IF(AND(IFERROR(FIND($J$2,'Q&amp;A集'!B943),FALSE),IFERROR(FIND($J$3,'Q&amp;A集'!B943),FALSE),IFERROR(FIND($J$4,'Q&amp;A集'!B943),FALSE)),IF('Q&amp;A集'!B943="","",'Q&amp;A集'!B943),"")</f>
        <v/>
      </c>
      <c r="C947" s="68" t="str">
        <f>IF(AND(IFERROR(FIND($J$2,'Q&amp;A集'!C943),FALSE),IFERROR(FIND($J$3,'Q&amp;A集'!C943),FALSE),IFERROR(FIND($J$4,'Q&amp;A集'!C943),FALSE)),IF('Q&amp;A集'!C943="","",'Q&amp;A集'!C943),"")</f>
        <v/>
      </c>
      <c r="D947" s="68" t="str">
        <f>IF(AND(IFERROR(FIND($J$2,'Q&amp;A集'!D943),FALSE),IFERROR(FIND($J$3,'Q&amp;A集'!D943),FALSE),IFERROR(FIND($J$4,'Q&amp;A集'!D943),FALSE)),IF('Q&amp;A集'!D943="","",'Q&amp;A集'!D943),"")</f>
        <v/>
      </c>
      <c r="E947" s="68" t="str">
        <f>IF(AND(IFERROR(FIND($J$2,'Q&amp;A集'!E943),FALSE),IFERROR(FIND($J$3,'Q&amp;A集'!E943),FALSE),IFERROR(FIND($J$4,'Q&amp;A集'!E943),FALSE)),IF('Q&amp;A集'!E943="","",'Q&amp;A集'!E943),"")</f>
        <v/>
      </c>
      <c r="F947" s="68" t="str">
        <f>IF(AND(IFERROR(FIND($J$2,'Q&amp;A集'!F943),FALSE),IFERROR(FIND($J$3,'Q&amp;A集'!F943),FALSE),IFERROR(FIND($J$4,'Q&amp;A集'!F943),FALSE)),IF('Q&amp;A集'!F943="","",'Q&amp;A集'!F943),"")</f>
        <v/>
      </c>
      <c r="G947" s="68" t="str">
        <f>IF(AND(IFERROR(FIND($J$2,'Q&amp;A集'!G943),FALSE),IFERROR(FIND($J$3,'Q&amp;A集'!G943),FALSE),IFERROR(FIND($J$4,'Q&amp;A集'!G943),FALSE)),IF('Q&amp;A集'!G943="","",'Q&amp;A集'!G943),"")</f>
        <v/>
      </c>
      <c r="H947" s="68" t="str">
        <f>IF(AND(IFERROR(FIND($J$2,'Q&amp;A集'!H943),FALSE),IFERROR(FIND($J$3,'Q&amp;A集'!H943),FALSE),IFERROR(FIND($J$4,'Q&amp;A集'!H943),FALSE)),IF('Q&amp;A集'!H943="","",'Q&amp;A集'!H943),"")</f>
        <v/>
      </c>
      <c r="I947" s="69">
        <f t="shared" si="14"/>
        <v>8</v>
      </c>
    </row>
    <row r="948" spans="1:9" ht="16.5" hidden="1" x14ac:dyDescent="0.35">
      <c r="A948" s="68" t="str">
        <f>IF(AND(IFERROR(FIND($J$2,'Q&amp;A集'!A944),FALSE),IFERROR(FIND($J$3,'Q&amp;A集'!A944),FALSE),IFERROR(FIND($J$4,'Q&amp;A集'!A944),FALSE)),IF('Q&amp;A集'!A944="","",'Q&amp;A集'!A944),"")</f>
        <v/>
      </c>
      <c r="B948" s="68" t="str">
        <f>IF(AND(IFERROR(FIND($J$2,'Q&amp;A集'!B944),FALSE),IFERROR(FIND($J$3,'Q&amp;A集'!B944),FALSE),IFERROR(FIND($J$4,'Q&amp;A集'!B944),FALSE)),IF('Q&amp;A集'!B944="","",'Q&amp;A集'!B944),"")</f>
        <v/>
      </c>
      <c r="C948" s="68" t="str">
        <f>IF(AND(IFERROR(FIND($J$2,'Q&amp;A集'!C944),FALSE),IFERROR(FIND($J$3,'Q&amp;A集'!C944),FALSE),IFERROR(FIND($J$4,'Q&amp;A集'!C944),FALSE)),IF('Q&amp;A集'!C944="","",'Q&amp;A集'!C944),"")</f>
        <v/>
      </c>
      <c r="D948" s="68" t="str">
        <f>IF(AND(IFERROR(FIND($J$2,'Q&amp;A集'!D944),FALSE),IFERROR(FIND($J$3,'Q&amp;A集'!D944),FALSE),IFERROR(FIND($J$4,'Q&amp;A集'!D944),FALSE)),IF('Q&amp;A集'!D944="","",'Q&amp;A集'!D944),"")</f>
        <v/>
      </c>
      <c r="E948" s="68" t="str">
        <f>IF(AND(IFERROR(FIND($J$2,'Q&amp;A集'!E944),FALSE),IFERROR(FIND($J$3,'Q&amp;A集'!E944),FALSE),IFERROR(FIND($J$4,'Q&amp;A集'!E944),FALSE)),IF('Q&amp;A集'!E944="","",'Q&amp;A集'!E944),"")</f>
        <v/>
      </c>
      <c r="F948" s="68" t="str">
        <f>IF(AND(IFERROR(FIND($J$2,'Q&amp;A集'!F944),FALSE),IFERROR(FIND($J$3,'Q&amp;A集'!F944),FALSE),IFERROR(FIND($J$4,'Q&amp;A集'!F944),FALSE)),IF('Q&amp;A集'!F944="","",'Q&amp;A集'!F944),"")</f>
        <v/>
      </c>
      <c r="G948" s="68" t="str">
        <f>IF(AND(IFERROR(FIND($J$2,'Q&amp;A集'!G944),FALSE),IFERROR(FIND($J$3,'Q&amp;A集'!G944),FALSE),IFERROR(FIND($J$4,'Q&amp;A集'!G944),FALSE)),IF('Q&amp;A集'!G944="","",'Q&amp;A集'!G944),"")</f>
        <v/>
      </c>
      <c r="H948" s="68" t="str">
        <f>IF(AND(IFERROR(FIND($J$2,'Q&amp;A集'!H944),FALSE),IFERROR(FIND($J$3,'Q&amp;A集'!H944),FALSE),IFERROR(FIND($J$4,'Q&amp;A集'!H944),FALSE)),IF('Q&amp;A集'!H944="","",'Q&amp;A集'!H944),"")</f>
        <v/>
      </c>
      <c r="I948" s="69">
        <f t="shared" si="14"/>
        <v>8</v>
      </c>
    </row>
    <row r="949" spans="1:9" ht="16.5" hidden="1" x14ac:dyDescent="0.35">
      <c r="A949" s="68" t="str">
        <f>IF(AND(IFERROR(FIND($J$2,'Q&amp;A集'!A945),FALSE),IFERROR(FIND($J$3,'Q&amp;A集'!A945),FALSE),IFERROR(FIND($J$4,'Q&amp;A集'!A945),FALSE)),IF('Q&amp;A集'!A945="","",'Q&amp;A集'!A945),"")</f>
        <v/>
      </c>
      <c r="B949" s="68" t="str">
        <f>IF(AND(IFERROR(FIND($J$2,'Q&amp;A集'!B945),FALSE),IFERROR(FIND($J$3,'Q&amp;A集'!B945),FALSE),IFERROR(FIND($J$4,'Q&amp;A集'!B945),FALSE)),IF('Q&amp;A集'!B945="","",'Q&amp;A集'!B945),"")</f>
        <v/>
      </c>
      <c r="C949" s="68" t="str">
        <f>IF(AND(IFERROR(FIND($J$2,'Q&amp;A集'!C945),FALSE),IFERROR(FIND($J$3,'Q&amp;A集'!C945),FALSE),IFERROR(FIND($J$4,'Q&amp;A集'!C945),FALSE)),IF('Q&amp;A集'!C945="","",'Q&amp;A集'!C945),"")</f>
        <v/>
      </c>
      <c r="D949" s="68" t="str">
        <f>IF(AND(IFERROR(FIND($J$2,'Q&amp;A集'!D945),FALSE),IFERROR(FIND($J$3,'Q&amp;A集'!D945),FALSE),IFERROR(FIND($J$4,'Q&amp;A集'!D945),FALSE)),IF('Q&amp;A集'!D945="","",'Q&amp;A集'!D945),"")</f>
        <v/>
      </c>
      <c r="E949" s="68" t="str">
        <f>IF(AND(IFERROR(FIND($J$2,'Q&amp;A集'!E945),FALSE),IFERROR(FIND($J$3,'Q&amp;A集'!E945),FALSE),IFERROR(FIND($J$4,'Q&amp;A集'!E945),FALSE)),IF('Q&amp;A集'!E945="","",'Q&amp;A集'!E945),"")</f>
        <v/>
      </c>
      <c r="F949" s="68" t="str">
        <f>IF(AND(IFERROR(FIND($J$2,'Q&amp;A集'!F945),FALSE),IFERROR(FIND($J$3,'Q&amp;A集'!F945),FALSE),IFERROR(FIND($J$4,'Q&amp;A集'!F945),FALSE)),IF('Q&amp;A集'!F945="","",'Q&amp;A集'!F945),"")</f>
        <v/>
      </c>
      <c r="G949" s="68" t="str">
        <f>IF(AND(IFERROR(FIND($J$2,'Q&amp;A集'!G945),FALSE),IFERROR(FIND($J$3,'Q&amp;A集'!G945),FALSE),IFERROR(FIND($J$4,'Q&amp;A集'!G945),FALSE)),IF('Q&amp;A集'!G945="","",'Q&amp;A集'!G945),"")</f>
        <v/>
      </c>
      <c r="H949" s="68" t="str">
        <f>IF(AND(IFERROR(FIND($J$2,'Q&amp;A集'!H945),FALSE),IFERROR(FIND($J$3,'Q&amp;A集'!H945),FALSE),IFERROR(FIND($J$4,'Q&amp;A集'!H945),FALSE)),IF('Q&amp;A集'!H945="","",'Q&amp;A集'!H945),"")</f>
        <v/>
      </c>
      <c r="I949" s="69">
        <f t="shared" si="14"/>
        <v>8</v>
      </c>
    </row>
    <row r="950" spans="1:9" ht="16.5" hidden="1" x14ac:dyDescent="0.35">
      <c r="A950" s="68" t="str">
        <f>IF(AND(IFERROR(FIND($J$2,'Q&amp;A集'!A946),FALSE),IFERROR(FIND($J$3,'Q&amp;A集'!A946),FALSE),IFERROR(FIND($J$4,'Q&amp;A集'!A946),FALSE)),IF('Q&amp;A集'!A946="","",'Q&amp;A集'!A946),"")</f>
        <v/>
      </c>
      <c r="B950" s="68" t="str">
        <f>IF(AND(IFERROR(FIND($J$2,'Q&amp;A集'!B946),FALSE),IFERROR(FIND($J$3,'Q&amp;A集'!B946),FALSE),IFERROR(FIND($J$4,'Q&amp;A集'!B946),FALSE)),IF('Q&amp;A集'!B946="","",'Q&amp;A集'!B946),"")</f>
        <v/>
      </c>
      <c r="C950" s="68" t="str">
        <f>IF(AND(IFERROR(FIND($J$2,'Q&amp;A集'!C946),FALSE),IFERROR(FIND($J$3,'Q&amp;A集'!C946),FALSE),IFERROR(FIND($J$4,'Q&amp;A集'!C946),FALSE)),IF('Q&amp;A集'!C946="","",'Q&amp;A集'!C946),"")</f>
        <v/>
      </c>
      <c r="D950" s="68" t="str">
        <f>IF(AND(IFERROR(FIND($J$2,'Q&amp;A集'!D946),FALSE),IFERROR(FIND($J$3,'Q&amp;A集'!D946),FALSE),IFERROR(FIND($J$4,'Q&amp;A集'!D946),FALSE)),IF('Q&amp;A集'!D946="","",'Q&amp;A集'!D946),"")</f>
        <v/>
      </c>
      <c r="E950" s="68" t="str">
        <f>IF(AND(IFERROR(FIND($J$2,'Q&amp;A集'!E946),FALSE),IFERROR(FIND($J$3,'Q&amp;A集'!E946),FALSE),IFERROR(FIND($J$4,'Q&amp;A集'!E946),FALSE)),IF('Q&amp;A集'!E946="","",'Q&amp;A集'!E946),"")</f>
        <v/>
      </c>
      <c r="F950" s="68" t="str">
        <f>IF(AND(IFERROR(FIND($J$2,'Q&amp;A集'!F946),FALSE),IFERROR(FIND($J$3,'Q&amp;A集'!F946),FALSE),IFERROR(FIND($J$4,'Q&amp;A集'!F946),FALSE)),IF('Q&amp;A集'!F946="","",'Q&amp;A集'!F946),"")</f>
        <v/>
      </c>
      <c r="G950" s="68" t="str">
        <f>IF(AND(IFERROR(FIND($J$2,'Q&amp;A集'!G946),FALSE),IFERROR(FIND($J$3,'Q&amp;A集'!G946),FALSE),IFERROR(FIND($J$4,'Q&amp;A集'!G946),FALSE)),IF('Q&amp;A集'!G946="","",'Q&amp;A集'!G946),"")</f>
        <v/>
      </c>
      <c r="H950" s="68" t="str">
        <f>IF(AND(IFERROR(FIND($J$2,'Q&amp;A集'!H946),FALSE),IFERROR(FIND($J$3,'Q&amp;A集'!H946),FALSE),IFERROR(FIND($J$4,'Q&amp;A集'!H946),FALSE)),IF('Q&amp;A集'!H946="","",'Q&amp;A集'!H946),"")</f>
        <v/>
      </c>
      <c r="I950" s="69">
        <f t="shared" si="14"/>
        <v>8</v>
      </c>
    </row>
    <row r="951" spans="1:9" ht="16.5" hidden="1" x14ac:dyDescent="0.35">
      <c r="A951" s="68" t="str">
        <f>IF(AND(IFERROR(FIND($J$2,'Q&amp;A集'!A947),FALSE),IFERROR(FIND($J$3,'Q&amp;A集'!A947),FALSE),IFERROR(FIND($J$4,'Q&amp;A集'!A947),FALSE)),IF('Q&amp;A集'!A947="","",'Q&amp;A集'!A947),"")</f>
        <v/>
      </c>
      <c r="B951" s="68" t="str">
        <f>IF(AND(IFERROR(FIND($J$2,'Q&amp;A集'!B947),FALSE),IFERROR(FIND($J$3,'Q&amp;A集'!B947),FALSE),IFERROR(FIND($J$4,'Q&amp;A集'!B947),FALSE)),IF('Q&amp;A集'!B947="","",'Q&amp;A集'!B947),"")</f>
        <v/>
      </c>
      <c r="C951" s="68" t="str">
        <f>IF(AND(IFERROR(FIND($J$2,'Q&amp;A集'!C947),FALSE),IFERROR(FIND($J$3,'Q&amp;A集'!C947),FALSE),IFERROR(FIND($J$4,'Q&amp;A集'!C947),FALSE)),IF('Q&amp;A集'!C947="","",'Q&amp;A集'!C947),"")</f>
        <v/>
      </c>
      <c r="D951" s="68" t="str">
        <f>IF(AND(IFERROR(FIND($J$2,'Q&amp;A集'!D947),FALSE),IFERROR(FIND($J$3,'Q&amp;A集'!D947),FALSE),IFERROR(FIND($J$4,'Q&amp;A集'!D947),FALSE)),IF('Q&amp;A集'!D947="","",'Q&amp;A集'!D947),"")</f>
        <v/>
      </c>
      <c r="E951" s="68" t="str">
        <f>IF(AND(IFERROR(FIND($J$2,'Q&amp;A集'!E947),FALSE),IFERROR(FIND($J$3,'Q&amp;A集'!E947),FALSE),IFERROR(FIND($J$4,'Q&amp;A集'!E947),FALSE)),IF('Q&amp;A集'!E947="","",'Q&amp;A集'!E947),"")</f>
        <v/>
      </c>
      <c r="F951" s="68" t="str">
        <f>IF(AND(IFERROR(FIND($J$2,'Q&amp;A集'!F947),FALSE),IFERROR(FIND($J$3,'Q&amp;A集'!F947),FALSE),IFERROR(FIND($J$4,'Q&amp;A集'!F947),FALSE)),IF('Q&amp;A集'!F947="","",'Q&amp;A集'!F947),"")</f>
        <v/>
      </c>
      <c r="G951" s="68" t="str">
        <f>IF(AND(IFERROR(FIND($J$2,'Q&amp;A集'!G947),FALSE),IFERROR(FIND($J$3,'Q&amp;A集'!G947),FALSE),IFERROR(FIND($J$4,'Q&amp;A集'!G947),FALSE)),IF('Q&amp;A集'!G947="","",'Q&amp;A集'!G947),"")</f>
        <v/>
      </c>
      <c r="H951" s="68" t="str">
        <f>IF(AND(IFERROR(FIND($J$2,'Q&amp;A集'!H947),FALSE),IFERROR(FIND($J$3,'Q&amp;A集'!H947),FALSE),IFERROR(FIND($J$4,'Q&amp;A集'!H947),FALSE)),IF('Q&amp;A集'!H947="","",'Q&amp;A集'!H947),"")</f>
        <v/>
      </c>
      <c r="I951" s="69">
        <f t="shared" si="14"/>
        <v>8</v>
      </c>
    </row>
    <row r="952" spans="1:9" ht="16.5" hidden="1" x14ac:dyDescent="0.35">
      <c r="A952" s="68" t="str">
        <f>IF(AND(IFERROR(FIND($J$2,'Q&amp;A集'!A948),FALSE),IFERROR(FIND($J$3,'Q&amp;A集'!A948),FALSE),IFERROR(FIND($J$4,'Q&amp;A集'!A948),FALSE)),IF('Q&amp;A集'!A948="","",'Q&amp;A集'!A948),"")</f>
        <v/>
      </c>
      <c r="B952" s="68" t="str">
        <f>IF(AND(IFERROR(FIND($J$2,'Q&amp;A集'!B948),FALSE),IFERROR(FIND($J$3,'Q&amp;A集'!B948),FALSE),IFERROR(FIND($J$4,'Q&amp;A集'!B948),FALSE)),IF('Q&amp;A集'!B948="","",'Q&amp;A集'!B948),"")</f>
        <v/>
      </c>
      <c r="C952" s="68" t="str">
        <f>IF(AND(IFERROR(FIND($J$2,'Q&amp;A集'!C948),FALSE),IFERROR(FIND($J$3,'Q&amp;A集'!C948),FALSE),IFERROR(FIND($J$4,'Q&amp;A集'!C948),FALSE)),IF('Q&amp;A集'!C948="","",'Q&amp;A集'!C948),"")</f>
        <v/>
      </c>
      <c r="D952" s="68" t="str">
        <f>IF(AND(IFERROR(FIND($J$2,'Q&amp;A集'!D948),FALSE),IFERROR(FIND($J$3,'Q&amp;A集'!D948),FALSE),IFERROR(FIND($J$4,'Q&amp;A集'!D948),FALSE)),IF('Q&amp;A集'!D948="","",'Q&amp;A集'!D948),"")</f>
        <v/>
      </c>
      <c r="E952" s="68" t="str">
        <f>IF(AND(IFERROR(FIND($J$2,'Q&amp;A集'!E948),FALSE),IFERROR(FIND($J$3,'Q&amp;A集'!E948),FALSE),IFERROR(FIND($J$4,'Q&amp;A集'!E948),FALSE)),IF('Q&amp;A集'!E948="","",'Q&amp;A集'!E948),"")</f>
        <v/>
      </c>
      <c r="F952" s="68" t="str">
        <f>IF(AND(IFERROR(FIND($J$2,'Q&amp;A集'!F948),FALSE),IFERROR(FIND($J$3,'Q&amp;A集'!F948),FALSE),IFERROR(FIND($J$4,'Q&amp;A集'!F948),FALSE)),IF('Q&amp;A集'!F948="","",'Q&amp;A集'!F948),"")</f>
        <v/>
      </c>
      <c r="G952" s="68" t="str">
        <f>IF(AND(IFERROR(FIND($J$2,'Q&amp;A集'!G948),FALSE),IFERROR(FIND($J$3,'Q&amp;A集'!G948),FALSE),IFERROR(FIND($J$4,'Q&amp;A集'!G948),FALSE)),IF('Q&amp;A集'!G948="","",'Q&amp;A集'!G948),"")</f>
        <v/>
      </c>
      <c r="H952" s="68" t="str">
        <f>IF(AND(IFERROR(FIND($J$2,'Q&amp;A集'!H948),FALSE),IFERROR(FIND($J$3,'Q&amp;A集'!H948),FALSE),IFERROR(FIND($J$4,'Q&amp;A集'!H948),FALSE)),IF('Q&amp;A集'!H948="","",'Q&amp;A集'!H948),"")</f>
        <v/>
      </c>
      <c r="I952" s="69">
        <f t="shared" si="14"/>
        <v>8</v>
      </c>
    </row>
    <row r="953" spans="1:9" ht="16.5" hidden="1" x14ac:dyDescent="0.35">
      <c r="A953" s="68" t="str">
        <f>IF(AND(IFERROR(FIND($J$2,'Q&amp;A集'!A949),FALSE),IFERROR(FIND($J$3,'Q&amp;A集'!A949),FALSE),IFERROR(FIND($J$4,'Q&amp;A集'!A949),FALSE)),IF('Q&amp;A集'!A949="","",'Q&amp;A集'!A949),"")</f>
        <v/>
      </c>
      <c r="B953" s="68" t="str">
        <f>IF(AND(IFERROR(FIND($J$2,'Q&amp;A集'!B949),FALSE),IFERROR(FIND($J$3,'Q&amp;A集'!B949),FALSE),IFERROR(FIND($J$4,'Q&amp;A集'!B949),FALSE)),IF('Q&amp;A集'!B949="","",'Q&amp;A集'!B949),"")</f>
        <v/>
      </c>
      <c r="C953" s="68" t="str">
        <f>IF(AND(IFERROR(FIND($J$2,'Q&amp;A集'!C949),FALSE),IFERROR(FIND($J$3,'Q&amp;A集'!C949),FALSE),IFERROR(FIND($J$4,'Q&amp;A集'!C949),FALSE)),IF('Q&amp;A集'!C949="","",'Q&amp;A集'!C949),"")</f>
        <v/>
      </c>
      <c r="D953" s="68" t="str">
        <f>IF(AND(IFERROR(FIND($J$2,'Q&amp;A集'!D949),FALSE),IFERROR(FIND($J$3,'Q&amp;A集'!D949),FALSE),IFERROR(FIND($J$4,'Q&amp;A集'!D949),FALSE)),IF('Q&amp;A集'!D949="","",'Q&amp;A集'!D949),"")</f>
        <v/>
      </c>
      <c r="E953" s="68" t="str">
        <f>IF(AND(IFERROR(FIND($J$2,'Q&amp;A集'!E949),FALSE),IFERROR(FIND($J$3,'Q&amp;A集'!E949),FALSE),IFERROR(FIND($J$4,'Q&amp;A集'!E949),FALSE)),IF('Q&amp;A集'!E949="","",'Q&amp;A集'!E949),"")</f>
        <v/>
      </c>
      <c r="F953" s="68" t="str">
        <f>IF(AND(IFERROR(FIND($J$2,'Q&amp;A集'!F949),FALSE),IFERROR(FIND($J$3,'Q&amp;A集'!F949),FALSE),IFERROR(FIND($J$4,'Q&amp;A集'!F949),FALSE)),IF('Q&amp;A集'!F949="","",'Q&amp;A集'!F949),"")</f>
        <v/>
      </c>
      <c r="G953" s="68" t="str">
        <f>IF(AND(IFERROR(FIND($J$2,'Q&amp;A集'!G949),FALSE),IFERROR(FIND($J$3,'Q&amp;A集'!G949),FALSE),IFERROR(FIND($J$4,'Q&amp;A集'!G949),FALSE)),IF('Q&amp;A集'!G949="","",'Q&amp;A集'!G949),"")</f>
        <v/>
      </c>
      <c r="H953" s="68" t="str">
        <f>IF(AND(IFERROR(FIND($J$2,'Q&amp;A集'!H949),FALSE),IFERROR(FIND($J$3,'Q&amp;A集'!H949),FALSE),IFERROR(FIND($J$4,'Q&amp;A集'!H949),FALSE)),IF('Q&amp;A集'!H949="","",'Q&amp;A集'!H949),"")</f>
        <v/>
      </c>
      <c r="I953" s="69">
        <f t="shared" si="14"/>
        <v>8</v>
      </c>
    </row>
    <row r="954" spans="1:9" ht="16.5" hidden="1" x14ac:dyDescent="0.35">
      <c r="A954" s="68" t="str">
        <f>IF(AND(IFERROR(FIND($J$2,'Q&amp;A集'!A950),FALSE),IFERROR(FIND($J$3,'Q&amp;A集'!A950),FALSE),IFERROR(FIND($J$4,'Q&amp;A集'!A950),FALSE)),IF('Q&amp;A集'!A950="","",'Q&amp;A集'!A950),"")</f>
        <v/>
      </c>
      <c r="B954" s="68" t="str">
        <f>IF(AND(IFERROR(FIND($J$2,'Q&amp;A集'!B950),FALSE),IFERROR(FIND($J$3,'Q&amp;A集'!B950),FALSE),IFERROR(FIND($J$4,'Q&amp;A集'!B950),FALSE)),IF('Q&amp;A集'!B950="","",'Q&amp;A集'!B950),"")</f>
        <v/>
      </c>
      <c r="C954" s="68" t="str">
        <f>IF(AND(IFERROR(FIND($J$2,'Q&amp;A集'!C950),FALSE),IFERROR(FIND($J$3,'Q&amp;A集'!C950),FALSE),IFERROR(FIND($J$4,'Q&amp;A集'!C950),FALSE)),IF('Q&amp;A集'!C950="","",'Q&amp;A集'!C950),"")</f>
        <v/>
      </c>
      <c r="D954" s="68" t="str">
        <f>IF(AND(IFERROR(FIND($J$2,'Q&amp;A集'!D950),FALSE),IFERROR(FIND($J$3,'Q&amp;A集'!D950),FALSE),IFERROR(FIND($J$4,'Q&amp;A集'!D950),FALSE)),IF('Q&amp;A集'!D950="","",'Q&amp;A集'!D950),"")</f>
        <v/>
      </c>
      <c r="E954" s="68" t="str">
        <f>IF(AND(IFERROR(FIND($J$2,'Q&amp;A集'!E950),FALSE),IFERROR(FIND($J$3,'Q&amp;A集'!E950),FALSE),IFERROR(FIND($J$4,'Q&amp;A集'!E950),FALSE)),IF('Q&amp;A集'!E950="","",'Q&amp;A集'!E950),"")</f>
        <v/>
      </c>
      <c r="F954" s="68" t="str">
        <f>IF(AND(IFERROR(FIND($J$2,'Q&amp;A集'!F950),FALSE),IFERROR(FIND($J$3,'Q&amp;A集'!F950),FALSE),IFERROR(FIND($J$4,'Q&amp;A集'!F950),FALSE)),IF('Q&amp;A集'!F950="","",'Q&amp;A集'!F950),"")</f>
        <v/>
      </c>
      <c r="G954" s="68" t="str">
        <f>IF(AND(IFERROR(FIND($J$2,'Q&amp;A集'!G950),FALSE),IFERROR(FIND($J$3,'Q&amp;A集'!G950),FALSE),IFERROR(FIND($J$4,'Q&amp;A集'!G950),FALSE)),IF('Q&amp;A集'!G950="","",'Q&amp;A集'!G950),"")</f>
        <v/>
      </c>
      <c r="H954" s="68" t="str">
        <f>IF(AND(IFERROR(FIND($J$2,'Q&amp;A集'!H950),FALSE),IFERROR(FIND($J$3,'Q&amp;A集'!H950),FALSE),IFERROR(FIND($J$4,'Q&amp;A集'!H950),FALSE)),IF('Q&amp;A集'!H950="","",'Q&amp;A集'!H950),"")</f>
        <v/>
      </c>
      <c r="I954" s="69">
        <f t="shared" si="14"/>
        <v>8</v>
      </c>
    </row>
    <row r="955" spans="1:9" ht="16.5" hidden="1" x14ac:dyDescent="0.35">
      <c r="A955" s="68" t="str">
        <f>IF(AND(IFERROR(FIND($J$2,'Q&amp;A集'!A951),FALSE),IFERROR(FIND($J$3,'Q&amp;A集'!A951),FALSE),IFERROR(FIND($J$4,'Q&amp;A集'!A951),FALSE)),IF('Q&amp;A集'!A951="","",'Q&amp;A集'!A951),"")</f>
        <v/>
      </c>
      <c r="B955" s="68" t="str">
        <f>IF(AND(IFERROR(FIND($J$2,'Q&amp;A集'!B951),FALSE),IFERROR(FIND($J$3,'Q&amp;A集'!B951),FALSE),IFERROR(FIND($J$4,'Q&amp;A集'!B951),FALSE)),IF('Q&amp;A集'!B951="","",'Q&amp;A集'!B951),"")</f>
        <v/>
      </c>
      <c r="C955" s="68" t="str">
        <f>IF(AND(IFERROR(FIND($J$2,'Q&amp;A集'!C951),FALSE),IFERROR(FIND($J$3,'Q&amp;A集'!C951),FALSE),IFERROR(FIND($J$4,'Q&amp;A集'!C951),FALSE)),IF('Q&amp;A集'!C951="","",'Q&amp;A集'!C951),"")</f>
        <v/>
      </c>
      <c r="D955" s="68" t="str">
        <f>IF(AND(IFERROR(FIND($J$2,'Q&amp;A集'!D951),FALSE),IFERROR(FIND($J$3,'Q&amp;A集'!D951),FALSE),IFERROR(FIND($J$4,'Q&amp;A集'!D951),FALSE)),IF('Q&amp;A集'!D951="","",'Q&amp;A集'!D951),"")</f>
        <v/>
      </c>
      <c r="E955" s="68" t="str">
        <f>IF(AND(IFERROR(FIND($J$2,'Q&amp;A集'!E951),FALSE),IFERROR(FIND($J$3,'Q&amp;A集'!E951),FALSE),IFERROR(FIND($J$4,'Q&amp;A集'!E951),FALSE)),IF('Q&amp;A集'!E951="","",'Q&amp;A集'!E951),"")</f>
        <v/>
      </c>
      <c r="F955" s="68" t="str">
        <f>IF(AND(IFERROR(FIND($J$2,'Q&amp;A集'!F951),FALSE),IFERROR(FIND($J$3,'Q&amp;A集'!F951),FALSE),IFERROR(FIND($J$4,'Q&amp;A集'!F951),FALSE)),IF('Q&amp;A集'!F951="","",'Q&amp;A集'!F951),"")</f>
        <v/>
      </c>
      <c r="G955" s="68" t="str">
        <f>IF(AND(IFERROR(FIND($J$2,'Q&amp;A集'!G951),FALSE),IFERROR(FIND($J$3,'Q&amp;A集'!G951),FALSE),IFERROR(FIND($J$4,'Q&amp;A集'!G951),FALSE)),IF('Q&amp;A集'!G951="","",'Q&amp;A集'!G951),"")</f>
        <v/>
      </c>
      <c r="H955" s="68" t="str">
        <f>IF(AND(IFERROR(FIND($J$2,'Q&amp;A集'!H951),FALSE),IFERROR(FIND($J$3,'Q&amp;A集'!H951),FALSE),IFERROR(FIND($J$4,'Q&amp;A集'!H951),FALSE)),IF('Q&amp;A集'!H951="","",'Q&amp;A集'!H951),"")</f>
        <v/>
      </c>
      <c r="I955" s="69">
        <f t="shared" si="14"/>
        <v>8</v>
      </c>
    </row>
    <row r="956" spans="1:9" ht="16.5" hidden="1" x14ac:dyDescent="0.35">
      <c r="A956" s="68" t="str">
        <f>IF(AND(IFERROR(FIND($J$2,'Q&amp;A集'!A952),FALSE),IFERROR(FIND($J$3,'Q&amp;A集'!A952),FALSE),IFERROR(FIND($J$4,'Q&amp;A集'!A952),FALSE)),IF('Q&amp;A集'!A952="","",'Q&amp;A集'!A952),"")</f>
        <v/>
      </c>
      <c r="B956" s="68" t="str">
        <f>IF(AND(IFERROR(FIND($J$2,'Q&amp;A集'!B952),FALSE),IFERROR(FIND($J$3,'Q&amp;A集'!B952),FALSE),IFERROR(FIND($J$4,'Q&amp;A集'!B952),FALSE)),IF('Q&amp;A集'!B952="","",'Q&amp;A集'!B952),"")</f>
        <v/>
      </c>
      <c r="C956" s="68" t="str">
        <f>IF(AND(IFERROR(FIND($J$2,'Q&amp;A集'!C952),FALSE),IFERROR(FIND($J$3,'Q&amp;A集'!C952),FALSE),IFERROR(FIND($J$4,'Q&amp;A集'!C952),FALSE)),IF('Q&amp;A集'!C952="","",'Q&amp;A集'!C952),"")</f>
        <v/>
      </c>
      <c r="D956" s="68" t="str">
        <f>IF(AND(IFERROR(FIND($J$2,'Q&amp;A集'!D952),FALSE),IFERROR(FIND($J$3,'Q&amp;A集'!D952),FALSE),IFERROR(FIND($J$4,'Q&amp;A集'!D952),FALSE)),IF('Q&amp;A集'!D952="","",'Q&amp;A集'!D952),"")</f>
        <v/>
      </c>
      <c r="E956" s="68" t="str">
        <f>IF(AND(IFERROR(FIND($J$2,'Q&amp;A集'!E952),FALSE),IFERROR(FIND($J$3,'Q&amp;A集'!E952),FALSE),IFERROR(FIND($J$4,'Q&amp;A集'!E952),FALSE)),IF('Q&amp;A集'!E952="","",'Q&amp;A集'!E952),"")</f>
        <v/>
      </c>
      <c r="F956" s="68" t="str">
        <f>IF(AND(IFERROR(FIND($J$2,'Q&amp;A集'!F952),FALSE),IFERROR(FIND($J$3,'Q&amp;A集'!F952),FALSE),IFERROR(FIND($J$4,'Q&amp;A集'!F952),FALSE)),IF('Q&amp;A集'!F952="","",'Q&amp;A集'!F952),"")</f>
        <v/>
      </c>
      <c r="G956" s="68" t="str">
        <f>IF(AND(IFERROR(FIND($J$2,'Q&amp;A集'!G952),FALSE),IFERROR(FIND($J$3,'Q&amp;A集'!G952),FALSE),IFERROR(FIND($J$4,'Q&amp;A集'!G952),FALSE)),IF('Q&amp;A集'!G952="","",'Q&amp;A集'!G952),"")</f>
        <v/>
      </c>
      <c r="H956" s="68" t="str">
        <f>IF(AND(IFERROR(FIND($J$2,'Q&amp;A集'!H952),FALSE),IFERROR(FIND($J$3,'Q&amp;A集'!H952),FALSE),IFERROR(FIND($J$4,'Q&amp;A集'!H952),FALSE)),IF('Q&amp;A集'!H952="","",'Q&amp;A集'!H952),"")</f>
        <v/>
      </c>
      <c r="I956" s="69">
        <f t="shared" si="14"/>
        <v>8</v>
      </c>
    </row>
    <row r="957" spans="1:9" ht="16.5" hidden="1" x14ac:dyDescent="0.35">
      <c r="A957" s="68" t="str">
        <f>IF(AND(IFERROR(FIND($J$2,'Q&amp;A集'!A953),FALSE),IFERROR(FIND($J$3,'Q&amp;A集'!A953),FALSE),IFERROR(FIND($J$4,'Q&amp;A集'!A953),FALSE)),IF('Q&amp;A集'!A953="","",'Q&amp;A集'!A953),"")</f>
        <v/>
      </c>
      <c r="B957" s="68" t="str">
        <f>IF(AND(IFERROR(FIND($J$2,'Q&amp;A集'!B953),FALSE),IFERROR(FIND($J$3,'Q&amp;A集'!B953),FALSE),IFERROR(FIND($J$4,'Q&amp;A集'!B953),FALSE)),IF('Q&amp;A集'!B953="","",'Q&amp;A集'!B953),"")</f>
        <v/>
      </c>
      <c r="C957" s="68" t="str">
        <f>IF(AND(IFERROR(FIND($J$2,'Q&amp;A集'!C953),FALSE),IFERROR(FIND($J$3,'Q&amp;A集'!C953),FALSE),IFERROR(FIND($J$4,'Q&amp;A集'!C953),FALSE)),IF('Q&amp;A集'!C953="","",'Q&amp;A集'!C953),"")</f>
        <v/>
      </c>
      <c r="D957" s="68" t="str">
        <f>IF(AND(IFERROR(FIND($J$2,'Q&amp;A集'!D953),FALSE),IFERROR(FIND($J$3,'Q&amp;A集'!D953),FALSE),IFERROR(FIND($J$4,'Q&amp;A集'!D953),FALSE)),IF('Q&amp;A集'!D953="","",'Q&amp;A集'!D953),"")</f>
        <v/>
      </c>
      <c r="E957" s="68" t="str">
        <f>IF(AND(IFERROR(FIND($J$2,'Q&amp;A集'!E953),FALSE),IFERROR(FIND($J$3,'Q&amp;A集'!E953),FALSE),IFERROR(FIND($J$4,'Q&amp;A集'!E953),FALSE)),IF('Q&amp;A集'!E953="","",'Q&amp;A集'!E953),"")</f>
        <v/>
      </c>
      <c r="F957" s="68" t="str">
        <f>IF(AND(IFERROR(FIND($J$2,'Q&amp;A集'!F953),FALSE),IFERROR(FIND($J$3,'Q&amp;A集'!F953),FALSE),IFERROR(FIND($J$4,'Q&amp;A集'!F953),FALSE)),IF('Q&amp;A集'!F953="","",'Q&amp;A集'!F953),"")</f>
        <v/>
      </c>
      <c r="G957" s="68" t="str">
        <f>IF(AND(IFERROR(FIND($J$2,'Q&amp;A集'!G953),FALSE),IFERROR(FIND($J$3,'Q&amp;A集'!G953),FALSE),IFERROR(FIND($J$4,'Q&amp;A集'!G953),FALSE)),IF('Q&amp;A集'!G953="","",'Q&amp;A集'!G953),"")</f>
        <v/>
      </c>
      <c r="H957" s="68" t="str">
        <f>IF(AND(IFERROR(FIND($J$2,'Q&amp;A集'!H953),FALSE),IFERROR(FIND($J$3,'Q&amp;A集'!H953),FALSE),IFERROR(FIND($J$4,'Q&amp;A集'!H953),FALSE)),IF('Q&amp;A集'!H953="","",'Q&amp;A集'!H953),"")</f>
        <v/>
      </c>
      <c r="I957" s="69">
        <f t="shared" si="14"/>
        <v>8</v>
      </c>
    </row>
    <row r="958" spans="1:9" ht="16.5" hidden="1" x14ac:dyDescent="0.35">
      <c r="A958" s="68" t="str">
        <f>IF(AND(IFERROR(FIND($J$2,'Q&amp;A集'!A954),FALSE),IFERROR(FIND($J$3,'Q&amp;A集'!A954),FALSE),IFERROR(FIND($J$4,'Q&amp;A集'!A954),FALSE)),IF('Q&amp;A集'!A954="","",'Q&amp;A集'!A954),"")</f>
        <v/>
      </c>
      <c r="B958" s="68" t="str">
        <f>IF(AND(IFERROR(FIND($J$2,'Q&amp;A集'!B954),FALSE),IFERROR(FIND($J$3,'Q&amp;A集'!B954),FALSE),IFERROR(FIND($J$4,'Q&amp;A集'!B954),FALSE)),IF('Q&amp;A集'!B954="","",'Q&amp;A集'!B954),"")</f>
        <v/>
      </c>
      <c r="C958" s="68" t="str">
        <f>IF(AND(IFERROR(FIND($J$2,'Q&amp;A集'!C954),FALSE),IFERROR(FIND($J$3,'Q&amp;A集'!C954),FALSE),IFERROR(FIND($J$4,'Q&amp;A集'!C954),FALSE)),IF('Q&amp;A集'!C954="","",'Q&amp;A集'!C954),"")</f>
        <v/>
      </c>
      <c r="D958" s="68" t="str">
        <f>IF(AND(IFERROR(FIND($J$2,'Q&amp;A集'!D954),FALSE),IFERROR(FIND($J$3,'Q&amp;A集'!D954),FALSE),IFERROR(FIND($J$4,'Q&amp;A集'!D954),FALSE)),IF('Q&amp;A集'!D954="","",'Q&amp;A集'!D954),"")</f>
        <v/>
      </c>
      <c r="E958" s="68" t="str">
        <f>IF(AND(IFERROR(FIND($J$2,'Q&amp;A集'!E954),FALSE),IFERROR(FIND($J$3,'Q&amp;A集'!E954),FALSE),IFERROR(FIND($J$4,'Q&amp;A集'!E954),FALSE)),IF('Q&amp;A集'!E954="","",'Q&amp;A集'!E954),"")</f>
        <v/>
      </c>
      <c r="F958" s="68" t="str">
        <f>IF(AND(IFERROR(FIND($J$2,'Q&amp;A集'!F954),FALSE),IFERROR(FIND($J$3,'Q&amp;A集'!F954),FALSE),IFERROR(FIND($J$4,'Q&amp;A集'!F954),FALSE)),IF('Q&amp;A集'!F954="","",'Q&amp;A集'!F954),"")</f>
        <v/>
      </c>
      <c r="G958" s="68" t="str">
        <f>IF(AND(IFERROR(FIND($J$2,'Q&amp;A集'!G954),FALSE),IFERROR(FIND($J$3,'Q&amp;A集'!G954),FALSE),IFERROR(FIND($J$4,'Q&amp;A集'!G954),FALSE)),IF('Q&amp;A集'!G954="","",'Q&amp;A集'!G954),"")</f>
        <v/>
      </c>
      <c r="H958" s="68" t="str">
        <f>IF(AND(IFERROR(FIND($J$2,'Q&amp;A集'!H954),FALSE),IFERROR(FIND($J$3,'Q&amp;A集'!H954),FALSE),IFERROR(FIND($J$4,'Q&amp;A集'!H954),FALSE)),IF('Q&amp;A集'!H954="","",'Q&amp;A集'!H954),"")</f>
        <v/>
      </c>
      <c r="I958" s="69">
        <f t="shared" si="14"/>
        <v>8</v>
      </c>
    </row>
    <row r="959" spans="1:9" ht="16.5" hidden="1" x14ac:dyDescent="0.35">
      <c r="A959" s="68" t="str">
        <f>IF(AND(IFERROR(FIND($J$2,'Q&amp;A集'!A955),FALSE),IFERROR(FIND($J$3,'Q&amp;A集'!A955),FALSE),IFERROR(FIND($J$4,'Q&amp;A集'!A955),FALSE)),IF('Q&amp;A集'!A955="","",'Q&amp;A集'!A955),"")</f>
        <v/>
      </c>
      <c r="B959" s="68" t="str">
        <f>IF(AND(IFERROR(FIND($J$2,'Q&amp;A集'!B955),FALSE),IFERROR(FIND($J$3,'Q&amp;A集'!B955),FALSE),IFERROR(FIND($J$4,'Q&amp;A集'!B955),FALSE)),IF('Q&amp;A集'!B955="","",'Q&amp;A集'!B955),"")</f>
        <v/>
      </c>
      <c r="C959" s="68" t="str">
        <f>IF(AND(IFERROR(FIND($J$2,'Q&amp;A集'!C955),FALSE),IFERROR(FIND($J$3,'Q&amp;A集'!C955),FALSE),IFERROR(FIND($J$4,'Q&amp;A集'!C955),FALSE)),IF('Q&amp;A集'!C955="","",'Q&amp;A集'!C955),"")</f>
        <v/>
      </c>
      <c r="D959" s="68" t="str">
        <f>IF(AND(IFERROR(FIND($J$2,'Q&amp;A集'!D955),FALSE),IFERROR(FIND($J$3,'Q&amp;A集'!D955),FALSE),IFERROR(FIND($J$4,'Q&amp;A集'!D955),FALSE)),IF('Q&amp;A集'!D955="","",'Q&amp;A集'!D955),"")</f>
        <v/>
      </c>
      <c r="E959" s="68" t="str">
        <f>IF(AND(IFERROR(FIND($J$2,'Q&amp;A集'!E955),FALSE),IFERROR(FIND($J$3,'Q&amp;A集'!E955),FALSE),IFERROR(FIND($J$4,'Q&amp;A集'!E955),FALSE)),IF('Q&amp;A集'!E955="","",'Q&amp;A集'!E955),"")</f>
        <v/>
      </c>
      <c r="F959" s="68" t="str">
        <f>IF(AND(IFERROR(FIND($J$2,'Q&amp;A集'!F955),FALSE),IFERROR(FIND($J$3,'Q&amp;A集'!F955),FALSE),IFERROR(FIND($J$4,'Q&amp;A集'!F955),FALSE)),IF('Q&amp;A集'!F955="","",'Q&amp;A集'!F955),"")</f>
        <v/>
      </c>
      <c r="G959" s="68" t="str">
        <f>IF(AND(IFERROR(FIND($J$2,'Q&amp;A集'!G955),FALSE),IFERROR(FIND($J$3,'Q&amp;A集'!G955),FALSE),IFERROR(FIND($J$4,'Q&amp;A集'!G955),FALSE)),IF('Q&amp;A集'!G955="","",'Q&amp;A集'!G955),"")</f>
        <v/>
      </c>
      <c r="H959" s="68" t="str">
        <f>IF(AND(IFERROR(FIND($J$2,'Q&amp;A集'!H955),FALSE),IFERROR(FIND($J$3,'Q&amp;A集'!H955),FALSE),IFERROR(FIND($J$4,'Q&amp;A集'!H955),FALSE)),IF('Q&amp;A集'!H955="","",'Q&amp;A集'!H955),"")</f>
        <v/>
      </c>
      <c r="I959" s="69">
        <f t="shared" si="14"/>
        <v>8</v>
      </c>
    </row>
    <row r="960" spans="1:9" ht="16.5" hidden="1" x14ac:dyDescent="0.35">
      <c r="A960" s="68" t="str">
        <f>IF(AND(IFERROR(FIND($J$2,'Q&amp;A集'!A956),FALSE),IFERROR(FIND($J$3,'Q&amp;A集'!A956),FALSE),IFERROR(FIND($J$4,'Q&amp;A集'!A956),FALSE)),IF('Q&amp;A集'!A956="","",'Q&amp;A集'!A956),"")</f>
        <v/>
      </c>
      <c r="B960" s="68" t="str">
        <f>IF(AND(IFERROR(FIND($J$2,'Q&amp;A集'!B956),FALSE),IFERROR(FIND($J$3,'Q&amp;A集'!B956),FALSE),IFERROR(FIND($J$4,'Q&amp;A集'!B956),FALSE)),IF('Q&amp;A集'!B956="","",'Q&amp;A集'!B956),"")</f>
        <v/>
      </c>
      <c r="C960" s="68" t="str">
        <f>IF(AND(IFERROR(FIND($J$2,'Q&amp;A集'!C956),FALSE),IFERROR(FIND($J$3,'Q&amp;A集'!C956),FALSE),IFERROR(FIND($J$4,'Q&amp;A集'!C956),FALSE)),IF('Q&amp;A集'!C956="","",'Q&amp;A集'!C956),"")</f>
        <v/>
      </c>
      <c r="D960" s="68" t="str">
        <f>IF(AND(IFERROR(FIND($J$2,'Q&amp;A集'!D956),FALSE),IFERROR(FIND($J$3,'Q&amp;A集'!D956),FALSE),IFERROR(FIND($J$4,'Q&amp;A集'!D956),FALSE)),IF('Q&amp;A集'!D956="","",'Q&amp;A集'!D956),"")</f>
        <v/>
      </c>
      <c r="E960" s="68" t="str">
        <f>IF(AND(IFERROR(FIND($J$2,'Q&amp;A集'!E956),FALSE),IFERROR(FIND($J$3,'Q&amp;A集'!E956),FALSE),IFERROR(FIND($J$4,'Q&amp;A集'!E956),FALSE)),IF('Q&amp;A集'!E956="","",'Q&amp;A集'!E956),"")</f>
        <v/>
      </c>
      <c r="F960" s="68" t="str">
        <f>IF(AND(IFERROR(FIND($J$2,'Q&amp;A集'!F956),FALSE),IFERROR(FIND($J$3,'Q&amp;A集'!F956),FALSE),IFERROR(FIND($J$4,'Q&amp;A集'!F956),FALSE)),IF('Q&amp;A集'!F956="","",'Q&amp;A集'!F956),"")</f>
        <v/>
      </c>
      <c r="G960" s="68" t="str">
        <f>IF(AND(IFERROR(FIND($J$2,'Q&amp;A集'!G956),FALSE),IFERROR(FIND($J$3,'Q&amp;A集'!G956),FALSE),IFERROR(FIND($J$4,'Q&amp;A集'!G956),FALSE)),IF('Q&amp;A集'!G956="","",'Q&amp;A集'!G956),"")</f>
        <v/>
      </c>
      <c r="H960" s="68" t="str">
        <f>IF(AND(IFERROR(FIND($J$2,'Q&amp;A集'!H956),FALSE),IFERROR(FIND($J$3,'Q&amp;A集'!H956),FALSE),IFERROR(FIND($J$4,'Q&amp;A集'!H956),FALSE)),IF('Q&amp;A集'!H956="","",'Q&amp;A集'!H956),"")</f>
        <v/>
      </c>
      <c r="I960" s="69">
        <f t="shared" si="14"/>
        <v>8</v>
      </c>
    </row>
    <row r="961" spans="1:9" ht="16.5" hidden="1" x14ac:dyDescent="0.35">
      <c r="A961" s="68" t="str">
        <f>IF(AND(IFERROR(FIND($J$2,'Q&amp;A集'!A957),FALSE),IFERROR(FIND($J$3,'Q&amp;A集'!A957),FALSE),IFERROR(FIND($J$4,'Q&amp;A集'!A957),FALSE)),IF('Q&amp;A集'!A957="","",'Q&amp;A集'!A957),"")</f>
        <v/>
      </c>
      <c r="B961" s="68" t="str">
        <f>IF(AND(IFERROR(FIND($J$2,'Q&amp;A集'!B957),FALSE),IFERROR(FIND($J$3,'Q&amp;A集'!B957),FALSE),IFERROR(FIND($J$4,'Q&amp;A集'!B957),FALSE)),IF('Q&amp;A集'!B957="","",'Q&amp;A集'!B957),"")</f>
        <v/>
      </c>
      <c r="C961" s="68" t="str">
        <f>IF(AND(IFERROR(FIND($J$2,'Q&amp;A集'!C957),FALSE),IFERROR(FIND($J$3,'Q&amp;A集'!C957),FALSE),IFERROR(FIND($J$4,'Q&amp;A集'!C957),FALSE)),IF('Q&amp;A集'!C957="","",'Q&amp;A集'!C957),"")</f>
        <v/>
      </c>
      <c r="D961" s="68" t="str">
        <f>IF(AND(IFERROR(FIND($J$2,'Q&amp;A集'!D957),FALSE),IFERROR(FIND($J$3,'Q&amp;A集'!D957),FALSE),IFERROR(FIND($J$4,'Q&amp;A集'!D957),FALSE)),IF('Q&amp;A集'!D957="","",'Q&amp;A集'!D957),"")</f>
        <v/>
      </c>
      <c r="E961" s="68" t="str">
        <f>IF(AND(IFERROR(FIND($J$2,'Q&amp;A集'!E957),FALSE),IFERROR(FIND($J$3,'Q&amp;A集'!E957),FALSE),IFERROR(FIND($J$4,'Q&amp;A集'!E957),FALSE)),IF('Q&amp;A集'!E957="","",'Q&amp;A集'!E957),"")</f>
        <v/>
      </c>
      <c r="F961" s="68" t="str">
        <f>IF(AND(IFERROR(FIND($J$2,'Q&amp;A集'!F957),FALSE),IFERROR(FIND($J$3,'Q&amp;A集'!F957),FALSE),IFERROR(FIND($J$4,'Q&amp;A集'!F957),FALSE)),IF('Q&amp;A集'!F957="","",'Q&amp;A集'!F957),"")</f>
        <v/>
      </c>
      <c r="G961" s="68" t="str">
        <f>IF(AND(IFERROR(FIND($J$2,'Q&amp;A集'!G957),FALSE),IFERROR(FIND($J$3,'Q&amp;A集'!G957),FALSE),IFERROR(FIND($J$4,'Q&amp;A集'!G957),FALSE)),IF('Q&amp;A集'!G957="","",'Q&amp;A集'!G957),"")</f>
        <v/>
      </c>
      <c r="H961" s="68" t="str">
        <f>IF(AND(IFERROR(FIND($J$2,'Q&amp;A集'!H957),FALSE),IFERROR(FIND($J$3,'Q&amp;A集'!H957),FALSE),IFERROR(FIND($J$4,'Q&amp;A集'!H957),FALSE)),IF('Q&amp;A集'!H957="","",'Q&amp;A集'!H957),"")</f>
        <v/>
      </c>
      <c r="I961" s="69">
        <f t="shared" si="14"/>
        <v>8</v>
      </c>
    </row>
    <row r="962" spans="1:9" ht="16.5" hidden="1" x14ac:dyDescent="0.35">
      <c r="A962" s="68" t="str">
        <f>IF(AND(IFERROR(FIND($J$2,'Q&amp;A集'!A958),FALSE),IFERROR(FIND($J$3,'Q&amp;A集'!A958),FALSE),IFERROR(FIND($J$4,'Q&amp;A集'!A958),FALSE)),IF('Q&amp;A集'!A958="","",'Q&amp;A集'!A958),"")</f>
        <v/>
      </c>
      <c r="B962" s="68" t="str">
        <f>IF(AND(IFERROR(FIND($J$2,'Q&amp;A集'!B958),FALSE),IFERROR(FIND($J$3,'Q&amp;A集'!B958),FALSE),IFERROR(FIND($J$4,'Q&amp;A集'!B958),FALSE)),IF('Q&amp;A集'!B958="","",'Q&amp;A集'!B958),"")</f>
        <v/>
      </c>
      <c r="C962" s="68" t="str">
        <f>IF(AND(IFERROR(FIND($J$2,'Q&amp;A集'!C958),FALSE),IFERROR(FIND($J$3,'Q&amp;A集'!C958),FALSE),IFERROR(FIND($J$4,'Q&amp;A集'!C958),FALSE)),IF('Q&amp;A集'!C958="","",'Q&amp;A集'!C958),"")</f>
        <v/>
      </c>
      <c r="D962" s="68" t="str">
        <f>IF(AND(IFERROR(FIND($J$2,'Q&amp;A集'!D958),FALSE),IFERROR(FIND($J$3,'Q&amp;A集'!D958),FALSE),IFERROR(FIND($J$4,'Q&amp;A集'!D958),FALSE)),IF('Q&amp;A集'!D958="","",'Q&amp;A集'!D958),"")</f>
        <v/>
      </c>
      <c r="E962" s="68" t="str">
        <f>IF(AND(IFERROR(FIND($J$2,'Q&amp;A集'!E958),FALSE),IFERROR(FIND($J$3,'Q&amp;A集'!E958),FALSE),IFERROR(FIND($J$4,'Q&amp;A集'!E958),FALSE)),IF('Q&amp;A集'!E958="","",'Q&amp;A集'!E958),"")</f>
        <v/>
      </c>
      <c r="F962" s="68" t="str">
        <f>IF(AND(IFERROR(FIND($J$2,'Q&amp;A集'!F958),FALSE),IFERROR(FIND($J$3,'Q&amp;A集'!F958),FALSE),IFERROR(FIND($J$4,'Q&amp;A集'!F958),FALSE)),IF('Q&amp;A集'!F958="","",'Q&amp;A集'!F958),"")</f>
        <v/>
      </c>
      <c r="G962" s="68" t="str">
        <f>IF(AND(IFERROR(FIND($J$2,'Q&amp;A集'!G958),FALSE),IFERROR(FIND($J$3,'Q&amp;A集'!G958),FALSE),IFERROR(FIND($J$4,'Q&amp;A集'!G958),FALSE)),IF('Q&amp;A集'!G958="","",'Q&amp;A集'!G958),"")</f>
        <v/>
      </c>
      <c r="H962" s="68" t="str">
        <f>IF(AND(IFERROR(FIND($J$2,'Q&amp;A集'!H958),FALSE),IFERROR(FIND($J$3,'Q&amp;A集'!H958),FALSE),IFERROR(FIND($J$4,'Q&amp;A集'!H958),FALSE)),IF('Q&amp;A集'!H958="","",'Q&amp;A集'!H958),"")</f>
        <v/>
      </c>
      <c r="I962" s="69">
        <f t="shared" si="14"/>
        <v>8</v>
      </c>
    </row>
    <row r="963" spans="1:9" ht="16.5" hidden="1" x14ac:dyDescent="0.35">
      <c r="A963" s="68" t="str">
        <f>IF(AND(IFERROR(FIND($J$2,'Q&amp;A集'!A959),FALSE),IFERROR(FIND($J$3,'Q&amp;A集'!A959),FALSE),IFERROR(FIND($J$4,'Q&amp;A集'!A959),FALSE)),IF('Q&amp;A集'!A959="","",'Q&amp;A集'!A959),"")</f>
        <v/>
      </c>
      <c r="B963" s="68" t="str">
        <f>IF(AND(IFERROR(FIND($J$2,'Q&amp;A集'!B959),FALSE),IFERROR(FIND($J$3,'Q&amp;A集'!B959),FALSE),IFERROR(FIND($J$4,'Q&amp;A集'!B959),FALSE)),IF('Q&amp;A集'!B959="","",'Q&amp;A集'!B959),"")</f>
        <v/>
      </c>
      <c r="C963" s="68" t="str">
        <f>IF(AND(IFERROR(FIND($J$2,'Q&amp;A集'!C959),FALSE),IFERROR(FIND($J$3,'Q&amp;A集'!C959),FALSE),IFERROR(FIND($J$4,'Q&amp;A集'!C959),FALSE)),IF('Q&amp;A集'!C959="","",'Q&amp;A集'!C959),"")</f>
        <v/>
      </c>
      <c r="D963" s="68" t="str">
        <f>IF(AND(IFERROR(FIND($J$2,'Q&amp;A集'!D959),FALSE),IFERROR(FIND($J$3,'Q&amp;A集'!D959),FALSE),IFERROR(FIND($J$4,'Q&amp;A集'!D959),FALSE)),IF('Q&amp;A集'!D959="","",'Q&amp;A集'!D959),"")</f>
        <v/>
      </c>
      <c r="E963" s="68" t="str">
        <f>IF(AND(IFERROR(FIND($J$2,'Q&amp;A集'!E959),FALSE),IFERROR(FIND($J$3,'Q&amp;A集'!E959),FALSE),IFERROR(FIND($J$4,'Q&amp;A集'!E959),FALSE)),IF('Q&amp;A集'!E959="","",'Q&amp;A集'!E959),"")</f>
        <v/>
      </c>
      <c r="F963" s="68" t="str">
        <f>IF(AND(IFERROR(FIND($J$2,'Q&amp;A集'!F959),FALSE),IFERROR(FIND($J$3,'Q&amp;A集'!F959),FALSE),IFERROR(FIND($J$4,'Q&amp;A集'!F959),FALSE)),IF('Q&amp;A集'!F959="","",'Q&amp;A集'!F959),"")</f>
        <v/>
      </c>
      <c r="G963" s="68" t="str">
        <f>IF(AND(IFERROR(FIND($J$2,'Q&amp;A集'!G959),FALSE),IFERROR(FIND($J$3,'Q&amp;A集'!G959),FALSE),IFERROR(FIND($J$4,'Q&amp;A集'!G959),FALSE)),IF('Q&amp;A集'!G959="","",'Q&amp;A集'!G959),"")</f>
        <v/>
      </c>
      <c r="H963" s="68" t="str">
        <f>IF(AND(IFERROR(FIND($J$2,'Q&amp;A集'!H959),FALSE),IFERROR(FIND($J$3,'Q&amp;A集'!H959),FALSE),IFERROR(FIND($J$4,'Q&amp;A集'!H959),FALSE)),IF('Q&amp;A集'!H959="","",'Q&amp;A集'!H959),"")</f>
        <v/>
      </c>
      <c r="I963" s="69">
        <f t="shared" si="14"/>
        <v>8</v>
      </c>
    </row>
    <row r="964" spans="1:9" ht="16.5" hidden="1" x14ac:dyDescent="0.35">
      <c r="A964" s="68" t="str">
        <f>IF(AND(IFERROR(FIND($J$2,'Q&amp;A集'!A960),FALSE),IFERROR(FIND($J$3,'Q&amp;A集'!A960),FALSE),IFERROR(FIND($J$4,'Q&amp;A集'!A960),FALSE)),IF('Q&amp;A集'!A960="","",'Q&amp;A集'!A960),"")</f>
        <v/>
      </c>
      <c r="B964" s="68" t="str">
        <f>IF(AND(IFERROR(FIND($J$2,'Q&amp;A集'!B960),FALSE),IFERROR(FIND($J$3,'Q&amp;A集'!B960),FALSE),IFERROR(FIND($J$4,'Q&amp;A集'!B960),FALSE)),IF('Q&amp;A集'!B960="","",'Q&amp;A集'!B960),"")</f>
        <v/>
      </c>
      <c r="C964" s="68" t="str">
        <f>IF(AND(IFERROR(FIND($J$2,'Q&amp;A集'!C960),FALSE),IFERROR(FIND($J$3,'Q&amp;A集'!C960),FALSE),IFERROR(FIND($J$4,'Q&amp;A集'!C960),FALSE)),IF('Q&amp;A集'!C960="","",'Q&amp;A集'!C960),"")</f>
        <v/>
      </c>
      <c r="D964" s="68" t="str">
        <f>IF(AND(IFERROR(FIND($J$2,'Q&amp;A集'!D960),FALSE),IFERROR(FIND($J$3,'Q&amp;A集'!D960),FALSE),IFERROR(FIND($J$4,'Q&amp;A集'!D960),FALSE)),IF('Q&amp;A集'!D960="","",'Q&amp;A集'!D960),"")</f>
        <v/>
      </c>
      <c r="E964" s="68" t="str">
        <f>IF(AND(IFERROR(FIND($J$2,'Q&amp;A集'!E960),FALSE),IFERROR(FIND($J$3,'Q&amp;A集'!E960),FALSE),IFERROR(FIND($J$4,'Q&amp;A集'!E960),FALSE)),IF('Q&amp;A集'!E960="","",'Q&amp;A集'!E960),"")</f>
        <v/>
      </c>
      <c r="F964" s="68" t="str">
        <f>IF(AND(IFERROR(FIND($J$2,'Q&amp;A集'!F960),FALSE),IFERROR(FIND($J$3,'Q&amp;A集'!F960),FALSE),IFERROR(FIND($J$4,'Q&amp;A集'!F960),FALSE)),IF('Q&amp;A集'!F960="","",'Q&amp;A集'!F960),"")</f>
        <v/>
      </c>
      <c r="G964" s="68" t="str">
        <f>IF(AND(IFERROR(FIND($J$2,'Q&amp;A集'!G960),FALSE),IFERROR(FIND($J$3,'Q&amp;A集'!G960),FALSE),IFERROR(FIND($J$4,'Q&amp;A集'!G960),FALSE)),IF('Q&amp;A集'!G960="","",'Q&amp;A集'!G960),"")</f>
        <v/>
      </c>
      <c r="H964" s="68" t="str">
        <f>IF(AND(IFERROR(FIND($J$2,'Q&amp;A集'!H960),FALSE),IFERROR(FIND($J$3,'Q&amp;A集'!H960),FALSE),IFERROR(FIND($J$4,'Q&amp;A集'!H960),FALSE)),IF('Q&amp;A集'!H960="","",'Q&amp;A集'!H960),"")</f>
        <v/>
      </c>
      <c r="I964" s="69">
        <f t="shared" si="14"/>
        <v>8</v>
      </c>
    </row>
    <row r="965" spans="1:9" ht="16.5" hidden="1" x14ac:dyDescent="0.35">
      <c r="A965" s="68" t="str">
        <f>IF(AND(IFERROR(FIND($J$2,'Q&amp;A集'!A961),FALSE),IFERROR(FIND($J$3,'Q&amp;A集'!A961),FALSE),IFERROR(FIND($J$4,'Q&amp;A集'!A961),FALSE)),IF('Q&amp;A集'!A961="","",'Q&amp;A集'!A961),"")</f>
        <v/>
      </c>
      <c r="B965" s="68" t="str">
        <f>IF(AND(IFERROR(FIND($J$2,'Q&amp;A集'!B961),FALSE),IFERROR(FIND($J$3,'Q&amp;A集'!B961),FALSE),IFERROR(FIND($J$4,'Q&amp;A集'!B961),FALSE)),IF('Q&amp;A集'!B961="","",'Q&amp;A集'!B961),"")</f>
        <v/>
      </c>
      <c r="C965" s="68" t="str">
        <f>IF(AND(IFERROR(FIND($J$2,'Q&amp;A集'!C961),FALSE),IFERROR(FIND($J$3,'Q&amp;A集'!C961),FALSE),IFERROR(FIND($J$4,'Q&amp;A集'!C961),FALSE)),IF('Q&amp;A集'!C961="","",'Q&amp;A集'!C961),"")</f>
        <v/>
      </c>
      <c r="D965" s="68" t="str">
        <f>IF(AND(IFERROR(FIND($J$2,'Q&amp;A集'!D961),FALSE),IFERROR(FIND($J$3,'Q&amp;A集'!D961),FALSE),IFERROR(FIND($J$4,'Q&amp;A集'!D961),FALSE)),IF('Q&amp;A集'!D961="","",'Q&amp;A集'!D961),"")</f>
        <v/>
      </c>
      <c r="E965" s="68" t="str">
        <f>IF(AND(IFERROR(FIND($J$2,'Q&amp;A集'!E961),FALSE),IFERROR(FIND($J$3,'Q&amp;A集'!E961),FALSE),IFERROR(FIND($J$4,'Q&amp;A集'!E961),FALSE)),IF('Q&amp;A集'!E961="","",'Q&amp;A集'!E961),"")</f>
        <v/>
      </c>
      <c r="F965" s="68" t="str">
        <f>IF(AND(IFERROR(FIND($J$2,'Q&amp;A集'!F961),FALSE),IFERROR(FIND($J$3,'Q&amp;A集'!F961),FALSE),IFERROR(FIND($J$4,'Q&amp;A集'!F961),FALSE)),IF('Q&amp;A集'!F961="","",'Q&amp;A集'!F961),"")</f>
        <v/>
      </c>
      <c r="G965" s="68" t="str">
        <f>IF(AND(IFERROR(FIND($J$2,'Q&amp;A集'!G961),FALSE),IFERROR(FIND($J$3,'Q&amp;A集'!G961),FALSE),IFERROR(FIND($J$4,'Q&amp;A集'!G961),FALSE)),IF('Q&amp;A集'!G961="","",'Q&amp;A集'!G961),"")</f>
        <v/>
      </c>
      <c r="H965" s="68" t="str">
        <f>IF(AND(IFERROR(FIND($J$2,'Q&amp;A集'!H961),FALSE),IFERROR(FIND($J$3,'Q&amp;A集'!H961),FALSE),IFERROR(FIND($J$4,'Q&amp;A集'!H961),FALSE)),IF('Q&amp;A集'!H961="","",'Q&amp;A集'!H961),"")</f>
        <v/>
      </c>
      <c r="I965" s="69">
        <f t="shared" si="14"/>
        <v>8</v>
      </c>
    </row>
    <row r="966" spans="1:9" ht="16.5" hidden="1" x14ac:dyDescent="0.35">
      <c r="A966" s="68" t="str">
        <f>IF(AND(IFERROR(FIND($J$2,'Q&amp;A集'!A962),FALSE),IFERROR(FIND($J$3,'Q&amp;A集'!A962),FALSE),IFERROR(FIND($J$4,'Q&amp;A集'!A962),FALSE)),IF('Q&amp;A集'!A962="","",'Q&amp;A集'!A962),"")</f>
        <v/>
      </c>
      <c r="B966" s="68" t="str">
        <f>IF(AND(IFERROR(FIND($J$2,'Q&amp;A集'!B962),FALSE),IFERROR(FIND($J$3,'Q&amp;A集'!B962),FALSE),IFERROR(FIND($J$4,'Q&amp;A集'!B962),FALSE)),IF('Q&amp;A集'!B962="","",'Q&amp;A集'!B962),"")</f>
        <v/>
      </c>
      <c r="C966" s="68" t="str">
        <f>IF(AND(IFERROR(FIND($J$2,'Q&amp;A集'!C962),FALSE),IFERROR(FIND($J$3,'Q&amp;A集'!C962),FALSE),IFERROR(FIND($J$4,'Q&amp;A集'!C962),FALSE)),IF('Q&amp;A集'!C962="","",'Q&amp;A集'!C962),"")</f>
        <v/>
      </c>
      <c r="D966" s="68" t="str">
        <f>IF(AND(IFERROR(FIND($J$2,'Q&amp;A集'!D962),FALSE),IFERROR(FIND($J$3,'Q&amp;A集'!D962),FALSE),IFERROR(FIND($J$4,'Q&amp;A集'!D962),FALSE)),IF('Q&amp;A集'!D962="","",'Q&amp;A集'!D962),"")</f>
        <v/>
      </c>
      <c r="E966" s="68" t="str">
        <f>IF(AND(IFERROR(FIND($J$2,'Q&amp;A集'!E962),FALSE),IFERROR(FIND($J$3,'Q&amp;A集'!E962),FALSE),IFERROR(FIND($J$4,'Q&amp;A集'!E962),FALSE)),IF('Q&amp;A集'!E962="","",'Q&amp;A集'!E962),"")</f>
        <v/>
      </c>
      <c r="F966" s="68" t="str">
        <f>IF(AND(IFERROR(FIND($J$2,'Q&amp;A集'!F962),FALSE),IFERROR(FIND($J$3,'Q&amp;A集'!F962),FALSE),IFERROR(FIND($J$4,'Q&amp;A集'!F962),FALSE)),IF('Q&amp;A集'!F962="","",'Q&amp;A集'!F962),"")</f>
        <v/>
      </c>
      <c r="G966" s="68" t="str">
        <f>IF(AND(IFERROR(FIND($J$2,'Q&amp;A集'!G962),FALSE),IFERROR(FIND($J$3,'Q&amp;A集'!G962),FALSE),IFERROR(FIND($J$4,'Q&amp;A集'!G962),FALSE)),IF('Q&amp;A集'!G962="","",'Q&amp;A集'!G962),"")</f>
        <v/>
      </c>
      <c r="H966" s="68" t="str">
        <f>IF(AND(IFERROR(FIND($J$2,'Q&amp;A集'!H962),FALSE),IFERROR(FIND($J$3,'Q&amp;A集'!H962),FALSE),IFERROR(FIND($J$4,'Q&amp;A集'!H962),FALSE)),IF('Q&amp;A集'!H962="","",'Q&amp;A集'!H962),"")</f>
        <v/>
      </c>
      <c r="I966" s="69">
        <f t="shared" si="14"/>
        <v>8</v>
      </c>
    </row>
    <row r="967" spans="1:9" ht="16.5" hidden="1" x14ac:dyDescent="0.35">
      <c r="A967" s="68" t="str">
        <f>IF(AND(IFERROR(FIND($J$2,'Q&amp;A集'!A963),FALSE),IFERROR(FIND($J$3,'Q&amp;A集'!A963),FALSE),IFERROR(FIND($J$4,'Q&amp;A集'!A963),FALSE)),IF('Q&amp;A集'!A963="","",'Q&amp;A集'!A963),"")</f>
        <v/>
      </c>
      <c r="B967" s="68" t="str">
        <f>IF(AND(IFERROR(FIND($J$2,'Q&amp;A集'!B963),FALSE),IFERROR(FIND($J$3,'Q&amp;A集'!B963),FALSE),IFERROR(FIND($J$4,'Q&amp;A集'!B963),FALSE)),IF('Q&amp;A集'!B963="","",'Q&amp;A集'!B963),"")</f>
        <v/>
      </c>
      <c r="C967" s="68" t="str">
        <f>IF(AND(IFERROR(FIND($J$2,'Q&amp;A集'!C963),FALSE),IFERROR(FIND($J$3,'Q&amp;A集'!C963),FALSE),IFERROR(FIND($J$4,'Q&amp;A集'!C963),FALSE)),IF('Q&amp;A集'!C963="","",'Q&amp;A集'!C963),"")</f>
        <v/>
      </c>
      <c r="D967" s="68" t="str">
        <f>IF(AND(IFERROR(FIND($J$2,'Q&amp;A集'!D963),FALSE),IFERROR(FIND($J$3,'Q&amp;A集'!D963),FALSE),IFERROR(FIND($J$4,'Q&amp;A集'!D963),FALSE)),IF('Q&amp;A集'!D963="","",'Q&amp;A集'!D963),"")</f>
        <v/>
      </c>
      <c r="E967" s="68" t="str">
        <f>IF(AND(IFERROR(FIND($J$2,'Q&amp;A集'!E963),FALSE),IFERROR(FIND($J$3,'Q&amp;A集'!E963),FALSE),IFERROR(FIND($J$4,'Q&amp;A集'!E963),FALSE)),IF('Q&amp;A集'!E963="","",'Q&amp;A集'!E963),"")</f>
        <v/>
      </c>
      <c r="F967" s="68" t="str">
        <f>IF(AND(IFERROR(FIND($J$2,'Q&amp;A集'!F963),FALSE),IFERROR(FIND($J$3,'Q&amp;A集'!F963),FALSE),IFERROR(FIND($J$4,'Q&amp;A集'!F963),FALSE)),IF('Q&amp;A集'!F963="","",'Q&amp;A集'!F963),"")</f>
        <v/>
      </c>
      <c r="G967" s="68" t="str">
        <f>IF(AND(IFERROR(FIND($J$2,'Q&amp;A集'!G963),FALSE),IFERROR(FIND($J$3,'Q&amp;A集'!G963),FALSE),IFERROR(FIND($J$4,'Q&amp;A集'!G963),FALSE)),IF('Q&amp;A集'!G963="","",'Q&amp;A集'!G963),"")</f>
        <v/>
      </c>
      <c r="H967" s="68" t="str">
        <f>IF(AND(IFERROR(FIND($J$2,'Q&amp;A集'!H963),FALSE),IFERROR(FIND($J$3,'Q&amp;A集'!H963),FALSE),IFERROR(FIND($J$4,'Q&amp;A集'!H963),FALSE)),IF('Q&amp;A集'!H963="","",'Q&amp;A集'!H963),"")</f>
        <v/>
      </c>
      <c r="I967" s="69">
        <f t="shared" si="14"/>
        <v>8</v>
      </c>
    </row>
    <row r="968" spans="1:9" ht="16.5" hidden="1" x14ac:dyDescent="0.35">
      <c r="A968" s="68" t="str">
        <f>IF(AND(IFERROR(FIND($J$2,'Q&amp;A集'!A964),FALSE),IFERROR(FIND($J$3,'Q&amp;A集'!A964),FALSE),IFERROR(FIND($J$4,'Q&amp;A集'!A964),FALSE)),IF('Q&amp;A集'!A964="","",'Q&amp;A集'!A964),"")</f>
        <v/>
      </c>
      <c r="B968" s="68" t="str">
        <f>IF(AND(IFERROR(FIND($J$2,'Q&amp;A集'!B964),FALSE),IFERROR(FIND($J$3,'Q&amp;A集'!B964),FALSE),IFERROR(FIND($J$4,'Q&amp;A集'!B964),FALSE)),IF('Q&amp;A集'!B964="","",'Q&amp;A集'!B964),"")</f>
        <v/>
      </c>
      <c r="C968" s="68" t="str">
        <f>IF(AND(IFERROR(FIND($J$2,'Q&amp;A集'!C964),FALSE),IFERROR(FIND($J$3,'Q&amp;A集'!C964),FALSE),IFERROR(FIND($J$4,'Q&amp;A集'!C964),FALSE)),IF('Q&amp;A集'!C964="","",'Q&amp;A集'!C964),"")</f>
        <v/>
      </c>
      <c r="D968" s="68" t="str">
        <f>IF(AND(IFERROR(FIND($J$2,'Q&amp;A集'!D964),FALSE),IFERROR(FIND($J$3,'Q&amp;A集'!D964),FALSE),IFERROR(FIND($J$4,'Q&amp;A集'!D964),FALSE)),IF('Q&amp;A集'!D964="","",'Q&amp;A集'!D964),"")</f>
        <v/>
      </c>
      <c r="E968" s="68" t="str">
        <f>IF(AND(IFERROR(FIND($J$2,'Q&amp;A集'!E964),FALSE),IFERROR(FIND($J$3,'Q&amp;A集'!E964),FALSE),IFERROR(FIND($J$4,'Q&amp;A集'!E964),FALSE)),IF('Q&amp;A集'!E964="","",'Q&amp;A集'!E964),"")</f>
        <v/>
      </c>
      <c r="F968" s="68" t="str">
        <f>IF(AND(IFERROR(FIND($J$2,'Q&amp;A集'!F964),FALSE),IFERROR(FIND($J$3,'Q&amp;A集'!F964),FALSE),IFERROR(FIND($J$4,'Q&amp;A集'!F964),FALSE)),IF('Q&amp;A集'!F964="","",'Q&amp;A集'!F964),"")</f>
        <v/>
      </c>
      <c r="G968" s="68" t="str">
        <f>IF(AND(IFERROR(FIND($J$2,'Q&amp;A集'!G964),FALSE),IFERROR(FIND($J$3,'Q&amp;A集'!G964),FALSE),IFERROR(FIND($J$4,'Q&amp;A集'!G964),FALSE)),IF('Q&amp;A集'!G964="","",'Q&amp;A集'!G964),"")</f>
        <v/>
      </c>
      <c r="H968" s="68" t="str">
        <f>IF(AND(IFERROR(FIND($J$2,'Q&amp;A集'!H964),FALSE),IFERROR(FIND($J$3,'Q&amp;A集'!H964),FALSE),IFERROR(FIND($J$4,'Q&amp;A集'!H964),FALSE)),IF('Q&amp;A集'!H964="","",'Q&amp;A集'!H964),"")</f>
        <v/>
      </c>
      <c r="I968" s="69">
        <f t="shared" ref="I968:I1031" si="15">COUNTBLANK(A968:H968)</f>
        <v>8</v>
      </c>
    </row>
    <row r="969" spans="1:9" ht="16.5" hidden="1" x14ac:dyDescent="0.35">
      <c r="A969" s="68" t="str">
        <f>IF(AND(IFERROR(FIND($J$2,'Q&amp;A集'!A965),FALSE),IFERROR(FIND($J$3,'Q&amp;A集'!A965),FALSE),IFERROR(FIND($J$4,'Q&amp;A集'!A965),FALSE)),IF('Q&amp;A集'!A965="","",'Q&amp;A集'!A965),"")</f>
        <v/>
      </c>
      <c r="B969" s="68" t="str">
        <f>IF(AND(IFERROR(FIND($J$2,'Q&amp;A集'!B965),FALSE),IFERROR(FIND($J$3,'Q&amp;A集'!B965),FALSE),IFERROR(FIND($J$4,'Q&amp;A集'!B965),FALSE)),IF('Q&amp;A集'!B965="","",'Q&amp;A集'!B965),"")</f>
        <v/>
      </c>
      <c r="C969" s="68" t="str">
        <f>IF(AND(IFERROR(FIND($J$2,'Q&amp;A集'!C965),FALSE),IFERROR(FIND($J$3,'Q&amp;A集'!C965),FALSE),IFERROR(FIND($J$4,'Q&amp;A集'!C965),FALSE)),IF('Q&amp;A集'!C965="","",'Q&amp;A集'!C965),"")</f>
        <v/>
      </c>
      <c r="D969" s="68" t="str">
        <f>IF(AND(IFERROR(FIND($J$2,'Q&amp;A集'!D965),FALSE),IFERROR(FIND($J$3,'Q&amp;A集'!D965),FALSE),IFERROR(FIND($J$4,'Q&amp;A集'!D965),FALSE)),IF('Q&amp;A集'!D965="","",'Q&amp;A集'!D965),"")</f>
        <v/>
      </c>
      <c r="E969" s="68" t="str">
        <f>IF(AND(IFERROR(FIND($J$2,'Q&amp;A集'!E965),FALSE),IFERROR(FIND($J$3,'Q&amp;A集'!E965),FALSE),IFERROR(FIND($J$4,'Q&amp;A集'!E965),FALSE)),IF('Q&amp;A集'!E965="","",'Q&amp;A集'!E965),"")</f>
        <v/>
      </c>
      <c r="F969" s="68" t="str">
        <f>IF(AND(IFERROR(FIND($J$2,'Q&amp;A集'!F965),FALSE),IFERROR(FIND($J$3,'Q&amp;A集'!F965),FALSE),IFERROR(FIND($J$4,'Q&amp;A集'!F965),FALSE)),IF('Q&amp;A集'!F965="","",'Q&amp;A集'!F965),"")</f>
        <v/>
      </c>
      <c r="G969" s="68" t="str">
        <f>IF(AND(IFERROR(FIND($J$2,'Q&amp;A集'!G965),FALSE),IFERROR(FIND($J$3,'Q&amp;A集'!G965),FALSE),IFERROR(FIND($J$4,'Q&amp;A集'!G965),FALSE)),IF('Q&amp;A集'!G965="","",'Q&amp;A集'!G965),"")</f>
        <v/>
      </c>
      <c r="H969" s="68" t="str">
        <f>IF(AND(IFERROR(FIND($J$2,'Q&amp;A集'!H965),FALSE),IFERROR(FIND($J$3,'Q&amp;A集'!H965),FALSE),IFERROR(FIND($J$4,'Q&amp;A集'!H965),FALSE)),IF('Q&amp;A集'!H965="","",'Q&amp;A集'!H965),"")</f>
        <v/>
      </c>
      <c r="I969" s="69">
        <f t="shared" si="15"/>
        <v>8</v>
      </c>
    </row>
    <row r="970" spans="1:9" ht="16.5" hidden="1" x14ac:dyDescent="0.35">
      <c r="A970" s="68" t="str">
        <f>IF(AND(IFERROR(FIND($J$2,'Q&amp;A集'!A966),FALSE),IFERROR(FIND($J$3,'Q&amp;A集'!A966),FALSE),IFERROR(FIND($J$4,'Q&amp;A集'!A966),FALSE)),IF('Q&amp;A集'!A966="","",'Q&amp;A集'!A966),"")</f>
        <v/>
      </c>
      <c r="B970" s="68" t="str">
        <f>IF(AND(IFERROR(FIND($J$2,'Q&amp;A集'!B966),FALSE),IFERROR(FIND($J$3,'Q&amp;A集'!B966),FALSE),IFERROR(FIND($J$4,'Q&amp;A集'!B966),FALSE)),IF('Q&amp;A集'!B966="","",'Q&amp;A集'!B966),"")</f>
        <v/>
      </c>
      <c r="C970" s="68" t="str">
        <f>IF(AND(IFERROR(FIND($J$2,'Q&amp;A集'!C966),FALSE),IFERROR(FIND($J$3,'Q&amp;A集'!C966),FALSE),IFERROR(FIND($J$4,'Q&amp;A集'!C966),FALSE)),IF('Q&amp;A集'!C966="","",'Q&amp;A集'!C966),"")</f>
        <v/>
      </c>
      <c r="D970" s="68" t="str">
        <f>IF(AND(IFERROR(FIND($J$2,'Q&amp;A集'!D966),FALSE),IFERROR(FIND($J$3,'Q&amp;A集'!D966),FALSE),IFERROR(FIND($J$4,'Q&amp;A集'!D966),FALSE)),IF('Q&amp;A集'!D966="","",'Q&amp;A集'!D966),"")</f>
        <v/>
      </c>
      <c r="E970" s="68" t="str">
        <f>IF(AND(IFERROR(FIND($J$2,'Q&amp;A集'!E966),FALSE),IFERROR(FIND($J$3,'Q&amp;A集'!E966),FALSE),IFERROR(FIND($J$4,'Q&amp;A集'!E966),FALSE)),IF('Q&amp;A集'!E966="","",'Q&amp;A集'!E966),"")</f>
        <v/>
      </c>
      <c r="F970" s="68" t="str">
        <f>IF(AND(IFERROR(FIND($J$2,'Q&amp;A集'!F966),FALSE),IFERROR(FIND($J$3,'Q&amp;A集'!F966),FALSE),IFERROR(FIND($J$4,'Q&amp;A集'!F966),FALSE)),IF('Q&amp;A集'!F966="","",'Q&amp;A集'!F966),"")</f>
        <v/>
      </c>
      <c r="G970" s="68" t="str">
        <f>IF(AND(IFERROR(FIND($J$2,'Q&amp;A集'!G966),FALSE),IFERROR(FIND($J$3,'Q&amp;A集'!G966),FALSE),IFERROR(FIND($J$4,'Q&amp;A集'!G966),FALSE)),IF('Q&amp;A集'!G966="","",'Q&amp;A集'!G966),"")</f>
        <v/>
      </c>
      <c r="H970" s="68" t="str">
        <f>IF(AND(IFERROR(FIND($J$2,'Q&amp;A集'!H966),FALSE),IFERROR(FIND($J$3,'Q&amp;A集'!H966),FALSE),IFERROR(FIND($J$4,'Q&amp;A集'!H966),FALSE)),IF('Q&amp;A集'!H966="","",'Q&amp;A集'!H966),"")</f>
        <v/>
      </c>
      <c r="I970" s="69">
        <f t="shared" si="15"/>
        <v>8</v>
      </c>
    </row>
    <row r="971" spans="1:9" ht="16.5" hidden="1" x14ac:dyDescent="0.35">
      <c r="A971" s="68" t="str">
        <f>IF(AND(IFERROR(FIND($J$2,'Q&amp;A集'!A967),FALSE),IFERROR(FIND($J$3,'Q&amp;A集'!A967),FALSE),IFERROR(FIND($J$4,'Q&amp;A集'!A967),FALSE)),IF('Q&amp;A集'!A967="","",'Q&amp;A集'!A967),"")</f>
        <v/>
      </c>
      <c r="B971" s="68" t="str">
        <f>IF(AND(IFERROR(FIND($J$2,'Q&amp;A集'!B967),FALSE),IFERROR(FIND($J$3,'Q&amp;A集'!B967),FALSE),IFERROR(FIND($J$4,'Q&amp;A集'!B967),FALSE)),IF('Q&amp;A集'!B967="","",'Q&amp;A集'!B967),"")</f>
        <v/>
      </c>
      <c r="C971" s="68" t="str">
        <f>IF(AND(IFERROR(FIND($J$2,'Q&amp;A集'!C967),FALSE),IFERROR(FIND($J$3,'Q&amp;A集'!C967),FALSE),IFERROR(FIND($J$4,'Q&amp;A集'!C967),FALSE)),IF('Q&amp;A集'!C967="","",'Q&amp;A集'!C967),"")</f>
        <v/>
      </c>
      <c r="D971" s="68" t="str">
        <f>IF(AND(IFERROR(FIND($J$2,'Q&amp;A集'!D967),FALSE),IFERROR(FIND($J$3,'Q&amp;A集'!D967),FALSE),IFERROR(FIND($J$4,'Q&amp;A集'!D967),FALSE)),IF('Q&amp;A集'!D967="","",'Q&amp;A集'!D967),"")</f>
        <v/>
      </c>
      <c r="E971" s="68" t="str">
        <f>IF(AND(IFERROR(FIND($J$2,'Q&amp;A集'!E967),FALSE),IFERROR(FIND($J$3,'Q&amp;A集'!E967),FALSE),IFERROR(FIND($J$4,'Q&amp;A集'!E967),FALSE)),IF('Q&amp;A集'!E967="","",'Q&amp;A集'!E967),"")</f>
        <v/>
      </c>
      <c r="F971" s="68" t="str">
        <f>IF(AND(IFERROR(FIND($J$2,'Q&amp;A集'!F967),FALSE),IFERROR(FIND($J$3,'Q&amp;A集'!F967),FALSE),IFERROR(FIND($J$4,'Q&amp;A集'!F967),FALSE)),IF('Q&amp;A集'!F967="","",'Q&amp;A集'!F967),"")</f>
        <v/>
      </c>
      <c r="G971" s="68" t="str">
        <f>IF(AND(IFERROR(FIND($J$2,'Q&amp;A集'!G967),FALSE),IFERROR(FIND($J$3,'Q&amp;A集'!G967),FALSE),IFERROR(FIND($J$4,'Q&amp;A集'!G967),FALSE)),IF('Q&amp;A集'!G967="","",'Q&amp;A集'!G967),"")</f>
        <v/>
      </c>
      <c r="H971" s="68" t="str">
        <f>IF(AND(IFERROR(FIND($J$2,'Q&amp;A集'!H967),FALSE),IFERROR(FIND($J$3,'Q&amp;A集'!H967),FALSE),IFERROR(FIND($J$4,'Q&amp;A集'!H967),FALSE)),IF('Q&amp;A集'!H967="","",'Q&amp;A集'!H967),"")</f>
        <v/>
      </c>
      <c r="I971" s="69">
        <f t="shared" si="15"/>
        <v>8</v>
      </c>
    </row>
    <row r="972" spans="1:9" ht="16.5" hidden="1" x14ac:dyDescent="0.35">
      <c r="A972" s="68" t="str">
        <f>IF(AND(IFERROR(FIND($J$2,'Q&amp;A集'!A968),FALSE),IFERROR(FIND($J$3,'Q&amp;A集'!A968),FALSE),IFERROR(FIND($J$4,'Q&amp;A集'!A968),FALSE)),IF('Q&amp;A集'!A968="","",'Q&amp;A集'!A968),"")</f>
        <v/>
      </c>
      <c r="B972" s="68" t="str">
        <f>IF(AND(IFERROR(FIND($J$2,'Q&amp;A集'!B968),FALSE),IFERROR(FIND($J$3,'Q&amp;A集'!B968),FALSE),IFERROR(FIND($J$4,'Q&amp;A集'!B968),FALSE)),IF('Q&amp;A集'!B968="","",'Q&amp;A集'!B968),"")</f>
        <v/>
      </c>
      <c r="C972" s="68" t="str">
        <f>IF(AND(IFERROR(FIND($J$2,'Q&amp;A集'!C968),FALSE),IFERROR(FIND($J$3,'Q&amp;A集'!C968),FALSE),IFERROR(FIND($J$4,'Q&amp;A集'!C968),FALSE)),IF('Q&amp;A集'!C968="","",'Q&amp;A集'!C968),"")</f>
        <v/>
      </c>
      <c r="D972" s="68" t="str">
        <f>IF(AND(IFERROR(FIND($J$2,'Q&amp;A集'!D968),FALSE),IFERROR(FIND($J$3,'Q&amp;A集'!D968),FALSE),IFERROR(FIND($J$4,'Q&amp;A集'!D968),FALSE)),IF('Q&amp;A集'!D968="","",'Q&amp;A集'!D968),"")</f>
        <v/>
      </c>
      <c r="E972" s="68" t="str">
        <f>IF(AND(IFERROR(FIND($J$2,'Q&amp;A集'!E968),FALSE),IFERROR(FIND($J$3,'Q&amp;A集'!E968),FALSE),IFERROR(FIND($J$4,'Q&amp;A集'!E968),FALSE)),IF('Q&amp;A集'!E968="","",'Q&amp;A集'!E968),"")</f>
        <v/>
      </c>
      <c r="F972" s="68" t="str">
        <f>IF(AND(IFERROR(FIND($J$2,'Q&amp;A集'!F968),FALSE),IFERROR(FIND($J$3,'Q&amp;A集'!F968),FALSE),IFERROR(FIND($J$4,'Q&amp;A集'!F968),FALSE)),IF('Q&amp;A集'!F968="","",'Q&amp;A集'!F968),"")</f>
        <v/>
      </c>
      <c r="G972" s="68" t="str">
        <f>IF(AND(IFERROR(FIND($J$2,'Q&amp;A集'!G968),FALSE),IFERROR(FIND($J$3,'Q&amp;A集'!G968),FALSE),IFERROR(FIND($J$4,'Q&amp;A集'!G968),FALSE)),IF('Q&amp;A集'!G968="","",'Q&amp;A集'!G968),"")</f>
        <v/>
      </c>
      <c r="H972" s="68" t="str">
        <f>IF(AND(IFERROR(FIND($J$2,'Q&amp;A集'!H968),FALSE),IFERROR(FIND($J$3,'Q&amp;A集'!H968),FALSE),IFERROR(FIND($J$4,'Q&amp;A集'!H968),FALSE)),IF('Q&amp;A集'!H968="","",'Q&amp;A集'!H968),"")</f>
        <v/>
      </c>
      <c r="I972" s="69">
        <f t="shared" si="15"/>
        <v>8</v>
      </c>
    </row>
    <row r="973" spans="1:9" ht="16.5" hidden="1" x14ac:dyDescent="0.35">
      <c r="A973" s="68" t="str">
        <f>IF(AND(IFERROR(FIND($J$2,'Q&amp;A集'!A969),FALSE),IFERROR(FIND($J$3,'Q&amp;A集'!A969),FALSE),IFERROR(FIND($J$4,'Q&amp;A集'!A969),FALSE)),IF('Q&amp;A集'!A969="","",'Q&amp;A集'!A969),"")</f>
        <v/>
      </c>
      <c r="B973" s="68" t="str">
        <f>IF(AND(IFERROR(FIND($J$2,'Q&amp;A集'!B969),FALSE),IFERROR(FIND($J$3,'Q&amp;A集'!B969),FALSE),IFERROR(FIND($J$4,'Q&amp;A集'!B969),FALSE)),IF('Q&amp;A集'!B969="","",'Q&amp;A集'!B969),"")</f>
        <v/>
      </c>
      <c r="C973" s="68" t="str">
        <f>IF(AND(IFERROR(FIND($J$2,'Q&amp;A集'!C969),FALSE),IFERROR(FIND($J$3,'Q&amp;A集'!C969),FALSE),IFERROR(FIND($J$4,'Q&amp;A集'!C969),FALSE)),IF('Q&amp;A集'!C969="","",'Q&amp;A集'!C969),"")</f>
        <v/>
      </c>
      <c r="D973" s="68" t="str">
        <f>IF(AND(IFERROR(FIND($J$2,'Q&amp;A集'!D969),FALSE),IFERROR(FIND($J$3,'Q&amp;A集'!D969),FALSE),IFERROR(FIND($J$4,'Q&amp;A集'!D969),FALSE)),IF('Q&amp;A集'!D969="","",'Q&amp;A集'!D969),"")</f>
        <v/>
      </c>
      <c r="E973" s="68" t="str">
        <f>IF(AND(IFERROR(FIND($J$2,'Q&amp;A集'!E969),FALSE),IFERROR(FIND($J$3,'Q&amp;A集'!E969),FALSE),IFERROR(FIND($J$4,'Q&amp;A集'!E969),FALSE)),IF('Q&amp;A集'!E969="","",'Q&amp;A集'!E969),"")</f>
        <v/>
      </c>
      <c r="F973" s="68" t="str">
        <f>IF(AND(IFERROR(FIND($J$2,'Q&amp;A集'!F969),FALSE),IFERROR(FIND($J$3,'Q&amp;A集'!F969),FALSE),IFERROR(FIND($J$4,'Q&amp;A集'!F969),FALSE)),IF('Q&amp;A集'!F969="","",'Q&amp;A集'!F969),"")</f>
        <v/>
      </c>
      <c r="G973" s="68" t="str">
        <f>IF(AND(IFERROR(FIND($J$2,'Q&amp;A集'!G969),FALSE),IFERROR(FIND($J$3,'Q&amp;A集'!G969),FALSE),IFERROR(FIND($J$4,'Q&amp;A集'!G969),FALSE)),IF('Q&amp;A集'!G969="","",'Q&amp;A集'!G969),"")</f>
        <v/>
      </c>
      <c r="H973" s="68" t="str">
        <f>IF(AND(IFERROR(FIND($J$2,'Q&amp;A集'!H969),FALSE),IFERROR(FIND($J$3,'Q&amp;A集'!H969),FALSE),IFERROR(FIND($J$4,'Q&amp;A集'!H969),FALSE)),IF('Q&amp;A集'!H969="","",'Q&amp;A集'!H969),"")</f>
        <v/>
      </c>
      <c r="I973" s="69">
        <f t="shared" si="15"/>
        <v>8</v>
      </c>
    </row>
    <row r="974" spans="1:9" ht="16.5" hidden="1" x14ac:dyDescent="0.35">
      <c r="A974" s="68" t="str">
        <f>IF(AND(IFERROR(FIND($J$2,'Q&amp;A集'!A970),FALSE),IFERROR(FIND($J$3,'Q&amp;A集'!A970),FALSE),IFERROR(FIND($J$4,'Q&amp;A集'!A970),FALSE)),IF('Q&amp;A集'!A970="","",'Q&amp;A集'!A970),"")</f>
        <v/>
      </c>
      <c r="B974" s="68" t="str">
        <f>IF(AND(IFERROR(FIND($J$2,'Q&amp;A集'!B970),FALSE),IFERROR(FIND($J$3,'Q&amp;A集'!B970),FALSE),IFERROR(FIND($J$4,'Q&amp;A集'!B970),FALSE)),IF('Q&amp;A集'!B970="","",'Q&amp;A集'!B970),"")</f>
        <v/>
      </c>
      <c r="C974" s="68" t="str">
        <f>IF(AND(IFERROR(FIND($J$2,'Q&amp;A集'!C970),FALSE),IFERROR(FIND($J$3,'Q&amp;A集'!C970),FALSE),IFERROR(FIND($J$4,'Q&amp;A集'!C970),FALSE)),IF('Q&amp;A集'!C970="","",'Q&amp;A集'!C970),"")</f>
        <v/>
      </c>
      <c r="D974" s="68" t="str">
        <f>IF(AND(IFERROR(FIND($J$2,'Q&amp;A集'!D970),FALSE),IFERROR(FIND($J$3,'Q&amp;A集'!D970),FALSE),IFERROR(FIND($J$4,'Q&amp;A集'!D970),FALSE)),IF('Q&amp;A集'!D970="","",'Q&amp;A集'!D970),"")</f>
        <v/>
      </c>
      <c r="E974" s="68" t="str">
        <f>IF(AND(IFERROR(FIND($J$2,'Q&amp;A集'!E970),FALSE),IFERROR(FIND($J$3,'Q&amp;A集'!E970),FALSE),IFERROR(FIND($J$4,'Q&amp;A集'!E970),FALSE)),IF('Q&amp;A集'!E970="","",'Q&amp;A集'!E970),"")</f>
        <v/>
      </c>
      <c r="F974" s="68" t="str">
        <f>IF(AND(IFERROR(FIND($J$2,'Q&amp;A集'!F970),FALSE),IFERROR(FIND($J$3,'Q&amp;A集'!F970),FALSE),IFERROR(FIND($J$4,'Q&amp;A集'!F970),FALSE)),IF('Q&amp;A集'!F970="","",'Q&amp;A集'!F970),"")</f>
        <v/>
      </c>
      <c r="G974" s="68" t="str">
        <f>IF(AND(IFERROR(FIND($J$2,'Q&amp;A集'!G970),FALSE),IFERROR(FIND($J$3,'Q&amp;A集'!G970),FALSE),IFERROR(FIND($J$4,'Q&amp;A集'!G970),FALSE)),IF('Q&amp;A集'!G970="","",'Q&amp;A集'!G970),"")</f>
        <v/>
      </c>
      <c r="H974" s="68" t="str">
        <f>IF(AND(IFERROR(FIND($J$2,'Q&amp;A集'!H970),FALSE),IFERROR(FIND($J$3,'Q&amp;A集'!H970),FALSE),IFERROR(FIND($J$4,'Q&amp;A集'!H970),FALSE)),IF('Q&amp;A集'!H970="","",'Q&amp;A集'!H970),"")</f>
        <v/>
      </c>
      <c r="I974" s="69">
        <f t="shared" si="15"/>
        <v>8</v>
      </c>
    </row>
    <row r="975" spans="1:9" ht="16.5" hidden="1" x14ac:dyDescent="0.35">
      <c r="A975" s="68" t="str">
        <f>IF(AND(IFERROR(FIND($J$2,'Q&amp;A集'!A971),FALSE),IFERROR(FIND($J$3,'Q&amp;A集'!A971),FALSE),IFERROR(FIND($J$4,'Q&amp;A集'!A971),FALSE)),IF('Q&amp;A集'!A971="","",'Q&amp;A集'!A971),"")</f>
        <v/>
      </c>
      <c r="B975" s="68" t="str">
        <f>IF(AND(IFERROR(FIND($J$2,'Q&amp;A集'!B971),FALSE),IFERROR(FIND($J$3,'Q&amp;A集'!B971),FALSE),IFERROR(FIND($J$4,'Q&amp;A集'!B971),FALSE)),IF('Q&amp;A集'!B971="","",'Q&amp;A集'!B971),"")</f>
        <v/>
      </c>
      <c r="C975" s="68" t="str">
        <f>IF(AND(IFERROR(FIND($J$2,'Q&amp;A集'!C971),FALSE),IFERROR(FIND($J$3,'Q&amp;A集'!C971),FALSE),IFERROR(FIND($J$4,'Q&amp;A集'!C971),FALSE)),IF('Q&amp;A集'!C971="","",'Q&amp;A集'!C971),"")</f>
        <v/>
      </c>
      <c r="D975" s="68" t="str">
        <f>IF(AND(IFERROR(FIND($J$2,'Q&amp;A集'!D971),FALSE),IFERROR(FIND($J$3,'Q&amp;A集'!D971),FALSE),IFERROR(FIND($J$4,'Q&amp;A集'!D971),FALSE)),IF('Q&amp;A集'!D971="","",'Q&amp;A集'!D971),"")</f>
        <v/>
      </c>
      <c r="E975" s="68" t="str">
        <f>IF(AND(IFERROR(FIND($J$2,'Q&amp;A集'!E971),FALSE),IFERROR(FIND($J$3,'Q&amp;A集'!E971),FALSE),IFERROR(FIND($J$4,'Q&amp;A集'!E971),FALSE)),IF('Q&amp;A集'!E971="","",'Q&amp;A集'!E971),"")</f>
        <v/>
      </c>
      <c r="F975" s="68" t="str">
        <f>IF(AND(IFERROR(FIND($J$2,'Q&amp;A集'!F971),FALSE),IFERROR(FIND($J$3,'Q&amp;A集'!F971),FALSE),IFERROR(FIND($J$4,'Q&amp;A集'!F971),FALSE)),IF('Q&amp;A集'!F971="","",'Q&amp;A集'!F971),"")</f>
        <v/>
      </c>
      <c r="G975" s="68" t="str">
        <f>IF(AND(IFERROR(FIND($J$2,'Q&amp;A集'!G971),FALSE),IFERROR(FIND($J$3,'Q&amp;A集'!G971),FALSE),IFERROR(FIND($J$4,'Q&amp;A集'!G971),FALSE)),IF('Q&amp;A集'!G971="","",'Q&amp;A集'!G971),"")</f>
        <v/>
      </c>
      <c r="H975" s="68" t="str">
        <f>IF(AND(IFERROR(FIND($J$2,'Q&amp;A集'!H971),FALSE),IFERROR(FIND($J$3,'Q&amp;A集'!H971),FALSE),IFERROR(FIND($J$4,'Q&amp;A集'!H971),FALSE)),IF('Q&amp;A集'!H971="","",'Q&amp;A集'!H971),"")</f>
        <v/>
      </c>
      <c r="I975" s="69">
        <f t="shared" si="15"/>
        <v>8</v>
      </c>
    </row>
    <row r="976" spans="1:9" ht="16.5" hidden="1" x14ac:dyDescent="0.35">
      <c r="A976" s="68" t="str">
        <f>IF(AND(IFERROR(FIND($J$2,'Q&amp;A集'!A972),FALSE),IFERROR(FIND($J$3,'Q&amp;A集'!A972),FALSE),IFERROR(FIND($J$4,'Q&amp;A集'!A972),FALSE)),IF('Q&amp;A集'!A972="","",'Q&amp;A集'!A972),"")</f>
        <v/>
      </c>
      <c r="B976" s="68" t="str">
        <f>IF(AND(IFERROR(FIND($J$2,'Q&amp;A集'!B972),FALSE),IFERROR(FIND($J$3,'Q&amp;A集'!B972),FALSE),IFERROR(FIND($J$4,'Q&amp;A集'!B972),FALSE)),IF('Q&amp;A集'!B972="","",'Q&amp;A集'!B972),"")</f>
        <v/>
      </c>
      <c r="C976" s="68" t="str">
        <f>IF(AND(IFERROR(FIND($J$2,'Q&amp;A集'!C972),FALSE),IFERROR(FIND($J$3,'Q&amp;A集'!C972),FALSE),IFERROR(FIND($J$4,'Q&amp;A集'!C972),FALSE)),IF('Q&amp;A集'!C972="","",'Q&amp;A集'!C972),"")</f>
        <v/>
      </c>
      <c r="D976" s="68" t="str">
        <f>IF(AND(IFERROR(FIND($J$2,'Q&amp;A集'!D972),FALSE),IFERROR(FIND($J$3,'Q&amp;A集'!D972),FALSE),IFERROR(FIND($J$4,'Q&amp;A集'!D972),FALSE)),IF('Q&amp;A集'!D972="","",'Q&amp;A集'!D972),"")</f>
        <v/>
      </c>
      <c r="E976" s="68" t="str">
        <f>IF(AND(IFERROR(FIND($J$2,'Q&amp;A集'!E972),FALSE),IFERROR(FIND($J$3,'Q&amp;A集'!E972),FALSE),IFERROR(FIND($J$4,'Q&amp;A集'!E972),FALSE)),IF('Q&amp;A集'!E972="","",'Q&amp;A集'!E972),"")</f>
        <v/>
      </c>
      <c r="F976" s="68" t="str">
        <f>IF(AND(IFERROR(FIND($J$2,'Q&amp;A集'!F972),FALSE),IFERROR(FIND($J$3,'Q&amp;A集'!F972),FALSE),IFERROR(FIND($J$4,'Q&amp;A集'!F972),FALSE)),IF('Q&amp;A集'!F972="","",'Q&amp;A集'!F972),"")</f>
        <v/>
      </c>
      <c r="G976" s="68" t="str">
        <f>IF(AND(IFERROR(FIND($J$2,'Q&amp;A集'!G972),FALSE),IFERROR(FIND($J$3,'Q&amp;A集'!G972),FALSE),IFERROR(FIND($J$4,'Q&amp;A集'!G972),FALSE)),IF('Q&amp;A集'!G972="","",'Q&amp;A集'!G972),"")</f>
        <v/>
      </c>
      <c r="H976" s="68" t="str">
        <f>IF(AND(IFERROR(FIND($J$2,'Q&amp;A集'!H972),FALSE),IFERROR(FIND($J$3,'Q&amp;A集'!H972),FALSE),IFERROR(FIND($J$4,'Q&amp;A集'!H972),FALSE)),IF('Q&amp;A集'!H972="","",'Q&amp;A集'!H972),"")</f>
        <v/>
      </c>
      <c r="I976" s="69">
        <f t="shared" si="15"/>
        <v>8</v>
      </c>
    </row>
    <row r="977" spans="1:9" ht="16.5" hidden="1" x14ac:dyDescent="0.35">
      <c r="A977" s="68" t="str">
        <f>IF(AND(IFERROR(FIND($J$2,'Q&amp;A集'!A973),FALSE),IFERROR(FIND($J$3,'Q&amp;A集'!A973),FALSE),IFERROR(FIND($J$4,'Q&amp;A集'!A973),FALSE)),IF('Q&amp;A集'!A973="","",'Q&amp;A集'!A973),"")</f>
        <v/>
      </c>
      <c r="B977" s="68" t="str">
        <f>IF(AND(IFERROR(FIND($J$2,'Q&amp;A集'!B973),FALSE),IFERROR(FIND($J$3,'Q&amp;A集'!B973),FALSE),IFERROR(FIND($J$4,'Q&amp;A集'!B973),FALSE)),IF('Q&amp;A集'!B973="","",'Q&amp;A集'!B973),"")</f>
        <v/>
      </c>
      <c r="C977" s="68" t="str">
        <f>IF(AND(IFERROR(FIND($J$2,'Q&amp;A集'!C973),FALSE),IFERROR(FIND($J$3,'Q&amp;A集'!C973),FALSE),IFERROR(FIND($J$4,'Q&amp;A集'!C973),FALSE)),IF('Q&amp;A集'!C973="","",'Q&amp;A集'!C973),"")</f>
        <v/>
      </c>
      <c r="D977" s="68" t="str">
        <f>IF(AND(IFERROR(FIND($J$2,'Q&amp;A集'!D973),FALSE),IFERROR(FIND($J$3,'Q&amp;A集'!D973),FALSE),IFERROR(FIND($J$4,'Q&amp;A集'!D973),FALSE)),IF('Q&amp;A集'!D973="","",'Q&amp;A集'!D973),"")</f>
        <v/>
      </c>
      <c r="E977" s="68" t="str">
        <f>IF(AND(IFERROR(FIND($J$2,'Q&amp;A集'!E973),FALSE),IFERROR(FIND($J$3,'Q&amp;A集'!E973),FALSE),IFERROR(FIND($J$4,'Q&amp;A集'!E973),FALSE)),IF('Q&amp;A集'!E973="","",'Q&amp;A集'!E973),"")</f>
        <v/>
      </c>
      <c r="F977" s="68" t="str">
        <f>IF(AND(IFERROR(FIND($J$2,'Q&amp;A集'!F973),FALSE),IFERROR(FIND($J$3,'Q&amp;A集'!F973),FALSE),IFERROR(FIND($J$4,'Q&amp;A集'!F973),FALSE)),IF('Q&amp;A集'!F973="","",'Q&amp;A集'!F973),"")</f>
        <v/>
      </c>
      <c r="G977" s="68" t="str">
        <f>IF(AND(IFERROR(FIND($J$2,'Q&amp;A集'!G973),FALSE),IFERROR(FIND($J$3,'Q&amp;A集'!G973),FALSE),IFERROR(FIND($J$4,'Q&amp;A集'!G973),FALSE)),IF('Q&amp;A集'!G973="","",'Q&amp;A集'!G973),"")</f>
        <v/>
      </c>
      <c r="H977" s="68" t="str">
        <f>IF(AND(IFERROR(FIND($J$2,'Q&amp;A集'!H973),FALSE),IFERROR(FIND($J$3,'Q&amp;A集'!H973),FALSE),IFERROR(FIND($J$4,'Q&amp;A集'!H973),FALSE)),IF('Q&amp;A集'!H973="","",'Q&amp;A集'!H973),"")</f>
        <v/>
      </c>
      <c r="I977" s="69">
        <f t="shared" si="15"/>
        <v>8</v>
      </c>
    </row>
    <row r="978" spans="1:9" ht="16.5" hidden="1" x14ac:dyDescent="0.35">
      <c r="A978" s="68" t="str">
        <f>IF(AND(IFERROR(FIND($J$2,'Q&amp;A集'!A974),FALSE),IFERROR(FIND($J$3,'Q&amp;A集'!A974),FALSE),IFERROR(FIND($J$4,'Q&amp;A集'!A974),FALSE)),IF('Q&amp;A集'!A974="","",'Q&amp;A集'!A974),"")</f>
        <v/>
      </c>
      <c r="B978" s="68" t="str">
        <f>IF(AND(IFERROR(FIND($J$2,'Q&amp;A集'!B974),FALSE),IFERROR(FIND($J$3,'Q&amp;A集'!B974),FALSE),IFERROR(FIND($J$4,'Q&amp;A集'!B974),FALSE)),IF('Q&amp;A集'!B974="","",'Q&amp;A集'!B974),"")</f>
        <v/>
      </c>
      <c r="C978" s="68" t="str">
        <f>IF(AND(IFERROR(FIND($J$2,'Q&amp;A集'!C974),FALSE),IFERROR(FIND($J$3,'Q&amp;A集'!C974),FALSE),IFERROR(FIND($J$4,'Q&amp;A集'!C974),FALSE)),IF('Q&amp;A集'!C974="","",'Q&amp;A集'!C974),"")</f>
        <v/>
      </c>
      <c r="D978" s="68" t="str">
        <f>IF(AND(IFERROR(FIND($J$2,'Q&amp;A集'!D974),FALSE),IFERROR(FIND($J$3,'Q&amp;A集'!D974),FALSE),IFERROR(FIND($J$4,'Q&amp;A集'!D974),FALSE)),IF('Q&amp;A集'!D974="","",'Q&amp;A集'!D974),"")</f>
        <v/>
      </c>
      <c r="E978" s="68" t="str">
        <f>IF(AND(IFERROR(FIND($J$2,'Q&amp;A集'!E974),FALSE),IFERROR(FIND($J$3,'Q&amp;A集'!E974),FALSE),IFERROR(FIND($J$4,'Q&amp;A集'!E974),FALSE)),IF('Q&amp;A集'!E974="","",'Q&amp;A集'!E974),"")</f>
        <v/>
      </c>
      <c r="F978" s="68" t="str">
        <f>IF(AND(IFERROR(FIND($J$2,'Q&amp;A集'!F974),FALSE),IFERROR(FIND($J$3,'Q&amp;A集'!F974),FALSE),IFERROR(FIND($J$4,'Q&amp;A集'!F974),FALSE)),IF('Q&amp;A集'!F974="","",'Q&amp;A集'!F974),"")</f>
        <v/>
      </c>
      <c r="G978" s="68" t="str">
        <f>IF(AND(IFERROR(FIND($J$2,'Q&amp;A集'!G974),FALSE),IFERROR(FIND($J$3,'Q&amp;A集'!G974),FALSE),IFERROR(FIND($J$4,'Q&amp;A集'!G974),FALSE)),IF('Q&amp;A集'!G974="","",'Q&amp;A集'!G974),"")</f>
        <v/>
      </c>
      <c r="H978" s="68" t="str">
        <f>IF(AND(IFERROR(FIND($J$2,'Q&amp;A集'!H974),FALSE),IFERROR(FIND($J$3,'Q&amp;A集'!H974),FALSE),IFERROR(FIND($J$4,'Q&amp;A集'!H974),FALSE)),IF('Q&amp;A集'!H974="","",'Q&amp;A集'!H974),"")</f>
        <v/>
      </c>
      <c r="I978" s="69">
        <f t="shared" si="15"/>
        <v>8</v>
      </c>
    </row>
    <row r="979" spans="1:9" ht="16.5" hidden="1" x14ac:dyDescent="0.35">
      <c r="A979" s="68" t="str">
        <f>IF(AND(IFERROR(FIND($J$2,'Q&amp;A集'!A975),FALSE),IFERROR(FIND($J$3,'Q&amp;A集'!A975),FALSE),IFERROR(FIND($J$4,'Q&amp;A集'!A975),FALSE)),IF('Q&amp;A集'!A975="","",'Q&amp;A集'!A975),"")</f>
        <v/>
      </c>
      <c r="B979" s="68" t="str">
        <f>IF(AND(IFERROR(FIND($J$2,'Q&amp;A集'!B975),FALSE),IFERROR(FIND($J$3,'Q&amp;A集'!B975),FALSE),IFERROR(FIND($J$4,'Q&amp;A集'!B975),FALSE)),IF('Q&amp;A集'!B975="","",'Q&amp;A集'!B975),"")</f>
        <v/>
      </c>
      <c r="C979" s="68" t="str">
        <f>IF(AND(IFERROR(FIND($J$2,'Q&amp;A集'!C975),FALSE),IFERROR(FIND($J$3,'Q&amp;A集'!C975),FALSE),IFERROR(FIND($J$4,'Q&amp;A集'!C975),FALSE)),IF('Q&amp;A集'!C975="","",'Q&amp;A集'!C975),"")</f>
        <v/>
      </c>
      <c r="D979" s="68" t="str">
        <f>IF(AND(IFERROR(FIND($J$2,'Q&amp;A集'!D975),FALSE),IFERROR(FIND($J$3,'Q&amp;A集'!D975),FALSE),IFERROR(FIND($J$4,'Q&amp;A集'!D975),FALSE)),IF('Q&amp;A集'!D975="","",'Q&amp;A集'!D975),"")</f>
        <v/>
      </c>
      <c r="E979" s="68" t="str">
        <f>IF(AND(IFERROR(FIND($J$2,'Q&amp;A集'!E975),FALSE),IFERROR(FIND($J$3,'Q&amp;A集'!E975),FALSE),IFERROR(FIND($J$4,'Q&amp;A集'!E975),FALSE)),IF('Q&amp;A集'!E975="","",'Q&amp;A集'!E975),"")</f>
        <v/>
      </c>
      <c r="F979" s="68" t="str">
        <f>IF(AND(IFERROR(FIND($J$2,'Q&amp;A集'!F975),FALSE),IFERROR(FIND($J$3,'Q&amp;A集'!F975),FALSE),IFERROR(FIND($J$4,'Q&amp;A集'!F975),FALSE)),IF('Q&amp;A集'!F975="","",'Q&amp;A集'!F975),"")</f>
        <v/>
      </c>
      <c r="G979" s="68" t="str">
        <f>IF(AND(IFERROR(FIND($J$2,'Q&amp;A集'!G975),FALSE),IFERROR(FIND($J$3,'Q&amp;A集'!G975),FALSE),IFERROR(FIND($J$4,'Q&amp;A集'!G975),FALSE)),IF('Q&amp;A集'!G975="","",'Q&amp;A集'!G975),"")</f>
        <v/>
      </c>
      <c r="H979" s="68" t="str">
        <f>IF(AND(IFERROR(FIND($J$2,'Q&amp;A集'!H975),FALSE),IFERROR(FIND($J$3,'Q&amp;A集'!H975),FALSE),IFERROR(FIND($J$4,'Q&amp;A集'!H975),FALSE)),IF('Q&amp;A集'!H975="","",'Q&amp;A集'!H975),"")</f>
        <v/>
      </c>
      <c r="I979" s="69">
        <f t="shared" si="15"/>
        <v>8</v>
      </c>
    </row>
    <row r="980" spans="1:9" ht="16.5" hidden="1" x14ac:dyDescent="0.35">
      <c r="A980" s="68" t="str">
        <f>IF(AND(IFERROR(FIND($J$2,'Q&amp;A集'!A976),FALSE),IFERROR(FIND($J$3,'Q&amp;A集'!A976),FALSE),IFERROR(FIND($J$4,'Q&amp;A集'!A976),FALSE)),IF('Q&amp;A集'!A976="","",'Q&amp;A集'!A976),"")</f>
        <v/>
      </c>
      <c r="B980" s="68" t="str">
        <f>IF(AND(IFERROR(FIND($J$2,'Q&amp;A集'!B976),FALSE),IFERROR(FIND($J$3,'Q&amp;A集'!B976),FALSE),IFERROR(FIND($J$4,'Q&amp;A集'!B976),FALSE)),IF('Q&amp;A集'!B976="","",'Q&amp;A集'!B976),"")</f>
        <v/>
      </c>
      <c r="C980" s="68" t="str">
        <f>IF(AND(IFERROR(FIND($J$2,'Q&amp;A集'!C976),FALSE),IFERROR(FIND($J$3,'Q&amp;A集'!C976),FALSE),IFERROR(FIND($J$4,'Q&amp;A集'!C976),FALSE)),IF('Q&amp;A集'!C976="","",'Q&amp;A集'!C976),"")</f>
        <v/>
      </c>
      <c r="D980" s="68" t="str">
        <f>IF(AND(IFERROR(FIND($J$2,'Q&amp;A集'!D976),FALSE),IFERROR(FIND($J$3,'Q&amp;A集'!D976),FALSE),IFERROR(FIND($J$4,'Q&amp;A集'!D976),FALSE)),IF('Q&amp;A集'!D976="","",'Q&amp;A集'!D976),"")</f>
        <v/>
      </c>
      <c r="E980" s="68" t="str">
        <f>IF(AND(IFERROR(FIND($J$2,'Q&amp;A集'!E976),FALSE),IFERROR(FIND($J$3,'Q&amp;A集'!E976),FALSE),IFERROR(FIND($J$4,'Q&amp;A集'!E976),FALSE)),IF('Q&amp;A集'!E976="","",'Q&amp;A集'!E976),"")</f>
        <v/>
      </c>
      <c r="F980" s="68" t="str">
        <f>IF(AND(IFERROR(FIND($J$2,'Q&amp;A集'!F976),FALSE),IFERROR(FIND($J$3,'Q&amp;A集'!F976),FALSE),IFERROR(FIND($J$4,'Q&amp;A集'!F976),FALSE)),IF('Q&amp;A集'!F976="","",'Q&amp;A集'!F976),"")</f>
        <v/>
      </c>
      <c r="G980" s="68" t="str">
        <f>IF(AND(IFERROR(FIND($J$2,'Q&amp;A集'!G976),FALSE),IFERROR(FIND($J$3,'Q&amp;A集'!G976),FALSE),IFERROR(FIND($J$4,'Q&amp;A集'!G976),FALSE)),IF('Q&amp;A集'!G976="","",'Q&amp;A集'!G976),"")</f>
        <v/>
      </c>
      <c r="H980" s="68" t="str">
        <f>IF(AND(IFERROR(FIND($J$2,'Q&amp;A集'!H976),FALSE),IFERROR(FIND($J$3,'Q&amp;A集'!H976),FALSE),IFERROR(FIND($J$4,'Q&amp;A集'!H976),FALSE)),IF('Q&amp;A集'!H976="","",'Q&amp;A集'!H976),"")</f>
        <v/>
      </c>
      <c r="I980" s="69">
        <f t="shared" si="15"/>
        <v>8</v>
      </c>
    </row>
    <row r="981" spans="1:9" ht="16.5" hidden="1" x14ac:dyDescent="0.35">
      <c r="A981" s="68" t="str">
        <f>IF(AND(IFERROR(FIND($J$2,'Q&amp;A集'!A977),FALSE),IFERROR(FIND($J$3,'Q&amp;A集'!A977),FALSE),IFERROR(FIND($J$4,'Q&amp;A集'!A977),FALSE)),IF('Q&amp;A集'!A977="","",'Q&amp;A集'!A977),"")</f>
        <v/>
      </c>
      <c r="B981" s="68" t="str">
        <f>IF(AND(IFERROR(FIND($J$2,'Q&amp;A集'!B977),FALSE),IFERROR(FIND($J$3,'Q&amp;A集'!B977),FALSE),IFERROR(FIND($J$4,'Q&amp;A集'!B977),FALSE)),IF('Q&amp;A集'!B977="","",'Q&amp;A集'!B977),"")</f>
        <v/>
      </c>
      <c r="C981" s="68" t="str">
        <f>IF(AND(IFERROR(FIND($J$2,'Q&amp;A集'!C977),FALSE),IFERROR(FIND($J$3,'Q&amp;A集'!C977),FALSE),IFERROR(FIND($J$4,'Q&amp;A集'!C977),FALSE)),IF('Q&amp;A集'!C977="","",'Q&amp;A集'!C977),"")</f>
        <v/>
      </c>
      <c r="D981" s="68" t="str">
        <f>IF(AND(IFERROR(FIND($J$2,'Q&amp;A集'!D977),FALSE),IFERROR(FIND($J$3,'Q&amp;A集'!D977),FALSE),IFERROR(FIND($J$4,'Q&amp;A集'!D977),FALSE)),IF('Q&amp;A集'!D977="","",'Q&amp;A集'!D977),"")</f>
        <v/>
      </c>
      <c r="E981" s="68" t="str">
        <f>IF(AND(IFERROR(FIND($J$2,'Q&amp;A集'!E977),FALSE),IFERROR(FIND($J$3,'Q&amp;A集'!E977),FALSE),IFERROR(FIND($J$4,'Q&amp;A集'!E977),FALSE)),IF('Q&amp;A集'!E977="","",'Q&amp;A集'!E977),"")</f>
        <v/>
      </c>
      <c r="F981" s="68" t="str">
        <f>IF(AND(IFERROR(FIND($J$2,'Q&amp;A集'!F977),FALSE),IFERROR(FIND($J$3,'Q&amp;A集'!F977),FALSE),IFERROR(FIND($J$4,'Q&amp;A集'!F977),FALSE)),IF('Q&amp;A集'!F977="","",'Q&amp;A集'!F977),"")</f>
        <v/>
      </c>
      <c r="G981" s="68" t="str">
        <f>IF(AND(IFERROR(FIND($J$2,'Q&amp;A集'!G977),FALSE),IFERROR(FIND($J$3,'Q&amp;A集'!G977),FALSE),IFERROR(FIND($J$4,'Q&amp;A集'!G977),FALSE)),IF('Q&amp;A集'!G977="","",'Q&amp;A集'!G977),"")</f>
        <v/>
      </c>
      <c r="H981" s="68" t="str">
        <f>IF(AND(IFERROR(FIND($J$2,'Q&amp;A集'!H977),FALSE),IFERROR(FIND($J$3,'Q&amp;A集'!H977),FALSE),IFERROR(FIND($J$4,'Q&amp;A集'!H977),FALSE)),IF('Q&amp;A集'!H977="","",'Q&amp;A集'!H977),"")</f>
        <v/>
      </c>
      <c r="I981" s="69">
        <f t="shared" si="15"/>
        <v>8</v>
      </c>
    </row>
    <row r="982" spans="1:9" ht="16.5" hidden="1" x14ac:dyDescent="0.35">
      <c r="A982" s="68" t="str">
        <f>IF(AND(IFERROR(FIND($J$2,'Q&amp;A集'!A978),FALSE),IFERROR(FIND($J$3,'Q&amp;A集'!A978),FALSE),IFERROR(FIND($J$4,'Q&amp;A集'!A978),FALSE)),IF('Q&amp;A集'!A978="","",'Q&amp;A集'!A978),"")</f>
        <v/>
      </c>
      <c r="B982" s="68" t="str">
        <f>IF(AND(IFERROR(FIND($J$2,'Q&amp;A集'!B978),FALSE),IFERROR(FIND($J$3,'Q&amp;A集'!B978),FALSE),IFERROR(FIND($J$4,'Q&amp;A集'!B978),FALSE)),IF('Q&amp;A集'!B978="","",'Q&amp;A集'!B978),"")</f>
        <v/>
      </c>
      <c r="C982" s="68" t="str">
        <f>IF(AND(IFERROR(FIND($J$2,'Q&amp;A集'!C978),FALSE),IFERROR(FIND($J$3,'Q&amp;A集'!C978),FALSE),IFERROR(FIND($J$4,'Q&amp;A集'!C978),FALSE)),IF('Q&amp;A集'!C978="","",'Q&amp;A集'!C978),"")</f>
        <v/>
      </c>
      <c r="D982" s="68" t="str">
        <f>IF(AND(IFERROR(FIND($J$2,'Q&amp;A集'!D978),FALSE),IFERROR(FIND($J$3,'Q&amp;A集'!D978),FALSE),IFERROR(FIND($J$4,'Q&amp;A集'!D978),FALSE)),IF('Q&amp;A集'!D978="","",'Q&amp;A集'!D978),"")</f>
        <v/>
      </c>
      <c r="E982" s="68" t="str">
        <f>IF(AND(IFERROR(FIND($J$2,'Q&amp;A集'!E978),FALSE),IFERROR(FIND($J$3,'Q&amp;A集'!E978),FALSE),IFERROR(FIND($J$4,'Q&amp;A集'!E978),FALSE)),IF('Q&amp;A集'!E978="","",'Q&amp;A集'!E978),"")</f>
        <v/>
      </c>
      <c r="F982" s="68" t="str">
        <f>IF(AND(IFERROR(FIND($J$2,'Q&amp;A集'!F978),FALSE),IFERROR(FIND($J$3,'Q&amp;A集'!F978),FALSE),IFERROR(FIND($J$4,'Q&amp;A集'!F978),FALSE)),IF('Q&amp;A集'!F978="","",'Q&amp;A集'!F978),"")</f>
        <v/>
      </c>
      <c r="G982" s="68" t="str">
        <f>IF(AND(IFERROR(FIND($J$2,'Q&amp;A集'!G978),FALSE),IFERROR(FIND($J$3,'Q&amp;A集'!G978),FALSE),IFERROR(FIND($J$4,'Q&amp;A集'!G978),FALSE)),IF('Q&amp;A集'!G978="","",'Q&amp;A集'!G978),"")</f>
        <v/>
      </c>
      <c r="H982" s="68" t="str">
        <f>IF(AND(IFERROR(FIND($J$2,'Q&amp;A集'!H978),FALSE),IFERROR(FIND($J$3,'Q&amp;A集'!H978),FALSE),IFERROR(FIND($J$4,'Q&amp;A集'!H978),FALSE)),IF('Q&amp;A集'!H978="","",'Q&amp;A集'!H978),"")</f>
        <v/>
      </c>
      <c r="I982" s="69">
        <f t="shared" si="15"/>
        <v>8</v>
      </c>
    </row>
    <row r="983" spans="1:9" ht="16.5" hidden="1" x14ac:dyDescent="0.35">
      <c r="A983" s="68" t="str">
        <f>IF(AND(IFERROR(FIND($J$2,'Q&amp;A集'!A979),FALSE),IFERROR(FIND($J$3,'Q&amp;A集'!A979),FALSE),IFERROR(FIND($J$4,'Q&amp;A集'!A979),FALSE)),IF('Q&amp;A集'!A979="","",'Q&amp;A集'!A979),"")</f>
        <v/>
      </c>
      <c r="B983" s="68" t="str">
        <f>IF(AND(IFERROR(FIND($J$2,'Q&amp;A集'!B979),FALSE),IFERROR(FIND($J$3,'Q&amp;A集'!B979),FALSE),IFERROR(FIND($J$4,'Q&amp;A集'!B979),FALSE)),IF('Q&amp;A集'!B979="","",'Q&amp;A集'!B979),"")</f>
        <v/>
      </c>
      <c r="C983" s="68" t="str">
        <f>IF(AND(IFERROR(FIND($J$2,'Q&amp;A集'!C979),FALSE),IFERROR(FIND($J$3,'Q&amp;A集'!C979),FALSE),IFERROR(FIND($J$4,'Q&amp;A集'!C979),FALSE)),IF('Q&amp;A集'!C979="","",'Q&amp;A集'!C979),"")</f>
        <v/>
      </c>
      <c r="D983" s="68" t="str">
        <f>IF(AND(IFERROR(FIND($J$2,'Q&amp;A集'!D979),FALSE),IFERROR(FIND($J$3,'Q&amp;A集'!D979),FALSE),IFERROR(FIND($J$4,'Q&amp;A集'!D979),FALSE)),IF('Q&amp;A集'!D979="","",'Q&amp;A集'!D979),"")</f>
        <v/>
      </c>
      <c r="E983" s="68" t="str">
        <f>IF(AND(IFERROR(FIND($J$2,'Q&amp;A集'!E979),FALSE),IFERROR(FIND($J$3,'Q&amp;A集'!E979),FALSE),IFERROR(FIND($J$4,'Q&amp;A集'!E979),FALSE)),IF('Q&amp;A集'!E979="","",'Q&amp;A集'!E979),"")</f>
        <v/>
      </c>
      <c r="F983" s="68" t="str">
        <f>IF(AND(IFERROR(FIND($J$2,'Q&amp;A集'!F979),FALSE),IFERROR(FIND($J$3,'Q&amp;A集'!F979),FALSE),IFERROR(FIND($J$4,'Q&amp;A集'!F979),FALSE)),IF('Q&amp;A集'!F979="","",'Q&amp;A集'!F979),"")</f>
        <v/>
      </c>
      <c r="G983" s="68" t="str">
        <f>IF(AND(IFERROR(FIND($J$2,'Q&amp;A集'!G979),FALSE),IFERROR(FIND($J$3,'Q&amp;A集'!G979),FALSE),IFERROR(FIND($J$4,'Q&amp;A集'!G979),FALSE)),IF('Q&amp;A集'!G979="","",'Q&amp;A集'!G979),"")</f>
        <v/>
      </c>
      <c r="H983" s="68" t="str">
        <f>IF(AND(IFERROR(FIND($J$2,'Q&amp;A集'!H979),FALSE),IFERROR(FIND($J$3,'Q&amp;A集'!H979),FALSE),IFERROR(FIND($J$4,'Q&amp;A集'!H979),FALSE)),IF('Q&amp;A集'!H979="","",'Q&amp;A集'!H979),"")</f>
        <v/>
      </c>
      <c r="I983" s="69">
        <f t="shared" si="15"/>
        <v>8</v>
      </c>
    </row>
    <row r="984" spans="1:9" ht="16.5" hidden="1" x14ac:dyDescent="0.35">
      <c r="A984" s="68" t="str">
        <f>IF(AND(IFERROR(FIND($J$2,'Q&amp;A集'!A980),FALSE),IFERROR(FIND($J$3,'Q&amp;A集'!A980),FALSE),IFERROR(FIND($J$4,'Q&amp;A集'!A980),FALSE)),IF('Q&amp;A集'!A980="","",'Q&amp;A集'!A980),"")</f>
        <v/>
      </c>
      <c r="B984" s="68" t="str">
        <f>IF(AND(IFERROR(FIND($J$2,'Q&amp;A集'!B980),FALSE),IFERROR(FIND($J$3,'Q&amp;A集'!B980),FALSE),IFERROR(FIND($J$4,'Q&amp;A集'!B980),FALSE)),IF('Q&amp;A集'!B980="","",'Q&amp;A集'!B980),"")</f>
        <v/>
      </c>
      <c r="C984" s="68" t="str">
        <f>IF(AND(IFERROR(FIND($J$2,'Q&amp;A集'!C980),FALSE),IFERROR(FIND($J$3,'Q&amp;A集'!C980),FALSE),IFERROR(FIND($J$4,'Q&amp;A集'!C980),FALSE)),IF('Q&amp;A集'!C980="","",'Q&amp;A集'!C980),"")</f>
        <v/>
      </c>
      <c r="D984" s="68" t="str">
        <f>IF(AND(IFERROR(FIND($J$2,'Q&amp;A集'!D980),FALSE),IFERROR(FIND($J$3,'Q&amp;A集'!D980),FALSE),IFERROR(FIND($J$4,'Q&amp;A集'!D980),FALSE)),IF('Q&amp;A集'!D980="","",'Q&amp;A集'!D980),"")</f>
        <v/>
      </c>
      <c r="E984" s="68" t="str">
        <f>IF(AND(IFERROR(FIND($J$2,'Q&amp;A集'!E980),FALSE),IFERROR(FIND($J$3,'Q&amp;A集'!E980),FALSE),IFERROR(FIND($J$4,'Q&amp;A集'!E980),FALSE)),IF('Q&amp;A集'!E980="","",'Q&amp;A集'!E980),"")</f>
        <v/>
      </c>
      <c r="F984" s="68" t="str">
        <f>IF(AND(IFERROR(FIND($J$2,'Q&amp;A集'!F980),FALSE),IFERROR(FIND($J$3,'Q&amp;A集'!F980),FALSE),IFERROR(FIND($J$4,'Q&amp;A集'!F980),FALSE)),IF('Q&amp;A集'!F980="","",'Q&amp;A集'!F980),"")</f>
        <v/>
      </c>
      <c r="G984" s="68" t="str">
        <f>IF(AND(IFERROR(FIND($J$2,'Q&amp;A集'!G980),FALSE),IFERROR(FIND($J$3,'Q&amp;A集'!G980),FALSE),IFERROR(FIND($J$4,'Q&amp;A集'!G980),FALSE)),IF('Q&amp;A集'!G980="","",'Q&amp;A集'!G980),"")</f>
        <v/>
      </c>
      <c r="H984" s="68" t="str">
        <f>IF(AND(IFERROR(FIND($J$2,'Q&amp;A集'!H980),FALSE),IFERROR(FIND($J$3,'Q&amp;A集'!H980),FALSE),IFERROR(FIND($J$4,'Q&amp;A集'!H980),FALSE)),IF('Q&amp;A集'!H980="","",'Q&amp;A集'!H980),"")</f>
        <v/>
      </c>
      <c r="I984" s="69">
        <f t="shared" si="15"/>
        <v>8</v>
      </c>
    </row>
    <row r="985" spans="1:9" ht="16.5" hidden="1" x14ac:dyDescent="0.35">
      <c r="A985" s="68" t="str">
        <f>IF(AND(IFERROR(FIND($J$2,'Q&amp;A集'!A981),FALSE),IFERROR(FIND($J$3,'Q&amp;A集'!A981),FALSE),IFERROR(FIND($J$4,'Q&amp;A集'!A981),FALSE)),IF('Q&amp;A集'!A981="","",'Q&amp;A集'!A981),"")</f>
        <v/>
      </c>
      <c r="B985" s="68" t="str">
        <f>IF(AND(IFERROR(FIND($J$2,'Q&amp;A集'!B981),FALSE),IFERROR(FIND($J$3,'Q&amp;A集'!B981),FALSE),IFERROR(FIND($J$4,'Q&amp;A集'!B981),FALSE)),IF('Q&amp;A集'!B981="","",'Q&amp;A集'!B981),"")</f>
        <v/>
      </c>
      <c r="C985" s="68" t="str">
        <f>IF(AND(IFERROR(FIND($J$2,'Q&amp;A集'!C981),FALSE),IFERROR(FIND($J$3,'Q&amp;A集'!C981),FALSE),IFERROR(FIND($J$4,'Q&amp;A集'!C981),FALSE)),IF('Q&amp;A集'!C981="","",'Q&amp;A集'!C981),"")</f>
        <v/>
      </c>
      <c r="D985" s="68" t="str">
        <f>IF(AND(IFERROR(FIND($J$2,'Q&amp;A集'!D981),FALSE),IFERROR(FIND($J$3,'Q&amp;A集'!D981),FALSE),IFERROR(FIND($J$4,'Q&amp;A集'!D981),FALSE)),IF('Q&amp;A集'!D981="","",'Q&amp;A集'!D981),"")</f>
        <v/>
      </c>
      <c r="E985" s="68" t="str">
        <f>IF(AND(IFERROR(FIND($J$2,'Q&amp;A集'!E981),FALSE),IFERROR(FIND($J$3,'Q&amp;A集'!E981),FALSE),IFERROR(FIND($J$4,'Q&amp;A集'!E981),FALSE)),IF('Q&amp;A集'!E981="","",'Q&amp;A集'!E981),"")</f>
        <v/>
      </c>
      <c r="F985" s="68" t="str">
        <f>IF(AND(IFERROR(FIND($J$2,'Q&amp;A集'!F981),FALSE),IFERROR(FIND($J$3,'Q&amp;A集'!F981),FALSE),IFERROR(FIND($J$4,'Q&amp;A集'!F981),FALSE)),IF('Q&amp;A集'!F981="","",'Q&amp;A集'!F981),"")</f>
        <v/>
      </c>
      <c r="G985" s="68" t="str">
        <f>IF(AND(IFERROR(FIND($J$2,'Q&amp;A集'!G981),FALSE),IFERROR(FIND($J$3,'Q&amp;A集'!G981),FALSE),IFERROR(FIND($J$4,'Q&amp;A集'!G981),FALSE)),IF('Q&amp;A集'!G981="","",'Q&amp;A集'!G981),"")</f>
        <v/>
      </c>
      <c r="H985" s="68" t="str">
        <f>IF(AND(IFERROR(FIND($J$2,'Q&amp;A集'!H981),FALSE),IFERROR(FIND($J$3,'Q&amp;A集'!H981),FALSE),IFERROR(FIND($J$4,'Q&amp;A集'!H981),FALSE)),IF('Q&amp;A集'!H981="","",'Q&amp;A集'!H981),"")</f>
        <v/>
      </c>
      <c r="I985" s="69">
        <f t="shared" si="15"/>
        <v>8</v>
      </c>
    </row>
    <row r="986" spans="1:9" ht="16.5" hidden="1" x14ac:dyDescent="0.35">
      <c r="A986" s="68" t="str">
        <f>IF(AND(IFERROR(FIND($J$2,'Q&amp;A集'!A982),FALSE),IFERROR(FIND($J$3,'Q&amp;A集'!A982),FALSE),IFERROR(FIND($J$4,'Q&amp;A集'!A982),FALSE)),IF('Q&amp;A集'!A982="","",'Q&amp;A集'!A982),"")</f>
        <v/>
      </c>
      <c r="B986" s="68" t="str">
        <f>IF(AND(IFERROR(FIND($J$2,'Q&amp;A集'!B982),FALSE),IFERROR(FIND($J$3,'Q&amp;A集'!B982),FALSE),IFERROR(FIND($J$4,'Q&amp;A集'!B982),FALSE)),IF('Q&amp;A集'!B982="","",'Q&amp;A集'!B982),"")</f>
        <v/>
      </c>
      <c r="C986" s="68" t="str">
        <f>IF(AND(IFERROR(FIND($J$2,'Q&amp;A集'!C982),FALSE),IFERROR(FIND($J$3,'Q&amp;A集'!C982),FALSE),IFERROR(FIND($J$4,'Q&amp;A集'!C982),FALSE)),IF('Q&amp;A集'!C982="","",'Q&amp;A集'!C982),"")</f>
        <v/>
      </c>
      <c r="D986" s="68" t="str">
        <f>IF(AND(IFERROR(FIND($J$2,'Q&amp;A集'!D982),FALSE),IFERROR(FIND($J$3,'Q&amp;A集'!D982),FALSE),IFERROR(FIND($J$4,'Q&amp;A集'!D982),FALSE)),IF('Q&amp;A集'!D982="","",'Q&amp;A集'!D982),"")</f>
        <v/>
      </c>
      <c r="E986" s="68" t="str">
        <f>IF(AND(IFERROR(FIND($J$2,'Q&amp;A集'!E982),FALSE),IFERROR(FIND($J$3,'Q&amp;A集'!E982),FALSE),IFERROR(FIND($J$4,'Q&amp;A集'!E982),FALSE)),IF('Q&amp;A集'!E982="","",'Q&amp;A集'!E982),"")</f>
        <v/>
      </c>
      <c r="F986" s="68" t="str">
        <f>IF(AND(IFERROR(FIND($J$2,'Q&amp;A集'!F982),FALSE),IFERROR(FIND($J$3,'Q&amp;A集'!F982),FALSE),IFERROR(FIND($J$4,'Q&amp;A集'!F982),FALSE)),IF('Q&amp;A集'!F982="","",'Q&amp;A集'!F982),"")</f>
        <v/>
      </c>
      <c r="G986" s="68" t="str">
        <f>IF(AND(IFERROR(FIND($J$2,'Q&amp;A集'!G982),FALSE),IFERROR(FIND($J$3,'Q&amp;A集'!G982),FALSE),IFERROR(FIND($J$4,'Q&amp;A集'!G982),FALSE)),IF('Q&amp;A集'!G982="","",'Q&amp;A集'!G982),"")</f>
        <v/>
      </c>
      <c r="H986" s="68" t="str">
        <f>IF(AND(IFERROR(FIND($J$2,'Q&amp;A集'!H982),FALSE),IFERROR(FIND($J$3,'Q&amp;A集'!H982),FALSE),IFERROR(FIND($J$4,'Q&amp;A集'!H982),FALSE)),IF('Q&amp;A集'!H982="","",'Q&amp;A集'!H982),"")</f>
        <v/>
      </c>
      <c r="I986" s="69">
        <f t="shared" si="15"/>
        <v>8</v>
      </c>
    </row>
    <row r="987" spans="1:9" ht="16.5" hidden="1" x14ac:dyDescent="0.35">
      <c r="A987" s="68" t="str">
        <f>IF(AND(IFERROR(FIND($J$2,'Q&amp;A集'!A983),FALSE),IFERROR(FIND($J$3,'Q&amp;A集'!A983),FALSE),IFERROR(FIND($J$4,'Q&amp;A集'!A983),FALSE)),IF('Q&amp;A集'!A983="","",'Q&amp;A集'!A983),"")</f>
        <v/>
      </c>
      <c r="B987" s="68" t="str">
        <f>IF(AND(IFERROR(FIND($J$2,'Q&amp;A集'!B983),FALSE),IFERROR(FIND($J$3,'Q&amp;A集'!B983),FALSE),IFERROR(FIND($J$4,'Q&amp;A集'!B983),FALSE)),IF('Q&amp;A集'!B983="","",'Q&amp;A集'!B983),"")</f>
        <v/>
      </c>
      <c r="C987" s="68" t="str">
        <f>IF(AND(IFERROR(FIND($J$2,'Q&amp;A集'!C983),FALSE),IFERROR(FIND($J$3,'Q&amp;A集'!C983),FALSE),IFERROR(FIND($J$4,'Q&amp;A集'!C983),FALSE)),IF('Q&amp;A集'!C983="","",'Q&amp;A集'!C983),"")</f>
        <v/>
      </c>
      <c r="D987" s="68" t="str">
        <f>IF(AND(IFERROR(FIND($J$2,'Q&amp;A集'!D983),FALSE),IFERROR(FIND($J$3,'Q&amp;A集'!D983),FALSE),IFERROR(FIND($J$4,'Q&amp;A集'!D983),FALSE)),IF('Q&amp;A集'!D983="","",'Q&amp;A集'!D983),"")</f>
        <v/>
      </c>
      <c r="E987" s="68" t="str">
        <f>IF(AND(IFERROR(FIND($J$2,'Q&amp;A集'!E983),FALSE),IFERROR(FIND($J$3,'Q&amp;A集'!E983),FALSE),IFERROR(FIND($J$4,'Q&amp;A集'!E983),FALSE)),IF('Q&amp;A集'!E983="","",'Q&amp;A集'!E983),"")</f>
        <v/>
      </c>
      <c r="F987" s="68" t="str">
        <f>IF(AND(IFERROR(FIND($J$2,'Q&amp;A集'!F983),FALSE),IFERROR(FIND($J$3,'Q&amp;A集'!F983),FALSE),IFERROR(FIND($J$4,'Q&amp;A集'!F983),FALSE)),IF('Q&amp;A集'!F983="","",'Q&amp;A集'!F983),"")</f>
        <v/>
      </c>
      <c r="G987" s="68" t="str">
        <f>IF(AND(IFERROR(FIND($J$2,'Q&amp;A集'!G983),FALSE),IFERROR(FIND($J$3,'Q&amp;A集'!G983),FALSE),IFERROR(FIND($J$4,'Q&amp;A集'!G983),FALSE)),IF('Q&amp;A集'!G983="","",'Q&amp;A集'!G983),"")</f>
        <v/>
      </c>
      <c r="H987" s="68" t="str">
        <f>IF(AND(IFERROR(FIND($J$2,'Q&amp;A集'!H983),FALSE),IFERROR(FIND($J$3,'Q&amp;A集'!H983),FALSE),IFERROR(FIND($J$4,'Q&amp;A集'!H983),FALSE)),IF('Q&amp;A集'!H983="","",'Q&amp;A集'!H983),"")</f>
        <v/>
      </c>
      <c r="I987" s="69">
        <f t="shared" si="15"/>
        <v>8</v>
      </c>
    </row>
    <row r="988" spans="1:9" ht="16.5" hidden="1" x14ac:dyDescent="0.35">
      <c r="A988" s="68" t="str">
        <f>IF(AND(IFERROR(FIND($J$2,'Q&amp;A集'!A984),FALSE),IFERROR(FIND($J$3,'Q&amp;A集'!A984),FALSE),IFERROR(FIND($J$4,'Q&amp;A集'!A984),FALSE)),IF('Q&amp;A集'!A984="","",'Q&amp;A集'!A984),"")</f>
        <v/>
      </c>
      <c r="B988" s="68" t="str">
        <f>IF(AND(IFERROR(FIND($J$2,'Q&amp;A集'!B984),FALSE),IFERROR(FIND($J$3,'Q&amp;A集'!B984),FALSE),IFERROR(FIND($J$4,'Q&amp;A集'!B984),FALSE)),IF('Q&amp;A集'!B984="","",'Q&amp;A集'!B984),"")</f>
        <v/>
      </c>
      <c r="C988" s="68" t="str">
        <f>IF(AND(IFERROR(FIND($J$2,'Q&amp;A集'!C984),FALSE),IFERROR(FIND($J$3,'Q&amp;A集'!C984),FALSE),IFERROR(FIND($J$4,'Q&amp;A集'!C984),FALSE)),IF('Q&amp;A集'!C984="","",'Q&amp;A集'!C984),"")</f>
        <v/>
      </c>
      <c r="D988" s="68" t="str">
        <f>IF(AND(IFERROR(FIND($J$2,'Q&amp;A集'!D984),FALSE),IFERROR(FIND($J$3,'Q&amp;A集'!D984),FALSE),IFERROR(FIND($J$4,'Q&amp;A集'!D984),FALSE)),IF('Q&amp;A集'!D984="","",'Q&amp;A集'!D984),"")</f>
        <v/>
      </c>
      <c r="E988" s="68" t="str">
        <f>IF(AND(IFERROR(FIND($J$2,'Q&amp;A集'!E984),FALSE),IFERROR(FIND($J$3,'Q&amp;A集'!E984),FALSE),IFERROR(FIND($J$4,'Q&amp;A集'!E984),FALSE)),IF('Q&amp;A集'!E984="","",'Q&amp;A集'!E984),"")</f>
        <v/>
      </c>
      <c r="F988" s="68" t="str">
        <f>IF(AND(IFERROR(FIND($J$2,'Q&amp;A集'!F984),FALSE),IFERROR(FIND($J$3,'Q&amp;A集'!F984),FALSE),IFERROR(FIND($J$4,'Q&amp;A集'!F984),FALSE)),IF('Q&amp;A集'!F984="","",'Q&amp;A集'!F984),"")</f>
        <v/>
      </c>
      <c r="G988" s="68" t="str">
        <f>IF(AND(IFERROR(FIND($J$2,'Q&amp;A集'!G984),FALSE),IFERROR(FIND($J$3,'Q&amp;A集'!G984),FALSE),IFERROR(FIND($J$4,'Q&amp;A集'!G984),FALSE)),IF('Q&amp;A集'!G984="","",'Q&amp;A集'!G984),"")</f>
        <v/>
      </c>
      <c r="H988" s="68" t="str">
        <f>IF(AND(IFERROR(FIND($J$2,'Q&amp;A集'!H984),FALSE),IFERROR(FIND($J$3,'Q&amp;A集'!H984),FALSE),IFERROR(FIND($J$4,'Q&amp;A集'!H984),FALSE)),IF('Q&amp;A集'!H984="","",'Q&amp;A集'!H984),"")</f>
        <v/>
      </c>
      <c r="I988" s="69">
        <f t="shared" si="15"/>
        <v>8</v>
      </c>
    </row>
    <row r="989" spans="1:9" ht="16.5" hidden="1" x14ac:dyDescent="0.35">
      <c r="A989" s="68" t="str">
        <f>IF(AND(IFERROR(FIND($J$2,'Q&amp;A集'!A985),FALSE),IFERROR(FIND($J$3,'Q&amp;A集'!A985),FALSE),IFERROR(FIND($J$4,'Q&amp;A集'!A985),FALSE)),IF('Q&amp;A集'!A985="","",'Q&amp;A集'!A985),"")</f>
        <v/>
      </c>
      <c r="B989" s="68" t="str">
        <f>IF(AND(IFERROR(FIND($J$2,'Q&amp;A集'!B985),FALSE),IFERROR(FIND($J$3,'Q&amp;A集'!B985),FALSE),IFERROR(FIND($J$4,'Q&amp;A集'!B985),FALSE)),IF('Q&amp;A集'!B985="","",'Q&amp;A集'!B985),"")</f>
        <v/>
      </c>
      <c r="C989" s="68" t="str">
        <f>IF(AND(IFERROR(FIND($J$2,'Q&amp;A集'!C985),FALSE),IFERROR(FIND($J$3,'Q&amp;A集'!C985),FALSE),IFERROR(FIND($J$4,'Q&amp;A集'!C985),FALSE)),IF('Q&amp;A集'!C985="","",'Q&amp;A集'!C985),"")</f>
        <v/>
      </c>
      <c r="D989" s="68" t="str">
        <f>IF(AND(IFERROR(FIND($J$2,'Q&amp;A集'!D985),FALSE),IFERROR(FIND($J$3,'Q&amp;A集'!D985),FALSE),IFERROR(FIND($J$4,'Q&amp;A集'!D985),FALSE)),IF('Q&amp;A集'!D985="","",'Q&amp;A集'!D985),"")</f>
        <v/>
      </c>
      <c r="E989" s="68" t="str">
        <f>IF(AND(IFERROR(FIND($J$2,'Q&amp;A集'!E985),FALSE),IFERROR(FIND($J$3,'Q&amp;A集'!E985),FALSE),IFERROR(FIND($J$4,'Q&amp;A集'!E985),FALSE)),IF('Q&amp;A集'!E985="","",'Q&amp;A集'!E985),"")</f>
        <v/>
      </c>
      <c r="F989" s="68" t="str">
        <f>IF(AND(IFERROR(FIND($J$2,'Q&amp;A集'!F985),FALSE),IFERROR(FIND($J$3,'Q&amp;A集'!F985),FALSE),IFERROR(FIND($J$4,'Q&amp;A集'!F985),FALSE)),IF('Q&amp;A集'!F985="","",'Q&amp;A集'!F985),"")</f>
        <v/>
      </c>
      <c r="G989" s="68" t="str">
        <f>IF(AND(IFERROR(FIND($J$2,'Q&amp;A集'!G985),FALSE),IFERROR(FIND($J$3,'Q&amp;A集'!G985),FALSE),IFERROR(FIND($J$4,'Q&amp;A集'!G985),FALSE)),IF('Q&amp;A集'!G985="","",'Q&amp;A集'!G985),"")</f>
        <v/>
      </c>
      <c r="H989" s="68" t="str">
        <f>IF(AND(IFERROR(FIND($J$2,'Q&amp;A集'!H985),FALSE),IFERROR(FIND($J$3,'Q&amp;A集'!H985),FALSE),IFERROR(FIND($J$4,'Q&amp;A集'!H985),FALSE)),IF('Q&amp;A集'!H985="","",'Q&amp;A集'!H985),"")</f>
        <v/>
      </c>
      <c r="I989" s="69">
        <f t="shared" si="15"/>
        <v>8</v>
      </c>
    </row>
    <row r="990" spans="1:9" ht="16.5" hidden="1" x14ac:dyDescent="0.35">
      <c r="A990" s="68" t="str">
        <f>IF(AND(IFERROR(FIND($J$2,'Q&amp;A集'!A986),FALSE),IFERROR(FIND($J$3,'Q&amp;A集'!A986),FALSE),IFERROR(FIND($J$4,'Q&amp;A集'!A986),FALSE)),IF('Q&amp;A集'!A986="","",'Q&amp;A集'!A986),"")</f>
        <v/>
      </c>
      <c r="B990" s="68" t="str">
        <f>IF(AND(IFERROR(FIND($J$2,'Q&amp;A集'!B986),FALSE),IFERROR(FIND($J$3,'Q&amp;A集'!B986),FALSE),IFERROR(FIND($J$4,'Q&amp;A集'!B986),FALSE)),IF('Q&amp;A集'!B986="","",'Q&amp;A集'!B986),"")</f>
        <v/>
      </c>
      <c r="C990" s="68" t="str">
        <f>IF(AND(IFERROR(FIND($J$2,'Q&amp;A集'!C986),FALSE),IFERROR(FIND($J$3,'Q&amp;A集'!C986),FALSE),IFERROR(FIND($J$4,'Q&amp;A集'!C986),FALSE)),IF('Q&amp;A集'!C986="","",'Q&amp;A集'!C986),"")</f>
        <v/>
      </c>
      <c r="D990" s="68" t="str">
        <f>IF(AND(IFERROR(FIND($J$2,'Q&amp;A集'!D986),FALSE),IFERROR(FIND($J$3,'Q&amp;A集'!D986),FALSE),IFERROR(FIND($J$4,'Q&amp;A集'!D986),FALSE)),IF('Q&amp;A集'!D986="","",'Q&amp;A集'!D986),"")</f>
        <v/>
      </c>
      <c r="E990" s="68" t="str">
        <f>IF(AND(IFERROR(FIND($J$2,'Q&amp;A集'!E986),FALSE),IFERROR(FIND($J$3,'Q&amp;A集'!E986),FALSE),IFERROR(FIND($J$4,'Q&amp;A集'!E986),FALSE)),IF('Q&amp;A集'!E986="","",'Q&amp;A集'!E986),"")</f>
        <v/>
      </c>
      <c r="F990" s="68" t="str">
        <f>IF(AND(IFERROR(FIND($J$2,'Q&amp;A集'!F986),FALSE),IFERROR(FIND($J$3,'Q&amp;A集'!F986),FALSE),IFERROR(FIND($J$4,'Q&amp;A集'!F986),FALSE)),IF('Q&amp;A集'!F986="","",'Q&amp;A集'!F986),"")</f>
        <v/>
      </c>
      <c r="G990" s="68" t="str">
        <f>IF(AND(IFERROR(FIND($J$2,'Q&amp;A集'!G986),FALSE),IFERROR(FIND($J$3,'Q&amp;A集'!G986),FALSE),IFERROR(FIND($J$4,'Q&amp;A集'!G986),FALSE)),IF('Q&amp;A集'!G986="","",'Q&amp;A集'!G986),"")</f>
        <v/>
      </c>
      <c r="H990" s="68" t="str">
        <f>IF(AND(IFERROR(FIND($J$2,'Q&amp;A集'!H986),FALSE),IFERROR(FIND($J$3,'Q&amp;A集'!H986),FALSE),IFERROR(FIND($J$4,'Q&amp;A集'!H986),FALSE)),IF('Q&amp;A集'!H986="","",'Q&amp;A集'!H986),"")</f>
        <v/>
      </c>
      <c r="I990" s="69">
        <f t="shared" si="15"/>
        <v>8</v>
      </c>
    </row>
    <row r="991" spans="1:9" ht="16.5" hidden="1" x14ac:dyDescent="0.35">
      <c r="A991" s="68" t="str">
        <f>IF(AND(IFERROR(FIND($J$2,'Q&amp;A集'!A987),FALSE),IFERROR(FIND($J$3,'Q&amp;A集'!A987),FALSE),IFERROR(FIND($J$4,'Q&amp;A集'!A987),FALSE)),IF('Q&amp;A集'!A987="","",'Q&amp;A集'!A987),"")</f>
        <v/>
      </c>
      <c r="B991" s="68" t="str">
        <f>IF(AND(IFERROR(FIND($J$2,'Q&amp;A集'!B987),FALSE),IFERROR(FIND($J$3,'Q&amp;A集'!B987),FALSE),IFERROR(FIND($J$4,'Q&amp;A集'!B987),FALSE)),IF('Q&amp;A集'!B987="","",'Q&amp;A集'!B987),"")</f>
        <v/>
      </c>
      <c r="C991" s="68" t="str">
        <f>IF(AND(IFERROR(FIND($J$2,'Q&amp;A集'!C987),FALSE),IFERROR(FIND($J$3,'Q&amp;A集'!C987),FALSE),IFERROR(FIND($J$4,'Q&amp;A集'!C987),FALSE)),IF('Q&amp;A集'!C987="","",'Q&amp;A集'!C987),"")</f>
        <v/>
      </c>
      <c r="D991" s="68" t="str">
        <f>IF(AND(IFERROR(FIND($J$2,'Q&amp;A集'!D987),FALSE),IFERROR(FIND($J$3,'Q&amp;A集'!D987),FALSE),IFERROR(FIND($J$4,'Q&amp;A集'!D987),FALSE)),IF('Q&amp;A集'!D987="","",'Q&amp;A集'!D987),"")</f>
        <v/>
      </c>
      <c r="E991" s="68" t="str">
        <f>IF(AND(IFERROR(FIND($J$2,'Q&amp;A集'!E987),FALSE),IFERROR(FIND($J$3,'Q&amp;A集'!E987),FALSE),IFERROR(FIND($J$4,'Q&amp;A集'!E987),FALSE)),IF('Q&amp;A集'!E987="","",'Q&amp;A集'!E987),"")</f>
        <v/>
      </c>
      <c r="F991" s="68" t="str">
        <f>IF(AND(IFERROR(FIND($J$2,'Q&amp;A集'!F987),FALSE),IFERROR(FIND($J$3,'Q&amp;A集'!F987),FALSE),IFERROR(FIND($J$4,'Q&amp;A集'!F987),FALSE)),IF('Q&amp;A集'!F987="","",'Q&amp;A集'!F987),"")</f>
        <v/>
      </c>
      <c r="G991" s="68" t="str">
        <f>IF(AND(IFERROR(FIND($J$2,'Q&amp;A集'!G987),FALSE),IFERROR(FIND($J$3,'Q&amp;A集'!G987),FALSE),IFERROR(FIND($J$4,'Q&amp;A集'!G987),FALSE)),IF('Q&amp;A集'!G987="","",'Q&amp;A集'!G987),"")</f>
        <v/>
      </c>
      <c r="H991" s="68" t="str">
        <f>IF(AND(IFERROR(FIND($J$2,'Q&amp;A集'!H987),FALSE),IFERROR(FIND($J$3,'Q&amp;A集'!H987),FALSE),IFERROR(FIND($J$4,'Q&amp;A集'!H987),FALSE)),IF('Q&amp;A集'!H987="","",'Q&amp;A集'!H987),"")</f>
        <v/>
      </c>
      <c r="I991" s="69">
        <f t="shared" si="15"/>
        <v>8</v>
      </c>
    </row>
    <row r="992" spans="1:9" ht="16.5" hidden="1" x14ac:dyDescent="0.35">
      <c r="A992" s="68" t="str">
        <f>IF(AND(IFERROR(FIND($J$2,'Q&amp;A集'!A988),FALSE),IFERROR(FIND($J$3,'Q&amp;A集'!A988),FALSE),IFERROR(FIND($J$4,'Q&amp;A集'!A988),FALSE)),IF('Q&amp;A集'!A988="","",'Q&amp;A集'!A988),"")</f>
        <v/>
      </c>
      <c r="B992" s="68" t="str">
        <f>IF(AND(IFERROR(FIND($J$2,'Q&amp;A集'!B988),FALSE),IFERROR(FIND($J$3,'Q&amp;A集'!B988),FALSE),IFERROR(FIND($J$4,'Q&amp;A集'!B988),FALSE)),IF('Q&amp;A集'!B988="","",'Q&amp;A集'!B988),"")</f>
        <v/>
      </c>
      <c r="C992" s="68" t="str">
        <f>IF(AND(IFERROR(FIND($J$2,'Q&amp;A集'!C988),FALSE),IFERROR(FIND($J$3,'Q&amp;A集'!C988),FALSE),IFERROR(FIND($J$4,'Q&amp;A集'!C988),FALSE)),IF('Q&amp;A集'!C988="","",'Q&amp;A集'!C988),"")</f>
        <v/>
      </c>
      <c r="D992" s="68" t="str">
        <f>IF(AND(IFERROR(FIND($J$2,'Q&amp;A集'!D988),FALSE),IFERROR(FIND($J$3,'Q&amp;A集'!D988),FALSE),IFERROR(FIND($J$4,'Q&amp;A集'!D988),FALSE)),IF('Q&amp;A集'!D988="","",'Q&amp;A集'!D988),"")</f>
        <v/>
      </c>
      <c r="E992" s="68" t="str">
        <f>IF(AND(IFERROR(FIND($J$2,'Q&amp;A集'!E988),FALSE),IFERROR(FIND($J$3,'Q&amp;A集'!E988),FALSE),IFERROR(FIND($J$4,'Q&amp;A集'!E988),FALSE)),IF('Q&amp;A集'!E988="","",'Q&amp;A集'!E988),"")</f>
        <v/>
      </c>
      <c r="F992" s="68" t="str">
        <f>IF(AND(IFERROR(FIND($J$2,'Q&amp;A集'!F988),FALSE),IFERROR(FIND($J$3,'Q&amp;A集'!F988),FALSE),IFERROR(FIND($J$4,'Q&amp;A集'!F988),FALSE)),IF('Q&amp;A集'!F988="","",'Q&amp;A集'!F988),"")</f>
        <v/>
      </c>
      <c r="G992" s="68" t="str">
        <f>IF(AND(IFERROR(FIND($J$2,'Q&amp;A集'!G988),FALSE),IFERROR(FIND($J$3,'Q&amp;A集'!G988),FALSE),IFERROR(FIND($J$4,'Q&amp;A集'!G988),FALSE)),IF('Q&amp;A集'!G988="","",'Q&amp;A集'!G988),"")</f>
        <v/>
      </c>
      <c r="H992" s="68" t="str">
        <f>IF(AND(IFERROR(FIND($J$2,'Q&amp;A集'!H988),FALSE),IFERROR(FIND($J$3,'Q&amp;A集'!H988),FALSE),IFERROR(FIND($J$4,'Q&amp;A集'!H988),FALSE)),IF('Q&amp;A集'!H988="","",'Q&amp;A集'!H988),"")</f>
        <v/>
      </c>
      <c r="I992" s="69">
        <f t="shared" si="15"/>
        <v>8</v>
      </c>
    </row>
    <row r="993" spans="1:9" ht="16.5" hidden="1" x14ac:dyDescent="0.35">
      <c r="A993" s="68" t="str">
        <f>IF(AND(IFERROR(FIND($J$2,'Q&amp;A集'!A989),FALSE),IFERROR(FIND($J$3,'Q&amp;A集'!A989),FALSE),IFERROR(FIND($J$4,'Q&amp;A集'!A989),FALSE)),IF('Q&amp;A集'!A989="","",'Q&amp;A集'!A989),"")</f>
        <v/>
      </c>
      <c r="B993" s="68" t="str">
        <f>IF(AND(IFERROR(FIND($J$2,'Q&amp;A集'!B989),FALSE),IFERROR(FIND($J$3,'Q&amp;A集'!B989),FALSE),IFERROR(FIND($J$4,'Q&amp;A集'!B989),FALSE)),IF('Q&amp;A集'!B989="","",'Q&amp;A集'!B989),"")</f>
        <v/>
      </c>
      <c r="C993" s="68" t="str">
        <f>IF(AND(IFERROR(FIND($J$2,'Q&amp;A集'!C989),FALSE),IFERROR(FIND($J$3,'Q&amp;A集'!C989),FALSE),IFERROR(FIND($J$4,'Q&amp;A集'!C989),FALSE)),IF('Q&amp;A集'!C989="","",'Q&amp;A集'!C989),"")</f>
        <v/>
      </c>
      <c r="D993" s="68" t="str">
        <f>IF(AND(IFERROR(FIND($J$2,'Q&amp;A集'!D989),FALSE),IFERROR(FIND($J$3,'Q&amp;A集'!D989),FALSE),IFERROR(FIND($J$4,'Q&amp;A集'!D989),FALSE)),IF('Q&amp;A集'!D989="","",'Q&amp;A集'!D989),"")</f>
        <v/>
      </c>
      <c r="E993" s="68" t="str">
        <f>IF(AND(IFERROR(FIND($J$2,'Q&amp;A集'!E989),FALSE),IFERROR(FIND($J$3,'Q&amp;A集'!E989),FALSE),IFERROR(FIND($J$4,'Q&amp;A集'!E989),FALSE)),IF('Q&amp;A集'!E989="","",'Q&amp;A集'!E989),"")</f>
        <v/>
      </c>
      <c r="F993" s="68" t="str">
        <f>IF(AND(IFERROR(FIND($J$2,'Q&amp;A集'!F989),FALSE),IFERROR(FIND($J$3,'Q&amp;A集'!F989),FALSE),IFERROR(FIND($J$4,'Q&amp;A集'!F989),FALSE)),IF('Q&amp;A集'!F989="","",'Q&amp;A集'!F989),"")</f>
        <v/>
      </c>
      <c r="G993" s="68" t="str">
        <f>IF(AND(IFERROR(FIND($J$2,'Q&amp;A集'!G989),FALSE),IFERROR(FIND($J$3,'Q&amp;A集'!G989),FALSE),IFERROR(FIND($J$4,'Q&amp;A集'!G989),FALSE)),IF('Q&amp;A集'!G989="","",'Q&amp;A集'!G989),"")</f>
        <v/>
      </c>
      <c r="H993" s="68" t="str">
        <f>IF(AND(IFERROR(FIND($J$2,'Q&amp;A集'!H989),FALSE),IFERROR(FIND($J$3,'Q&amp;A集'!H989),FALSE),IFERROR(FIND($J$4,'Q&amp;A集'!H989),FALSE)),IF('Q&amp;A集'!H989="","",'Q&amp;A集'!H989),"")</f>
        <v/>
      </c>
      <c r="I993" s="69">
        <f t="shared" si="15"/>
        <v>8</v>
      </c>
    </row>
    <row r="994" spans="1:9" ht="16.5" hidden="1" x14ac:dyDescent="0.35">
      <c r="A994" s="68" t="str">
        <f>IF(AND(IFERROR(FIND($J$2,'Q&amp;A集'!A990),FALSE),IFERROR(FIND($J$3,'Q&amp;A集'!A990),FALSE),IFERROR(FIND($J$4,'Q&amp;A集'!A990),FALSE)),IF('Q&amp;A集'!A990="","",'Q&amp;A集'!A990),"")</f>
        <v/>
      </c>
      <c r="B994" s="68" t="str">
        <f>IF(AND(IFERROR(FIND($J$2,'Q&amp;A集'!B990),FALSE),IFERROR(FIND($J$3,'Q&amp;A集'!B990),FALSE),IFERROR(FIND($J$4,'Q&amp;A集'!B990),FALSE)),IF('Q&amp;A集'!B990="","",'Q&amp;A集'!B990),"")</f>
        <v/>
      </c>
      <c r="C994" s="68" t="str">
        <f>IF(AND(IFERROR(FIND($J$2,'Q&amp;A集'!C990),FALSE),IFERROR(FIND($J$3,'Q&amp;A集'!C990),FALSE),IFERROR(FIND($J$4,'Q&amp;A集'!C990),FALSE)),IF('Q&amp;A集'!C990="","",'Q&amp;A集'!C990),"")</f>
        <v/>
      </c>
      <c r="D994" s="68" t="str">
        <f>IF(AND(IFERROR(FIND($J$2,'Q&amp;A集'!D990),FALSE),IFERROR(FIND($J$3,'Q&amp;A集'!D990),FALSE),IFERROR(FIND($J$4,'Q&amp;A集'!D990),FALSE)),IF('Q&amp;A集'!D990="","",'Q&amp;A集'!D990),"")</f>
        <v/>
      </c>
      <c r="E994" s="68" t="str">
        <f>IF(AND(IFERROR(FIND($J$2,'Q&amp;A集'!E990),FALSE),IFERROR(FIND($J$3,'Q&amp;A集'!E990),FALSE),IFERROR(FIND($J$4,'Q&amp;A集'!E990),FALSE)),IF('Q&amp;A集'!E990="","",'Q&amp;A集'!E990),"")</f>
        <v/>
      </c>
      <c r="F994" s="68" t="str">
        <f>IF(AND(IFERROR(FIND($J$2,'Q&amp;A集'!F990),FALSE),IFERROR(FIND($J$3,'Q&amp;A集'!F990),FALSE),IFERROR(FIND($J$4,'Q&amp;A集'!F990),FALSE)),IF('Q&amp;A集'!F990="","",'Q&amp;A集'!F990),"")</f>
        <v/>
      </c>
      <c r="G994" s="68" t="str">
        <f>IF(AND(IFERROR(FIND($J$2,'Q&amp;A集'!G990),FALSE),IFERROR(FIND($J$3,'Q&amp;A集'!G990),FALSE),IFERROR(FIND($J$4,'Q&amp;A集'!G990),FALSE)),IF('Q&amp;A集'!G990="","",'Q&amp;A集'!G990),"")</f>
        <v/>
      </c>
      <c r="H994" s="68" t="str">
        <f>IF(AND(IFERROR(FIND($J$2,'Q&amp;A集'!H990),FALSE),IFERROR(FIND($J$3,'Q&amp;A集'!H990),FALSE),IFERROR(FIND($J$4,'Q&amp;A集'!H990),FALSE)),IF('Q&amp;A集'!H990="","",'Q&amp;A集'!H990),"")</f>
        <v/>
      </c>
      <c r="I994" s="69">
        <f t="shared" si="15"/>
        <v>8</v>
      </c>
    </row>
    <row r="995" spans="1:9" ht="16.5" hidden="1" x14ac:dyDescent="0.35">
      <c r="A995" s="68" t="str">
        <f>IF(AND(IFERROR(FIND($J$2,'Q&amp;A集'!A991),FALSE),IFERROR(FIND($J$3,'Q&amp;A集'!A991),FALSE),IFERROR(FIND($J$4,'Q&amp;A集'!A991),FALSE)),IF('Q&amp;A集'!A991="","",'Q&amp;A集'!A991),"")</f>
        <v/>
      </c>
      <c r="B995" s="68" t="str">
        <f>IF(AND(IFERROR(FIND($J$2,'Q&amp;A集'!B991),FALSE),IFERROR(FIND($J$3,'Q&amp;A集'!B991),FALSE),IFERROR(FIND($J$4,'Q&amp;A集'!B991),FALSE)),IF('Q&amp;A集'!B991="","",'Q&amp;A集'!B991),"")</f>
        <v/>
      </c>
      <c r="C995" s="68" t="str">
        <f>IF(AND(IFERROR(FIND($J$2,'Q&amp;A集'!C991),FALSE),IFERROR(FIND($J$3,'Q&amp;A集'!C991),FALSE),IFERROR(FIND($J$4,'Q&amp;A集'!C991),FALSE)),IF('Q&amp;A集'!C991="","",'Q&amp;A集'!C991),"")</f>
        <v/>
      </c>
      <c r="D995" s="68" t="str">
        <f>IF(AND(IFERROR(FIND($J$2,'Q&amp;A集'!D991),FALSE),IFERROR(FIND($J$3,'Q&amp;A集'!D991),FALSE),IFERROR(FIND($J$4,'Q&amp;A集'!D991),FALSE)),IF('Q&amp;A集'!D991="","",'Q&amp;A集'!D991),"")</f>
        <v/>
      </c>
      <c r="E995" s="68" t="str">
        <f>IF(AND(IFERROR(FIND($J$2,'Q&amp;A集'!E991),FALSE),IFERROR(FIND($J$3,'Q&amp;A集'!E991),FALSE),IFERROR(FIND($J$4,'Q&amp;A集'!E991),FALSE)),IF('Q&amp;A集'!E991="","",'Q&amp;A集'!E991),"")</f>
        <v/>
      </c>
      <c r="F995" s="68" t="str">
        <f>IF(AND(IFERROR(FIND($J$2,'Q&amp;A集'!F991),FALSE),IFERROR(FIND($J$3,'Q&amp;A集'!F991),FALSE),IFERROR(FIND($J$4,'Q&amp;A集'!F991),FALSE)),IF('Q&amp;A集'!F991="","",'Q&amp;A集'!F991),"")</f>
        <v/>
      </c>
      <c r="G995" s="68" t="str">
        <f>IF(AND(IFERROR(FIND($J$2,'Q&amp;A集'!G991),FALSE),IFERROR(FIND($J$3,'Q&amp;A集'!G991),FALSE),IFERROR(FIND($J$4,'Q&amp;A集'!G991),FALSE)),IF('Q&amp;A集'!G991="","",'Q&amp;A集'!G991),"")</f>
        <v/>
      </c>
      <c r="H995" s="68" t="str">
        <f>IF(AND(IFERROR(FIND($J$2,'Q&amp;A集'!H991),FALSE),IFERROR(FIND($J$3,'Q&amp;A集'!H991),FALSE),IFERROR(FIND($J$4,'Q&amp;A集'!H991),FALSE)),IF('Q&amp;A集'!H991="","",'Q&amp;A集'!H991),"")</f>
        <v/>
      </c>
      <c r="I995" s="69">
        <f t="shared" si="15"/>
        <v>8</v>
      </c>
    </row>
    <row r="996" spans="1:9" ht="16.5" hidden="1" x14ac:dyDescent="0.35">
      <c r="A996" s="68" t="str">
        <f>IF(AND(IFERROR(FIND($J$2,'Q&amp;A集'!A992),FALSE),IFERROR(FIND($J$3,'Q&amp;A集'!A992),FALSE),IFERROR(FIND($J$4,'Q&amp;A集'!A992),FALSE)),IF('Q&amp;A集'!A992="","",'Q&amp;A集'!A992),"")</f>
        <v/>
      </c>
      <c r="B996" s="68" t="str">
        <f>IF(AND(IFERROR(FIND($J$2,'Q&amp;A集'!B992),FALSE),IFERROR(FIND($J$3,'Q&amp;A集'!B992),FALSE),IFERROR(FIND($J$4,'Q&amp;A集'!B992),FALSE)),IF('Q&amp;A集'!B992="","",'Q&amp;A集'!B992),"")</f>
        <v/>
      </c>
      <c r="C996" s="68" t="str">
        <f>IF(AND(IFERROR(FIND($J$2,'Q&amp;A集'!C992),FALSE),IFERROR(FIND($J$3,'Q&amp;A集'!C992),FALSE),IFERROR(FIND($J$4,'Q&amp;A集'!C992),FALSE)),IF('Q&amp;A集'!C992="","",'Q&amp;A集'!C992),"")</f>
        <v/>
      </c>
      <c r="D996" s="68" t="str">
        <f>IF(AND(IFERROR(FIND($J$2,'Q&amp;A集'!D992),FALSE),IFERROR(FIND($J$3,'Q&amp;A集'!D992),FALSE),IFERROR(FIND($J$4,'Q&amp;A集'!D992),FALSE)),IF('Q&amp;A集'!D992="","",'Q&amp;A集'!D992),"")</f>
        <v/>
      </c>
      <c r="E996" s="68" t="str">
        <f>IF(AND(IFERROR(FIND($J$2,'Q&amp;A集'!E992),FALSE),IFERROR(FIND($J$3,'Q&amp;A集'!E992),FALSE),IFERROR(FIND($J$4,'Q&amp;A集'!E992),FALSE)),IF('Q&amp;A集'!E992="","",'Q&amp;A集'!E992),"")</f>
        <v/>
      </c>
      <c r="F996" s="68" t="str">
        <f>IF(AND(IFERROR(FIND($J$2,'Q&amp;A集'!F992),FALSE),IFERROR(FIND($J$3,'Q&amp;A集'!F992),FALSE),IFERROR(FIND($J$4,'Q&amp;A集'!F992),FALSE)),IF('Q&amp;A集'!F992="","",'Q&amp;A集'!F992),"")</f>
        <v/>
      </c>
      <c r="G996" s="68" t="str">
        <f>IF(AND(IFERROR(FIND($J$2,'Q&amp;A集'!G992),FALSE),IFERROR(FIND($J$3,'Q&amp;A集'!G992),FALSE),IFERROR(FIND($J$4,'Q&amp;A集'!G992),FALSE)),IF('Q&amp;A集'!G992="","",'Q&amp;A集'!G992),"")</f>
        <v/>
      </c>
      <c r="H996" s="68" t="str">
        <f>IF(AND(IFERROR(FIND($J$2,'Q&amp;A集'!H992),FALSE),IFERROR(FIND($J$3,'Q&amp;A集'!H992),FALSE),IFERROR(FIND($J$4,'Q&amp;A集'!H992),FALSE)),IF('Q&amp;A集'!H992="","",'Q&amp;A集'!H992),"")</f>
        <v/>
      </c>
      <c r="I996" s="69">
        <f t="shared" si="15"/>
        <v>8</v>
      </c>
    </row>
    <row r="997" spans="1:9" ht="16.5" hidden="1" x14ac:dyDescent="0.35">
      <c r="A997" s="68" t="str">
        <f>IF(AND(IFERROR(FIND($J$2,'Q&amp;A集'!A993),FALSE),IFERROR(FIND($J$3,'Q&amp;A集'!A993),FALSE),IFERROR(FIND($J$4,'Q&amp;A集'!A993),FALSE)),IF('Q&amp;A集'!A993="","",'Q&amp;A集'!A993),"")</f>
        <v/>
      </c>
      <c r="B997" s="68" t="str">
        <f>IF(AND(IFERROR(FIND($J$2,'Q&amp;A集'!B993),FALSE),IFERROR(FIND($J$3,'Q&amp;A集'!B993),FALSE),IFERROR(FIND($J$4,'Q&amp;A集'!B993),FALSE)),IF('Q&amp;A集'!B993="","",'Q&amp;A集'!B993),"")</f>
        <v/>
      </c>
      <c r="C997" s="68" t="str">
        <f>IF(AND(IFERROR(FIND($J$2,'Q&amp;A集'!C993),FALSE),IFERROR(FIND($J$3,'Q&amp;A集'!C993),FALSE),IFERROR(FIND($J$4,'Q&amp;A集'!C993),FALSE)),IF('Q&amp;A集'!C993="","",'Q&amp;A集'!C993),"")</f>
        <v/>
      </c>
      <c r="D997" s="68" t="str">
        <f>IF(AND(IFERROR(FIND($J$2,'Q&amp;A集'!D993),FALSE),IFERROR(FIND($J$3,'Q&amp;A集'!D993),FALSE),IFERROR(FIND($J$4,'Q&amp;A集'!D993),FALSE)),IF('Q&amp;A集'!D993="","",'Q&amp;A集'!D993),"")</f>
        <v/>
      </c>
      <c r="E997" s="68" t="str">
        <f>IF(AND(IFERROR(FIND($J$2,'Q&amp;A集'!E993),FALSE),IFERROR(FIND($J$3,'Q&amp;A集'!E993),FALSE),IFERROR(FIND($J$4,'Q&amp;A集'!E993),FALSE)),IF('Q&amp;A集'!E993="","",'Q&amp;A集'!E993),"")</f>
        <v/>
      </c>
      <c r="F997" s="68" t="str">
        <f>IF(AND(IFERROR(FIND($J$2,'Q&amp;A集'!F993),FALSE),IFERROR(FIND($J$3,'Q&amp;A集'!F993),FALSE),IFERROR(FIND($J$4,'Q&amp;A集'!F993),FALSE)),IF('Q&amp;A集'!F993="","",'Q&amp;A集'!F993),"")</f>
        <v/>
      </c>
      <c r="G997" s="68" t="str">
        <f>IF(AND(IFERROR(FIND($J$2,'Q&amp;A集'!G993),FALSE),IFERROR(FIND($J$3,'Q&amp;A集'!G993),FALSE),IFERROR(FIND($J$4,'Q&amp;A集'!G993),FALSE)),IF('Q&amp;A集'!G993="","",'Q&amp;A集'!G993),"")</f>
        <v/>
      </c>
      <c r="H997" s="68" t="str">
        <f>IF(AND(IFERROR(FIND($J$2,'Q&amp;A集'!H993),FALSE),IFERROR(FIND($J$3,'Q&amp;A集'!H993),FALSE),IFERROR(FIND($J$4,'Q&amp;A集'!H993),FALSE)),IF('Q&amp;A集'!H993="","",'Q&amp;A集'!H993),"")</f>
        <v/>
      </c>
      <c r="I997" s="69">
        <f t="shared" si="15"/>
        <v>8</v>
      </c>
    </row>
    <row r="998" spans="1:9" ht="16.5" hidden="1" x14ac:dyDescent="0.35">
      <c r="A998" s="68" t="str">
        <f>IF(AND(IFERROR(FIND($J$2,'Q&amp;A集'!A994),FALSE),IFERROR(FIND($J$3,'Q&amp;A集'!A994),FALSE),IFERROR(FIND($J$4,'Q&amp;A集'!A994),FALSE)),IF('Q&amp;A集'!A994="","",'Q&amp;A集'!A994),"")</f>
        <v/>
      </c>
      <c r="B998" s="68" t="str">
        <f>IF(AND(IFERROR(FIND($J$2,'Q&amp;A集'!B994),FALSE),IFERROR(FIND($J$3,'Q&amp;A集'!B994),FALSE),IFERROR(FIND($J$4,'Q&amp;A集'!B994),FALSE)),IF('Q&amp;A集'!B994="","",'Q&amp;A集'!B994),"")</f>
        <v/>
      </c>
      <c r="C998" s="68" t="str">
        <f>IF(AND(IFERROR(FIND($J$2,'Q&amp;A集'!C994),FALSE),IFERROR(FIND($J$3,'Q&amp;A集'!C994),FALSE),IFERROR(FIND($J$4,'Q&amp;A集'!C994),FALSE)),IF('Q&amp;A集'!C994="","",'Q&amp;A集'!C994),"")</f>
        <v/>
      </c>
      <c r="D998" s="68" t="str">
        <f>IF(AND(IFERROR(FIND($J$2,'Q&amp;A集'!D994),FALSE),IFERROR(FIND($J$3,'Q&amp;A集'!D994),FALSE),IFERROR(FIND($J$4,'Q&amp;A集'!D994),FALSE)),IF('Q&amp;A集'!D994="","",'Q&amp;A集'!D994),"")</f>
        <v/>
      </c>
      <c r="E998" s="68" t="str">
        <f>IF(AND(IFERROR(FIND($J$2,'Q&amp;A集'!E994),FALSE),IFERROR(FIND($J$3,'Q&amp;A集'!E994),FALSE),IFERROR(FIND($J$4,'Q&amp;A集'!E994),FALSE)),IF('Q&amp;A集'!E994="","",'Q&amp;A集'!E994),"")</f>
        <v/>
      </c>
      <c r="F998" s="68" t="str">
        <f>IF(AND(IFERROR(FIND($J$2,'Q&amp;A集'!F994),FALSE),IFERROR(FIND($J$3,'Q&amp;A集'!F994),FALSE),IFERROR(FIND($J$4,'Q&amp;A集'!F994),FALSE)),IF('Q&amp;A集'!F994="","",'Q&amp;A集'!F994),"")</f>
        <v/>
      </c>
      <c r="G998" s="68" t="str">
        <f>IF(AND(IFERROR(FIND($J$2,'Q&amp;A集'!G994),FALSE),IFERROR(FIND($J$3,'Q&amp;A集'!G994),FALSE),IFERROR(FIND($J$4,'Q&amp;A集'!G994),FALSE)),IF('Q&amp;A集'!G994="","",'Q&amp;A集'!G994),"")</f>
        <v/>
      </c>
      <c r="H998" s="68" t="str">
        <f>IF(AND(IFERROR(FIND($J$2,'Q&amp;A集'!H994),FALSE),IFERROR(FIND($J$3,'Q&amp;A集'!H994),FALSE),IFERROR(FIND($J$4,'Q&amp;A集'!H994),FALSE)),IF('Q&amp;A集'!H994="","",'Q&amp;A集'!H994),"")</f>
        <v/>
      </c>
      <c r="I998" s="69">
        <f t="shared" si="15"/>
        <v>8</v>
      </c>
    </row>
    <row r="999" spans="1:9" ht="16.5" hidden="1" x14ac:dyDescent="0.35">
      <c r="A999" s="68" t="str">
        <f>IF(AND(IFERROR(FIND($J$2,'Q&amp;A集'!A995),FALSE),IFERROR(FIND($J$3,'Q&amp;A集'!A995),FALSE),IFERROR(FIND($J$4,'Q&amp;A集'!A995),FALSE)),IF('Q&amp;A集'!A995="","",'Q&amp;A集'!A995),"")</f>
        <v/>
      </c>
      <c r="B999" s="68" t="str">
        <f>IF(AND(IFERROR(FIND($J$2,'Q&amp;A集'!B995),FALSE),IFERROR(FIND($J$3,'Q&amp;A集'!B995),FALSE),IFERROR(FIND($J$4,'Q&amp;A集'!B995),FALSE)),IF('Q&amp;A集'!B995="","",'Q&amp;A集'!B995),"")</f>
        <v/>
      </c>
      <c r="C999" s="68" t="str">
        <f>IF(AND(IFERROR(FIND($J$2,'Q&amp;A集'!C995),FALSE),IFERROR(FIND($J$3,'Q&amp;A集'!C995),FALSE),IFERROR(FIND($J$4,'Q&amp;A集'!C995),FALSE)),IF('Q&amp;A集'!C995="","",'Q&amp;A集'!C995),"")</f>
        <v/>
      </c>
      <c r="D999" s="68" t="str">
        <f>IF(AND(IFERROR(FIND($J$2,'Q&amp;A集'!D995),FALSE),IFERROR(FIND($J$3,'Q&amp;A集'!D995),FALSE),IFERROR(FIND($J$4,'Q&amp;A集'!D995),FALSE)),IF('Q&amp;A集'!D995="","",'Q&amp;A集'!D995),"")</f>
        <v/>
      </c>
      <c r="E999" s="68" t="str">
        <f>IF(AND(IFERROR(FIND($J$2,'Q&amp;A集'!E995),FALSE),IFERROR(FIND($J$3,'Q&amp;A集'!E995),FALSE),IFERROR(FIND($J$4,'Q&amp;A集'!E995),FALSE)),IF('Q&amp;A集'!E995="","",'Q&amp;A集'!E995),"")</f>
        <v/>
      </c>
      <c r="F999" s="68" t="str">
        <f>IF(AND(IFERROR(FIND($J$2,'Q&amp;A集'!F995),FALSE),IFERROR(FIND($J$3,'Q&amp;A集'!F995),FALSE),IFERROR(FIND($J$4,'Q&amp;A集'!F995),FALSE)),IF('Q&amp;A集'!F995="","",'Q&amp;A集'!F995),"")</f>
        <v/>
      </c>
      <c r="G999" s="68" t="str">
        <f>IF(AND(IFERROR(FIND($J$2,'Q&amp;A集'!G995),FALSE),IFERROR(FIND($J$3,'Q&amp;A集'!G995),FALSE),IFERROR(FIND($J$4,'Q&amp;A集'!G995),FALSE)),IF('Q&amp;A集'!G995="","",'Q&amp;A集'!G995),"")</f>
        <v/>
      </c>
      <c r="H999" s="68" t="str">
        <f>IF(AND(IFERROR(FIND($J$2,'Q&amp;A集'!H995),FALSE),IFERROR(FIND($J$3,'Q&amp;A集'!H995),FALSE),IFERROR(FIND($J$4,'Q&amp;A集'!H995),FALSE)),IF('Q&amp;A集'!H995="","",'Q&amp;A集'!H995),"")</f>
        <v/>
      </c>
      <c r="I999" s="69">
        <f t="shared" si="15"/>
        <v>8</v>
      </c>
    </row>
    <row r="1000" spans="1:9" ht="16.5" hidden="1" x14ac:dyDescent="0.35">
      <c r="A1000" s="68" t="str">
        <f>IF(AND(IFERROR(FIND($J$2,'Q&amp;A集'!A996),FALSE),IFERROR(FIND($J$3,'Q&amp;A集'!A996),FALSE),IFERROR(FIND($J$4,'Q&amp;A集'!A996),FALSE)),IF('Q&amp;A集'!A996="","",'Q&amp;A集'!A996),"")</f>
        <v/>
      </c>
      <c r="B1000" s="68" t="str">
        <f>IF(AND(IFERROR(FIND($J$2,'Q&amp;A集'!B996),FALSE),IFERROR(FIND($J$3,'Q&amp;A集'!B996),FALSE),IFERROR(FIND($J$4,'Q&amp;A集'!B996),FALSE)),IF('Q&amp;A集'!B996="","",'Q&amp;A集'!B996),"")</f>
        <v/>
      </c>
      <c r="C1000" s="68" t="str">
        <f>IF(AND(IFERROR(FIND($J$2,'Q&amp;A集'!C996),FALSE),IFERROR(FIND($J$3,'Q&amp;A集'!C996),FALSE),IFERROR(FIND($J$4,'Q&amp;A集'!C996),FALSE)),IF('Q&amp;A集'!C996="","",'Q&amp;A集'!C996),"")</f>
        <v/>
      </c>
      <c r="D1000" s="68" t="str">
        <f>IF(AND(IFERROR(FIND($J$2,'Q&amp;A集'!D996),FALSE),IFERROR(FIND($J$3,'Q&amp;A集'!D996),FALSE),IFERROR(FIND($J$4,'Q&amp;A集'!D996),FALSE)),IF('Q&amp;A集'!D996="","",'Q&amp;A集'!D996),"")</f>
        <v/>
      </c>
      <c r="E1000" s="68" t="str">
        <f>IF(AND(IFERROR(FIND($J$2,'Q&amp;A集'!E996),FALSE),IFERROR(FIND($J$3,'Q&amp;A集'!E996),FALSE),IFERROR(FIND($J$4,'Q&amp;A集'!E996),FALSE)),IF('Q&amp;A集'!E996="","",'Q&amp;A集'!E996),"")</f>
        <v/>
      </c>
      <c r="F1000" s="68" t="str">
        <f>IF(AND(IFERROR(FIND($J$2,'Q&amp;A集'!F996),FALSE),IFERROR(FIND($J$3,'Q&amp;A集'!F996),FALSE),IFERROR(FIND($J$4,'Q&amp;A集'!F996),FALSE)),IF('Q&amp;A集'!F996="","",'Q&amp;A集'!F996),"")</f>
        <v/>
      </c>
      <c r="G1000" s="68" t="str">
        <f>IF(AND(IFERROR(FIND($J$2,'Q&amp;A集'!G996),FALSE),IFERROR(FIND($J$3,'Q&amp;A集'!G996),FALSE),IFERROR(FIND($J$4,'Q&amp;A集'!G996),FALSE)),IF('Q&amp;A集'!G996="","",'Q&amp;A集'!G996),"")</f>
        <v/>
      </c>
      <c r="H1000" s="68" t="str">
        <f>IF(AND(IFERROR(FIND($J$2,'Q&amp;A集'!H996),FALSE),IFERROR(FIND($J$3,'Q&amp;A集'!H996),FALSE),IFERROR(FIND($J$4,'Q&amp;A集'!H996),FALSE)),IF('Q&amp;A集'!H996="","",'Q&amp;A集'!H996),"")</f>
        <v/>
      </c>
      <c r="I1000" s="69">
        <f t="shared" si="15"/>
        <v>8</v>
      </c>
    </row>
    <row r="1001" spans="1:9" ht="16.5" hidden="1" x14ac:dyDescent="0.35">
      <c r="A1001" s="68" t="str">
        <f>IF(AND(IFERROR(FIND($J$2,'Q&amp;A集'!A997),FALSE),IFERROR(FIND($J$3,'Q&amp;A集'!A997),FALSE),IFERROR(FIND($J$4,'Q&amp;A集'!A997),FALSE)),IF('Q&amp;A集'!A997="","",'Q&amp;A集'!A997),"")</f>
        <v/>
      </c>
      <c r="B1001" s="68" t="str">
        <f>IF(AND(IFERROR(FIND($J$2,'Q&amp;A集'!B997),FALSE),IFERROR(FIND($J$3,'Q&amp;A集'!B997),FALSE),IFERROR(FIND($J$4,'Q&amp;A集'!B997),FALSE)),IF('Q&amp;A集'!B997="","",'Q&amp;A集'!B997),"")</f>
        <v/>
      </c>
      <c r="C1001" s="68" t="str">
        <f>IF(AND(IFERROR(FIND($J$2,'Q&amp;A集'!C997),FALSE),IFERROR(FIND($J$3,'Q&amp;A集'!C997),FALSE),IFERROR(FIND($J$4,'Q&amp;A集'!C997),FALSE)),IF('Q&amp;A集'!C997="","",'Q&amp;A集'!C997),"")</f>
        <v/>
      </c>
      <c r="D1001" s="68" t="str">
        <f>IF(AND(IFERROR(FIND($J$2,'Q&amp;A集'!D997),FALSE),IFERROR(FIND($J$3,'Q&amp;A集'!D997),FALSE),IFERROR(FIND($J$4,'Q&amp;A集'!D997),FALSE)),IF('Q&amp;A集'!D997="","",'Q&amp;A集'!D997),"")</f>
        <v/>
      </c>
      <c r="E1001" s="68" t="str">
        <f>IF(AND(IFERROR(FIND($J$2,'Q&amp;A集'!E997),FALSE),IFERROR(FIND($J$3,'Q&amp;A集'!E997),FALSE),IFERROR(FIND($J$4,'Q&amp;A集'!E997),FALSE)),IF('Q&amp;A集'!E997="","",'Q&amp;A集'!E997),"")</f>
        <v/>
      </c>
      <c r="F1001" s="68" t="str">
        <f>IF(AND(IFERROR(FIND($J$2,'Q&amp;A集'!F997),FALSE),IFERROR(FIND($J$3,'Q&amp;A集'!F997),FALSE),IFERROR(FIND($J$4,'Q&amp;A集'!F997),FALSE)),IF('Q&amp;A集'!F997="","",'Q&amp;A集'!F997),"")</f>
        <v/>
      </c>
      <c r="G1001" s="68" t="str">
        <f>IF(AND(IFERROR(FIND($J$2,'Q&amp;A集'!G997),FALSE),IFERROR(FIND($J$3,'Q&amp;A集'!G997),FALSE),IFERROR(FIND($J$4,'Q&amp;A集'!G997),FALSE)),IF('Q&amp;A集'!G997="","",'Q&amp;A集'!G997),"")</f>
        <v/>
      </c>
      <c r="H1001" s="68" t="str">
        <f>IF(AND(IFERROR(FIND($J$2,'Q&amp;A集'!H997),FALSE),IFERROR(FIND($J$3,'Q&amp;A集'!H997),FALSE),IFERROR(FIND($J$4,'Q&amp;A集'!H997),FALSE)),IF('Q&amp;A集'!H997="","",'Q&amp;A集'!H997),"")</f>
        <v/>
      </c>
      <c r="I1001" s="69">
        <f t="shared" si="15"/>
        <v>8</v>
      </c>
    </row>
    <row r="1002" spans="1:9" ht="16.5" hidden="1" x14ac:dyDescent="0.35">
      <c r="A1002" s="68" t="str">
        <f>IF(AND(IFERROR(FIND($J$2,'Q&amp;A集'!A998),FALSE),IFERROR(FIND($J$3,'Q&amp;A集'!A998),FALSE),IFERROR(FIND($J$4,'Q&amp;A集'!A998),FALSE)),IF('Q&amp;A集'!A998="","",'Q&amp;A集'!A998),"")</f>
        <v/>
      </c>
      <c r="B1002" s="68" t="str">
        <f>IF(AND(IFERROR(FIND($J$2,'Q&amp;A集'!B998),FALSE),IFERROR(FIND($J$3,'Q&amp;A集'!B998),FALSE),IFERROR(FIND($J$4,'Q&amp;A集'!B998),FALSE)),IF('Q&amp;A集'!B998="","",'Q&amp;A集'!B998),"")</f>
        <v/>
      </c>
      <c r="C1002" s="68" t="str">
        <f>IF(AND(IFERROR(FIND($J$2,'Q&amp;A集'!C998),FALSE),IFERROR(FIND($J$3,'Q&amp;A集'!C998),FALSE),IFERROR(FIND($J$4,'Q&amp;A集'!C998),FALSE)),IF('Q&amp;A集'!C998="","",'Q&amp;A集'!C998),"")</f>
        <v/>
      </c>
      <c r="D1002" s="68" t="str">
        <f>IF(AND(IFERROR(FIND($J$2,'Q&amp;A集'!D998),FALSE),IFERROR(FIND($J$3,'Q&amp;A集'!D998),FALSE),IFERROR(FIND($J$4,'Q&amp;A集'!D998),FALSE)),IF('Q&amp;A集'!D998="","",'Q&amp;A集'!D998),"")</f>
        <v/>
      </c>
      <c r="E1002" s="68" t="str">
        <f>IF(AND(IFERROR(FIND($J$2,'Q&amp;A集'!E998),FALSE),IFERROR(FIND($J$3,'Q&amp;A集'!E998),FALSE),IFERROR(FIND($J$4,'Q&amp;A集'!E998),FALSE)),IF('Q&amp;A集'!E998="","",'Q&amp;A集'!E998),"")</f>
        <v/>
      </c>
      <c r="F1002" s="68" t="str">
        <f>IF(AND(IFERROR(FIND($J$2,'Q&amp;A集'!F998),FALSE),IFERROR(FIND($J$3,'Q&amp;A集'!F998),FALSE),IFERROR(FIND($J$4,'Q&amp;A集'!F998),FALSE)),IF('Q&amp;A集'!F998="","",'Q&amp;A集'!F998),"")</f>
        <v/>
      </c>
      <c r="G1002" s="68" t="str">
        <f>IF(AND(IFERROR(FIND($J$2,'Q&amp;A集'!G998),FALSE),IFERROR(FIND($J$3,'Q&amp;A集'!G998),FALSE),IFERROR(FIND($J$4,'Q&amp;A集'!G998),FALSE)),IF('Q&amp;A集'!G998="","",'Q&amp;A集'!G998),"")</f>
        <v/>
      </c>
      <c r="H1002" s="68" t="str">
        <f>IF(AND(IFERROR(FIND($J$2,'Q&amp;A集'!H998),FALSE),IFERROR(FIND($J$3,'Q&amp;A集'!H998),FALSE),IFERROR(FIND($J$4,'Q&amp;A集'!H998),FALSE)),IF('Q&amp;A集'!H998="","",'Q&amp;A集'!H998),"")</f>
        <v/>
      </c>
      <c r="I1002" s="69">
        <f t="shared" si="15"/>
        <v>8</v>
      </c>
    </row>
    <row r="1003" spans="1:9" ht="16.5" hidden="1" x14ac:dyDescent="0.35">
      <c r="A1003" s="68" t="str">
        <f>IF(AND(IFERROR(FIND($J$2,'Q&amp;A集'!A999),FALSE),IFERROR(FIND($J$3,'Q&amp;A集'!A999),FALSE),IFERROR(FIND($J$4,'Q&amp;A集'!A999),FALSE)),IF('Q&amp;A集'!A999="","",'Q&amp;A集'!A999),"")</f>
        <v/>
      </c>
      <c r="B1003" s="68" t="str">
        <f>IF(AND(IFERROR(FIND($J$2,'Q&amp;A集'!B999),FALSE),IFERROR(FIND($J$3,'Q&amp;A集'!B999),FALSE),IFERROR(FIND($J$4,'Q&amp;A集'!B999),FALSE)),IF('Q&amp;A集'!B999="","",'Q&amp;A集'!B999),"")</f>
        <v/>
      </c>
      <c r="C1003" s="68" t="str">
        <f>IF(AND(IFERROR(FIND($J$2,'Q&amp;A集'!C999),FALSE),IFERROR(FIND($J$3,'Q&amp;A集'!C999),FALSE),IFERROR(FIND($J$4,'Q&amp;A集'!C999),FALSE)),IF('Q&amp;A集'!C999="","",'Q&amp;A集'!C999),"")</f>
        <v/>
      </c>
      <c r="D1003" s="68" t="str">
        <f>IF(AND(IFERROR(FIND($J$2,'Q&amp;A集'!D999),FALSE),IFERROR(FIND($J$3,'Q&amp;A集'!D999),FALSE),IFERROR(FIND($J$4,'Q&amp;A集'!D999),FALSE)),IF('Q&amp;A集'!D999="","",'Q&amp;A集'!D999),"")</f>
        <v/>
      </c>
      <c r="E1003" s="68" t="str">
        <f>IF(AND(IFERROR(FIND($J$2,'Q&amp;A集'!E999),FALSE),IFERROR(FIND($J$3,'Q&amp;A集'!E999),FALSE),IFERROR(FIND($J$4,'Q&amp;A集'!E999),FALSE)),IF('Q&amp;A集'!E999="","",'Q&amp;A集'!E999),"")</f>
        <v/>
      </c>
      <c r="F1003" s="68" t="str">
        <f>IF(AND(IFERROR(FIND($J$2,'Q&amp;A集'!F999),FALSE),IFERROR(FIND($J$3,'Q&amp;A集'!F999),FALSE),IFERROR(FIND($J$4,'Q&amp;A集'!F999),FALSE)),IF('Q&amp;A集'!F999="","",'Q&amp;A集'!F999),"")</f>
        <v/>
      </c>
      <c r="G1003" s="68" t="str">
        <f>IF(AND(IFERROR(FIND($J$2,'Q&amp;A集'!G999),FALSE),IFERROR(FIND($J$3,'Q&amp;A集'!G999),FALSE),IFERROR(FIND($J$4,'Q&amp;A集'!G999),FALSE)),IF('Q&amp;A集'!G999="","",'Q&amp;A集'!G999),"")</f>
        <v/>
      </c>
      <c r="H1003" s="68" t="str">
        <f>IF(AND(IFERROR(FIND($J$2,'Q&amp;A集'!H999),FALSE),IFERROR(FIND($J$3,'Q&amp;A集'!H999),FALSE),IFERROR(FIND($J$4,'Q&amp;A集'!H999),FALSE)),IF('Q&amp;A集'!H999="","",'Q&amp;A集'!H999),"")</f>
        <v/>
      </c>
      <c r="I1003" s="69">
        <f t="shared" si="15"/>
        <v>8</v>
      </c>
    </row>
    <row r="1004" spans="1:9" ht="16.5" hidden="1" x14ac:dyDescent="0.35">
      <c r="A1004" s="68" t="str">
        <f>IF(AND(IFERROR(FIND($J$2,'Q&amp;A集'!A1000),FALSE),IFERROR(FIND($J$3,'Q&amp;A集'!A1000),FALSE),IFERROR(FIND($J$4,'Q&amp;A集'!A1000),FALSE)),IF('Q&amp;A集'!A1000="","",'Q&amp;A集'!A1000),"")</f>
        <v/>
      </c>
      <c r="B1004" s="68" t="str">
        <f>IF(AND(IFERROR(FIND($J$2,'Q&amp;A集'!B1000),FALSE),IFERROR(FIND($J$3,'Q&amp;A集'!B1000),FALSE),IFERROR(FIND($J$4,'Q&amp;A集'!B1000),FALSE)),IF('Q&amp;A集'!B1000="","",'Q&amp;A集'!B1000),"")</f>
        <v/>
      </c>
      <c r="C1004" s="68" t="str">
        <f>IF(AND(IFERROR(FIND($J$2,'Q&amp;A集'!C1000),FALSE),IFERROR(FIND($J$3,'Q&amp;A集'!C1000),FALSE),IFERROR(FIND($J$4,'Q&amp;A集'!C1000),FALSE)),IF('Q&amp;A集'!C1000="","",'Q&amp;A集'!C1000),"")</f>
        <v/>
      </c>
      <c r="D1004" s="68" t="str">
        <f>IF(AND(IFERROR(FIND($J$2,'Q&amp;A集'!D1000),FALSE),IFERROR(FIND($J$3,'Q&amp;A集'!D1000),FALSE),IFERROR(FIND($J$4,'Q&amp;A集'!D1000),FALSE)),IF('Q&amp;A集'!D1000="","",'Q&amp;A集'!D1000),"")</f>
        <v/>
      </c>
      <c r="E1004" s="68" t="str">
        <f>IF(AND(IFERROR(FIND($J$2,'Q&amp;A集'!E1000),FALSE),IFERROR(FIND($J$3,'Q&amp;A集'!E1000),FALSE),IFERROR(FIND($J$4,'Q&amp;A集'!E1000),FALSE)),IF('Q&amp;A集'!E1000="","",'Q&amp;A集'!E1000),"")</f>
        <v/>
      </c>
      <c r="F1004" s="68" t="str">
        <f>IF(AND(IFERROR(FIND($J$2,'Q&amp;A集'!F1000),FALSE),IFERROR(FIND($J$3,'Q&amp;A集'!F1000),FALSE),IFERROR(FIND($J$4,'Q&amp;A集'!F1000),FALSE)),IF('Q&amp;A集'!F1000="","",'Q&amp;A集'!F1000),"")</f>
        <v/>
      </c>
      <c r="G1004" s="68" t="str">
        <f>IF(AND(IFERROR(FIND($J$2,'Q&amp;A集'!G1000),FALSE),IFERROR(FIND($J$3,'Q&amp;A集'!G1000),FALSE),IFERROR(FIND($J$4,'Q&amp;A集'!G1000),FALSE)),IF('Q&amp;A集'!G1000="","",'Q&amp;A集'!G1000),"")</f>
        <v/>
      </c>
      <c r="H1004" s="68" t="str">
        <f>IF(AND(IFERROR(FIND($J$2,'Q&amp;A集'!H1000),FALSE),IFERROR(FIND($J$3,'Q&amp;A集'!H1000),FALSE),IFERROR(FIND($J$4,'Q&amp;A集'!H1000),FALSE)),IF('Q&amp;A集'!H1000="","",'Q&amp;A集'!H1000),"")</f>
        <v/>
      </c>
      <c r="I1004" s="69">
        <f t="shared" si="15"/>
        <v>8</v>
      </c>
    </row>
    <row r="1005" spans="1:9" ht="16.5" hidden="1" x14ac:dyDescent="0.35">
      <c r="A1005" s="68" t="str">
        <f>IF(AND(IFERROR(FIND($J$2,'Q&amp;A集'!A1001),FALSE),IFERROR(FIND($J$3,'Q&amp;A集'!A1001),FALSE),IFERROR(FIND($J$4,'Q&amp;A集'!A1001),FALSE)),IF('Q&amp;A集'!A1001="","",'Q&amp;A集'!A1001),"")</f>
        <v/>
      </c>
      <c r="B1005" s="68" t="str">
        <f>IF(AND(IFERROR(FIND($J$2,'Q&amp;A集'!B1001),FALSE),IFERROR(FIND($J$3,'Q&amp;A集'!B1001),FALSE),IFERROR(FIND($J$4,'Q&amp;A集'!B1001),FALSE)),IF('Q&amp;A集'!B1001="","",'Q&amp;A集'!B1001),"")</f>
        <v/>
      </c>
      <c r="C1005" s="68" t="str">
        <f>IF(AND(IFERROR(FIND($J$2,'Q&amp;A集'!C1001),FALSE),IFERROR(FIND($J$3,'Q&amp;A集'!C1001),FALSE),IFERROR(FIND($J$4,'Q&amp;A集'!C1001),FALSE)),IF('Q&amp;A集'!C1001="","",'Q&amp;A集'!C1001),"")</f>
        <v/>
      </c>
      <c r="D1005" s="68" t="str">
        <f>IF(AND(IFERROR(FIND($J$2,'Q&amp;A集'!D1001),FALSE),IFERROR(FIND($J$3,'Q&amp;A集'!D1001),FALSE),IFERROR(FIND($J$4,'Q&amp;A集'!D1001),FALSE)),IF('Q&amp;A集'!D1001="","",'Q&amp;A集'!D1001),"")</f>
        <v/>
      </c>
      <c r="E1005" s="68" t="str">
        <f>IF(AND(IFERROR(FIND($J$2,'Q&amp;A集'!E1001),FALSE),IFERROR(FIND($J$3,'Q&amp;A集'!E1001),FALSE),IFERROR(FIND($J$4,'Q&amp;A集'!E1001),FALSE)),IF('Q&amp;A集'!E1001="","",'Q&amp;A集'!E1001),"")</f>
        <v/>
      </c>
      <c r="F1005" s="68" t="str">
        <f>IF(AND(IFERROR(FIND($J$2,'Q&amp;A集'!F1001),FALSE),IFERROR(FIND($J$3,'Q&amp;A集'!F1001),FALSE),IFERROR(FIND($J$4,'Q&amp;A集'!F1001),FALSE)),IF('Q&amp;A集'!F1001="","",'Q&amp;A集'!F1001),"")</f>
        <v/>
      </c>
      <c r="G1005" s="68" t="str">
        <f>IF(AND(IFERROR(FIND($J$2,'Q&amp;A集'!G1001),FALSE),IFERROR(FIND($J$3,'Q&amp;A集'!G1001),FALSE),IFERROR(FIND($J$4,'Q&amp;A集'!G1001),FALSE)),IF('Q&amp;A集'!G1001="","",'Q&amp;A集'!G1001),"")</f>
        <v/>
      </c>
      <c r="H1005" s="68" t="str">
        <f>IF(AND(IFERROR(FIND($J$2,'Q&amp;A集'!H1001),FALSE),IFERROR(FIND($J$3,'Q&amp;A集'!H1001),FALSE),IFERROR(FIND($J$4,'Q&amp;A集'!H1001),FALSE)),IF('Q&amp;A集'!H1001="","",'Q&amp;A集'!H1001),"")</f>
        <v/>
      </c>
      <c r="I1005" s="69">
        <f t="shared" si="15"/>
        <v>8</v>
      </c>
    </row>
    <row r="1006" spans="1:9" ht="16.5" hidden="1" x14ac:dyDescent="0.35">
      <c r="A1006" s="68" t="str">
        <f>IF(AND(IFERROR(FIND($J$2,'Q&amp;A集'!A1002),FALSE),IFERROR(FIND($J$3,'Q&amp;A集'!A1002),FALSE),IFERROR(FIND($J$4,'Q&amp;A集'!A1002),FALSE)),IF('Q&amp;A集'!A1002="","",'Q&amp;A集'!A1002),"")</f>
        <v/>
      </c>
      <c r="B1006" s="68" t="str">
        <f>IF(AND(IFERROR(FIND($J$2,'Q&amp;A集'!B1002),FALSE),IFERROR(FIND($J$3,'Q&amp;A集'!B1002),FALSE),IFERROR(FIND($J$4,'Q&amp;A集'!B1002),FALSE)),IF('Q&amp;A集'!B1002="","",'Q&amp;A集'!B1002),"")</f>
        <v/>
      </c>
      <c r="C1006" s="68" t="str">
        <f>IF(AND(IFERROR(FIND($J$2,'Q&amp;A集'!C1002),FALSE),IFERROR(FIND($J$3,'Q&amp;A集'!C1002),FALSE),IFERROR(FIND($J$4,'Q&amp;A集'!C1002),FALSE)),IF('Q&amp;A集'!C1002="","",'Q&amp;A集'!C1002),"")</f>
        <v/>
      </c>
      <c r="D1006" s="68" t="str">
        <f>IF(AND(IFERROR(FIND($J$2,'Q&amp;A集'!D1002),FALSE),IFERROR(FIND($J$3,'Q&amp;A集'!D1002),FALSE),IFERROR(FIND($J$4,'Q&amp;A集'!D1002),FALSE)),IF('Q&amp;A集'!D1002="","",'Q&amp;A集'!D1002),"")</f>
        <v/>
      </c>
      <c r="E1006" s="68" t="str">
        <f>IF(AND(IFERROR(FIND($J$2,'Q&amp;A集'!E1002),FALSE),IFERROR(FIND($J$3,'Q&amp;A集'!E1002),FALSE),IFERROR(FIND($J$4,'Q&amp;A集'!E1002),FALSE)),IF('Q&amp;A集'!E1002="","",'Q&amp;A集'!E1002),"")</f>
        <v/>
      </c>
      <c r="F1006" s="68" t="str">
        <f>IF(AND(IFERROR(FIND($J$2,'Q&amp;A集'!F1002),FALSE),IFERROR(FIND($J$3,'Q&amp;A集'!F1002),FALSE),IFERROR(FIND($J$4,'Q&amp;A集'!F1002),FALSE)),IF('Q&amp;A集'!F1002="","",'Q&amp;A集'!F1002),"")</f>
        <v/>
      </c>
      <c r="G1006" s="68" t="str">
        <f>IF(AND(IFERROR(FIND($J$2,'Q&amp;A集'!G1002),FALSE),IFERROR(FIND($J$3,'Q&amp;A集'!G1002),FALSE),IFERROR(FIND($J$4,'Q&amp;A集'!G1002),FALSE)),IF('Q&amp;A集'!G1002="","",'Q&amp;A集'!G1002),"")</f>
        <v/>
      </c>
      <c r="H1006" s="68" t="str">
        <f>IF(AND(IFERROR(FIND($J$2,'Q&amp;A集'!H1002),FALSE),IFERROR(FIND($J$3,'Q&amp;A集'!H1002),FALSE),IFERROR(FIND($J$4,'Q&amp;A集'!H1002),FALSE)),IF('Q&amp;A集'!H1002="","",'Q&amp;A集'!H1002),"")</f>
        <v/>
      </c>
      <c r="I1006" s="69">
        <f t="shared" si="15"/>
        <v>8</v>
      </c>
    </row>
    <row r="1007" spans="1:9" ht="16.5" hidden="1" x14ac:dyDescent="0.35">
      <c r="A1007" s="68" t="str">
        <f>IF(AND(IFERROR(FIND($J$2,'Q&amp;A集'!A1003),FALSE),IFERROR(FIND($J$3,'Q&amp;A集'!A1003),FALSE),IFERROR(FIND($J$4,'Q&amp;A集'!A1003),FALSE)),IF('Q&amp;A集'!A1003="","",'Q&amp;A集'!A1003),"")</f>
        <v/>
      </c>
      <c r="B1007" s="68" t="str">
        <f>IF(AND(IFERROR(FIND($J$2,'Q&amp;A集'!B1003),FALSE),IFERROR(FIND($J$3,'Q&amp;A集'!B1003),FALSE),IFERROR(FIND($J$4,'Q&amp;A集'!B1003),FALSE)),IF('Q&amp;A集'!B1003="","",'Q&amp;A集'!B1003),"")</f>
        <v/>
      </c>
      <c r="C1007" s="68" t="str">
        <f>IF(AND(IFERROR(FIND($J$2,'Q&amp;A集'!C1003),FALSE),IFERROR(FIND($J$3,'Q&amp;A集'!C1003),FALSE),IFERROR(FIND($J$4,'Q&amp;A集'!C1003),FALSE)),IF('Q&amp;A集'!C1003="","",'Q&amp;A集'!C1003),"")</f>
        <v/>
      </c>
      <c r="D1007" s="68" t="str">
        <f>IF(AND(IFERROR(FIND($J$2,'Q&amp;A集'!D1003),FALSE),IFERROR(FIND($J$3,'Q&amp;A集'!D1003),FALSE),IFERROR(FIND($J$4,'Q&amp;A集'!D1003),FALSE)),IF('Q&amp;A集'!D1003="","",'Q&amp;A集'!D1003),"")</f>
        <v/>
      </c>
      <c r="E1007" s="68" t="str">
        <f>IF(AND(IFERROR(FIND($J$2,'Q&amp;A集'!E1003),FALSE),IFERROR(FIND($J$3,'Q&amp;A集'!E1003),FALSE),IFERROR(FIND($J$4,'Q&amp;A集'!E1003),FALSE)),IF('Q&amp;A集'!E1003="","",'Q&amp;A集'!E1003),"")</f>
        <v/>
      </c>
      <c r="F1007" s="68" t="str">
        <f>IF(AND(IFERROR(FIND($J$2,'Q&amp;A集'!F1003),FALSE),IFERROR(FIND($J$3,'Q&amp;A集'!F1003),FALSE),IFERROR(FIND($J$4,'Q&amp;A集'!F1003),FALSE)),IF('Q&amp;A集'!F1003="","",'Q&amp;A集'!F1003),"")</f>
        <v/>
      </c>
      <c r="G1007" s="68" t="str">
        <f>IF(AND(IFERROR(FIND($J$2,'Q&amp;A集'!G1003),FALSE),IFERROR(FIND($J$3,'Q&amp;A集'!G1003),FALSE),IFERROR(FIND($J$4,'Q&amp;A集'!G1003),FALSE)),IF('Q&amp;A集'!G1003="","",'Q&amp;A集'!G1003),"")</f>
        <v/>
      </c>
      <c r="H1007" s="68" t="str">
        <f>IF(AND(IFERROR(FIND($J$2,'Q&amp;A集'!H1003),FALSE),IFERROR(FIND($J$3,'Q&amp;A集'!H1003),FALSE),IFERROR(FIND($J$4,'Q&amp;A集'!H1003),FALSE)),IF('Q&amp;A集'!H1003="","",'Q&amp;A集'!H1003),"")</f>
        <v/>
      </c>
      <c r="I1007" s="69">
        <f t="shared" si="15"/>
        <v>8</v>
      </c>
    </row>
    <row r="1008" spans="1:9" ht="16.5" hidden="1" x14ac:dyDescent="0.35">
      <c r="A1008" s="68" t="str">
        <f>IF(AND(IFERROR(FIND($J$2,'Q&amp;A集'!A1004),FALSE),IFERROR(FIND($J$3,'Q&amp;A集'!A1004),FALSE),IFERROR(FIND($J$4,'Q&amp;A集'!A1004),FALSE)),IF('Q&amp;A集'!A1004="","",'Q&amp;A集'!A1004),"")</f>
        <v/>
      </c>
      <c r="B1008" s="68" t="str">
        <f>IF(AND(IFERROR(FIND($J$2,'Q&amp;A集'!B1004),FALSE),IFERROR(FIND($J$3,'Q&amp;A集'!B1004),FALSE),IFERROR(FIND($J$4,'Q&amp;A集'!B1004),FALSE)),IF('Q&amp;A集'!B1004="","",'Q&amp;A集'!B1004),"")</f>
        <v/>
      </c>
      <c r="C1008" s="68" t="str">
        <f>IF(AND(IFERROR(FIND($J$2,'Q&amp;A集'!C1004),FALSE),IFERROR(FIND($J$3,'Q&amp;A集'!C1004),FALSE),IFERROR(FIND($J$4,'Q&amp;A集'!C1004),FALSE)),IF('Q&amp;A集'!C1004="","",'Q&amp;A集'!C1004),"")</f>
        <v/>
      </c>
      <c r="D1008" s="68" t="str">
        <f>IF(AND(IFERROR(FIND($J$2,'Q&amp;A集'!D1004),FALSE),IFERROR(FIND($J$3,'Q&amp;A集'!D1004),FALSE),IFERROR(FIND($J$4,'Q&amp;A集'!D1004),FALSE)),IF('Q&amp;A集'!D1004="","",'Q&amp;A集'!D1004),"")</f>
        <v/>
      </c>
      <c r="E1008" s="68" t="str">
        <f>IF(AND(IFERROR(FIND($J$2,'Q&amp;A集'!E1004),FALSE),IFERROR(FIND($J$3,'Q&amp;A集'!E1004),FALSE),IFERROR(FIND($J$4,'Q&amp;A集'!E1004),FALSE)),IF('Q&amp;A集'!E1004="","",'Q&amp;A集'!E1004),"")</f>
        <v/>
      </c>
      <c r="F1008" s="68" t="str">
        <f>IF(AND(IFERROR(FIND($J$2,'Q&amp;A集'!F1004),FALSE),IFERROR(FIND($J$3,'Q&amp;A集'!F1004),FALSE),IFERROR(FIND($J$4,'Q&amp;A集'!F1004),FALSE)),IF('Q&amp;A集'!F1004="","",'Q&amp;A集'!F1004),"")</f>
        <v/>
      </c>
      <c r="G1008" s="68" t="str">
        <f>IF(AND(IFERROR(FIND($J$2,'Q&amp;A集'!G1004),FALSE),IFERROR(FIND($J$3,'Q&amp;A集'!G1004),FALSE),IFERROR(FIND($J$4,'Q&amp;A集'!G1004),FALSE)),IF('Q&amp;A集'!G1004="","",'Q&amp;A集'!G1004),"")</f>
        <v/>
      </c>
      <c r="H1008" s="68" t="str">
        <f>IF(AND(IFERROR(FIND($J$2,'Q&amp;A集'!H1004),FALSE),IFERROR(FIND($J$3,'Q&amp;A集'!H1004),FALSE),IFERROR(FIND($J$4,'Q&amp;A集'!H1004),FALSE)),IF('Q&amp;A集'!H1004="","",'Q&amp;A集'!H1004),"")</f>
        <v/>
      </c>
      <c r="I1008" s="69">
        <f t="shared" si="15"/>
        <v>8</v>
      </c>
    </row>
    <row r="1009" spans="1:9" ht="16.5" hidden="1" x14ac:dyDescent="0.35">
      <c r="A1009" s="68" t="str">
        <f>IF(AND(IFERROR(FIND($J$2,'Q&amp;A集'!A1005),FALSE),IFERROR(FIND($J$3,'Q&amp;A集'!A1005),FALSE),IFERROR(FIND($J$4,'Q&amp;A集'!A1005),FALSE)),IF('Q&amp;A集'!A1005="","",'Q&amp;A集'!A1005),"")</f>
        <v/>
      </c>
      <c r="B1009" s="68" t="str">
        <f>IF(AND(IFERROR(FIND($J$2,'Q&amp;A集'!B1005),FALSE),IFERROR(FIND($J$3,'Q&amp;A集'!B1005),FALSE),IFERROR(FIND($J$4,'Q&amp;A集'!B1005),FALSE)),IF('Q&amp;A集'!B1005="","",'Q&amp;A集'!B1005),"")</f>
        <v/>
      </c>
      <c r="C1009" s="68" t="str">
        <f>IF(AND(IFERROR(FIND($J$2,'Q&amp;A集'!C1005),FALSE),IFERROR(FIND($J$3,'Q&amp;A集'!C1005),FALSE),IFERROR(FIND($J$4,'Q&amp;A集'!C1005),FALSE)),IF('Q&amp;A集'!C1005="","",'Q&amp;A集'!C1005),"")</f>
        <v/>
      </c>
      <c r="D1009" s="68" t="str">
        <f>IF(AND(IFERROR(FIND($J$2,'Q&amp;A集'!D1005),FALSE),IFERROR(FIND($J$3,'Q&amp;A集'!D1005),FALSE),IFERROR(FIND($J$4,'Q&amp;A集'!D1005),FALSE)),IF('Q&amp;A集'!D1005="","",'Q&amp;A集'!D1005),"")</f>
        <v/>
      </c>
      <c r="E1009" s="68" t="str">
        <f>IF(AND(IFERROR(FIND($J$2,'Q&amp;A集'!E1005),FALSE),IFERROR(FIND($J$3,'Q&amp;A集'!E1005),FALSE),IFERROR(FIND($J$4,'Q&amp;A集'!E1005),FALSE)),IF('Q&amp;A集'!E1005="","",'Q&amp;A集'!E1005),"")</f>
        <v/>
      </c>
      <c r="F1009" s="68" t="str">
        <f>IF(AND(IFERROR(FIND($J$2,'Q&amp;A集'!F1005),FALSE),IFERROR(FIND($J$3,'Q&amp;A集'!F1005),FALSE),IFERROR(FIND($J$4,'Q&amp;A集'!F1005),FALSE)),IF('Q&amp;A集'!F1005="","",'Q&amp;A集'!F1005),"")</f>
        <v/>
      </c>
      <c r="G1009" s="68" t="str">
        <f>IF(AND(IFERROR(FIND($J$2,'Q&amp;A集'!G1005),FALSE),IFERROR(FIND($J$3,'Q&amp;A集'!G1005),FALSE),IFERROR(FIND($J$4,'Q&amp;A集'!G1005),FALSE)),IF('Q&amp;A集'!G1005="","",'Q&amp;A集'!G1005),"")</f>
        <v/>
      </c>
      <c r="H1009" s="68" t="str">
        <f>IF(AND(IFERROR(FIND($J$2,'Q&amp;A集'!H1005),FALSE),IFERROR(FIND($J$3,'Q&amp;A集'!H1005),FALSE),IFERROR(FIND($J$4,'Q&amp;A集'!H1005),FALSE)),IF('Q&amp;A集'!H1005="","",'Q&amp;A集'!H1005),"")</f>
        <v/>
      </c>
      <c r="I1009" s="69">
        <f t="shared" si="15"/>
        <v>8</v>
      </c>
    </row>
    <row r="1010" spans="1:9" ht="16.5" hidden="1" x14ac:dyDescent="0.35">
      <c r="A1010" s="68" t="str">
        <f>IF(AND(IFERROR(FIND($J$2,'Q&amp;A集'!A1006),FALSE),IFERROR(FIND($J$3,'Q&amp;A集'!A1006),FALSE),IFERROR(FIND($J$4,'Q&amp;A集'!A1006),FALSE)),IF('Q&amp;A集'!A1006="","",'Q&amp;A集'!A1006),"")</f>
        <v/>
      </c>
      <c r="B1010" s="68" t="str">
        <f>IF(AND(IFERROR(FIND($J$2,'Q&amp;A集'!B1006),FALSE),IFERROR(FIND($J$3,'Q&amp;A集'!B1006),FALSE),IFERROR(FIND($J$4,'Q&amp;A集'!B1006),FALSE)),IF('Q&amp;A集'!B1006="","",'Q&amp;A集'!B1006),"")</f>
        <v/>
      </c>
      <c r="C1010" s="68" t="str">
        <f>IF(AND(IFERROR(FIND($J$2,'Q&amp;A集'!C1006),FALSE),IFERROR(FIND($J$3,'Q&amp;A集'!C1006),FALSE),IFERROR(FIND($J$4,'Q&amp;A集'!C1006),FALSE)),IF('Q&amp;A集'!C1006="","",'Q&amp;A集'!C1006),"")</f>
        <v/>
      </c>
      <c r="D1010" s="68" t="str">
        <f>IF(AND(IFERROR(FIND($J$2,'Q&amp;A集'!D1006),FALSE),IFERROR(FIND($J$3,'Q&amp;A集'!D1006),FALSE),IFERROR(FIND($J$4,'Q&amp;A集'!D1006),FALSE)),IF('Q&amp;A集'!D1006="","",'Q&amp;A集'!D1006),"")</f>
        <v/>
      </c>
      <c r="E1010" s="68" t="str">
        <f>IF(AND(IFERROR(FIND($J$2,'Q&amp;A集'!E1006),FALSE),IFERROR(FIND($J$3,'Q&amp;A集'!E1006),FALSE),IFERROR(FIND($J$4,'Q&amp;A集'!E1006),FALSE)),IF('Q&amp;A集'!E1006="","",'Q&amp;A集'!E1006),"")</f>
        <v/>
      </c>
      <c r="F1010" s="68" t="str">
        <f>IF(AND(IFERROR(FIND($J$2,'Q&amp;A集'!F1006),FALSE),IFERROR(FIND($J$3,'Q&amp;A集'!F1006),FALSE),IFERROR(FIND($J$4,'Q&amp;A集'!F1006),FALSE)),IF('Q&amp;A集'!F1006="","",'Q&amp;A集'!F1006),"")</f>
        <v/>
      </c>
      <c r="G1010" s="68" t="str">
        <f>IF(AND(IFERROR(FIND($J$2,'Q&amp;A集'!G1006),FALSE),IFERROR(FIND($J$3,'Q&amp;A集'!G1006),FALSE),IFERROR(FIND($J$4,'Q&amp;A集'!G1006),FALSE)),IF('Q&amp;A集'!G1006="","",'Q&amp;A集'!G1006),"")</f>
        <v/>
      </c>
      <c r="H1010" s="68" t="str">
        <f>IF(AND(IFERROR(FIND($J$2,'Q&amp;A集'!H1006),FALSE),IFERROR(FIND($J$3,'Q&amp;A集'!H1006),FALSE),IFERROR(FIND($J$4,'Q&amp;A集'!H1006),FALSE)),IF('Q&amp;A集'!H1006="","",'Q&amp;A集'!H1006),"")</f>
        <v/>
      </c>
      <c r="I1010" s="69">
        <f t="shared" si="15"/>
        <v>8</v>
      </c>
    </row>
    <row r="1011" spans="1:9" ht="16.5" hidden="1" x14ac:dyDescent="0.35">
      <c r="A1011" s="68" t="str">
        <f>IF(AND(IFERROR(FIND($J$2,'Q&amp;A集'!A1007),FALSE),IFERROR(FIND($J$3,'Q&amp;A集'!A1007),FALSE),IFERROR(FIND($J$4,'Q&amp;A集'!A1007),FALSE)),IF('Q&amp;A集'!A1007="","",'Q&amp;A集'!A1007),"")</f>
        <v/>
      </c>
      <c r="B1011" s="68" t="str">
        <f>IF(AND(IFERROR(FIND($J$2,'Q&amp;A集'!B1007),FALSE),IFERROR(FIND($J$3,'Q&amp;A集'!B1007),FALSE),IFERROR(FIND($J$4,'Q&amp;A集'!B1007),FALSE)),IF('Q&amp;A集'!B1007="","",'Q&amp;A集'!B1007),"")</f>
        <v/>
      </c>
      <c r="C1011" s="68" t="str">
        <f>IF(AND(IFERROR(FIND($J$2,'Q&amp;A集'!C1007),FALSE),IFERROR(FIND($J$3,'Q&amp;A集'!C1007),FALSE),IFERROR(FIND($J$4,'Q&amp;A集'!C1007),FALSE)),IF('Q&amp;A集'!C1007="","",'Q&amp;A集'!C1007),"")</f>
        <v/>
      </c>
      <c r="D1011" s="68" t="str">
        <f>IF(AND(IFERROR(FIND($J$2,'Q&amp;A集'!D1007),FALSE),IFERROR(FIND($J$3,'Q&amp;A集'!D1007),FALSE),IFERROR(FIND($J$4,'Q&amp;A集'!D1007),FALSE)),IF('Q&amp;A集'!D1007="","",'Q&amp;A集'!D1007),"")</f>
        <v/>
      </c>
      <c r="E1011" s="68" t="str">
        <f>IF(AND(IFERROR(FIND($J$2,'Q&amp;A集'!E1007),FALSE),IFERROR(FIND($J$3,'Q&amp;A集'!E1007),FALSE),IFERROR(FIND($J$4,'Q&amp;A集'!E1007),FALSE)),IF('Q&amp;A集'!E1007="","",'Q&amp;A集'!E1007),"")</f>
        <v/>
      </c>
      <c r="F1011" s="68" t="str">
        <f>IF(AND(IFERROR(FIND($J$2,'Q&amp;A集'!F1007),FALSE),IFERROR(FIND($J$3,'Q&amp;A集'!F1007),FALSE),IFERROR(FIND($J$4,'Q&amp;A集'!F1007),FALSE)),IF('Q&amp;A集'!F1007="","",'Q&amp;A集'!F1007),"")</f>
        <v/>
      </c>
      <c r="G1011" s="68" t="str">
        <f>IF(AND(IFERROR(FIND($J$2,'Q&amp;A集'!G1007),FALSE),IFERROR(FIND($J$3,'Q&amp;A集'!G1007),FALSE),IFERROR(FIND($J$4,'Q&amp;A集'!G1007),FALSE)),IF('Q&amp;A集'!G1007="","",'Q&amp;A集'!G1007),"")</f>
        <v/>
      </c>
      <c r="H1011" s="68" t="str">
        <f>IF(AND(IFERROR(FIND($J$2,'Q&amp;A集'!H1007),FALSE),IFERROR(FIND($J$3,'Q&amp;A集'!H1007),FALSE),IFERROR(FIND($J$4,'Q&amp;A集'!H1007),FALSE)),IF('Q&amp;A集'!H1007="","",'Q&amp;A集'!H1007),"")</f>
        <v/>
      </c>
      <c r="I1011" s="69">
        <f t="shared" si="15"/>
        <v>8</v>
      </c>
    </row>
    <row r="1012" spans="1:9" ht="16.5" hidden="1" x14ac:dyDescent="0.35">
      <c r="A1012" s="68" t="str">
        <f>IF(AND(IFERROR(FIND($J$2,'Q&amp;A集'!A1008),FALSE),IFERROR(FIND($J$3,'Q&amp;A集'!A1008),FALSE),IFERROR(FIND($J$4,'Q&amp;A集'!A1008),FALSE)),IF('Q&amp;A集'!A1008="","",'Q&amp;A集'!A1008),"")</f>
        <v/>
      </c>
      <c r="B1012" s="68" t="str">
        <f>IF(AND(IFERROR(FIND($J$2,'Q&amp;A集'!B1008),FALSE),IFERROR(FIND($J$3,'Q&amp;A集'!B1008),FALSE),IFERROR(FIND($J$4,'Q&amp;A集'!B1008),FALSE)),IF('Q&amp;A集'!B1008="","",'Q&amp;A集'!B1008),"")</f>
        <v/>
      </c>
      <c r="C1012" s="68" t="str">
        <f>IF(AND(IFERROR(FIND($J$2,'Q&amp;A集'!C1008),FALSE),IFERROR(FIND($J$3,'Q&amp;A集'!C1008),FALSE),IFERROR(FIND($J$4,'Q&amp;A集'!C1008),FALSE)),IF('Q&amp;A集'!C1008="","",'Q&amp;A集'!C1008),"")</f>
        <v/>
      </c>
      <c r="D1012" s="68" t="str">
        <f>IF(AND(IFERROR(FIND($J$2,'Q&amp;A集'!D1008),FALSE),IFERROR(FIND($J$3,'Q&amp;A集'!D1008),FALSE),IFERROR(FIND($J$4,'Q&amp;A集'!D1008),FALSE)),IF('Q&amp;A集'!D1008="","",'Q&amp;A集'!D1008),"")</f>
        <v/>
      </c>
      <c r="E1012" s="68" t="str">
        <f>IF(AND(IFERROR(FIND($J$2,'Q&amp;A集'!E1008),FALSE),IFERROR(FIND($J$3,'Q&amp;A集'!E1008),FALSE),IFERROR(FIND($J$4,'Q&amp;A集'!E1008),FALSE)),IF('Q&amp;A集'!E1008="","",'Q&amp;A集'!E1008),"")</f>
        <v/>
      </c>
      <c r="F1012" s="68" t="str">
        <f>IF(AND(IFERROR(FIND($J$2,'Q&amp;A集'!F1008),FALSE),IFERROR(FIND($J$3,'Q&amp;A集'!F1008),FALSE),IFERROR(FIND($J$4,'Q&amp;A集'!F1008),FALSE)),IF('Q&amp;A集'!F1008="","",'Q&amp;A集'!F1008),"")</f>
        <v/>
      </c>
      <c r="G1012" s="68" t="str">
        <f>IF(AND(IFERROR(FIND($J$2,'Q&amp;A集'!G1008),FALSE),IFERROR(FIND($J$3,'Q&amp;A集'!G1008),FALSE),IFERROR(FIND($J$4,'Q&amp;A集'!G1008),FALSE)),IF('Q&amp;A集'!G1008="","",'Q&amp;A集'!G1008),"")</f>
        <v/>
      </c>
      <c r="H1012" s="68" t="str">
        <f>IF(AND(IFERROR(FIND($J$2,'Q&amp;A集'!H1008),FALSE),IFERROR(FIND($J$3,'Q&amp;A集'!H1008),FALSE),IFERROR(FIND($J$4,'Q&amp;A集'!H1008),FALSE)),IF('Q&amp;A集'!H1008="","",'Q&amp;A集'!H1008),"")</f>
        <v/>
      </c>
      <c r="I1012" s="69">
        <f t="shared" si="15"/>
        <v>8</v>
      </c>
    </row>
    <row r="1013" spans="1:9" ht="16.5" hidden="1" x14ac:dyDescent="0.35">
      <c r="A1013" s="68" t="str">
        <f>IF(AND(IFERROR(FIND($J$2,'Q&amp;A集'!A1009),FALSE),IFERROR(FIND($J$3,'Q&amp;A集'!A1009),FALSE),IFERROR(FIND($J$4,'Q&amp;A集'!A1009),FALSE)),IF('Q&amp;A集'!A1009="","",'Q&amp;A集'!A1009),"")</f>
        <v/>
      </c>
      <c r="B1013" s="68" t="str">
        <f>IF(AND(IFERROR(FIND($J$2,'Q&amp;A集'!B1009),FALSE),IFERROR(FIND($J$3,'Q&amp;A集'!B1009),FALSE),IFERROR(FIND($J$4,'Q&amp;A集'!B1009),FALSE)),IF('Q&amp;A集'!B1009="","",'Q&amp;A集'!B1009),"")</f>
        <v/>
      </c>
      <c r="C1013" s="68" t="str">
        <f>IF(AND(IFERROR(FIND($J$2,'Q&amp;A集'!C1009),FALSE),IFERROR(FIND($J$3,'Q&amp;A集'!C1009),FALSE),IFERROR(FIND($J$4,'Q&amp;A集'!C1009),FALSE)),IF('Q&amp;A集'!C1009="","",'Q&amp;A集'!C1009),"")</f>
        <v/>
      </c>
      <c r="D1013" s="68" t="str">
        <f>IF(AND(IFERROR(FIND($J$2,'Q&amp;A集'!D1009),FALSE),IFERROR(FIND($J$3,'Q&amp;A集'!D1009),FALSE),IFERROR(FIND($J$4,'Q&amp;A集'!D1009),FALSE)),IF('Q&amp;A集'!D1009="","",'Q&amp;A集'!D1009),"")</f>
        <v/>
      </c>
      <c r="E1013" s="68" t="str">
        <f>IF(AND(IFERROR(FIND($J$2,'Q&amp;A集'!E1009),FALSE),IFERROR(FIND($J$3,'Q&amp;A集'!E1009),FALSE),IFERROR(FIND($J$4,'Q&amp;A集'!E1009),FALSE)),IF('Q&amp;A集'!E1009="","",'Q&amp;A集'!E1009),"")</f>
        <v/>
      </c>
      <c r="F1013" s="68" t="str">
        <f>IF(AND(IFERROR(FIND($J$2,'Q&amp;A集'!F1009),FALSE),IFERROR(FIND($J$3,'Q&amp;A集'!F1009),FALSE),IFERROR(FIND($J$4,'Q&amp;A集'!F1009),FALSE)),IF('Q&amp;A集'!F1009="","",'Q&amp;A集'!F1009),"")</f>
        <v/>
      </c>
      <c r="G1013" s="68" t="str">
        <f>IF(AND(IFERROR(FIND($J$2,'Q&amp;A集'!G1009),FALSE),IFERROR(FIND($J$3,'Q&amp;A集'!G1009),FALSE),IFERROR(FIND($J$4,'Q&amp;A集'!G1009),FALSE)),IF('Q&amp;A集'!G1009="","",'Q&amp;A集'!G1009),"")</f>
        <v/>
      </c>
      <c r="H1013" s="68" t="str">
        <f>IF(AND(IFERROR(FIND($J$2,'Q&amp;A集'!H1009),FALSE),IFERROR(FIND($J$3,'Q&amp;A集'!H1009),FALSE),IFERROR(FIND($J$4,'Q&amp;A集'!H1009),FALSE)),IF('Q&amp;A集'!H1009="","",'Q&amp;A集'!H1009),"")</f>
        <v/>
      </c>
      <c r="I1013" s="69">
        <f t="shared" si="15"/>
        <v>8</v>
      </c>
    </row>
    <row r="1014" spans="1:9" ht="16.5" hidden="1" x14ac:dyDescent="0.35">
      <c r="A1014" s="68" t="str">
        <f>IF(AND(IFERROR(FIND($J$2,'Q&amp;A集'!A1010),FALSE),IFERROR(FIND($J$3,'Q&amp;A集'!A1010),FALSE),IFERROR(FIND($J$4,'Q&amp;A集'!A1010),FALSE)),IF('Q&amp;A集'!A1010="","",'Q&amp;A集'!A1010),"")</f>
        <v/>
      </c>
      <c r="B1014" s="68" t="str">
        <f>IF(AND(IFERROR(FIND($J$2,'Q&amp;A集'!B1010),FALSE),IFERROR(FIND($J$3,'Q&amp;A集'!B1010),FALSE),IFERROR(FIND($J$4,'Q&amp;A集'!B1010),FALSE)),IF('Q&amp;A集'!B1010="","",'Q&amp;A集'!B1010),"")</f>
        <v/>
      </c>
      <c r="C1014" s="68" t="str">
        <f>IF(AND(IFERROR(FIND($J$2,'Q&amp;A集'!C1010),FALSE),IFERROR(FIND($J$3,'Q&amp;A集'!C1010),FALSE),IFERROR(FIND($J$4,'Q&amp;A集'!C1010),FALSE)),IF('Q&amp;A集'!C1010="","",'Q&amp;A集'!C1010),"")</f>
        <v/>
      </c>
      <c r="D1014" s="68" t="str">
        <f>IF(AND(IFERROR(FIND($J$2,'Q&amp;A集'!D1010),FALSE),IFERROR(FIND($J$3,'Q&amp;A集'!D1010),FALSE),IFERROR(FIND($J$4,'Q&amp;A集'!D1010),FALSE)),IF('Q&amp;A集'!D1010="","",'Q&amp;A集'!D1010),"")</f>
        <v/>
      </c>
      <c r="E1014" s="68" t="str">
        <f>IF(AND(IFERROR(FIND($J$2,'Q&amp;A集'!E1010),FALSE),IFERROR(FIND($J$3,'Q&amp;A集'!E1010),FALSE),IFERROR(FIND($J$4,'Q&amp;A集'!E1010),FALSE)),IF('Q&amp;A集'!E1010="","",'Q&amp;A集'!E1010),"")</f>
        <v/>
      </c>
      <c r="F1014" s="68" t="str">
        <f>IF(AND(IFERROR(FIND($J$2,'Q&amp;A集'!F1010),FALSE),IFERROR(FIND($J$3,'Q&amp;A集'!F1010),FALSE),IFERROR(FIND($J$4,'Q&amp;A集'!F1010),FALSE)),IF('Q&amp;A集'!F1010="","",'Q&amp;A集'!F1010),"")</f>
        <v/>
      </c>
      <c r="G1014" s="68" t="str">
        <f>IF(AND(IFERROR(FIND($J$2,'Q&amp;A集'!G1010),FALSE),IFERROR(FIND($J$3,'Q&amp;A集'!G1010),FALSE),IFERROR(FIND($J$4,'Q&amp;A集'!G1010),FALSE)),IF('Q&amp;A集'!G1010="","",'Q&amp;A集'!G1010),"")</f>
        <v/>
      </c>
      <c r="H1014" s="68" t="str">
        <f>IF(AND(IFERROR(FIND($J$2,'Q&amp;A集'!H1010),FALSE),IFERROR(FIND($J$3,'Q&amp;A集'!H1010),FALSE),IFERROR(FIND($J$4,'Q&amp;A集'!H1010),FALSE)),IF('Q&amp;A集'!H1010="","",'Q&amp;A集'!H1010),"")</f>
        <v/>
      </c>
      <c r="I1014" s="69">
        <f t="shared" si="15"/>
        <v>8</v>
      </c>
    </row>
    <row r="1015" spans="1:9" ht="16.5" hidden="1" x14ac:dyDescent="0.35">
      <c r="A1015" s="68" t="str">
        <f>IF(AND(IFERROR(FIND($J$2,'Q&amp;A集'!A1011),FALSE),IFERROR(FIND($J$3,'Q&amp;A集'!A1011),FALSE),IFERROR(FIND($J$4,'Q&amp;A集'!A1011),FALSE)),IF('Q&amp;A集'!A1011="","",'Q&amp;A集'!A1011),"")</f>
        <v/>
      </c>
      <c r="B1015" s="68" t="str">
        <f>IF(AND(IFERROR(FIND($J$2,'Q&amp;A集'!B1011),FALSE),IFERROR(FIND($J$3,'Q&amp;A集'!B1011),FALSE),IFERROR(FIND($J$4,'Q&amp;A集'!B1011),FALSE)),IF('Q&amp;A集'!B1011="","",'Q&amp;A集'!B1011),"")</f>
        <v/>
      </c>
      <c r="C1015" s="68" t="str">
        <f>IF(AND(IFERROR(FIND($J$2,'Q&amp;A集'!C1011),FALSE),IFERROR(FIND($J$3,'Q&amp;A集'!C1011),FALSE),IFERROR(FIND($J$4,'Q&amp;A集'!C1011),FALSE)),IF('Q&amp;A集'!C1011="","",'Q&amp;A集'!C1011),"")</f>
        <v/>
      </c>
      <c r="D1015" s="68" t="str">
        <f>IF(AND(IFERROR(FIND($J$2,'Q&amp;A集'!D1011),FALSE),IFERROR(FIND($J$3,'Q&amp;A集'!D1011),FALSE),IFERROR(FIND($J$4,'Q&amp;A集'!D1011),FALSE)),IF('Q&amp;A集'!D1011="","",'Q&amp;A集'!D1011),"")</f>
        <v/>
      </c>
      <c r="E1015" s="68" t="str">
        <f>IF(AND(IFERROR(FIND($J$2,'Q&amp;A集'!E1011),FALSE),IFERROR(FIND($J$3,'Q&amp;A集'!E1011),FALSE),IFERROR(FIND($J$4,'Q&amp;A集'!E1011),FALSE)),IF('Q&amp;A集'!E1011="","",'Q&amp;A集'!E1011),"")</f>
        <v/>
      </c>
      <c r="F1015" s="68" t="str">
        <f>IF(AND(IFERROR(FIND($J$2,'Q&amp;A集'!F1011),FALSE),IFERROR(FIND($J$3,'Q&amp;A集'!F1011),FALSE),IFERROR(FIND($J$4,'Q&amp;A集'!F1011),FALSE)),IF('Q&amp;A集'!F1011="","",'Q&amp;A集'!F1011),"")</f>
        <v/>
      </c>
      <c r="G1015" s="68" t="str">
        <f>IF(AND(IFERROR(FIND($J$2,'Q&amp;A集'!G1011),FALSE),IFERROR(FIND($J$3,'Q&amp;A集'!G1011),FALSE),IFERROR(FIND($J$4,'Q&amp;A集'!G1011),FALSE)),IF('Q&amp;A集'!G1011="","",'Q&amp;A集'!G1011),"")</f>
        <v/>
      </c>
      <c r="H1015" s="68" t="str">
        <f>IF(AND(IFERROR(FIND($J$2,'Q&amp;A集'!H1011),FALSE),IFERROR(FIND($J$3,'Q&amp;A集'!H1011),FALSE),IFERROR(FIND($J$4,'Q&amp;A集'!H1011),FALSE)),IF('Q&amp;A集'!H1011="","",'Q&amp;A集'!H1011),"")</f>
        <v/>
      </c>
      <c r="I1015" s="69">
        <f t="shared" si="15"/>
        <v>8</v>
      </c>
    </row>
    <row r="1016" spans="1:9" ht="16.5" hidden="1" x14ac:dyDescent="0.35">
      <c r="A1016" s="68" t="str">
        <f>IF(AND(IFERROR(FIND($J$2,'Q&amp;A集'!A1012),FALSE),IFERROR(FIND($J$3,'Q&amp;A集'!A1012),FALSE),IFERROR(FIND($J$4,'Q&amp;A集'!A1012),FALSE)),IF('Q&amp;A集'!A1012="","",'Q&amp;A集'!A1012),"")</f>
        <v/>
      </c>
      <c r="B1016" s="68" t="str">
        <f>IF(AND(IFERROR(FIND($J$2,'Q&amp;A集'!B1012),FALSE),IFERROR(FIND($J$3,'Q&amp;A集'!B1012),FALSE),IFERROR(FIND($J$4,'Q&amp;A集'!B1012),FALSE)),IF('Q&amp;A集'!B1012="","",'Q&amp;A集'!B1012),"")</f>
        <v/>
      </c>
      <c r="C1016" s="68" t="str">
        <f>IF(AND(IFERROR(FIND($J$2,'Q&amp;A集'!C1012),FALSE),IFERROR(FIND($J$3,'Q&amp;A集'!C1012),FALSE),IFERROR(FIND($J$4,'Q&amp;A集'!C1012),FALSE)),IF('Q&amp;A集'!C1012="","",'Q&amp;A集'!C1012),"")</f>
        <v/>
      </c>
      <c r="D1016" s="68" t="str">
        <f>IF(AND(IFERROR(FIND($J$2,'Q&amp;A集'!D1012),FALSE),IFERROR(FIND($J$3,'Q&amp;A集'!D1012),FALSE),IFERROR(FIND($J$4,'Q&amp;A集'!D1012),FALSE)),IF('Q&amp;A集'!D1012="","",'Q&amp;A集'!D1012),"")</f>
        <v/>
      </c>
      <c r="E1016" s="68" t="str">
        <f>IF(AND(IFERROR(FIND($J$2,'Q&amp;A集'!E1012),FALSE),IFERROR(FIND($J$3,'Q&amp;A集'!E1012),FALSE),IFERROR(FIND($J$4,'Q&amp;A集'!E1012),FALSE)),IF('Q&amp;A集'!E1012="","",'Q&amp;A集'!E1012),"")</f>
        <v/>
      </c>
      <c r="F1016" s="68" t="str">
        <f>IF(AND(IFERROR(FIND($J$2,'Q&amp;A集'!F1012),FALSE),IFERROR(FIND($J$3,'Q&amp;A集'!F1012),FALSE),IFERROR(FIND($J$4,'Q&amp;A集'!F1012),FALSE)),IF('Q&amp;A集'!F1012="","",'Q&amp;A集'!F1012),"")</f>
        <v/>
      </c>
      <c r="G1016" s="68" t="str">
        <f>IF(AND(IFERROR(FIND($J$2,'Q&amp;A集'!G1012),FALSE),IFERROR(FIND($J$3,'Q&amp;A集'!G1012),FALSE),IFERROR(FIND($J$4,'Q&amp;A集'!G1012),FALSE)),IF('Q&amp;A集'!G1012="","",'Q&amp;A集'!G1012),"")</f>
        <v/>
      </c>
      <c r="H1016" s="68" t="str">
        <f>IF(AND(IFERROR(FIND($J$2,'Q&amp;A集'!H1012),FALSE),IFERROR(FIND($J$3,'Q&amp;A集'!H1012),FALSE),IFERROR(FIND($J$4,'Q&amp;A集'!H1012),FALSE)),IF('Q&amp;A集'!H1012="","",'Q&amp;A集'!H1012),"")</f>
        <v/>
      </c>
      <c r="I1016" s="69">
        <f t="shared" si="15"/>
        <v>8</v>
      </c>
    </row>
    <row r="1017" spans="1:9" ht="16.5" hidden="1" x14ac:dyDescent="0.35">
      <c r="A1017" s="68" t="str">
        <f>IF(AND(IFERROR(FIND($J$2,'Q&amp;A集'!A1013),FALSE),IFERROR(FIND($J$3,'Q&amp;A集'!A1013),FALSE),IFERROR(FIND($J$4,'Q&amp;A集'!A1013),FALSE)),IF('Q&amp;A集'!A1013="","",'Q&amp;A集'!A1013),"")</f>
        <v/>
      </c>
      <c r="B1017" s="68" t="str">
        <f>IF(AND(IFERROR(FIND($J$2,'Q&amp;A集'!B1013),FALSE),IFERROR(FIND($J$3,'Q&amp;A集'!B1013),FALSE),IFERROR(FIND($J$4,'Q&amp;A集'!B1013),FALSE)),IF('Q&amp;A集'!B1013="","",'Q&amp;A集'!B1013),"")</f>
        <v/>
      </c>
      <c r="C1017" s="68" t="str">
        <f>IF(AND(IFERROR(FIND($J$2,'Q&amp;A集'!C1013),FALSE),IFERROR(FIND($J$3,'Q&amp;A集'!C1013),FALSE),IFERROR(FIND($J$4,'Q&amp;A集'!C1013),FALSE)),IF('Q&amp;A集'!C1013="","",'Q&amp;A集'!C1013),"")</f>
        <v/>
      </c>
      <c r="D1017" s="68" t="str">
        <f>IF(AND(IFERROR(FIND($J$2,'Q&amp;A集'!D1013),FALSE),IFERROR(FIND($J$3,'Q&amp;A集'!D1013),FALSE),IFERROR(FIND($J$4,'Q&amp;A集'!D1013),FALSE)),IF('Q&amp;A集'!D1013="","",'Q&amp;A集'!D1013),"")</f>
        <v/>
      </c>
      <c r="E1017" s="68" t="str">
        <f>IF(AND(IFERROR(FIND($J$2,'Q&amp;A集'!E1013),FALSE),IFERROR(FIND($J$3,'Q&amp;A集'!E1013),FALSE),IFERROR(FIND($J$4,'Q&amp;A集'!E1013),FALSE)),IF('Q&amp;A集'!E1013="","",'Q&amp;A集'!E1013),"")</f>
        <v/>
      </c>
      <c r="F1017" s="68" t="str">
        <f>IF(AND(IFERROR(FIND($J$2,'Q&amp;A集'!F1013),FALSE),IFERROR(FIND($J$3,'Q&amp;A集'!F1013),FALSE),IFERROR(FIND($J$4,'Q&amp;A集'!F1013),FALSE)),IF('Q&amp;A集'!F1013="","",'Q&amp;A集'!F1013),"")</f>
        <v/>
      </c>
      <c r="G1017" s="68" t="str">
        <f>IF(AND(IFERROR(FIND($J$2,'Q&amp;A集'!G1013),FALSE),IFERROR(FIND($J$3,'Q&amp;A集'!G1013),FALSE),IFERROR(FIND($J$4,'Q&amp;A集'!G1013),FALSE)),IF('Q&amp;A集'!G1013="","",'Q&amp;A集'!G1013),"")</f>
        <v/>
      </c>
      <c r="H1017" s="68" t="str">
        <f>IF(AND(IFERROR(FIND($J$2,'Q&amp;A集'!H1013),FALSE),IFERROR(FIND($J$3,'Q&amp;A集'!H1013),FALSE),IFERROR(FIND($J$4,'Q&amp;A集'!H1013),FALSE)),IF('Q&amp;A集'!H1013="","",'Q&amp;A集'!H1013),"")</f>
        <v/>
      </c>
      <c r="I1017" s="69">
        <f t="shared" si="15"/>
        <v>8</v>
      </c>
    </row>
    <row r="1018" spans="1:9" ht="16.5" hidden="1" x14ac:dyDescent="0.35">
      <c r="A1018" s="68" t="str">
        <f>IF(AND(IFERROR(FIND($J$2,'Q&amp;A集'!A1014),FALSE),IFERROR(FIND($J$3,'Q&amp;A集'!A1014),FALSE),IFERROR(FIND($J$4,'Q&amp;A集'!A1014),FALSE)),IF('Q&amp;A集'!A1014="","",'Q&amp;A集'!A1014),"")</f>
        <v/>
      </c>
      <c r="B1018" s="68" t="str">
        <f>IF(AND(IFERROR(FIND($J$2,'Q&amp;A集'!B1014),FALSE),IFERROR(FIND($J$3,'Q&amp;A集'!B1014),FALSE),IFERROR(FIND($J$4,'Q&amp;A集'!B1014),FALSE)),IF('Q&amp;A集'!B1014="","",'Q&amp;A集'!B1014),"")</f>
        <v/>
      </c>
      <c r="C1018" s="68" t="str">
        <f>IF(AND(IFERROR(FIND($J$2,'Q&amp;A集'!C1014),FALSE),IFERROR(FIND($J$3,'Q&amp;A集'!C1014),FALSE),IFERROR(FIND($J$4,'Q&amp;A集'!C1014),FALSE)),IF('Q&amp;A集'!C1014="","",'Q&amp;A集'!C1014),"")</f>
        <v/>
      </c>
      <c r="D1018" s="68" t="str">
        <f>IF(AND(IFERROR(FIND($J$2,'Q&amp;A集'!D1014),FALSE),IFERROR(FIND($J$3,'Q&amp;A集'!D1014),FALSE),IFERROR(FIND($J$4,'Q&amp;A集'!D1014),FALSE)),IF('Q&amp;A集'!D1014="","",'Q&amp;A集'!D1014),"")</f>
        <v/>
      </c>
      <c r="E1018" s="68" t="str">
        <f>IF(AND(IFERROR(FIND($J$2,'Q&amp;A集'!E1014),FALSE),IFERROR(FIND($J$3,'Q&amp;A集'!E1014),FALSE),IFERROR(FIND($J$4,'Q&amp;A集'!E1014),FALSE)),IF('Q&amp;A集'!E1014="","",'Q&amp;A集'!E1014),"")</f>
        <v/>
      </c>
      <c r="F1018" s="68" t="str">
        <f>IF(AND(IFERROR(FIND($J$2,'Q&amp;A集'!F1014),FALSE),IFERROR(FIND($J$3,'Q&amp;A集'!F1014),FALSE),IFERROR(FIND($J$4,'Q&amp;A集'!F1014),FALSE)),IF('Q&amp;A集'!F1014="","",'Q&amp;A集'!F1014),"")</f>
        <v/>
      </c>
      <c r="G1018" s="68" t="str">
        <f>IF(AND(IFERROR(FIND($J$2,'Q&amp;A集'!G1014),FALSE),IFERROR(FIND($J$3,'Q&amp;A集'!G1014),FALSE),IFERROR(FIND($J$4,'Q&amp;A集'!G1014),FALSE)),IF('Q&amp;A集'!G1014="","",'Q&amp;A集'!G1014),"")</f>
        <v/>
      </c>
      <c r="H1018" s="68" t="str">
        <f>IF(AND(IFERROR(FIND($J$2,'Q&amp;A集'!H1014),FALSE),IFERROR(FIND($J$3,'Q&amp;A集'!H1014),FALSE),IFERROR(FIND($J$4,'Q&amp;A集'!H1014),FALSE)),IF('Q&amp;A集'!H1014="","",'Q&amp;A集'!H1014),"")</f>
        <v/>
      </c>
      <c r="I1018" s="69">
        <f t="shared" si="15"/>
        <v>8</v>
      </c>
    </row>
    <row r="1019" spans="1:9" ht="16.5" hidden="1" x14ac:dyDescent="0.35">
      <c r="A1019" s="68" t="str">
        <f>IF(AND(IFERROR(FIND($J$2,'Q&amp;A集'!A1015),FALSE),IFERROR(FIND($J$3,'Q&amp;A集'!A1015),FALSE),IFERROR(FIND($J$4,'Q&amp;A集'!A1015),FALSE)),IF('Q&amp;A集'!A1015="","",'Q&amp;A集'!A1015),"")</f>
        <v/>
      </c>
      <c r="B1019" s="68" t="str">
        <f>IF(AND(IFERROR(FIND($J$2,'Q&amp;A集'!B1015),FALSE),IFERROR(FIND($J$3,'Q&amp;A集'!B1015),FALSE),IFERROR(FIND($J$4,'Q&amp;A集'!B1015),FALSE)),IF('Q&amp;A集'!B1015="","",'Q&amp;A集'!B1015),"")</f>
        <v/>
      </c>
      <c r="C1019" s="68" t="str">
        <f>IF(AND(IFERROR(FIND($J$2,'Q&amp;A集'!C1015),FALSE),IFERROR(FIND($J$3,'Q&amp;A集'!C1015),FALSE),IFERROR(FIND($J$4,'Q&amp;A集'!C1015),FALSE)),IF('Q&amp;A集'!C1015="","",'Q&amp;A集'!C1015),"")</f>
        <v/>
      </c>
      <c r="D1019" s="68" t="str">
        <f>IF(AND(IFERROR(FIND($J$2,'Q&amp;A集'!D1015),FALSE),IFERROR(FIND($J$3,'Q&amp;A集'!D1015),FALSE),IFERROR(FIND($J$4,'Q&amp;A集'!D1015),FALSE)),IF('Q&amp;A集'!D1015="","",'Q&amp;A集'!D1015),"")</f>
        <v/>
      </c>
      <c r="E1019" s="68" t="str">
        <f>IF(AND(IFERROR(FIND($J$2,'Q&amp;A集'!E1015),FALSE),IFERROR(FIND($J$3,'Q&amp;A集'!E1015),FALSE),IFERROR(FIND($J$4,'Q&amp;A集'!E1015),FALSE)),IF('Q&amp;A集'!E1015="","",'Q&amp;A集'!E1015),"")</f>
        <v/>
      </c>
      <c r="F1019" s="68" t="str">
        <f>IF(AND(IFERROR(FIND($J$2,'Q&amp;A集'!F1015),FALSE),IFERROR(FIND($J$3,'Q&amp;A集'!F1015),FALSE),IFERROR(FIND($J$4,'Q&amp;A集'!F1015),FALSE)),IF('Q&amp;A集'!F1015="","",'Q&amp;A集'!F1015),"")</f>
        <v/>
      </c>
      <c r="G1019" s="68" t="str">
        <f>IF(AND(IFERROR(FIND($J$2,'Q&amp;A集'!G1015),FALSE),IFERROR(FIND($J$3,'Q&amp;A集'!G1015),FALSE),IFERROR(FIND($J$4,'Q&amp;A集'!G1015),FALSE)),IF('Q&amp;A集'!G1015="","",'Q&amp;A集'!G1015),"")</f>
        <v/>
      </c>
      <c r="H1019" s="68" t="str">
        <f>IF(AND(IFERROR(FIND($J$2,'Q&amp;A集'!H1015),FALSE),IFERROR(FIND($J$3,'Q&amp;A集'!H1015),FALSE),IFERROR(FIND($J$4,'Q&amp;A集'!H1015),FALSE)),IF('Q&amp;A集'!H1015="","",'Q&amp;A集'!H1015),"")</f>
        <v/>
      </c>
      <c r="I1019" s="69">
        <f t="shared" si="15"/>
        <v>8</v>
      </c>
    </row>
    <row r="1020" spans="1:9" ht="16.5" hidden="1" x14ac:dyDescent="0.35">
      <c r="A1020" s="68" t="str">
        <f>IF(AND(IFERROR(FIND($J$2,'Q&amp;A集'!A1016),FALSE),IFERROR(FIND($J$3,'Q&amp;A集'!A1016),FALSE),IFERROR(FIND($J$4,'Q&amp;A集'!A1016),FALSE)),IF('Q&amp;A集'!A1016="","",'Q&amp;A集'!A1016),"")</f>
        <v/>
      </c>
      <c r="B1020" s="68" t="str">
        <f>IF(AND(IFERROR(FIND($J$2,'Q&amp;A集'!B1016),FALSE),IFERROR(FIND($J$3,'Q&amp;A集'!B1016),FALSE),IFERROR(FIND($J$4,'Q&amp;A集'!B1016),FALSE)),IF('Q&amp;A集'!B1016="","",'Q&amp;A集'!B1016),"")</f>
        <v/>
      </c>
      <c r="C1020" s="68" t="str">
        <f>IF(AND(IFERROR(FIND($J$2,'Q&amp;A集'!C1016),FALSE),IFERROR(FIND($J$3,'Q&amp;A集'!C1016),FALSE),IFERROR(FIND($J$4,'Q&amp;A集'!C1016),FALSE)),IF('Q&amp;A集'!C1016="","",'Q&amp;A集'!C1016),"")</f>
        <v/>
      </c>
      <c r="D1020" s="68" t="str">
        <f>IF(AND(IFERROR(FIND($J$2,'Q&amp;A集'!D1016),FALSE),IFERROR(FIND($J$3,'Q&amp;A集'!D1016),FALSE),IFERROR(FIND($J$4,'Q&amp;A集'!D1016),FALSE)),IF('Q&amp;A集'!D1016="","",'Q&amp;A集'!D1016),"")</f>
        <v/>
      </c>
      <c r="E1020" s="68" t="str">
        <f>IF(AND(IFERROR(FIND($J$2,'Q&amp;A集'!E1016),FALSE),IFERROR(FIND($J$3,'Q&amp;A集'!E1016),FALSE),IFERROR(FIND($J$4,'Q&amp;A集'!E1016),FALSE)),IF('Q&amp;A集'!E1016="","",'Q&amp;A集'!E1016),"")</f>
        <v/>
      </c>
      <c r="F1020" s="68" t="str">
        <f>IF(AND(IFERROR(FIND($J$2,'Q&amp;A集'!F1016),FALSE),IFERROR(FIND($J$3,'Q&amp;A集'!F1016),FALSE),IFERROR(FIND($J$4,'Q&amp;A集'!F1016),FALSE)),IF('Q&amp;A集'!F1016="","",'Q&amp;A集'!F1016),"")</f>
        <v/>
      </c>
      <c r="G1020" s="68" t="str">
        <f>IF(AND(IFERROR(FIND($J$2,'Q&amp;A集'!G1016),FALSE),IFERROR(FIND($J$3,'Q&amp;A集'!G1016),FALSE),IFERROR(FIND($J$4,'Q&amp;A集'!G1016),FALSE)),IF('Q&amp;A集'!G1016="","",'Q&amp;A集'!G1016),"")</f>
        <v/>
      </c>
      <c r="H1020" s="68" t="str">
        <f>IF(AND(IFERROR(FIND($J$2,'Q&amp;A集'!H1016),FALSE),IFERROR(FIND($J$3,'Q&amp;A集'!H1016),FALSE),IFERROR(FIND($J$4,'Q&amp;A集'!H1016),FALSE)),IF('Q&amp;A集'!H1016="","",'Q&amp;A集'!H1016),"")</f>
        <v/>
      </c>
      <c r="I1020" s="69">
        <f t="shared" si="15"/>
        <v>8</v>
      </c>
    </row>
    <row r="1021" spans="1:9" ht="16.5" hidden="1" x14ac:dyDescent="0.35">
      <c r="A1021" s="68" t="str">
        <f>IF(AND(IFERROR(FIND($J$2,'Q&amp;A集'!A1017),FALSE),IFERROR(FIND($J$3,'Q&amp;A集'!A1017),FALSE),IFERROR(FIND($J$4,'Q&amp;A集'!A1017),FALSE)),IF('Q&amp;A集'!A1017="","",'Q&amp;A集'!A1017),"")</f>
        <v/>
      </c>
      <c r="B1021" s="68" t="str">
        <f>IF(AND(IFERROR(FIND($J$2,'Q&amp;A集'!B1017),FALSE),IFERROR(FIND($J$3,'Q&amp;A集'!B1017),FALSE),IFERROR(FIND($J$4,'Q&amp;A集'!B1017),FALSE)),IF('Q&amp;A集'!B1017="","",'Q&amp;A集'!B1017),"")</f>
        <v/>
      </c>
      <c r="C1021" s="68" t="str">
        <f>IF(AND(IFERROR(FIND($J$2,'Q&amp;A集'!C1017),FALSE),IFERROR(FIND($J$3,'Q&amp;A集'!C1017),FALSE),IFERROR(FIND($J$4,'Q&amp;A集'!C1017),FALSE)),IF('Q&amp;A集'!C1017="","",'Q&amp;A集'!C1017),"")</f>
        <v/>
      </c>
      <c r="D1021" s="68" t="str">
        <f>IF(AND(IFERROR(FIND($J$2,'Q&amp;A集'!D1017),FALSE),IFERROR(FIND($J$3,'Q&amp;A集'!D1017),FALSE),IFERROR(FIND($J$4,'Q&amp;A集'!D1017),FALSE)),IF('Q&amp;A集'!D1017="","",'Q&amp;A集'!D1017),"")</f>
        <v/>
      </c>
      <c r="E1021" s="68" t="str">
        <f>IF(AND(IFERROR(FIND($J$2,'Q&amp;A集'!E1017),FALSE),IFERROR(FIND($J$3,'Q&amp;A集'!E1017),FALSE),IFERROR(FIND($J$4,'Q&amp;A集'!E1017),FALSE)),IF('Q&amp;A集'!E1017="","",'Q&amp;A集'!E1017),"")</f>
        <v/>
      </c>
      <c r="F1021" s="68" t="str">
        <f>IF(AND(IFERROR(FIND($J$2,'Q&amp;A集'!F1017),FALSE),IFERROR(FIND($J$3,'Q&amp;A集'!F1017),FALSE),IFERROR(FIND($J$4,'Q&amp;A集'!F1017),FALSE)),IF('Q&amp;A集'!F1017="","",'Q&amp;A集'!F1017),"")</f>
        <v/>
      </c>
      <c r="G1021" s="68" t="str">
        <f>IF(AND(IFERROR(FIND($J$2,'Q&amp;A集'!G1017),FALSE),IFERROR(FIND($J$3,'Q&amp;A集'!G1017),FALSE),IFERROR(FIND($J$4,'Q&amp;A集'!G1017),FALSE)),IF('Q&amp;A集'!G1017="","",'Q&amp;A集'!G1017),"")</f>
        <v/>
      </c>
      <c r="H1021" s="68" t="str">
        <f>IF(AND(IFERROR(FIND($J$2,'Q&amp;A集'!H1017),FALSE),IFERROR(FIND($J$3,'Q&amp;A集'!H1017),FALSE),IFERROR(FIND($J$4,'Q&amp;A集'!H1017),FALSE)),IF('Q&amp;A集'!H1017="","",'Q&amp;A集'!H1017),"")</f>
        <v/>
      </c>
      <c r="I1021" s="69">
        <f t="shared" si="15"/>
        <v>8</v>
      </c>
    </row>
    <row r="1022" spans="1:9" ht="16.5" hidden="1" x14ac:dyDescent="0.35">
      <c r="A1022" s="68" t="str">
        <f>IF(AND(IFERROR(FIND($J$2,'Q&amp;A集'!A1018),FALSE),IFERROR(FIND($J$3,'Q&amp;A集'!A1018),FALSE),IFERROR(FIND($J$4,'Q&amp;A集'!A1018),FALSE)),IF('Q&amp;A集'!A1018="","",'Q&amp;A集'!A1018),"")</f>
        <v/>
      </c>
      <c r="B1022" s="68" t="str">
        <f>IF(AND(IFERROR(FIND($J$2,'Q&amp;A集'!B1018),FALSE),IFERROR(FIND($J$3,'Q&amp;A集'!B1018),FALSE),IFERROR(FIND($J$4,'Q&amp;A集'!B1018),FALSE)),IF('Q&amp;A集'!B1018="","",'Q&amp;A集'!B1018),"")</f>
        <v/>
      </c>
      <c r="C1022" s="68" t="str">
        <f>IF(AND(IFERROR(FIND($J$2,'Q&amp;A集'!C1018),FALSE),IFERROR(FIND($J$3,'Q&amp;A集'!C1018),FALSE),IFERROR(FIND($J$4,'Q&amp;A集'!C1018),FALSE)),IF('Q&amp;A集'!C1018="","",'Q&amp;A集'!C1018),"")</f>
        <v/>
      </c>
      <c r="D1022" s="68" t="str">
        <f>IF(AND(IFERROR(FIND($J$2,'Q&amp;A集'!D1018),FALSE),IFERROR(FIND($J$3,'Q&amp;A集'!D1018),FALSE),IFERROR(FIND($J$4,'Q&amp;A集'!D1018),FALSE)),IF('Q&amp;A集'!D1018="","",'Q&amp;A集'!D1018),"")</f>
        <v/>
      </c>
      <c r="E1022" s="68" t="str">
        <f>IF(AND(IFERROR(FIND($J$2,'Q&amp;A集'!E1018),FALSE),IFERROR(FIND($J$3,'Q&amp;A集'!E1018),FALSE),IFERROR(FIND($J$4,'Q&amp;A集'!E1018),FALSE)),IF('Q&amp;A集'!E1018="","",'Q&amp;A集'!E1018),"")</f>
        <v/>
      </c>
      <c r="F1022" s="68" t="str">
        <f>IF(AND(IFERROR(FIND($J$2,'Q&amp;A集'!F1018),FALSE),IFERROR(FIND($J$3,'Q&amp;A集'!F1018),FALSE),IFERROR(FIND($J$4,'Q&amp;A集'!F1018),FALSE)),IF('Q&amp;A集'!F1018="","",'Q&amp;A集'!F1018),"")</f>
        <v/>
      </c>
      <c r="G1022" s="68" t="str">
        <f>IF(AND(IFERROR(FIND($J$2,'Q&amp;A集'!G1018),FALSE),IFERROR(FIND($J$3,'Q&amp;A集'!G1018),FALSE),IFERROR(FIND($J$4,'Q&amp;A集'!G1018),FALSE)),IF('Q&amp;A集'!G1018="","",'Q&amp;A集'!G1018),"")</f>
        <v/>
      </c>
      <c r="H1022" s="68" t="str">
        <f>IF(AND(IFERROR(FIND($J$2,'Q&amp;A集'!H1018),FALSE),IFERROR(FIND($J$3,'Q&amp;A集'!H1018),FALSE),IFERROR(FIND($J$4,'Q&amp;A集'!H1018),FALSE)),IF('Q&amp;A集'!H1018="","",'Q&amp;A集'!H1018),"")</f>
        <v/>
      </c>
      <c r="I1022" s="69">
        <f t="shared" si="15"/>
        <v>8</v>
      </c>
    </row>
    <row r="1023" spans="1:9" ht="16.5" hidden="1" x14ac:dyDescent="0.35">
      <c r="A1023" s="68" t="str">
        <f>IF(AND(IFERROR(FIND($J$2,'Q&amp;A集'!A1019),FALSE),IFERROR(FIND($J$3,'Q&amp;A集'!A1019),FALSE),IFERROR(FIND($J$4,'Q&amp;A集'!A1019),FALSE)),IF('Q&amp;A集'!A1019="","",'Q&amp;A集'!A1019),"")</f>
        <v/>
      </c>
      <c r="B1023" s="68" t="str">
        <f>IF(AND(IFERROR(FIND($J$2,'Q&amp;A集'!B1019),FALSE),IFERROR(FIND($J$3,'Q&amp;A集'!B1019),FALSE),IFERROR(FIND($J$4,'Q&amp;A集'!B1019),FALSE)),IF('Q&amp;A集'!B1019="","",'Q&amp;A集'!B1019),"")</f>
        <v/>
      </c>
      <c r="C1023" s="68" t="str">
        <f>IF(AND(IFERROR(FIND($J$2,'Q&amp;A集'!C1019),FALSE),IFERROR(FIND($J$3,'Q&amp;A集'!C1019),FALSE),IFERROR(FIND($J$4,'Q&amp;A集'!C1019),FALSE)),IF('Q&amp;A集'!C1019="","",'Q&amp;A集'!C1019),"")</f>
        <v/>
      </c>
      <c r="D1023" s="68" t="str">
        <f>IF(AND(IFERROR(FIND($J$2,'Q&amp;A集'!D1019),FALSE),IFERROR(FIND($J$3,'Q&amp;A集'!D1019),FALSE),IFERROR(FIND($J$4,'Q&amp;A集'!D1019),FALSE)),IF('Q&amp;A集'!D1019="","",'Q&amp;A集'!D1019),"")</f>
        <v/>
      </c>
      <c r="E1023" s="68" t="str">
        <f>IF(AND(IFERROR(FIND($J$2,'Q&amp;A集'!E1019),FALSE),IFERROR(FIND($J$3,'Q&amp;A集'!E1019),FALSE),IFERROR(FIND($J$4,'Q&amp;A集'!E1019),FALSE)),IF('Q&amp;A集'!E1019="","",'Q&amp;A集'!E1019),"")</f>
        <v/>
      </c>
      <c r="F1023" s="68" t="str">
        <f>IF(AND(IFERROR(FIND($J$2,'Q&amp;A集'!F1019),FALSE),IFERROR(FIND($J$3,'Q&amp;A集'!F1019),FALSE),IFERROR(FIND($J$4,'Q&amp;A集'!F1019),FALSE)),IF('Q&amp;A集'!F1019="","",'Q&amp;A集'!F1019),"")</f>
        <v/>
      </c>
      <c r="G1023" s="68" t="str">
        <f>IF(AND(IFERROR(FIND($J$2,'Q&amp;A集'!G1019),FALSE),IFERROR(FIND($J$3,'Q&amp;A集'!G1019),FALSE),IFERROR(FIND($J$4,'Q&amp;A集'!G1019),FALSE)),IF('Q&amp;A集'!G1019="","",'Q&amp;A集'!G1019),"")</f>
        <v/>
      </c>
      <c r="H1023" s="68" t="str">
        <f>IF(AND(IFERROR(FIND($J$2,'Q&amp;A集'!H1019),FALSE),IFERROR(FIND($J$3,'Q&amp;A集'!H1019),FALSE),IFERROR(FIND($J$4,'Q&amp;A集'!H1019),FALSE)),IF('Q&amp;A集'!H1019="","",'Q&amp;A集'!H1019),"")</f>
        <v/>
      </c>
      <c r="I1023" s="69">
        <f t="shared" si="15"/>
        <v>8</v>
      </c>
    </row>
    <row r="1024" spans="1:9" ht="16.5" hidden="1" x14ac:dyDescent="0.35">
      <c r="A1024" s="68" t="str">
        <f>IF(AND(IFERROR(FIND($J$2,'Q&amp;A集'!A1020),FALSE),IFERROR(FIND($J$3,'Q&amp;A集'!A1020),FALSE),IFERROR(FIND($J$4,'Q&amp;A集'!A1020),FALSE)),IF('Q&amp;A集'!A1020="","",'Q&amp;A集'!A1020),"")</f>
        <v/>
      </c>
      <c r="B1024" s="68" t="str">
        <f>IF(AND(IFERROR(FIND($J$2,'Q&amp;A集'!B1020),FALSE),IFERROR(FIND($J$3,'Q&amp;A集'!B1020),FALSE),IFERROR(FIND($J$4,'Q&amp;A集'!B1020),FALSE)),IF('Q&amp;A集'!B1020="","",'Q&amp;A集'!B1020),"")</f>
        <v/>
      </c>
      <c r="C1024" s="68" t="str">
        <f>IF(AND(IFERROR(FIND($J$2,'Q&amp;A集'!C1020),FALSE),IFERROR(FIND($J$3,'Q&amp;A集'!C1020),FALSE),IFERROR(FIND($J$4,'Q&amp;A集'!C1020),FALSE)),IF('Q&amp;A集'!C1020="","",'Q&amp;A集'!C1020),"")</f>
        <v/>
      </c>
      <c r="D1024" s="68" t="str">
        <f>IF(AND(IFERROR(FIND($J$2,'Q&amp;A集'!D1020),FALSE),IFERROR(FIND($J$3,'Q&amp;A集'!D1020),FALSE),IFERROR(FIND($J$4,'Q&amp;A集'!D1020),FALSE)),IF('Q&amp;A集'!D1020="","",'Q&amp;A集'!D1020),"")</f>
        <v/>
      </c>
      <c r="E1024" s="68" t="str">
        <f>IF(AND(IFERROR(FIND($J$2,'Q&amp;A集'!E1020),FALSE),IFERROR(FIND($J$3,'Q&amp;A集'!E1020),FALSE),IFERROR(FIND($J$4,'Q&amp;A集'!E1020),FALSE)),IF('Q&amp;A集'!E1020="","",'Q&amp;A集'!E1020),"")</f>
        <v/>
      </c>
      <c r="F1024" s="68" t="str">
        <f>IF(AND(IFERROR(FIND($J$2,'Q&amp;A集'!F1020),FALSE),IFERROR(FIND($J$3,'Q&amp;A集'!F1020),FALSE),IFERROR(FIND($J$4,'Q&amp;A集'!F1020),FALSE)),IF('Q&amp;A集'!F1020="","",'Q&amp;A集'!F1020),"")</f>
        <v/>
      </c>
      <c r="G1024" s="68" t="str">
        <f>IF(AND(IFERROR(FIND($J$2,'Q&amp;A集'!G1020),FALSE),IFERROR(FIND($J$3,'Q&amp;A集'!G1020),FALSE),IFERROR(FIND($J$4,'Q&amp;A集'!G1020),FALSE)),IF('Q&amp;A集'!G1020="","",'Q&amp;A集'!G1020),"")</f>
        <v/>
      </c>
      <c r="H1024" s="68" t="str">
        <f>IF(AND(IFERROR(FIND($J$2,'Q&amp;A集'!H1020),FALSE),IFERROR(FIND($J$3,'Q&amp;A集'!H1020),FALSE),IFERROR(FIND($J$4,'Q&amp;A集'!H1020),FALSE)),IF('Q&amp;A集'!H1020="","",'Q&amp;A集'!H1020),"")</f>
        <v/>
      </c>
      <c r="I1024" s="69">
        <f t="shared" si="15"/>
        <v>8</v>
      </c>
    </row>
    <row r="1025" spans="1:9" ht="16.5" hidden="1" x14ac:dyDescent="0.35">
      <c r="A1025" s="68" t="str">
        <f>IF(AND(IFERROR(FIND($J$2,'Q&amp;A集'!A1021),FALSE),IFERROR(FIND($J$3,'Q&amp;A集'!A1021),FALSE),IFERROR(FIND($J$4,'Q&amp;A集'!A1021),FALSE)),IF('Q&amp;A集'!A1021="","",'Q&amp;A集'!A1021),"")</f>
        <v/>
      </c>
      <c r="B1025" s="68" t="str">
        <f>IF(AND(IFERROR(FIND($J$2,'Q&amp;A集'!B1021),FALSE),IFERROR(FIND($J$3,'Q&amp;A集'!B1021),FALSE),IFERROR(FIND($J$4,'Q&amp;A集'!B1021),FALSE)),IF('Q&amp;A集'!B1021="","",'Q&amp;A集'!B1021),"")</f>
        <v/>
      </c>
      <c r="C1025" s="68" t="str">
        <f>IF(AND(IFERROR(FIND($J$2,'Q&amp;A集'!C1021),FALSE),IFERROR(FIND($J$3,'Q&amp;A集'!C1021),FALSE),IFERROR(FIND($J$4,'Q&amp;A集'!C1021),FALSE)),IF('Q&amp;A集'!C1021="","",'Q&amp;A集'!C1021),"")</f>
        <v/>
      </c>
      <c r="D1025" s="68" t="str">
        <f>IF(AND(IFERROR(FIND($J$2,'Q&amp;A集'!D1021),FALSE),IFERROR(FIND($J$3,'Q&amp;A集'!D1021),FALSE),IFERROR(FIND($J$4,'Q&amp;A集'!D1021),FALSE)),IF('Q&amp;A集'!D1021="","",'Q&amp;A集'!D1021),"")</f>
        <v/>
      </c>
      <c r="E1025" s="68" t="str">
        <f>IF(AND(IFERROR(FIND($J$2,'Q&amp;A集'!E1021),FALSE),IFERROR(FIND($J$3,'Q&amp;A集'!E1021),FALSE),IFERROR(FIND($J$4,'Q&amp;A集'!E1021),FALSE)),IF('Q&amp;A集'!E1021="","",'Q&amp;A集'!E1021),"")</f>
        <v/>
      </c>
      <c r="F1025" s="68" t="str">
        <f>IF(AND(IFERROR(FIND($J$2,'Q&amp;A集'!F1021),FALSE),IFERROR(FIND($J$3,'Q&amp;A集'!F1021),FALSE),IFERROR(FIND($J$4,'Q&amp;A集'!F1021),FALSE)),IF('Q&amp;A集'!F1021="","",'Q&amp;A集'!F1021),"")</f>
        <v/>
      </c>
      <c r="G1025" s="68" t="str">
        <f>IF(AND(IFERROR(FIND($J$2,'Q&amp;A集'!G1021),FALSE),IFERROR(FIND($J$3,'Q&amp;A集'!G1021),FALSE),IFERROR(FIND($J$4,'Q&amp;A集'!G1021),FALSE)),IF('Q&amp;A集'!G1021="","",'Q&amp;A集'!G1021),"")</f>
        <v/>
      </c>
      <c r="H1025" s="68" t="str">
        <f>IF(AND(IFERROR(FIND($J$2,'Q&amp;A集'!H1021),FALSE),IFERROR(FIND($J$3,'Q&amp;A集'!H1021),FALSE),IFERROR(FIND($J$4,'Q&amp;A集'!H1021),FALSE)),IF('Q&amp;A集'!H1021="","",'Q&amp;A集'!H1021),"")</f>
        <v/>
      </c>
      <c r="I1025" s="69">
        <f t="shared" si="15"/>
        <v>8</v>
      </c>
    </row>
    <row r="1026" spans="1:9" ht="16.5" hidden="1" x14ac:dyDescent="0.35">
      <c r="A1026" s="68" t="str">
        <f>IF(AND(IFERROR(FIND($J$2,'Q&amp;A集'!A1022),FALSE),IFERROR(FIND($J$3,'Q&amp;A集'!A1022),FALSE),IFERROR(FIND($J$4,'Q&amp;A集'!A1022),FALSE)),IF('Q&amp;A集'!A1022="","",'Q&amp;A集'!A1022),"")</f>
        <v/>
      </c>
      <c r="B1026" s="68" t="str">
        <f>IF(AND(IFERROR(FIND($J$2,'Q&amp;A集'!B1022),FALSE),IFERROR(FIND($J$3,'Q&amp;A集'!B1022),FALSE),IFERROR(FIND($J$4,'Q&amp;A集'!B1022),FALSE)),IF('Q&amp;A集'!B1022="","",'Q&amp;A集'!B1022),"")</f>
        <v/>
      </c>
      <c r="C1026" s="68" t="str">
        <f>IF(AND(IFERROR(FIND($J$2,'Q&amp;A集'!C1022),FALSE),IFERROR(FIND($J$3,'Q&amp;A集'!C1022),FALSE),IFERROR(FIND($J$4,'Q&amp;A集'!C1022),FALSE)),IF('Q&amp;A集'!C1022="","",'Q&amp;A集'!C1022),"")</f>
        <v/>
      </c>
      <c r="D1026" s="68" t="str">
        <f>IF(AND(IFERROR(FIND($J$2,'Q&amp;A集'!D1022),FALSE),IFERROR(FIND($J$3,'Q&amp;A集'!D1022),FALSE),IFERROR(FIND($J$4,'Q&amp;A集'!D1022),FALSE)),IF('Q&amp;A集'!D1022="","",'Q&amp;A集'!D1022),"")</f>
        <v/>
      </c>
      <c r="E1026" s="68" t="str">
        <f>IF(AND(IFERROR(FIND($J$2,'Q&amp;A集'!E1022),FALSE),IFERROR(FIND($J$3,'Q&amp;A集'!E1022),FALSE),IFERROR(FIND($J$4,'Q&amp;A集'!E1022),FALSE)),IF('Q&amp;A集'!E1022="","",'Q&amp;A集'!E1022),"")</f>
        <v/>
      </c>
      <c r="F1026" s="68" t="str">
        <f>IF(AND(IFERROR(FIND($J$2,'Q&amp;A集'!F1022),FALSE),IFERROR(FIND($J$3,'Q&amp;A集'!F1022),FALSE),IFERROR(FIND($J$4,'Q&amp;A集'!F1022),FALSE)),IF('Q&amp;A集'!F1022="","",'Q&amp;A集'!F1022),"")</f>
        <v/>
      </c>
      <c r="G1026" s="68" t="str">
        <f>IF(AND(IFERROR(FIND($J$2,'Q&amp;A集'!G1022),FALSE),IFERROR(FIND($J$3,'Q&amp;A集'!G1022),FALSE),IFERROR(FIND($J$4,'Q&amp;A集'!G1022),FALSE)),IF('Q&amp;A集'!G1022="","",'Q&amp;A集'!G1022),"")</f>
        <v/>
      </c>
      <c r="H1026" s="68" t="str">
        <f>IF(AND(IFERROR(FIND($J$2,'Q&amp;A集'!H1022),FALSE),IFERROR(FIND($J$3,'Q&amp;A集'!H1022),FALSE),IFERROR(FIND($J$4,'Q&amp;A集'!H1022),FALSE)),IF('Q&amp;A集'!H1022="","",'Q&amp;A集'!H1022),"")</f>
        <v/>
      </c>
      <c r="I1026" s="69">
        <f t="shared" si="15"/>
        <v>8</v>
      </c>
    </row>
    <row r="1027" spans="1:9" ht="16.5" hidden="1" x14ac:dyDescent="0.35">
      <c r="A1027" s="68" t="str">
        <f>IF(AND(IFERROR(FIND($J$2,'Q&amp;A集'!A1023),FALSE),IFERROR(FIND($J$3,'Q&amp;A集'!A1023),FALSE),IFERROR(FIND($J$4,'Q&amp;A集'!A1023),FALSE)),IF('Q&amp;A集'!A1023="","",'Q&amp;A集'!A1023),"")</f>
        <v/>
      </c>
      <c r="B1027" s="68" t="str">
        <f>IF(AND(IFERROR(FIND($J$2,'Q&amp;A集'!B1023),FALSE),IFERROR(FIND($J$3,'Q&amp;A集'!B1023),FALSE),IFERROR(FIND($J$4,'Q&amp;A集'!B1023),FALSE)),IF('Q&amp;A集'!B1023="","",'Q&amp;A集'!B1023),"")</f>
        <v/>
      </c>
      <c r="C1027" s="68" t="str">
        <f>IF(AND(IFERROR(FIND($J$2,'Q&amp;A集'!C1023),FALSE),IFERROR(FIND($J$3,'Q&amp;A集'!C1023),FALSE),IFERROR(FIND($J$4,'Q&amp;A集'!C1023),FALSE)),IF('Q&amp;A集'!C1023="","",'Q&amp;A集'!C1023),"")</f>
        <v/>
      </c>
      <c r="D1027" s="68" t="str">
        <f>IF(AND(IFERROR(FIND($J$2,'Q&amp;A集'!D1023),FALSE),IFERROR(FIND($J$3,'Q&amp;A集'!D1023),FALSE),IFERROR(FIND($J$4,'Q&amp;A集'!D1023),FALSE)),IF('Q&amp;A集'!D1023="","",'Q&amp;A集'!D1023),"")</f>
        <v/>
      </c>
      <c r="E1027" s="68" t="str">
        <f>IF(AND(IFERROR(FIND($J$2,'Q&amp;A集'!E1023),FALSE),IFERROR(FIND($J$3,'Q&amp;A集'!E1023),FALSE),IFERROR(FIND($J$4,'Q&amp;A集'!E1023),FALSE)),IF('Q&amp;A集'!E1023="","",'Q&amp;A集'!E1023),"")</f>
        <v/>
      </c>
      <c r="F1027" s="68" t="str">
        <f>IF(AND(IFERROR(FIND($J$2,'Q&amp;A集'!F1023),FALSE),IFERROR(FIND($J$3,'Q&amp;A集'!F1023),FALSE),IFERROR(FIND($J$4,'Q&amp;A集'!F1023),FALSE)),IF('Q&amp;A集'!F1023="","",'Q&amp;A集'!F1023),"")</f>
        <v/>
      </c>
      <c r="G1027" s="68" t="str">
        <f>IF(AND(IFERROR(FIND($J$2,'Q&amp;A集'!G1023),FALSE),IFERROR(FIND($J$3,'Q&amp;A集'!G1023),FALSE),IFERROR(FIND($J$4,'Q&amp;A集'!G1023),FALSE)),IF('Q&amp;A集'!G1023="","",'Q&amp;A集'!G1023),"")</f>
        <v/>
      </c>
      <c r="H1027" s="68" t="str">
        <f>IF(AND(IFERROR(FIND($J$2,'Q&amp;A集'!H1023),FALSE),IFERROR(FIND($J$3,'Q&amp;A集'!H1023),FALSE),IFERROR(FIND($J$4,'Q&amp;A集'!H1023),FALSE)),IF('Q&amp;A集'!H1023="","",'Q&amp;A集'!H1023),"")</f>
        <v/>
      </c>
      <c r="I1027" s="69">
        <f t="shared" si="15"/>
        <v>8</v>
      </c>
    </row>
    <row r="1028" spans="1:9" ht="16.5" hidden="1" x14ac:dyDescent="0.35">
      <c r="A1028" s="68" t="str">
        <f>IF(AND(IFERROR(FIND($J$2,'Q&amp;A集'!A1024),FALSE),IFERROR(FIND($J$3,'Q&amp;A集'!A1024),FALSE),IFERROR(FIND($J$4,'Q&amp;A集'!A1024),FALSE)),IF('Q&amp;A集'!A1024="","",'Q&amp;A集'!A1024),"")</f>
        <v/>
      </c>
      <c r="B1028" s="68" t="str">
        <f>IF(AND(IFERROR(FIND($J$2,'Q&amp;A集'!B1024),FALSE),IFERROR(FIND($J$3,'Q&amp;A集'!B1024),FALSE),IFERROR(FIND($J$4,'Q&amp;A集'!B1024),FALSE)),IF('Q&amp;A集'!B1024="","",'Q&amp;A集'!B1024),"")</f>
        <v/>
      </c>
      <c r="C1028" s="68" t="str">
        <f>IF(AND(IFERROR(FIND($J$2,'Q&amp;A集'!C1024),FALSE),IFERROR(FIND($J$3,'Q&amp;A集'!C1024),FALSE),IFERROR(FIND($J$4,'Q&amp;A集'!C1024),FALSE)),IF('Q&amp;A集'!C1024="","",'Q&amp;A集'!C1024),"")</f>
        <v/>
      </c>
      <c r="D1028" s="68" t="str">
        <f>IF(AND(IFERROR(FIND($J$2,'Q&amp;A集'!D1024),FALSE),IFERROR(FIND($J$3,'Q&amp;A集'!D1024),FALSE),IFERROR(FIND($J$4,'Q&amp;A集'!D1024),FALSE)),IF('Q&amp;A集'!D1024="","",'Q&amp;A集'!D1024),"")</f>
        <v/>
      </c>
      <c r="E1028" s="68" t="str">
        <f>IF(AND(IFERROR(FIND($J$2,'Q&amp;A集'!E1024),FALSE),IFERROR(FIND($J$3,'Q&amp;A集'!E1024),FALSE),IFERROR(FIND($J$4,'Q&amp;A集'!E1024),FALSE)),IF('Q&amp;A集'!E1024="","",'Q&amp;A集'!E1024),"")</f>
        <v/>
      </c>
      <c r="F1028" s="68" t="str">
        <f>IF(AND(IFERROR(FIND($J$2,'Q&amp;A集'!F1024),FALSE),IFERROR(FIND($J$3,'Q&amp;A集'!F1024),FALSE),IFERROR(FIND($J$4,'Q&amp;A集'!F1024),FALSE)),IF('Q&amp;A集'!F1024="","",'Q&amp;A集'!F1024),"")</f>
        <v/>
      </c>
      <c r="G1028" s="68" t="str">
        <f>IF(AND(IFERROR(FIND($J$2,'Q&amp;A集'!G1024),FALSE),IFERROR(FIND($J$3,'Q&amp;A集'!G1024),FALSE),IFERROR(FIND($J$4,'Q&amp;A集'!G1024),FALSE)),IF('Q&amp;A集'!G1024="","",'Q&amp;A集'!G1024),"")</f>
        <v/>
      </c>
      <c r="H1028" s="68" t="str">
        <f>IF(AND(IFERROR(FIND($J$2,'Q&amp;A集'!H1024),FALSE),IFERROR(FIND($J$3,'Q&amp;A集'!H1024),FALSE),IFERROR(FIND($J$4,'Q&amp;A集'!H1024),FALSE)),IF('Q&amp;A集'!H1024="","",'Q&amp;A集'!H1024),"")</f>
        <v/>
      </c>
      <c r="I1028" s="69">
        <f t="shared" si="15"/>
        <v>8</v>
      </c>
    </row>
    <row r="1029" spans="1:9" ht="16.5" hidden="1" x14ac:dyDescent="0.35">
      <c r="A1029" s="68" t="str">
        <f>IF(AND(IFERROR(FIND($J$2,'Q&amp;A集'!A1025),FALSE),IFERROR(FIND($J$3,'Q&amp;A集'!A1025),FALSE),IFERROR(FIND($J$4,'Q&amp;A集'!A1025),FALSE)),IF('Q&amp;A集'!A1025="","",'Q&amp;A集'!A1025),"")</f>
        <v/>
      </c>
      <c r="B1029" s="68" t="str">
        <f>IF(AND(IFERROR(FIND($J$2,'Q&amp;A集'!B1025),FALSE),IFERROR(FIND($J$3,'Q&amp;A集'!B1025),FALSE),IFERROR(FIND($J$4,'Q&amp;A集'!B1025),FALSE)),IF('Q&amp;A集'!B1025="","",'Q&amp;A集'!B1025),"")</f>
        <v/>
      </c>
      <c r="C1029" s="68" t="str">
        <f>IF(AND(IFERROR(FIND($J$2,'Q&amp;A集'!C1025),FALSE),IFERROR(FIND($J$3,'Q&amp;A集'!C1025),FALSE),IFERROR(FIND($J$4,'Q&amp;A集'!C1025),FALSE)),IF('Q&amp;A集'!C1025="","",'Q&amp;A集'!C1025),"")</f>
        <v/>
      </c>
      <c r="D1029" s="68" t="str">
        <f>IF(AND(IFERROR(FIND($J$2,'Q&amp;A集'!D1025),FALSE),IFERROR(FIND($J$3,'Q&amp;A集'!D1025),FALSE),IFERROR(FIND($J$4,'Q&amp;A集'!D1025),FALSE)),IF('Q&amp;A集'!D1025="","",'Q&amp;A集'!D1025),"")</f>
        <v/>
      </c>
      <c r="E1029" s="68" t="str">
        <f>IF(AND(IFERROR(FIND($J$2,'Q&amp;A集'!E1025),FALSE),IFERROR(FIND($J$3,'Q&amp;A集'!E1025),FALSE),IFERROR(FIND($J$4,'Q&amp;A集'!E1025),FALSE)),IF('Q&amp;A集'!E1025="","",'Q&amp;A集'!E1025),"")</f>
        <v/>
      </c>
      <c r="F1029" s="68" t="str">
        <f>IF(AND(IFERROR(FIND($J$2,'Q&amp;A集'!F1025),FALSE),IFERROR(FIND($J$3,'Q&amp;A集'!F1025),FALSE),IFERROR(FIND($J$4,'Q&amp;A集'!F1025),FALSE)),IF('Q&amp;A集'!F1025="","",'Q&amp;A集'!F1025),"")</f>
        <v/>
      </c>
      <c r="G1029" s="68" t="str">
        <f>IF(AND(IFERROR(FIND($J$2,'Q&amp;A集'!G1025),FALSE),IFERROR(FIND($J$3,'Q&amp;A集'!G1025),FALSE),IFERROR(FIND($J$4,'Q&amp;A集'!G1025),FALSE)),IF('Q&amp;A集'!G1025="","",'Q&amp;A集'!G1025),"")</f>
        <v/>
      </c>
      <c r="H1029" s="68" t="str">
        <f>IF(AND(IFERROR(FIND($J$2,'Q&amp;A集'!H1025),FALSE),IFERROR(FIND($J$3,'Q&amp;A集'!H1025),FALSE),IFERROR(FIND($J$4,'Q&amp;A集'!H1025),FALSE)),IF('Q&amp;A集'!H1025="","",'Q&amp;A集'!H1025),"")</f>
        <v/>
      </c>
      <c r="I1029" s="69">
        <f t="shared" si="15"/>
        <v>8</v>
      </c>
    </row>
    <row r="1030" spans="1:9" ht="16.5" hidden="1" x14ac:dyDescent="0.35">
      <c r="A1030" s="68" t="str">
        <f>IF(AND(IFERROR(FIND($J$2,'Q&amp;A集'!A1026),FALSE),IFERROR(FIND($J$3,'Q&amp;A集'!A1026),FALSE),IFERROR(FIND($J$4,'Q&amp;A集'!A1026),FALSE)),IF('Q&amp;A集'!A1026="","",'Q&amp;A集'!A1026),"")</f>
        <v/>
      </c>
      <c r="B1030" s="68" t="str">
        <f>IF(AND(IFERROR(FIND($J$2,'Q&amp;A集'!B1026),FALSE),IFERROR(FIND($J$3,'Q&amp;A集'!B1026),FALSE),IFERROR(FIND($J$4,'Q&amp;A集'!B1026),FALSE)),IF('Q&amp;A集'!B1026="","",'Q&amp;A集'!B1026),"")</f>
        <v/>
      </c>
      <c r="C1030" s="68" t="str">
        <f>IF(AND(IFERROR(FIND($J$2,'Q&amp;A集'!C1026),FALSE),IFERROR(FIND($J$3,'Q&amp;A集'!C1026),FALSE),IFERROR(FIND($J$4,'Q&amp;A集'!C1026),FALSE)),IF('Q&amp;A集'!C1026="","",'Q&amp;A集'!C1026),"")</f>
        <v/>
      </c>
      <c r="D1030" s="68" t="str">
        <f>IF(AND(IFERROR(FIND($J$2,'Q&amp;A集'!D1026),FALSE),IFERROR(FIND($J$3,'Q&amp;A集'!D1026),FALSE),IFERROR(FIND($J$4,'Q&amp;A集'!D1026),FALSE)),IF('Q&amp;A集'!D1026="","",'Q&amp;A集'!D1026),"")</f>
        <v/>
      </c>
      <c r="E1030" s="68" t="str">
        <f>IF(AND(IFERROR(FIND($J$2,'Q&amp;A集'!E1026),FALSE),IFERROR(FIND($J$3,'Q&amp;A集'!E1026),FALSE),IFERROR(FIND($J$4,'Q&amp;A集'!E1026),FALSE)),IF('Q&amp;A集'!E1026="","",'Q&amp;A集'!E1026),"")</f>
        <v/>
      </c>
      <c r="F1030" s="68" t="str">
        <f>IF(AND(IFERROR(FIND($J$2,'Q&amp;A集'!F1026),FALSE),IFERROR(FIND($J$3,'Q&amp;A集'!F1026),FALSE),IFERROR(FIND($J$4,'Q&amp;A集'!F1026),FALSE)),IF('Q&amp;A集'!F1026="","",'Q&amp;A集'!F1026),"")</f>
        <v/>
      </c>
      <c r="G1030" s="68" t="str">
        <f>IF(AND(IFERROR(FIND($J$2,'Q&amp;A集'!G1026),FALSE),IFERROR(FIND($J$3,'Q&amp;A集'!G1026),FALSE),IFERROR(FIND($J$4,'Q&amp;A集'!G1026),FALSE)),IF('Q&amp;A集'!G1026="","",'Q&amp;A集'!G1026),"")</f>
        <v/>
      </c>
      <c r="H1030" s="68" t="str">
        <f>IF(AND(IFERROR(FIND($J$2,'Q&amp;A集'!H1026),FALSE),IFERROR(FIND($J$3,'Q&amp;A集'!H1026),FALSE),IFERROR(FIND($J$4,'Q&amp;A集'!H1026),FALSE)),IF('Q&amp;A集'!H1026="","",'Q&amp;A集'!H1026),"")</f>
        <v/>
      </c>
      <c r="I1030" s="69">
        <f t="shared" si="15"/>
        <v>8</v>
      </c>
    </row>
    <row r="1031" spans="1:9" ht="16.5" hidden="1" x14ac:dyDescent="0.35">
      <c r="A1031" s="68" t="str">
        <f>IF(AND(IFERROR(FIND($J$2,'Q&amp;A集'!A1027),FALSE),IFERROR(FIND($J$3,'Q&amp;A集'!A1027),FALSE),IFERROR(FIND($J$4,'Q&amp;A集'!A1027),FALSE)),IF('Q&amp;A集'!A1027="","",'Q&amp;A集'!A1027),"")</f>
        <v/>
      </c>
      <c r="B1031" s="68" t="str">
        <f>IF(AND(IFERROR(FIND($J$2,'Q&amp;A集'!B1027),FALSE),IFERROR(FIND($J$3,'Q&amp;A集'!B1027),FALSE),IFERROR(FIND($J$4,'Q&amp;A集'!B1027),FALSE)),IF('Q&amp;A集'!B1027="","",'Q&amp;A集'!B1027),"")</f>
        <v/>
      </c>
      <c r="C1031" s="68" t="str">
        <f>IF(AND(IFERROR(FIND($J$2,'Q&amp;A集'!C1027),FALSE),IFERROR(FIND($J$3,'Q&amp;A集'!C1027),FALSE),IFERROR(FIND($J$4,'Q&amp;A集'!C1027),FALSE)),IF('Q&amp;A集'!C1027="","",'Q&amp;A集'!C1027),"")</f>
        <v/>
      </c>
      <c r="D1031" s="68" t="str">
        <f>IF(AND(IFERROR(FIND($J$2,'Q&amp;A集'!D1027),FALSE),IFERROR(FIND($J$3,'Q&amp;A集'!D1027),FALSE),IFERROR(FIND($J$4,'Q&amp;A集'!D1027),FALSE)),IF('Q&amp;A集'!D1027="","",'Q&amp;A集'!D1027),"")</f>
        <v/>
      </c>
      <c r="E1031" s="68" t="str">
        <f>IF(AND(IFERROR(FIND($J$2,'Q&amp;A集'!E1027),FALSE),IFERROR(FIND($J$3,'Q&amp;A集'!E1027),FALSE),IFERROR(FIND($J$4,'Q&amp;A集'!E1027),FALSE)),IF('Q&amp;A集'!E1027="","",'Q&amp;A集'!E1027),"")</f>
        <v/>
      </c>
      <c r="F1031" s="68" t="str">
        <f>IF(AND(IFERROR(FIND($J$2,'Q&amp;A集'!F1027),FALSE),IFERROR(FIND($J$3,'Q&amp;A集'!F1027),FALSE),IFERROR(FIND($J$4,'Q&amp;A集'!F1027),FALSE)),IF('Q&amp;A集'!F1027="","",'Q&amp;A集'!F1027),"")</f>
        <v/>
      </c>
      <c r="G1031" s="68" t="str">
        <f>IF(AND(IFERROR(FIND($J$2,'Q&amp;A集'!G1027),FALSE),IFERROR(FIND($J$3,'Q&amp;A集'!G1027),FALSE),IFERROR(FIND($J$4,'Q&amp;A集'!G1027),FALSE)),IF('Q&amp;A集'!G1027="","",'Q&amp;A集'!G1027),"")</f>
        <v/>
      </c>
      <c r="H1031" s="68" t="str">
        <f>IF(AND(IFERROR(FIND($J$2,'Q&amp;A集'!H1027),FALSE),IFERROR(FIND($J$3,'Q&amp;A集'!H1027),FALSE),IFERROR(FIND($J$4,'Q&amp;A集'!H1027),FALSE)),IF('Q&amp;A集'!H1027="","",'Q&amp;A集'!H1027),"")</f>
        <v/>
      </c>
      <c r="I1031" s="69">
        <f t="shared" si="15"/>
        <v>8</v>
      </c>
    </row>
    <row r="1032" spans="1:9" ht="16.5" hidden="1" x14ac:dyDescent="0.35">
      <c r="A1032" s="68" t="str">
        <f>IF(AND(IFERROR(FIND($J$2,'Q&amp;A集'!A1028),FALSE),IFERROR(FIND($J$3,'Q&amp;A集'!A1028),FALSE),IFERROR(FIND($J$4,'Q&amp;A集'!A1028),FALSE)),IF('Q&amp;A集'!A1028="","",'Q&amp;A集'!A1028),"")</f>
        <v/>
      </c>
      <c r="B1032" s="68" t="str">
        <f>IF(AND(IFERROR(FIND($J$2,'Q&amp;A集'!B1028),FALSE),IFERROR(FIND($J$3,'Q&amp;A集'!B1028),FALSE),IFERROR(FIND($J$4,'Q&amp;A集'!B1028),FALSE)),IF('Q&amp;A集'!B1028="","",'Q&amp;A集'!B1028),"")</f>
        <v/>
      </c>
      <c r="C1032" s="68" t="str">
        <f>IF(AND(IFERROR(FIND($J$2,'Q&amp;A集'!C1028),FALSE),IFERROR(FIND($J$3,'Q&amp;A集'!C1028),FALSE),IFERROR(FIND($J$4,'Q&amp;A集'!C1028),FALSE)),IF('Q&amp;A集'!C1028="","",'Q&amp;A集'!C1028),"")</f>
        <v/>
      </c>
      <c r="D1032" s="68" t="str">
        <f>IF(AND(IFERROR(FIND($J$2,'Q&amp;A集'!D1028),FALSE),IFERROR(FIND($J$3,'Q&amp;A集'!D1028),FALSE),IFERROR(FIND($J$4,'Q&amp;A集'!D1028),FALSE)),IF('Q&amp;A集'!D1028="","",'Q&amp;A集'!D1028),"")</f>
        <v/>
      </c>
      <c r="E1032" s="68" t="str">
        <f>IF(AND(IFERROR(FIND($J$2,'Q&amp;A集'!E1028),FALSE),IFERROR(FIND($J$3,'Q&amp;A集'!E1028),FALSE),IFERROR(FIND($J$4,'Q&amp;A集'!E1028),FALSE)),IF('Q&amp;A集'!E1028="","",'Q&amp;A集'!E1028),"")</f>
        <v/>
      </c>
      <c r="F1032" s="68" t="str">
        <f>IF(AND(IFERROR(FIND($J$2,'Q&amp;A集'!F1028),FALSE),IFERROR(FIND($J$3,'Q&amp;A集'!F1028),FALSE),IFERROR(FIND($J$4,'Q&amp;A集'!F1028),FALSE)),IF('Q&amp;A集'!F1028="","",'Q&amp;A集'!F1028),"")</f>
        <v/>
      </c>
      <c r="G1032" s="68" t="str">
        <f>IF(AND(IFERROR(FIND($J$2,'Q&amp;A集'!G1028),FALSE),IFERROR(FIND($J$3,'Q&amp;A集'!G1028),FALSE),IFERROR(FIND($J$4,'Q&amp;A集'!G1028),FALSE)),IF('Q&amp;A集'!G1028="","",'Q&amp;A集'!G1028),"")</f>
        <v/>
      </c>
      <c r="H1032" s="68" t="str">
        <f>IF(AND(IFERROR(FIND($J$2,'Q&amp;A集'!H1028),FALSE),IFERROR(FIND($J$3,'Q&amp;A集'!H1028),FALSE),IFERROR(FIND($J$4,'Q&amp;A集'!H1028),FALSE)),IF('Q&amp;A集'!H1028="","",'Q&amp;A集'!H1028),"")</f>
        <v/>
      </c>
      <c r="I1032" s="69">
        <f t="shared" ref="I1032:I1095" si="16">COUNTBLANK(A1032:H1032)</f>
        <v>8</v>
      </c>
    </row>
    <row r="1033" spans="1:9" ht="16.5" hidden="1" x14ac:dyDescent="0.35">
      <c r="A1033" s="68" t="str">
        <f>IF(AND(IFERROR(FIND($J$2,'Q&amp;A集'!A1029),FALSE),IFERROR(FIND($J$3,'Q&amp;A集'!A1029),FALSE),IFERROR(FIND($J$4,'Q&amp;A集'!A1029),FALSE)),IF('Q&amp;A集'!A1029="","",'Q&amp;A集'!A1029),"")</f>
        <v/>
      </c>
      <c r="B1033" s="68" t="str">
        <f>IF(AND(IFERROR(FIND($J$2,'Q&amp;A集'!B1029),FALSE),IFERROR(FIND($J$3,'Q&amp;A集'!B1029),FALSE),IFERROR(FIND($J$4,'Q&amp;A集'!B1029),FALSE)),IF('Q&amp;A集'!B1029="","",'Q&amp;A集'!B1029),"")</f>
        <v/>
      </c>
      <c r="C1033" s="68" t="str">
        <f>IF(AND(IFERROR(FIND($J$2,'Q&amp;A集'!C1029),FALSE),IFERROR(FIND($J$3,'Q&amp;A集'!C1029),FALSE),IFERROR(FIND($J$4,'Q&amp;A集'!C1029),FALSE)),IF('Q&amp;A集'!C1029="","",'Q&amp;A集'!C1029),"")</f>
        <v/>
      </c>
      <c r="D1033" s="68" t="str">
        <f>IF(AND(IFERROR(FIND($J$2,'Q&amp;A集'!D1029),FALSE),IFERROR(FIND($J$3,'Q&amp;A集'!D1029),FALSE),IFERROR(FIND($J$4,'Q&amp;A集'!D1029),FALSE)),IF('Q&amp;A集'!D1029="","",'Q&amp;A集'!D1029),"")</f>
        <v/>
      </c>
      <c r="E1033" s="68" t="str">
        <f>IF(AND(IFERROR(FIND($J$2,'Q&amp;A集'!E1029),FALSE),IFERROR(FIND($J$3,'Q&amp;A集'!E1029),FALSE),IFERROR(FIND($J$4,'Q&amp;A集'!E1029),FALSE)),IF('Q&amp;A集'!E1029="","",'Q&amp;A集'!E1029),"")</f>
        <v/>
      </c>
      <c r="F1033" s="68" t="str">
        <f>IF(AND(IFERROR(FIND($J$2,'Q&amp;A集'!F1029),FALSE),IFERROR(FIND($J$3,'Q&amp;A集'!F1029),FALSE),IFERROR(FIND($J$4,'Q&amp;A集'!F1029),FALSE)),IF('Q&amp;A集'!F1029="","",'Q&amp;A集'!F1029),"")</f>
        <v/>
      </c>
      <c r="G1033" s="68" t="str">
        <f>IF(AND(IFERROR(FIND($J$2,'Q&amp;A集'!G1029),FALSE),IFERROR(FIND($J$3,'Q&amp;A集'!G1029),FALSE),IFERROR(FIND($J$4,'Q&amp;A集'!G1029),FALSE)),IF('Q&amp;A集'!G1029="","",'Q&amp;A集'!G1029),"")</f>
        <v/>
      </c>
      <c r="H1033" s="68" t="str">
        <f>IF(AND(IFERROR(FIND($J$2,'Q&amp;A集'!H1029),FALSE),IFERROR(FIND($J$3,'Q&amp;A集'!H1029),FALSE),IFERROR(FIND($J$4,'Q&amp;A集'!H1029),FALSE)),IF('Q&amp;A集'!H1029="","",'Q&amp;A集'!H1029),"")</f>
        <v/>
      </c>
      <c r="I1033" s="69">
        <f t="shared" si="16"/>
        <v>8</v>
      </c>
    </row>
    <row r="1034" spans="1:9" ht="16.5" hidden="1" x14ac:dyDescent="0.35">
      <c r="A1034" s="68" t="str">
        <f>IF(AND(IFERROR(FIND($J$2,'Q&amp;A集'!A1030),FALSE),IFERROR(FIND($J$3,'Q&amp;A集'!A1030),FALSE),IFERROR(FIND($J$4,'Q&amp;A集'!A1030),FALSE)),IF('Q&amp;A集'!A1030="","",'Q&amp;A集'!A1030),"")</f>
        <v/>
      </c>
      <c r="B1034" s="68" t="str">
        <f>IF(AND(IFERROR(FIND($J$2,'Q&amp;A集'!B1030),FALSE),IFERROR(FIND($J$3,'Q&amp;A集'!B1030),FALSE),IFERROR(FIND($J$4,'Q&amp;A集'!B1030),FALSE)),IF('Q&amp;A集'!B1030="","",'Q&amp;A集'!B1030),"")</f>
        <v/>
      </c>
      <c r="C1034" s="68" t="str">
        <f>IF(AND(IFERROR(FIND($J$2,'Q&amp;A集'!C1030),FALSE),IFERROR(FIND($J$3,'Q&amp;A集'!C1030),FALSE),IFERROR(FIND($J$4,'Q&amp;A集'!C1030),FALSE)),IF('Q&amp;A集'!C1030="","",'Q&amp;A集'!C1030),"")</f>
        <v/>
      </c>
      <c r="D1034" s="68" t="str">
        <f>IF(AND(IFERROR(FIND($J$2,'Q&amp;A集'!D1030),FALSE),IFERROR(FIND($J$3,'Q&amp;A集'!D1030),FALSE),IFERROR(FIND($J$4,'Q&amp;A集'!D1030),FALSE)),IF('Q&amp;A集'!D1030="","",'Q&amp;A集'!D1030),"")</f>
        <v/>
      </c>
      <c r="E1034" s="68" t="str">
        <f>IF(AND(IFERROR(FIND($J$2,'Q&amp;A集'!E1030),FALSE),IFERROR(FIND($J$3,'Q&amp;A集'!E1030),FALSE),IFERROR(FIND($J$4,'Q&amp;A集'!E1030),FALSE)),IF('Q&amp;A集'!E1030="","",'Q&amp;A集'!E1030),"")</f>
        <v/>
      </c>
      <c r="F1034" s="68" t="str">
        <f>IF(AND(IFERROR(FIND($J$2,'Q&amp;A集'!F1030),FALSE),IFERROR(FIND($J$3,'Q&amp;A集'!F1030),FALSE),IFERROR(FIND($J$4,'Q&amp;A集'!F1030),FALSE)),IF('Q&amp;A集'!F1030="","",'Q&amp;A集'!F1030),"")</f>
        <v/>
      </c>
      <c r="G1034" s="68" t="str">
        <f>IF(AND(IFERROR(FIND($J$2,'Q&amp;A集'!G1030),FALSE),IFERROR(FIND($J$3,'Q&amp;A集'!G1030),FALSE),IFERROR(FIND($J$4,'Q&amp;A集'!G1030),FALSE)),IF('Q&amp;A集'!G1030="","",'Q&amp;A集'!G1030),"")</f>
        <v/>
      </c>
      <c r="H1034" s="68" t="str">
        <f>IF(AND(IFERROR(FIND($J$2,'Q&amp;A集'!H1030),FALSE),IFERROR(FIND($J$3,'Q&amp;A集'!H1030),FALSE),IFERROR(FIND($J$4,'Q&amp;A集'!H1030),FALSE)),IF('Q&amp;A集'!H1030="","",'Q&amp;A集'!H1030),"")</f>
        <v/>
      </c>
      <c r="I1034" s="69">
        <f t="shared" si="16"/>
        <v>8</v>
      </c>
    </row>
    <row r="1035" spans="1:9" ht="16.5" hidden="1" x14ac:dyDescent="0.35">
      <c r="A1035" s="68" t="str">
        <f>IF(AND(IFERROR(FIND($J$2,'Q&amp;A集'!A1031),FALSE),IFERROR(FIND($J$3,'Q&amp;A集'!A1031),FALSE),IFERROR(FIND($J$4,'Q&amp;A集'!A1031),FALSE)),IF('Q&amp;A集'!A1031="","",'Q&amp;A集'!A1031),"")</f>
        <v/>
      </c>
      <c r="B1035" s="68" t="str">
        <f>IF(AND(IFERROR(FIND($J$2,'Q&amp;A集'!B1031),FALSE),IFERROR(FIND($J$3,'Q&amp;A集'!B1031),FALSE),IFERROR(FIND($J$4,'Q&amp;A集'!B1031),FALSE)),IF('Q&amp;A集'!B1031="","",'Q&amp;A集'!B1031),"")</f>
        <v/>
      </c>
      <c r="C1035" s="68" t="str">
        <f>IF(AND(IFERROR(FIND($J$2,'Q&amp;A集'!C1031),FALSE),IFERROR(FIND($J$3,'Q&amp;A集'!C1031),FALSE),IFERROR(FIND($J$4,'Q&amp;A集'!C1031),FALSE)),IF('Q&amp;A集'!C1031="","",'Q&amp;A集'!C1031),"")</f>
        <v/>
      </c>
      <c r="D1035" s="68" t="str">
        <f>IF(AND(IFERROR(FIND($J$2,'Q&amp;A集'!D1031),FALSE),IFERROR(FIND($J$3,'Q&amp;A集'!D1031),FALSE),IFERROR(FIND($J$4,'Q&amp;A集'!D1031),FALSE)),IF('Q&amp;A集'!D1031="","",'Q&amp;A集'!D1031),"")</f>
        <v/>
      </c>
      <c r="E1035" s="68" t="str">
        <f>IF(AND(IFERROR(FIND($J$2,'Q&amp;A集'!E1031),FALSE),IFERROR(FIND($J$3,'Q&amp;A集'!E1031),FALSE),IFERROR(FIND($J$4,'Q&amp;A集'!E1031),FALSE)),IF('Q&amp;A集'!E1031="","",'Q&amp;A集'!E1031),"")</f>
        <v/>
      </c>
      <c r="F1035" s="68" t="str">
        <f>IF(AND(IFERROR(FIND($J$2,'Q&amp;A集'!F1031),FALSE),IFERROR(FIND($J$3,'Q&amp;A集'!F1031),FALSE),IFERROR(FIND($J$4,'Q&amp;A集'!F1031),FALSE)),IF('Q&amp;A集'!F1031="","",'Q&amp;A集'!F1031),"")</f>
        <v/>
      </c>
      <c r="G1035" s="68" t="str">
        <f>IF(AND(IFERROR(FIND($J$2,'Q&amp;A集'!G1031),FALSE),IFERROR(FIND($J$3,'Q&amp;A集'!G1031),FALSE),IFERROR(FIND($J$4,'Q&amp;A集'!G1031),FALSE)),IF('Q&amp;A集'!G1031="","",'Q&amp;A集'!G1031),"")</f>
        <v/>
      </c>
      <c r="H1035" s="68" t="str">
        <f>IF(AND(IFERROR(FIND($J$2,'Q&amp;A集'!H1031),FALSE),IFERROR(FIND($J$3,'Q&amp;A集'!H1031),FALSE),IFERROR(FIND($J$4,'Q&amp;A集'!H1031),FALSE)),IF('Q&amp;A集'!H1031="","",'Q&amp;A集'!H1031),"")</f>
        <v/>
      </c>
      <c r="I1035" s="69">
        <f t="shared" si="16"/>
        <v>8</v>
      </c>
    </row>
    <row r="1036" spans="1:9" ht="16.5" hidden="1" x14ac:dyDescent="0.35">
      <c r="A1036" s="68" t="str">
        <f>IF(AND(IFERROR(FIND($J$2,'Q&amp;A集'!A1032),FALSE),IFERROR(FIND($J$3,'Q&amp;A集'!A1032),FALSE),IFERROR(FIND($J$4,'Q&amp;A集'!A1032),FALSE)),IF('Q&amp;A集'!A1032="","",'Q&amp;A集'!A1032),"")</f>
        <v/>
      </c>
      <c r="B1036" s="68" t="str">
        <f>IF(AND(IFERROR(FIND($J$2,'Q&amp;A集'!B1032),FALSE),IFERROR(FIND($J$3,'Q&amp;A集'!B1032),FALSE),IFERROR(FIND($J$4,'Q&amp;A集'!B1032),FALSE)),IF('Q&amp;A集'!B1032="","",'Q&amp;A集'!B1032),"")</f>
        <v/>
      </c>
      <c r="C1036" s="68" t="str">
        <f>IF(AND(IFERROR(FIND($J$2,'Q&amp;A集'!C1032),FALSE),IFERROR(FIND($J$3,'Q&amp;A集'!C1032),FALSE),IFERROR(FIND($J$4,'Q&amp;A集'!C1032),FALSE)),IF('Q&amp;A集'!C1032="","",'Q&amp;A集'!C1032),"")</f>
        <v/>
      </c>
      <c r="D1036" s="68" t="str">
        <f>IF(AND(IFERROR(FIND($J$2,'Q&amp;A集'!D1032),FALSE),IFERROR(FIND($J$3,'Q&amp;A集'!D1032),FALSE),IFERROR(FIND($J$4,'Q&amp;A集'!D1032),FALSE)),IF('Q&amp;A集'!D1032="","",'Q&amp;A集'!D1032),"")</f>
        <v/>
      </c>
      <c r="E1036" s="68" t="str">
        <f>IF(AND(IFERROR(FIND($J$2,'Q&amp;A集'!E1032),FALSE),IFERROR(FIND($J$3,'Q&amp;A集'!E1032),FALSE),IFERROR(FIND($J$4,'Q&amp;A集'!E1032),FALSE)),IF('Q&amp;A集'!E1032="","",'Q&amp;A集'!E1032),"")</f>
        <v/>
      </c>
      <c r="F1036" s="68" t="str">
        <f>IF(AND(IFERROR(FIND($J$2,'Q&amp;A集'!F1032),FALSE),IFERROR(FIND($J$3,'Q&amp;A集'!F1032),FALSE),IFERROR(FIND($J$4,'Q&amp;A集'!F1032),FALSE)),IF('Q&amp;A集'!F1032="","",'Q&amp;A集'!F1032),"")</f>
        <v/>
      </c>
      <c r="G1036" s="68" t="str">
        <f>IF(AND(IFERROR(FIND($J$2,'Q&amp;A集'!G1032),FALSE),IFERROR(FIND($J$3,'Q&amp;A集'!G1032),FALSE),IFERROR(FIND($J$4,'Q&amp;A集'!G1032),FALSE)),IF('Q&amp;A集'!G1032="","",'Q&amp;A集'!G1032),"")</f>
        <v/>
      </c>
      <c r="H1036" s="68" t="str">
        <f>IF(AND(IFERROR(FIND($J$2,'Q&amp;A集'!H1032),FALSE),IFERROR(FIND($J$3,'Q&amp;A集'!H1032),FALSE),IFERROR(FIND($J$4,'Q&amp;A集'!H1032),FALSE)),IF('Q&amp;A集'!H1032="","",'Q&amp;A集'!H1032),"")</f>
        <v/>
      </c>
      <c r="I1036" s="69">
        <f t="shared" si="16"/>
        <v>8</v>
      </c>
    </row>
    <row r="1037" spans="1:9" ht="16.5" hidden="1" x14ac:dyDescent="0.35">
      <c r="A1037" s="68" t="str">
        <f>IF(AND(IFERROR(FIND($J$2,'Q&amp;A集'!A1033),FALSE),IFERROR(FIND($J$3,'Q&amp;A集'!A1033),FALSE),IFERROR(FIND($J$4,'Q&amp;A集'!A1033),FALSE)),IF('Q&amp;A集'!A1033="","",'Q&amp;A集'!A1033),"")</f>
        <v/>
      </c>
      <c r="B1037" s="68" t="str">
        <f>IF(AND(IFERROR(FIND($J$2,'Q&amp;A集'!B1033),FALSE),IFERROR(FIND($J$3,'Q&amp;A集'!B1033),FALSE),IFERROR(FIND($J$4,'Q&amp;A集'!B1033),FALSE)),IF('Q&amp;A集'!B1033="","",'Q&amp;A集'!B1033),"")</f>
        <v/>
      </c>
      <c r="C1037" s="68" t="str">
        <f>IF(AND(IFERROR(FIND($J$2,'Q&amp;A集'!C1033),FALSE),IFERROR(FIND($J$3,'Q&amp;A集'!C1033),FALSE),IFERROR(FIND($J$4,'Q&amp;A集'!C1033),FALSE)),IF('Q&amp;A集'!C1033="","",'Q&amp;A集'!C1033),"")</f>
        <v/>
      </c>
      <c r="D1037" s="68" t="str">
        <f>IF(AND(IFERROR(FIND($J$2,'Q&amp;A集'!D1033),FALSE),IFERROR(FIND($J$3,'Q&amp;A集'!D1033),FALSE),IFERROR(FIND($J$4,'Q&amp;A集'!D1033),FALSE)),IF('Q&amp;A集'!D1033="","",'Q&amp;A集'!D1033),"")</f>
        <v/>
      </c>
      <c r="E1037" s="68" t="str">
        <f>IF(AND(IFERROR(FIND($J$2,'Q&amp;A集'!E1033),FALSE),IFERROR(FIND($J$3,'Q&amp;A集'!E1033),FALSE),IFERROR(FIND($J$4,'Q&amp;A集'!E1033),FALSE)),IF('Q&amp;A集'!E1033="","",'Q&amp;A集'!E1033),"")</f>
        <v/>
      </c>
      <c r="F1037" s="68" t="str">
        <f>IF(AND(IFERROR(FIND($J$2,'Q&amp;A集'!F1033),FALSE),IFERROR(FIND($J$3,'Q&amp;A集'!F1033),FALSE),IFERROR(FIND($J$4,'Q&amp;A集'!F1033),FALSE)),IF('Q&amp;A集'!F1033="","",'Q&amp;A集'!F1033),"")</f>
        <v/>
      </c>
      <c r="G1037" s="68" t="str">
        <f>IF(AND(IFERROR(FIND($J$2,'Q&amp;A集'!G1033),FALSE),IFERROR(FIND($J$3,'Q&amp;A集'!G1033),FALSE),IFERROR(FIND($J$4,'Q&amp;A集'!G1033),FALSE)),IF('Q&amp;A集'!G1033="","",'Q&amp;A集'!G1033),"")</f>
        <v/>
      </c>
      <c r="H1037" s="68" t="str">
        <f>IF(AND(IFERROR(FIND($J$2,'Q&amp;A集'!H1033),FALSE),IFERROR(FIND($J$3,'Q&amp;A集'!H1033),FALSE),IFERROR(FIND($J$4,'Q&amp;A集'!H1033),FALSE)),IF('Q&amp;A集'!H1033="","",'Q&amp;A集'!H1033),"")</f>
        <v/>
      </c>
      <c r="I1037" s="69">
        <f t="shared" si="16"/>
        <v>8</v>
      </c>
    </row>
    <row r="1038" spans="1:9" ht="16.5" hidden="1" x14ac:dyDescent="0.35">
      <c r="A1038" s="68" t="str">
        <f>IF(AND(IFERROR(FIND($J$2,'Q&amp;A集'!A1034),FALSE),IFERROR(FIND($J$3,'Q&amp;A集'!A1034),FALSE),IFERROR(FIND($J$4,'Q&amp;A集'!A1034),FALSE)),IF('Q&amp;A集'!A1034="","",'Q&amp;A集'!A1034),"")</f>
        <v/>
      </c>
      <c r="B1038" s="68" t="str">
        <f>IF(AND(IFERROR(FIND($J$2,'Q&amp;A集'!B1034),FALSE),IFERROR(FIND($J$3,'Q&amp;A集'!B1034),FALSE),IFERROR(FIND($J$4,'Q&amp;A集'!B1034),FALSE)),IF('Q&amp;A集'!B1034="","",'Q&amp;A集'!B1034),"")</f>
        <v/>
      </c>
      <c r="C1038" s="68" t="str">
        <f>IF(AND(IFERROR(FIND($J$2,'Q&amp;A集'!C1034),FALSE),IFERROR(FIND($J$3,'Q&amp;A集'!C1034),FALSE),IFERROR(FIND($J$4,'Q&amp;A集'!C1034),FALSE)),IF('Q&amp;A集'!C1034="","",'Q&amp;A集'!C1034),"")</f>
        <v/>
      </c>
      <c r="D1038" s="68" t="str">
        <f>IF(AND(IFERROR(FIND($J$2,'Q&amp;A集'!D1034),FALSE),IFERROR(FIND($J$3,'Q&amp;A集'!D1034),FALSE),IFERROR(FIND($J$4,'Q&amp;A集'!D1034),FALSE)),IF('Q&amp;A集'!D1034="","",'Q&amp;A集'!D1034),"")</f>
        <v/>
      </c>
      <c r="E1038" s="68" t="str">
        <f>IF(AND(IFERROR(FIND($J$2,'Q&amp;A集'!E1034),FALSE),IFERROR(FIND($J$3,'Q&amp;A集'!E1034),FALSE),IFERROR(FIND($J$4,'Q&amp;A集'!E1034),FALSE)),IF('Q&amp;A集'!E1034="","",'Q&amp;A集'!E1034),"")</f>
        <v/>
      </c>
      <c r="F1038" s="68" t="str">
        <f>IF(AND(IFERROR(FIND($J$2,'Q&amp;A集'!F1034),FALSE),IFERROR(FIND($J$3,'Q&amp;A集'!F1034),FALSE),IFERROR(FIND($J$4,'Q&amp;A集'!F1034),FALSE)),IF('Q&amp;A集'!F1034="","",'Q&amp;A集'!F1034),"")</f>
        <v/>
      </c>
      <c r="G1038" s="68" t="str">
        <f>IF(AND(IFERROR(FIND($J$2,'Q&amp;A集'!G1034),FALSE),IFERROR(FIND($J$3,'Q&amp;A集'!G1034),FALSE),IFERROR(FIND($J$4,'Q&amp;A集'!G1034),FALSE)),IF('Q&amp;A集'!G1034="","",'Q&amp;A集'!G1034),"")</f>
        <v/>
      </c>
      <c r="H1038" s="68" t="str">
        <f>IF(AND(IFERROR(FIND($J$2,'Q&amp;A集'!H1034),FALSE),IFERROR(FIND($J$3,'Q&amp;A集'!H1034),FALSE),IFERROR(FIND($J$4,'Q&amp;A集'!H1034),FALSE)),IF('Q&amp;A集'!H1034="","",'Q&amp;A集'!H1034),"")</f>
        <v/>
      </c>
      <c r="I1038" s="69">
        <f t="shared" si="16"/>
        <v>8</v>
      </c>
    </row>
    <row r="1039" spans="1:9" ht="16.5" hidden="1" x14ac:dyDescent="0.35">
      <c r="A1039" s="68" t="str">
        <f>IF(AND(IFERROR(FIND($J$2,'Q&amp;A集'!A1035),FALSE),IFERROR(FIND($J$3,'Q&amp;A集'!A1035),FALSE),IFERROR(FIND($J$4,'Q&amp;A集'!A1035),FALSE)),IF('Q&amp;A集'!A1035="","",'Q&amp;A集'!A1035),"")</f>
        <v/>
      </c>
      <c r="B1039" s="68" t="str">
        <f>IF(AND(IFERROR(FIND($J$2,'Q&amp;A集'!B1035),FALSE),IFERROR(FIND($J$3,'Q&amp;A集'!B1035),FALSE),IFERROR(FIND($J$4,'Q&amp;A集'!B1035),FALSE)),IF('Q&amp;A集'!B1035="","",'Q&amp;A集'!B1035),"")</f>
        <v/>
      </c>
      <c r="C1039" s="68" t="str">
        <f>IF(AND(IFERROR(FIND($J$2,'Q&amp;A集'!C1035),FALSE),IFERROR(FIND($J$3,'Q&amp;A集'!C1035),FALSE),IFERROR(FIND($J$4,'Q&amp;A集'!C1035),FALSE)),IF('Q&amp;A集'!C1035="","",'Q&amp;A集'!C1035),"")</f>
        <v/>
      </c>
      <c r="D1039" s="68" t="str">
        <f>IF(AND(IFERROR(FIND($J$2,'Q&amp;A集'!D1035),FALSE),IFERROR(FIND($J$3,'Q&amp;A集'!D1035),FALSE),IFERROR(FIND($J$4,'Q&amp;A集'!D1035),FALSE)),IF('Q&amp;A集'!D1035="","",'Q&amp;A集'!D1035),"")</f>
        <v/>
      </c>
      <c r="E1039" s="68" t="str">
        <f>IF(AND(IFERROR(FIND($J$2,'Q&amp;A集'!E1035),FALSE),IFERROR(FIND($J$3,'Q&amp;A集'!E1035),FALSE),IFERROR(FIND($J$4,'Q&amp;A集'!E1035),FALSE)),IF('Q&amp;A集'!E1035="","",'Q&amp;A集'!E1035),"")</f>
        <v/>
      </c>
      <c r="F1039" s="68" t="str">
        <f>IF(AND(IFERROR(FIND($J$2,'Q&amp;A集'!F1035),FALSE),IFERROR(FIND($J$3,'Q&amp;A集'!F1035),FALSE),IFERROR(FIND($J$4,'Q&amp;A集'!F1035),FALSE)),IF('Q&amp;A集'!F1035="","",'Q&amp;A集'!F1035),"")</f>
        <v/>
      </c>
      <c r="G1039" s="68" t="str">
        <f>IF(AND(IFERROR(FIND($J$2,'Q&amp;A集'!G1035),FALSE),IFERROR(FIND($J$3,'Q&amp;A集'!G1035),FALSE),IFERROR(FIND($J$4,'Q&amp;A集'!G1035),FALSE)),IF('Q&amp;A集'!G1035="","",'Q&amp;A集'!G1035),"")</f>
        <v/>
      </c>
      <c r="H1039" s="68" t="str">
        <f>IF(AND(IFERROR(FIND($J$2,'Q&amp;A集'!H1035),FALSE),IFERROR(FIND($J$3,'Q&amp;A集'!H1035),FALSE),IFERROR(FIND($J$4,'Q&amp;A集'!H1035),FALSE)),IF('Q&amp;A集'!H1035="","",'Q&amp;A集'!H1035),"")</f>
        <v/>
      </c>
      <c r="I1039" s="69">
        <f t="shared" si="16"/>
        <v>8</v>
      </c>
    </row>
    <row r="1040" spans="1:9" ht="16.5" hidden="1" x14ac:dyDescent="0.35">
      <c r="A1040" s="68" t="str">
        <f>IF(AND(IFERROR(FIND($J$2,'Q&amp;A集'!A1036),FALSE),IFERROR(FIND($J$3,'Q&amp;A集'!A1036),FALSE),IFERROR(FIND($J$4,'Q&amp;A集'!A1036),FALSE)),IF('Q&amp;A集'!A1036="","",'Q&amp;A集'!A1036),"")</f>
        <v/>
      </c>
      <c r="B1040" s="68" t="str">
        <f>IF(AND(IFERROR(FIND($J$2,'Q&amp;A集'!B1036),FALSE),IFERROR(FIND($J$3,'Q&amp;A集'!B1036),FALSE),IFERROR(FIND($J$4,'Q&amp;A集'!B1036),FALSE)),IF('Q&amp;A集'!B1036="","",'Q&amp;A集'!B1036),"")</f>
        <v/>
      </c>
      <c r="C1040" s="68" t="str">
        <f>IF(AND(IFERROR(FIND($J$2,'Q&amp;A集'!C1036),FALSE),IFERROR(FIND($J$3,'Q&amp;A集'!C1036),FALSE),IFERROR(FIND($J$4,'Q&amp;A集'!C1036),FALSE)),IF('Q&amp;A集'!C1036="","",'Q&amp;A集'!C1036),"")</f>
        <v/>
      </c>
      <c r="D1040" s="68" t="str">
        <f>IF(AND(IFERROR(FIND($J$2,'Q&amp;A集'!D1036),FALSE),IFERROR(FIND($J$3,'Q&amp;A集'!D1036),FALSE),IFERROR(FIND($J$4,'Q&amp;A集'!D1036),FALSE)),IF('Q&amp;A集'!D1036="","",'Q&amp;A集'!D1036),"")</f>
        <v/>
      </c>
      <c r="E1040" s="68" t="str">
        <f>IF(AND(IFERROR(FIND($J$2,'Q&amp;A集'!E1036),FALSE),IFERROR(FIND($J$3,'Q&amp;A集'!E1036),FALSE),IFERROR(FIND($J$4,'Q&amp;A集'!E1036),FALSE)),IF('Q&amp;A集'!E1036="","",'Q&amp;A集'!E1036),"")</f>
        <v/>
      </c>
      <c r="F1040" s="68" t="str">
        <f>IF(AND(IFERROR(FIND($J$2,'Q&amp;A集'!F1036),FALSE),IFERROR(FIND($J$3,'Q&amp;A集'!F1036),FALSE),IFERROR(FIND($J$4,'Q&amp;A集'!F1036),FALSE)),IF('Q&amp;A集'!F1036="","",'Q&amp;A集'!F1036),"")</f>
        <v/>
      </c>
      <c r="G1040" s="68" t="str">
        <f>IF(AND(IFERROR(FIND($J$2,'Q&amp;A集'!G1036),FALSE),IFERROR(FIND($J$3,'Q&amp;A集'!G1036),FALSE),IFERROR(FIND($J$4,'Q&amp;A集'!G1036),FALSE)),IF('Q&amp;A集'!G1036="","",'Q&amp;A集'!G1036),"")</f>
        <v/>
      </c>
      <c r="H1040" s="68" t="str">
        <f>IF(AND(IFERROR(FIND($J$2,'Q&amp;A集'!H1036),FALSE),IFERROR(FIND($J$3,'Q&amp;A集'!H1036),FALSE),IFERROR(FIND($J$4,'Q&amp;A集'!H1036),FALSE)),IF('Q&amp;A集'!H1036="","",'Q&amp;A集'!H1036),"")</f>
        <v/>
      </c>
      <c r="I1040" s="69">
        <f t="shared" si="16"/>
        <v>8</v>
      </c>
    </row>
    <row r="1041" spans="1:9" ht="16.5" hidden="1" x14ac:dyDescent="0.35">
      <c r="A1041" s="68" t="str">
        <f>IF(AND(IFERROR(FIND($J$2,'Q&amp;A集'!A1037),FALSE),IFERROR(FIND($J$3,'Q&amp;A集'!A1037),FALSE),IFERROR(FIND($J$4,'Q&amp;A集'!A1037),FALSE)),IF('Q&amp;A集'!A1037="","",'Q&amp;A集'!A1037),"")</f>
        <v/>
      </c>
      <c r="B1041" s="68" t="str">
        <f>IF(AND(IFERROR(FIND($J$2,'Q&amp;A集'!B1037),FALSE),IFERROR(FIND($J$3,'Q&amp;A集'!B1037),FALSE),IFERROR(FIND($J$4,'Q&amp;A集'!B1037),FALSE)),IF('Q&amp;A集'!B1037="","",'Q&amp;A集'!B1037),"")</f>
        <v/>
      </c>
      <c r="C1041" s="68" t="str">
        <f>IF(AND(IFERROR(FIND($J$2,'Q&amp;A集'!C1037),FALSE),IFERROR(FIND($J$3,'Q&amp;A集'!C1037),FALSE),IFERROR(FIND($J$4,'Q&amp;A集'!C1037),FALSE)),IF('Q&amp;A集'!C1037="","",'Q&amp;A集'!C1037),"")</f>
        <v/>
      </c>
      <c r="D1041" s="68" t="str">
        <f>IF(AND(IFERROR(FIND($J$2,'Q&amp;A集'!D1037),FALSE),IFERROR(FIND($J$3,'Q&amp;A集'!D1037),FALSE),IFERROR(FIND($J$4,'Q&amp;A集'!D1037),FALSE)),IF('Q&amp;A集'!D1037="","",'Q&amp;A集'!D1037),"")</f>
        <v/>
      </c>
      <c r="E1041" s="68" t="str">
        <f>IF(AND(IFERROR(FIND($J$2,'Q&amp;A集'!E1037),FALSE),IFERROR(FIND($J$3,'Q&amp;A集'!E1037),FALSE),IFERROR(FIND($J$4,'Q&amp;A集'!E1037),FALSE)),IF('Q&amp;A集'!E1037="","",'Q&amp;A集'!E1037),"")</f>
        <v/>
      </c>
      <c r="F1041" s="68" t="str">
        <f>IF(AND(IFERROR(FIND($J$2,'Q&amp;A集'!F1037),FALSE),IFERROR(FIND($J$3,'Q&amp;A集'!F1037),FALSE),IFERROR(FIND($J$4,'Q&amp;A集'!F1037),FALSE)),IF('Q&amp;A集'!F1037="","",'Q&amp;A集'!F1037),"")</f>
        <v/>
      </c>
      <c r="G1041" s="68" t="str">
        <f>IF(AND(IFERROR(FIND($J$2,'Q&amp;A集'!G1037),FALSE),IFERROR(FIND($J$3,'Q&amp;A集'!G1037),FALSE),IFERROR(FIND($J$4,'Q&amp;A集'!G1037),FALSE)),IF('Q&amp;A集'!G1037="","",'Q&amp;A集'!G1037),"")</f>
        <v/>
      </c>
      <c r="H1041" s="68" t="str">
        <f>IF(AND(IFERROR(FIND($J$2,'Q&amp;A集'!H1037),FALSE),IFERROR(FIND($J$3,'Q&amp;A集'!H1037),FALSE),IFERROR(FIND($J$4,'Q&amp;A集'!H1037),FALSE)),IF('Q&amp;A集'!H1037="","",'Q&amp;A集'!H1037),"")</f>
        <v/>
      </c>
      <c r="I1041" s="69">
        <f t="shared" si="16"/>
        <v>8</v>
      </c>
    </row>
    <row r="1042" spans="1:9" ht="16.5" hidden="1" x14ac:dyDescent="0.35">
      <c r="A1042" s="68" t="str">
        <f>IF(AND(IFERROR(FIND($J$2,'Q&amp;A集'!A1038),FALSE),IFERROR(FIND($J$3,'Q&amp;A集'!A1038),FALSE),IFERROR(FIND($J$4,'Q&amp;A集'!A1038),FALSE)),IF('Q&amp;A集'!A1038="","",'Q&amp;A集'!A1038),"")</f>
        <v/>
      </c>
      <c r="B1042" s="68" t="str">
        <f>IF(AND(IFERROR(FIND($J$2,'Q&amp;A集'!B1038),FALSE),IFERROR(FIND($J$3,'Q&amp;A集'!B1038),FALSE),IFERROR(FIND($J$4,'Q&amp;A集'!B1038),FALSE)),IF('Q&amp;A集'!B1038="","",'Q&amp;A集'!B1038),"")</f>
        <v/>
      </c>
      <c r="C1042" s="68" t="str">
        <f>IF(AND(IFERROR(FIND($J$2,'Q&amp;A集'!C1038),FALSE),IFERROR(FIND($J$3,'Q&amp;A集'!C1038),FALSE),IFERROR(FIND($J$4,'Q&amp;A集'!C1038),FALSE)),IF('Q&amp;A集'!C1038="","",'Q&amp;A集'!C1038),"")</f>
        <v/>
      </c>
      <c r="D1042" s="68" t="str">
        <f>IF(AND(IFERROR(FIND($J$2,'Q&amp;A集'!D1038),FALSE),IFERROR(FIND($J$3,'Q&amp;A集'!D1038),FALSE),IFERROR(FIND($J$4,'Q&amp;A集'!D1038),FALSE)),IF('Q&amp;A集'!D1038="","",'Q&amp;A集'!D1038),"")</f>
        <v/>
      </c>
      <c r="E1042" s="68" t="str">
        <f>IF(AND(IFERROR(FIND($J$2,'Q&amp;A集'!E1038),FALSE),IFERROR(FIND($J$3,'Q&amp;A集'!E1038),FALSE),IFERROR(FIND($J$4,'Q&amp;A集'!E1038),FALSE)),IF('Q&amp;A集'!E1038="","",'Q&amp;A集'!E1038),"")</f>
        <v/>
      </c>
      <c r="F1042" s="68" t="str">
        <f>IF(AND(IFERROR(FIND($J$2,'Q&amp;A集'!F1038),FALSE),IFERROR(FIND($J$3,'Q&amp;A集'!F1038),FALSE),IFERROR(FIND($J$4,'Q&amp;A集'!F1038),FALSE)),IF('Q&amp;A集'!F1038="","",'Q&amp;A集'!F1038),"")</f>
        <v/>
      </c>
      <c r="G1042" s="68" t="str">
        <f>IF(AND(IFERROR(FIND($J$2,'Q&amp;A集'!G1038),FALSE),IFERROR(FIND($J$3,'Q&amp;A集'!G1038),FALSE),IFERROR(FIND($J$4,'Q&amp;A集'!G1038),FALSE)),IF('Q&amp;A集'!G1038="","",'Q&amp;A集'!G1038),"")</f>
        <v/>
      </c>
      <c r="H1042" s="68" t="str">
        <f>IF(AND(IFERROR(FIND($J$2,'Q&amp;A集'!H1038),FALSE),IFERROR(FIND($J$3,'Q&amp;A集'!H1038),FALSE),IFERROR(FIND($J$4,'Q&amp;A集'!H1038),FALSE)),IF('Q&amp;A集'!H1038="","",'Q&amp;A集'!H1038),"")</f>
        <v/>
      </c>
      <c r="I1042" s="69">
        <f t="shared" si="16"/>
        <v>8</v>
      </c>
    </row>
    <row r="1043" spans="1:9" ht="16.5" hidden="1" x14ac:dyDescent="0.35">
      <c r="A1043" s="68" t="str">
        <f>IF(AND(IFERROR(FIND($J$2,'Q&amp;A集'!A1039),FALSE),IFERROR(FIND($J$3,'Q&amp;A集'!A1039),FALSE),IFERROR(FIND($J$4,'Q&amp;A集'!A1039),FALSE)),IF('Q&amp;A集'!A1039="","",'Q&amp;A集'!A1039),"")</f>
        <v/>
      </c>
      <c r="B1043" s="68" t="str">
        <f>IF(AND(IFERROR(FIND($J$2,'Q&amp;A集'!B1039),FALSE),IFERROR(FIND($J$3,'Q&amp;A集'!B1039),FALSE),IFERROR(FIND($J$4,'Q&amp;A集'!B1039),FALSE)),IF('Q&amp;A集'!B1039="","",'Q&amp;A集'!B1039),"")</f>
        <v/>
      </c>
      <c r="C1043" s="68" t="str">
        <f>IF(AND(IFERROR(FIND($J$2,'Q&amp;A集'!C1039),FALSE),IFERROR(FIND($J$3,'Q&amp;A集'!C1039),FALSE),IFERROR(FIND($J$4,'Q&amp;A集'!C1039),FALSE)),IF('Q&amp;A集'!C1039="","",'Q&amp;A集'!C1039),"")</f>
        <v/>
      </c>
      <c r="D1043" s="68" t="str">
        <f>IF(AND(IFERROR(FIND($J$2,'Q&amp;A集'!D1039),FALSE),IFERROR(FIND($J$3,'Q&amp;A集'!D1039),FALSE),IFERROR(FIND($J$4,'Q&amp;A集'!D1039),FALSE)),IF('Q&amp;A集'!D1039="","",'Q&amp;A集'!D1039),"")</f>
        <v/>
      </c>
      <c r="E1043" s="68" t="str">
        <f>IF(AND(IFERROR(FIND($J$2,'Q&amp;A集'!E1039),FALSE),IFERROR(FIND($J$3,'Q&amp;A集'!E1039),FALSE),IFERROR(FIND($J$4,'Q&amp;A集'!E1039),FALSE)),IF('Q&amp;A集'!E1039="","",'Q&amp;A集'!E1039),"")</f>
        <v/>
      </c>
      <c r="F1043" s="68" t="str">
        <f>IF(AND(IFERROR(FIND($J$2,'Q&amp;A集'!F1039),FALSE),IFERROR(FIND($J$3,'Q&amp;A集'!F1039),FALSE),IFERROR(FIND($J$4,'Q&amp;A集'!F1039),FALSE)),IF('Q&amp;A集'!F1039="","",'Q&amp;A集'!F1039),"")</f>
        <v/>
      </c>
      <c r="G1043" s="68" t="str">
        <f>IF(AND(IFERROR(FIND($J$2,'Q&amp;A集'!G1039),FALSE),IFERROR(FIND($J$3,'Q&amp;A集'!G1039),FALSE),IFERROR(FIND($J$4,'Q&amp;A集'!G1039),FALSE)),IF('Q&amp;A集'!G1039="","",'Q&amp;A集'!G1039),"")</f>
        <v/>
      </c>
      <c r="H1043" s="68" t="str">
        <f>IF(AND(IFERROR(FIND($J$2,'Q&amp;A集'!H1039),FALSE),IFERROR(FIND($J$3,'Q&amp;A集'!H1039),FALSE),IFERROR(FIND($J$4,'Q&amp;A集'!H1039),FALSE)),IF('Q&amp;A集'!H1039="","",'Q&amp;A集'!H1039),"")</f>
        <v/>
      </c>
      <c r="I1043" s="69">
        <f t="shared" si="16"/>
        <v>8</v>
      </c>
    </row>
    <row r="1044" spans="1:9" ht="16.5" hidden="1" x14ac:dyDescent="0.35">
      <c r="A1044" s="68" t="str">
        <f>IF(AND(IFERROR(FIND($J$2,'Q&amp;A集'!A1040),FALSE),IFERROR(FIND($J$3,'Q&amp;A集'!A1040),FALSE),IFERROR(FIND($J$4,'Q&amp;A集'!A1040),FALSE)),IF('Q&amp;A集'!A1040="","",'Q&amp;A集'!A1040),"")</f>
        <v/>
      </c>
      <c r="B1044" s="68" t="str">
        <f>IF(AND(IFERROR(FIND($J$2,'Q&amp;A集'!B1040),FALSE),IFERROR(FIND($J$3,'Q&amp;A集'!B1040),FALSE),IFERROR(FIND($J$4,'Q&amp;A集'!B1040),FALSE)),IF('Q&amp;A集'!B1040="","",'Q&amp;A集'!B1040),"")</f>
        <v/>
      </c>
      <c r="C1044" s="68" t="str">
        <f>IF(AND(IFERROR(FIND($J$2,'Q&amp;A集'!C1040),FALSE),IFERROR(FIND($J$3,'Q&amp;A集'!C1040),FALSE),IFERROR(FIND($J$4,'Q&amp;A集'!C1040),FALSE)),IF('Q&amp;A集'!C1040="","",'Q&amp;A集'!C1040),"")</f>
        <v/>
      </c>
      <c r="D1044" s="68" t="str">
        <f>IF(AND(IFERROR(FIND($J$2,'Q&amp;A集'!D1040),FALSE),IFERROR(FIND($J$3,'Q&amp;A集'!D1040),FALSE),IFERROR(FIND($J$4,'Q&amp;A集'!D1040),FALSE)),IF('Q&amp;A集'!D1040="","",'Q&amp;A集'!D1040),"")</f>
        <v/>
      </c>
      <c r="E1044" s="68" t="str">
        <f>IF(AND(IFERROR(FIND($J$2,'Q&amp;A集'!E1040),FALSE),IFERROR(FIND($J$3,'Q&amp;A集'!E1040),FALSE),IFERROR(FIND($J$4,'Q&amp;A集'!E1040),FALSE)),IF('Q&amp;A集'!E1040="","",'Q&amp;A集'!E1040),"")</f>
        <v/>
      </c>
      <c r="F1044" s="68" t="str">
        <f>IF(AND(IFERROR(FIND($J$2,'Q&amp;A集'!F1040),FALSE),IFERROR(FIND($J$3,'Q&amp;A集'!F1040),FALSE),IFERROR(FIND($J$4,'Q&amp;A集'!F1040),FALSE)),IF('Q&amp;A集'!F1040="","",'Q&amp;A集'!F1040),"")</f>
        <v/>
      </c>
      <c r="G1044" s="68" t="str">
        <f>IF(AND(IFERROR(FIND($J$2,'Q&amp;A集'!G1040),FALSE),IFERROR(FIND($J$3,'Q&amp;A集'!G1040),FALSE),IFERROR(FIND($J$4,'Q&amp;A集'!G1040),FALSE)),IF('Q&amp;A集'!G1040="","",'Q&amp;A集'!G1040),"")</f>
        <v/>
      </c>
      <c r="H1044" s="68" t="str">
        <f>IF(AND(IFERROR(FIND($J$2,'Q&amp;A集'!H1040),FALSE),IFERROR(FIND($J$3,'Q&amp;A集'!H1040),FALSE),IFERROR(FIND($J$4,'Q&amp;A集'!H1040),FALSE)),IF('Q&amp;A集'!H1040="","",'Q&amp;A集'!H1040),"")</f>
        <v/>
      </c>
      <c r="I1044" s="69">
        <f t="shared" si="16"/>
        <v>8</v>
      </c>
    </row>
    <row r="1045" spans="1:9" ht="16.5" hidden="1" x14ac:dyDescent="0.35">
      <c r="A1045" s="68" t="str">
        <f>IF(AND(IFERROR(FIND($J$2,'Q&amp;A集'!A1041),FALSE),IFERROR(FIND($J$3,'Q&amp;A集'!A1041),FALSE),IFERROR(FIND($J$4,'Q&amp;A集'!A1041),FALSE)),IF('Q&amp;A集'!A1041="","",'Q&amp;A集'!A1041),"")</f>
        <v/>
      </c>
      <c r="B1045" s="68" t="str">
        <f>IF(AND(IFERROR(FIND($J$2,'Q&amp;A集'!B1041),FALSE),IFERROR(FIND($J$3,'Q&amp;A集'!B1041),FALSE),IFERROR(FIND($J$4,'Q&amp;A集'!B1041),FALSE)),IF('Q&amp;A集'!B1041="","",'Q&amp;A集'!B1041),"")</f>
        <v/>
      </c>
      <c r="C1045" s="68" t="str">
        <f>IF(AND(IFERROR(FIND($J$2,'Q&amp;A集'!C1041),FALSE),IFERROR(FIND($J$3,'Q&amp;A集'!C1041),FALSE),IFERROR(FIND($J$4,'Q&amp;A集'!C1041),FALSE)),IF('Q&amp;A集'!C1041="","",'Q&amp;A集'!C1041),"")</f>
        <v/>
      </c>
      <c r="D1045" s="68" t="str">
        <f>IF(AND(IFERROR(FIND($J$2,'Q&amp;A集'!D1041),FALSE),IFERROR(FIND($J$3,'Q&amp;A集'!D1041),FALSE),IFERROR(FIND($J$4,'Q&amp;A集'!D1041),FALSE)),IF('Q&amp;A集'!D1041="","",'Q&amp;A集'!D1041),"")</f>
        <v/>
      </c>
      <c r="E1045" s="68" t="str">
        <f>IF(AND(IFERROR(FIND($J$2,'Q&amp;A集'!E1041),FALSE),IFERROR(FIND($J$3,'Q&amp;A集'!E1041),FALSE),IFERROR(FIND($J$4,'Q&amp;A集'!E1041),FALSE)),IF('Q&amp;A集'!E1041="","",'Q&amp;A集'!E1041),"")</f>
        <v/>
      </c>
      <c r="F1045" s="68" t="str">
        <f>IF(AND(IFERROR(FIND($J$2,'Q&amp;A集'!F1041),FALSE),IFERROR(FIND($J$3,'Q&amp;A集'!F1041),FALSE),IFERROR(FIND($J$4,'Q&amp;A集'!F1041),FALSE)),IF('Q&amp;A集'!F1041="","",'Q&amp;A集'!F1041),"")</f>
        <v/>
      </c>
      <c r="G1045" s="68" t="str">
        <f>IF(AND(IFERROR(FIND($J$2,'Q&amp;A集'!G1041),FALSE),IFERROR(FIND($J$3,'Q&amp;A集'!G1041),FALSE),IFERROR(FIND($J$4,'Q&amp;A集'!G1041),FALSE)),IF('Q&amp;A集'!G1041="","",'Q&amp;A集'!G1041),"")</f>
        <v/>
      </c>
      <c r="H1045" s="68" t="str">
        <f>IF(AND(IFERROR(FIND($J$2,'Q&amp;A集'!H1041),FALSE),IFERROR(FIND($J$3,'Q&amp;A集'!H1041),FALSE),IFERROR(FIND($J$4,'Q&amp;A集'!H1041),FALSE)),IF('Q&amp;A集'!H1041="","",'Q&amp;A集'!H1041),"")</f>
        <v/>
      </c>
      <c r="I1045" s="69">
        <f t="shared" si="16"/>
        <v>8</v>
      </c>
    </row>
    <row r="1046" spans="1:9" ht="16.5" hidden="1" x14ac:dyDescent="0.35">
      <c r="A1046" s="68" t="str">
        <f>IF(AND(IFERROR(FIND($J$2,'Q&amp;A集'!A1042),FALSE),IFERROR(FIND($J$3,'Q&amp;A集'!A1042),FALSE),IFERROR(FIND($J$4,'Q&amp;A集'!A1042),FALSE)),IF('Q&amp;A集'!A1042="","",'Q&amp;A集'!A1042),"")</f>
        <v/>
      </c>
      <c r="B1046" s="68" t="str">
        <f>IF(AND(IFERROR(FIND($J$2,'Q&amp;A集'!B1042),FALSE),IFERROR(FIND($J$3,'Q&amp;A集'!B1042),FALSE),IFERROR(FIND($J$4,'Q&amp;A集'!B1042),FALSE)),IF('Q&amp;A集'!B1042="","",'Q&amp;A集'!B1042),"")</f>
        <v/>
      </c>
      <c r="C1046" s="68" t="str">
        <f>IF(AND(IFERROR(FIND($J$2,'Q&amp;A集'!C1042),FALSE),IFERROR(FIND($J$3,'Q&amp;A集'!C1042),FALSE),IFERROR(FIND($J$4,'Q&amp;A集'!C1042),FALSE)),IF('Q&amp;A集'!C1042="","",'Q&amp;A集'!C1042),"")</f>
        <v/>
      </c>
      <c r="D1046" s="68" t="str">
        <f>IF(AND(IFERROR(FIND($J$2,'Q&amp;A集'!D1042),FALSE),IFERROR(FIND($J$3,'Q&amp;A集'!D1042),FALSE),IFERROR(FIND($J$4,'Q&amp;A集'!D1042),FALSE)),IF('Q&amp;A集'!D1042="","",'Q&amp;A集'!D1042),"")</f>
        <v/>
      </c>
      <c r="E1046" s="68" t="str">
        <f>IF(AND(IFERROR(FIND($J$2,'Q&amp;A集'!E1042),FALSE),IFERROR(FIND($J$3,'Q&amp;A集'!E1042),FALSE),IFERROR(FIND($J$4,'Q&amp;A集'!E1042),FALSE)),IF('Q&amp;A集'!E1042="","",'Q&amp;A集'!E1042),"")</f>
        <v/>
      </c>
      <c r="F1046" s="68" t="str">
        <f>IF(AND(IFERROR(FIND($J$2,'Q&amp;A集'!F1042),FALSE),IFERROR(FIND($J$3,'Q&amp;A集'!F1042),FALSE),IFERROR(FIND($J$4,'Q&amp;A集'!F1042),FALSE)),IF('Q&amp;A集'!F1042="","",'Q&amp;A集'!F1042),"")</f>
        <v/>
      </c>
      <c r="G1046" s="68" t="str">
        <f>IF(AND(IFERROR(FIND($J$2,'Q&amp;A集'!G1042),FALSE),IFERROR(FIND($J$3,'Q&amp;A集'!G1042),FALSE),IFERROR(FIND($J$4,'Q&amp;A集'!G1042),FALSE)),IF('Q&amp;A集'!G1042="","",'Q&amp;A集'!G1042),"")</f>
        <v/>
      </c>
      <c r="H1046" s="68" t="str">
        <f>IF(AND(IFERROR(FIND($J$2,'Q&amp;A集'!H1042),FALSE),IFERROR(FIND($J$3,'Q&amp;A集'!H1042),FALSE),IFERROR(FIND($J$4,'Q&amp;A集'!H1042),FALSE)),IF('Q&amp;A集'!H1042="","",'Q&amp;A集'!H1042),"")</f>
        <v/>
      </c>
      <c r="I1046" s="69">
        <f t="shared" si="16"/>
        <v>8</v>
      </c>
    </row>
    <row r="1047" spans="1:9" ht="16.5" hidden="1" x14ac:dyDescent="0.35">
      <c r="A1047" s="68" t="str">
        <f>IF(AND(IFERROR(FIND($J$2,'Q&amp;A集'!A1043),FALSE),IFERROR(FIND($J$3,'Q&amp;A集'!A1043),FALSE),IFERROR(FIND($J$4,'Q&amp;A集'!A1043),FALSE)),IF('Q&amp;A集'!A1043="","",'Q&amp;A集'!A1043),"")</f>
        <v/>
      </c>
      <c r="B1047" s="68" t="str">
        <f>IF(AND(IFERROR(FIND($J$2,'Q&amp;A集'!B1043),FALSE),IFERROR(FIND($J$3,'Q&amp;A集'!B1043),FALSE),IFERROR(FIND($J$4,'Q&amp;A集'!B1043),FALSE)),IF('Q&amp;A集'!B1043="","",'Q&amp;A集'!B1043),"")</f>
        <v/>
      </c>
      <c r="C1047" s="68" t="str">
        <f>IF(AND(IFERROR(FIND($J$2,'Q&amp;A集'!C1043),FALSE),IFERROR(FIND($J$3,'Q&amp;A集'!C1043),FALSE),IFERROR(FIND($J$4,'Q&amp;A集'!C1043),FALSE)),IF('Q&amp;A集'!C1043="","",'Q&amp;A集'!C1043),"")</f>
        <v/>
      </c>
      <c r="D1047" s="68" t="str">
        <f>IF(AND(IFERROR(FIND($J$2,'Q&amp;A集'!D1043),FALSE),IFERROR(FIND($J$3,'Q&amp;A集'!D1043),FALSE),IFERROR(FIND($J$4,'Q&amp;A集'!D1043),FALSE)),IF('Q&amp;A集'!D1043="","",'Q&amp;A集'!D1043),"")</f>
        <v/>
      </c>
      <c r="E1047" s="68" t="str">
        <f>IF(AND(IFERROR(FIND($J$2,'Q&amp;A集'!E1043),FALSE),IFERROR(FIND($J$3,'Q&amp;A集'!E1043),FALSE),IFERROR(FIND($J$4,'Q&amp;A集'!E1043),FALSE)),IF('Q&amp;A集'!E1043="","",'Q&amp;A集'!E1043),"")</f>
        <v/>
      </c>
      <c r="F1047" s="68" t="str">
        <f>IF(AND(IFERROR(FIND($J$2,'Q&amp;A集'!F1043),FALSE),IFERROR(FIND($J$3,'Q&amp;A集'!F1043),FALSE),IFERROR(FIND($J$4,'Q&amp;A集'!F1043),FALSE)),IF('Q&amp;A集'!F1043="","",'Q&amp;A集'!F1043),"")</f>
        <v/>
      </c>
      <c r="G1047" s="68" t="str">
        <f>IF(AND(IFERROR(FIND($J$2,'Q&amp;A集'!G1043),FALSE),IFERROR(FIND($J$3,'Q&amp;A集'!G1043),FALSE),IFERROR(FIND($J$4,'Q&amp;A集'!G1043),FALSE)),IF('Q&amp;A集'!G1043="","",'Q&amp;A集'!G1043),"")</f>
        <v/>
      </c>
      <c r="H1047" s="68" t="str">
        <f>IF(AND(IFERROR(FIND($J$2,'Q&amp;A集'!H1043),FALSE),IFERROR(FIND($J$3,'Q&amp;A集'!H1043),FALSE),IFERROR(FIND($J$4,'Q&amp;A集'!H1043),FALSE)),IF('Q&amp;A集'!H1043="","",'Q&amp;A集'!H1043),"")</f>
        <v/>
      </c>
      <c r="I1047" s="69">
        <f t="shared" si="16"/>
        <v>8</v>
      </c>
    </row>
    <row r="1048" spans="1:9" ht="16.5" hidden="1" x14ac:dyDescent="0.35">
      <c r="A1048" s="68" t="str">
        <f>IF(AND(IFERROR(FIND($J$2,'Q&amp;A集'!A1044),FALSE),IFERROR(FIND($J$3,'Q&amp;A集'!A1044),FALSE),IFERROR(FIND($J$4,'Q&amp;A集'!A1044),FALSE)),IF('Q&amp;A集'!A1044="","",'Q&amp;A集'!A1044),"")</f>
        <v/>
      </c>
      <c r="B1048" s="68" t="str">
        <f>IF(AND(IFERROR(FIND($J$2,'Q&amp;A集'!B1044),FALSE),IFERROR(FIND($J$3,'Q&amp;A集'!B1044),FALSE),IFERROR(FIND($J$4,'Q&amp;A集'!B1044),FALSE)),IF('Q&amp;A集'!B1044="","",'Q&amp;A集'!B1044),"")</f>
        <v/>
      </c>
      <c r="C1048" s="68" t="str">
        <f>IF(AND(IFERROR(FIND($J$2,'Q&amp;A集'!C1044),FALSE),IFERROR(FIND($J$3,'Q&amp;A集'!C1044),FALSE),IFERROR(FIND($J$4,'Q&amp;A集'!C1044),FALSE)),IF('Q&amp;A集'!C1044="","",'Q&amp;A集'!C1044),"")</f>
        <v/>
      </c>
      <c r="D1048" s="68" t="str">
        <f>IF(AND(IFERROR(FIND($J$2,'Q&amp;A集'!D1044),FALSE),IFERROR(FIND($J$3,'Q&amp;A集'!D1044),FALSE),IFERROR(FIND($J$4,'Q&amp;A集'!D1044),FALSE)),IF('Q&amp;A集'!D1044="","",'Q&amp;A集'!D1044),"")</f>
        <v/>
      </c>
      <c r="E1048" s="68" t="str">
        <f>IF(AND(IFERROR(FIND($J$2,'Q&amp;A集'!E1044),FALSE),IFERROR(FIND($J$3,'Q&amp;A集'!E1044),FALSE),IFERROR(FIND($J$4,'Q&amp;A集'!E1044),FALSE)),IF('Q&amp;A集'!E1044="","",'Q&amp;A集'!E1044),"")</f>
        <v/>
      </c>
      <c r="F1048" s="68" t="str">
        <f>IF(AND(IFERROR(FIND($J$2,'Q&amp;A集'!F1044),FALSE),IFERROR(FIND($J$3,'Q&amp;A集'!F1044),FALSE),IFERROR(FIND($J$4,'Q&amp;A集'!F1044),FALSE)),IF('Q&amp;A集'!F1044="","",'Q&amp;A集'!F1044),"")</f>
        <v/>
      </c>
      <c r="G1048" s="68" t="str">
        <f>IF(AND(IFERROR(FIND($J$2,'Q&amp;A集'!G1044),FALSE),IFERROR(FIND($J$3,'Q&amp;A集'!G1044),FALSE),IFERROR(FIND($J$4,'Q&amp;A集'!G1044),FALSE)),IF('Q&amp;A集'!G1044="","",'Q&amp;A集'!G1044),"")</f>
        <v/>
      </c>
      <c r="H1048" s="68" t="str">
        <f>IF(AND(IFERROR(FIND($J$2,'Q&amp;A集'!H1044),FALSE),IFERROR(FIND($J$3,'Q&amp;A集'!H1044),FALSE),IFERROR(FIND($J$4,'Q&amp;A集'!H1044),FALSE)),IF('Q&amp;A集'!H1044="","",'Q&amp;A集'!H1044),"")</f>
        <v/>
      </c>
      <c r="I1048" s="69">
        <f t="shared" si="16"/>
        <v>8</v>
      </c>
    </row>
    <row r="1049" spans="1:9" ht="16.5" hidden="1" x14ac:dyDescent="0.35">
      <c r="A1049" s="68" t="str">
        <f>IF(AND(IFERROR(FIND($J$2,'Q&amp;A集'!A1045),FALSE),IFERROR(FIND($J$3,'Q&amp;A集'!A1045),FALSE),IFERROR(FIND($J$4,'Q&amp;A集'!A1045),FALSE)),IF('Q&amp;A集'!A1045="","",'Q&amp;A集'!A1045),"")</f>
        <v/>
      </c>
      <c r="B1049" s="68" t="str">
        <f>IF(AND(IFERROR(FIND($J$2,'Q&amp;A集'!B1045),FALSE),IFERROR(FIND($J$3,'Q&amp;A集'!B1045),FALSE),IFERROR(FIND($J$4,'Q&amp;A集'!B1045),FALSE)),IF('Q&amp;A集'!B1045="","",'Q&amp;A集'!B1045),"")</f>
        <v/>
      </c>
      <c r="C1049" s="68" t="str">
        <f>IF(AND(IFERROR(FIND($J$2,'Q&amp;A集'!C1045),FALSE),IFERROR(FIND($J$3,'Q&amp;A集'!C1045),FALSE),IFERROR(FIND($J$4,'Q&amp;A集'!C1045),FALSE)),IF('Q&amp;A集'!C1045="","",'Q&amp;A集'!C1045),"")</f>
        <v/>
      </c>
      <c r="D1049" s="68" t="str">
        <f>IF(AND(IFERROR(FIND($J$2,'Q&amp;A集'!D1045),FALSE),IFERROR(FIND($J$3,'Q&amp;A集'!D1045),FALSE),IFERROR(FIND($J$4,'Q&amp;A集'!D1045),FALSE)),IF('Q&amp;A集'!D1045="","",'Q&amp;A集'!D1045),"")</f>
        <v/>
      </c>
      <c r="E1049" s="68" t="str">
        <f>IF(AND(IFERROR(FIND($J$2,'Q&amp;A集'!E1045),FALSE),IFERROR(FIND($J$3,'Q&amp;A集'!E1045),FALSE),IFERROR(FIND($J$4,'Q&amp;A集'!E1045),FALSE)),IF('Q&amp;A集'!E1045="","",'Q&amp;A集'!E1045),"")</f>
        <v/>
      </c>
      <c r="F1049" s="68" t="str">
        <f>IF(AND(IFERROR(FIND($J$2,'Q&amp;A集'!F1045),FALSE),IFERROR(FIND($J$3,'Q&amp;A集'!F1045),FALSE),IFERROR(FIND($J$4,'Q&amp;A集'!F1045),FALSE)),IF('Q&amp;A集'!F1045="","",'Q&amp;A集'!F1045),"")</f>
        <v/>
      </c>
      <c r="G1049" s="68" t="str">
        <f>IF(AND(IFERROR(FIND($J$2,'Q&amp;A集'!G1045),FALSE),IFERROR(FIND($J$3,'Q&amp;A集'!G1045),FALSE),IFERROR(FIND($J$4,'Q&amp;A集'!G1045),FALSE)),IF('Q&amp;A集'!G1045="","",'Q&amp;A集'!G1045),"")</f>
        <v/>
      </c>
      <c r="H1049" s="68" t="str">
        <f>IF(AND(IFERROR(FIND($J$2,'Q&amp;A集'!H1045),FALSE),IFERROR(FIND($J$3,'Q&amp;A集'!H1045),FALSE),IFERROR(FIND($J$4,'Q&amp;A集'!H1045),FALSE)),IF('Q&amp;A集'!H1045="","",'Q&amp;A集'!H1045),"")</f>
        <v/>
      </c>
      <c r="I1049" s="69">
        <f t="shared" si="16"/>
        <v>8</v>
      </c>
    </row>
    <row r="1050" spans="1:9" ht="16.5" hidden="1" x14ac:dyDescent="0.35">
      <c r="A1050" s="68" t="str">
        <f>IF(AND(IFERROR(FIND($J$2,'Q&amp;A集'!A1046),FALSE),IFERROR(FIND($J$3,'Q&amp;A集'!A1046),FALSE),IFERROR(FIND($J$4,'Q&amp;A集'!A1046),FALSE)),IF('Q&amp;A集'!A1046="","",'Q&amp;A集'!A1046),"")</f>
        <v/>
      </c>
      <c r="B1050" s="68" t="str">
        <f>IF(AND(IFERROR(FIND($J$2,'Q&amp;A集'!B1046),FALSE),IFERROR(FIND($J$3,'Q&amp;A集'!B1046),FALSE),IFERROR(FIND($J$4,'Q&amp;A集'!B1046),FALSE)),IF('Q&amp;A集'!B1046="","",'Q&amp;A集'!B1046),"")</f>
        <v/>
      </c>
      <c r="C1050" s="68" t="str">
        <f>IF(AND(IFERROR(FIND($J$2,'Q&amp;A集'!C1046),FALSE),IFERROR(FIND($J$3,'Q&amp;A集'!C1046),FALSE),IFERROR(FIND($J$4,'Q&amp;A集'!C1046),FALSE)),IF('Q&amp;A集'!C1046="","",'Q&amp;A集'!C1046),"")</f>
        <v/>
      </c>
      <c r="D1050" s="68" t="str">
        <f>IF(AND(IFERROR(FIND($J$2,'Q&amp;A集'!D1046),FALSE),IFERROR(FIND($J$3,'Q&amp;A集'!D1046),FALSE),IFERROR(FIND($J$4,'Q&amp;A集'!D1046),FALSE)),IF('Q&amp;A集'!D1046="","",'Q&amp;A集'!D1046),"")</f>
        <v/>
      </c>
      <c r="E1050" s="68" t="str">
        <f>IF(AND(IFERROR(FIND($J$2,'Q&amp;A集'!E1046),FALSE),IFERROR(FIND($J$3,'Q&amp;A集'!E1046),FALSE),IFERROR(FIND($J$4,'Q&amp;A集'!E1046),FALSE)),IF('Q&amp;A集'!E1046="","",'Q&amp;A集'!E1046),"")</f>
        <v/>
      </c>
      <c r="F1050" s="68" t="str">
        <f>IF(AND(IFERROR(FIND($J$2,'Q&amp;A集'!F1046),FALSE),IFERROR(FIND($J$3,'Q&amp;A集'!F1046),FALSE),IFERROR(FIND($J$4,'Q&amp;A集'!F1046),FALSE)),IF('Q&amp;A集'!F1046="","",'Q&amp;A集'!F1046),"")</f>
        <v/>
      </c>
      <c r="G1050" s="68" t="str">
        <f>IF(AND(IFERROR(FIND($J$2,'Q&amp;A集'!G1046),FALSE),IFERROR(FIND($J$3,'Q&amp;A集'!G1046),FALSE),IFERROR(FIND($J$4,'Q&amp;A集'!G1046),FALSE)),IF('Q&amp;A集'!G1046="","",'Q&amp;A集'!G1046),"")</f>
        <v/>
      </c>
      <c r="H1050" s="68" t="str">
        <f>IF(AND(IFERROR(FIND($J$2,'Q&amp;A集'!H1046),FALSE),IFERROR(FIND($J$3,'Q&amp;A集'!H1046),FALSE),IFERROR(FIND($J$4,'Q&amp;A集'!H1046),FALSE)),IF('Q&amp;A集'!H1046="","",'Q&amp;A集'!H1046),"")</f>
        <v/>
      </c>
      <c r="I1050" s="69">
        <f t="shared" si="16"/>
        <v>8</v>
      </c>
    </row>
    <row r="1051" spans="1:9" ht="16.5" hidden="1" x14ac:dyDescent="0.35">
      <c r="A1051" s="68" t="str">
        <f>IF(AND(IFERROR(FIND($J$2,'Q&amp;A集'!A1047),FALSE),IFERROR(FIND($J$3,'Q&amp;A集'!A1047),FALSE),IFERROR(FIND($J$4,'Q&amp;A集'!A1047),FALSE)),IF('Q&amp;A集'!A1047="","",'Q&amp;A集'!A1047),"")</f>
        <v/>
      </c>
      <c r="B1051" s="68" t="str">
        <f>IF(AND(IFERROR(FIND($J$2,'Q&amp;A集'!B1047),FALSE),IFERROR(FIND($J$3,'Q&amp;A集'!B1047),FALSE),IFERROR(FIND($J$4,'Q&amp;A集'!B1047),FALSE)),IF('Q&amp;A集'!B1047="","",'Q&amp;A集'!B1047),"")</f>
        <v/>
      </c>
      <c r="C1051" s="68" t="str">
        <f>IF(AND(IFERROR(FIND($J$2,'Q&amp;A集'!C1047),FALSE),IFERROR(FIND($J$3,'Q&amp;A集'!C1047),FALSE),IFERROR(FIND($J$4,'Q&amp;A集'!C1047),FALSE)),IF('Q&amp;A集'!C1047="","",'Q&amp;A集'!C1047),"")</f>
        <v/>
      </c>
      <c r="D1051" s="68" t="str">
        <f>IF(AND(IFERROR(FIND($J$2,'Q&amp;A集'!D1047),FALSE),IFERROR(FIND($J$3,'Q&amp;A集'!D1047),FALSE),IFERROR(FIND($J$4,'Q&amp;A集'!D1047),FALSE)),IF('Q&amp;A集'!D1047="","",'Q&amp;A集'!D1047),"")</f>
        <v/>
      </c>
      <c r="E1051" s="68" t="str">
        <f>IF(AND(IFERROR(FIND($J$2,'Q&amp;A集'!E1047),FALSE),IFERROR(FIND($J$3,'Q&amp;A集'!E1047),FALSE),IFERROR(FIND($J$4,'Q&amp;A集'!E1047),FALSE)),IF('Q&amp;A集'!E1047="","",'Q&amp;A集'!E1047),"")</f>
        <v/>
      </c>
      <c r="F1051" s="68" t="str">
        <f>IF(AND(IFERROR(FIND($J$2,'Q&amp;A集'!F1047),FALSE),IFERROR(FIND($J$3,'Q&amp;A集'!F1047),FALSE),IFERROR(FIND($J$4,'Q&amp;A集'!F1047),FALSE)),IF('Q&amp;A集'!F1047="","",'Q&amp;A集'!F1047),"")</f>
        <v/>
      </c>
      <c r="G1051" s="68" t="str">
        <f>IF(AND(IFERROR(FIND($J$2,'Q&amp;A集'!G1047),FALSE),IFERROR(FIND($J$3,'Q&amp;A集'!G1047),FALSE),IFERROR(FIND($J$4,'Q&amp;A集'!G1047),FALSE)),IF('Q&amp;A集'!G1047="","",'Q&amp;A集'!G1047),"")</f>
        <v/>
      </c>
      <c r="H1051" s="68" t="str">
        <f>IF(AND(IFERROR(FIND($J$2,'Q&amp;A集'!H1047),FALSE),IFERROR(FIND($J$3,'Q&amp;A集'!H1047),FALSE),IFERROR(FIND($J$4,'Q&amp;A集'!H1047),FALSE)),IF('Q&amp;A集'!H1047="","",'Q&amp;A集'!H1047),"")</f>
        <v/>
      </c>
      <c r="I1051" s="69">
        <f t="shared" si="16"/>
        <v>8</v>
      </c>
    </row>
    <row r="1052" spans="1:9" ht="16.5" hidden="1" x14ac:dyDescent="0.35">
      <c r="A1052" s="68" t="str">
        <f>IF(AND(IFERROR(FIND($J$2,'Q&amp;A集'!A1048),FALSE),IFERROR(FIND($J$3,'Q&amp;A集'!A1048),FALSE),IFERROR(FIND($J$4,'Q&amp;A集'!A1048),FALSE)),IF('Q&amp;A集'!A1048="","",'Q&amp;A集'!A1048),"")</f>
        <v/>
      </c>
      <c r="B1052" s="68" t="str">
        <f>IF(AND(IFERROR(FIND($J$2,'Q&amp;A集'!B1048),FALSE),IFERROR(FIND($J$3,'Q&amp;A集'!B1048),FALSE),IFERROR(FIND($J$4,'Q&amp;A集'!B1048),FALSE)),IF('Q&amp;A集'!B1048="","",'Q&amp;A集'!B1048),"")</f>
        <v/>
      </c>
      <c r="C1052" s="68" t="str">
        <f>IF(AND(IFERROR(FIND($J$2,'Q&amp;A集'!C1048),FALSE),IFERROR(FIND($J$3,'Q&amp;A集'!C1048),FALSE),IFERROR(FIND($J$4,'Q&amp;A集'!C1048),FALSE)),IF('Q&amp;A集'!C1048="","",'Q&amp;A集'!C1048),"")</f>
        <v/>
      </c>
      <c r="D1052" s="68" t="str">
        <f>IF(AND(IFERROR(FIND($J$2,'Q&amp;A集'!D1048),FALSE),IFERROR(FIND($J$3,'Q&amp;A集'!D1048),FALSE),IFERROR(FIND($J$4,'Q&amp;A集'!D1048),FALSE)),IF('Q&amp;A集'!D1048="","",'Q&amp;A集'!D1048),"")</f>
        <v/>
      </c>
      <c r="E1052" s="68" t="str">
        <f>IF(AND(IFERROR(FIND($J$2,'Q&amp;A集'!E1048),FALSE),IFERROR(FIND($J$3,'Q&amp;A集'!E1048),FALSE),IFERROR(FIND($J$4,'Q&amp;A集'!E1048),FALSE)),IF('Q&amp;A集'!E1048="","",'Q&amp;A集'!E1048),"")</f>
        <v/>
      </c>
      <c r="F1052" s="68" t="str">
        <f>IF(AND(IFERROR(FIND($J$2,'Q&amp;A集'!F1048),FALSE),IFERROR(FIND($J$3,'Q&amp;A集'!F1048),FALSE),IFERROR(FIND($J$4,'Q&amp;A集'!F1048),FALSE)),IF('Q&amp;A集'!F1048="","",'Q&amp;A集'!F1048),"")</f>
        <v/>
      </c>
      <c r="G1052" s="68" t="str">
        <f>IF(AND(IFERROR(FIND($J$2,'Q&amp;A集'!G1048),FALSE),IFERROR(FIND($J$3,'Q&amp;A集'!G1048),FALSE),IFERROR(FIND($J$4,'Q&amp;A集'!G1048),FALSE)),IF('Q&amp;A集'!G1048="","",'Q&amp;A集'!G1048),"")</f>
        <v/>
      </c>
      <c r="H1052" s="68" t="str">
        <f>IF(AND(IFERROR(FIND($J$2,'Q&amp;A集'!H1048),FALSE),IFERROR(FIND($J$3,'Q&amp;A集'!H1048),FALSE),IFERROR(FIND($J$4,'Q&amp;A集'!H1048),FALSE)),IF('Q&amp;A集'!H1048="","",'Q&amp;A集'!H1048),"")</f>
        <v/>
      </c>
      <c r="I1052" s="69">
        <f t="shared" si="16"/>
        <v>8</v>
      </c>
    </row>
    <row r="1053" spans="1:9" ht="16.5" hidden="1" x14ac:dyDescent="0.35">
      <c r="A1053" s="68" t="str">
        <f>IF(AND(IFERROR(FIND($J$2,'Q&amp;A集'!A1049),FALSE),IFERROR(FIND($J$3,'Q&amp;A集'!A1049),FALSE),IFERROR(FIND($J$4,'Q&amp;A集'!A1049),FALSE)),IF('Q&amp;A集'!A1049="","",'Q&amp;A集'!A1049),"")</f>
        <v/>
      </c>
      <c r="B1053" s="68" t="str">
        <f>IF(AND(IFERROR(FIND($J$2,'Q&amp;A集'!B1049),FALSE),IFERROR(FIND($J$3,'Q&amp;A集'!B1049),FALSE),IFERROR(FIND($J$4,'Q&amp;A集'!B1049),FALSE)),IF('Q&amp;A集'!B1049="","",'Q&amp;A集'!B1049),"")</f>
        <v/>
      </c>
      <c r="C1053" s="68" t="str">
        <f>IF(AND(IFERROR(FIND($J$2,'Q&amp;A集'!C1049),FALSE),IFERROR(FIND($J$3,'Q&amp;A集'!C1049),FALSE),IFERROR(FIND($J$4,'Q&amp;A集'!C1049),FALSE)),IF('Q&amp;A集'!C1049="","",'Q&amp;A集'!C1049),"")</f>
        <v/>
      </c>
      <c r="D1053" s="68" t="str">
        <f>IF(AND(IFERROR(FIND($J$2,'Q&amp;A集'!D1049),FALSE),IFERROR(FIND($J$3,'Q&amp;A集'!D1049),FALSE),IFERROR(FIND($J$4,'Q&amp;A集'!D1049),FALSE)),IF('Q&amp;A集'!D1049="","",'Q&amp;A集'!D1049),"")</f>
        <v/>
      </c>
      <c r="E1053" s="68" t="str">
        <f>IF(AND(IFERROR(FIND($J$2,'Q&amp;A集'!E1049),FALSE),IFERROR(FIND($J$3,'Q&amp;A集'!E1049),FALSE),IFERROR(FIND($J$4,'Q&amp;A集'!E1049),FALSE)),IF('Q&amp;A集'!E1049="","",'Q&amp;A集'!E1049),"")</f>
        <v/>
      </c>
      <c r="F1053" s="68" t="str">
        <f>IF(AND(IFERROR(FIND($J$2,'Q&amp;A集'!F1049),FALSE),IFERROR(FIND($J$3,'Q&amp;A集'!F1049),FALSE),IFERROR(FIND($J$4,'Q&amp;A集'!F1049),FALSE)),IF('Q&amp;A集'!F1049="","",'Q&amp;A集'!F1049),"")</f>
        <v/>
      </c>
      <c r="G1053" s="68" t="str">
        <f>IF(AND(IFERROR(FIND($J$2,'Q&amp;A集'!G1049),FALSE),IFERROR(FIND($J$3,'Q&amp;A集'!G1049),FALSE),IFERROR(FIND($J$4,'Q&amp;A集'!G1049),FALSE)),IF('Q&amp;A集'!G1049="","",'Q&amp;A集'!G1049),"")</f>
        <v/>
      </c>
      <c r="H1053" s="68" t="str">
        <f>IF(AND(IFERROR(FIND($J$2,'Q&amp;A集'!H1049),FALSE),IFERROR(FIND($J$3,'Q&amp;A集'!H1049),FALSE),IFERROR(FIND($J$4,'Q&amp;A集'!H1049),FALSE)),IF('Q&amp;A集'!H1049="","",'Q&amp;A集'!H1049),"")</f>
        <v/>
      </c>
      <c r="I1053" s="69">
        <f t="shared" si="16"/>
        <v>8</v>
      </c>
    </row>
    <row r="1054" spans="1:9" ht="16.5" hidden="1" x14ac:dyDescent="0.35">
      <c r="A1054" s="68" t="str">
        <f>IF(AND(IFERROR(FIND($J$2,'Q&amp;A集'!A1050),FALSE),IFERROR(FIND($J$3,'Q&amp;A集'!A1050),FALSE),IFERROR(FIND($J$4,'Q&amp;A集'!A1050),FALSE)),IF('Q&amp;A集'!A1050="","",'Q&amp;A集'!A1050),"")</f>
        <v/>
      </c>
      <c r="B1054" s="68" t="str">
        <f>IF(AND(IFERROR(FIND($J$2,'Q&amp;A集'!B1050),FALSE),IFERROR(FIND($J$3,'Q&amp;A集'!B1050),FALSE),IFERROR(FIND($J$4,'Q&amp;A集'!B1050),FALSE)),IF('Q&amp;A集'!B1050="","",'Q&amp;A集'!B1050),"")</f>
        <v/>
      </c>
      <c r="C1054" s="68" t="str">
        <f>IF(AND(IFERROR(FIND($J$2,'Q&amp;A集'!C1050),FALSE),IFERROR(FIND($J$3,'Q&amp;A集'!C1050),FALSE),IFERROR(FIND($J$4,'Q&amp;A集'!C1050),FALSE)),IF('Q&amp;A集'!C1050="","",'Q&amp;A集'!C1050),"")</f>
        <v/>
      </c>
      <c r="D1054" s="68" t="str">
        <f>IF(AND(IFERROR(FIND($J$2,'Q&amp;A集'!D1050),FALSE),IFERROR(FIND($J$3,'Q&amp;A集'!D1050),FALSE),IFERROR(FIND($J$4,'Q&amp;A集'!D1050),FALSE)),IF('Q&amp;A集'!D1050="","",'Q&amp;A集'!D1050),"")</f>
        <v/>
      </c>
      <c r="E1054" s="68" t="str">
        <f>IF(AND(IFERROR(FIND($J$2,'Q&amp;A集'!E1050),FALSE),IFERROR(FIND($J$3,'Q&amp;A集'!E1050),FALSE),IFERROR(FIND($J$4,'Q&amp;A集'!E1050),FALSE)),IF('Q&amp;A集'!E1050="","",'Q&amp;A集'!E1050),"")</f>
        <v/>
      </c>
      <c r="F1054" s="68" t="str">
        <f>IF(AND(IFERROR(FIND($J$2,'Q&amp;A集'!F1050),FALSE),IFERROR(FIND($J$3,'Q&amp;A集'!F1050),FALSE),IFERROR(FIND($J$4,'Q&amp;A集'!F1050),FALSE)),IF('Q&amp;A集'!F1050="","",'Q&amp;A集'!F1050),"")</f>
        <v/>
      </c>
      <c r="G1054" s="68" t="str">
        <f>IF(AND(IFERROR(FIND($J$2,'Q&amp;A集'!G1050),FALSE),IFERROR(FIND($J$3,'Q&amp;A集'!G1050),FALSE),IFERROR(FIND($J$4,'Q&amp;A集'!G1050),FALSE)),IF('Q&amp;A集'!G1050="","",'Q&amp;A集'!G1050),"")</f>
        <v/>
      </c>
      <c r="H1054" s="68" t="str">
        <f>IF(AND(IFERROR(FIND($J$2,'Q&amp;A集'!H1050),FALSE),IFERROR(FIND($J$3,'Q&amp;A集'!H1050),FALSE),IFERROR(FIND($J$4,'Q&amp;A集'!H1050),FALSE)),IF('Q&amp;A集'!H1050="","",'Q&amp;A集'!H1050),"")</f>
        <v/>
      </c>
      <c r="I1054" s="69">
        <f t="shared" si="16"/>
        <v>8</v>
      </c>
    </row>
    <row r="1055" spans="1:9" ht="16.5" hidden="1" x14ac:dyDescent="0.35">
      <c r="A1055" s="68" t="str">
        <f>IF(AND(IFERROR(FIND($J$2,'Q&amp;A集'!A1051),FALSE),IFERROR(FIND($J$3,'Q&amp;A集'!A1051),FALSE),IFERROR(FIND($J$4,'Q&amp;A集'!A1051),FALSE)),IF('Q&amp;A集'!A1051="","",'Q&amp;A集'!A1051),"")</f>
        <v/>
      </c>
      <c r="B1055" s="68" t="str">
        <f>IF(AND(IFERROR(FIND($J$2,'Q&amp;A集'!B1051),FALSE),IFERROR(FIND($J$3,'Q&amp;A集'!B1051),FALSE),IFERROR(FIND($J$4,'Q&amp;A集'!B1051),FALSE)),IF('Q&amp;A集'!B1051="","",'Q&amp;A集'!B1051),"")</f>
        <v/>
      </c>
      <c r="C1055" s="68" t="str">
        <f>IF(AND(IFERROR(FIND($J$2,'Q&amp;A集'!C1051),FALSE),IFERROR(FIND($J$3,'Q&amp;A集'!C1051),FALSE),IFERROR(FIND($J$4,'Q&amp;A集'!C1051),FALSE)),IF('Q&amp;A集'!C1051="","",'Q&amp;A集'!C1051),"")</f>
        <v/>
      </c>
      <c r="D1055" s="68" t="str">
        <f>IF(AND(IFERROR(FIND($J$2,'Q&amp;A集'!D1051),FALSE),IFERROR(FIND($J$3,'Q&amp;A集'!D1051),FALSE),IFERROR(FIND($J$4,'Q&amp;A集'!D1051),FALSE)),IF('Q&amp;A集'!D1051="","",'Q&amp;A集'!D1051),"")</f>
        <v/>
      </c>
      <c r="E1055" s="68" t="str">
        <f>IF(AND(IFERROR(FIND($J$2,'Q&amp;A集'!E1051),FALSE),IFERROR(FIND($J$3,'Q&amp;A集'!E1051),FALSE),IFERROR(FIND($J$4,'Q&amp;A集'!E1051),FALSE)),IF('Q&amp;A集'!E1051="","",'Q&amp;A集'!E1051),"")</f>
        <v/>
      </c>
      <c r="F1055" s="68" t="str">
        <f>IF(AND(IFERROR(FIND($J$2,'Q&amp;A集'!F1051),FALSE),IFERROR(FIND($J$3,'Q&amp;A集'!F1051),FALSE),IFERROR(FIND($J$4,'Q&amp;A集'!F1051),FALSE)),IF('Q&amp;A集'!F1051="","",'Q&amp;A集'!F1051),"")</f>
        <v/>
      </c>
      <c r="G1055" s="68" t="str">
        <f>IF(AND(IFERROR(FIND($J$2,'Q&amp;A集'!G1051),FALSE),IFERROR(FIND($J$3,'Q&amp;A集'!G1051),FALSE),IFERROR(FIND($J$4,'Q&amp;A集'!G1051),FALSE)),IF('Q&amp;A集'!G1051="","",'Q&amp;A集'!G1051),"")</f>
        <v/>
      </c>
      <c r="H1055" s="68" t="str">
        <f>IF(AND(IFERROR(FIND($J$2,'Q&amp;A集'!H1051),FALSE),IFERROR(FIND($J$3,'Q&amp;A集'!H1051),FALSE),IFERROR(FIND($J$4,'Q&amp;A集'!H1051),FALSE)),IF('Q&amp;A集'!H1051="","",'Q&amp;A集'!H1051),"")</f>
        <v/>
      </c>
      <c r="I1055" s="69">
        <f t="shared" si="16"/>
        <v>8</v>
      </c>
    </row>
    <row r="1056" spans="1:9" ht="16.5" hidden="1" x14ac:dyDescent="0.35">
      <c r="A1056" s="68" t="str">
        <f>IF(AND(IFERROR(FIND($J$2,'Q&amp;A集'!A1052),FALSE),IFERROR(FIND($J$3,'Q&amp;A集'!A1052),FALSE),IFERROR(FIND($J$4,'Q&amp;A集'!A1052),FALSE)),IF('Q&amp;A集'!A1052="","",'Q&amp;A集'!A1052),"")</f>
        <v/>
      </c>
      <c r="B1056" s="68" t="str">
        <f>IF(AND(IFERROR(FIND($J$2,'Q&amp;A集'!B1052),FALSE),IFERROR(FIND($J$3,'Q&amp;A集'!B1052),FALSE),IFERROR(FIND($J$4,'Q&amp;A集'!B1052),FALSE)),IF('Q&amp;A集'!B1052="","",'Q&amp;A集'!B1052),"")</f>
        <v/>
      </c>
      <c r="C1056" s="68" t="str">
        <f>IF(AND(IFERROR(FIND($J$2,'Q&amp;A集'!C1052),FALSE),IFERROR(FIND($J$3,'Q&amp;A集'!C1052),FALSE),IFERROR(FIND($J$4,'Q&amp;A集'!C1052),FALSE)),IF('Q&amp;A集'!C1052="","",'Q&amp;A集'!C1052),"")</f>
        <v/>
      </c>
      <c r="D1056" s="68" t="str">
        <f>IF(AND(IFERROR(FIND($J$2,'Q&amp;A集'!D1052),FALSE),IFERROR(FIND($J$3,'Q&amp;A集'!D1052),FALSE),IFERROR(FIND($J$4,'Q&amp;A集'!D1052),FALSE)),IF('Q&amp;A集'!D1052="","",'Q&amp;A集'!D1052),"")</f>
        <v/>
      </c>
      <c r="E1056" s="68" t="str">
        <f>IF(AND(IFERROR(FIND($J$2,'Q&amp;A集'!E1052),FALSE),IFERROR(FIND($J$3,'Q&amp;A集'!E1052),FALSE),IFERROR(FIND($J$4,'Q&amp;A集'!E1052),FALSE)),IF('Q&amp;A集'!E1052="","",'Q&amp;A集'!E1052),"")</f>
        <v/>
      </c>
      <c r="F1056" s="68" t="str">
        <f>IF(AND(IFERROR(FIND($J$2,'Q&amp;A集'!F1052),FALSE),IFERROR(FIND($J$3,'Q&amp;A集'!F1052),FALSE),IFERROR(FIND($J$4,'Q&amp;A集'!F1052),FALSE)),IF('Q&amp;A集'!F1052="","",'Q&amp;A集'!F1052),"")</f>
        <v/>
      </c>
      <c r="G1056" s="68" t="str">
        <f>IF(AND(IFERROR(FIND($J$2,'Q&amp;A集'!G1052),FALSE),IFERROR(FIND($J$3,'Q&amp;A集'!G1052),FALSE),IFERROR(FIND($J$4,'Q&amp;A集'!G1052),FALSE)),IF('Q&amp;A集'!G1052="","",'Q&amp;A集'!G1052),"")</f>
        <v/>
      </c>
      <c r="H1056" s="68" t="str">
        <f>IF(AND(IFERROR(FIND($J$2,'Q&amp;A集'!H1052),FALSE),IFERROR(FIND($J$3,'Q&amp;A集'!H1052),FALSE),IFERROR(FIND($J$4,'Q&amp;A集'!H1052),FALSE)),IF('Q&amp;A集'!H1052="","",'Q&amp;A集'!H1052),"")</f>
        <v/>
      </c>
      <c r="I1056" s="69">
        <f t="shared" si="16"/>
        <v>8</v>
      </c>
    </row>
    <row r="1057" spans="1:9" ht="16.5" hidden="1" x14ac:dyDescent="0.35">
      <c r="A1057" s="68" t="str">
        <f>IF(AND(IFERROR(FIND($J$2,'Q&amp;A集'!A1053),FALSE),IFERROR(FIND($J$3,'Q&amp;A集'!A1053),FALSE),IFERROR(FIND($J$4,'Q&amp;A集'!A1053),FALSE)),IF('Q&amp;A集'!A1053="","",'Q&amp;A集'!A1053),"")</f>
        <v/>
      </c>
      <c r="B1057" s="68" t="str">
        <f>IF(AND(IFERROR(FIND($J$2,'Q&amp;A集'!B1053),FALSE),IFERROR(FIND($J$3,'Q&amp;A集'!B1053),FALSE),IFERROR(FIND($J$4,'Q&amp;A集'!B1053),FALSE)),IF('Q&amp;A集'!B1053="","",'Q&amp;A集'!B1053),"")</f>
        <v/>
      </c>
      <c r="C1057" s="68" t="str">
        <f>IF(AND(IFERROR(FIND($J$2,'Q&amp;A集'!C1053),FALSE),IFERROR(FIND($J$3,'Q&amp;A集'!C1053),FALSE),IFERROR(FIND($J$4,'Q&amp;A集'!C1053),FALSE)),IF('Q&amp;A集'!C1053="","",'Q&amp;A集'!C1053),"")</f>
        <v/>
      </c>
      <c r="D1057" s="68" t="str">
        <f>IF(AND(IFERROR(FIND($J$2,'Q&amp;A集'!D1053),FALSE),IFERROR(FIND($J$3,'Q&amp;A集'!D1053),FALSE),IFERROR(FIND($J$4,'Q&amp;A集'!D1053),FALSE)),IF('Q&amp;A集'!D1053="","",'Q&amp;A集'!D1053),"")</f>
        <v/>
      </c>
      <c r="E1057" s="68" t="str">
        <f>IF(AND(IFERROR(FIND($J$2,'Q&amp;A集'!E1053),FALSE),IFERROR(FIND($J$3,'Q&amp;A集'!E1053),FALSE),IFERROR(FIND($J$4,'Q&amp;A集'!E1053),FALSE)),IF('Q&amp;A集'!E1053="","",'Q&amp;A集'!E1053),"")</f>
        <v/>
      </c>
      <c r="F1057" s="68" t="str">
        <f>IF(AND(IFERROR(FIND($J$2,'Q&amp;A集'!F1053),FALSE),IFERROR(FIND($J$3,'Q&amp;A集'!F1053),FALSE),IFERROR(FIND($J$4,'Q&amp;A集'!F1053),FALSE)),IF('Q&amp;A集'!F1053="","",'Q&amp;A集'!F1053),"")</f>
        <v/>
      </c>
      <c r="G1057" s="68" t="str">
        <f>IF(AND(IFERROR(FIND($J$2,'Q&amp;A集'!G1053),FALSE),IFERROR(FIND($J$3,'Q&amp;A集'!G1053),FALSE),IFERROR(FIND($J$4,'Q&amp;A集'!G1053),FALSE)),IF('Q&amp;A集'!G1053="","",'Q&amp;A集'!G1053),"")</f>
        <v/>
      </c>
      <c r="H1057" s="68" t="str">
        <f>IF(AND(IFERROR(FIND($J$2,'Q&amp;A集'!H1053),FALSE),IFERROR(FIND($J$3,'Q&amp;A集'!H1053),FALSE),IFERROR(FIND($J$4,'Q&amp;A集'!H1053),FALSE)),IF('Q&amp;A集'!H1053="","",'Q&amp;A集'!H1053),"")</f>
        <v/>
      </c>
      <c r="I1057" s="69">
        <f t="shared" si="16"/>
        <v>8</v>
      </c>
    </row>
    <row r="1058" spans="1:9" ht="16.5" hidden="1" x14ac:dyDescent="0.35">
      <c r="A1058" s="68" t="str">
        <f>IF(AND(IFERROR(FIND($J$2,'Q&amp;A集'!A1054),FALSE),IFERROR(FIND($J$3,'Q&amp;A集'!A1054),FALSE),IFERROR(FIND($J$4,'Q&amp;A集'!A1054),FALSE)),IF('Q&amp;A集'!A1054="","",'Q&amp;A集'!A1054),"")</f>
        <v/>
      </c>
      <c r="B1058" s="68" t="str">
        <f>IF(AND(IFERROR(FIND($J$2,'Q&amp;A集'!B1054),FALSE),IFERROR(FIND($J$3,'Q&amp;A集'!B1054),FALSE),IFERROR(FIND($J$4,'Q&amp;A集'!B1054),FALSE)),IF('Q&amp;A集'!B1054="","",'Q&amp;A集'!B1054),"")</f>
        <v/>
      </c>
      <c r="C1058" s="68" t="str">
        <f>IF(AND(IFERROR(FIND($J$2,'Q&amp;A集'!C1054),FALSE),IFERROR(FIND($J$3,'Q&amp;A集'!C1054),FALSE),IFERROR(FIND($J$4,'Q&amp;A集'!C1054),FALSE)),IF('Q&amp;A集'!C1054="","",'Q&amp;A集'!C1054),"")</f>
        <v/>
      </c>
      <c r="D1058" s="68" t="str">
        <f>IF(AND(IFERROR(FIND($J$2,'Q&amp;A集'!D1054),FALSE),IFERROR(FIND($J$3,'Q&amp;A集'!D1054),FALSE),IFERROR(FIND($J$4,'Q&amp;A集'!D1054),FALSE)),IF('Q&amp;A集'!D1054="","",'Q&amp;A集'!D1054),"")</f>
        <v/>
      </c>
      <c r="E1058" s="68" t="str">
        <f>IF(AND(IFERROR(FIND($J$2,'Q&amp;A集'!E1054),FALSE),IFERROR(FIND($J$3,'Q&amp;A集'!E1054),FALSE),IFERROR(FIND($J$4,'Q&amp;A集'!E1054),FALSE)),IF('Q&amp;A集'!E1054="","",'Q&amp;A集'!E1054),"")</f>
        <v/>
      </c>
      <c r="F1058" s="68" t="str">
        <f>IF(AND(IFERROR(FIND($J$2,'Q&amp;A集'!F1054),FALSE),IFERROR(FIND($J$3,'Q&amp;A集'!F1054),FALSE),IFERROR(FIND($J$4,'Q&amp;A集'!F1054),FALSE)),IF('Q&amp;A集'!F1054="","",'Q&amp;A集'!F1054),"")</f>
        <v/>
      </c>
      <c r="G1058" s="68" t="str">
        <f>IF(AND(IFERROR(FIND($J$2,'Q&amp;A集'!G1054),FALSE),IFERROR(FIND($J$3,'Q&amp;A集'!G1054),FALSE),IFERROR(FIND($J$4,'Q&amp;A集'!G1054),FALSE)),IF('Q&amp;A集'!G1054="","",'Q&amp;A集'!G1054),"")</f>
        <v/>
      </c>
      <c r="H1058" s="68" t="str">
        <f>IF(AND(IFERROR(FIND($J$2,'Q&amp;A集'!H1054),FALSE),IFERROR(FIND($J$3,'Q&amp;A集'!H1054),FALSE),IFERROR(FIND($J$4,'Q&amp;A集'!H1054),FALSE)),IF('Q&amp;A集'!H1054="","",'Q&amp;A集'!H1054),"")</f>
        <v/>
      </c>
      <c r="I1058" s="69">
        <f t="shared" si="16"/>
        <v>8</v>
      </c>
    </row>
    <row r="1059" spans="1:9" ht="16.5" hidden="1" x14ac:dyDescent="0.35">
      <c r="A1059" s="68" t="str">
        <f>IF(AND(IFERROR(FIND($J$2,'Q&amp;A集'!A1055),FALSE),IFERROR(FIND($J$3,'Q&amp;A集'!A1055),FALSE),IFERROR(FIND($J$4,'Q&amp;A集'!A1055),FALSE)),IF('Q&amp;A集'!A1055="","",'Q&amp;A集'!A1055),"")</f>
        <v/>
      </c>
      <c r="B1059" s="68" t="str">
        <f>IF(AND(IFERROR(FIND($J$2,'Q&amp;A集'!B1055),FALSE),IFERROR(FIND($J$3,'Q&amp;A集'!B1055),FALSE),IFERROR(FIND($J$4,'Q&amp;A集'!B1055),FALSE)),IF('Q&amp;A集'!B1055="","",'Q&amp;A集'!B1055),"")</f>
        <v/>
      </c>
      <c r="C1059" s="68" t="str">
        <f>IF(AND(IFERROR(FIND($J$2,'Q&amp;A集'!C1055),FALSE),IFERROR(FIND($J$3,'Q&amp;A集'!C1055),FALSE),IFERROR(FIND($J$4,'Q&amp;A集'!C1055),FALSE)),IF('Q&amp;A集'!C1055="","",'Q&amp;A集'!C1055),"")</f>
        <v/>
      </c>
      <c r="D1059" s="68" t="str">
        <f>IF(AND(IFERROR(FIND($J$2,'Q&amp;A集'!D1055),FALSE),IFERROR(FIND($J$3,'Q&amp;A集'!D1055),FALSE),IFERROR(FIND($J$4,'Q&amp;A集'!D1055),FALSE)),IF('Q&amp;A集'!D1055="","",'Q&amp;A集'!D1055),"")</f>
        <v/>
      </c>
      <c r="E1059" s="68" t="str">
        <f>IF(AND(IFERROR(FIND($J$2,'Q&amp;A集'!E1055),FALSE),IFERROR(FIND($J$3,'Q&amp;A集'!E1055),FALSE),IFERROR(FIND($J$4,'Q&amp;A集'!E1055),FALSE)),IF('Q&amp;A集'!E1055="","",'Q&amp;A集'!E1055),"")</f>
        <v/>
      </c>
      <c r="F1059" s="68" t="str">
        <f>IF(AND(IFERROR(FIND($J$2,'Q&amp;A集'!F1055),FALSE),IFERROR(FIND($J$3,'Q&amp;A集'!F1055),FALSE),IFERROR(FIND($J$4,'Q&amp;A集'!F1055),FALSE)),IF('Q&amp;A集'!F1055="","",'Q&amp;A集'!F1055),"")</f>
        <v/>
      </c>
      <c r="G1059" s="68" t="str">
        <f>IF(AND(IFERROR(FIND($J$2,'Q&amp;A集'!G1055),FALSE),IFERROR(FIND($J$3,'Q&amp;A集'!G1055),FALSE),IFERROR(FIND($J$4,'Q&amp;A集'!G1055),FALSE)),IF('Q&amp;A集'!G1055="","",'Q&amp;A集'!G1055),"")</f>
        <v/>
      </c>
      <c r="H1059" s="68" t="str">
        <f>IF(AND(IFERROR(FIND($J$2,'Q&amp;A集'!H1055),FALSE),IFERROR(FIND($J$3,'Q&amp;A集'!H1055),FALSE),IFERROR(FIND($J$4,'Q&amp;A集'!H1055),FALSE)),IF('Q&amp;A集'!H1055="","",'Q&amp;A集'!H1055),"")</f>
        <v/>
      </c>
      <c r="I1059" s="69">
        <f t="shared" si="16"/>
        <v>8</v>
      </c>
    </row>
    <row r="1060" spans="1:9" ht="16.5" hidden="1" x14ac:dyDescent="0.35">
      <c r="A1060" s="68" t="str">
        <f>IF(AND(IFERROR(FIND($J$2,'Q&amp;A集'!A1056),FALSE),IFERROR(FIND($J$3,'Q&amp;A集'!A1056),FALSE),IFERROR(FIND($J$4,'Q&amp;A集'!A1056),FALSE)),IF('Q&amp;A集'!A1056="","",'Q&amp;A集'!A1056),"")</f>
        <v/>
      </c>
      <c r="B1060" s="68" t="str">
        <f>IF(AND(IFERROR(FIND($J$2,'Q&amp;A集'!B1056),FALSE),IFERROR(FIND($J$3,'Q&amp;A集'!B1056),FALSE),IFERROR(FIND($J$4,'Q&amp;A集'!B1056),FALSE)),IF('Q&amp;A集'!B1056="","",'Q&amp;A集'!B1056),"")</f>
        <v/>
      </c>
      <c r="C1060" s="68" t="str">
        <f>IF(AND(IFERROR(FIND($J$2,'Q&amp;A集'!C1056),FALSE),IFERROR(FIND($J$3,'Q&amp;A集'!C1056),FALSE),IFERROR(FIND($J$4,'Q&amp;A集'!C1056),FALSE)),IF('Q&amp;A集'!C1056="","",'Q&amp;A集'!C1056),"")</f>
        <v/>
      </c>
      <c r="D1060" s="68" t="str">
        <f>IF(AND(IFERROR(FIND($J$2,'Q&amp;A集'!D1056),FALSE),IFERROR(FIND($J$3,'Q&amp;A集'!D1056),FALSE),IFERROR(FIND($J$4,'Q&amp;A集'!D1056),FALSE)),IF('Q&amp;A集'!D1056="","",'Q&amp;A集'!D1056),"")</f>
        <v/>
      </c>
      <c r="E1060" s="68" t="str">
        <f>IF(AND(IFERROR(FIND($J$2,'Q&amp;A集'!E1056),FALSE),IFERROR(FIND($J$3,'Q&amp;A集'!E1056),FALSE),IFERROR(FIND($J$4,'Q&amp;A集'!E1056),FALSE)),IF('Q&amp;A集'!E1056="","",'Q&amp;A集'!E1056),"")</f>
        <v/>
      </c>
      <c r="F1060" s="68" t="str">
        <f>IF(AND(IFERROR(FIND($J$2,'Q&amp;A集'!F1056),FALSE),IFERROR(FIND($J$3,'Q&amp;A集'!F1056),FALSE),IFERROR(FIND($J$4,'Q&amp;A集'!F1056),FALSE)),IF('Q&amp;A集'!F1056="","",'Q&amp;A集'!F1056),"")</f>
        <v/>
      </c>
      <c r="G1060" s="68" t="str">
        <f>IF(AND(IFERROR(FIND($J$2,'Q&amp;A集'!G1056),FALSE),IFERROR(FIND($J$3,'Q&amp;A集'!G1056),FALSE),IFERROR(FIND($J$4,'Q&amp;A集'!G1056),FALSE)),IF('Q&amp;A集'!G1056="","",'Q&amp;A集'!G1056),"")</f>
        <v/>
      </c>
      <c r="H1060" s="68" t="str">
        <f>IF(AND(IFERROR(FIND($J$2,'Q&amp;A集'!H1056),FALSE),IFERROR(FIND($J$3,'Q&amp;A集'!H1056),FALSE),IFERROR(FIND($J$4,'Q&amp;A集'!H1056),FALSE)),IF('Q&amp;A集'!H1056="","",'Q&amp;A集'!H1056),"")</f>
        <v/>
      </c>
      <c r="I1060" s="69">
        <f t="shared" si="16"/>
        <v>8</v>
      </c>
    </row>
    <row r="1061" spans="1:9" ht="16.5" hidden="1" x14ac:dyDescent="0.35">
      <c r="A1061" s="68" t="str">
        <f>IF(AND(IFERROR(FIND($J$2,'Q&amp;A集'!A1057),FALSE),IFERROR(FIND($J$3,'Q&amp;A集'!A1057),FALSE),IFERROR(FIND($J$4,'Q&amp;A集'!A1057),FALSE)),IF('Q&amp;A集'!A1057="","",'Q&amp;A集'!A1057),"")</f>
        <v/>
      </c>
      <c r="B1061" s="68" t="str">
        <f>IF(AND(IFERROR(FIND($J$2,'Q&amp;A集'!B1057),FALSE),IFERROR(FIND($J$3,'Q&amp;A集'!B1057),FALSE),IFERROR(FIND($J$4,'Q&amp;A集'!B1057),FALSE)),IF('Q&amp;A集'!B1057="","",'Q&amp;A集'!B1057),"")</f>
        <v/>
      </c>
      <c r="C1061" s="68" t="str">
        <f>IF(AND(IFERROR(FIND($J$2,'Q&amp;A集'!C1057),FALSE),IFERROR(FIND($J$3,'Q&amp;A集'!C1057),FALSE),IFERROR(FIND($J$4,'Q&amp;A集'!C1057),FALSE)),IF('Q&amp;A集'!C1057="","",'Q&amp;A集'!C1057),"")</f>
        <v/>
      </c>
      <c r="D1061" s="68" t="str">
        <f>IF(AND(IFERROR(FIND($J$2,'Q&amp;A集'!D1057),FALSE),IFERROR(FIND($J$3,'Q&amp;A集'!D1057),FALSE),IFERROR(FIND($J$4,'Q&amp;A集'!D1057),FALSE)),IF('Q&amp;A集'!D1057="","",'Q&amp;A集'!D1057),"")</f>
        <v/>
      </c>
      <c r="E1061" s="68" t="str">
        <f>IF(AND(IFERROR(FIND($J$2,'Q&amp;A集'!E1057),FALSE),IFERROR(FIND($J$3,'Q&amp;A集'!E1057),FALSE),IFERROR(FIND($J$4,'Q&amp;A集'!E1057),FALSE)),IF('Q&amp;A集'!E1057="","",'Q&amp;A集'!E1057),"")</f>
        <v/>
      </c>
      <c r="F1061" s="68" t="str">
        <f>IF(AND(IFERROR(FIND($J$2,'Q&amp;A集'!F1057),FALSE),IFERROR(FIND($J$3,'Q&amp;A集'!F1057),FALSE),IFERROR(FIND($J$4,'Q&amp;A集'!F1057),FALSE)),IF('Q&amp;A集'!F1057="","",'Q&amp;A集'!F1057),"")</f>
        <v/>
      </c>
      <c r="G1061" s="68" t="str">
        <f>IF(AND(IFERROR(FIND($J$2,'Q&amp;A集'!G1057),FALSE),IFERROR(FIND($J$3,'Q&amp;A集'!G1057),FALSE),IFERROR(FIND($J$4,'Q&amp;A集'!G1057),FALSE)),IF('Q&amp;A集'!G1057="","",'Q&amp;A集'!G1057),"")</f>
        <v/>
      </c>
      <c r="H1061" s="68" t="str">
        <f>IF(AND(IFERROR(FIND($J$2,'Q&amp;A集'!H1057),FALSE),IFERROR(FIND($J$3,'Q&amp;A集'!H1057),FALSE),IFERROR(FIND($J$4,'Q&amp;A集'!H1057),FALSE)),IF('Q&amp;A集'!H1057="","",'Q&amp;A集'!H1057),"")</f>
        <v/>
      </c>
      <c r="I1061" s="69">
        <f t="shared" si="16"/>
        <v>8</v>
      </c>
    </row>
    <row r="1062" spans="1:9" ht="16.5" hidden="1" x14ac:dyDescent="0.35">
      <c r="A1062" s="68" t="str">
        <f>IF(AND(IFERROR(FIND($J$2,'Q&amp;A集'!A1058),FALSE),IFERROR(FIND($J$3,'Q&amp;A集'!A1058),FALSE),IFERROR(FIND($J$4,'Q&amp;A集'!A1058),FALSE)),IF('Q&amp;A集'!A1058="","",'Q&amp;A集'!A1058),"")</f>
        <v/>
      </c>
      <c r="B1062" s="68" t="str">
        <f>IF(AND(IFERROR(FIND($J$2,'Q&amp;A集'!B1058),FALSE),IFERROR(FIND($J$3,'Q&amp;A集'!B1058),FALSE),IFERROR(FIND($J$4,'Q&amp;A集'!B1058),FALSE)),IF('Q&amp;A集'!B1058="","",'Q&amp;A集'!B1058),"")</f>
        <v/>
      </c>
      <c r="C1062" s="68" t="str">
        <f>IF(AND(IFERROR(FIND($J$2,'Q&amp;A集'!C1058),FALSE),IFERROR(FIND($J$3,'Q&amp;A集'!C1058),FALSE),IFERROR(FIND($J$4,'Q&amp;A集'!C1058),FALSE)),IF('Q&amp;A集'!C1058="","",'Q&amp;A集'!C1058),"")</f>
        <v/>
      </c>
      <c r="D1062" s="68" t="str">
        <f>IF(AND(IFERROR(FIND($J$2,'Q&amp;A集'!D1058),FALSE),IFERROR(FIND($J$3,'Q&amp;A集'!D1058),FALSE),IFERROR(FIND($J$4,'Q&amp;A集'!D1058),FALSE)),IF('Q&amp;A集'!D1058="","",'Q&amp;A集'!D1058),"")</f>
        <v/>
      </c>
      <c r="E1062" s="68" t="str">
        <f>IF(AND(IFERROR(FIND($J$2,'Q&amp;A集'!E1058),FALSE),IFERROR(FIND($J$3,'Q&amp;A集'!E1058),FALSE),IFERROR(FIND($J$4,'Q&amp;A集'!E1058),FALSE)),IF('Q&amp;A集'!E1058="","",'Q&amp;A集'!E1058),"")</f>
        <v/>
      </c>
      <c r="F1062" s="68" t="str">
        <f>IF(AND(IFERROR(FIND($J$2,'Q&amp;A集'!F1058),FALSE),IFERROR(FIND($J$3,'Q&amp;A集'!F1058),FALSE),IFERROR(FIND($J$4,'Q&amp;A集'!F1058),FALSE)),IF('Q&amp;A集'!F1058="","",'Q&amp;A集'!F1058),"")</f>
        <v/>
      </c>
      <c r="G1062" s="68" t="str">
        <f>IF(AND(IFERROR(FIND($J$2,'Q&amp;A集'!G1058),FALSE),IFERROR(FIND($J$3,'Q&amp;A集'!G1058),FALSE),IFERROR(FIND($J$4,'Q&amp;A集'!G1058),FALSE)),IF('Q&amp;A集'!G1058="","",'Q&amp;A集'!G1058),"")</f>
        <v/>
      </c>
      <c r="H1062" s="68" t="str">
        <f>IF(AND(IFERROR(FIND($J$2,'Q&amp;A集'!H1058),FALSE),IFERROR(FIND($J$3,'Q&amp;A集'!H1058),FALSE),IFERROR(FIND($J$4,'Q&amp;A集'!H1058),FALSE)),IF('Q&amp;A集'!H1058="","",'Q&amp;A集'!H1058),"")</f>
        <v/>
      </c>
      <c r="I1062" s="69">
        <f t="shared" si="16"/>
        <v>8</v>
      </c>
    </row>
    <row r="1063" spans="1:9" ht="16.5" hidden="1" x14ac:dyDescent="0.35">
      <c r="A1063" s="68" t="str">
        <f>IF(AND(IFERROR(FIND($J$2,'Q&amp;A集'!A1059),FALSE),IFERROR(FIND($J$3,'Q&amp;A集'!A1059),FALSE),IFERROR(FIND($J$4,'Q&amp;A集'!A1059),FALSE)),IF('Q&amp;A集'!A1059="","",'Q&amp;A集'!A1059),"")</f>
        <v/>
      </c>
      <c r="B1063" s="68" t="str">
        <f>IF(AND(IFERROR(FIND($J$2,'Q&amp;A集'!B1059),FALSE),IFERROR(FIND($J$3,'Q&amp;A集'!B1059),FALSE),IFERROR(FIND($J$4,'Q&amp;A集'!B1059),FALSE)),IF('Q&amp;A集'!B1059="","",'Q&amp;A集'!B1059),"")</f>
        <v/>
      </c>
      <c r="C1063" s="68" t="str">
        <f>IF(AND(IFERROR(FIND($J$2,'Q&amp;A集'!C1059),FALSE),IFERROR(FIND($J$3,'Q&amp;A集'!C1059),FALSE),IFERROR(FIND($J$4,'Q&amp;A集'!C1059),FALSE)),IF('Q&amp;A集'!C1059="","",'Q&amp;A集'!C1059),"")</f>
        <v/>
      </c>
      <c r="D1063" s="68" t="str">
        <f>IF(AND(IFERROR(FIND($J$2,'Q&amp;A集'!D1059),FALSE),IFERROR(FIND($J$3,'Q&amp;A集'!D1059),FALSE),IFERROR(FIND($J$4,'Q&amp;A集'!D1059),FALSE)),IF('Q&amp;A集'!D1059="","",'Q&amp;A集'!D1059),"")</f>
        <v/>
      </c>
      <c r="E1063" s="68" t="str">
        <f>IF(AND(IFERROR(FIND($J$2,'Q&amp;A集'!E1059),FALSE),IFERROR(FIND($J$3,'Q&amp;A集'!E1059),FALSE),IFERROR(FIND($J$4,'Q&amp;A集'!E1059),FALSE)),IF('Q&amp;A集'!E1059="","",'Q&amp;A集'!E1059),"")</f>
        <v/>
      </c>
      <c r="F1063" s="68" t="str">
        <f>IF(AND(IFERROR(FIND($J$2,'Q&amp;A集'!F1059),FALSE),IFERROR(FIND($J$3,'Q&amp;A集'!F1059),FALSE),IFERROR(FIND($J$4,'Q&amp;A集'!F1059),FALSE)),IF('Q&amp;A集'!F1059="","",'Q&amp;A集'!F1059),"")</f>
        <v/>
      </c>
      <c r="G1063" s="68" t="str">
        <f>IF(AND(IFERROR(FIND($J$2,'Q&amp;A集'!G1059),FALSE),IFERROR(FIND($J$3,'Q&amp;A集'!G1059),FALSE),IFERROR(FIND($J$4,'Q&amp;A集'!G1059),FALSE)),IF('Q&amp;A集'!G1059="","",'Q&amp;A集'!G1059),"")</f>
        <v/>
      </c>
      <c r="H1063" s="68" t="str">
        <f>IF(AND(IFERROR(FIND($J$2,'Q&amp;A集'!H1059),FALSE),IFERROR(FIND($J$3,'Q&amp;A集'!H1059),FALSE),IFERROR(FIND($J$4,'Q&amp;A集'!H1059),FALSE)),IF('Q&amp;A集'!H1059="","",'Q&amp;A集'!H1059),"")</f>
        <v/>
      </c>
      <c r="I1063" s="69">
        <f t="shared" si="16"/>
        <v>8</v>
      </c>
    </row>
    <row r="1064" spans="1:9" ht="16.5" hidden="1" x14ac:dyDescent="0.35">
      <c r="A1064" s="68" t="str">
        <f>IF(AND(IFERROR(FIND($J$2,'Q&amp;A集'!A1060),FALSE),IFERROR(FIND($J$3,'Q&amp;A集'!A1060),FALSE),IFERROR(FIND($J$4,'Q&amp;A集'!A1060),FALSE)),IF('Q&amp;A集'!A1060="","",'Q&amp;A集'!A1060),"")</f>
        <v/>
      </c>
      <c r="B1064" s="68" t="str">
        <f>IF(AND(IFERROR(FIND($J$2,'Q&amp;A集'!B1060),FALSE),IFERROR(FIND($J$3,'Q&amp;A集'!B1060),FALSE),IFERROR(FIND($J$4,'Q&amp;A集'!B1060),FALSE)),IF('Q&amp;A集'!B1060="","",'Q&amp;A集'!B1060),"")</f>
        <v/>
      </c>
      <c r="C1064" s="68" t="str">
        <f>IF(AND(IFERROR(FIND($J$2,'Q&amp;A集'!C1060),FALSE),IFERROR(FIND($J$3,'Q&amp;A集'!C1060),FALSE),IFERROR(FIND($J$4,'Q&amp;A集'!C1060),FALSE)),IF('Q&amp;A集'!C1060="","",'Q&amp;A集'!C1060),"")</f>
        <v/>
      </c>
      <c r="D1064" s="68" t="str">
        <f>IF(AND(IFERROR(FIND($J$2,'Q&amp;A集'!D1060),FALSE),IFERROR(FIND($J$3,'Q&amp;A集'!D1060),FALSE),IFERROR(FIND($J$4,'Q&amp;A集'!D1060),FALSE)),IF('Q&amp;A集'!D1060="","",'Q&amp;A集'!D1060),"")</f>
        <v/>
      </c>
      <c r="E1064" s="68" t="str">
        <f>IF(AND(IFERROR(FIND($J$2,'Q&amp;A集'!E1060),FALSE),IFERROR(FIND($J$3,'Q&amp;A集'!E1060),FALSE),IFERROR(FIND($J$4,'Q&amp;A集'!E1060),FALSE)),IF('Q&amp;A集'!E1060="","",'Q&amp;A集'!E1060),"")</f>
        <v/>
      </c>
      <c r="F1064" s="68" t="str">
        <f>IF(AND(IFERROR(FIND($J$2,'Q&amp;A集'!F1060),FALSE),IFERROR(FIND($J$3,'Q&amp;A集'!F1060),FALSE),IFERROR(FIND($J$4,'Q&amp;A集'!F1060),FALSE)),IF('Q&amp;A集'!F1060="","",'Q&amp;A集'!F1060),"")</f>
        <v/>
      </c>
      <c r="G1064" s="68" t="str">
        <f>IF(AND(IFERROR(FIND($J$2,'Q&amp;A集'!G1060),FALSE),IFERROR(FIND($J$3,'Q&amp;A集'!G1060),FALSE),IFERROR(FIND($J$4,'Q&amp;A集'!G1060),FALSE)),IF('Q&amp;A集'!G1060="","",'Q&amp;A集'!G1060),"")</f>
        <v/>
      </c>
      <c r="H1064" s="68" t="str">
        <f>IF(AND(IFERROR(FIND($J$2,'Q&amp;A集'!H1060),FALSE),IFERROR(FIND($J$3,'Q&amp;A集'!H1060),FALSE),IFERROR(FIND($J$4,'Q&amp;A集'!H1060),FALSE)),IF('Q&amp;A集'!H1060="","",'Q&amp;A集'!H1060),"")</f>
        <v/>
      </c>
      <c r="I1064" s="69">
        <f t="shared" si="16"/>
        <v>8</v>
      </c>
    </row>
    <row r="1065" spans="1:9" ht="16.5" hidden="1" x14ac:dyDescent="0.35">
      <c r="A1065" s="68" t="str">
        <f>IF(AND(IFERROR(FIND($J$2,'Q&amp;A集'!A1061),FALSE),IFERROR(FIND($J$3,'Q&amp;A集'!A1061),FALSE),IFERROR(FIND($J$4,'Q&amp;A集'!A1061),FALSE)),IF('Q&amp;A集'!A1061="","",'Q&amp;A集'!A1061),"")</f>
        <v/>
      </c>
      <c r="B1065" s="68" t="str">
        <f>IF(AND(IFERROR(FIND($J$2,'Q&amp;A集'!B1061),FALSE),IFERROR(FIND($J$3,'Q&amp;A集'!B1061),FALSE),IFERROR(FIND($J$4,'Q&amp;A集'!B1061),FALSE)),IF('Q&amp;A集'!B1061="","",'Q&amp;A集'!B1061),"")</f>
        <v/>
      </c>
      <c r="C1065" s="68" t="str">
        <f>IF(AND(IFERROR(FIND($J$2,'Q&amp;A集'!C1061),FALSE),IFERROR(FIND($J$3,'Q&amp;A集'!C1061),FALSE),IFERROR(FIND($J$4,'Q&amp;A集'!C1061),FALSE)),IF('Q&amp;A集'!C1061="","",'Q&amp;A集'!C1061),"")</f>
        <v/>
      </c>
      <c r="D1065" s="68" t="str">
        <f>IF(AND(IFERROR(FIND($J$2,'Q&amp;A集'!D1061),FALSE),IFERROR(FIND($J$3,'Q&amp;A集'!D1061),FALSE),IFERROR(FIND($J$4,'Q&amp;A集'!D1061),FALSE)),IF('Q&amp;A集'!D1061="","",'Q&amp;A集'!D1061),"")</f>
        <v/>
      </c>
      <c r="E1065" s="68" t="str">
        <f>IF(AND(IFERROR(FIND($J$2,'Q&amp;A集'!E1061),FALSE),IFERROR(FIND($J$3,'Q&amp;A集'!E1061),FALSE),IFERROR(FIND($J$4,'Q&amp;A集'!E1061),FALSE)),IF('Q&amp;A集'!E1061="","",'Q&amp;A集'!E1061),"")</f>
        <v/>
      </c>
      <c r="F1065" s="68" t="str">
        <f>IF(AND(IFERROR(FIND($J$2,'Q&amp;A集'!F1061),FALSE),IFERROR(FIND($J$3,'Q&amp;A集'!F1061),FALSE),IFERROR(FIND($J$4,'Q&amp;A集'!F1061),FALSE)),IF('Q&amp;A集'!F1061="","",'Q&amp;A集'!F1061),"")</f>
        <v/>
      </c>
      <c r="G1065" s="68" t="str">
        <f>IF(AND(IFERROR(FIND($J$2,'Q&amp;A集'!G1061),FALSE),IFERROR(FIND($J$3,'Q&amp;A集'!G1061),FALSE),IFERROR(FIND($J$4,'Q&amp;A集'!G1061),FALSE)),IF('Q&amp;A集'!G1061="","",'Q&amp;A集'!G1061),"")</f>
        <v/>
      </c>
      <c r="H1065" s="68" t="str">
        <f>IF(AND(IFERROR(FIND($J$2,'Q&amp;A集'!H1061),FALSE),IFERROR(FIND($J$3,'Q&amp;A集'!H1061),FALSE),IFERROR(FIND($J$4,'Q&amp;A集'!H1061),FALSE)),IF('Q&amp;A集'!H1061="","",'Q&amp;A集'!H1061),"")</f>
        <v/>
      </c>
      <c r="I1065" s="69">
        <f t="shared" si="16"/>
        <v>8</v>
      </c>
    </row>
    <row r="1066" spans="1:9" ht="16.5" hidden="1" x14ac:dyDescent="0.35">
      <c r="A1066" s="68" t="str">
        <f>IF(AND(IFERROR(FIND($J$2,'Q&amp;A集'!A1062),FALSE),IFERROR(FIND($J$3,'Q&amp;A集'!A1062),FALSE),IFERROR(FIND($J$4,'Q&amp;A集'!A1062),FALSE)),IF('Q&amp;A集'!A1062="","",'Q&amp;A集'!A1062),"")</f>
        <v/>
      </c>
      <c r="B1066" s="68" t="str">
        <f>IF(AND(IFERROR(FIND($J$2,'Q&amp;A集'!B1062),FALSE),IFERROR(FIND($J$3,'Q&amp;A集'!B1062),FALSE),IFERROR(FIND($J$4,'Q&amp;A集'!B1062),FALSE)),IF('Q&amp;A集'!B1062="","",'Q&amp;A集'!B1062),"")</f>
        <v/>
      </c>
      <c r="C1066" s="68" t="str">
        <f>IF(AND(IFERROR(FIND($J$2,'Q&amp;A集'!C1062),FALSE),IFERROR(FIND($J$3,'Q&amp;A集'!C1062),FALSE),IFERROR(FIND($J$4,'Q&amp;A集'!C1062),FALSE)),IF('Q&amp;A集'!C1062="","",'Q&amp;A集'!C1062),"")</f>
        <v/>
      </c>
      <c r="D1066" s="68" t="str">
        <f>IF(AND(IFERROR(FIND($J$2,'Q&amp;A集'!D1062),FALSE),IFERROR(FIND($J$3,'Q&amp;A集'!D1062),FALSE),IFERROR(FIND($J$4,'Q&amp;A集'!D1062),FALSE)),IF('Q&amp;A集'!D1062="","",'Q&amp;A集'!D1062),"")</f>
        <v/>
      </c>
      <c r="E1066" s="68" t="str">
        <f>IF(AND(IFERROR(FIND($J$2,'Q&amp;A集'!E1062),FALSE),IFERROR(FIND($J$3,'Q&amp;A集'!E1062),FALSE),IFERROR(FIND($J$4,'Q&amp;A集'!E1062),FALSE)),IF('Q&amp;A集'!E1062="","",'Q&amp;A集'!E1062),"")</f>
        <v/>
      </c>
      <c r="F1066" s="68" t="str">
        <f>IF(AND(IFERROR(FIND($J$2,'Q&amp;A集'!F1062),FALSE),IFERROR(FIND($J$3,'Q&amp;A集'!F1062),FALSE),IFERROR(FIND($J$4,'Q&amp;A集'!F1062),FALSE)),IF('Q&amp;A集'!F1062="","",'Q&amp;A集'!F1062),"")</f>
        <v/>
      </c>
      <c r="G1066" s="68" t="str">
        <f>IF(AND(IFERROR(FIND($J$2,'Q&amp;A集'!G1062),FALSE),IFERROR(FIND($J$3,'Q&amp;A集'!G1062),FALSE),IFERROR(FIND($J$4,'Q&amp;A集'!G1062),FALSE)),IF('Q&amp;A集'!G1062="","",'Q&amp;A集'!G1062),"")</f>
        <v/>
      </c>
      <c r="H1066" s="68" t="str">
        <f>IF(AND(IFERROR(FIND($J$2,'Q&amp;A集'!H1062),FALSE),IFERROR(FIND($J$3,'Q&amp;A集'!H1062),FALSE),IFERROR(FIND($J$4,'Q&amp;A集'!H1062),FALSE)),IF('Q&amp;A集'!H1062="","",'Q&amp;A集'!H1062),"")</f>
        <v/>
      </c>
      <c r="I1066" s="69">
        <f t="shared" si="16"/>
        <v>8</v>
      </c>
    </row>
    <row r="1067" spans="1:9" ht="16.5" hidden="1" x14ac:dyDescent="0.35">
      <c r="A1067" s="68" t="str">
        <f>IF(AND(IFERROR(FIND($J$2,'Q&amp;A集'!A1063),FALSE),IFERROR(FIND($J$3,'Q&amp;A集'!A1063),FALSE),IFERROR(FIND($J$4,'Q&amp;A集'!A1063),FALSE)),IF('Q&amp;A集'!A1063="","",'Q&amp;A集'!A1063),"")</f>
        <v/>
      </c>
      <c r="B1067" s="68" t="str">
        <f>IF(AND(IFERROR(FIND($J$2,'Q&amp;A集'!B1063),FALSE),IFERROR(FIND($J$3,'Q&amp;A集'!B1063),FALSE),IFERROR(FIND($J$4,'Q&amp;A集'!B1063),FALSE)),IF('Q&amp;A集'!B1063="","",'Q&amp;A集'!B1063),"")</f>
        <v/>
      </c>
      <c r="C1067" s="68" t="str">
        <f>IF(AND(IFERROR(FIND($J$2,'Q&amp;A集'!C1063),FALSE),IFERROR(FIND($J$3,'Q&amp;A集'!C1063),FALSE),IFERROR(FIND($J$4,'Q&amp;A集'!C1063),FALSE)),IF('Q&amp;A集'!C1063="","",'Q&amp;A集'!C1063),"")</f>
        <v/>
      </c>
      <c r="D1067" s="68" t="str">
        <f>IF(AND(IFERROR(FIND($J$2,'Q&amp;A集'!D1063),FALSE),IFERROR(FIND($J$3,'Q&amp;A集'!D1063),FALSE),IFERROR(FIND($J$4,'Q&amp;A集'!D1063),FALSE)),IF('Q&amp;A集'!D1063="","",'Q&amp;A集'!D1063),"")</f>
        <v/>
      </c>
      <c r="E1067" s="68" t="str">
        <f>IF(AND(IFERROR(FIND($J$2,'Q&amp;A集'!E1063),FALSE),IFERROR(FIND($J$3,'Q&amp;A集'!E1063),FALSE),IFERROR(FIND($J$4,'Q&amp;A集'!E1063),FALSE)),IF('Q&amp;A集'!E1063="","",'Q&amp;A集'!E1063),"")</f>
        <v/>
      </c>
      <c r="F1067" s="68" t="str">
        <f>IF(AND(IFERROR(FIND($J$2,'Q&amp;A集'!F1063),FALSE),IFERROR(FIND($J$3,'Q&amp;A集'!F1063),FALSE),IFERROR(FIND($J$4,'Q&amp;A集'!F1063),FALSE)),IF('Q&amp;A集'!F1063="","",'Q&amp;A集'!F1063),"")</f>
        <v/>
      </c>
      <c r="G1067" s="68" t="str">
        <f>IF(AND(IFERROR(FIND($J$2,'Q&amp;A集'!G1063),FALSE),IFERROR(FIND($J$3,'Q&amp;A集'!G1063),FALSE),IFERROR(FIND($J$4,'Q&amp;A集'!G1063),FALSE)),IF('Q&amp;A集'!G1063="","",'Q&amp;A集'!G1063),"")</f>
        <v/>
      </c>
      <c r="H1067" s="68" t="str">
        <f>IF(AND(IFERROR(FIND($J$2,'Q&amp;A集'!H1063),FALSE),IFERROR(FIND($J$3,'Q&amp;A集'!H1063),FALSE),IFERROR(FIND($J$4,'Q&amp;A集'!H1063),FALSE)),IF('Q&amp;A集'!H1063="","",'Q&amp;A集'!H1063),"")</f>
        <v/>
      </c>
      <c r="I1067" s="69">
        <f t="shared" si="16"/>
        <v>8</v>
      </c>
    </row>
    <row r="1068" spans="1:9" ht="16.5" hidden="1" x14ac:dyDescent="0.35">
      <c r="A1068" s="68" t="str">
        <f>IF(AND(IFERROR(FIND($J$2,'Q&amp;A集'!A1064),FALSE),IFERROR(FIND($J$3,'Q&amp;A集'!A1064),FALSE),IFERROR(FIND($J$4,'Q&amp;A集'!A1064),FALSE)),IF('Q&amp;A集'!A1064="","",'Q&amp;A集'!A1064),"")</f>
        <v/>
      </c>
      <c r="B1068" s="68" t="str">
        <f>IF(AND(IFERROR(FIND($J$2,'Q&amp;A集'!B1064),FALSE),IFERROR(FIND($J$3,'Q&amp;A集'!B1064),FALSE),IFERROR(FIND($J$4,'Q&amp;A集'!B1064),FALSE)),IF('Q&amp;A集'!B1064="","",'Q&amp;A集'!B1064),"")</f>
        <v/>
      </c>
      <c r="C1068" s="68" t="str">
        <f>IF(AND(IFERROR(FIND($J$2,'Q&amp;A集'!C1064),FALSE),IFERROR(FIND($J$3,'Q&amp;A集'!C1064),FALSE),IFERROR(FIND($J$4,'Q&amp;A集'!C1064),FALSE)),IF('Q&amp;A集'!C1064="","",'Q&amp;A集'!C1064),"")</f>
        <v/>
      </c>
      <c r="D1068" s="68" t="str">
        <f>IF(AND(IFERROR(FIND($J$2,'Q&amp;A集'!D1064),FALSE),IFERROR(FIND($J$3,'Q&amp;A集'!D1064),FALSE),IFERROR(FIND($J$4,'Q&amp;A集'!D1064),FALSE)),IF('Q&amp;A集'!D1064="","",'Q&amp;A集'!D1064),"")</f>
        <v/>
      </c>
      <c r="E1068" s="68" t="str">
        <f>IF(AND(IFERROR(FIND($J$2,'Q&amp;A集'!E1064),FALSE),IFERROR(FIND($J$3,'Q&amp;A集'!E1064),FALSE),IFERROR(FIND($J$4,'Q&amp;A集'!E1064),FALSE)),IF('Q&amp;A集'!E1064="","",'Q&amp;A集'!E1064),"")</f>
        <v/>
      </c>
      <c r="F1068" s="68" t="str">
        <f>IF(AND(IFERROR(FIND($J$2,'Q&amp;A集'!F1064),FALSE),IFERROR(FIND($J$3,'Q&amp;A集'!F1064),FALSE),IFERROR(FIND($J$4,'Q&amp;A集'!F1064),FALSE)),IF('Q&amp;A集'!F1064="","",'Q&amp;A集'!F1064),"")</f>
        <v/>
      </c>
      <c r="G1068" s="68" t="str">
        <f>IF(AND(IFERROR(FIND($J$2,'Q&amp;A集'!G1064),FALSE),IFERROR(FIND($J$3,'Q&amp;A集'!G1064),FALSE),IFERROR(FIND($J$4,'Q&amp;A集'!G1064),FALSE)),IF('Q&amp;A集'!G1064="","",'Q&amp;A集'!G1064),"")</f>
        <v/>
      </c>
      <c r="H1068" s="68" t="str">
        <f>IF(AND(IFERROR(FIND($J$2,'Q&amp;A集'!H1064),FALSE),IFERROR(FIND($J$3,'Q&amp;A集'!H1064),FALSE),IFERROR(FIND($J$4,'Q&amp;A集'!H1064),FALSE)),IF('Q&amp;A集'!H1064="","",'Q&amp;A集'!H1064),"")</f>
        <v/>
      </c>
      <c r="I1068" s="69">
        <f t="shared" si="16"/>
        <v>8</v>
      </c>
    </row>
    <row r="1069" spans="1:9" ht="16.5" hidden="1" x14ac:dyDescent="0.35">
      <c r="A1069" s="68" t="str">
        <f>IF(AND(IFERROR(FIND($J$2,'Q&amp;A集'!A1065),FALSE),IFERROR(FIND($J$3,'Q&amp;A集'!A1065),FALSE),IFERROR(FIND($J$4,'Q&amp;A集'!A1065),FALSE)),IF('Q&amp;A集'!A1065="","",'Q&amp;A集'!A1065),"")</f>
        <v/>
      </c>
      <c r="B1069" s="68" t="str">
        <f>IF(AND(IFERROR(FIND($J$2,'Q&amp;A集'!B1065),FALSE),IFERROR(FIND($J$3,'Q&amp;A集'!B1065),FALSE),IFERROR(FIND($J$4,'Q&amp;A集'!B1065),FALSE)),IF('Q&amp;A集'!B1065="","",'Q&amp;A集'!B1065),"")</f>
        <v/>
      </c>
      <c r="C1069" s="68" t="str">
        <f>IF(AND(IFERROR(FIND($J$2,'Q&amp;A集'!C1065),FALSE),IFERROR(FIND($J$3,'Q&amp;A集'!C1065),FALSE),IFERROR(FIND($J$4,'Q&amp;A集'!C1065),FALSE)),IF('Q&amp;A集'!C1065="","",'Q&amp;A集'!C1065),"")</f>
        <v/>
      </c>
      <c r="D1069" s="68" t="str">
        <f>IF(AND(IFERROR(FIND($J$2,'Q&amp;A集'!D1065),FALSE),IFERROR(FIND($J$3,'Q&amp;A集'!D1065),FALSE),IFERROR(FIND($J$4,'Q&amp;A集'!D1065),FALSE)),IF('Q&amp;A集'!D1065="","",'Q&amp;A集'!D1065),"")</f>
        <v/>
      </c>
      <c r="E1069" s="68" t="str">
        <f>IF(AND(IFERROR(FIND($J$2,'Q&amp;A集'!E1065),FALSE),IFERROR(FIND($J$3,'Q&amp;A集'!E1065),FALSE),IFERROR(FIND($J$4,'Q&amp;A集'!E1065),FALSE)),IF('Q&amp;A集'!E1065="","",'Q&amp;A集'!E1065),"")</f>
        <v/>
      </c>
      <c r="F1069" s="68" t="str">
        <f>IF(AND(IFERROR(FIND($J$2,'Q&amp;A集'!F1065),FALSE),IFERROR(FIND($J$3,'Q&amp;A集'!F1065),FALSE),IFERROR(FIND($J$4,'Q&amp;A集'!F1065),FALSE)),IF('Q&amp;A集'!F1065="","",'Q&amp;A集'!F1065),"")</f>
        <v/>
      </c>
      <c r="G1069" s="68" t="str">
        <f>IF(AND(IFERROR(FIND($J$2,'Q&amp;A集'!G1065),FALSE),IFERROR(FIND($J$3,'Q&amp;A集'!G1065),FALSE),IFERROR(FIND($J$4,'Q&amp;A集'!G1065),FALSE)),IF('Q&amp;A集'!G1065="","",'Q&amp;A集'!G1065),"")</f>
        <v/>
      </c>
      <c r="H1069" s="68" t="str">
        <f>IF(AND(IFERROR(FIND($J$2,'Q&amp;A集'!H1065),FALSE),IFERROR(FIND($J$3,'Q&amp;A集'!H1065),FALSE),IFERROR(FIND($J$4,'Q&amp;A集'!H1065),FALSE)),IF('Q&amp;A集'!H1065="","",'Q&amp;A集'!H1065),"")</f>
        <v/>
      </c>
      <c r="I1069" s="69">
        <f t="shared" si="16"/>
        <v>8</v>
      </c>
    </row>
    <row r="1070" spans="1:9" ht="16.5" hidden="1" x14ac:dyDescent="0.35">
      <c r="A1070" s="68" t="str">
        <f>IF(AND(IFERROR(FIND($J$2,'Q&amp;A集'!A1066),FALSE),IFERROR(FIND($J$3,'Q&amp;A集'!A1066),FALSE),IFERROR(FIND($J$4,'Q&amp;A集'!A1066),FALSE)),IF('Q&amp;A集'!A1066="","",'Q&amp;A集'!A1066),"")</f>
        <v/>
      </c>
      <c r="B1070" s="68" t="str">
        <f>IF(AND(IFERROR(FIND($J$2,'Q&amp;A集'!B1066),FALSE),IFERROR(FIND($J$3,'Q&amp;A集'!B1066),FALSE),IFERROR(FIND($J$4,'Q&amp;A集'!B1066),FALSE)),IF('Q&amp;A集'!B1066="","",'Q&amp;A集'!B1066),"")</f>
        <v/>
      </c>
      <c r="C1070" s="68" t="str">
        <f>IF(AND(IFERROR(FIND($J$2,'Q&amp;A集'!C1066),FALSE),IFERROR(FIND($J$3,'Q&amp;A集'!C1066),FALSE),IFERROR(FIND($J$4,'Q&amp;A集'!C1066),FALSE)),IF('Q&amp;A集'!C1066="","",'Q&amp;A集'!C1066),"")</f>
        <v/>
      </c>
      <c r="D1070" s="68" t="str">
        <f>IF(AND(IFERROR(FIND($J$2,'Q&amp;A集'!D1066),FALSE),IFERROR(FIND($J$3,'Q&amp;A集'!D1066),FALSE),IFERROR(FIND($J$4,'Q&amp;A集'!D1066),FALSE)),IF('Q&amp;A集'!D1066="","",'Q&amp;A集'!D1066),"")</f>
        <v/>
      </c>
      <c r="E1070" s="68" t="str">
        <f>IF(AND(IFERROR(FIND($J$2,'Q&amp;A集'!E1066),FALSE),IFERROR(FIND($J$3,'Q&amp;A集'!E1066),FALSE),IFERROR(FIND($J$4,'Q&amp;A集'!E1066),FALSE)),IF('Q&amp;A集'!E1066="","",'Q&amp;A集'!E1066),"")</f>
        <v/>
      </c>
      <c r="F1070" s="68" t="str">
        <f>IF(AND(IFERROR(FIND($J$2,'Q&amp;A集'!F1066),FALSE),IFERROR(FIND($J$3,'Q&amp;A集'!F1066),FALSE),IFERROR(FIND($J$4,'Q&amp;A集'!F1066),FALSE)),IF('Q&amp;A集'!F1066="","",'Q&amp;A集'!F1066),"")</f>
        <v/>
      </c>
      <c r="G1070" s="68" t="str">
        <f>IF(AND(IFERROR(FIND($J$2,'Q&amp;A集'!G1066),FALSE),IFERROR(FIND($J$3,'Q&amp;A集'!G1066),FALSE),IFERROR(FIND($J$4,'Q&amp;A集'!G1066),FALSE)),IF('Q&amp;A集'!G1066="","",'Q&amp;A集'!G1066),"")</f>
        <v/>
      </c>
      <c r="H1070" s="68" t="str">
        <f>IF(AND(IFERROR(FIND($J$2,'Q&amp;A集'!H1066),FALSE),IFERROR(FIND($J$3,'Q&amp;A集'!H1066),FALSE),IFERROR(FIND($J$4,'Q&amp;A集'!H1066),FALSE)),IF('Q&amp;A集'!H1066="","",'Q&amp;A集'!H1066),"")</f>
        <v/>
      </c>
      <c r="I1070" s="69">
        <f t="shared" si="16"/>
        <v>8</v>
      </c>
    </row>
    <row r="1071" spans="1:9" ht="16.5" hidden="1" x14ac:dyDescent="0.35">
      <c r="A1071" s="68" t="str">
        <f>IF(AND(IFERROR(FIND($J$2,'Q&amp;A集'!A1067),FALSE),IFERROR(FIND($J$3,'Q&amp;A集'!A1067),FALSE),IFERROR(FIND($J$4,'Q&amp;A集'!A1067),FALSE)),IF('Q&amp;A集'!A1067="","",'Q&amp;A集'!A1067),"")</f>
        <v/>
      </c>
      <c r="B1071" s="68" t="str">
        <f>IF(AND(IFERROR(FIND($J$2,'Q&amp;A集'!B1067),FALSE),IFERROR(FIND($J$3,'Q&amp;A集'!B1067),FALSE),IFERROR(FIND($J$4,'Q&amp;A集'!B1067),FALSE)),IF('Q&amp;A集'!B1067="","",'Q&amp;A集'!B1067),"")</f>
        <v/>
      </c>
      <c r="C1071" s="68" t="str">
        <f>IF(AND(IFERROR(FIND($J$2,'Q&amp;A集'!C1067),FALSE),IFERROR(FIND($J$3,'Q&amp;A集'!C1067),FALSE),IFERROR(FIND($J$4,'Q&amp;A集'!C1067),FALSE)),IF('Q&amp;A集'!C1067="","",'Q&amp;A集'!C1067),"")</f>
        <v/>
      </c>
      <c r="D1071" s="68" t="str">
        <f>IF(AND(IFERROR(FIND($J$2,'Q&amp;A集'!D1067),FALSE),IFERROR(FIND($J$3,'Q&amp;A集'!D1067),FALSE),IFERROR(FIND($J$4,'Q&amp;A集'!D1067),FALSE)),IF('Q&amp;A集'!D1067="","",'Q&amp;A集'!D1067),"")</f>
        <v/>
      </c>
      <c r="E1071" s="68" t="str">
        <f>IF(AND(IFERROR(FIND($J$2,'Q&amp;A集'!E1067),FALSE),IFERROR(FIND($J$3,'Q&amp;A集'!E1067),FALSE),IFERROR(FIND($J$4,'Q&amp;A集'!E1067),FALSE)),IF('Q&amp;A集'!E1067="","",'Q&amp;A集'!E1067),"")</f>
        <v/>
      </c>
      <c r="F1071" s="68" t="str">
        <f>IF(AND(IFERROR(FIND($J$2,'Q&amp;A集'!F1067),FALSE),IFERROR(FIND($J$3,'Q&amp;A集'!F1067),FALSE),IFERROR(FIND($J$4,'Q&amp;A集'!F1067),FALSE)),IF('Q&amp;A集'!F1067="","",'Q&amp;A集'!F1067),"")</f>
        <v/>
      </c>
      <c r="G1071" s="68" t="str">
        <f>IF(AND(IFERROR(FIND($J$2,'Q&amp;A集'!G1067),FALSE),IFERROR(FIND($J$3,'Q&amp;A集'!G1067),FALSE),IFERROR(FIND($J$4,'Q&amp;A集'!G1067),FALSE)),IF('Q&amp;A集'!G1067="","",'Q&amp;A集'!G1067),"")</f>
        <v/>
      </c>
      <c r="H1071" s="68" t="str">
        <f>IF(AND(IFERROR(FIND($J$2,'Q&amp;A集'!H1067),FALSE),IFERROR(FIND($J$3,'Q&amp;A集'!H1067),FALSE),IFERROR(FIND($J$4,'Q&amp;A集'!H1067),FALSE)),IF('Q&amp;A集'!H1067="","",'Q&amp;A集'!H1067),"")</f>
        <v/>
      </c>
      <c r="I1071" s="69">
        <f t="shared" si="16"/>
        <v>8</v>
      </c>
    </row>
    <row r="1072" spans="1:9" ht="16.5" hidden="1" x14ac:dyDescent="0.35">
      <c r="A1072" s="68" t="str">
        <f>IF(AND(IFERROR(FIND($J$2,'Q&amp;A集'!A1068),FALSE),IFERROR(FIND($J$3,'Q&amp;A集'!A1068),FALSE),IFERROR(FIND($J$4,'Q&amp;A集'!A1068),FALSE)),IF('Q&amp;A集'!A1068="","",'Q&amp;A集'!A1068),"")</f>
        <v/>
      </c>
      <c r="B1072" s="68" t="str">
        <f>IF(AND(IFERROR(FIND($J$2,'Q&amp;A集'!B1068),FALSE),IFERROR(FIND($J$3,'Q&amp;A集'!B1068),FALSE),IFERROR(FIND($J$4,'Q&amp;A集'!B1068),FALSE)),IF('Q&amp;A集'!B1068="","",'Q&amp;A集'!B1068),"")</f>
        <v/>
      </c>
      <c r="C1072" s="68" t="str">
        <f>IF(AND(IFERROR(FIND($J$2,'Q&amp;A集'!C1068),FALSE),IFERROR(FIND($J$3,'Q&amp;A集'!C1068),FALSE),IFERROR(FIND($J$4,'Q&amp;A集'!C1068),FALSE)),IF('Q&amp;A集'!C1068="","",'Q&amp;A集'!C1068),"")</f>
        <v/>
      </c>
      <c r="D1072" s="68" t="str">
        <f>IF(AND(IFERROR(FIND($J$2,'Q&amp;A集'!D1068),FALSE),IFERROR(FIND($J$3,'Q&amp;A集'!D1068),FALSE),IFERROR(FIND($J$4,'Q&amp;A集'!D1068),FALSE)),IF('Q&amp;A集'!D1068="","",'Q&amp;A集'!D1068),"")</f>
        <v/>
      </c>
      <c r="E1072" s="68" t="str">
        <f>IF(AND(IFERROR(FIND($J$2,'Q&amp;A集'!E1068),FALSE),IFERROR(FIND($J$3,'Q&amp;A集'!E1068),FALSE),IFERROR(FIND($J$4,'Q&amp;A集'!E1068),FALSE)),IF('Q&amp;A集'!E1068="","",'Q&amp;A集'!E1068),"")</f>
        <v/>
      </c>
      <c r="F1072" s="68" t="str">
        <f>IF(AND(IFERROR(FIND($J$2,'Q&amp;A集'!F1068),FALSE),IFERROR(FIND($J$3,'Q&amp;A集'!F1068),FALSE),IFERROR(FIND($J$4,'Q&amp;A集'!F1068),FALSE)),IF('Q&amp;A集'!F1068="","",'Q&amp;A集'!F1068),"")</f>
        <v/>
      </c>
      <c r="G1072" s="68" t="str">
        <f>IF(AND(IFERROR(FIND($J$2,'Q&amp;A集'!G1068),FALSE),IFERROR(FIND($J$3,'Q&amp;A集'!G1068),FALSE),IFERROR(FIND($J$4,'Q&amp;A集'!G1068),FALSE)),IF('Q&amp;A集'!G1068="","",'Q&amp;A集'!G1068),"")</f>
        <v/>
      </c>
      <c r="H1072" s="68" t="str">
        <f>IF(AND(IFERROR(FIND($J$2,'Q&amp;A集'!H1068),FALSE),IFERROR(FIND($J$3,'Q&amp;A集'!H1068),FALSE),IFERROR(FIND($J$4,'Q&amp;A集'!H1068),FALSE)),IF('Q&amp;A集'!H1068="","",'Q&amp;A集'!H1068),"")</f>
        <v/>
      </c>
      <c r="I1072" s="69">
        <f t="shared" si="16"/>
        <v>8</v>
      </c>
    </row>
    <row r="1073" spans="1:9" ht="16.5" hidden="1" x14ac:dyDescent="0.35">
      <c r="A1073" s="68" t="str">
        <f>IF(AND(IFERROR(FIND($J$2,'Q&amp;A集'!A1069),FALSE),IFERROR(FIND($J$3,'Q&amp;A集'!A1069),FALSE),IFERROR(FIND($J$4,'Q&amp;A集'!A1069),FALSE)),IF('Q&amp;A集'!A1069="","",'Q&amp;A集'!A1069),"")</f>
        <v/>
      </c>
      <c r="B1073" s="68" t="str">
        <f>IF(AND(IFERROR(FIND($J$2,'Q&amp;A集'!B1069),FALSE),IFERROR(FIND($J$3,'Q&amp;A集'!B1069),FALSE),IFERROR(FIND($J$4,'Q&amp;A集'!B1069),FALSE)),IF('Q&amp;A集'!B1069="","",'Q&amp;A集'!B1069),"")</f>
        <v/>
      </c>
      <c r="C1073" s="68" t="str">
        <f>IF(AND(IFERROR(FIND($J$2,'Q&amp;A集'!C1069),FALSE),IFERROR(FIND($J$3,'Q&amp;A集'!C1069),FALSE),IFERROR(FIND($J$4,'Q&amp;A集'!C1069),FALSE)),IF('Q&amp;A集'!C1069="","",'Q&amp;A集'!C1069),"")</f>
        <v/>
      </c>
      <c r="D1073" s="68" t="str">
        <f>IF(AND(IFERROR(FIND($J$2,'Q&amp;A集'!D1069),FALSE),IFERROR(FIND($J$3,'Q&amp;A集'!D1069),FALSE),IFERROR(FIND($J$4,'Q&amp;A集'!D1069),FALSE)),IF('Q&amp;A集'!D1069="","",'Q&amp;A集'!D1069),"")</f>
        <v/>
      </c>
      <c r="E1073" s="68" t="str">
        <f>IF(AND(IFERROR(FIND($J$2,'Q&amp;A集'!E1069),FALSE),IFERROR(FIND($J$3,'Q&amp;A集'!E1069),FALSE),IFERROR(FIND($J$4,'Q&amp;A集'!E1069),FALSE)),IF('Q&amp;A集'!E1069="","",'Q&amp;A集'!E1069),"")</f>
        <v/>
      </c>
      <c r="F1073" s="68" t="str">
        <f>IF(AND(IFERROR(FIND($J$2,'Q&amp;A集'!F1069),FALSE),IFERROR(FIND($J$3,'Q&amp;A集'!F1069),FALSE),IFERROR(FIND($J$4,'Q&amp;A集'!F1069),FALSE)),IF('Q&amp;A集'!F1069="","",'Q&amp;A集'!F1069),"")</f>
        <v/>
      </c>
      <c r="G1073" s="68" t="str">
        <f>IF(AND(IFERROR(FIND($J$2,'Q&amp;A集'!G1069),FALSE),IFERROR(FIND($J$3,'Q&amp;A集'!G1069),FALSE),IFERROR(FIND($J$4,'Q&amp;A集'!G1069),FALSE)),IF('Q&amp;A集'!G1069="","",'Q&amp;A集'!G1069),"")</f>
        <v/>
      </c>
      <c r="H1073" s="68" t="str">
        <f>IF(AND(IFERROR(FIND($J$2,'Q&amp;A集'!H1069),FALSE),IFERROR(FIND($J$3,'Q&amp;A集'!H1069),FALSE),IFERROR(FIND($J$4,'Q&amp;A集'!H1069),FALSE)),IF('Q&amp;A集'!H1069="","",'Q&amp;A集'!H1069),"")</f>
        <v/>
      </c>
      <c r="I1073" s="69">
        <f t="shared" si="16"/>
        <v>8</v>
      </c>
    </row>
    <row r="1074" spans="1:9" ht="16.5" hidden="1" x14ac:dyDescent="0.35">
      <c r="A1074" s="68" t="str">
        <f>IF(AND(IFERROR(FIND($J$2,'Q&amp;A集'!A1070),FALSE),IFERROR(FIND($J$3,'Q&amp;A集'!A1070),FALSE),IFERROR(FIND($J$4,'Q&amp;A集'!A1070),FALSE)),IF('Q&amp;A集'!A1070="","",'Q&amp;A集'!A1070),"")</f>
        <v/>
      </c>
      <c r="B1074" s="68" t="str">
        <f>IF(AND(IFERROR(FIND($J$2,'Q&amp;A集'!B1070),FALSE),IFERROR(FIND($J$3,'Q&amp;A集'!B1070),FALSE),IFERROR(FIND($J$4,'Q&amp;A集'!B1070),FALSE)),IF('Q&amp;A集'!B1070="","",'Q&amp;A集'!B1070),"")</f>
        <v/>
      </c>
      <c r="C1074" s="68" t="str">
        <f>IF(AND(IFERROR(FIND($J$2,'Q&amp;A集'!C1070),FALSE),IFERROR(FIND($J$3,'Q&amp;A集'!C1070),FALSE),IFERROR(FIND($J$4,'Q&amp;A集'!C1070),FALSE)),IF('Q&amp;A集'!C1070="","",'Q&amp;A集'!C1070),"")</f>
        <v/>
      </c>
      <c r="D1074" s="68" t="str">
        <f>IF(AND(IFERROR(FIND($J$2,'Q&amp;A集'!D1070),FALSE),IFERROR(FIND($J$3,'Q&amp;A集'!D1070),FALSE),IFERROR(FIND($J$4,'Q&amp;A集'!D1070),FALSE)),IF('Q&amp;A集'!D1070="","",'Q&amp;A集'!D1070),"")</f>
        <v/>
      </c>
      <c r="E1074" s="68" t="str">
        <f>IF(AND(IFERROR(FIND($J$2,'Q&amp;A集'!E1070),FALSE),IFERROR(FIND($J$3,'Q&amp;A集'!E1070),FALSE),IFERROR(FIND($J$4,'Q&amp;A集'!E1070),FALSE)),IF('Q&amp;A集'!E1070="","",'Q&amp;A集'!E1070),"")</f>
        <v/>
      </c>
      <c r="F1074" s="68" t="str">
        <f>IF(AND(IFERROR(FIND($J$2,'Q&amp;A集'!F1070),FALSE),IFERROR(FIND($J$3,'Q&amp;A集'!F1070),FALSE),IFERROR(FIND($J$4,'Q&amp;A集'!F1070),FALSE)),IF('Q&amp;A集'!F1070="","",'Q&amp;A集'!F1070),"")</f>
        <v/>
      </c>
      <c r="G1074" s="68" t="str">
        <f>IF(AND(IFERROR(FIND($J$2,'Q&amp;A集'!G1070),FALSE),IFERROR(FIND($J$3,'Q&amp;A集'!G1070),FALSE),IFERROR(FIND($J$4,'Q&amp;A集'!G1070),FALSE)),IF('Q&amp;A集'!G1070="","",'Q&amp;A集'!G1070),"")</f>
        <v/>
      </c>
      <c r="H1074" s="68" t="str">
        <f>IF(AND(IFERROR(FIND($J$2,'Q&amp;A集'!H1070),FALSE),IFERROR(FIND($J$3,'Q&amp;A集'!H1070),FALSE),IFERROR(FIND($J$4,'Q&amp;A集'!H1070),FALSE)),IF('Q&amp;A集'!H1070="","",'Q&amp;A集'!H1070),"")</f>
        <v/>
      </c>
      <c r="I1074" s="69">
        <f t="shared" si="16"/>
        <v>8</v>
      </c>
    </row>
    <row r="1075" spans="1:9" ht="16.5" hidden="1" x14ac:dyDescent="0.35">
      <c r="A1075" s="68" t="str">
        <f>IF(AND(IFERROR(FIND($J$2,'Q&amp;A集'!A1071),FALSE),IFERROR(FIND($J$3,'Q&amp;A集'!A1071),FALSE),IFERROR(FIND($J$4,'Q&amp;A集'!A1071),FALSE)),IF('Q&amp;A集'!A1071="","",'Q&amp;A集'!A1071),"")</f>
        <v/>
      </c>
      <c r="B1075" s="68" t="str">
        <f>IF(AND(IFERROR(FIND($J$2,'Q&amp;A集'!B1071),FALSE),IFERROR(FIND($J$3,'Q&amp;A集'!B1071),FALSE),IFERROR(FIND($J$4,'Q&amp;A集'!B1071),FALSE)),IF('Q&amp;A集'!B1071="","",'Q&amp;A集'!B1071),"")</f>
        <v/>
      </c>
      <c r="C1075" s="68" t="str">
        <f>IF(AND(IFERROR(FIND($J$2,'Q&amp;A集'!C1071),FALSE),IFERROR(FIND($J$3,'Q&amp;A集'!C1071),FALSE),IFERROR(FIND($J$4,'Q&amp;A集'!C1071),FALSE)),IF('Q&amp;A集'!C1071="","",'Q&amp;A集'!C1071),"")</f>
        <v/>
      </c>
      <c r="D1075" s="68" t="str">
        <f>IF(AND(IFERROR(FIND($J$2,'Q&amp;A集'!D1071),FALSE),IFERROR(FIND($J$3,'Q&amp;A集'!D1071),FALSE),IFERROR(FIND($J$4,'Q&amp;A集'!D1071),FALSE)),IF('Q&amp;A集'!D1071="","",'Q&amp;A集'!D1071),"")</f>
        <v/>
      </c>
      <c r="E1075" s="68" t="str">
        <f>IF(AND(IFERROR(FIND($J$2,'Q&amp;A集'!E1071),FALSE),IFERROR(FIND($J$3,'Q&amp;A集'!E1071),FALSE),IFERROR(FIND($J$4,'Q&amp;A集'!E1071),FALSE)),IF('Q&amp;A集'!E1071="","",'Q&amp;A集'!E1071),"")</f>
        <v/>
      </c>
      <c r="F1075" s="68" t="str">
        <f>IF(AND(IFERROR(FIND($J$2,'Q&amp;A集'!F1071),FALSE),IFERROR(FIND($J$3,'Q&amp;A集'!F1071),FALSE),IFERROR(FIND($J$4,'Q&amp;A集'!F1071),FALSE)),IF('Q&amp;A集'!F1071="","",'Q&amp;A集'!F1071),"")</f>
        <v/>
      </c>
      <c r="G1075" s="68" t="str">
        <f>IF(AND(IFERROR(FIND($J$2,'Q&amp;A集'!G1071),FALSE),IFERROR(FIND($J$3,'Q&amp;A集'!G1071),FALSE),IFERROR(FIND($J$4,'Q&amp;A集'!G1071),FALSE)),IF('Q&amp;A集'!G1071="","",'Q&amp;A集'!G1071),"")</f>
        <v/>
      </c>
      <c r="H1075" s="68" t="str">
        <f>IF(AND(IFERROR(FIND($J$2,'Q&amp;A集'!H1071),FALSE),IFERROR(FIND($J$3,'Q&amp;A集'!H1071),FALSE),IFERROR(FIND($J$4,'Q&amp;A集'!H1071),FALSE)),IF('Q&amp;A集'!H1071="","",'Q&amp;A集'!H1071),"")</f>
        <v/>
      </c>
      <c r="I1075" s="69">
        <f t="shared" si="16"/>
        <v>8</v>
      </c>
    </row>
    <row r="1076" spans="1:9" ht="16.5" hidden="1" x14ac:dyDescent="0.35">
      <c r="A1076" s="68" t="str">
        <f>IF(AND(IFERROR(FIND($J$2,'Q&amp;A集'!A1072),FALSE),IFERROR(FIND($J$3,'Q&amp;A集'!A1072),FALSE),IFERROR(FIND($J$4,'Q&amp;A集'!A1072),FALSE)),IF('Q&amp;A集'!A1072="","",'Q&amp;A集'!A1072),"")</f>
        <v/>
      </c>
      <c r="B1076" s="68" t="str">
        <f>IF(AND(IFERROR(FIND($J$2,'Q&amp;A集'!B1072),FALSE),IFERROR(FIND($J$3,'Q&amp;A集'!B1072),FALSE),IFERROR(FIND($J$4,'Q&amp;A集'!B1072),FALSE)),IF('Q&amp;A集'!B1072="","",'Q&amp;A集'!B1072),"")</f>
        <v/>
      </c>
      <c r="C1076" s="68" t="str">
        <f>IF(AND(IFERROR(FIND($J$2,'Q&amp;A集'!C1072),FALSE),IFERROR(FIND($J$3,'Q&amp;A集'!C1072),FALSE),IFERROR(FIND($J$4,'Q&amp;A集'!C1072),FALSE)),IF('Q&amp;A集'!C1072="","",'Q&amp;A集'!C1072),"")</f>
        <v/>
      </c>
      <c r="D1076" s="68" t="str">
        <f>IF(AND(IFERROR(FIND($J$2,'Q&amp;A集'!D1072),FALSE),IFERROR(FIND($J$3,'Q&amp;A集'!D1072),FALSE),IFERROR(FIND($J$4,'Q&amp;A集'!D1072),FALSE)),IF('Q&amp;A集'!D1072="","",'Q&amp;A集'!D1072),"")</f>
        <v/>
      </c>
      <c r="E1076" s="68" t="str">
        <f>IF(AND(IFERROR(FIND($J$2,'Q&amp;A集'!E1072),FALSE),IFERROR(FIND($J$3,'Q&amp;A集'!E1072),FALSE),IFERROR(FIND($J$4,'Q&amp;A集'!E1072),FALSE)),IF('Q&amp;A集'!E1072="","",'Q&amp;A集'!E1072),"")</f>
        <v/>
      </c>
      <c r="F1076" s="68" t="str">
        <f>IF(AND(IFERROR(FIND($J$2,'Q&amp;A集'!F1072),FALSE),IFERROR(FIND($J$3,'Q&amp;A集'!F1072),FALSE),IFERROR(FIND($J$4,'Q&amp;A集'!F1072),FALSE)),IF('Q&amp;A集'!F1072="","",'Q&amp;A集'!F1072),"")</f>
        <v/>
      </c>
      <c r="G1076" s="68" t="str">
        <f>IF(AND(IFERROR(FIND($J$2,'Q&amp;A集'!G1072),FALSE),IFERROR(FIND($J$3,'Q&amp;A集'!G1072),FALSE),IFERROR(FIND($J$4,'Q&amp;A集'!G1072),FALSE)),IF('Q&amp;A集'!G1072="","",'Q&amp;A集'!G1072),"")</f>
        <v/>
      </c>
      <c r="H1076" s="68" t="str">
        <f>IF(AND(IFERROR(FIND($J$2,'Q&amp;A集'!H1072),FALSE),IFERROR(FIND($J$3,'Q&amp;A集'!H1072),FALSE),IFERROR(FIND($J$4,'Q&amp;A集'!H1072),FALSE)),IF('Q&amp;A集'!H1072="","",'Q&amp;A集'!H1072),"")</f>
        <v/>
      </c>
      <c r="I1076" s="69">
        <f t="shared" si="16"/>
        <v>8</v>
      </c>
    </row>
    <row r="1077" spans="1:9" ht="16.5" hidden="1" x14ac:dyDescent="0.35">
      <c r="A1077" s="68" t="str">
        <f>IF(AND(IFERROR(FIND($J$2,'Q&amp;A集'!A1073),FALSE),IFERROR(FIND($J$3,'Q&amp;A集'!A1073),FALSE),IFERROR(FIND($J$4,'Q&amp;A集'!A1073),FALSE)),IF('Q&amp;A集'!A1073="","",'Q&amp;A集'!A1073),"")</f>
        <v/>
      </c>
      <c r="B1077" s="68" t="str">
        <f>IF(AND(IFERROR(FIND($J$2,'Q&amp;A集'!B1073),FALSE),IFERROR(FIND($J$3,'Q&amp;A集'!B1073),FALSE),IFERROR(FIND($J$4,'Q&amp;A集'!B1073),FALSE)),IF('Q&amp;A集'!B1073="","",'Q&amp;A集'!B1073),"")</f>
        <v/>
      </c>
      <c r="C1077" s="68" t="str">
        <f>IF(AND(IFERROR(FIND($J$2,'Q&amp;A集'!C1073),FALSE),IFERROR(FIND($J$3,'Q&amp;A集'!C1073),FALSE),IFERROR(FIND($J$4,'Q&amp;A集'!C1073),FALSE)),IF('Q&amp;A集'!C1073="","",'Q&amp;A集'!C1073),"")</f>
        <v/>
      </c>
      <c r="D1077" s="68" t="str">
        <f>IF(AND(IFERROR(FIND($J$2,'Q&amp;A集'!D1073),FALSE),IFERROR(FIND($J$3,'Q&amp;A集'!D1073),FALSE),IFERROR(FIND($J$4,'Q&amp;A集'!D1073),FALSE)),IF('Q&amp;A集'!D1073="","",'Q&amp;A集'!D1073),"")</f>
        <v/>
      </c>
      <c r="E1077" s="68" t="str">
        <f>IF(AND(IFERROR(FIND($J$2,'Q&amp;A集'!E1073),FALSE),IFERROR(FIND($J$3,'Q&amp;A集'!E1073),FALSE),IFERROR(FIND($J$4,'Q&amp;A集'!E1073),FALSE)),IF('Q&amp;A集'!E1073="","",'Q&amp;A集'!E1073),"")</f>
        <v/>
      </c>
      <c r="F1077" s="68" t="str">
        <f>IF(AND(IFERROR(FIND($J$2,'Q&amp;A集'!F1073),FALSE),IFERROR(FIND($J$3,'Q&amp;A集'!F1073),FALSE),IFERROR(FIND($J$4,'Q&amp;A集'!F1073),FALSE)),IF('Q&amp;A集'!F1073="","",'Q&amp;A集'!F1073),"")</f>
        <v/>
      </c>
      <c r="G1077" s="68" t="str">
        <f>IF(AND(IFERROR(FIND($J$2,'Q&amp;A集'!G1073),FALSE),IFERROR(FIND($J$3,'Q&amp;A集'!G1073),FALSE),IFERROR(FIND($J$4,'Q&amp;A集'!G1073),FALSE)),IF('Q&amp;A集'!G1073="","",'Q&amp;A集'!G1073),"")</f>
        <v/>
      </c>
      <c r="H1077" s="68" t="str">
        <f>IF(AND(IFERROR(FIND($J$2,'Q&amp;A集'!H1073),FALSE),IFERROR(FIND($J$3,'Q&amp;A集'!H1073),FALSE),IFERROR(FIND($J$4,'Q&amp;A集'!H1073),FALSE)),IF('Q&amp;A集'!H1073="","",'Q&amp;A集'!H1073),"")</f>
        <v/>
      </c>
      <c r="I1077" s="69">
        <f t="shared" si="16"/>
        <v>8</v>
      </c>
    </row>
    <row r="1078" spans="1:9" ht="16.5" hidden="1" x14ac:dyDescent="0.35">
      <c r="A1078" s="68" t="str">
        <f>IF(AND(IFERROR(FIND($J$2,'Q&amp;A集'!A1074),FALSE),IFERROR(FIND($J$3,'Q&amp;A集'!A1074),FALSE),IFERROR(FIND($J$4,'Q&amp;A集'!A1074),FALSE)),IF('Q&amp;A集'!A1074="","",'Q&amp;A集'!A1074),"")</f>
        <v/>
      </c>
      <c r="B1078" s="68" t="str">
        <f>IF(AND(IFERROR(FIND($J$2,'Q&amp;A集'!B1074),FALSE),IFERROR(FIND($J$3,'Q&amp;A集'!B1074),FALSE),IFERROR(FIND($J$4,'Q&amp;A集'!B1074),FALSE)),IF('Q&amp;A集'!B1074="","",'Q&amp;A集'!B1074),"")</f>
        <v/>
      </c>
      <c r="C1078" s="68" t="str">
        <f>IF(AND(IFERROR(FIND($J$2,'Q&amp;A集'!C1074),FALSE),IFERROR(FIND($J$3,'Q&amp;A集'!C1074),FALSE),IFERROR(FIND($J$4,'Q&amp;A集'!C1074),FALSE)),IF('Q&amp;A集'!C1074="","",'Q&amp;A集'!C1074),"")</f>
        <v/>
      </c>
      <c r="D1078" s="68" t="str">
        <f>IF(AND(IFERROR(FIND($J$2,'Q&amp;A集'!D1074),FALSE),IFERROR(FIND($J$3,'Q&amp;A集'!D1074),FALSE),IFERROR(FIND($J$4,'Q&amp;A集'!D1074),FALSE)),IF('Q&amp;A集'!D1074="","",'Q&amp;A集'!D1074),"")</f>
        <v/>
      </c>
      <c r="E1078" s="68" t="str">
        <f>IF(AND(IFERROR(FIND($J$2,'Q&amp;A集'!E1074),FALSE),IFERROR(FIND($J$3,'Q&amp;A集'!E1074),FALSE),IFERROR(FIND($J$4,'Q&amp;A集'!E1074),FALSE)),IF('Q&amp;A集'!E1074="","",'Q&amp;A集'!E1074),"")</f>
        <v/>
      </c>
      <c r="F1078" s="68" t="str">
        <f>IF(AND(IFERROR(FIND($J$2,'Q&amp;A集'!F1074),FALSE),IFERROR(FIND($J$3,'Q&amp;A集'!F1074),FALSE),IFERROR(FIND($J$4,'Q&amp;A集'!F1074),FALSE)),IF('Q&amp;A集'!F1074="","",'Q&amp;A集'!F1074),"")</f>
        <v/>
      </c>
      <c r="G1078" s="68" t="str">
        <f>IF(AND(IFERROR(FIND($J$2,'Q&amp;A集'!G1074),FALSE),IFERROR(FIND($J$3,'Q&amp;A集'!G1074),FALSE),IFERROR(FIND($J$4,'Q&amp;A集'!G1074),FALSE)),IF('Q&amp;A集'!G1074="","",'Q&amp;A集'!G1074),"")</f>
        <v/>
      </c>
      <c r="H1078" s="68" t="str">
        <f>IF(AND(IFERROR(FIND($J$2,'Q&amp;A集'!H1074),FALSE),IFERROR(FIND($J$3,'Q&amp;A集'!H1074),FALSE),IFERROR(FIND($J$4,'Q&amp;A集'!H1074),FALSE)),IF('Q&amp;A集'!H1074="","",'Q&amp;A集'!H1074),"")</f>
        <v/>
      </c>
      <c r="I1078" s="69">
        <f t="shared" si="16"/>
        <v>8</v>
      </c>
    </row>
    <row r="1079" spans="1:9" ht="16.5" hidden="1" x14ac:dyDescent="0.35">
      <c r="A1079" s="68" t="str">
        <f>IF(AND(IFERROR(FIND($J$2,'Q&amp;A集'!A1075),FALSE),IFERROR(FIND($J$3,'Q&amp;A集'!A1075),FALSE),IFERROR(FIND($J$4,'Q&amp;A集'!A1075),FALSE)),IF('Q&amp;A集'!A1075="","",'Q&amp;A集'!A1075),"")</f>
        <v/>
      </c>
      <c r="B1079" s="68" t="str">
        <f>IF(AND(IFERROR(FIND($J$2,'Q&amp;A集'!B1075),FALSE),IFERROR(FIND($J$3,'Q&amp;A集'!B1075),FALSE),IFERROR(FIND($J$4,'Q&amp;A集'!B1075),FALSE)),IF('Q&amp;A集'!B1075="","",'Q&amp;A集'!B1075),"")</f>
        <v/>
      </c>
      <c r="C1079" s="68" t="str">
        <f>IF(AND(IFERROR(FIND($J$2,'Q&amp;A集'!C1075),FALSE),IFERROR(FIND($J$3,'Q&amp;A集'!C1075),FALSE),IFERROR(FIND($J$4,'Q&amp;A集'!C1075),FALSE)),IF('Q&amp;A集'!C1075="","",'Q&amp;A集'!C1075),"")</f>
        <v/>
      </c>
      <c r="D1079" s="68" t="str">
        <f>IF(AND(IFERROR(FIND($J$2,'Q&amp;A集'!D1075),FALSE),IFERROR(FIND($J$3,'Q&amp;A集'!D1075),FALSE),IFERROR(FIND($J$4,'Q&amp;A集'!D1075),FALSE)),IF('Q&amp;A集'!D1075="","",'Q&amp;A集'!D1075),"")</f>
        <v/>
      </c>
      <c r="E1079" s="68" t="str">
        <f>IF(AND(IFERROR(FIND($J$2,'Q&amp;A集'!E1075),FALSE),IFERROR(FIND($J$3,'Q&amp;A集'!E1075),FALSE),IFERROR(FIND($J$4,'Q&amp;A集'!E1075),FALSE)),IF('Q&amp;A集'!E1075="","",'Q&amp;A集'!E1075),"")</f>
        <v/>
      </c>
      <c r="F1079" s="68" t="str">
        <f>IF(AND(IFERROR(FIND($J$2,'Q&amp;A集'!F1075),FALSE),IFERROR(FIND($J$3,'Q&amp;A集'!F1075),FALSE),IFERROR(FIND($J$4,'Q&amp;A集'!F1075),FALSE)),IF('Q&amp;A集'!F1075="","",'Q&amp;A集'!F1075),"")</f>
        <v/>
      </c>
      <c r="G1079" s="68" t="str">
        <f>IF(AND(IFERROR(FIND($J$2,'Q&amp;A集'!G1075),FALSE),IFERROR(FIND($J$3,'Q&amp;A集'!G1075),FALSE),IFERROR(FIND($J$4,'Q&amp;A集'!G1075),FALSE)),IF('Q&amp;A集'!G1075="","",'Q&amp;A集'!G1075),"")</f>
        <v/>
      </c>
      <c r="H1079" s="68" t="str">
        <f>IF(AND(IFERROR(FIND($J$2,'Q&amp;A集'!H1075),FALSE),IFERROR(FIND($J$3,'Q&amp;A集'!H1075),FALSE),IFERROR(FIND($J$4,'Q&amp;A集'!H1075),FALSE)),IF('Q&amp;A集'!H1075="","",'Q&amp;A集'!H1075),"")</f>
        <v/>
      </c>
      <c r="I1079" s="69">
        <f t="shared" si="16"/>
        <v>8</v>
      </c>
    </row>
    <row r="1080" spans="1:9" ht="16.5" hidden="1" x14ac:dyDescent="0.35">
      <c r="A1080" s="68" t="str">
        <f>IF(AND(IFERROR(FIND($J$2,'Q&amp;A集'!A1076),FALSE),IFERROR(FIND($J$3,'Q&amp;A集'!A1076),FALSE),IFERROR(FIND($J$4,'Q&amp;A集'!A1076),FALSE)),IF('Q&amp;A集'!A1076="","",'Q&amp;A集'!A1076),"")</f>
        <v/>
      </c>
      <c r="B1080" s="68" t="str">
        <f>IF(AND(IFERROR(FIND($J$2,'Q&amp;A集'!B1076),FALSE),IFERROR(FIND($J$3,'Q&amp;A集'!B1076),FALSE),IFERROR(FIND($J$4,'Q&amp;A集'!B1076),FALSE)),IF('Q&amp;A集'!B1076="","",'Q&amp;A集'!B1076),"")</f>
        <v/>
      </c>
      <c r="C1080" s="68" t="str">
        <f>IF(AND(IFERROR(FIND($J$2,'Q&amp;A集'!C1076),FALSE),IFERROR(FIND($J$3,'Q&amp;A集'!C1076),FALSE),IFERROR(FIND($J$4,'Q&amp;A集'!C1076),FALSE)),IF('Q&amp;A集'!C1076="","",'Q&amp;A集'!C1076),"")</f>
        <v/>
      </c>
      <c r="D1080" s="68" t="str">
        <f>IF(AND(IFERROR(FIND($J$2,'Q&amp;A集'!D1076),FALSE),IFERROR(FIND($J$3,'Q&amp;A集'!D1076),FALSE),IFERROR(FIND($J$4,'Q&amp;A集'!D1076),FALSE)),IF('Q&amp;A集'!D1076="","",'Q&amp;A集'!D1076),"")</f>
        <v/>
      </c>
      <c r="E1080" s="68" t="str">
        <f>IF(AND(IFERROR(FIND($J$2,'Q&amp;A集'!E1076),FALSE),IFERROR(FIND($J$3,'Q&amp;A集'!E1076),FALSE),IFERROR(FIND($J$4,'Q&amp;A集'!E1076),FALSE)),IF('Q&amp;A集'!E1076="","",'Q&amp;A集'!E1076),"")</f>
        <v/>
      </c>
      <c r="F1080" s="68" t="str">
        <f>IF(AND(IFERROR(FIND($J$2,'Q&amp;A集'!F1076),FALSE),IFERROR(FIND($J$3,'Q&amp;A集'!F1076),FALSE),IFERROR(FIND($J$4,'Q&amp;A集'!F1076),FALSE)),IF('Q&amp;A集'!F1076="","",'Q&amp;A集'!F1076),"")</f>
        <v/>
      </c>
      <c r="G1080" s="68" t="str">
        <f>IF(AND(IFERROR(FIND($J$2,'Q&amp;A集'!G1076),FALSE),IFERROR(FIND($J$3,'Q&amp;A集'!G1076),FALSE),IFERROR(FIND($J$4,'Q&amp;A集'!G1076),FALSE)),IF('Q&amp;A集'!G1076="","",'Q&amp;A集'!G1076),"")</f>
        <v/>
      </c>
      <c r="H1080" s="68" t="str">
        <f>IF(AND(IFERROR(FIND($J$2,'Q&amp;A集'!H1076),FALSE),IFERROR(FIND($J$3,'Q&amp;A集'!H1076),FALSE),IFERROR(FIND($J$4,'Q&amp;A集'!H1076),FALSE)),IF('Q&amp;A集'!H1076="","",'Q&amp;A集'!H1076),"")</f>
        <v/>
      </c>
      <c r="I1080" s="69">
        <f t="shared" si="16"/>
        <v>8</v>
      </c>
    </row>
    <row r="1081" spans="1:9" ht="16.5" hidden="1" x14ac:dyDescent="0.35">
      <c r="A1081" s="68" t="str">
        <f>IF(AND(IFERROR(FIND($J$2,'Q&amp;A集'!A1077),FALSE),IFERROR(FIND($J$3,'Q&amp;A集'!A1077),FALSE),IFERROR(FIND($J$4,'Q&amp;A集'!A1077),FALSE)),IF('Q&amp;A集'!A1077="","",'Q&amp;A集'!A1077),"")</f>
        <v/>
      </c>
      <c r="B1081" s="68" t="str">
        <f>IF(AND(IFERROR(FIND($J$2,'Q&amp;A集'!B1077),FALSE),IFERROR(FIND($J$3,'Q&amp;A集'!B1077),FALSE),IFERROR(FIND($J$4,'Q&amp;A集'!B1077),FALSE)),IF('Q&amp;A集'!B1077="","",'Q&amp;A集'!B1077),"")</f>
        <v/>
      </c>
      <c r="C1081" s="68" t="str">
        <f>IF(AND(IFERROR(FIND($J$2,'Q&amp;A集'!C1077),FALSE),IFERROR(FIND($J$3,'Q&amp;A集'!C1077),FALSE),IFERROR(FIND($J$4,'Q&amp;A集'!C1077),FALSE)),IF('Q&amp;A集'!C1077="","",'Q&amp;A集'!C1077),"")</f>
        <v/>
      </c>
      <c r="D1081" s="68" t="str">
        <f>IF(AND(IFERROR(FIND($J$2,'Q&amp;A集'!D1077),FALSE),IFERROR(FIND($J$3,'Q&amp;A集'!D1077),FALSE),IFERROR(FIND($J$4,'Q&amp;A集'!D1077),FALSE)),IF('Q&amp;A集'!D1077="","",'Q&amp;A集'!D1077),"")</f>
        <v/>
      </c>
      <c r="E1081" s="68" t="str">
        <f>IF(AND(IFERROR(FIND($J$2,'Q&amp;A集'!E1077),FALSE),IFERROR(FIND($J$3,'Q&amp;A集'!E1077),FALSE),IFERROR(FIND($J$4,'Q&amp;A集'!E1077),FALSE)),IF('Q&amp;A集'!E1077="","",'Q&amp;A集'!E1077),"")</f>
        <v/>
      </c>
      <c r="F1081" s="68" t="str">
        <f>IF(AND(IFERROR(FIND($J$2,'Q&amp;A集'!F1077),FALSE),IFERROR(FIND($J$3,'Q&amp;A集'!F1077),FALSE),IFERROR(FIND($J$4,'Q&amp;A集'!F1077),FALSE)),IF('Q&amp;A集'!F1077="","",'Q&amp;A集'!F1077),"")</f>
        <v/>
      </c>
      <c r="G1081" s="68" t="str">
        <f>IF(AND(IFERROR(FIND($J$2,'Q&amp;A集'!G1077),FALSE),IFERROR(FIND($J$3,'Q&amp;A集'!G1077),FALSE),IFERROR(FIND($J$4,'Q&amp;A集'!G1077),FALSE)),IF('Q&amp;A集'!G1077="","",'Q&amp;A集'!G1077),"")</f>
        <v/>
      </c>
      <c r="H1081" s="68" t="str">
        <f>IF(AND(IFERROR(FIND($J$2,'Q&amp;A集'!H1077),FALSE),IFERROR(FIND($J$3,'Q&amp;A集'!H1077),FALSE),IFERROR(FIND($J$4,'Q&amp;A集'!H1077),FALSE)),IF('Q&amp;A集'!H1077="","",'Q&amp;A集'!H1077),"")</f>
        <v/>
      </c>
      <c r="I1081" s="69">
        <f t="shared" si="16"/>
        <v>8</v>
      </c>
    </row>
    <row r="1082" spans="1:9" ht="16.5" hidden="1" x14ac:dyDescent="0.35">
      <c r="A1082" s="68" t="str">
        <f>IF(AND(IFERROR(FIND($J$2,'Q&amp;A集'!A1078),FALSE),IFERROR(FIND($J$3,'Q&amp;A集'!A1078),FALSE),IFERROR(FIND($J$4,'Q&amp;A集'!A1078),FALSE)),IF('Q&amp;A集'!A1078="","",'Q&amp;A集'!A1078),"")</f>
        <v/>
      </c>
      <c r="B1082" s="68" t="str">
        <f>IF(AND(IFERROR(FIND($J$2,'Q&amp;A集'!B1078),FALSE),IFERROR(FIND($J$3,'Q&amp;A集'!B1078),FALSE),IFERROR(FIND($J$4,'Q&amp;A集'!B1078),FALSE)),IF('Q&amp;A集'!B1078="","",'Q&amp;A集'!B1078),"")</f>
        <v/>
      </c>
      <c r="C1082" s="68" t="str">
        <f>IF(AND(IFERROR(FIND($J$2,'Q&amp;A集'!C1078),FALSE),IFERROR(FIND($J$3,'Q&amp;A集'!C1078),FALSE),IFERROR(FIND($J$4,'Q&amp;A集'!C1078),FALSE)),IF('Q&amp;A集'!C1078="","",'Q&amp;A集'!C1078),"")</f>
        <v/>
      </c>
      <c r="D1082" s="68" t="str">
        <f>IF(AND(IFERROR(FIND($J$2,'Q&amp;A集'!D1078),FALSE),IFERROR(FIND($J$3,'Q&amp;A集'!D1078),FALSE),IFERROR(FIND($J$4,'Q&amp;A集'!D1078),FALSE)),IF('Q&amp;A集'!D1078="","",'Q&amp;A集'!D1078),"")</f>
        <v/>
      </c>
      <c r="E1082" s="68" t="str">
        <f>IF(AND(IFERROR(FIND($J$2,'Q&amp;A集'!E1078),FALSE),IFERROR(FIND($J$3,'Q&amp;A集'!E1078),FALSE),IFERROR(FIND($J$4,'Q&amp;A集'!E1078),FALSE)),IF('Q&amp;A集'!E1078="","",'Q&amp;A集'!E1078),"")</f>
        <v/>
      </c>
      <c r="F1082" s="68" t="str">
        <f>IF(AND(IFERROR(FIND($J$2,'Q&amp;A集'!F1078),FALSE),IFERROR(FIND($J$3,'Q&amp;A集'!F1078),FALSE),IFERROR(FIND($J$4,'Q&amp;A集'!F1078),FALSE)),IF('Q&amp;A集'!F1078="","",'Q&amp;A集'!F1078),"")</f>
        <v/>
      </c>
      <c r="G1082" s="68" t="str">
        <f>IF(AND(IFERROR(FIND($J$2,'Q&amp;A集'!G1078),FALSE),IFERROR(FIND($J$3,'Q&amp;A集'!G1078),FALSE),IFERROR(FIND($J$4,'Q&amp;A集'!G1078),FALSE)),IF('Q&amp;A集'!G1078="","",'Q&amp;A集'!G1078),"")</f>
        <v/>
      </c>
      <c r="H1082" s="68" t="str">
        <f>IF(AND(IFERROR(FIND($J$2,'Q&amp;A集'!H1078),FALSE),IFERROR(FIND($J$3,'Q&amp;A集'!H1078),FALSE),IFERROR(FIND($J$4,'Q&amp;A集'!H1078),FALSE)),IF('Q&amp;A集'!H1078="","",'Q&amp;A集'!H1078),"")</f>
        <v/>
      </c>
      <c r="I1082" s="69">
        <f t="shared" si="16"/>
        <v>8</v>
      </c>
    </row>
    <row r="1083" spans="1:9" ht="16.5" hidden="1" x14ac:dyDescent="0.35">
      <c r="A1083" s="68" t="str">
        <f>IF(AND(IFERROR(FIND($J$2,'Q&amp;A集'!A1079),FALSE),IFERROR(FIND($J$3,'Q&amp;A集'!A1079),FALSE),IFERROR(FIND($J$4,'Q&amp;A集'!A1079),FALSE)),IF('Q&amp;A集'!A1079="","",'Q&amp;A集'!A1079),"")</f>
        <v/>
      </c>
      <c r="B1083" s="68" t="str">
        <f>IF(AND(IFERROR(FIND($J$2,'Q&amp;A集'!B1079),FALSE),IFERROR(FIND($J$3,'Q&amp;A集'!B1079),FALSE),IFERROR(FIND($J$4,'Q&amp;A集'!B1079),FALSE)),IF('Q&amp;A集'!B1079="","",'Q&amp;A集'!B1079),"")</f>
        <v/>
      </c>
      <c r="C1083" s="68" t="str">
        <f>IF(AND(IFERROR(FIND($J$2,'Q&amp;A集'!C1079),FALSE),IFERROR(FIND($J$3,'Q&amp;A集'!C1079),FALSE),IFERROR(FIND($J$4,'Q&amp;A集'!C1079),FALSE)),IF('Q&amp;A集'!C1079="","",'Q&amp;A集'!C1079),"")</f>
        <v/>
      </c>
      <c r="D1083" s="68" t="str">
        <f>IF(AND(IFERROR(FIND($J$2,'Q&amp;A集'!D1079),FALSE),IFERROR(FIND($J$3,'Q&amp;A集'!D1079),FALSE),IFERROR(FIND($J$4,'Q&amp;A集'!D1079),FALSE)),IF('Q&amp;A集'!D1079="","",'Q&amp;A集'!D1079),"")</f>
        <v/>
      </c>
      <c r="E1083" s="68" t="str">
        <f>IF(AND(IFERROR(FIND($J$2,'Q&amp;A集'!E1079),FALSE),IFERROR(FIND($J$3,'Q&amp;A集'!E1079),FALSE),IFERROR(FIND($J$4,'Q&amp;A集'!E1079),FALSE)),IF('Q&amp;A集'!E1079="","",'Q&amp;A集'!E1079),"")</f>
        <v/>
      </c>
      <c r="F1083" s="68" t="str">
        <f>IF(AND(IFERROR(FIND($J$2,'Q&amp;A集'!F1079),FALSE),IFERROR(FIND($J$3,'Q&amp;A集'!F1079),FALSE),IFERROR(FIND($J$4,'Q&amp;A集'!F1079),FALSE)),IF('Q&amp;A集'!F1079="","",'Q&amp;A集'!F1079),"")</f>
        <v/>
      </c>
      <c r="G1083" s="68" t="str">
        <f>IF(AND(IFERROR(FIND($J$2,'Q&amp;A集'!G1079),FALSE),IFERROR(FIND($J$3,'Q&amp;A集'!G1079),FALSE),IFERROR(FIND($J$4,'Q&amp;A集'!G1079),FALSE)),IF('Q&amp;A集'!G1079="","",'Q&amp;A集'!G1079),"")</f>
        <v/>
      </c>
      <c r="H1083" s="68" t="str">
        <f>IF(AND(IFERROR(FIND($J$2,'Q&amp;A集'!H1079),FALSE),IFERROR(FIND($J$3,'Q&amp;A集'!H1079),FALSE),IFERROR(FIND($J$4,'Q&amp;A集'!H1079),FALSE)),IF('Q&amp;A集'!H1079="","",'Q&amp;A集'!H1079),"")</f>
        <v/>
      </c>
      <c r="I1083" s="69">
        <f t="shared" si="16"/>
        <v>8</v>
      </c>
    </row>
    <row r="1084" spans="1:9" ht="16.5" hidden="1" x14ac:dyDescent="0.35">
      <c r="A1084" s="68" t="str">
        <f>IF(AND(IFERROR(FIND($J$2,'Q&amp;A集'!A1080),FALSE),IFERROR(FIND($J$3,'Q&amp;A集'!A1080),FALSE),IFERROR(FIND($J$4,'Q&amp;A集'!A1080),FALSE)),IF('Q&amp;A集'!A1080="","",'Q&amp;A集'!A1080),"")</f>
        <v/>
      </c>
      <c r="B1084" s="68" t="str">
        <f>IF(AND(IFERROR(FIND($J$2,'Q&amp;A集'!B1080),FALSE),IFERROR(FIND($J$3,'Q&amp;A集'!B1080),FALSE),IFERROR(FIND($J$4,'Q&amp;A集'!B1080),FALSE)),IF('Q&amp;A集'!B1080="","",'Q&amp;A集'!B1080),"")</f>
        <v/>
      </c>
      <c r="C1084" s="68" t="str">
        <f>IF(AND(IFERROR(FIND($J$2,'Q&amp;A集'!C1080),FALSE),IFERROR(FIND($J$3,'Q&amp;A集'!C1080),FALSE),IFERROR(FIND($J$4,'Q&amp;A集'!C1080),FALSE)),IF('Q&amp;A集'!C1080="","",'Q&amp;A集'!C1080),"")</f>
        <v/>
      </c>
      <c r="D1084" s="68" t="str">
        <f>IF(AND(IFERROR(FIND($J$2,'Q&amp;A集'!D1080),FALSE),IFERROR(FIND($J$3,'Q&amp;A集'!D1080),FALSE),IFERROR(FIND($J$4,'Q&amp;A集'!D1080),FALSE)),IF('Q&amp;A集'!D1080="","",'Q&amp;A集'!D1080),"")</f>
        <v/>
      </c>
      <c r="E1084" s="68" t="str">
        <f>IF(AND(IFERROR(FIND($J$2,'Q&amp;A集'!E1080),FALSE),IFERROR(FIND($J$3,'Q&amp;A集'!E1080),FALSE),IFERROR(FIND($J$4,'Q&amp;A集'!E1080),FALSE)),IF('Q&amp;A集'!E1080="","",'Q&amp;A集'!E1080),"")</f>
        <v/>
      </c>
      <c r="F1084" s="68" t="str">
        <f>IF(AND(IFERROR(FIND($J$2,'Q&amp;A集'!F1080),FALSE),IFERROR(FIND($J$3,'Q&amp;A集'!F1080),FALSE),IFERROR(FIND($J$4,'Q&amp;A集'!F1080),FALSE)),IF('Q&amp;A集'!F1080="","",'Q&amp;A集'!F1080),"")</f>
        <v/>
      </c>
      <c r="G1084" s="68" t="str">
        <f>IF(AND(IFERROR(FIND($J$2,'Q&amp;A集'!G1080),FALSE),IFERROR(FIND($J$3,'Q&amp;A集'!G1080),FALSE),IFERROR(FIND($J$4,'Q&amp;A集'!G1080),FALSE)),IF('Q&amp;A集'!G1080="","",'Q&amp;A集'!G1080),"")</f>
        <v/>
      </c>
      <c r="H1084" s="68" t="str">
        <f>IF(AND(IFERROR(FIND($J$2,'Q&amp;A集'!H1080),FALSE),IFERROR(FIND($J$3,'Q&amp;A集'!H1080),FALSE),IFERROR(FIND($J$4,'Q&amp;A集'!H1080),FALSE)),IF('Q&amp;A集'!H1080="","",'Q&amp;A集'!H1080),"")</f>
        <v/>
      </c>
      <c r="I1084" s="69">
        <f t="shared" si="16"/>
        <v>8</v>
      </c>
    </row>
    <row r="1085" spans="1:9" ht="16.5" hidden="1" x14ac:dyDescent="0.35">
      <c r="A1085" s="68" t="str">
        <f>IF(AND(IFERROR(FIND($J$2,'Q&amp;A集'!A1081),FALSE),IFERROR(FIND($J$3,'Q&amp;A集'!A1081),FALSE),IFERROR(FIND($J$4,'Q&amp;A集'!A1081),FALSE)),IF('Q&amp;A集'!A1081="","",'Q&amp;A集'!A1081),"")</f>
        <v/>
      </c>
      <c r="B1085" s="68" t="str">
        <f>IF(AND(IFERROR(FIND($J$2,'Q&amp;A集'!B1081),FALSE),IFERROR(FIND($J$3,'Q&amp;A集'!B1081),FALSE),IFERROR(FIND($J$4,'Q&amp;A集'!B1081),FALSE)),IF('Q&amp;A集'!B1081="","",'Q&amp;A集'!B1081),"")</f>
        <v/>
      </c>
      <c r="C1085" s="68" t="str">
        <f>IF(AND(IFERROR(FIND($J$2,'Q&amp;A集'!C1081),FALSE),IFERROR(FIND($J$3,'Q&amp;A集'!C1081),FALSE),IFERROR(FIND($J$4,'Q&amp;A集'!C1081),FALSE)),IF('Q&amp;A集'!C1081="","",'Q&amp;A集'!C1081),"")</f>
        <v/>
      </c>
      <c r="D1085" s="68" t="str">
        <f>IF(AND(IFERROR(FIND($J$2,'Q&amp;A集'!D1081),FALSE),IFERROR(FIND($J$3,'Q&amp;A集'!D1081),FALSE),IFERROR(FIND($J$4,'Q&amp;A集'!D1081),FALSE)),IF('Q&amp;A集'!D1081="","",'Q&amp;A集'!D1081),"")</f>
        <v/>
      </c>
      <c r="E1085" s="68" t="str">
        <f>IF(AND(IFERROR(FIND($J$2,'Q&amp;A集'!E1081),FALSE),IFERROR(FIND($J$3,'Q&amp;A集'!E1081),FALSE),IFERROR(FIND($J$4,'Q&amp;A集'!E1081),FALSE)),IF('Q&amp;A集'!E1081="","",'Q&amp;A集'!E1081),"")</f>
        <v/>
      </c>
      <c r="F1085" s="68" t="str">
        <f>IF(AND(IFERROR(FIND($J$2,'Q&amp;A集'!F1081),FALSE),IFERROR(FIND($J$3,'Q&amp;A集'!F1081),FALSE),IFERROR(FIND($J$4,'Q&amp;A集'!F1081),FALSE)),IF('Q&amp;A集'!F1081="","",'Q&amp;A集'!F1081),"")</f>
        <v/>
      </c>
      <c r="G1085" s="68" t="str">
        <f>IF(AND(IFERROR(FIND($J$2,'Q&amp;A集'!G1081),FALSE),IFERROR(FIND($J$3,'Q&amp;A集'!G1081),FALSE),IFERROR(FIND($J$4,'Q&amp;A集'!G1081),FALSE)),IF('Q&amp;A集'!G1081="","",'Q&amp;A集'!G1081),"")</f>
        <v/>
      </c>
      <c r="H1085" s="68" t="str">
        <f>IF(AND(IFERROR(FIND($J$2,'Q&amp;A集'!H1081),FALSE),IFERROR(FIND($J$3,'Q&amp;A集'!H1081),FALSE),IFERROR(FIND($J$4,'Q&amp;A集'!H1081),FALSE)),IF('Q&amp;A集'!H1081="","",'Q&amp;A集'!H1081),"")</f>
        <v/>
      </c>
      <c r="I1085" s="69">
        <f t="shared" si="16"/>
        <v>8</v>
      </c>
    </row>
    <row r="1086" spans="1:9" ht="16.5" hidden="1" x14ac:dyDescent="0.35">
      <c r="A1086" s="68" t="str">
        <f>IF(AND(IFERROR(FIND($J$2,'Q&amp;A集'!A1082),FALSE),IFERROR(FIND($J$3,'Q&amp;A集'!A1082),FALSE),IFERROR(FIND($J$4,'Q&amp;A集'!A1082),FALSE)),IF('Q&amp;A集'!A1082="","",'Q&amp;A集'!A1082),"")</f>
        <v/>
      </c>
      <c r="B1086" s="68" t="str">
        <f>IF(AND(IFERROR(FIND($J$2,'Q&amp;A集'!B1082),FALSE),IFERROR(FIND($J$3,'Q&amp;A集'!B1082),FALSE),IFERROR(FIND($J$4,'Q&amp;A集'!B1082),FALSE)),IF('Q&amp;A集'!B1082="","",'Q&amp;A集'!B1082),"")</f>
        <v/>
      </c>
      <c r="C1086" s="68" t="str">
        <f>IF(AND(IFERROR(FIND($J$2,'Q&amp;A集'!C1082),FALSE),IFERROR(FIND($J$3,'Q&amp;A集'!C1082),FALSE),IFERROR(FIND($J$4,'Q&amp;A集'!C1082),FALSE)),IF('Q&amp;A集'!C1082="","",'Q&amp;A集'!C1082),"")</f>
        <v/>
      </c>
      <c r="D1086" s="68" t="str">
        <f>IF(AND(IFERROR(FIND($J$2,'Q&amp;A集'!D1082),FALSE),IFERROR(FIND($J$3,'Q&amp;A集'!D1082),FALSE),IFERROR(FIND($J$4,'Q&amp;A集'!D1082),FALSE)),IF('Q&amp;A集'!D1082="","",'Q&amp;A集'!D1082),"")</f>
        <v/>
      </c>
      <c r="E1086" s="68" t="str">
        <f>IF(AND(IFERROR(FIND($J$2,'Q&amp;A集'!E1082),FALSE),IFERROR(FIND($J$3,'Q&amp;A集'!E1082),FALSE),IFERROR(FIND($J$4,'Q&amp;A集'!E1082),FALSE)),IF('Q&amp;A集'!E1082="","",'Q&amp;A集'!E1082),"")</f>
        <v/>
      </c>
      <c r="F1086" s="68" t="str">
        <f>IF(AND(IFERROR(FIND($J$2,'Q&amp;A集'!F1082),FALSE),IFERROR(FIND($J$3,'Q&amp;A集'!F1082),FALSE),IFERROR(FIND($J$4,'Q&amp;A集'!F1082),FALSE)),IF('Q&amp;A集'!F1082="","",'Q&amp;A集'!F1082),"")</f>
        <v/>
      </c>
      <c r="G1086" s="68" t="str">
        <f>IF(AND(IFERROR(FIND($J$2,'Q&amp;A集'!G1082),FALSE),IFERROR(FIND($J$3,'Q&amp;A集'!G1082),FALSE),IFERROR(FIND($J$4,'Q&amp;A集'!G1082),FALSE)),IF('Q&amp;A集'!G1082="","",'Q&amp;A集'!G1082),"")</f>
        <v/>
      </c>
      <c r="H1086" s="68" t="str">
        <f>IF(AND(IFERROR(FIND($J$2,'Q&amp;A集'!H1082),FALSE),IFERROR(FIND($J$3,'Q&amp;A集'!H1082),FALSE),IFERROR(FIND($J$4,'Q&amp;A集'!H1082),FALSE)),IF('Q&amp;A集'!H1082="","",'Q&amp;A集'!H1082),"")</f>
        <v/>
      </c>
      <c r="I1086" s="69">
        <f t="shared" si="16"/>
        <v>8</v>
      </c>
    </row>
    <row r="1087" spans="1:9" ht="16.5" hidden="1" x14ac:dyDescent="0.35">
      <c r="A1087" s="68" t="str">
        <f>IF(AND(IFERROR(FIND($J$2,'Q&amp;A集'!A1083),FALSE),IFERROR(FIND($J$3,'Q&amp;A集'!A1083),FALSE),IFERROR(FIND($J$4,'Q&amp;A集'!A1083),FALSE)),IF('Q&amp;A集'!A1083="","",'Q&amp;A集'!A1083),"")</f>
        <v/>
      </c>
      <c r="B1087" s="68" t="str">
        <f>IF(AND(IFERROR(FIND($J$2,'Q&amp;A集'!B1083),FALSE),IFERROR(FIND($J$3,'Q&amp;A集'!B1083),FALSE),IFERROR(FIND($J$4,'Q&amp;A集'!B1083),FALSE)),IF('Q&amp;A集'!B1083="","",'Q&amp;A集'!B1083),"")</f>
        <v/>
      </c>
      <c r="C1087" s="68" t="str">
        <f>IF(AND(IFERROR(FIND($J$2,'Q&amp;A集'!C1083),FALSE),IFERROR(FIND($J$3,'Q&amp;A集'!C1083),FALSE),IFERROR(FIND($J$4,'Q&amp;A集'!C1083),FALSE)),IF('Q&amp;A集'!C1083="","",'Q&amp;A集'!C1083),"")</f>
        <v/>
      </c>
      <c r="D1087" s="68" t="str">
        <f>IF(AND(IFERROR(FIND($J$2,'Q&amp;A集'!D1083),FALSE),IFERROR(FIND($J$3,'Q&amp;A集'!D1083),FALSE),IFERROR(FIND($J$4,'Q&amp;A集'!D1083),FALSE)),IF('Q&amp;A集'!D1083="","",'Q&amp;A集'!D1083),"")</f>
        <v/>
      </c>
      <c r="E1087" s="68" t="str">
        <f>IF(AND(IFERROR(FIND($J$2,'Q&amp;A集'!E1083),FALSE),IFERROR(FIND($J$3,'Q&amp;A集'!E1083),FALSE),IFERROR(FIND($J$4,'Q&amp;A集'!E1083),FALSE)),IF('Q&amp;A集'!E1083="","",'Q&amp;A集'!E1083),"")</f>
        <v/>
      </c>
      <c r="F1087" s="68" t="str">
        <f>IF(AND(IFERROR(FIND($J$2,'Q&amp;A集'!F1083),FALSE),IFERROR(FIND($J$3,'Q&amp;A集'!F1083),FALSE),IFERROR(FIND($J$4,'Q&amp;A集'!F1083),FALSE)),IF('Q&amp;A集'!F1083="","",'Q&amp;A集'!F1083),"")</f>
        <v/>
      </c>
      <c r="G1087" s="68" t="str">
        <f>IF(AND(IFERROR(FIND($J$2,'Q&amp;A集'!G1083),FALSE),IFERROR(FIND($J$3,'Q&amp;A集'!G1083),FALSE),IFERROR(FIND($J$4,'Q&amp;A集'!G1083),FALSE)),IF('Q&amp;A集'!G1083="","",'Q&amp;A集'!G1083),"")</f>
        <v/>
      </c>
      <c r="H1087" s="68" t="str">
        <f>IF(AND(IFERROR(FIND($J$2,'Q&amp;A集'!H1083),FALSE),IFERROR(FIND($J$3,'Q&amp;A集'!H1083),FALSE),IFERROR(FIND($J$4,'Q&amp;A集'!H1083),FALSE)),IF('Q&amp;A集'!H1083="","",'Q&amp;A集'!H1083),"")</f>
        <v/>
      </c>
      <c r="I1087" s="69">
        <f t="shared" si="16"/>
        <v>8</v>
      </c>
    </row>
    <row r="1088" spans="1:9" ht="16.5" hidden="1" x14ac:dyDescent="0.35">
      <c r="A1088" s="68" t="str">
        <f>IF(AND(IFERROR(FIND($J$2,'Q&amp;A集'!A1084),FALSE),IFERROR(FIND($J$3,'Q&amp;A集'!A1084),FALSE),IFERROR(FIND($J$4,'Q&amp;A集'!A1084),FALSE)),IF('Q&amp;A集'!A1084="","",'Q&amp;A集'!A1084),"")</f>
        <v/>
      </c>
      <c r="B1088" s="68" t="str">
        <f>IF(AND(IFERROR(FIND($J$2,'Q&amp;A集'!B1084),FALSE),IFERROR(FIND($J$3,'Q&amp;A集'!B1084),FALSE),IFERROR(FIND($J$4,'Q&amp;A集'!B1084),FALSE)),IF('Q&amp;A集'!B1084="","",'Q&amp;A集'!B1084),"")</f>
        <v/>
      </c>
      <c r="C1088" s="68" t="str">
        <f>IF(AND(IFERROR(FIND($J$2,'Q&amp;A集'!C1084),FALSE),IFERROR(FIND($J$3,'Q&amp;A集'!C1084),FALSE),IFERROR(FIND($J$4,'Q&amp;A集'!C1084),FALSE)),IF('Q&amp;A集'!C1084="","",'Q&amp;A集'!C1084),"")</f>
        <v/>
      </c>
      <c r="D1088" s="68" t="str">
        <f>IF(AND(IFERROR(FIND($J$2,'Q&amp;A集'!D1084),FALSE),IFERROR(FIND($J$3,'Q&amp;A集'!D1084),FALSE),IFERROR(FIND($J$4,'Q&amp;A集'!D1084),FALSE)),IF('Q&amp;A集'!D1084="","",'Q&amp;A集'!D1084),"")</f>
        <v/>
      </c>
      <c r="E1088" s="68" t="str">
        <f>IF(AND(IFERROR(FIND($J$2,'Q&amp;A集'!E1084),FALSE),IFERROR(FIND($J$3,'Q&amp;A集'!E1084),FALSE),IFERROR(FIND($J$4,'Q&amp;A集'!E1084),FALSE)),IF('Q&amp;A集'!E1084="","",'Q&amp;A集'!E1084),"")</f>
        <v/>
      </c>
      <c r="F1088" s="68" t="str">
        <f>IF(AND(IFERROR(FIND($J$2,'Q&amp;A集'!F1084),FALSE),IFERROR(FIND($J$3,'Q&amp;A集'!F1084),FALSE),IFERROR(FIND($J$4,'Q&amp;A集'!F1084),FALSE)),IF('Q&amp;A集'!F1084="","",'Q&amp;A集'!F1084),"")</f>
        <v/>
      </c>
      <c r="G1088" s="68" t="str">
        <f>IF(AND(IFERROR(FIND($J$2,'Q&amp;A集'!G1084),FALSE),IFERROR(FIND($J$3,'Q&amp;A集'!G1084),FALSE),IFERROR(FIND($J$4,'Q&amp;A集'!G1084),FALSE)),IF('Q&amp;A集'!G1084="","",'Q&amp;A集'!G1084),"")</f>
        <v/>
      </c>
      <c r="H1088" s="68" t="str">
        <f>IF(AND(IFERROR(FIND($J$2,'Q&amp;A集'!H1084),FALSE),IFERROR(FIND($J$3,'Q&amp;A集'!H1084),FALSE),IFERROR(FIND($J$4,'Q&amp;A集'!H1084),FALSE)),IF('Q&amp;A集'!H1084="","",'Q&amp;A集'!H1084),"")</f>
        <v/>
      </c>
      <c r="I1088" s="69">
        <f t="shared" si="16"/>
        <v>8</v>
      </c>
    </row>
    <row r="1089" spans="1:9" ht="16.5" hidden="1" x14ac:dyDescent="0.35">
      <c r="A1089" s="68" t="str">
        <f>IF(AND(IFERROR(FIND($J$2,'Q&amp;A集'!A1085),FALSE),IFERROR(FIND($J$3,'Q&amp;A集'!A1085),FALSE),IFERROR(FIND($J$4,'Q&amp;A集'!A1085),FALSE)),IF('Q&amp;A集'!A1085="","",'Q&amp;A集'!A1085),"")</f>
        <v/>
      </c>
      <c r="B1089" s="68" t="str">
        <f>IF(AND(IFERROR(FIND($J$2,'Q&amp;A集'!B1085),FALSE),IFERROR(FIND($J$3,'Q&amp;A集'!B1085),FALSE),IFERROR(FIND($J$4,'Q&amp;A集'!B1085),FALSE)),IF('Q&amp;A集'!B1085="","",'Q&amp;A集'!B1085),"")</f>
        <v/>
      </c>
      <c r="C1089" s="68" t="str">
        <f>IF(AND(IFERROR(FIND($J$2,'Q&amp;A集'!C1085),FALSE),IFERROR(FIND($J$3,'Q&amp;A集'!C1085),FALSE),IFERROR(FIND($J$4,'Q&amp;A集'!C1085),FALSE)),IF('Q&amp;A集'!C1085="","",'Q&amp;A集'!C1085),"")</f>
        <v/>
      </c>
      <c r="D1089" s="68" t="str">
        <f>IF(AND(IFERROR(FIND($J$2,'Q&amp;A集'!D1085),FALSE),IFERROR(FIND($J$3,'Q&amp;A集'!D1085),FALSE),IFERROR(FIND($J$4,'Q&amp;A集'!D1085),FALSE)),IF('Q&amp;A集'!D1085="","",'Q&amp;A集'!D1085),"")</f>
        <v/>
      </c>
      <c r="E1089" s="68" t="str">
        <f>IF(AND(IFERROR(FIND($J$2,'Q&amp;A集'!E1085),FALSE),IFERROR(FIND($J$3,'Q&amp;A集'!E1085),FALSE),IFERROR(FIND($J$4,'Q&amp;A集'!E1085),FALSE)),IF('Q&amp;A集'!E1085="","",'Q&amp;A集'!E1085),"")</f>
        <v/>
      </c>
      <c r="F1089" s="68" t="str">
        <f>IF(AND(IFERROR(FIND($J$2,'Q&amp;A集'!F1085),FALSE),IFERROR(FIND($J$3,'Q&amp;A集'!F1085),FALSE),IFERROR(FIND($J$4,'Q&amp;A集'!F1085),FALSE)),IF('Q&amp;A集'!F1085="","",'Q&amp;A集'!F1085),"")</f>
        <v/>
      </c>
      <c r="G1089" s="68" t="str">
        <f>IF(AND(IFERROR(FIND($J$2,'Q&amp;A集'!G1085),FALSE),IFERROR(FIND($J$3,'Q&amp;A集'!G1085),FALSE),IFERROR(FIND($J$4,'Q&amp;A集'!G1085),FALSE)),IF('Q&amp;A集'!G1085="","",'Q&amp;A集'!G1085),"")</f>
        <v/>
      </c>
      <c r="H1089" s="68" t="str">
        <f>IF(AND(IFERROR(FIND($J$2,'Q&amp;A集'!H1085),FALSE),IFERROR(FIND($J$3,'Q&amp;A集'!H1085),FALSE),IFERROR(FIND($J$4,'Q&amp;A集'!H1085),FALSE)),IF('Q&amp;A集'!H1085="","",'Q&amp;A集'!H1085),"")</f>
        <v/>
      </c>
      <c r="I1089" s="69">
        <f t="shared" si="16"/>
        <v>8</v>
      </c>
    </row>
    <row r="1090" spans="1:9" ht="16.5" hidden="1" x14ac:dyDescent="0.35">
      <c r="A1090" s="68" t="str">
        <f>IF(AND(IFERROR(FIND($J$2,'Q&amp;A集'!A1086),FALSE),IFERROR(FIND($J$3,'Q&amp;A集'!A1086),FALSE),IFERROR(FIND($J$4,'Q&amp;A集'!A1086),FALSE)),IF('Q&amp;A集'!A1086="","",'Q&amp;A集'!A1086),"")</f>
        <v/>
      </c>
      <c r="B1090" s="68" t="str">
        <f>IF(AND(IFERROR(FIND($J$2,'Q&amp;A集'!B1086),FALSE),IFERROR(FIND($J$3,'Q&amp;A集'!B1086),FALSE),IFERROR(FIND($J$4,'Q&amp;A集'!B1086),FALSE)),IF('Q&amp;A集'!B1086="","",'Q&amp;A集'!B1086),"")</f>
        <v/>
      </c>
      <c r="C1090" s="68" t="str">
        <f>IF(AND(IFERROR(FIND($J$2,'Q&amp;A集'!C1086),FALSE),IFERROR(FIND($J$3,'Q&amp;A集'!C1086),FALSE),IFERROR(FIND($J$4,'Q&amp;A集'!C1086),FALSE)),IF('Q&amp;A集'!C1086="","",'Q&amp;A集'!C1086),"")</f>
        <v/>
      </c>
      <c r="D1090" s="68" t="str">
        <f>IF(AND(IFERROR(FIND($J$2,'Q&amp;A集'!D1086),FALSE),IFERROR(FIND($J$3,'Q&amp;A集'!D1086),FALSE),IFERROR(FIND($J$4,'Q&amp;A集'!D1086),FALSE)),IF('Q&amp;A集'!D1086="","",'Q&amp;A集'!D1086),"")</f>
        <v/>
      </c>
      <c r="E1090" s="68" t="str">
        <f>IF(AND(IFERROR(FIND($J$2,'Q&amp;A集'!E1086),FALSE),IFERROR(FIND($J$3,'Q&amp;A集'!E1086),FALSE),IFERROR(FIND($J$4,'Q&amp;A集'!E1086),FALSE)),IF('Q&amp;A集'!E1086="","",'Q&amp;A集'!E1086),"")</f>
        <v/>
      </c>
      <c r="F1090" s="68" t="str">
        <f>IF(AND(IFERROR(FIND($J$2,'Q&amp;A集'!F1086),FALSE),IFERROR(FIND($J$3,'Q&amp;A集'!F1086),FALSE),IFERROR(FIND($J$4,'Q&amp;A集'!F1086),FALSE)),IF('Q&amp;A集'!F1086="","",'Q&amp;A集'!F1086),"")</f>
        <v/>
      </c>
      <c r="G1090" s="68" t="str">
        <f>IF(AND(IFERROR(FIND($J$2,'Q&amp;A集'!G1086),FALSE),IFERROR(FIND($J$3,'Q&amp;A集'!G1086),FALSE),IFERROR(FIND($J$4,'Q&amp;A集'!G1086),FALSE)),IF('Q&amp;A集'!G1086="","",'Q&amp;A集'!G1086),"")</f>
        <v/>
      </c>
      <c r="H1090" s="68" t="str">
        <f>IF(AND(IFERROR(FIND($J$2,'Q&amp;A集'!H1086),FALSE),IFERROR(FIND($J$3,'Q&amp;A集'!H1086),FALSE),IFERROR(FIND($J$4,'Q&amp;A集'!H1086),FALSE)),IF('Q&amp;A集'!H1086="","",'Q&amp;A集'!H1086),"")</f>
        <v/>
      </c>
      <c r="I1090" s="69">
        <f t="shared" si="16"/>
        <v>8</v>
      </c>
    </row>
    <row r="1091" spans="1:9" ht="16.5" hidden="1" x14ac:dyDescent="0.35">
      <c r="A1091" s="68" t="str">
        <f>IF(AND(IFERROR(FIND($J$2,'Q&amp;A集'!A1087),FALSE),IFERROR(FIND($J$3,'Q&amp;A集'!A1087),FALSE),IFERROR(FIND($J$4,'Q&amp;A集'!A1087),FALSE)),IF('Q&amp;A集'!A1087="","",'Q&amp;A集'!A1087),"")</f>
        <v/>
      </c>
      <c r="B1091" s="68" t="str">
        <f>IF(AND(IFERROR(FIND($J$2,'Q&amp;A集'!B1087),FALSE),IFERROR(FIND($J$3,'Q&amp;A集'!B1087),FALSE),IFERROR(FIND($J$4,'Q&amp;A集'!B1087),FALSE)),IF('Q&amp;A集'!B1087="","",'Q&amp;A集'!B1087),"")</f>
        <v/>
      </c>
      <c r="C1091" s="68" t="str">
        <f>IF(AND(IFERROR(FIND($J$2,'Q&amp;A集'!C1087),FALSE),IFERROR(FIND($J$3,'Q&amp;A集'!C1087),FALSE),IFERROR(FIND($J$4,'Q&amp;A集'!C1087),FALSE)),IF('Q&amp;A集'!C1087="","",'Q&amp;A集'!C1087),"")</f>
        <v/>
      </c>
      <c r="D1091" s="68" t="str">
        <f>IF(AND(IFERROR(FIND($J$2,'Q&amp;A集'!D1087),FALSE),IFERROR(FIND($J$3,'Q&amp;A集'!D1087),FALSE),IFERROR(FIND($J$4,'Q&amp;A集'!D1087),FALSE)),IF('Q&amp;A集'!D1087="","",'Q&amp;A集'!D1087),"")</f>
        <v/>
      </c>
      <c r="E1091" s="68" t="str">
        <f>IF(AND(IFERROR(FIND($J$2,'Q&amp;A集'!E1087),FALSE),IFERROR(FIND($J$3,'Q&amp;A集'!E1087),FALSE),IFERROR(FIND($J$4,'Q&amp;A集'!E1087),FALSE)),IF('Q&amp;A集'!E1087="","",'Q&amp;A集'!E1087),"")</f>
        <v/>
      </c>
      <c r="F1091" s="68" t="str">
        <f>IF(AND(IFERROR(FIND($J$2,'Q&amp;A集'!F1087),FALSE),IFERROR(FIND($J$3,'Q&amp;A集'!F1087),FALSE),IFERROR(FIND($J$4,'Q&amp;A集'!F1087),FALSE)),IF('Q&amp;A集'!F1087="","",'Q&amp;A集'!F1087),"")</f>
        <v/>
      </c>
      <c r="G1091" s="68" t="str">
        <f>IF(AND(IFERROR(FIND($J$2,'Q&amp;A集'!G1087),FALSE),IFERROR(FIND($J$3,'Q&amp;A集'!G1087),FALSE),IFERROR(FIND($J$4,'Q&amp;A集'!G1087),FALSE)),IF('Q&amp;A集'!G1087="","",'Q&amp;A集'!G1087),"")</f>
        <v/>
      </c>
      <c r="H1091" s="68" t="str">
        <f>IF(AND(IFERROR(FIND($J$2,'Q&amp;A集'!H1087),FALSE),IFERROR(FIND($J$3,'Q&amp;A集'!H1087),FALSE),IFERROR(FIND($J$4,'Q&amp;A集'!H1087),FALSE)),IF('Q&amp;A集'!H1087="","",'Q&amp;A集'!H1087),"")</f>
        <v/>
      </c>
      <c r="I1091" s="69">
        <f t="shared" si="16"/>
        <v>8</v>
      </c>
    </row>
    <row r="1092" spans="1:9" ht="16.5" hidden="1" x14ac:dyDescent="0.35">
      <c r="A1092" s="68" t="str">
        <f>IF(AND(IFERROR(FIND($J$2,'Q&amp;A集'!A1088),FALSE),IFERROR(FIND($J$3,'Q&amp;A集'!A1088),FALSE),IFERROR(FIND($J$4,'Q&amp;A集'!A1088),FALSE)),IF('Q&amp;A集'!A1088="","",'Q&amp;A集'!A1088),"")</f>
        <v/>
      </c>
      <c r="B1092" s="68" t="str">
        <f>IF(AND(IFERROR(FIND($J$2,'Q&amp;A集'!B1088),FALSE),IFERROR(FIND($J$3,'Q&amp;A集'!B1088),FALSE),IFERROR(FIND($J$4,'Q&amp;A集'!B1088),FALSE)),IF('Q&amp;A集'!B1088="","",'Q&amp;A集'!B1088),"")</f>
        <v/>
      </c>
      <c r="C1092" s="68" t="str">
        <f>IF(AND(IFERROR(FIND($J$2,'Q&amp;A集'!C1088),FALSE),IFERROR(FIND($J$3,'Q&amp;A集'!C1088),FALSE),IFERROR(FIND($J$4,'Q&amp;A集'!C1088),FALSE)),IF('Q&amp;A集'!C1088="","",'Q&amp;A集'!C1088),"")</f>
        <v/>
      </c>
      <c r="D1092" s="68" t="str">
        <f>IF(AND(IFERROR(FIND($J$2,'Q&amp;A集'!D1088),FALSE),IFERROR(FIND($J$3,'Q&amp;A集'!D1088),FALSE),IFERROR(FIND($J$4,'Q&amp;A集'!D1088),FALSE)),IF('Q&amp;A集'!D1088="","",'Q&amp;A集'!D1088),"")</f>
        <v/>
      </c>
      <c r="E1092" s="68" t="str">
        <f>IF(AND(IFERROR(FIND($J$2,'Q&amp;A集'!E1088),FALSE),IFERROR(FIND($J$3,'Q&amp;A集'!E1088),FALSE),IFERROR(FIND($J$4,'Q&amp;A集'!E1088),FALSE)),IF('Q&amp;A集'!E1088="","",'Q&amp;A集'!E1088),"")</f>
        <v/>
      </c>
      <c r="F1092" s="68" t="str">
        <f>IF(AND(IFERROR(FIND($J$2,'Q&amp;A集'!F1088),FALSE),IFERROR(FIND($J$3,'Q&amp;A集'!F1088),FALSE),IFERROR(FIND($J$4,'Q&amp;A集'!F1088),FALSE)),IF('Q&amp;A集'!F1088="","",'Q&amp;A集'!F1088),"")</f>
        <v/>
      </c>
      <c r="G1092" s="68" t="str">
        <f>IF(AND(IFERROR(FIND($J$2,'Q&amp;A集'!G1088),FALSE),IFERROR(FIND($J$3,'Q&amp;A集'!G1088),FALSE),IFERROR(FIND($J$4,'Q&amp;A集'!G1088),FALSE)),IF('Q&amp;A集'!G1088="","",'Q&amp;A集'!G1088),"")</f>
        <v/>
      </c>
      <c r="H1092" s="68" t="str">
        <f>IF(AND(IFERROR(FIND($J$2,'Q&amp;A集'!H1088),FALSE),IFERROR(FIND($J$3,'Q&amp;A集'!H1088),FALSE),IFERROR(FIND($J$4,'Q&amp;A集'!H1088),FALSE)),IF('Q&amp;A集'!H1088="","",'Q&amp;A集'!H1088),"")</f>
        <v/>
      </c>
      <c r="I1092" s="69">
        <f t="shared" si="16"/>
        <v>8</v>
      </c>
    </row>
    <row r="1093" spans="1:9" ht="16.5" hidden="1" x14ac:dyDescent="0.35">
      <c r="A1093" s="68" t="str">
        <f>IF(AND(IFERROR(FIND($J$2,'Q&amp;A集'!A1089),FALSE),IFERROR(FIND($J$3,'Q&amp;A集'!A1089),FALSE),IFERROR(FIND($J$4,'Q&amp;A集'!A1089),FALSE)),IF('Q&amp;A集'!A1089="","",'Q&amp;A集'!A1089),"")</f>
        <v/>
      </c>
      <c r="B1093" s="68" t="str">
        <f>IF(AND(IFERROR(FIND($J$2,'Q&amp;A集'!B1089),FALSE),IFERROR(FIND($J$3,'Q&amp;A集'!B1089),FALSE),IFERROR(FIND($J$4,'Q&amp;A集'!B1089),FALSE)),IF('Q&amp;A集'!B1089="","",'Q&amp;A集'!B1089),"")</f>
        <v/>
      </c>
      <c r="C1093" s="68" t="str">
        <f>IF(AND(IFERROR(FIND($J$2,'Q&amp;A集'!C1089),FALSE),IFERROR(FIND($J$3,'Q&amp;A集'!C1089),FALSE),IFERROR(FIND($J$4,'Q&amp;A集'!C1089),FALSE)),IF('Q&amp;A集'!C1089="","",'Q&amp;A集'!C1089),"")</f>
        <v/>
      </c>
      <c r="D1093" s="68" t="str">
        <f>IF(AND(IFERROR(FIND($J$2,'Q&amp;A集'!D1089),FALSE),IFERROR(FIND($J$3,'Q&amp;A集'!D1089),FALSE),IFERROR(FIND($J$4,'Q&amp;A集'!D1089),FALSE)),IF('Q&amp;A集'!D1089="","",'Q&amp;A集'!D1089),"")</f>
        <v/>
      </c>
      <c r="E1093" s="68" t="str">
        <f>IF(AND(IFERROR(FIND($J$2,'Q&amp;A集'!E1089),FALSE),IFERROR(FIND($J$3,'Q&amp;A集'!E1089),FALSE),IFERROR(FIND($J$4,'Q&amp;A集'!E1089),FALSE)),IF('Q&amp;A集'!E1089="","",'Q&amp;A集'!E1089),"")</f>
        <v/>
      </c>
      <c r="F1093" s="68" t="str">
        <f>IF(AND(IFERROR(FIND($J$2,'Q&amp;A集'!F1089),FALSE),IFERROR(FIND($J$3,'Q&amp;A集'!F1089),FALSE),IFERROR(FIND($J$4,'Q&amp;A集'!F1089),FALSE)),IF('Q&amp;A集'!F1089="","",'Q&amp;A集'!F1089),"")</f>
        <v/>
      </c>
      <c r="G1093" s="68" t="str">
        <f>IF(AND(IFERROR(FIND($J$2,'Q&amp;A集'!G1089),FALSE),IFERROR(FIND($J$3,'Q&amp;A集'!G1089),FALSE),IFERROR(FIND($J$4,'Q&amp;A集'!G1089),FALSE)),IF('Q&amp;A集'!G1089="","",'Q&amp;A集'!G1089),"")</f>
        <v/>
      </c>
      <c r="H1093" s="68" t="str">
        <f>IF(AND(IFERROR(FIND($J$2,'Q&amp;A集'!H1089),FALSE),IFERROR(FIND($J$3,'Q&amp;A集'!H1089),FALSE),IFERROR(FIND($J$4,'Q&amp;A集'!H1089),FALSE)),IF('Q&amp;A集'!H1089="","",'Q&amp;A集'!H1089),"")</f>
        <v/>
      </c>
      <c r="I1093" s="69">
        <f t="shared" si="16"/>
        <v>8</v>
      </c>
    </row>
    <row r="1094" spans="1:9" ht="16.5" hidden="1" x14ac:dyDescent="0.35">
      <c r="A1094" s="68" t="str">
        <f>IF(AND(IFERROR(FIND($J$2,'Q&amp;A集'!A1090),FALSE),IFERROR(FIND($J$3,'Q&amp;A集'!A1090),FALSE),IFERROR(FIND($J$4,'Q&amp;A集'!A1090),FALSE)),IF('Q&amp;A集'!A1090="","",'Q&amp;A集'!A1090),"")</f>
        <v/>
      </c>
      <c r="B1094" s="68" t="str">
        <f>IF(AND(IFERROR(FIND($J$2,'Q&amp;A集'!B1090),FALSE),IFERROR(FIND($J$3,'Q&amp;A集'!B1090),FALSE),IFERROR(FIND($J$4,'Q&amp;A集'!B1090),FALSE)),IF('Q&amp;A集'!B1090="","",'Q&amp;A集'!B1090),"")</f>
        <v/>
      </c>
      <c r="C1094" s="68" t="str">
        <f>IF(AND(IFERROR(FIND($J$2,'Q&amp;A集'!C1090),FALSE),IFERROR(FIND($J$3,'Q&amp;A集'!C1090),FALSE),IFERROR(FIND($J$4,'Q&amp;A集'!C1090),FALSE)),IF('Q&amp;A集'!C1090="","",'Q&amp;A集'!C1090),"")</f>
        <v/>
      </c>
      <c r="D1094" s="68" t="str">
        <f>IF(AND(IFERROR(FIND($J$2,'Q&amp;A集'!D1090),FALSE),IFERROR(FIND($J$3,'Q&amp;A集'!D1090),FALSE),IFERROR(FIND($J$4,'Q&amp;A集'!D1090),FALSE)),IF('Q&amp;A集'!D1090="","",'Q&amp;A集'!D1090),"")</f>
        <v/>
      </c>
      <c r="E1094" s="68" t="str">
        <f>IF(AND(IFERROR(FIND($J$2,'Q&amp;A集'!E1090),FALSE),IFERROR(FIND($J$3,'Q&amp;A集'!E1090),FALSE),IFERROR(FIND($J$4,'Q&amp;A集'!E1090),FALSE)),IF('Q&amp;A集'!E1090="","",'Q&amp;A集'!E1090),"")</f>
        <v/>
      </c>
      <c r="F1094" s="68" t="str">
        <f>IF(AND(IFERROR(FIND($J$2,'Q&amp;A集'!F1090),FALSE),IFERROR(FIND($J$3,'Q&amp;A集'!F1090),FALSE),IFERROR(FIND($J$4,'Q&amp;A集'!F1090),FALSE)),IF('Q&amp;A集'!F1090="","",'Q&amp;A集'!F1090),"")</f>
        <v/>
      </c>
      <c r="G1094" s="68" t="str">
        <f>IF(AND(IFERROR(FIND($J$2,'Q&amp;A集'!G1090),FALSE),IFERROR(FIND($J$3,'Q&amp;A集'!G1090),FALSE),IFERROR(FIND($J$4,'Q&amp;A集'!G1090),FALSE)),IF('Q&amp;A集'!G1090="","",'Q&amp;A集'!G1090),"")</f>
        <v/>
      </c>
      <c r="H1094" s="68" t="str">
        <f>IF(AND(IFERROR(FIND($J$2,'Q&amp;A集'!H1090),FALSE),IFERROR(FIND($J$3,'Q&amp;A集'!H1090),FALSE),IFERROR(FIND($J$4,'Q&amp;A集'!H1090),FALSE)),IF('Q&amp;A集'!H1090="","",'Q&amp;A集'!H1090),"")</f>
        <v/>
      </c>
      <c r="I1094" s="69">
        <f t="shared" si="16"/>
        <v>8</v>
      </c>
    </row>
    <row r="1095" spans="1:9" ht="16.5" hidden="1" x14ac:dyDescent="0.35">
      <c r="A1095" s="68" t="str">
        <f>IF(AND(IFERROR(FIND($J$2,'Q&amp;A集'!A1091),FALSE),IFERROR(FIND($J$3,'Q&amp;A集'!A1091),FALSE),IFERROR(FIND($J$4,'Q&amp;A集'!A1091),FALSE)),IF('Q&amp;A集'!A1091="","",'Q&amp;A集'!A1091),"")</f>
        <v/>
      </c>
      <c r="B1095" s="68" t="str">
        <f>IF(AND(IFERROR(FIND($J$2,'Q&amp;A集'!B1091),FALSE),IFERROR(FIND($J$3,'Q&amp;A集'!B1091),FALSE),IFERROR(FIND($J$4,'Q&amp;A集'!B1091),FALSE)),IF('Q&amp;A集'!B1091="","",'Q&amp;A集'!B1091),"")</f>
        <v/>
      </c>
      <c r="C1095" s="68" t="str">
        <f>IF(AND(IFERROR(FIND($J$2,'Q&amp;A集'!C1091),FALSE),IFERROR(FIND($J$3,'Q&amp;A集'!C1091),FALSE),IFERROR(FIND($J$4,'Q&amp;A集'!C1091),FALSE)),IF('Q&amp;A集'!C1091="","",'Q&amp;A集'!C1091),"")</f>
        <v/>
      </c>
      <c r="D1095" s="68" t="str">
        <f>IF(AND(IFERROR(FIND($J$2,'Q&amp;A集'!D1091),FALSE),IFERROR(FIND($J$3,'Q&amp;A集'!D1091),FALSE),IFERROR(FIND($J$4,'Q&amp;A集'!D1091),FALSE)),IF('Q&amp;A集'!D1091="","",'Q&amp;A集'!D1091),"")</f>
        <v/>
      </c>
      <c r="E1095" s="68" t="str">
        <f>IF(AND(IFERROR(FIND($J$2,'Q&amp;A集'!E1091),FALSE),IFERROR(FIND($J$3,'Q&amp;A集'!E1091),FALSE),IFERROR(FIND($J$4,'Q&amp;A集'!E1091),FALSE)),IF('Q&amp;A集'!E1091="","",'Q&amp;A集'!E1091),"")</f>
        <v/>
      </c>
      <c r="F1095" s="68" t="str">
        <f>IF(AND(IFERROR(FIND($J$2,'Q&amp;A集'!F1091),FALSE),IFERROR(FIND($J$3,'Q&amp;A集'!F1091),FALSE),IFERROR(FIND($J$4,'Q&amp;A集'!F1091),FALSE)),IF('Q&amp;A集'!F1091="","",'Q&amp;A集'!F1091),"")</f>
        <v/>
      </c>
      <c r="G1095" s="68" t="str">
        <f>IF(AND(IFERROR(FIND($J$2,'Q&amp;A集'!G1091),FALSE),IFERROR(FIND($J$3,'Q&amp;A集'!G1091),FALSE),IFERROR(FIND($J$4,'Q&amp;A集'!G1091),FALSE)),IF('Q&amp;A集'!G1091="","",'Q&amp;A集'!G1091),"")</f>
        <v/>
      </c>
      <c r="H1095" s="68" t="str">
        <f>IF(AND(IFERROR(FIND($J$2,'Q&amp;A集'!H1091),FALSE),IFERROR(FIND($J$3,'Q&amp;A集'!H1091),FALSE),IFERROR(FIND($J$4,'Q&amp;A集'!H1091),FALSE)),IF('Q&amp;A集'!H1091="","",'Q&amp;A集'!H1091),"")</f>
        <v/>
      </c>
      <c r="I1095" s="69">
        <f t="shared" si="16"/>
        <v>8</v>
      </c>
    </row>
    <row r="1096" spans="1:9" ht="16.5" hidden="1" x14ac:dyDescent="0.35">
      <c r="A1096" s="68" t="str">
        <f>IF(AND(IFERROR(FIND($J$2,'Q&amp;A集'!A1092),FALSE),IFERROR(FIND($J$3,'Q&amp;A集'!A1092),FALSE),IFERROR(FIND($J$4,'Q&amp;A集'!A1092),FALSE)),IF('Q&amp;A集'!A1092="","",'Q&amp;A集'!A1092),"")</f>
        <v/>
      </c>
      <c r="B1096" s="68" t="str">
        <f>IF(AND(IFERROR(FIND($J$2,'Q&amp;A集'!B1092),FALSE),IFERROR(FIND($J$3,'Q&amp;A集'!B1092),FALSE),IFERROR(FIND($J$4,'Q&amp;A集'!B1092),FALSE)),IF('Q&amp;A集'!B1092="","",'Q&amp;A集'!B1092),"")</f>
        <v/>
      </c>
      <c r="C1096" s="68" t="str">
        <f>IF(AND(IFERROR(FIND($J$2,'Q&amp;A集'!C1092),FALSE),IFERROR(FIND($J$3,'Q&amp;A集'!C1092),FALSE),IFERROR(FIND($J$4,'Q&amp;A集'!C1092),FALSE)),IF('Q&amp;A集'!C1092="","",'Q&amp;A集'!C1092),"")</f>
        <v/>
      </c>
      <c r="D1096" s="68" t="str">
        <f>IF(AND(IFERROR(FIND($J$2,'Q&amp;A集'!D1092),FALSE),IFERROR(FIND($J$3,'Q&amp;A集'!D1092),FALSE),IFERROR(FIND($J$4,'Q&amp;A集'!D1092),FALSE)),IF('Q&amp;A集'!D1092="","",'Q&amp;A集'!D1092),"")</f>
        <v/>
      </c>
      <c r="E1096" s="68" t="str">
        <f>IF(AND(IFERROR(FIND($J$2,'Q&amp;A集'!E1092),FALSE),IFERROR(FIND($J$3,'Q&amp;A集'!E1092),FALSE),IFERROR(FIND($J$4,'Q&amp;A集'!E1092),FALSE)),IF('Q&amp;A集'!E1092="","",'Q&amp;A集'!E1092),"")</f>
        <v/>
      </c>
      <c r="F1096" s="68" t="str">
        <f>IF(AND(IFERROR(FIND($J$2,'Q&amp;A集'!F1092),FALSE),IFERROR(FIND($J$3,'Q&amp;A集'!F1092),FALSE),IFERROR(FIND($J$4,'Q&amp;A集'!F1092),FALSE)),IF('Q&amp;A集'!F1092="","",'Q&amp;A集'!F1092),"")</f>
        <v/>
      </c>
      <c r="G1096" s="68" t="str">
        <f>IF(AND(IFERROR(FIND($J$2,'Q&amp;A集'!G1092),FALSE),IFERROR(FIND($J$3,'Q&amp;A集'!G1092),FALSE),IFERROR(FIND($J$4,'Q&amp;A集'!G1092),FALSE)),IF('Q&amp;A集'!G1092="","",'Q&amp;A集'!G1092),"")</f>
        <v/>
      </c>
      <c r="H1096" s="68" t="str">
        <f>IF(AND(IFERROR(FIND($J$2,'Q&amp;A集'!H1092),FALSE),IFERROR(FIND($J$3,'Q&amp;A集'!H1092),FALSE),IFERROR(FIND($J$4,'Q&amp;A集'!H1092),FALSE)),IF('Q&amp;A集'!H1092="","",'Q&amp;A集'!H1092),"")</f>
        <v/>
      </c>
      <c r="I1096" s="69">
        <f t="shared" ref="I1096:I1159" si="17">COUNTBLANK(A1096:H1096)</f>
        <v>8</v>
      </c>
    </row>
    <row r="1097" spans="1:9" ht="16.5" hidden="1" x14ac:dyDescent="0.35">
      <c r="A1097" s="68" t="str">
        <f>IF(AND(IFERROR(FIND($J$2,'Q&amp;A集'!A1093),FALSE),IFERROR(FIND($J$3,'Q&amp;A集'!A1093),FALSE),IFERROR(FIND($J$4,'Q&amp;A集'!A1093),FALSE)),IF('Q&amp;A集'!A1093="","",'Q&amp;A集'!A1093),"")</f>
        <v/>
      </c>
      <c r="B1097" s="68" t="str">
        <f>IF(AND(IFERROR(FIND($J$2,'Q&amp;A集'!B1093),FALSE),IFERROR(FIND($J$3,'Q&amp;A集'!B1093),FALSE),IFERROR(FIND($J$4,'Q&amp;A集'!B1093),FALSE)),IF('Q&amp;A集'!B1093="","",'Q&amp;A集'!B1093),"")</f>
        <v/>
      </c>
      <c r="C1097" s="68" t="str">
        <f>IF(AND(IFERROR(FIND($J$2,'Q&amp;A集'!C1093),FALSE),IFERROR(FIND($J$3,'Q&amp;A集'!C1093),FALSE),IFERROR(FIND($J$4,'Q&amp;A集'!C1093),FALSE)),IF('Q&amp;A集'!C1093="","",'Q&amp;A集'!C1093),"")</f>
        <v/>
      </c>
      <c r="D1097" s="68" t="str">
        <f>IF(AND(IFERROR(FIND($J$2,'Q&amp;A集'!D1093),FALSE),IFERROR(FIND($J$3,'Q&amp;A集'!D1093),FALSE),IFERROR(FIND($J$4,'Q&amp;A集'!D1093),FALSE)),IF('Q&amp;A集'!D1093="","",'Q&amp;A集'!D1093),"")</f>
        <v/>
      </c>
      <c r="E1097" s="68" t="str">
        <f>IF(AND(IFERROR(FIND($J$2,'Q&amp;A集'!E1093),FALSE),IFERROR(FIND($J$3,'Q&amp;A集'!E1093),FALSE),IFERROR(FIND($J$4,'Q&amp;A集'!E1093),FALSE)),IF('Q&amp;A集'!E1093="","",'Q&amp;A集'!E1093),"")</f>
        <v/>
      </c>
      <c r="F1097" s="68" t="str">
        <f>IF(AND(IFERROR(FIND($J$2,'Q&amp;A集'!F1093),FALSE),IFERROR(FIND($J$3,'Q&amp;A集'!F1093),FALSE),IFERROR(FIND($J$4,'Q&amp;A集'!F1093),FALSE)),IF('Q&amp;A集'!F1093="","",'Q&amp;A集'!F1093),"")</f>
        <v/>
      </c>
      <c r="G1097" s="68" t="str">
        <f>IF(AND(IFERROR(FIND($J$2,'Q&amp;A集'!G1093),FALSE),IFERROR(FIND($J$3,'Q&amp;A集'!G1093),FALSE),IFERROR(FIND($J$4,'Q&amp;A集'!G1093),FALSE)),IF('Q&amp;A集'!G1093="","",'Q&amp;A集'!G1093),"")</f>
        <v/>
      </c>
      <c r="H1097" s="68" t="str">
        <f>IF(AND(IFERROR(FIND($J$2,'Q&amp;A集'!H1093),FALSE),IFERROR(FIND($J$3,'Q&amp;A集'!H1093),FALSE),IFERROR(FIND($J$4,'Q&amp;A集'!H1093),FALSE)),IF('Q&amp;A集'!H1093="","",'Q&amp;A集'!H1093),"")</f>
        <v/>
      </c>
      <c r="I1097" s="69">
        <f t="shared" si="17"/>
        <v>8</v>
      </c>
    </row>
    <row r="1098" spans="1:9" ht="16.5" hidden="1" x14ac:dyDescent="0.35">
      <c r="A1098" s="68" t="str">
        <f>IF(AND(IFERROR(FIND($J$2,'Q&amp;A集'!A1094),FALSE),IFERROR(FIND($J$3,'Q&amp;A集'!A1094),FALSE),IFERROR(FIND($J$4,'Q&amp;A集'!A1094),FALSE)),IF('Q&amp;A集'!A1094="","",'Q&amp;A集'!A1094),"")</f>
        <v/>
      </c>
      <c r="B1098" s="68" t="str">
        <f>IF(AND(IFERROR(FIND($J$2,'Q&amp;A集'!B1094),FALSE),IFERROR(FIND($J$3,'Q&amp;A集'!B1094),FALSE),IFERROR(FIND($J$4,'Q&amp;A集'!B1094),FALSE)),IF('Q&amp;A集'!B1094="","",'Q&amp;A集'!B1094),"")</f>
        <v/>
      </c>
      <c r="C1098" s="68" t="str">
        <f>IF(AND(IFERROR(FIND($J$2,'Q&amp;A集'!C1094),FALSE),IFERROR(FIND($J$3,'Q&amp;A集'!C1094),FALSE),IFERROR(FIND($J$4,'Q&amp;A集'!C1094),FALSE)),IF('Q&amp;A集'!C1094="","",'Q&amp;A集'!C1094),"")</f>
        <v/>
      </c>
      <c r="D1098" s="68" t="str">
        <f>IF(AND(IFERROR(FIND($J$2,'Q&amp;A集'!D1094),FALSE),IFERROR(FIND($J$3,'Q&amp;A集'!D1094),FALSE),IFERROR(FIND($J$4,'Q&amp;A集'!D1094),FALSE)),IF('Q&amp;A集'!D1094="","",'Q&amp;A集'!D1094),"")</f>
        <v/>
      </c>
      <c r="E1098" s="68" t="str">
        <f>IF(AND(IFERROR(FIND($J$2,'Q&amp;A集'!E1094),FALSE),IFERROR(FIND($J$3,'Q&amp;A集'!E1094),FALSE),IFERROR(FIND($J$4,'Q&amp;A集'!E1094),FALSE)),IF('Q&amp;A集'!E1094="","",'Q&amp;A集'!E1094),"")</f>
        <v/>
      </c>
      <c r="F1098" s="68" t="str">
        <f>IF(AND(IFERROR(FIND($J$2,'Q&amp;A集'!F1094),FALSE),IFERROR(FIND($J$3,'Q&amp;A集'!F1094),FALSE),IFERROR(FIND($J$4,'Q&amp;A集'!F1094),FALSE)),IF('Q&amp;A集'!F1094="","",'Q&amp;A集'!F1094),"")</f>
        <v/>
      </c>
      <c r="G1098" s="68" t="str">
        <f>IF(AND(IFERROR(FIND($J$2,'Q&amp;A集'!G1094),FALSE),IFERROR(FIND($J$3,'Q&amp;A集'!G1094),FALSE),IFERROR(FIND($J$4,'Q&amp;A集'!G1094),FALSE)),IF('Q&amp;A集'!G1094="","",'Q&amp;A集'!G1094),"")</f>
        <v/>
      </c>
      <c r="H1098" s="68" t="str">
        <f>IF(AND(IFERROR(FIND($J$2,'Q&amp;A集'!H1094),FALSE),IFERROR(FIND($J$3,'Q&amp;A集'!H1094),FALSE),IFERROR(FIND($J$4,'Q&amp;A集'!H1094),FALSE)),IF('Q&amp;A集'!H1094="","",'Q&amp;A集'!H1094),"")</f>
        <v/>
      </c>
      <c r="I1098" s="69">
        <f t="shared" si="17"/>
        <v>8</v>
      </c>
    </row>
    <row r="1099" spans="1:9" ht="16.5" hidden="1" x14ac:dyDescent="0.35">
      <c r="A1099" s="68" t="str">
        <f>IF(AND(IFERROR(FIND($J$2,'Q&amp;A集'!A1095),FALSE),IFERROR(FIND($J$3,'Q&amp;A集'!A1095),FALSE),IFERROR(FIND($J$4,'Q&amp;A集'!A1095),FALSE)),IF('Q&amp;A集'!A1095="","",'Q&amp;A集'!A1095),"")</f>
        <v/>
      </c>
      <c r="B1099" s="68" t="str">
        <f>IF(AND(IFERROR(FIND($J$2,'Q&amp;A集'!B1095),FALSE),IFERROR(FIND($J$3,'Q&amp;A集'!B1095),FALSE),IFERROR(FIND($J$4,'Q&amp;A集'!B1095),FALSE)),IF('Q&amp;A集'!B1095="","",'Q&amp;A集'!B1095),"")</f>
        <v/>
      </c>
      <c r="C1099" s="68" t="str">
        <f>IF(AND(IFERROR(FIND($J$2,'Q&amp;A集'!C1095),FALSE),IFERROR(FIND($J$3,'Q&amp;A集'!C1095),FALSE),IFERROR(FIND($J$4,'Q&amp;A集'!C1095),FALSE)),IF('Q&amp;A集'!C1095="","",'Q&amp;A集'!C1095),"")</f>
        <v/>
      </c>
      <c r="D1099" s="68" t="str">
        <f>IF(AND(IFERROR(FIND($J$2,'Q&amp;A集'!D1095),FALSE),IFERROR(FIND($J$3,'Q&amp;A集'!D1095),FALSE),IFERROR(FIND($J$4,'Q&amp;A集'!D1095),FALSE)),IF('Q&amp;A集'!D1095="","",'Q&amp;A集'!D1095),"")</f>
        <v/>
      </c>
      <c r="E1099" s="68" t="str">
        <f>IF(AND(IFERROR(FIND($J$2,'Q&amp;A集'!E1095),FALSE),IFERROR(FIND($J$3,'Q&amp;A集'!E1095),FALSE),IFERROR(FIND($J$4,'Q&amp;A集'!E1095),FALSE)),IF('Q&amp;A集'!E1095="","",'Q&amp;A集'!E1095),"")</f>
        <v/>
      </c>
      <c r="F1099" s="68" t="str">
        <f>IF(AND(IFERROR(FIND($J$2,'Q&amp;A集'!F1095),FALSE),IFERROR(FIND($J$3,'Q&amp;A集'!F1095),FALSE),IFERROR(FIND($J$4,'Q&amp;A集'!F1095),FALSE)),IF('Q&amp;A集'!F1095="","",'Q&amp;A集'!F1095),"")</f>
        <v/>
      </c>
      <c r="G1099" s="68" t="str">
        <f>IF(AND(IFERROR(FIND($J$2,'Q&amp;A集'!G1095),FALSE),IFERROR(FIND($J$3,'Q&amp;A集'!G1095),FALSE),IFERROR(FIND($J$4,'Q&amp;A集'!G1095),FALSE)),IF('Q&amp;A集'!G1095="","",'Q&amp;A集'!G1095),"")</f>
        <v/>
      </c>
      <c r="H1099" s="68" t="str">
        <f>IF(AND(IFERROR(FIND($J$2,'Q&amp;A集'!H1095),FALSE),IFERROR(FIND($J$3,'Q&amp;A集'!H1095),FALSE),IFERROR(FIND($J$4,'Q&amp;A集'!H1095),FALSE)),IF('Q&amp;A集'!H1095="","",'Q&amp;A集'!H1095),"")</f>
        <v/>
      </c>
      <c r="I1099" s="69">
        <f t="shared" si="17"/>
        <v>8</v>
      </c>
    </row>
    <row r="1100" spans="1:9" ht="16.5" hidden="1" x14ac:dyDescent="0.35">
      <c r="A1100" s="68" t="str">
        <f>IF(AND(IFERROR(FIND($J$2,'Q&amp;A集'!A1096),FALSE),IFERROR(FIND($J$3,'Q&amp;A集'!A1096),FALSE),IFERROR(FIND($J$4,'Q&amp;A集'!A1096),FALSE)),IF('Q&amp;A集'!A1096="","",'Q&amp;A集'!A1096),"")</f>
        <v/>
      </c>
      <c r="B1100" s="68" t="str">
        <f>IF(AND(IFERROR(FIND($J$2,'Q&amp;A集'!B1096),FALSE),IFERROR(FIND($J$3,'Q&amp;A集'!B1096),FALSE),IFERROR(FIND($J$4,'Q&amp;A集'!B1096),FALSE)),IF('Q&amp;A集'!B1096="","",'Q&amp;A集'!B1096),"")</f>
        <v/>
      </c>
      <c r="C1100" s="68" t="str">
        <f>IF(AND(IFERROR(FIND($J$2,'Q&amp;A集'!C1096),FALSE),IFERROR(FIND($J$3,'Q&amp;A集'!C1096),FALSE),IFERROR(FIND($J$4,'Q&amp;A集'!C1096),FALSE)),IF('Q&amp;A集'!C1096="","",'Q&amp;A集'!C1096),"")</f>
        <v/>
      </c>
      <c r="D1100" s="68" t="str">
        <f>IF(AND(IFERROR(FIND($J$2,'Q&amp;A集'!D1096),FALSE),IFERROR(FIND($J$3,'Q&amp;A集'!D1096),FALSE),IFERROR(FIND($J$4,'Q&amp;A集'!D1096),FALSE)),IF('Q&amp;A集'!D1096="","",'Q&amp;A集'!D1096),"")</f>
        <v/>
      </c>
      <c r="E1100" s="68" t="str">
        <f>IF(AND(IFERROR(FIND($J$2,'Q&amp;A集'!E1096),FALSE),IFERROR(FIND($J$3,'Q&amp;A集'!E1096),FALSE),IFERROR(FIND($J$4,'Q&amp;A集'!E1096),FALSE)),IF('Q&amp;A集'!E1096="","",'Q&amp;A集'!E1096),"")</f>
        <v/>
      </c>
      <c r="F1100" s="68" t="str">
        <f>IF(AND(IFERROR(FIND($J$2,'Q&amp;A集'!F1096),FALSE),IFERROR(FIND($J$3,'Q&amp;A集'!F1096),FALSE),IFERROR(FIND($J$4,'Q&amp;A集'!F1096),FALSE)),IF('Q&amp;A集'!F1096="","",'Q&amp;A集'!F1096),"")</f>
        <v/>
      </c>
      <c r="G1100" s="68" t="str">
        <f>IF(AND(IFERROR(FIND($J$2,'Q&amp;A集'!G1096),FALSE),IFERROR(FIND($J$3,'Q&amp;A集'!G1096),FALSE),IFERROR(FIND($J$4,'Q&amp;A集'!G1096),FALSE)),IF('Q&amp;A集'!G1096="","",'Q&amp;A集'!G1096),"")</f>
        <v/>
      </c>
      <c r="H1100" s="68" t="str">
        <f>IF(AND(IFERROR(FIND($J$2,'Q&amp;A集'!H1096),FALSE),IFERROR(FIND($J$3,'Q&amp;A集'!H1096),FALSE),IFERROR(FIND($J$4,'Q&amp;A集'!H1096),FALSE)),IF('Q&amp;A集'!H1096="","",'Q&amp;A集'!H1096),"")</f>
        <v/>
      </c>
      <c r="I1100" s="69">
        <f t="shared" si="17"/>
        <v>8</v>
      </c>
    </row>
    <row r="1101" spans="1:9" ht="16.5" hidden="1" x14ac:dyDescent="0.35">
      <c r="A1101" s="68" t="str">
        <f>IF(AND(IFERROR(FIND($J$2,'Q&amp;A集'!A1097),FALSE),IFERROR(FIND($J$3,'Q&amp;A集'!A1097),FALSE),IFERROR(FIND($J$4,'Q&amp;A集'!A1097),FALSE)),IF('Q&amp;A集'!A1097="","",'Q&amp;A集'!A1097),"")</f>
        <v/>
      </c>
      <c r="B1101" s="68" t="str">
        <f>IF(AND(IFERROR(FIND($J$2,'Q&amp;A集'!B1097),FALSE),IFERROR(FIND($J$3,'Q&amp;A集'!B1097),FALSE),IFERROR(FIND($J$4,'Q&amp;A集'!B1097),FALSE)),IF('Q&amp;A集'!B1097="","",'Q&amp;A集'!B1097),"")</f>
        <v/>
      </c>
      <c r="C1101" s="68" t="str">
        <f>IF(AND(IFERROR(FIND($J$2,'Q&amp;A集'!C1097),FALSE),IFERROR(FIND($J$3,'Q&amp;A集'!C1097),FALSE),IFERROR(FIND($J$4,'Q&amp;A集'!C1097),FALSE)),IF('Q&amp;A集'!C1097="","",'Q&amp;A集'!C1097),"")</f>
        <v/>
      </c>
      <c r="D1101" s="68" t="str">
        <f>IF(AND(IFERROR(FIND($J$2,'Q&amp;A集'!D1097),FALSE),IFERROR(FIND($J$3,'Q&amp;A集'!D1097),FALSE),IFERROR(FIND($J$4,'Q&amp;A集'!D1097),FALSE)),IF('Q&amp;A集'!D1097="","",'Q&amp;A集'!D1097),"")</f>
        <v/>
      </c>
      <c r="E1101" s="68" t="str">
        <f>IF(AND(IFERROR(FIND($J$2,'Q&amp;A集'!E1097),FALSE),IFERROR(FIND($J$3,'Q&amp;A集'!E1097),FALSE),IFERROR(FIND($J$4,'Q&amp;A集'!E1097),FALSE)),IF('Q&amp;A集'!E1097="","",'Q&amp;A集'!E1097),"")</f>
        <v/>
      </c>
      <c r="F1101" s="68" t="str">
        <f>IF(AND(IFERROR(FIND($J$2,'Q&amp;A集'!F1097),FALSE),IFERROR(FIND($J$3,'Q&amp;A集'!F1097),FALSE),IFERROR(FIND($J$4,'Q&amp;A集'!F1097),FALSE)),IF('Q&amp;A集'!F1097="","",'Q&amp;A集'!F1097),"")</f>
        <v/>
      </c>
      <c r="G1101" s="68" t="str">
        <f>IF(AND(IFERROR(FIND($J$2,'Q&amp;A集'!G1097),FALSE),IFERROR(FIND($J$3,'Q&amp;A集'!G1097),FALSE),IFERROR(FIND($J$4,'Q&amp;A集'!G1097),FALSE)),IF('Q&amp;A集'!G1097="","",'Q&amp;A集'!G1097),"")</f>
        <v/>
      </c>
      <c r="H1101" s="68" t="str">
        <f>IF(AND(IFERROR(FIND($J$2,'Q&amp;A集'!H1097),FALSE),IFERROR(FIND($J$3,'Q&amp;A集'!H1097),FALSE),IFERROR(FIND($J$4,'Q&amp;A集'!H1097),FALSE)),IF('Q&amp;A集'!H1097="","",'Q&amp;A集'!H1097),"")</f>
        <v/>
      </c>
      <c r="I1101" s="69">
        <f t="shared" si="17"/>
        <v>8</v>
      </c>
    </row>
    <row r="1102" spans="1:9" ht="16.5" hidden="1" x14ac:dyDescent="0.35">
      <c r="A1102" s="68" t="str">
        <f>IF(AND(IFERROR(FIND($J$2,'Q&amp;A集'!A1098),FALSE),IFERROR(FIND($J$3,'Q&amp;A集'!A1098),FALSE),IFERROR(FIND($J$4,'Q&amp;A集'!A1098),FALSE)),IF('Q&amp;A集'!A1098="","",'Q&amp;A集'!A1098),"")</f>
        <v/>
      </c>
      <c r="B1102" s="68" t="str">
        <f>IF(AND(IFERROR(FIND($J$2,'Q&amp;A集'!B1098),FALSE),IFERROR(FIND($J$3,'Q&amp;A集'!B1098),FALSE),IFERROR(FIND($J$4,'Q&amp;A集'!B1098),FALSE)),IF('Q&amp;A集'!B1098="","",'Q&amp;A集'!B1098),"")</f>
        <v/>
      </c>
      <c r="C1102" s="68" t="str">
        <f>IF(AND(IFERROR(FIND($J$2,'Q&amp;A集'!C1098),FALSE),IFERROR(FIND($J$3,'Q&amp;A集'!C1098),FALSE),IFERROR(FIND($J$4,'Q&amp;A集'!C1098),FALSE)),IF('Q&amp;A集'!C1098="","",'Q&amp;A集'!C1098),"")</f>
        <v/>
      </c>
      <c r="D1102" s="68" t="str">
        <f>IF(AND(IFERROR(FIND($J$2,'Q&amp;A集'!D1098),FALSE),IFERROR(FIND($J$3,'Q&amp;A集'!D1098),FALSE),IFERROR(FIND($J$4,'Q&amp;A集'!D1098),FALSE)),IF('Q&amp;A集'!D1098="","",'Q&amp;A集'!D1098),"")</f>
        <v/>
      </c>
      <c r="E1102" s="68" t="str">
        <f>IF(AND(IFERROR(FIND($J$2,'Q&amp;A集'!E1098),FALSE),IFERROR(FIND($J$3,'Q&amp;A集'!E1098),FALSE),IFERROR(FIND($J$4,'Q&amp;A集'!E1098),FALSE)),IF('Q&amp;A集'!E1098="","",'Q&amp;A集'!E1098),"")</f>
        <v/>
      </c>
      <c r="F1102" s="68" t="str">
        <f>IF(AND(IFERROR(FIND($J$2,'Q&amp;A集'!F1098),FALSE),IFERROR(FIND($J$3,'Q&amp;A集'!F1098),FALSE),IFERROR(FIND($J$4,'Q&amp;A集'!F1098),FALSE)),IF('Q&amp;A集'!F1098="","",'Q&amp;A集'!F1098),"")</f>
        <v/>
      </c>
      <c r="G1102" s="68" t="str">
        <f>IF(AND(IFERROR(FIND($J$2,'Q&amp;A集'!G1098),FALSE),IFERROR(FIND($J$3,'Q&amp;A集'!G1098),FALSE),IFERROR(FIND($J$4,'Q&amp;A集'!G1098),FALSE)),IF('Q&amp;A集'!G1098="","",'Q&amp;A集'!G1098),"")</f>
        <v/>
      </c>
      <c r="H1102" s="68" t="str">
        <f>IF(AND(IFERROR(FIND($J$2,'Q&amp;A集'!H1098),FALSE),IFERROR(FIND($J$3,'Q&amp;A集'!H1098),FALSE),IFERROR(FIND($J$4,'Q&amp;A集'!H1098),FALSE)),IF('Q&amp;A集'!H1098="","",'Q&amp;A集'!H1098),"")</f>
        <v/>
      </c>
      <c r="I1102" s="69">
        <f t="shared" si="17"/>
        <v>8</v>
      </c>
    </row>
    <row r="1103" spans="1:9" ht="16.5" hidden="1" x14ac:dyDescent="0.35">
      <c r="A1103" s="68" t="str">
        <f>IF(AND(IFERROR(FIND($J$2,'Q&amp;A集'!A1099),FALSE),IFERROR(FIND($J$3,'Q&amp;A集'!A1099),FALSE),IFERROR(FIND($J$4,'Q&amp;A集'!A1099),FALSE)),IF('Q&amp;A集'!A1099="","",'Q&amp;A集'!A1099),"")</f>
        <v/>
      </c>
      <c r="B1103" s="68" t="str">
        <f>IF(AND(IFERROR(FIND($J$2,'Q&amp;A集'!B1099),FALSE),IFERROR(FIND($J$3,'Q&amp;A集'!B1099),FALSE),IFERROR(FIND($J$4,'Q&amp;A集'!B1099),FALSE)),IF('Q&amp;A集'!B1099="","",'Q&amp;A集'!B1099),"")</f>
        <v/>
      </c>
      <c r="C1103" s="68" t="str">
        <f>IF(AND(IFERROR(FIND($J$2,'Q&amp;A集'!C1099),FALSE),IFERROR(FIND($J$3,'Q&amp;A集'!C1099),FALSE),IFERROR(FIND($J$4,'Q&amp;A集'!C1099),FALSE)),IF('Q&amp;A集'!C1099="","",'Q&amp;A集'!C1099),"")</f>
        <v/>
      </c>
      <c r="D1103" s="68" t="str">
        <f>IF(AND(IFERROR(FIND($J$2,'Q&amp;A集'!D1099),FALSE),IFERROR(FIND($J$3,'Q&amp;A集'!D1099),FALSE),IFERROR(FIND($J$4,'Q&amp;A集'!D1099),FALSE)),IF('Q&amp;A集'!D1099="","",'Q&amp;A集'!D1099),"")</f>
        <v/>
      </c>
      <c r="E1103" s="68" t="str">
        <f>IF(AND(IFERROR(FIND($J$2,'Q&amp;A集'!E1099),FALSE),IFERROR(FIND($J$3,'Q&amp;A集'!E1099),FALSE),IFERROR(FIND($J$4,'Q&amp;A集'!E1099),FALSE)),IF('Q&amp;A集'!E1099="","",'Q&amp;A集'!E1099),"")</f>
        <v/>
      </c>
      <c r="F1103" s="68" t="str">
        <f>IF(AND(IFERROR(FIND($J$2,'Q&amp;A集'!F1099),FALSE),IFERROR(FIND($J$3,'Q&amp;A集'!F1099),FALSE),IFERROR(FIND($J$4,'Q&amp;A集'!F1099),FALSE)),IF('Q&amp;A集'!F1099="","",'Q&amp;A集'!F1099),"")</f>
        <v/>
      </c>
      <c r="G1103" s="68" t="str">
        <f>IF(AND(IFERROR(FIND($J$2,'Q&amp;A集'!G1099),FALSE),IFERROR(FIND($J$3,'Q&amp;A集'!G1099),FALSE),IFERROR(FIND($J$4,'Q&amp;A集'!G1099),FALSE)),IF('Q&amp;A集'!G1099="","",'Q&amp;A集'!G1099),"")</f>
        <v/>
      </c>
      <c r="H1103" s="68" t="str">
        <f>IF(AND(IFERROR(FIND($J$2,'Q&amp;A集'!H1099),FALSE),IFERROR(FIND($J$3,'Q&amp;A集'!H1099),FALSE),IFERROR(FIND($J$4,'Q&amp;A集'!H1099),FALSE)),IF('Q&amp;A集'!H1099="","",'Q&amp;A集'!H1099),"")</f>
        <v/>
      </c>
      <c r="I1103" s="69">
        <f t="shared" si="17"/>
        <v>8</v>
      </c>
    </row>
    <row r="1104" spans="1:9" ht="16.5" hidden="1" x14ac:dyDescent="0.35">
      <c r="A1104" s="68" t="str">
        <f>IF(AND(IFERROR(FIND($J$2,'Q&amp;A集'!A1100),FALSE),IFERROR(FIND($J$3,'Q&amp;A集'!A1100),FALSE),IFERROR(FIND($J$4,'Q&amp;A集'!A1100),FALSE)),IF('Q&amp;A集'!A1100="","",'Q&amp;A集'!A1100),"")</f>
        <v/>
      </c>
      <c r="B1104" s="68" t="str">
        <f>IF(AND(IFERROR(FIND($J$2,'Q&amp;A集'!B1100),FALSE),IFERROR(FIND($J$3,'Q&amp;A集'!B1100),FALSE),IFERROR(FIND($J$4,'Q&amp;A集'!B1100),FALSE)),IF('Q&amp;A集'!B1100="","",'Q&amp;A集'!B1100),"")</f>
        <v/>
      </c>
      <c r="C1104" s="68" t="str">
        <f>IF(AND(IFERROR(FIND($J$2,'Q&amp;A集'!C1100),FALSE),IFERROR(FIND($J$3,'Q&amp;A集'!C1100),FALSE),IFERROR(FIND($J$4,'Q&amp;A集'!C1100),FALSE)),IF('Q&amp;A集'!C1100="","",'Q&amp;A集'!C1100),"")</f>
        <v/>
      </c>
      <c r="D1104" s="68" t="str">
        <f>IF(AND(IFERROR(FIND($J$2,'Q&amp;A集'!D1100),FALSE),IFERROR(FIND($J$3,'Q&amp;A集'!D1100),FALSE),IFERROR(FIND($J$4,'Q&amp;A集'!D1100),FALSE)),IF('Q&amp;A集'!D1100="","",'Q&amp;A集'!D1100),"")</f>
        <v/>
      </c>
      <c r="E1104" s="68" t="str">
        <f>IF(AND(IFERROR(FIND($J$2,'Q&amp;A集'!E1100),FALSE),IFERROR(FIND($J$3,'Q&amp;A集'!E1100),FALSE),IFERROR(FIND($J$4,'Q&amp;A集'!E1100),FALSE)),IF('Q&amp;A集'!E1100="","",'Q&amp;A集'!E1100),"")</f>
        <v/>
      </c>
      <c r="F1104" s="68" t="str">
        <f>IF(AND(IFERROR(FIND($J$2,'Q&amp;A集'!F1100),FALSE),IFERROR(FIND($J$3,'Q&amp;A集'!F1100),FALSE),IFERROR(FIND($J$4,'Q&amp;A集'!F1100),FALSE)),IF('Q&amp;A集'!F1100="","",'Q&amp;A集'!F1100),"")</f>
        <v/>
      </c>
      <c r="G1104" s="68" t="str">
        <f>IF(AND(IFERROR(FIND($J$2,'Q&amp;A集'!G1100),FALSE),IFERROR(FIND($J$3,'Q&amp;A集'!G1100),FALSE),IFERROR(FIND($J$4,'Q&amp;A集'!G1100),FALSE)),IF('Q&amp;A集'!G1100="","",'Q&amp;A集'!G1100),"")</f>
        <v/>
      </c>
      <c r="H1104" s="68" t="str">
        <f>IF(AND(IFERROR(FIND($J$2,'Q&amp;A集'!H1100),FALSE),IFERROR(FIND($J$3,'Q&amp;A集'!H1100),FALSE),IFERROR(FIND($J$4,'Q&amp;A集'!H1100),FALSE)),IF('Q&amp;A集'!H1100="","",'Q&amp;A集'!H1100),"")</f>
        <v/>
      </c>
      <c r="I1104" s="69">
        <f t="shared" si="17"/>
        <v>8</v>
      </c>
    </row>
    <row r="1105" spans="1:9" ht="16.5" hidden="1" x14ac:dyDescent="0.35">
      <c r="A1105" s="68" t="str">
        <f>IF(AND(IFERROR(FIND($J$2,'Q&amp;A集'!A1101),FALSE),IFERROR(FIND($J$3,'Q&amp;A集'!A1101),FALSE),IFERROR(FIND($J$4,'Q&amp;A集'!A1101),FALSE)),IF('Q&amp;A集'!A1101="","",'Q&amp;A集'!A1101),"")</f>
        <v/>
      </c>
      <c r="B1105" s="68" t="str">
        <f>IF(AND(IFERROR(FIND($J$2,'Q&amp;A集'!B1101),FALSE),IFERROR(FIND($J$3,'Q&amp;A集'!B1101),FALSE),IFERROR(FIND($J$4,'Q&amp;A集'!B1101),FALSE)),IF('Q&amp;A集'!B1101="","",'Q&amp;A集'!B1101),"")</f>
        <v/>
      </c>
      <c r="C1105" s="68" t="str">
        <f>IF(AND(IFERROR(FIND($J$2,'Q&amp;A集'!C1101),FALSE),IFERROR(FIND($J$3,'Q&amp;A集'!C1101),FALSE),IFERROR(FIND($J$4,'Q&amp;A集'!C1101),FALSE)),IF('Q&amp;A集'!C1101="","",'Q&amp;A集'!C1101),"")</f>
        <v/>
      </c>
      <c r="D1105" s="68" t="str">
        <f>IF(AND(IFERROR(FIND($J$2,'Q&amp;A集'!D1101),FALSE),IFERROR(FIND($J$3,'Q&amp;A集'!D1101),FALSE),IFERROR(FIND($J$4,'Q&amp;A集'!D1101),FALSE)),IF('Q&amp;A集'!D1101="","",'Q&amp;A集'!D1101),"")</f>
        <v/>
      </c>
      <c r="E1105" s="68" t="str">
        <f>IF(AND(IFERROR(FIND($J$2,'Q&amp;A集'!E1101),FALSE),IFERROR(FIND($J$3,'Q&amp;A集'!E1101),FALSE),IFERROR(FIND($J$4,'Q&amp;A集'!E1101),FALSE)),IF('Q&amp;A集'!E1101="","",'Q&amp;A集'!E1101),"")</f>
        <v/>
      </c>
      <c r="F1105" s="68" t="str">
        <f>IF(AND(IFERROR(FIND($J$2,'Q&amp;A集'!F1101),FALSE),IFERROR(FIND($J$3,'Q&amp;A集'!F1101),FALSE),IFERROR(FIND($J$4,'Q&amp;A集'!F1101),FALSE)),IF('Q&amp;A集'!F1101="","",'Q&amp;A集'!F1101),"")</f>
        <v/>
      </c>
      <c r="G1105" s="68" t="str">
        <f>IF(AND(IFERROR(FIND($J$2,'Q&amp;A集'!G1101),FALSE),IFERROR(FIND($J$3,'Q&amp;A集'!G1101),FALSE),IFERROR(FIND($J$4,'Q&amp;A集'!G1101),FALSE)),IF('Q&amp;A集'!G1101="","",'Q&amp;A集'!G1101),"")</f>
        <v/>
      </c>
      <c r="H1105" s="68" t="str">
        <f>IF(AND(IFERROR(FIND($J$2,'Q&amp;A集'!H1101),FALSE),IFERROR(FIND($J$3,'Q&amp;A集'!H1101),FALSE),IFERROR(FIND($J$4,'Q&amp;A集'!H1101),FALSE)),IF('Q&amp;A集'!H1101="","",'Q&amp;A集'!H1101),"")</f>
        <v/>
      </c>
      <c r="I1105" s="69">
        <f t="shared" si="17"/>
        <v>8</v>
      </c>
    </row>
    <row r="1106" spans="1:9" ht="16.5" hidden="1" x14ac:dyDescent="0.35">
      <c r="A1106" s="68" t="str">
        <f>IF(AND(IFERROR(FIND($J$2,'Q&amp;A集'!A1102),FALSE),IFERROR(FIND($J$3,'Q&amp;A集'!A1102),FALSE),IFERROR(FIND($J$4,'Q&amp;A集'!A1102),FALSE)),IF('Q&amp;A集'!A1102="","",'Q&amp;A集'!A1102),"")</f>
        <v/>
      </c>
      <c r="B1106" s="68" t="str">
        <f>IF(AND(IFERROR(FIND($J$2,'Q&amp;A集'!B1102),FALSE),IFERROR(FIND($J$3,'Q&amp;A集'!B1102),FALSE),IFERROR(FIND($J$4,'Q&amp;A集'!B1102),FALSE)),IF('Q&amp;A集'!B1102="","",'Q&amp;A集'!B1102),"")</f>
        <v/>
      </c>
      <c r="C1106" s="68" t="str">
        <f>IF(AND(IFERROR(FIND($J$2,'Q&amp;A集'!C1102),FALSE),IFERROR(FIND($J$3,'Q&amp;A集'!C1102),FALSE),IFERROR(FIND($J$4,'Q&amp;A集'!C1102),FALSE)),IF('Q&amp;A集'!C1102="","",'Q&amp;A集'!C1102),"")</f>
        <v/>
      </c>
      <c r="D1106" s="68" t="str">
        <f>IF(AND(IFERROR(FIND($J$2,'Q&amp;A集'!D1102),FALSE),IFERROR(FIND($J$3,'Q&amp;A集'!D1102),FALSE),IFERROR(FIND($J$4,'Q&amp;A集'!D1102),FALSE)),IF('Q&amp;A集'!D1102="","",'Q&amp;A集'!D1102),"")</f>
        <v/>
      </c>
      <c r="E1106" s="68" t="str">
        <f>IF(AND(IFERROR(FIND($J$2,'Q&amp;A集'!E1102),FALSE),IFERROR(FIND($J$3,'Q&amp;A集'!E1102),FALSE),IFERROR(FIND($J$4,'Q&amp;A集'!E1102),FALSE)),IF('Q&amp;A集'!E1102="","",'Q&amp;A集'!E1102),"")</f>
        <v/>
      </c>
      <c r="F1106" s="68" t="str">
        <f>IF(AND(IFERROR(FIND($J$2,'Q&amp;A集'!F1102),FALSE),IFERROR(FIND($J$3,'Q&amp;A集'!F1102),FALSE),IFERROR(FIND($J$4,'Q&amp;A集'!F1102),FALSE)),IF('Q&amp;A集'!F1102="","",'Q&amp;A集'!F1102),"")</f>
        <v/>
      </c>
      <c r="G1106" s="68" t="str">
        <f>IF(AND(IFERROR(FIND($J$2,'Q&amp;A集'!G1102),FALSE),IFERROR(FIND($J$3,'Q&amp;A集'!G1102),FALSE),IFERROR(FIND($J$4,'Q&amp;A集'!G1102),FALSE)),IF('Q&amp;A集'!G1102="","",'Q&amp;A集'!G1102),"")</f>
        <v/>
      </c>
      <c r="H1106" s="68" t="str">
        <f>IF(AND(IFERROR(FIND($J$2,'Q&amp;A集'!H1102),FALSE),IFERROR(FIND($J$3,'Q&amp;A集'!H1102),FALSE),IFERROR(FIND($J$4,'Q&amp;A集'!H1102),FALSE)),IF('Q&amp;A集'!H1102="","",'Q&amp;A集'!H1102),"")</f>
        <v/>
      </c>
      <c r="I1106" s="69">
        <f t="shared" si="17"/>
        <v>8</v>
      </c>
    </row>
    <row r="1107" spans="1:9" ht="16.5" hidden="1" x14ac:dyDescent="0.35">
      <c r="A1107" s="68" t="str">
        <f>IF(AND(IFERROR(FIND($J$2,'Q&amp;A集'!A1103),FALSE),IFERROR(FIND($J$3,'Q&amp;A集'!A1103),FALSE),IFERROR(FIND($J$4,'Q&amp;A集'!A1103),FALSE)),IF('Q&amp;A集'!A1103="","",'Q&amp;A集'!A1103),"")</f>
        <v/>
      </c>
      <c r="B1107" s="68" t="str">
        <f>IF(AND(IFERROR(FIND($J$2,'Q&amp;A集'!B1103),FALSE),IFERROR(FIND($J$3,'Q&amp;A集'!B1103),FALSE),IFERROR(FIND($J$4,'Q&amp;A集'!B1103),FALSE)),IF('Q&amp;A集'!B1103="","",'Q&amp;A集'!B1103),"")</f>
        <v/>
      </c>
      <c r="C1107" s="68" t="str">
        <f>IF(AND(IFERROR(FIND($J$2,'Q&amp;A集'!C1103),FALSE),IFERROR(FIND($J$3,'Q&amp;A集'!C1103),FALSE),IFERROR(FIND($J$4,'Q&amp;A集'!C1103),FALSE)),IF('Q&amp;A集'!C1103="","",'Q&amp;A集'!C1103),"")</f>
        <v/>
      </c>
      <c r="D1107" s="68" t="str">
        <f>IF(AND(IFERROR(FIND($J$2,'Q&amp;A集'!D1103),FALSE),IFERROR(FIND($J$3,'Q&amp;A集'!D1103),FALSE),IFERROR(FIND($J$4,'Q&amp;A集'!D1103),FALSE)),IF('Q&amp;A集'!D1103="","",'Q&amp;A集'!D1103),"")</f>
        <v/>
      </c>
      <c r="E1107" s="68" t="str">
        <f>IF(AND(IFERROR(FIND($J$2,'Q&amp;A集'!E1103),FALSE),IFERROR(FIND($J$3,'Q&amp;A集'!E1103),FALSE),IFERROR(FIND($J$4,'Q&amp;A集'!E1103),FALSE)),IF('Q&amp;A集'!E1103="","",'Q&amp;A集'!E1103),"")</f>
        <v/>
      </c>
      <c r="F1107" s="68" t="str">
        <f>IF(AND(IFERROR(FIND($J$2,'Q&amp;A集'!F1103),FALSE),IFERROR(FIND($J$3,'Q&amp;A集'!F1103),FALSE),IFERROR(FIND($J$4,'Q&amp;A集'!F1103),FALSE)),IF('Q&amp;A集'!F1103="","",'Q&amp;A集'!F1103),"")</f>
        <v/>
      </c>
      <c r="G1107" s="68" t="str">
        <f>IF(AND(IFERROR(FIND($J$2,'Q&amp;A集'!G1103),FALSE),IFERROR(FIND($J$3,'Q&amp;A集'!G1103),FALSE),IFERROR(FIND($J$4,'Q&amp;A集'!G1103),FALSE)),IF('Q&amp;A集'!G1103="","",'Q&amp;A集'!G1103),"")</f>
        <v/>
      </c>
      <c r="H1107" s="68" t="str">
        <f>IF(AND(IFERROR(FIND($J$2,'Q&amp;A集'!H1103),FALSE),IFERROR(FIND($J$3,'Q&amp;A集'!H1103),FALSE),IFERROR(FIND($J$4,'Q&amp;A集'!H1103),FALSE)),IF('Q&amp;A集'!H1103="","",'Q&amp;A集'!H1103),"")</f>
        <v/>
      </c>
      <c r="I1107" s="69">
        <f t="shared" si="17"/>
        <v>8</v>
      </c>
    </row>
    <row r="1108" spans="1:9" ht="16.5" hidden="1" x14ac:dyDescent="0.35">
      <c r="A1108" s="68" t="str">
        <f>IF(AND(IFERROR(FIND($J$2,'Q&amp;A集'!A1104),FALSE),IFERROR(FIND($J$3,'Q&amp;A集'!A1104),FALSE),IFERROR(FIND($J$4,'Q&amp;A集'!A1104),FALSE)),IF('Q&amp;A集'!A1104="","",'Q&amp;A集'!A1104),"")</f>
        <v/>
      </c>
      <c r="B1108" s="68" t="str">
        <f>IF(AND(IFERROR(FIND($J$2,'Q&amp;A集'!B1104),FALSE),IFERROR(FIND($J$3,'Q&amp;A集'!B1104),FALSE),IFERROR(FIND($J$4,'Q&amp;A集'!B1104),FALSE)),IF('Q&amp;A集'!B1104="","",'Q&amp;A集'!B1104),"")</f>
        <v/>
      </c>
      <c r="C1108" s="68" t="str">
        <f>IF(AND(IFERROR(FIND($J$2,'Q&amp;A集'!C1104),FALSE),IFERROR(FIND($J$3,'Q&amp;A集'!C1104),FALSE),IFERROR(FIND($J$4,'Q&amp;A集'!C1104),FALSE)),IF('Q&amp;A集'!C1104="","",'Q&amp;A集'!C1104),"")</f>
        <v/>
      </c>
      <c r="D1108" s="68" t="str">
        <f>IF(AND(IFERROR(FIND($J$2,'Q&amp;A集'!D1104),FALSE),IFERROR(FIND($J$3,'Q&amp;A集'!D1104),FALSE),IFERROR(FIND($J$4,'Q&amp;A集'!D1104),FALSE)),IF('Q&amp;A集'!D1104="","",'Q&amp;A集'!D1104),"")</f>
        <v/>
      </c>
      <c r="E1108" s="68" t="str">
        <f>IF(AND(IFERROR(FIND($J$2,'Q&amp;A集'!E1104),FALSE),IFERROR(FIND($J$3,'Q&amp;A集'!E1104),FALSE),IFERROR(FIND($J$4,'Q&amp;A集'!E1104),FALSE)),IF('Q&amp;A集'!E1104="","",'Q&amp;A集'!E1104),"")</f>
        <v/>
      </c>
      <c r="F1108" s="68" t="str">
        <f>IF(AND(IFERROR(FIND($J$2,'Q&amp;A集'!F1104),FALSE),IFERROR(FIND($J$3,'Q&amp;A集'!F1104),FALSE),IFERROR(FIND($J$4,'Q&amp;A集'!F1104),FALSE)),IF('Q&amp;A集'!F1104="","",'Q&amp;A集'!F1104),"")</f>
        <v/>
      </c>
      <c r="G1108" s="68" t="str">
        <f>IF(AND(IFERROR(FIND($J$2,'Q&amp;A集'!G1104),FALSE),IFERROR(FIND($J$3,'Q&amp;A集'!G1104),FALSE),IFERROR(FIND($J$4,'Q&amp;A集'!G1104),FALSE)),IF('Q&amp;A集'!G1104="","",'Q&amp;A集'!G1104),"")</f>
        <v/>
      </c>
      <c r="H1108" s="68" t="str">
        <f>IF(AND(IFERROR(FIND($J$2,'Q&amp;A集'!H1104),FALSE),IFERROR(FIND($J$3,'Q&amp;A集'!H1104),FALSE),IFERROR(FIND($J$4,'Q&amp;A集'!H1104),FALSE)),IF('Q&amp;A集'!H1104="","",'Q&amp;A集'!H1104),"")</f>
        <v/>
      </c>
      <c r="I1108" s="69">
        <f t="shared" si="17"/>
        <v>8</v>
      </c>
    </row>
    <row r="1109" spans="1:9" ht="16.5" hidden="1" x14ac:dyDescent="0.35">
      <c r="A1109" s="68" t="str">
        <f>IF(AND(IFERROR(FIND($J$2,'Q&amp;A集'!A1105),FALSE),IFERROR(FIND($J$3,'Q&amp;A集'!A1105),FALSE),IFERROR(FIND($J$4,'Q&amp;A集'!A1105),FALSE)),IF('Q&amp;A集'!A1105="","",'Q&amp;A集'!A1105),"")</f>
        <v/>
      </c>
      <c r="B1109" s="68" t="str">
        <f>IF(AND(IFERROR(FIND($J$2,'Q&amp;A集'!B1105),FALSE),IFERROR(FIND($J$3,'Q&amp;A集'!B1105),FALSE),IFERROR(FIND($J$4,'Q&amp;A集'!B1105),FALSE)),IF('Q&amp;A集'!B1105="","",'Q&amp;A集'!B1105),"")</f>
        <v/>
      </c>
      <c r="C1109" s="68" t="str">
        <f>IF(AND(IFERROR(FIND($J$2,'Q&amp;A集'!C1105),FALSE),IFERROR(FIND($J$3,'Q&amp;A集'!C1105),FALSE),IFERROR(FIND($J$4,'Q&amp;A集'!C1105),FALSE)),IF('Q&amp;A集'!C1105="","",'Q&amp;A集'!C1105),"")</f>
        <v/>
      </c>
      <c r="D1109" s="68" t="str">
        <f>IF(AND(IFERROR(FIND($J$2,'Q&amp;A集'!D1105),FALSE),IFERROR(FIND($J$3,'Q&amp;A集'!D1105),FALSE),IFERROR(FIND($J$4,'Q&amp;A集'!D1105),FALSE)),IF('Q&amp;A集'!D1105="","",'Q&amp;A集'!D1105),"")</f>
        <v/>
      </c>
      <c r="E1109" s="68" t="str">
        <f>IF(AND(IFERROR(FIND($J$2,'Q&amp;A集'!E1105),FALSE),IFERROR(FIND($J$3,'Q&amp;A集'!E1105),FALSE),IFERROR(FIND($J$4,'Q&amp;A集'!E1105),FALSE)),IF('Q&amp;A集'!E1105="","",'Q&amp;A集'!E1105),"")</f>
        <v/>
      </c>
      <c r="F1109" s="68" t="str">
        <f>IF(AND(IFERROR(FIND($J$2,'Q&amp;A集'!F1105),FALSE),IFERROR(FIND($J$3,'Q&amp;A集'!F1105),FALSE),IFERROR(FIND($J$4,'Q&amp;A集'!F1105),FALSE)),IF('Q&amp;A集'!F1105="","",'Q&amp;A集'!F1105),"")</f>
        <v/>
      </c>
      <c r="G1109" s="68" t="str">
        <f>IF(AND(IFERROR(FIND($J$2,'Q&amp;A集'!G1105),FALSE),IFERROR(FIND($J$3,'Q&amp;A集'!G1105),FALSE),IFERROR(FIND($J$4,'Q&amp;A集'!G1105),FALSE)),IF('Q&amp;A集'!G1105="","",'Q&amp;A集'!G1105),"")</f>
        <v/>
      </c>
      <c r="H1109" s="68" t="str">
        <f>IF(AND(IFERROR(FIND($J$2,'Q&amp;A集'!H1105),FALSE),IFERROR(FIND($J$3,'Q&amp;A集'!H1105),FALSE),IFERROR(FIND($J$4,'Q&amp;A集'!H1105),FALSE)),IF('Q&amp;A集'!H1105="","",'Q&amp;A集'!H1105),"")</f>
        <v/>
      </c>
      <c r="I1109" s="69">
        <f t="shared" si="17"/>
        <v>8</v>
      </c>
    </row>
    <row r="1110" spans="1:9" ht="16.5" hidden="1" x14ac:dyDescent="0.35">
      <c r="A1110" s="68" t="str">
        <f>IF(AND(IFERROR(FIND($J$2,'Q&amp;A集'!A1106),FALSE),IFERROR(FIND($J$3,'Q&amp;A集'!A1106),FALSE),IFERROR(FIND($J$4,'Q&amp;A集'!A1106),FALSE)),IF('Q&amp;A集'!A1106="","",'Q&amp;A集'!A1106),"")</f>
        <v/>
      </c>
      <c r="B1110" s="68" t="str">
        <f>IF(AND(IFERROR(FIND($J$2,'Q&amp;A集'!B1106),FALSE),IFERROR(FIND($J$3,'Q&amp;A集'!B1106),FALSE),IFERROR(FIND($J$4,'Q&amp;A集'!B1106),FALSE)),IF('Q&amp;A集'!B1106="","",'Q&amp;A集'!B1106),"")</f>
        <v/>
      </c>
      <c r="C1110" s="68" t="str">
        <f>IF(AND(IFERROR(FIND($J$2,'Q&amp;A集'!C1106),FALSE),IFERROR(FIND($J$3,'Q&amp;A集'!C1106),FALSE),IFERROR(FIND($J$4,'Q&amp;A集'!C1106),FALSE)),IF('Q&amp;A集'!C1106="","",'Q&amp;A集'!C1106),"")</f>
        <v/>
      </c>
      <c r="D1110" s="68" t="str">
        <f>IF(AND(IFERROR(FIND($J$2,'Q&amp;A集'!D1106),FALSE),IFERROR(FIND($J$3,'Q&amp;A集'!D1106),FALSE),IFERROR(FIND($J$4,'Q&amp;A集'!D1106),FALSE)),IF('Q&amp;A集'!D1106="","",'Q&amp;A集'!D1106),"")</f>
        <v/>
      </c>
      <c r="E1110" s="68" t="str">
        <f>IF(AND(IFERROR(FIND($J$2,'Q&amp;A集'!E1106),FALSE),IFERROR(FIND($J$3,'Q&amp;A集'!E1106),FALSE),IFERROR(FIND($J$4,'Q&amp;A集'!E1106),FALSE)),IF('Q&amp;A集'!E1106="","",'Q&amp;A集'!E1106),"")</f>
        <v/>
      </c>
      <c r="F1110" s="68" t="str">
        <f>IF(AND(IFERROR(FIND($J$2,'Q&amp;A集'!F1106),FALSE),IFERROR(FIND($J$3,'Q&amp;A集'!F1106),FALSE),IFERROR(FIND($J$4,'Q&amp;A集'!F1106),FALSE)),IF('Q&amp;A集'!F1106="","",'Q&amp;A集'!F1106),"")</f>
        <v/>
      </c>
      <c r="G1110" s="68" t="str">
        <f>IF(AND(IFERROR(FIND($J$2,'Q&amp;A集'!G1106),FALSE),IFERROR(FIND($J$3,'Q&amp;A集'!G1106),FALSE),IFERROR(FIND($J$4,'Q&amp;A集'!G1106),FALSE)),IF('Q&amp;A集'!G1106="","",'Q&amp;A集'!G1106),"")</f>
        <v/>
      </c>
      <c r="H1110" s="68" t="str">
        <f>IF(AND(IFERROR(FIND($J$2,'Q&amp;A集'!H1106),FALSE),IFERROR(FIND($J$3,'Q&amp;A集'!H1106),FALSE),IFERROR(FIND($J$4,'Q&amp;A集'!H1106),FALSE)),IF('Q&amp;A集'!H1106="","",'Q&amp;A集'!H1106),"")</f>
        <v/>
      </c>
      <c r="I1110" s="69">
        <f t="shared" si="17"/>
        <v>8</v>
      </c>
    </row>
    <row r="1111" spans="1:9" ht="16.5" hidden="1" x14ac:dyDescent="0.35">
      <c r="A1111" s="68" t="str">
        <f>IF(AND(IFERROR(FIND($J$2,'Q&amp;A集'!A1107),FALSE),IFERROR(FIND($J$3,'Q&amp;A集'!A1107),FALSE),IFERROR(FIND($J$4,'Q&amp;A集'!A1107),FALSE)),IF('Q&amp;A集'!A1107="","",'Q&amp;A集'!A1107),"")</f>
        <v/>
      </c>
      <c r="B1111" s="68" t="str">
        <f>IF(AND(IFERROR(FIND($J$2,'Q&amp;A集'!B1107),FALSE),IFERROR(FIND($J$3,'Q&amp;A集'!B1107),FALSE),IFERROR(FIND($J$4,'Q&amp;A集'!B1107),FALSE)),IF('Q&amp;A集'!B1107="","",'Q&amp;A集'!B1107),"")</f>
        <v/>
      </c>
      <c r="C1111" s="68" t="str">
        <f>IF(AND(IFERROR(FIND($J$2,'Q&amp;A集'!C1107),FALSE),IFERROR(FIND($J$3,'Q&amp;A集'!C1107),FALSE),IFERROR(FIND($J$4,'Q&amp;A集'!C1107),FALSE)),IF('Q&amp;A集'!C1107="","",'Q&amp;A集'!C1107),"")</f>
        <v/>
      </c>
      <c r="D1111" s="68" t="str">
        <f>IF(AND(IFERROR(FIND($J$2,'Q&amp;A集'!D1107),FALSE),IFERROR(FIND($J$3,'Q&amp;A集'!D1107),FALSE),IFERROR(FIND($J$4,'Q&amp;A集'!D1107),FALSE)),IF('Q&amp;A集'!D1107="","",'Q&amp;A集'!D1107),"")</f>
        <v/>
      </c>
      <c r="E1111" s="68" t="str">
        <f>IF(AND(IFERROR(FIND($J$2,'Q&amp;A集'!E1107),FALSE),IFERROR(FIND($J$3,'Q&amp;A集'!E1107),FALSE),IFERROR(FIND($J$4,'Q&amp;A集'!E1107),FALSE)),IF('Q&amp;A集'!E1107="","",'Q&amp;A集'!E1107),"")</f>
        <v/>
      </c>
      <c r="F1111" s="68" t="str">
        <f>IF(AND(IFERROR(FIND($J$2,'Q&amp;A集'!F1107),FALSE),IFERROR(FIND($J$3,'Q&amp;A集'!F1107),FALSE),IFERROR(FIND($J$4,'Q&amp;A集'!F1107),FALSE)),IF('Q&amp;A集'!F1107="","",'Q&amp;A集'!F1107),"")</f>
        <v/>
      </c>
      <c r="G1111" s="68" t="str">
        <f>IF(AND(IFERROR(FIND($J$2,'Q&amp;A集'!G1107),FALSE),IFERROR(FIND($J$3,'Q&amp;A集'!G1107),FALSE),IFERROR(FIND($J$4,'Q&amp;A集'!G1107),FALSE)),IF('Q&amp;A集'!G1107="","",'Q&amp;A集'!G1107),"")</f>
        <v/>
      </c>
      <c r="H1111" s="68" t="str">
        <f>IF(AND(IFERROR(FIND($J$2,'Q&amp;A集'!H1107),FALSE),IFERROR(FIND($J$3,'Q&amp;A集'!H1107),FALSE),IFERROR(FIND($J$4,'Q&amp;A集'!H1107),FALSE)),IF('Q&amp;A集'!H1107="","",'Q&amp;A集'!H1107),"")</f>
        <v/>
      </c>
      <c r="I1111" s="69">
        <f t="shared" si="17"/>
        <v>8</v>
      </c>
    </row>
    <row r="1112" spans="1:9" ht="16.5" hidden="1" x14ac:dyDescent="0.35">
      <c r="A1112" s="68" t="str">
        <f>IF(AND(IFERROR(FIND($J$2,'Q&amp;A集'!A1108),FALSE),IFERROR(FIND($J$3,'Q&amp;A集'!A1108),FALSE),IFERROR(FIND($J$4,'Q&amp;A集'!A1108),FALSE)),IF('Q&amp;A集'!A1108="","",'Q&amp;A集'!A1108),"")</f>
        <v/>
      </c>
      <c r="B1112" s="68" t="str">
        <f>IF(AND(IFERROR(FIND($J$2,'Q&amp;A集'!B1108),FALSE),IFERROR(FIND($J$3,'Q&amp;A集'!B1108),FALSE),IFERROR(FIND($J$4,'Q&amp;A集'!B1108),FALSE)),IF('Q&amp;A集'!B1108="","",'Q&amp;A集'!B1108),"")</f>
        <v/>
      </c>
      <c r="C1112" s="68" t="str">
        <f>IF(AND(IFERROR(FIND($J$2,'Q&amp;A集'!C1108),FALSE),IFERROR(FIND($J$3,'Q&amp;A集'!C1108),FALSE),IFERROR(FIND($J$4,'Q&amp;A集'!C1108),FALSE)),IF('Q&amp;A集'!C1108="","",'Q&amp;A集'!C1108),"")</f>
        <v/>
      </c>
      <c r="D1112" s="68" t="str">
        <f>IF(AND(IFERROR(FIND($J$2,'Q&amp;A集'!D1108),FALSE),IFERROR(FIND($J$3,'Q&amp;A集'!D1108),FALSE),IFERROR(FIND($J$4,'Q&amp;A集'!D1108),FALSE)),IF('Q&amp;A集'!D1108="","",'Q&amp;A集'!D1108),"")</f>
        <v/>
      </c>
      <c r="E1112" s="68" t="str">
        <f>IF(AND(IFERROR(FIND($J$2,'Q&amp;A集'!E1108),FALSE),IFERROR(FIND($J$3,'Q&amp;A集'!E1108),FALSE),IFERROR(FIND($J$4,'Q&amp;A集'!E1108),FALSE)),IF('Q&amp;A集'!E1108="","",'Q&amp;A集'!E1108),"")</f>
        <v/>
      </c>
      <c r="F1112" s="68" t="str">
        <f>IF(AND(IFERROR(FIND($J$2,'Q&amp;A集'!F1108),FALSE),IFERROR(FIND($J$3,'Q&amp;A集'!F1108),FALSE),IFERROR(FIND($J$4,'Q&amp;A集'!F1108),FALSE)),IF('Q&amp;A集'!F1108="","",'Q&amp;A集'!F1108),"")</f>
        <v/>
      </c>
      <c r="G1112" s="68" t="str">
        <f>IF(AND(IFERROR(FIND($J$2,'Q&amp;A集'!G1108),FALSE),IFERROR(FIND($J$3,'Q&amp;A集'!G1108),FALSE),IFERROR(FIND($J$4,'Q&amp;A集'!G1108),FALSE)),IF('Q&amp;A集'!G1108="","",'Q&amp;A集'!G1108),"")</f>
        <v/>
      </c>
      <c r="H1112" s="68" t="str">
        <f>IF(AND(IFERROR(FIND($J$2,'Q&amp;A集'!H1108),FALSE),IFERROR(FIND($J$3,'Q&amp;A集'!H1108),FALSE),IFERROR(FIND($J$4,'Q&amp;A集'!H1108),FALSE)),IF('Q&amp;A集'!H1108="","",'Q&amp;A集'!H1108),"")</f>
        <v/>
      </c>
      <c r="I1112" s="69">
        <f t="shared" si="17"/>
        <v>8</v>
      </c>
    </row>
    <row r="1113" spans="1:9" ht="16.5" hidden="1" x14ac:dyDescent="0.35">
      <c r="A1113" s="68" t="str">
        <f>IF(AND(IFERROR(FIND($J$2,'Q&amp;A集'!A1109),FALSE),IFERROR(FIND($J$3,'Q&amp;A集'!A1109),FALSE),IFERROR(FIND($J$4,'Q&amp;A集'!A1109),FALSE)),IF('Q&amp;A集'!A1109="","",'Q&amp;A集'!A1109),"")</f>
        <v/>
      </c>
      <c r="B1113" s="68" t="str">
        <f>IF(AND(IFERROR(FIND($J$2,'Q&amp;A集'!B1109),FALSE),IFERROR(FIND($J$3,'Q&amp;A集'!B1109),FALSE),IFERROR(FIND($J$4,'Q&amp;A集'!B1109),FALSE)),IF('Q&amp;A集'!B1109="","",'Q&amp;A集'!B1109),"")</f>
        <v/>
      </c>
      <c r="C1113" s="68" t="str">
        <f>IF(AND(IFERROR(FIND($J$2,'Q&amp;A集'!C1109),FALSE),IFERROR(FIND($J$3,'Q&amp;A集'!C1109),FALSE),IFERROR(FIND($J$4,'Q&amp;A集'!C1109),FALSE)),IF('Q&amp;A集'!C1109="","",'Q&amp;A集'!C1109),"")</f>
        <v/>
      </c>
      <c r="D1113" s="68" t="str">
        <f>IF(AND(IFERROR(FIND($J$2,'Q&amp;A集'!D1109),FALSE),IFERROR(FIND($J$3,'Q&amp;A集'!D1109),FALSE),IFERROR(FIND($J$4,'Q&amp;A集'!D1109),FALSE)),IF('Q&amp;A集'!D1109="","",'Q&amp;A集'!D1109),"")</f>
        <v/>
      </c>
      <c r="E1113" s="68" t="str">
        <f>IF(AND(IFERROR(FIND($J$2,'Q&amp;A集'!E1109),FALSE),IFERROR(FIND($J$3,'Q&amp;A集'!E1109),FALSE),IFERROR(FIND($J$4,'Q&amp;A集'!E1109),FALSE)),IF('Q&amp;A集'!E1109="","",'Q&amp;A集'!E1109),"")</f>
        <v/>
      </c>
      <c r="F1113" s="68" t="str">
        <f>IF(AND(IFERROR(FIND($J$2,'Q&amp;A集'!F1109),FALSE),IFERROR(FIND($J$3,'Q&amp;A集'!F1109),FALSE),IFERROR(FIND($J$4,'Q&amp;A集'!F1109),FALSE)),IF('Q&amp;A集'!F1109="","",'Q&amp;A集'!F1109),"")</f>
        <v/>
      </c>
      <c r="G1113" s="68" t="str">
        <f>IF(AND(IFERROR(FIND($J$2,'Q&amp;A集'!G1109),FALSE),IFERROR(FIND($J$3,'Q&amp;A集'!G1109),FALSE),IFERROR(FIND($J$4,'Q&amp;A集'!G1109),FALSE)),IF('Q&amp;A集'!G1109="","",'Q&amp;A集'!G1109),"")</f>
        <v/>
      </c>
      <c r="H1113" s="68" t="str">
        <f>IF(AND(IFERROR(FIND($J$2,'Q&amp;A集'!H1109),FALSE),IFERROR(FIND($J$3,'Q&amp;A集'!H1109),FALSE),IFERROR(FIND($J$4,'Q&amp;A集'!H1109),FALSE)),IF('Q&amp;A集'!H1109="","",'Q&amp;A集'!H1109),"")</f>
        <v/>
      </c>
      <c r="I1113" s="69">
        <f t="shared" si="17"/>
        <v>8</v>
      </c>
    </row>
    <row r="1114" spans="1:9" ht="16.5" hidden="1" x14ac:dyDescent="0.35">
      <c r="A1114" s="68" t="str">
        <f>IF(AND(IFERROR(FIND($J$2,'Q&amp;A集'!A1110),FALSE),IFERROR(FIND($J$3,'Q&amp;A集'!A1110),FALSE),IFERROR(FIND($J$4,'Q&amp;A集'!A1110),FALSE)),IF('Q&amp;A集'!A1110="","",'Q&amp;A集'!A1110),"")</f>
        <v/>
      </c>
      <c r="B1114" s="68" t="str">
        <f>IF(AND(IFERROR(FIND($J$2,'Q&amp;A集'!B1110),FALSE),IFERROR(FIND($J$3,'Q&amp;A集'!B1110),FALSE),IFERROR(FIND($J$4,'Q&amp;A集'!B1110),FALSE)),IF('Q&amp;A集'!B1110="","",'Q&amp;A集'!B1110),"")</f>
        <v/>
      </c>
      <c r="C1114" s="68" t="str">
        <f>IF(AND(IFERROR(FIND($J$2,'Q&amp;A集'!C1110),FALSE),IFERROR(FIND($J$3,'Q&amp;A集'!C1110),FALSE),IFERROR(FIND($J$4,'Q&amp;A集'!C1110),FALSE)),IF('Q&amp;A集'!C1110="","",'Q&amp;A集'!C1110),"")</f>
        <v/>
      </c>
      <c r="D1114" s="68" t="str">
        <f>IF(AND(IFERROR(FIND($J$2,'Q&amp;A集'!D1110),FALSE),IFERROR(FIND($J$3,'Q&amp;A集'!D1110),FALSE),IFERROR(FIND($J$4,'Q&amp;A集'!D1110),FALSE)),IF('Q&amp;A集'!D1110="","",'Q&amp;A集'!D1110),"")</f>
        <v/>
      </c>
      <c r="E1114" s="68" t="str">
        <f>IF(AND(IFERROR(FIND($J$2,'Q&amp;A集'!E1110),FALSE),IFERROR(FIND($J$3,'Q&amp;A集'!E1110),FALSE),IFERROR(FIND($J$4,'Q&amp;A集'!E1110),FALSE)),IF('Q&amp;A集'!E1110="","",'Q&amp;A集'!E1110),"")</f>
        <v/>
      </c>
      <c r="F1114" s="68" t="str">
        <f>IF(AND(IFERROR(FIND($J$2,'Q&amp;A集'!F1110),FALSE),IFERROR(FIND($J$3,'Q&amp;A集'!F1110),FALSE),IFERROR(FIND($J$4,'Q&amp;A集'!F1110),FALSE)),IF('Q&amp;A集'!F1110="","",'Q&amp;A集'!F1110),"")</f>
        <v/>
      </c>
      <c r="G1114" s="68" t="str">
        <f>IF(AND(IFERROR(FIND($J$2,'Q&amp;A集'!G1110),FALSE),IFERROR(FIND($J$3,'Q&amp;A集'!G1110),FALSE),IFERROR(FIND($J$4,'Q&amp;A集'!G1110),FALSE)),IF('Q&amp;A集'!G1110="","",'Q&amp;A集'!G1110),"")</f>
        <v/>
      </c>
      <c r="H1114" s="68" t="str">
        <f>IF(AND(IFERROR(FIND($J$2,'Q&amp;A集'!H1110),FALSE),IFERROR(FIND($J$3,'Q&amp;A集'!H1110),FALSE),IFERROR(FIND($J$4,'Q&amp;A集'!H1110),FALSE)),IF('Q&amp;A集'!H1110="","",'Q&amp;A集'!H1110),"")</f>
        <v/>
      </c>
      <c r="I1114" s="69">
        <f t="shared" si="17"/>
        <v>8</v>
      </c>
    </row>
    <row r="1115" spans="1:9" ht="16.5" hidden="1" x14ac:dyDescent="0.35">
      <c r="A1115" s="68" t="str">
        <f>IF(AND(IFERROR(FIND($J$2,'Q&amp;A集'!A1111),FALSE),IFERROR(FIND($J$3,'Q&amp;A集'!A1111),FALSE),IFERROR(FIND($J$4,'Q&amp;A集'!A1111),FALSE)),IF('Q&amp;A集'!A1111="","",'Q&amp;A集'!A1111),"")</f>
        <v/>
      </c>
      <c r="B1115" s="68" t="str">
        <f>IF(AND(IFERROR(FIND($J$2,'Q&amp;A集'!B1111),FALSE),IFERROR(FIND($J$3,'Q&amp;A集'!B1111),FALSE),IFERROR(FIND($J$4,'Q&amp;A集'!B1111),FALSE)),IF('Q&amp;A集'!B1111="","",'Q&amp;A集'!B1111),"")</f>
        <v/>
      </c>
      <c r="C1115" s="68" t="str">
        <f>IF(AND(IFERROR(FIND($J$2,'Q&amp;A集'!C1111),FALSE),IFERROR(FIND($J$3,'Q&amp;A集'!C1111),FALSE),IFERROR(FIND($J$4,'Q&amp;A集'!C1111),FALSE)),IF('Q&amp;A集'!C1111="","",'Q&amp;A集'!C1111),"")</f>
        <v/>
      </c>
      <c r="D1115" s="68" t="str">
        <f>IF(AND(IFERROR(FIND($J$2,'Q&amp;A集'!D1111),FALSE),IFERROR(FIND($J$3,'Q&amp;A集'!D1111),FALSE),IFERROR(FIND($J$4,'Q&amp;A集'!D1111),FALSE)),IF('Q&amp;A集'!D1111="","",'Q&amp;A集'!D1111),"")</f>
        <v/>
      </c>
      <c r="E1115" s="68" t="str">
        <f>IF(AND(IFERROR(FIND($J$2,'Q&amp;A集'!E1111),FALSE),IFERROR(FIND($J$3,'Q&amp;A集'!E1111),FALSE),IFERROR(FIND($J$4,'Q&amp;A集'!E1111),FALSE)),IF('Q&amp;A集'!E1111="","",'Q&amp;A集'!E1111),"")</f>
        <v/>
      </c>
      <c r="F1115" s="68" t="str">
        <f>IF(AND(IFERROR(FIND($J$2,'Q&amp;A集'!F1111),FALSE),IFERROR(FIND($J$3,'Q&amp;A集'!F1111),FALSE),IFERROR(FIND($J$4,'Q&amp;A集'!F1111),FALSE)),IF('Q&amp;A集'!F1111="","",'Q&amp;A集'!F1111),"")</f>
        <v/>
      </c>
      <c r="G1115" s="68" t="str">
        <f>IF(AND(IFERROR(FIND($J$2,'Q&amp;A集'!G1111),FALSE),IFERROR(FIND($J$3,'Q&amp;A集'!G1111),FALSE),IFERROR(FIND($J$4,'Q&amp;A集'!G1111),FALSE)),IF('Q&amp;A集'!G1111="","",'Q&amp;A集'!G1111),"")</f>
        <v/>
      </c>
      <c r="H1115" s="68" t="str">
        <f>IF(AND(IFERROR(FIND($J$2,'Q&amp;A集'!H1111),FALSE),IFERROR(FIND($J$3,'Q&amp;A集'!H1111),FALSE),IFERROR(FIND($J$4,'Q&amp;A集'!H1111),FALSE)),IF('Q&amp;A集'!H1111="","",'Q&amp;A集'!H1111),"")</f>
        <v/>
      </c>
      <c r="I1115" s="69">
        <f t="shared" si="17"/>
        <v>8</v>
      </c>
    </row>
    <row r="1116" spans="1:9" ht="16.5" hidden="1" x14ac:dyDescent="0.35">
      <c r="A1116" s="68" t="str">
        <f>IF(AND(IFERROR(FIND($J$2,'Q&amp;A集'!A1112),FALSE),IFERROR(FIND($J$3,'Q&amp;A集'!A1112),FALSE),IFERROR(FIND($J$4,'Q&amp;A集'!A1112),FALSE)),IF('Q&amp;A集'!A1112="","",'Q&amp;A集'!A1112),"")</f>
        <v/>
      </c>
      <c r="B1116" s="68" t="str">
        <f>IF(AND(IFERROR(FIND($J$2,'Q&amp;A集'!B1112),FALSE),IFERROR(FIND($J$3,'Q&amp;A集'!B1112),FALSE),IFERROR(FIND($J$4,'Q&amp;A集'!B1112),FALSE)),IF('Q&amp;A集'!B1112="","",'Q&amp;A集'!B1112),"")</f>
        <v/>
      </c>
      <c r="C1116" s="68" t="str">
        <f>IF(AND(IFERROR(FIND($J$2,'Q&amp;A集'!C1112),FALSE),IFERROR(FIND($J$3,'Q&amp;A集'!C1112),FALSE),IFERROR(FIND($J$4,'Q&amp;A集'!C1112),FALSE)),IF('Q&amp;A集'!C1112="","",'Q&amp;A集'!C1112),"")</f>
        <v/>
      </c>
      <c r="D1116" s="68" t="str">
        <f>IF(AND(IFERROR(FIND($J$2,'Q&amp;A集'!D1112),FALSE),IFERROR(FIND($J$3,'Q&amp;A集'!D1112),FALSE),IFERROR(FIND($J$4,'Q&amp;A集'!D1112),FALSE)),IF('Q&amp;A集'!D1112="","",'Q&amp;A集'!D1112),"")</f>
        <v/>
      </c>
      <c r="E1116" s="68" t="str">
        <f>IF(AND(IFERROR(FIND($J$2,'Q&amp;A集'!E1112),FALSE),IFERROR(FIND($J$3,'Q&amp;A集'!E1112),FALSE),IFERROR(FIND($J$4,'Q&amp;A集'!E1112),FALSE)),IF('Q&amp;A集'!E1112="","",'Q&amp;A集'!E1112),"")</f>
        <v/>
      </c>
      <c r="F1116" s="68" t="str">
        <f>IF(AND(IFERROR(FIND($J$2,'Q&amp;A集'!F1112),FALSE),IFERROR(FIND($J$3,'Q&amp;A集'!F1112),FALSE),IFERROR(FIND($J$4,'Q&amp;A集'!F1112),FALSE)),IF('Q&amp;A集'!F1112="","",'Q&amp;A集'!F1112),"")</f>
        <v/>
      </c>
      <c r="G1116" s="68" t="str">
        <f>IF(AND(IFERROR(FIND($J$2,'Q&amp;A集'!G1112),FALSE),IFERROR(FIND($J$3,'Q&amp;A集'!G1112),FALSE),IFERROR(FIND($J$4,'Q&amp;A集'!G1112),FALSE)),IF('Q&amp;A集'!G1112="","",'Q&amp;A集'!G1112),"")</f>
        <v/>
      </c>
      <c r="H1116" s="68" t="str">
        <f>IF(AND(IFERROR(FIND($J$2,'Q&amp;A集'!H1112),FALSE),IFERROR(FIND($J$3,'Q&amp;A集'!H1112),FALSE),IFERROR(FIND($J$4,'Q&amp;A集'!H1112),FALSE)),IF('Q&amp;A集'!H1112="","",'Q&amp;A集'!H1112),"")</f>
        <v/>
      </c>
      <c r="I1116" s="69">
        <f t="shared" si="17"/>
        <v>8</v>
      </c>
    </row>
    <row r="1117" spans="1:9" ht="16.5" hidden="1" x14ac:dyDescent="0.35">
      <c r="A1117" s="68" t="str">
        <f>IF(AND(IFERROR(FIND($J$2,'Q&amp;A集'!A1113),FALSE),IFERROR(FIND($J$3,'Q&amp;A集'!A1113),FALSE),IFERROR(FIND($J$4,'Q&amp;A集'!A1113),FALSE)),IF('Q&amp;A集'!A1113="","",'Q&amp;A集'!A1113),"")</f>
        <v/>
      </c>
      <c r="B1117" s="68" t="str">
        <f>IF(AND(IFERROR(FIND($J$2,'Q&amp;A集'!B1113),FALSE),IFERROR(FIND($J$3,'Q&amp;A集'!B1113),FALSE),IFERROR(FIND($J$4,'Q&amp;A集'!B1113),FALSE)),IF('Q&amp;A集'!B1113="","",'Q&amp;A集'!B1113),"")</f>
        <v/>
      </c>
      <c r="C1117" s="68" t="str">
        <f>IF(AND(IFERROR(FIND($J$2,'Q&amp;A集'!C1113),FALSE),IFERROR(FIND($J$3,'Q&amp;A集'!C1113),FALSE),IFERROR(FIND($J$4,'Q&amp;A集'!C1113),FALSE)),IF('Q&amp;A集'!C1113="","",'Q&amp;A集'!C1113),"")</f>
        <v/>
      </c>
      <c r="D1117" s="68" t="str">
        <f>IF(AND(IFERROR(FIND($J$2,'Q&amp;A集'!D1113),FALSE),IFERROR(FIND($J$3,'Q&amp;A集'!D1113),FALSE),IFERROR(FIND($J$4,'Q&amp;A集'!D1113),FALSE)),IF('Q&amp;A集'!D1113="","",'Q&amp;A集'!D1113),"")</f>
        <v/>
      </c>
      <c r="E1117" s="68" t="str">
        <f>IF(AND(IFERROR(FIND($J$2,'Q&amp;A集'!E1113),FALSE),IFERROR(FIND($J$3,'Q&amp;A集'!E1113),FALSE),IFERROR(FIND($J$4,'Q&amp;A集'!E1113),FALSE)),IF('Q&amp;A集'!E1113="","",'Q&amp;A集'!E1113),"")</f>
        <v/>
      </c>
      <c r="F1117" s="68" t="str">
        <f>IF(AND(IFERROR(FIND($J$2,'Q&amp;A集'!F1113),FALSE),IFERROR(FIND($J$3,'Q&amp;A集'!F1113),FALSE),IFERROR(FIND($J$4,'Q&amp;A集'!F1113),FALSE)),IF('Q&amp;A集'!F1113="","",'Q&amp;A集'!F1113),"")</f>
        <v/>
      </c>
      <c r="G1117" s="68" t="str">
        <f>IF(AND(IFERROR(FIND($J$2,'Q&amp;A集'!G1113),FALSE),IFERROR(FIND($J$3,'Q&amp;A集'!G1113),FALSE),IFERROR(FIND($J$4,'Q&amp;A集'!G1113),FALSE)),IF('Q&amp;A集'!G1113="","",'Q&amp;A集'!G1113),"")</f>
        <v/>
      </c>
      <c r="H1117" s="68" t="str">
        <f>IF(AND(IFERROR(FIND($J$2,'Q&amp;A集'!H1113),FALSE),IFERROR(FIND($J$3,'Q&amp;A集'!H1113),FALSE),IFERROR(FIND($J$4,'Q&amp;A集'!H1113),FALSE)),IF('Q&amp;A集'!H1113="","",'Q&amp;A集'!H1113),"")</f>
        <v/>
      </c>
      <c r="I1117" s="69">
        <f t="shared" si="17"/>
        <v>8</v>
      </c>
    </row>
    <row r="1118" spans="1:9" ht="16.5" hidden="1" x14ac:dyDescent="0.35">
      <c r="A1118" s="68" t="str">
        <f>IF(AND(IFERROR(FIND($J$2,'Q&amp;A集'!A1114),FALSE),IFERROR(FIND($J$3,'Q&amp;A集'!A1114),FALSE),IFERROR(FIND($J$4,'Q&amp;A集'!A1114),FALSE)),IF('Q&amp;A集'!A1114="","",'Q&amp;A集'!A1114),"")</f>
        <v/>
      </c>
      <c r="B1118" s="68" t="str">
        <f>IF(AND(IFERROR(FIND($J$2,'Q&amp;A集'!B1114),FALSE),IFERROR(FIND($J$3,'Q&amp;A集'!B1114),FALSE),IFERROR(FIND($J$4,'Q&amp;A集'!B1114),FALSE)),IF('Q&amp;A集'!B1114="","",'Q&amp;A集'!B1114),"")</f>
        <v/>
      </c>
      <c r="C1118" s="68" t="str">
        <f>IF(AND(IFERROR(FIND($J$2,'Q&amp;A集'!C1114),FALSE),IFERROR(FIND($J$3,'Q&amp;A集'!C1114),FALSE),IFERROR(FIND($J$4,'Q&amp;A集'!C1114),FALSE)),IF('Q&amp;A集'!C1114="","",'Q&amp;A集'!C1114),"")</f>
        <v/>
      </c>
      <c r="D1118" s="68" t="str">
        <f>IF(AND(IFERROR(FIND($J$2,'Q&amp;A集'!D1114),FALSE),IFERROR(FIND($J$3,'Q&amp;A集'!D1114),FALSE),IFERROR(FIND($J$4,'Q&amp;A集'!D1114),FALSE)),IF('Q&amp;A集'!D1114="","",'Q&amp;A集'!D1114),"")</f>
        <v/>
      </c>
      <c r="E1118" s="68" t="str">
        <f>IF(AND(IFERROR(FIND($J$2,'Q&amp;A集'!E1114),FALSE),IFERROR(FIND($J$3,'Q&amp;A集'!E1114),FALSE),IFERROR(FIND($J$4,'Q&amp;A集'!E1114),FALSE)),IF('Q&amp;A集'!E1114="","",'Q&amp;A集'!E1114),"")</f>
        <v/>
      </c>
      <c r="F1118" s="68" t="str">
        <f>IF(AND(IFERROR(FIND($J$2,'Q&amp;A集'!F1114),FALSE),IFERROR(FIND($J$3,'Q&amp;A集'!F1114),FALSE),IFERROR(FIND($J$4,'Q&amp;A集'!F1114),FALSE)),IF('Q&amp;A集'!F1114="","",'Q&amp;A集'!F1114),"")</f>
        <v/>
      </c>
      <c r="G1118" s="68" t="str">
        <f>IF(AND(IFERROR(FIND($J$2,'Q&amp;A集'!G1114),FALSE),IFERROR(FIND($J$3,'Q&amp;A集'!G1114),FALSE),IFERROR(FIND($J$4,'Q&amp;A集'!G1114),FALSE)),IF('Q&amp;A集'!G1114="","",'Q&amp;A集'!G1114),"")</f>
        <v/>
      </c>
      <c r="H1118" s="68" t="str">
        <f>IF(AND(IFERROR(FIND($J$2,'Q&amp;A集'!H1114),FALSE),IFERROR(FIND($J$3,'Q&amp;A集'!H1114),FALSE),IFERROR(FIND($J$4,'Q&amp;A集'!H1114),FALSE)),IF('Q&amp;A集'!H1114="","",'Q&amp;A集'!H1114),"")</f>
        <v/>
      </c>
      <c r="I1118" s="69">
        <f t="shared" si="17"/>
        <v>8</v>
      </c>
    </row>
    <row r="1119" spans="1:9" ht="16.5" hidden="1" x14ac:dyDescent="0.35">
      <c r="A1119" s="68" t="str">
        <f>IF(AND(IFERROR(FIND($J$2,'Q&amp;A集'!A1115),FALSE),IFERROR(FIND($J$3,'Q&amp;A集'!A1115),FALSE),IFERROR(FIND($J$4,'Q&amp;A集'!A1115),FALSE)),IF('Q&amp;A集'!A1115="","",'Q&amp;A集'!A1115),"")</f>
        <v/>
      </c>
      <c r="B1119" s="68" t="str">
        <f>IF(AND(IFERROR(FIND($J$2,'Q&amp;A集'!B1115),FALSE),IFERROR(FIND($J$3,'Q&amp;A集'!B1115),FALSE),IFERROR(FIND($J$4,'Q&amp;A集'!B1115),FALSE)),IF('Q&amp;A集'!B1115="","",'Q&amp;A集'!B1115),"")</f>
        <v/>
      </c>
      <c r="C1119" s="68" t="str">
        <f>IF(AND(IFERROR(FIND($J$2,'Q&amp;A集'!C1115),FALSE),IFERROR(FIND($J$3,'Q&amp;A集'!C1115),FALSE),IFERROR(FIND($J$4,'Q&amp;A集'!C1115),FALSE)),IF('Q&amp;A集'!C1115="","",'Q&amp;A集'!C1115),"")</f>
        <v/>
      </c>
      <c r="D1119" s="68" t="str">
        <f>IF(AND(IFERROR(FIND($J$2,'Q&amp;A集'!D1115),FALSE),IFERROR(FIND($J$3,'Q&amp;A集'!D1115),FALSE),IFERROR(FIND($J$4,'Q&amp;A集'!D1115),FALSE)),IF('Q&amp;A集'!D1115="","",'Q&amp;A集'!D1115),"")</f>
        <v/>
      </c>
      <c r="E1119" s="68" t="str">
        <f>IF(AND(IFERROR(FIND($J$2,'Q&amp;A集'!E1115),FALSE),IFERROR(FIND($J$3,'Q&amp;A集'!E1115),FALSE),IFERROR(FIND($J$4,'Q&amp;A集'!E1115),FALSE)),IF('Q&amp;A集'!E1115="","",'Q&amp;A集'!E1115),"")</f>
        <v/>
      </c>
      <c r="F1119" s="68" t="str">
        <f>IF(AND(IFERROR(FIND($J$2,'Q&amp;A集'!F1115),FALSE),IFERROR(FIND($J$3,'Q&amp;A集'!F1115),FALSE),IFERROR(FIND($J$4,'Q&amp;A集'!F1115),FALSE)),IF('Q&amp;A集'!F1115="","",'Q&amp;A集'!F1115),"")</f>
        <v/>
      </c>
      <c r="G1119" s="68" t="str">
        <f>IF(AND(IFERROR(FIND($J$2,'Q&amp;A集'!G1115),FALSE),IFERROR(FIND($J$3,'Q&amp;A集'!G1115),FALSE),IFERROR(FIND($J$4,'Q&amp;A集'!G1115),FALSE)),IF('Q&amp;A集'!G1115="","",'Q&amp;A集'!G1115),"")</f>
        <v/>
      </c>
      <c r="H1119" s="68" t="str">
        <f>IF(AND(IFERROR(FIND($J$2,'Q&amp;A集'!H1115),FALSE),IFERROR(FIND($J$3,'Q&amp;A集'!H1115),FALSE),IFERROR(FIND($J$4,'Q&amp;A集'!H1115),FALSE)),IF('Q&amp;A集'!H1115="","",'Q&amp;A集'!H1115),"")</f>
        <v/>
      </c>
      <c r="I1119" s="69">
        <f t="shared" si="17"/>
        <v>8</v>
      </c>
    </row>
    <row r="1120" spans="1:9" ht="16.5" hidden="1" x14ac:dyDescent="0.35">
      <c r="A1120" s="68" t="str">
        <f>IF(AND(IFERROR(FIND($J$2,'Q&amp;A集'!A1116),FALSE),IFERROR(FIND($J$3,'Q&amp;A集'!A1116),FALSE),IFERROR(FIND($J$4,'Q&amp;A集'!A1116),FALSE)),IF('Q&amp;A集'!A1116="","",'Q&amp;A集'!A1116),"")</f>
        <v/>
      </c>
      <c r="B1120" s="68" t="str">
        <f>IF(AND(IFERROR(FIND($J$2,'Q&amp;A集'!B1116),FALSE),IFERROR(FIND($J$3,'Q&amp;A集'!B1116),FALSE),IFERROR(FIND($J$4,'Q&amp;A集'!B1116),FALSE)),IF('Q&amp;A集'!B1116="","",'Q&amp;A集'!B1116),"")</f>
        <v/>
      </c>
      <c r="C1120" s="68" t="str">
        <f>IF(AND(IFERROR(FIND($J$2,'Q&amp;A集'!C1116),FALSE),IFERROR(FIND($J$3,'Q&amp;A集'!C1116),FALSE),IFERROR(FIND($J$4,'Q&amp;A集'!C1116),FALSE)),IF('Q&amp;A集'!C1116="","",'Q&amp;A集'!C1116),"")</f>
        <v/>
      </c>
      <c r="D1120" s="68" t="str">
        <f>IF(AND(IFERROR(FIND($J$2,'Q&amp;A集'!D1116),FALSE),IFERROR(FIND($J$3,'Q&amp;A集'!D1116),FALSE),IFERROR(FIND($J$4,'Q&amp;A集'!D1116),FALSE)),IF('Q&amp;A集'!D1116="","",'Q&amp;A集'!D1116),"")</f>
        <v/>
      </c>
      <c r="E1120" s="68" t="str">
        <f>IF(AND(IFERROR(FIND($J$2,'Q&amp;A集'!E1116),FALSE),IFERROR(FIND($J$3,'Q&amp;A集'!E1116),FALSE),IFERROR(FIND($J$4,'Q&amp;A集'!E1116),FALSE)),IF('Q&amp;A集'!E1116="","",'Q&amp;A集'!E1116),"")</f>
        <v/>
      </c>
      <c r="F1120" s="68" t="str">
        <f>IF(AND(IFERROR(FIND($J$2,'Q&amp;A集'!F1116),FALSE),IFERROR(FIND($J$3,'Q&amp;A集'!F1116),FALSE),IFERROR(FIND($J$4,'Q&amp;A集'!F1116),FALSE)),IF('Q&amp;A集'!F1116="","",'Q&amp;A集'!F1116),"")</f>
        <v/>
      </c>
      <c r="G1120" s="68" t="str">
        <f>IF(AND(IFERROR(FIND($J$2,'Q&amp;A集'!G1116),FALSE),IFERROR(FIND($J$3,'Q&amp;A集'!G1116),FALSE),IFERROR(FIND($J$4,'Q&amp;A集'!G1116),FALSE)),IF('Q&amp;A集'!G1116="","",'Q&amp;A集'!G1116),"")</f>
        <v/>
      </c>
      <c r="H1120" s="68" t="str">
        <f>IF(AND(IFERROR(FIND($J$2,'Q&amp;A集'!H1116),FALSE),IFERROR(FIND($J$3,'Q&amp;A集'!H1116),FALSE),IFERROR(FIND($J$4,'Q&amp;A集'!H1116),FALSE)),IF('Q&amp;A集'!H1116="","",'Q&amp;A集'!H1116),"")</f>
        <v/>
      </c>
      <c r="I1120" s="69">
        <f t="shared" si="17"/>
        <v>8</v>
      </c>
    </row>
    <row r="1121" spans="1:9" ht="16.5" hidden="1" x14ac:dyDescent="0.35">
      <c r="A1121" s="68" t="str">
        <f>IF(AND(IFERROR(FIND($J$2,'Q&amp;A集'!A1117),FALSE),IFERROR(FIND($J$3,'Q&amp;A集'!A1117),FALSE),IFERROR(FIND($J$4,'Q&amp;A集'!A1117),FALSE)),IF('Q&amp;A集'!A1117="","",'Q&amp;A集'!A1117),"")</f>
        <v/>
      </c>
      <c r="B1121" s="68" t="str">
        <f>IF(AND(IFERROR(FIND($J$2,'Q&amp;A集'!B1117),FALSE),IFERROR(FIND($J$3,'Q&amp;A集'!B1117),FALSE),IFERROR(FIND($J$4,'Q&amp;A集'!B1117),FALSE)),IF('Q&amp;A集'!B1117="","",'Q&amp;A集'!B1117),"")</f>
        <v/>
      </c>
      <c r="C1121" s="68" t="str">
        <f>IF(AND(IFERROR(FIND($J$2,'Q&amp;A集'!C1117),FALSE),IFERROR(FIND($J$3,'Q&amp;A集'!C1117),FALSE),IFERROR(FIND($J$4,'Q&amp;A集'!C1117),FALSE)),IF('Q&amp;A集'!C1117="","",'Q&amp;A集'!C1117),"")</f>
        <v/>
      </c>
      <c r="D1121" s="68" t="str">
        <f>IF(AND(IFERROR(FIND($J$2,'Q&amp;A集'!D1117),FALSE),IFERROR(FIND($J$3,'Q&amp;A集'!D1117),FALSE),IFERROR(FIND($J$4,'Q&amp;A集'!D1117),FALSE)),IF('Q&amp;A集'!D1117="","",'Q&amp;A集'!D1117),"")</f>
        <v/>
      </c>
      <c r="E1121" s="68" t="str">
        <f>IF(AND(IFERROR(FIND($J$2,'Q&amp;A集'!E1117),FALSE),IFERROR(FIND($J$3,'Q&amp;A集'!E1117),FALSE),IFERROR(FIND($J$4,'Q&amp;A集'!E1117),FALSE)),IF('Q&amp;A集'!E1117="","",'Q&amp;A集'!E1117),"")</f>
        <v/>
      </c>
      <c r="F1121" s="68" t="str">
        <f>IF(AND(IFERROR(FIND($J$2,'Q&amp;A集'!F1117),FALSE),IFERROR(FIND($J$3,'Q&amp;A集'!F1117),FALSE),IFERROR(FIND($J$4,'Q&amp;A集'!F1117),FALSE)),IF('Q&amp;A集'!F1117="","",'Q&amp;A集'!F1117),"")</f>
        <v/>
      </c>
      <c r="G1121" s="68" t="str">
        <f>IF(AND(IFERROR(FIND($J$2,'Q&amp;A集'!G1117),FALSE),IFERROR(FIND($J$3,'Q&amp;A集'!G1117),FALSE),IFERROR(FIND($J$4,'Q&amp;A集'!G1117),FALSE)),IF('Q&amp;A集'!G1117="","",'Q&amp;A集'!G1117),"")</f>
        <v/>
      </c>
      <c r="H1121" s="68" t="str">
        <f>IF(AND(IFERROR(FIND($J$2,'Q&amp;A集'!H1117),FALSE),IFERROR(FIND($J$3,'Q&amp;A集'!H1117),FALSE),IFERROR(FIND($J$4,'Q&amp;A集'!H1117),FALSE)),IF('Q&amp;A集'!H1117="","",'Q&amp;A集'!H1117),"")</f>
        <v/>
      </c>
      <c r="I1121" s="69">
        <f t="shared" si="17"/>
        <v>8</v>
      </c>
    </row>
    <row r="1122" spans="1:9" ht="16.5" hidden="1" x14ac:dyDescent="0.35">
      <c r="A1122" s="68" t="str">
        <f>IF(AND(IFERROR(FIND($J$2,'Q&amp;A集'!A1118),FALSE),IFERROR(FIND($J$3,'Q&amp;A集'!A1118),FALSE),IFERROR(FIND($J$4,'Q&amp;A集'!A1118),FALSE)),IF('Q&amp;A集'!A1118="","",'Q&amp;A集'!A1118),"")</f>
        <v/>
      </c>
      <c r="B1122" s="68" t="str">
        <f>IF(AND(IFERROR(FIND($J$2,'Q&amp;A集'!B1118),FALSE),IFERROR(FIND($J$3,'Q&amp;A集'!B1118),FALSE),IFERROR(FIND($J$4,'Q&amp;A集'!B1118),FALSE)),IF('Q&amp;A集'!B1118="","",'Q&amp;A集'!B1118),"")</f>
        <v/>
      </c>
      <c r="C1122" s="68" t="str">
        <f>IF(AND(IFERROR(FIND($J$2,'Q&amp;A集'!C1118),FALSE),IFERROR(FIND($J$3,'Q&amp;A集'!C1118),FALSE),IFERROR(FIND($J$4,'Q&amp;A集'!C1118),FALSE)),IF('Q&amp;A集'!C1118="","",'Q&amp;A集'!C1118),"")</f>
        <v/>
      </c>
      <c r="D1122" s="68" t="str">
        <f>IF(AND(IFERROR(FIND($J$2,'Q&amp;A集'!D1118),FALSE),IFERROR(FIND($J$3,'Q&amp;A集'!D1118),FALSE),IFERROR(FIND($J$4,'Q&amp;A集'!D1118),FALSE)),IF('Q&amp;A集'!D1118="","",'Q&amp;A集'!D1118),"")</f>
        <v/>
      </c>
      <c r="E1122" s="68" t="str">
        <f>IF(AND(IFERROR(FIND($J$2,'Q&amp;A集'!E1118),FALSE),IFERROR(FIND($J$3,'Q&amp;A集'!E1118),FALSE),IFERROR(FIND($J$4,'Q&amp;A集'!E1118),FALSE)),IF('Q&amp;A集'!E1118="","",'Q&amp;A集'!E1118),"")</f>
        <v/>
      </c>
      <c r="F1122" s="68" t="str">
        <f>IF(AND(IFERROR(FIND($J$2,'Q&amp;A集'!F1118),FALSE),IFERROR(FIND($J$3,'Q&amp;A集'!F1118),FALSE),IFERROR(FIND($J$4,'Q&amp;A集'!F1118),FALSE)),IF('Q&amp;A集'!F1118="","",'Q&amp;A集'!F1118),"")</f>
        <v/>
      </c>
      <c r="G1122" s="68" t="str">
        <f>IF(AND(IFERROR(FIND($J$2,'Q&amp;A集'!G1118),FALSE),IFERROR(FIND($J$3,'Q&amp;A集'!G1118),FALSE),IFERROR(FIND($J$4,'Q&amp;A集'!G1118),FALSE)),IF('Q&amp;A集'!G1118="","",'Q&amp;A集'!G1118),"")</f>
        <v/>
      </c>
      <c r="H1122" s="68" t="str">
        <f>IF(AND(IFERROR(FIND($J$2,'Q&amp;A集'!H1118),FALSE),IFERROR(FIND($J$3,'Q&amp;A集'!H1118),FALSE),IFERROR(FIND($J$4,'Q&amp;A集'!H1118),FALSE)),IF('Q&amp;A集'!H1118="","",'Q&amp;A集'!H1118),"")</f>
        <v/>
      </c>
      <c r="I1122" s="69">
        <f t="shared" si="17"/>
        <v>8</v>
      </c>
    </row>
    <row r="1123" spans="1:9" ht="16.5" hidden="1" x14ac:dyDescent="0.35">
      <c r="A1123" s="68" t="str">
        <f>IF(AND(IFERROR(FIND($J$2,'Q&amp;A集'!A1119),FALSE),IFERROR(FIND($J$3,'Q&amp;A集'!A1119),FALSE),IFERROR(FIND($J$4,'Q&amp;A集'!A1119),FALSE)),IF('Q&amp;A集'!A1119="","",'Q&amp;A集'!A1119),"")</f>
        <v/>
      </c>
      <c r="B1123" s="68" t="str">
        <f>IF(AND(IFERROR(FIND($J$2,'Q&amp;A集'!B1119),FALSE),IFERROR(FIND($J$3,'Q&amp;A集'!B1119),FALSE),IFERROR(FIND($J$4,'Q&amp;A集'!B1119),FALSE)),IF('Q&amp;A集'!B1119="","",'Q&amp;A集'!B1119),"")</f>
        <v/>
      </c>
      <c r="C1123" s="68" t="str">
        <f>IF(AND(IFERROR(FIND($J$2,'Q&amp;A集'!C1119),FALSE),IFERROR(FIND($J$3,'Q&amp;A集'!C1119),FALSE),IFERROR(FIND($J$4,'Q&amp;A集'!C1119),FALSE)),IF('Q&amp;A集'!C1119="","",'Q&amp;A集'!C1119),"")</f>
        <v/>
      </c>
      <c r="D1123" s="68" t="str">
        <f>IF(AND(IFERROR(FIND($J$2,'Q&amp;A集'!D1119),FALSE),IFERROR(FIND($J$3,'Q&amp;A集'!D1119),FALSE),IFERROR(FIND($J$4,'Q&amp;A集'!D1119),FALSE)),IF('Q&amp;A集'!D1119="","",'Q&amp;A集'!D1119),"")</f>
        <v/>
      </c>
      <c r="E1123" s="68" t="str">
        <f>IF(AND(IFERROR(FIND($J$2,'Q&amp;A集'!E1119),FALSE),IFERROR(FIND($J$3,'Q&amp;A集'!E1119),FALSE),IFERROR(FIND($J$4,'Q&amp;A集'!E1119),FALSE)),IF('Q&amp;A集'!E1119="","",'Q&amp;A集'!E1119),"")</f>
        <v/>
      </c>
      <c r="F1123" s="68" t="str">
        <f>IF(AND(IFERROR(FIND($J$2,'Q&amp;A集'!F1119),FALSE),IFERROR(FIND($J$3,'Q&amp;A集'!F1119),FALSE),IFERROR(FIND($J$4,'Q&amp;A集'!F1119),FALSE)),IF('Q&amp;A集'!F1119="","",'Q&amp;A集'!F1119),"")</f>
        <v/>
      </c>
      <c r="G1123" s="68" t="str">
        <f>IF(AND(IFERROR(FIND($J$2,'Q&amp;A集'!G1119),FALSE),IFERROR(FIND($J$3,'Q&amp;A集'!G1119),FALSE),IFERROR(FIND($J$4,'Q&amp;A集'!G1119),FALSE)),IF('Q&amp;A集'!G1119="","",'Q&amp;A集'!G1119),"")</f>
        <v/>
      </c>
      <c r="H1123" s="68" t="str">
        <f>IF(AND(IFERROR(FIND($J$2,'Q&amp;A集'!H1119),FALSE),IFERROR(FIND($J$3,'Q&amp;A集'!H1119),FALSE),IFERROR(FIND($J$4,'Q&amp;A集'!H1119),FALSE)),IF('Q&amp;A集'!H1119="","",'Q&amp;A集'!H1119),"")</f>
        <v/>
      </c>
      <c r="I1123" s="69">
        <f t="shared" si="17"/>
        <v>8</v>
      </c>
    </row>
    <row r="1124" spans="1:9" ht="16.5" hidden="1" x14ac:dyDescent="0.35">
      <c r="A1124" s="68" t="str">
        <f>IF(AND(IFERROR(FIND($J$2,'Q&amp;A集'!A1120),FALSE),IFERROR(FIND($J$3,'Q&amp;A集'!A1120),FALSE),IFERROR(FIND($J$4,'Q&amp;A集'!A1120),FALSE)),IF('Q&amp;A集'!A1120="","",'Q&amp;A集'!A1120),"")</f>
        <v/>
      </c>
      <c r="B1124" s="68" t="str">
        <f>IF(AND(IFERROR(FIND($J$2,'Q&amp;A集'!B1120),FALSE),IFERROR(FIND($J$3,'Q&amp;A集'!B1120),FALSE),IFERROR(FIND($J$4,'Q&amp;A集'!B1120),FALSE)),IF('Q&amp;A集'!B1120="","",'Q&amp;A集'!B1120),"")</f>
        <v/>
      </c>
      <c r="C1124" s="68" t="str">
        <f>IF(AND(IFERROR(FIND($J$2,'Q&amp;A集'!C1120),FALSE),IFERROR(FIND($J$3,'Q&amp;A集'!C1120),FALSE),IFERROR(FIND($J$4,'Q&amp;A集'!C1120),FALSE)),IF('Q&amp;A集'!C1120="","",'Q&amp;A集'!C1120),"")</f>
        <v/>
      </c>
      <c r="D1124" s="68" t="str">
        <f>IF(AND(IFERROR(FIND($J$2,'Q&amp;A集'!D1120),FALSE),IFERROR(FIND($J$3,'Q&amp;A集'!D1120),FALSE),IFERROR(FIND($J$4,'Q&amp;A集'!D1120),FALSE)),IF('Q&amp;A集'!D1120="","",'Q&amp;A集'!D1120),"")</f>
        <v/>
      </c>
      <c r="E1124" s="68" t="str">
        <f>IF(AND(IFERROR(FIND($J$2,'Q&amp;A集'!E1120),FALSE),IFERROR(FIND($J$3,'Q&amp;A集'!E1120),FALSE),IFERROR(FIND($J$4,'Q&amp;A集'!E1120),FALSE)),IF('Q&amp;A集'!E1120="","",'Q&amp;A集'!E1120),"")</f>
        <v/>
      </c>
      <c r="F1124" s="68" t="str">
        <f>IF(AND(IFERROR(FIND($J$2,'Q&amp;A集'!F1120),FALSE),IFERROR(FIND($J$3,'Q&amp;A集'!F1120),FALSE),IFERROR(FIND($J$4,'Q&amp;A集'!F1120),FALSE)),IF('Q&amp;A集'!F1120="","",'Q&amp;A集'!F1120),"")</f>
        <v/>
      </c>
      <c r="G1124" s="68" t="str">
        <f>IF(AND(IFERROR(FIND($J$2,'Q&amp;A集'!G1120),FALSE),IFERROR(FIND($J$3,'Q&amp;A集'!G1120),FALSE),IFERROR(FIND($J$4,'Q&amp;A集'!G1120),FALSE)),IF('Q&amp;A集'!G1120="","",'Q&amp;A集'!G1120),"")</f>
        <v/>
      </c>
      <c r="H1124" s="68" t="str">
        <f>IF(AND(IFERROR(FIND($J$2,'Q&amp;A集'!H1120),FALSE),IFERROR(FIND($J$3,'Q&amp;A集'!H1120),FALSE),IFERROR(FIND($J$4,'Q&amp;A集'!H1120),FALSE)),IF('Q&amp;A集'!H1120="","",'Q&amp;A集'!H1120),"")</f>
        <v/>
      </c>
      <c r="I1124" s="69">
        <f t="shared" si="17"/>
        <v>8</v>
      </c>
    </row>
    <row r="1125" spans="1:9" ht="16.5" hidden="1" x14ac:dyDescent="0.35">
      <c r="A1125" s="68" t="str">
        <f>IF(AND(IFERROR(FIND($J$2,'Q&amp;A集'!A1121),FALSE),IFERROR(FIND($J$3,'Q&amp;A集'!A1121),FALSE),IFERROR(FIND($J$4,'Q&amp;A集'!A1121),FALSE)),IF('Q&amp;A集'!A1121="","",'Q&amp;A集'!A1121),"")</f>
        <v/>
      </c>
      <c r="B1125" s="68" t="str">
        <f>IF(AND(IFERROR(FIND($J$2,'Q&amp;A集'!B1121),FALSE),IFERROR(FIND($J$3,'Q&amp;A集'!B1121),FALSE),IFERROR(FIND($J$4,'Q&amp;A集'!B1121),FALSE)),IF('Q&amp;A集'!B1121="","",'Q&amp;A集'!B1121),"")</f>
        <v/>
      </c>
      <c r="C1125" s="68" t="str">
        <f>IF(AND(IFERROR(FIND($J$2,'Q&amp;A集'!C1121),FALSE),IFERROR(FIND($J$3,'Q&amp;A集'!C1121),FALSE),IFERROR(FIND($J$4,'Q&amp;A集'!C1121),FALSE)),IF('Q&amp;A集'!C1121="","",'Q&amp;A集'!C1121),"")</f>
        <v/>
      </c>
      <c r="D1125" s="68" t="str">
        <f>IF(AND(IFERROR(FIND($J$2,'Q&amp;A集'!D1121),FALSE),IFERROR(FIND($J$3,'Q&amp;A集'!D1121),FALSE),IFERROR(FIND($J$4,'Q&amp;A集'!D1121),FALSE)),IF('Q&amp;A集'!D1121="","",'Q&amp;A集'!D1121),"")</f>
        <v/>
      </c>
      <c r="E1125" s="68" t="str">
        <f>IF(AND(IFERROR(FIND($J$2,'Q&amp;A集'!E1121),FALSE),IFERROR(FIND($J$3,'Q&amp;A集'!E1121),FALSE),IFERROR(FIND($J$4,'Q&amp;A集'!E1121),FALSE)),IF('Q&amp;A集'!E1121="","",'Q&amp;A集'!E1121),"")</f>
        <v/>
      </c>
      <c r="F1125" s="68" t="str">
        <f>IF(AND(IFERROR(FIND($J$2,'Q&amp;A集'!F1121),FALSE),IFERROR(FIND($J$3,'Q&amp;A集'!F1121),FALSE),IFERROR(FIND($J$4,'Q&amp;A集'!F1121),FALSE)),IF('Q&amp;A集'!F1121="","",'Q&amp;A集'!F1121),"")</f>
        <v/>
      </c>
      <c r="G1125" s="68" t="str">
        <f>IF(AND(IFERROR(FIND($J$2,'Q&amp;A集'!G1121),FALSE),IFERROR(FIND($J$3,'Q&amp;A集'!G1121),FALSE),IFERROR(FIND($J$4,'Q&amp;A集'!G1121),FALSE)),IF('Q&amp;A集'!G1121="","",'Q&amp;A集'!G1121),"")</f>
        <v/>
      </c>
      <c r="H1125" s="68" t="str">
        <f>IF(AND(IFERROR(FIND($J$2,'Q&amp;A集'!H1121),FALSE),IFERROR(FIND($J$3,'Q&amp;A集'!H1121),FALSE),IFERROR(FIND($J$4,'Q&amp;A集'!H1121),FALSE)),IF('Q&amp;A集'!H1121="","",'Q&amp;A集'!H1121),"")</f>
        <v/>
      </c>
      <c r="I1125" s="69">
        <f t="shared" si="17"/>
        <v>8</v>
      </c>
    </row>
    <row r="1126" spans="1:9" ht="16.5" hidden="1" x14ac:dyDescent="0.35">
      <c r="A1126" s="68" t="str">
        <f>IF(AND(IFERROR(FIND($J$2,'Q&amp;A集'!A1122),FALSE),IFERROR(FIND($J$3,'Q&amp;A集'!A1122),FALSE),IFERROR(FIND($J$4,'Q&amp;A集'!A1122),FALSE)),IF('Q&amp;A集'!A1122="","",'Q&amp;A集'!A1122),"")</f>
        <v/>
      </c>
      <c r="B1126" s="68" t="str">
        <f>IF(AND(IFERROR(FIND($J$2,'Q&amp;A集'!B1122),FALSE),IFERROR(FIND($J$3,'Q&amp;A集'!B1122),FALSE),IFERROR(FIND($J$4,'Q&amp;A集'!B1122),FALSE)),IF('Q&amp;A集'!B1122="","",'Q&amp;A集'!B1122),"")</f>
        <v/>
      </c>
      <c r="C1126" s="68" t="str">
        <f>IF(AND(IFERROR(FIND($J$2,'Q&amp;A集'!C1122),FALSE),IFERROR(FIND($J$3,'Q&amp;A集'!C1122),FALSE),IFERROR(FIND($J$4,'Q&amp;A集'!C1122),FALSE)),IF('Q&amp;A集'!C1122="","",'Q&amp;A集'!C1122),"")</f>
        <v/>
      </c>
      <c r="D1126" s="68" t="str">
        <f>IF(AND(IFERROR(FIND($J$2,'Q&amp;A集'!D1122),FALSE),IFERROR(FIND($J$3,'Q&amp;A集'!D1122),FALSE),IFERROR(FIND($J$4,'Q&amp;A集'!D1122),FALSE)),IF('Q&amp;A集'!D1122="","",'Q&amp;A集'!D1122),"")</f>
        <v/>
      </c>
      <c r="E1126" s="68" t="str">
        <f>IF(AND(IFERROR(FIND($J$2,'Q&amp;A集'!E1122),FALSE),IFERROR(FIND($J$3,'Q&amp;A集'!E1122),FALSE),IFERROR(FIND($J$4,'Q&amp;A集'!E1122),FALSE)),IF('Q&amp;A集'!E1122="","",'Q&amp;A集'!E1122),"")</f>
        <v/>
      </c>
      <c r="F1126" s="68" t="str">
        <f>IF(AND(IFERROR(FIND($J$2,'Q&amp;A集'!F1122),FALSE),IFERROR(FIND($J$3,'Q&amp;A集'!F1122),FALSE),IFERROR(FIND($J$4,'Q&amp;A集'!F1122),FALSE)),IF('Q&amp;A集'!F1122="","",'Q&amp;A集'!F1122),"")</f>
        <v/>
      </c>
      <c r="G1126" s="68" t="str">
        <f>IF(AND(IFERROR(FIND($J$2,'Q&amp;A集'!G1122),FALSE),IFERROR(FIND($J$3,'Q&amp;A集'!G1122),FALSE),IFERROR(FIND($J$4,'Q&amp;A集'!G1122),FALSE)),IF('Q&amp;A集'!G1122="","",'Q&amp;A集'!G1122),"")</f>
        <v/>
      </c>
      <c r="H1126" s="68" t="str">
        <f>IF(AND(IFERROR(FIND($J$2,'Q&amp;A集'!H1122),FALSE),IFERROR(FIND($J$3,'Q&amp;A集'!H1122),FALSE),IFERROR(FIND($J$4,'Q&amp;A集'!H1122),FALSE)),IF('Q&amp;A集'!H1122="","",'Q&amp;A集'!H1122),"")</f>
        <v/>
      </c>
      <c r="I1126" s="69">
        <f t="shared" si="17"/>
        <v>8</v>
      </c>
    </row>
    <row r="1127" spans="1:9" ht="16.5" hidden="1" x14ac:dyDescent="0.35">
      <c r="A1127" s="68" t="str">
        <f>IF(AND(IFERROR(FIND($J$2,'Q&amp;A集'!A1123),FALSE),IFERROR(FIND($J$3,'Q&amp;A集'!A1123),FALSE),IFERROR(FIND($J$4,'Q&amp;A集'!A1123),FALSE)),IF('Q&amp;A集'!A1123="","",'Q&amp;A集'!A1123),"")</f>
        <v/>
      </c>
      <c r="B1127" s="68" t="str">
        <f>IF(AND(IFERROR(FIND($J$2,'Q&amp;A集'!B1123),FALSE),IFERROR(FIND($J$3,'Q&amp;A集'!B1123),FALSE),IFERROR(FIND($J$4,'Q&amp;A集'!B1123),FALSE)),IF('Q&amp;A集'!B1123="","",'Q&amp;A集'!B1123),"")</f>
        <v/>
      </c>
      <c r="C1127" s="68" t="str">
        <f>IF(AND(IFERROR(FIND($J$2,'Q&amp;A集'!C1123),FALSE),IFERROR(FIND($J$3,'Q&amp;A集'!C1123),FALSE),IFERROR(FIND($J$4,'Q&amp;A集'!C1123),FALSE)),IF('Q&amp;A集'!C1123="","",'Q&amp;A集'!C1123),"")</f>
        <v/>
      </c>
      <c r="D1127" s="68" t="str">
        <f>IF(AND(IFERROR(FIND($J$2,'Q&amp;A集'!D1123),FALSE),IFERROR(FIND($J$3,'Q&amp;A集'!D1123),FALSE),IFERROR(FIND($J$4,'Q&amp;A集'!D1123),FALSE)),IF('Q&amp;A集'!D1123="","",'Q&amp;A集'!D1123),"")</f>
        <v/>
      </c>
      <c r="E1127" s="68" t="str">
        <f>IF(AND(IFERROR(FIND($J$2,'Q&amp;A集'!E1123),FALSE),IFERROR(FIND($J$3,'Q&amp;A集'!E1123),FALSE),IFERROR(FIND($J$4,'Q&amp;A集'!E1123),FALSE)),IF('Q&amp;A集'!E1123="","",'Q&amp;A集'!E1123),"")</f>
        <v/>
      </c>
      <c r="F1127" s="68" t="str">
        <f>IF(AND(IFERROR(FIND($J$2,'Q&amp;A集'!F1123),FALSE),IFERROR(FIND($J$3,'Q&amp;A集'!F1123),FALSE),IFERROR(FIND($J$4,'Q&amp;A集'!F1123),FALSE)),IF('Q&amp;A集'!F1123="","",'Q&amp;A集'!F1123),"")</f>
        <v/>
      </c>
      <c r="G1127" s="68" t="str">
        <f>IF(AND(IFERROR(FIND($J$2,'Q&amp;A集'!G1123),FALSE),IFERROR(FIND($J$3,'Q&amp;A集'!G1123),FALSE),IFERROR(FIND($J$4,'Q&amp;A集'!G1123),FALSE)),IF('Q&amp;A集'!G1123="","",'Q&amp;A集'!G1123),"")</f>
        <v/>
      </c>
      <c r="H1127" s="68" t="str">
        <f>IF(AND(IFERROR(FIND($J$2,'Q&amp;A集'!H1123),FALSE),IFERROR(FIND($J$3,'Q&amp;A集'!H1123),FALSE),IFERROR(FIND($J$4,'Q&amp;A集'!H1123),FALSE)),IF('Q&amp;A集'!H1123="","",'Q&amp;A集'!H1123),"")</f>
        <v/>
      </c>
      <c r="I1127" s="69">
        <f t="shared" si="17"/>
        <v>8</v>
      </c>
    </row>
    <row r="1128" spans="1:9" ht="16.5" hidden="1" x14ac:dyDescent="0.35">
      <c r="A1128" s="68" t="str">
        <f>IF(AND(IFERROR(FIND($J$2,'Q&amp;A集'!A1124),FALSE),IFERROR(FIND($J$3,'Q&amp;A集'!A1124),FALSE),IFERROR(FIND($J$4,'Q&amp;A集'!A1124),FALSE)),IF('Q&amp;A集'!A1124="","",'Q&amp;A集'!A1124),"")</f>
        <v/>
      </c>
      <c r="B1128" s="68" t="str">
        <f>IF(AND(IFERROR(FIND($J$2,'Q&amp;A集'!B1124),FALSE),IFERROR(FIND($J$3,'Q&amp;A集'!B1124),FALSE),IFERROR(FIND($J$4,'Q&amp;A集'!B1124),FALSE)),IF('Q&amp;A集'!B1124="","",'Q&amp;A集'!B1124),"")</f>
        <v/>
      </c>
      <c r="C1128" s="68" t="str">
        <f>IF(AND(IFERROR(FIND($J$2,'Q&amp;A集'!C1124),FALSE),IFERROR(FIND($J$3,'Q&amp;A集'!C1124),FALSE),IFERROR(FIND($J$4,'Q&amp;A集'!C1124),FALSE)),IF('Q&amp;A集'!C1124="","",'Q&amp;A集'!C1124),"")</f>
        <v/>
      </c>
      <c r="D1128" s="68" t="str">
        <f>IF(AND(IFERROR(FIND($J$2,'Q&amp;A集'!D1124),FALSE),IFERROR(FIND($J$3,'Q&amp;A集'!D1124),FALSE),IFERROR(FIND($J$4,'Q&amp;A集'!D1124),FALSE)),IF('Q&amp;A集'!D1124="","",'Q&amp;A集'!D1124),"")</f>
        <v/>
      </c>
      <c r="E1128" s="68" t="str">
        <f>IF(AND(IFERROR(FIND($J$2,'Q&amp;A集'!E1124),FALSE),IFERROR(FIND($J$3,'Q&amp;A集'!E1124),FALSE),IFERROR(FIND($J$4,'Q&amp;A集'!E1124),FALSE)),IF('Q&amp;A集'!E1124="","",'Q&amp;A集'!E1124),"")</f>
        <v/>
      </c>
      <c r="F1128" s="68" t="str">
        <f>IF(AND(IFERROR(FIND($J$2,'Q&amp;A集'!F1124),FALSE),IFERROR(FIND($J$3,'Q&amp;A集'!F1124),FALSE),IFERROR(FIND($J$4,'Q&amp;A集'!F1124),FALSE)),IF('Q&amp;A集'!F1124="","",'Q&amp;A集'!F1124),"")</f>
        <v/>
      </c>
      <c r="G1128" s="68" t="str">
        <f>IF(AND(IFERROR(FIND($J$2,'Q&amp;A集'!G1124),FALSE),IFERROR(FIND($J$3,'Q&amp;A集'!G1124),FALSE),IFERROR(FIND($J$4,'Q&amp;A集'!G1124),FALSE)),IF('Q&amp;A集'!G1124="","",'Q&amp;A集'!G1124),"")</f>
        <v/>
      </c>
      <c r="H1128" s="68" t="str">
        <f>IF(AND(IFERROR(FIND($J$2,'Q&amp;A集'!H1124),FALSE),IFERROR(FIND($J$3,'Q&amp;A集'!H1124),FALSE),IFERROR(FIND($J$4,'Q&amp;A集'!H1124),FALSE)),IF('Q&amp;A集'!H1124="","",'Q&amp;A集'!H1124),"")</f>
        <v/>
      </c>
      <c r="I1128" s="69">
        <f t="shared" si="17"/>
        <v>8</v>
      </c>
    </row>
    <row r="1129" spans="1:9" ht="16.5" hidden="1" x14ac:dyDescent="0.35">
      <c r="A1129" s="68" t="str">
        <f>IF(AND(IFERROR(FIND($J$2,'Q&amp;A集'!A1125),FALSE),IFERROR(FIND($J$3,'Q&amp;A集'!A1125),FALSE),IFERROR(FIND($J$4,'Q&amp;A集'!A1125),FALSE)),IF('Q&amp;A集'!A1125="","",'Q&amp;A集'!A1125),"")</f>
        <v/>
      </c>
      <c r="B1129" s="68" t="str">
        <f>IF(AND(IFERROR(FIND($J$2,'Q&amp;A集'!B1125),FALSE),IFERROR(FIND($J$3,'Q&amp;A集'!B1125),FALSE),IFERROR(FIND($J$4,'Q&amp;A集'!B1125),FALSE)),IF('Q&amp;A集'!B1125="","",'Q&amp;A集'!B1125),"")</f>
        <v/>
      </c>
      <c r="C1129" s="68" t="str">
        <f>IF(AND(IFERROR(FIND($J$2,'Q&amp;A集'!C1125),FALSE),IFERROR(FIND($J$3,'Q&amp;A集'!C1125),FALSE),IFERROR(FIND($J$4,'Q&amp;A集'!C1125),FALSE)),IF('Q&amp;A集'!C1125="","",'Q&amp;A集'!C1125),"")</f>
        <v/>
      </c>
      <c r="D1129" s="68" t="str">
        <f>IF(AND(IFERROR(FIND($J$2,'Q&amp;A集'!D1125),FALSE),IFERROR(FIND($J$3,'Q&amp;A集'!D1125),FALSE),IFERROR(FIND($J$4,'Q&amp;A集'!D1125),FALSE)),IF('Q&amp;A集'!D1125="","",'Q&amp;A集'!D1125),"")</f>
        <v/>
      </c>
      <c r="E1129" s="68" t="str">
        <f>IF(AND(IFERROR(FIND($J$2,'Q&amp;A集'!E1125),FALSE),IFERROR(FIND($J$3,'Q&amp;A集'!E1125),FALSE),IFERROR(FIND($J$4,'Q&amp;A集'!E1125),FALSE)),IF('Q&amp;A集'!E1125="","",'Q&amp;A集'!E1125),"")</f>
        <v/>
      </c>
      <c r="F1129" s="68" t="str">
        <f>IF(AND(IFERROR(FIND($J$2,'Q&amp;A集'!F1125),FALSE),IFERROR(FIND($J$3,'Q&amp;A集'!F1125),FALSE),IFERROR(FIND($J$4,'Q&amp;A集'!F1125),FALSE)),IF('Q&amp;A集'!F1125="","",'Q&amp;A集'!F1125),"")</f>
        <v/>
      </c>
      <c r="G1129" s="68" t="str">
        <f>IF(AND(IFERROR(FIND($J$2,'Q&amp;A集'!G1125),FALSE),IFERROR(FIND($J$3,'Q&amp;A集'!G1125),FALSE),IFERROR(FIND($J$4,'Q&amp;A集'!G1125),FALSE)),IF('Q&amp;A集'!G1125="","",'Q&amp;A集'!G1125),"")</f>
        <v/>
      </c>
      <c r="H1129" s="68" t="str">
        <f>IF(AND(IFERROR(FIND($J$2,'Q&amp;A集'!H1125),FALSE),IFERROR(FIND($J$3,'Q&amp;A集'!H1125),FALSE),IFERROR(FIND($J$4,'Q&amp;A集'!H1125),FALSE)),IF('Q&amp;A集'!H1125="","",'Q&amp;A集'!H1125),"")</f>
        <v/>
      </c>
      <c r="I1129" s="69">
        <f t="shared" si="17"/>
        <v>8</v>
      </c>
    </row>
    <row r="1130" spans="1:9" ht="16.5" hidden="1" x14ac:dyDescent="0.35">
      <c r="A1130" s="68" t="str">
        <f>IF(AND(IFERROR(FIND($J$2,'Q&amp;A集'!A1126),FALSE),IFERROR(FIND($J$3,'Q&amp;A集'!A1126),FALSE),IFERROR(FIND($J$4,'Q&amp;A集'!A1126),FALSE)),IF('Q&amp;A集'!A1126="","",'Q&amp;A集'!A1126),"")</f>
        <v/>
      </c>
      <c r="B1130" s="68" t="str">
        <f>IF(AND(IFERROR(FIND($J$2,'Q&amp;A集'!B1126),FALSE),IFERROR(FIND($J$3,'Q&amp;A集'!B1126),FALSE),IFERROR(FIND($J$4,'Q&amp;A集'!B1126),FALSE)),IF('Q&amp;A集'!B1126="","",'Q&amp;A集'!B1126),"")</f>
        <v/>
      </c>
      <c r="C1130" s="68" t="str">
        <f>IF(AND(IFERROR(FIND($J$2,'Q&amp;A集'!C1126),FALSE),IFERROR(FIND($J$3,'Q&amp;A集'!C1126),FALSE),IFERROR(FIND($J$4,'Q&amp;A集'!C1126),FALSE)),IF('Q&amp;A集'!C1126="","",'Q&amp;A集'!C1126),"")</f>
        <v/>
      </c>
      <c r="D1130" s="68" t="str">
        <f>IF(AND(IFERROR(FIND($J$2,'Q&amp;A集'!D1126),FALSE),IFERROR(FIND($J$3,'Q&amp;A集'!D1126),FALSE),IFERROR(FIND($J$4,'Q&amp;A集'!D1126),FALSE)),IF('Q&amp;A集'!D1126="","",'Q&amp;A集'!D1126),"")</f>
        <v/>
      </c>
      <c r="E1130" s="68" t="str">
        <f>IF(AND(IFERROR(FIND($J$2,'Q&amp;A集'!E1126),FALSE),IFERROR(FIND($J$3,'Q&amp;A集'!E1126),FALSE),IFERROR(FIND($J$4,'Q&amp;A集'!E1126),FALSE)),IF('Q&amp;A集'!E1126="","",'Q&amp;A集'!E1126),"")</f>
        <v/>
      </c>
      <c r="F1130" s="68" t="str">
        <f>IF(AND(IFERROR(FIND($J$2,'Q&amp;A集'!F1126),FALSE),IFERROR(FIND($J$3,'Q&amp;A集'!F1126),FALSE),IFERROR(FIND($J$4,'Q&amp;A集'!F1126),FALSE)),IF('Q&amp;A集'!F1126="","",'Q&amp;A集'!F1126),"")</f>
        <v/>
      </c>
      <c r="G1130" s="68" t="str">
        <f>IF(AND(IFERROR(FIND($J$2,'Q&amp;A集'!G1126),FALSE),IFERROR(FIND($J$3,'Q&amp;A集'!G1126),FALSE),IFERROR(FIND($J$4,'Q&amp;A集'!G1126),FALSE)),IF('Q&amp;A集'!G1126="","",'Q&amp;A集'!G1126),"")</f>
        <v/>
      </c>
      <c r="H1130" s="68" t="str">
        <f>IF(AND(IFERROR(FIND($J$2,'Q&amp;A集'!H1126),FALSE),IFERROR(FIND($J$3,'Q&amp;A集'!H1126),FALSE),IFERROR(FIND($J$4,'Q&amp;A集'!H1126),FALSE)),IF('Q&amp;A集'!H1126="","",'Q&amp;A集'!H1126),"")</f>
        <v/>
      </c>
      <c r="I1130" s="69">
        <f t="shared" si="17"/>
        <v>8</v>
      </c>
    </row>
    <row r="1131" spans="1:9" ht="16.5" hidden="1" x14ac:dyDescent="0.35">
      <c r="A1131" s="68" t="str">
        <f>IF(AND(IFERROR(FIND($J$2,'Q&amp;A集'!A1127),FALSE),IFERROR(FIND($J$3,'Q&amp;A集'!A1127),FALSE),IFERROR(FIND($J$4,'Q&amp;A集'!A1127),FALSE)),IF('Q&amp;A集'!A1127="","",'Q&amp;A集'!A1127),"")</f>
        <v/>
      </c>
      <c r="B1131" s="68" t="str">
        <f>IF(AND(IFERROR(FIND($J$2,'Q&amp;A集'!B1127),FALSE),IFERROR(FIND($J$3,'Q&amp;A集'!B1127),FALSE),IFERROR(FIND($J$4,'Q&amp;A集'!B1127),FALSE)),IF('Q&amp;A集'!B1127="","",'Q&amp;A集'!B1127),"")</f>
        <v/>
      </c>
      <c r="C1131" s="68" t="str">
        <f>IF(AND(IFERROR(FIND($J$2,'Q&amp;A集'!C1127),FALSE),IFERROR(FIND($J$3,'Q&amp;A集'!C1127),FALSE),IFERROR(FIND($J$4,'Q&amp;A集'!C1127),FALSE)),IF('Q&amp;A集'!C1127="","",'Q&amp;A集'!C1127),"")</f>
        <v/>
      </c>
      <c r="D1131" s="68" t="str">
        <f>IF(AND(IFERROR(FIND($J$2,'Q&amp;A集'!D1127),FALSE),IFERROR(FIND($J$3,'Q&amp;A集'!D1127),FALSE),IFERROR(FIND($J$4,'Q&amp;A集'!D1127),FALSE)),IF('Q&amp;A集'!D1127="","",'Q&amp;A集'!D1127),"")</f>
        <v/>
      </c>
      <c r="E1131" s="68" t="str">
        <f>IF(AND(IFERROR(FIND($J$2,'Q&amp;A集'!E1127),FALSE),IFERROR(FIND($J$3,'Q&amp;A集'!E1127),FALSE),IFERROR(FIND($J$4,'Q&amp;A集'!E1127),FALSE)),IF('Q&amp;A集'!E1127="","",'Q&amp;A集'!E1127),"")</f>
        <v/>
      </c>
      <c r="F1131" s="68" t="str">
        <f>IF(AND(IFERROR(FIND($J$2,'Q&amp;A集'!F1127),FALSE),IFERROR(FIND($J$3,'Q&amp;A集'!F1127),FALSE),IFERROR(FIND($J$4,'Q&amp;A集'!F1127),FALSE)),IF('Q&amp;A集'!F1127="","",'Q&amp;A集'!F1127),"")</f>
        <v/>
      </c>
      <c r="G1131" s="68" t="str">
        <f>IF(AND(IFERROR(FIND($J$2,'Q&amp;A集'!G1127),FALSE),IFERROR(FIND($J$3,'Q&amp;A集'!G1127),FALSE),IFERROR(FIND($J$4,'Q&amp;A集'!G1127),FALSE)),IF('Q&amp;A集'!G1127="","",'Q&amp;A集'!G1127),"")</f>
        <v/>
      </c>
      <c r="H1131" s="68" t="str">
        <f>IF(AND(IFERROR(FIND($J$2,'Q&amp;A集'!H1127),FALSE),IFERROR(FIND($J$3,'Q&amp;A集'!H1127),FALSE),IFERROR(FIND($J$4,'Q&amp;A集'!H1127),FALSE)),IF('Q&amp;A集'!H1127="","",'Q&amp;A集'!H1127),"")</f>
        <v/>
      </c>
      <c r="I1131" s="69">
        <f t="shared" si="17"/>
        <v>8</v>
      </c>
    </row>
    <row r="1132" spans="1:9" ht="16.5" hidden="1" x14ac:dyDescent="0.35">
      <c r="A1132" s="68" t="str">
        <f>IF(AND(IFERROR(FIND($J$2,'Q&amp;A集'!A1128),FALSE),IFERROR(FIND($J$3,'Q&amp;A集'!A1128),FALSE),IFERROR(FIND($J$4,'Q&amp;A集'!A1128),FALSE)),IF('Q&amp;A集'!A1128="","",'Q&amp;A集'!A1128),"")</f>
        <v/>
      </c>
      <c r="B1132" s="68" t="str">
        <f>IF(AND(IFERROR(FIND($J$2,'Q&amp;A集'!B1128),FALSE),IFERROR(FIND($J$3,'Q&amp;A集'!B1128),FALSE),IFERROR(FIND($J$4,'Q&amp;A集'!B1128),FALSE)),IF('Q&amp;A集'!B1128="","",'Q&amp;A集'!B1128),"")</f>
        <v/>
      </c>
      <c r="C1132" s="68" t="str">
        <f>IF(AND(IFERROR(FIND($J$2,'Q&amp;A集'!C1128),FALSE),IFERROR(FIND($J$3,'Q&amp;A集'!C1128),FALSE),IFERROR(FIND($J$4,'Q&amp;A集'!C1128),FALSE)),IF('Q&amp;A集'!C1128="","",'Q&amp;A集'!C1128),"")</f>
        <v/>
      </c>
      <c r="D1132" s="68" t="str">
        <f>IF(AND(IFERROR(FIND($J$2,'Q&amp;A集'!D1128),FALSE),IFERROR(FIND($J$3,'Q&amp;A集'!D1128),FALSE),IFERROR(FIND($J$4,'Q&amp;A集'!D1128),FALSE)),IF('Q&amp;A集'!D1128="","",'Q&amp;A集'!D1128),"")</f>
        <v/>
      </c>
      <c r="E1132" s="68" t="str">
        <f>IF(AND(IFERROR(FIND($J$2,'Q&amp;A集'!E1128),FALSE),IFERROR(FIND($J$3,'Q&amp;A集'!E1128),FALSE),IFERROR(FIND($J$4,'Q&amp;A集'!E1128),FALSE)),IF('Q&amp;A集'!E1128="","",'Q&amp;A集'!E1128),"")</f>
        <v/>
      </c>
      <c r="F1132" s="68" t="str">
        <f>IF(AND(IFERROR(FIND($J$2,'Q&amp;A集'!F1128),FALSE),IFERROR(FIND($J$3,'Q&amp;A集'!F1128),FALSE),IFERROR(FIND($J$4,'Q&amp;A集'!F1128),FALSE)),IF('Q&amp;A集'!F1128="","",'Q&amp;A集'!F1128),"")</f>
        <v/>
      </c>
      <c r="G1132" s="68" t="str">
        <f>IF(AND(IFERROR(FIND($J$2,'Q&amp;A集'!G1128),FALSE),IFERROR(FIND($J$3,'Q&amp;A集'!G1128),FALSE),IFERROR(FIND($J$4,'Q&amp;A集'!G1128),FALSE)),IF('Q&amp;A集'!G1128="","",'Q&amp;A集'!G1128),"")</f>
        <v/>
      </c>
      <c r="H1132" s="68" t="str">
        <f>IF(AND(IFERROR(FIND($J$2,'Q&amp;A集'!H1128),FALSE),IFERROR(FIND($J$3,'Q&amp;A集'!H1128),FALSE),IFERROR(FIND($J$4,'Q&amp;A集'!H1128),FALSE)),IF('Q&amp;A集'!H1128="","",'Q&amp;A集'!H1128),"")</f>
        <v/>
      </c>
      <c r="I1132" s="69">
        <f t="shared" si="17"/>
        <v>8</v>
      </c>
    </row>
    <row r="1133" spans="1:9" ht="16.5" hidden="1" x14ac:dyDescent="0.35">
      <c r="A1133" s="68" t="str">
        <f>IF(AND(IFERROR(FIND($J$2,'Q&amp;A集'!A1129),FALSE),IFERROR(FIND($J$3,'Q&amp;A集'!A1129),FALSE),IFERROR(FIND($J$4,'Q&amp;A集'!A1129),FALSE)),IF('Q&amp;A集'!A1129="","",'Q&amp;A集'!A1129),"")</f>
        <v/>
      </c>
      <c r="B1133" s="68" t="str">
        <f>IF(AND(IFERROR(FIND($J$2,'Q&amp;A集'!B1129),FALSE),IFERROR(FIND($J$3,'Q&amp;A集'!B1129),FALSE),IFERROR(FIND($J$4,'Q&amp;A集'!B1129),FALSE)),IF('Q&amp;A集'!B1129="","",'Q&amp;A集'!B1129),"")</f>
        <v/>
      </c>
      <c r="C1133" s="68" t="str">
        <f>IF(AND(IFERROR(FIND($J$2,'Q&amp;A集'!C1129),FALSE),IFERROR(FIND($J$3,'Q&amp;A集'!C1129),FALSE),IFERROR(FIND($J$4,'Q&amp;A集'!C1129),FALSE)),IF('Q&amp;A集'!C1129="","",'Q&amp;A集'!C1129),"")</f>
        <v/>
      </c>
      <c r="D1133" s="68" t="str">
        <f>IF(AND(IFERROR(FIND($J$2,'Q&amp;A集'!D1129),FALSE),IFERROR(FIND($J$3,'Q&amp;A集'!D1129),FALSE),IFERROR(FIND($J$4,'Q&amp;A集'!D1129),FALSE)),IF('Q&amp;A集'!D1129="","",'Q&amp;A集'!D1129),"")</f>
        <v/>
      </c>
      <c r="E1133" s="68" t="str">
        <f>IF(AND(IFERROR(FIND($J$2,'Q&amp;A集'!E1129),FALSE),IFERROR(FIND($J$3,'Q&amp;A集'!E1129),FALSE),IFERROR(FIND($J$4,'Q&amp;A集'!E1129),FALSE)),IF('Q&amp;A集'!E1129="","",'Q&amp;A集'!E1129),"")</f>
        <v/>
      </c>
      <c r="F1133" s="68" t="str">
        <f>IF(AND(IFERROR(FIND($J$2,'Q&amp;A集'!F1129),FALSE),IFERROR(FIND($J$3,'Q&amp;A集'!F1129),FALSE),IFERROR(FIND($J$4,'Q&amp;A集'!F1129),FALSE)),IF('Q&amp;A集'!F1129="","",'Q&amp;A集'!F1129),"")</f>
        <v/>
      </c>
      <c r="G1133" s="68" t="str">
        <f>IF(AND(IFERROR(FIND($J$2,'Q&amp;A集'!G1129),FALSE),IFERROR(FIND($J$3,'Q&amp;A集'!G1129),FALSE),IFERROR(FIND($J$4,'Q&amp;A集'!G1129),FALSE)),IF('Q&amp;A集'!G1129="","",'Q&amp;A集'!G1129),"")</f>
        <v/>
      </c>
      <c r="H1133" s="68" t="str">
        <f>IF(AND(IFERROR(FIND($J$2,'Q&amp;A集'!H1129),FALSE),IFERROR(FIND($J$3,'Q&amp;A集'!H1129),FALSE),IFERROR(FIND($J$4,'Q&amp;A集'!H1129),FALSE)),IF('Q&amp;A集'!H1129="","",'Q&amp;A集'!H1129),"")</f>
        <v/>
      </c>
      <c r="I1133" s="69">
        <f t="shared" si="17"/>
        <v>8</v>
      </c>
    </row>
    <row r="1134" spans="1:9" ht="16.5" hidden="1" x14ac:dyDescent="0.35">
      <c r="A1134" s="68" t="str">
        <f>IF(AND(IFERROR(FIND($J$2,'Q&amp;A集'!A1130),FALSE),IFERROR(FIND($J$3,'Q&amp;A集'!A1130),FALSE),IFERROR(FIND($J$4,'Q&amp;A集'!A1130),FALSE)),IF('Q&amp;A集'!A1130="","",'Q&amp;A集'!A1130),"")</f>
        <v/>
      </c>
      <c r="B1134" s="68" t="str">
        <f>IF(AND(IFERROR(FIND($J$2,'Q&amp;A集'!B1130),FALSE),IFERROR(FIND($J$3,'Q&amp;A集'!B1130),FALSE),IFERROR(FIND($J$4,'Q&amp;A集'!B1130),FALSE)),IF('Q&amp;A集'!B1130="","",'Q&amp;A集'!B1130),"")</f>
        <v/>
      </c>
      <c r="C1134" s="68" t="str">
        <f>IF(AND(IFERROR(FIND($J$2,'Q&amp;A集'!C1130),FALSE),IFERROR(FIND($J$3,'Q&amp;A集'!C1130),FALSE),IFERROR(FIND($J$4,'Q&amp;A集'!C1130),FALSE)),IF('Q&amp;A集'!C1130="","",'Q&amp;A集'!C1130),"")</f>
        <v/>
      </c>
      <c r="D1134" s="68" t="str">
        <f>IF(AND(IFERROR(FIND($J$2,'Q&amp;A集'!D1130),FALSE),IFERROR(FIND($J$3,'Q&amp;A集'!D1130),FALSE),IFERROR(FIND($J$4,'Q&amp;A集'!D1130),FALSE)),IF('Q&amp;A集'!D1130="","",'Q&amp;A集'!D1130),"")</f>
        <v/>
      </c>
      <c r="E1134" s="68" t="str">
        <f>IF(AND(IFERROR(FIND($J$2,'Q&amp;A集'!E1130),FALSE),IFERROR(FIND($J$3,'Q&amp;A集'!E1130),FALSE),IFERROR(FIND($J$4,'Q&amp;A集'!E1130),FALSE)),IF('Q&amp;A集'!E1130="","",'Q&amp;A集'!E1130),"")</f>
        <v/>
      </c>
      <c r="F1134" s="68" t="str">
        <f>IF(AND(IFERROR(FIND($J$2,'Q&amp;A集'!F1130),FALSE),IFERROR(FIND($J$3,'Q&amp;A集'!F1130),FALSE),IFERROR(FIND($J$4,'Q&amp;A集'!F1130),FALSE)),IF('Q&amp;A集'!F1130="","",'Q&amp;A集'!F1130),"")</f>
        <v/>
      </c>
      <c r="G1134" s="68" t="str">
        <f>IF(AND(IFERROR(FIND($J$2,'Q&amp;A集'!G1130),FALSE),IFERROR(FIND($J$3,'Q&amp;A集'!G1130),FALSE),IFERROR(FIND($J$4,'Q&amp;A集'!G1130),FALSE)),IF('Q&amp;A集'!G1130="","",'Q&amp;A集'!G1130),"")</f>
        <v/>
      </c>
      <c r="H1134" s="68" t="str">
        <f>IF(AND(IFERROR(FIND($J$2,'Q&amp;A集'!H1130),FALSE),IFERROR(FIND($J$3,'Q&amp;A集'!H1130),FALSE),IFERROR(FIND($J$4,'Q&amp;A集'!H1130),FALSE)),IF('Q&amp;A集'!H1130="","",'Q&amp;A集'!H1130),"")</f>
        <v/>
      </c>
      <c r="I1134" s="69">
        <f t="shared" si="17"/>
        <v>8</v>
      </c>
    </row>
    <row r="1135" spans="1:9" ht="16.5" hidden="1" x14ac:dyDescent="0.35">
      <c r="A1135" s="68" t="str">
        <f>IF(AND(IFERROR(FIND($J$2,'Q&amp;A集'!A1131),FALSE),IFERROR(FIND($J$3,'Q&amp;A集'!A1131),FALSE),IFERROR(FIND($J$4,'Q&amp;A集'!A1131),FALSE)),IF('Q&amp;A集'!A1131="","",'Q&amp;A集'!A1131),"")</f>
        <v/>
      </c>
      <c r="B1135" s="68" t="str">
        <f>IF(AND(IFERROR(FIND($J$2,'Q&amp;A集'!B1131),FALSE),IFERROR(FIND($J$3,'Q&amp;A集'!B1131),FALSE),IFERROR(FIND($J$4,'Q&amp;A集'!B1131),FALSE)),IF('Q&amp;A集'!B1131="","",'Q&amp;A集'!B1131),"")</f>
        <v/>
      </c>
      <c r="C1135" s="68" t="str">
        <f>IF(AND(IFERROR(FIND($J$2,'Q&amp;A集'!C1131),FALSE),IFERROR(FIND($J$3,'Q&amp;A集'!C1131),FALSE),IFERROR(FIND($J$4,'Q&amp;A集'!C1131),FALSE)),IF('Q&amp;A集'!C1131="","",'Q&amp;A集'!C1131),"")</f>
        <v/>
      </c>
      <c r="D1135" s="68" t="str">
        <f>IF(AND(IFERROR(FIND($J$2,'Q&amp;A集'!D1131),FALSE),IFERROR(FIND($J$3,'Q&amp;A集'!D1131),FALSE),IFERROR(FIND($J$4,'Q&amp;A集'!D1131),FALSE)),IF('Q&amp;A集'!D1131="","",'Q&amp;A集'!D1131),"")</f>
        <v/>
      </c>
      <c r="E1135" s="68" t="str">
        <f>IF(AND(IFERROR(FIND($J$2,'Q&amp;A集'!E1131),FALSE),IFERROR(FIND($J$3,'Q&amp;A集'!E1131),FALSE),IFERROR(FIND($J$4,'Q&amp;A集'!E1131),FALSE)),IF('Q&amp;A集'!E1131="","",'Q&amp;A集'!E1131),"")</f>
        <v/>
      </c>
      <c r="F1135" s="68" t="str">
        <f>IF(AND(IFERROR(FIND($J$2,'Q&amp;A集'!F1131),FALSE),IFERROR(FIND($J$3,'Q&amp;A集'!F1131),FALSE),IFERROR(FIND($J$4,'Q&amp;A集'!F1131),FALSE)),IF('Q&amp;A集'!F1131="","",'Q&amp;A集'!F1131),"")</f>
        <v/>
      </c>
      <c r="G1135" s="68" t="str">
        <f>IF(AND(IFERROR(FIND($J$2,'Q&amp;A集'!G1131),FALSE),IFERROR(FIND($J$3,'Q&amp;A集'!G1131),FALSE),IFERROR(FIND($J$4,'Q&amp;A集'!G1131),FALSE)),IF('Q&amp;A集'!G1131="","",'Q&amp;A集'!G1131),"")</f>
        <v/>
      </c>
      <c r="H1135" s="68" t="str">
        <f>IF(AND(IFERROR(FIND($J$2,'Q&amp;A集'!H1131),FALSE),IFERROR(FIND($J$3,'Q&amp;A集'!H1131),FALSE),IFERROR(FIND($J$4,'Q&amp;A集'!H1131),FALSE)),IF('Q&amp;A集'!H1131="","",'Q&amp;A集'!H1131),"")</f>
        <v/>
      </c>
      <c r="I1135" s="69">
        <f t="shared" si="17"/>
        <v>8</v>
      </c>
    </row>
    <row r="1136" spans="1:9" ht="16.5" hidden="1" x14ac:dyDescent="0.35">
      <c r="A1136" s="68" t="str">
        <f>IF(AND(IFERROR(FIND($J$2,'Q&amp;A集'!A1132),FALSE),IFERROR(FIND($J$3,'Q&amp;A集'!A1132),FALSE),IFERROR(FIND($J$4,'Q&amp;A集'!A1132),FALSE)),IF('Q&amp;A集'!A1132="","",'Q&amp;A集'!A1132),"")</f>
        <v/>
      </c>
      <c r="B1136" s="68" t="str">
        <f>IF(AND(IFERROR(FIND($J$2,'Q&amp;A集'!B1132),FALSE),IFERROR(FIND($J$3,'Q&amp;A集'!B1132),FALSE),IFERROR(FIND($J$4,'Q&amp;A集'!B1132),FALSE)),IF('Q&amp;A集'!B1132="","",'Q&amp;A集'!B1132),"")</f>
        <v/>
      </c>
      <c r="C1136" s="68" t="str">
        <f>IF(AND(IFERROR(FIND($J$2,'Q&amp;A集'!C1132),FALSE),IFERROR(FIND($J$3,'Q&amp;A集'!C1132),FALSE),IFERROR(FIND($J$4,'Q&amp;A集'!C1132),FALSE)),IF('Q&amp;A集'!C1132="","",'Q&amp;A集'!C1132),"")</f>
        <v/>
      </c>
      <c r="D1136" s="68" t="str">
        <f>IF(AND(IFERROR(FIND($J$2,'Q&amp;A集'!D1132),FALSE),IFERROR(FIND($J$3,'Q&amp;A集'!D1132),FALSE),IFERROR(FIND($J$4,'Q&amp;A集'!D1132),FALSE)),IF('Q&amp;A集'!D1132="","",'Q&amp;A集'!D1132),"")</f>
        <v/>
      </c>
      <c r="E1136" s="68" t="str">
        <f>IF(AND(IFERROR(FIND($J$2,'Q&amp;A集'!E1132),FALSE),IFERROR(FIND($J$3,'Q&amp;A集'!E1132),FALSE),IFERROR(FIND($J$4,'Q&amp;A集'!E1132),FALSE)),IF('Q&amp;A集'!E1132="","",'Q&amp;A集'!E1132),"")</f>
        <v/>
      </c>
      <c r="F1136" s="68" t="str">
        <f>IF(AND(IFERROR(FIND($J$2,'Q&amp;A集'!F1132),FALSE),IFERROR(FIND($J$3,'Q&amp;A集'!F1132),FALSE),IFERROR(FIND($J$4,'Q&amp;A集'!F1132),FALSE)),IF('Q&amp;A集'!F1132="","",'Q&amp;A集'!F1132),"")</f>
        <v/>
      </c>
      <c r="G1136" s="68" t="str">
        <f>IF(AND(IFERROR(FIND($J$2,'Q&amp;A集'!G1132),FALSE),IFERROR(FIND($J$3,'Q&amp;A集'!G1132),FALSE),IFERROR(FIND($J$4,'Q&amp;A集'!G1132),FALSE)),IF('Q&amp;A集'!G1132="","",'Q&amp;A集'!G1132),"")</f>
        <v/>
      </c>
      <c r="H1136" s="68" t="str">
        <f>IF(AND(IFERROR(FIND($J$2,'Q&amp;A集'!H1132),FALSE),IFERROR(FIND($J$3,'Q&amp;A集'!H1132),FALSE),IFERROR(FIND($J$4,'Q&amp;A集'!H1132),FALSE)),IF('Q&amp;A集'!H1132="","",'Q&amp;A集'!H1132),"")</f>
        <v/>
      </c>
      <c r="I1136" s="69">
        <f t="shared" si="17"/>
        <v>8</v>
      </c>
    </row>
    <row r="1137" spans="1:9" ht="16.5" hidden="1" x14ac:dyDescent="0.35">
      <c r="A1137" s="68" t="str">
        <f>IF(AND(IFERROR(FIND($J$2,'Q&amp;A集'!A1133),FALSE),IFERROR(FIND($J$3,'Q&amp;A集'!A1133),FALSE),IFERROR(FIND($J$4,'Q&amp;A集'!A1133),FALSE)),IF('Q&amp;A集'!A1133="","",'Q&amp;A集'!A1133),"")</f>
        <v/>
      </c>
      <c r="B1137" s="68" t="str">
        <f>IF(AND(IFERROR(FIND($J$2,'Q&amp;A集'!B1133),FALSE),IFERROR(FIND($J$3,'Q&amp;A集'!B1133),FALSE),IFERROR(FIND($J$4,'Q&amp;A集'!B1133),FALSE)),IF('Q&amp;A集'!B1133="","",'Q&amp;A集'!B1133),"")</f>
        <v/>
      </c>
      <c r="C1137" s="68" t="str">
        <f>IF(AND(IFERROR(FIND($J$2,'Q&amp;A集'!C1133),FALSE),IFERROR(FIND($J$3,'Q&amp;A集'!C1133),FALSE),IFERROR(FIND($J$4,'Q&amp;A集'!C1133),FALSE)),IF('Q&amp;A集'!C1133="","",'Q&amp;A集'!C1133),"")</f>
        <v/>
      </c>
      <c r="D1137" s="68" t="str">
        <f>IF(AND(IFERROR(FIND($J$2,'Q&amp;A集'!D1133),FALSE),IFERROR(FIND($J$3,'Q&amp;A集'!D1133),FALSE),IFERROR(FIND($J$4,'Q&amp;A集'!D1133),FALSE)),IF('Q&amp;A集'!D1133="","",'Q&amp;A集'!D1133),"")</f>
        <v/>
      </c>
      <c r="E1137" s="68" t="str">
        <f>IF(AND(IFERROR(FIND($J$2,'Q&amp;A集'!E1133),FALSE),IFERROR(FIND($J$3,'Q&amp;A集'!E1133),FALSE),IFERROR(FIND($J$4,'Q&amp;A集'!E1133),FALSE)),IF('Q&amp;A集'!E1133="","",'Q&amp;A集'!E1133),"")</f>
        <v/>
      </c>
      <c r="F1137" s="68" t="str">
        <f>IF(AND(IFERROR(FIND($J$2,'Q&amp;A集'!F1133),FALSE),IFERROR(FIND($J$3,'Q&amp;A集'!F1133),FALSE),IFERROR(FIND($J$4,'Q&amp;A集'!F1133),FALSE)),IF('Q&amp;A集'!F1133="","",'Q&amp;A集'!F1133),"")</f>
        <v/>
      </c>
      <c r="G1137" s="68" t="str">
        <f>IF(AND(IFERROR(FIND($J$2,'Q&amp;A集'!G1133),FALSE),IFERROR(FIND($J$3,'Q&amp;A集'!G1133),FALSE),IFERROR(FIND($J$4,'Q&amp;A集'!G1133),FALSE)),IF('Q&amp;A集'!G1133="","",'Q&amp;A集'!G1133),"")</f>
        <v/>
      </c>
      <c r="H1137" s="68" t="str">
        <f>IF(AND(IFERROR(FIND($J$2,'Q&amp;A集'!H1133),FALSE),IFERROR(FIND($J$3,'Q&amp;A集'!H1133),FALSE),IFERROR(FIND($J$4,'Q&amp;A集'!H1133),FALSE)),IF('Q&amp;A集'!H1133="","",'Q&amp;A集'!H1133),"")</f>
        <v/>
      </c>
      <c r="I1137" s="69">
        <f t="shared" si="17"/>
        <v>8</v>
      </c>
    </row>
    <row r="1138" spans="1:9" ht="16.5" hidden="1" x14ac:dyDescent="0.35">
      <c r="A1138" s="68" t="str">
        <f>IF(AND(IFERROR(FIND($J$2,'Q&amp;A集'!A1134),FALSE),IFERROR(FIND($J$3,'Q&amp;A集'!A1134),FALSE),IFERROR(FIND($J$4,'Q&amp;A集'!A1134),FALSE)),IF('Q&amp;A集'!A1134="","",'Q&amp;A集'!A1134),"")</f>
        <v/>
      </c>
      <c r="B1138" s="68" t="str">
        <f>IF(AND(IFERROR(FIND($J$2,'Q&amp;A集'!B1134),FALSE),IFERROR(FIND($J$3,'Q&amp;A集'!B1134),FALSE),IFERROR(FIND($J$4,'Q&amp;A集'!B1134),FALSE)),IF('Q&amp;A集'!B1134="","",'Q&amp;A集'!B1134),"")</f>
        <v/>
      </c>
      <c r="C1138" s="68" t="str">
        <f>IF(AND(IFERROR(FIND($J$2,'Q&amp;A集'!C1134),FALSE),IFERROR(FIND($J$3,'Q&amp;A集'!C1134),FALSE),IFERROR(FIND($J$4,'Q&amp;A集'!C1134),FALSE)),IF('Q&amp;A集'!C1134="","",'Q&amp;A集'!C1134),"")</f>
        <v/>
      </c>
      <c r="D1138" s="68" t="str">
        <f>IF(AND(IFERROR(FIND($J$2,'Q&amp;A集'!D1134),FALSE),IFERROR(FIND($J$3,'Q&amp;A集'!D1134),FALSE),IFERROR(FIND($J$4,'Q&amp;A集'!D1134),FALSE)),IF('Q&amp;A集'!D1134="","",'Q&amp;A集'!D1134),"")</f>
        <v/>
      </c>
      <c r="E1138" s="68" t="str">
        <f>IF(AND(IFERROR(FIND($J$2,'Q&amp;A集'!E1134),FALSE),IFERROR(FIND($J$3,'Q&amp;A集'!E1134),FALSE),IFERROR(FIND($J$4,'Q&amp;A集'!E1134),FALSE)),IF('Q&amp;A集'!E1134="","",'Q&amp;A集'!E1134),"")</f>
        <v/>
      </c>
      <c r="F1138" s="68" t="str">
        <f>IF(AND(IFERROR(FIND($J$2,'Q&amp;A集'!F1134),FALSE),IFERROR(FIND($J$3,'Q&amp;A集'!F1134),FALSE),IFERROR(FIND($J$4,'Q&amp;A集'!F1134),FALSE)),IF('Q&amp;A集'!F1134="","",'Q&amp;A集'!F1134),"")</f>
        <v/>
      </c>
      <c r="G1138" s="68" t="str">
        <f>IF(AND(IFERROR(FIND($J$2,'Q&amp;A集'!G1134),FALSE),IFERROR(FIND($J$3,'Q&amp;A集'!G1134),FALSE),IFERROR(FIND($J$4,'Q&amp;A集'!G1134),FALSE)),IF('Q&amp;A集'!G1134="","",'Q&amp;A集'!G1134),"")</f>
        <v/>
      </c>
      <c r="H1138" s="68" t="str">
        <f>IF(AND(IFERROR(FIND($J$2,'Q&amp;A集'!H1134),FALSE),IFERROR(FIND($J$3,'Q&amp;A集'!H1134),FALSE),IFERROR(FIND($J$4,'Q&amp;A集'!H1134),FALSE)),IF('Q&amp;A集'!H1134="","",'Q&amp;A集'!H1134),"")</f>
        <v/>
      </c>
      <c r="I1138" s="69">
        <f t="shared" si="17"/>
        <v>8</v>
      </c>
    </row>
    <row r="1139" spans="1:9" ht="16.5" hidden="1" x14ac:dyDescent="0.35">
      <c r="A1139" s="68" t="str">
        <f>IF(AND(IFERROR(FIND($J$2,'Q&amp;A集'!A1135),FALSE),IFERROR(FIND($J$3,'Q&amp;A集'!A1135),FALSE),IFERROR(FIND($J$4,'Q&amp;A集'!A1135),FALSE)),IF('Q&amp;A集'!A1135="","",'Q&amp;A集'!A1135),"")</f>
        <v/>
      </c>
      <c r="B1139" s="68" t="str">
        <f>IF(AND(IFERROR(FIND($J$2,'Q&amp;A集'!B1135),FALSE),IFERROR(FIND($J$3,'Q&amp;A集'!B1135),FALSE),IFERROR(FIND($J$4,'Q&amp;A集'!B1135),FALSE)),IF('Q&amp;A集'!B1135="","",'Q&amp;A集'!B1135),"")</f>
        <v/>
      </c>
      <c r="C1139" s="68" t="str">
        <f>IF(AND(IFERROR(FIND($J$2,'Q&amp;A集'!C1135),FALSE),IFERROR(FIND($J$3,'Q&amp;A集'!C1135),FALSE),IFERROR(FIND($J$4,'Q&amp;A集'!C1135),FALSE)),IF('Q&amp;A集'!C1135="","",'Q&amp;A集'!C1135),"")</f>
        <v/>
      </c>
      <c r="D1139" s="68" t="str">
        <f>IF(AND(IFERROR(FIND($J$2,'Q&amp;A集'!D1135),FALSE),IFERROR(FIND($J$3,'Q&amp;A集'!D1135),FALSE),IFERROR(FIND($J$4,'Q&amp;A集'!D1135),FALSE)),IF('Q&amp;A集'!D1135="","",'Q&amp;A集'!D1135),"")</f>
        <v/>
      </c>
      <c r="E1139" s="68" t="str">
        <f>IF(AND(IFERROR(FIND($J$2,'Q&amp;A集'!E1135),FALSE),IFERROR(FIND($J$3,'Q&amp;A集'!E1135),FALSE),IFERROR(FIND($J$4,'Q&amp;A集'!E1135),FALSE)),IF('Q&amp;A集'!E1135="","",'Q&amp;A集'!E1135),"")</f>
        <v/>
      </c>
      <c r="F1139" s="68" t="str">
        <f>IF(AND(IFERROR(FIND($J$2,'Q&amp;A集'!F1135),FALSE),IFERROR(FIND($J$3,'Q&amp;A集'!F1135),FALSE),IFERROR(FIND($J$4,'Q&amp;A集'!F1135),FALSE)),IF('Q&amp;A集'!F1135="","",'Q&amp;A集'!F1135),"")</f>
        <v/>
      </c>
      <c r="G1139" s="68" t="str">
        <f>IF(AND(IFERROR(FIND($J$2,'Q&amp;A集'!G1135),FALSE),IFERROR(FIND($J$3,'Q&amp;A集'!G1135),FALSE),IFERROR(FIND($J$4,'Q&amp;A集'!G1135),FALSE)),IF('Q&amp;A集'!G1135="","",'Q&amp;A集'!G1135),"")</f>
        <v/>
      </c>
      <c r="H1139" s="68" t="str">
        <f>IF(AND(IFERROR(FIND($J$2,'Q&amp;A集'!H1135),FALSE),IFERROR(FIND($J$3,'Q&amp;A集'!H1135),FALSE),IFERROR(FIND($J$4,'Q&amp;A集'!H1135),FALSE)),IF('Q&amp;A集'!H1135="","",'Q&amp;A集'!H1135),"")</f>
        <v/>
      </c>
      <c r="I1139" s="69">
        <f t="shared" si="17"/>
        <v>8</v>
      </c>
    </row>
    <row r="1140" spans="1:9" ht="16.5" hidden="1" x14ac:dyDescent="0.35">
      <c r="A1140" s="68" t="str">
        <f>IF(AND(IFERROR(FIND($J$2,'Q&amp;A集'!A1136),FALSE),IFERROR(FIND($J$3,'Q&amp;A集'!A1136),FALSE),IFERROR(FIND($J$4,'Q&amp;A集'!A1136),FALSE)),IF('Q&amp;A集'!A1136="","",'Q&amp;A集'!A1136),"")</f>
        <v/>
      </c>
      <c r="B1140" s="68" t="str">
        <f>IF(AND(IFERROR(FIND($J$2,'Q&amp;A集'!B1136),FALSE),IFERROR(FIND($J$3,'Q&amp;A集'!B1136),FALSE),IFERROR(FIND($J$4,'Q&amp;A集'!B1136),FALSE)),IF('Q&amp;A集'!B1136="","",'Q&amp;A集'!B1136),"")</f>
        <v/>
      </c>
      <c r="C1140" s="68" t="str">
        <f>IF(AND(IFERROR(FIND($J$2,'Q&amp;A集'!C1136),FALSE),IFERROR(FIND($J$3,'Q&amp;A集'!C1136),FALSE),IFERROR(FIND($J$4,'Q&amp;A集'!C1136),FALSE)),IF('Q&amp;A集'!C1136="","",'Q&amp;A集'!C1136),"")</f>
        <v/>
      </c>
      <c r="D1140" s="68" t="str">
        <f>IF(AND(IFERROR(FIND($J$2,'Q&amp;A集'!D1136),FALSE),IFERROR(FIND($J$3,'Q&amp;A集'!D1136),FALSE),IFERROR(FIND($J$4,'Q&amp;A集'!D1136),FALSE)),IF('Q&amp;A集'!D1136="","",'Q&amp;A集'!D1136),"")</f>
        <v/>
      </c>
      <c r="E1140" s="68" t="str">
        <f>IF(AND(IFERROR(FIND($J$2,'Q&amp;A集'!E1136),FALSE),IFERROR(FIND($J$3,'Q&amp;A集'!E1136),FALSE),IFERROR(FIND($J$4,'Q&amp;A集'!E1136),FALSE)),IF('Q&amp;A集'!E1136="","",'Q&amp;A集'!E1136),"")</f>
        <v/>
      </c>
      <c r="F1140" s="68" t="str">
        <f>IF(AND(IFERROR(FIND($J$2,'Q&amp;A集'!F1136),FALSE),IFERROR(FIND($J$3,'Q&amp;A集'!F1136),FALSE),IFERROR(FIND($J$4,'Q&amp;A集'!F1136),FALSE)),IF('Q&amp;A集'!F1136="","",'Q&amp;A集'!F1136),"")</f>
        <v/>
      </c>
      <c r="G1140" s="68" t="str">
        <f>IF(AND(IFERROR(FIND($J$2,'Q&amp;A集'!G1136),FALSE),IFERROR(FIND($J$3,'Q&amp;A集'!G1136),FALSE),IFERROR(FIND($J$4,'Q&amp;A集'!G1136),FALSE)),IF('Q&amp;A集'!G1136="","",'Q&amp;A集'!G1136),"")</f>
        <v/>
      </c>
      <c r="H1140" s="68" t="str">
        <f>IF(AND(IFERROR(FIND($J$2,'Q&amp;A集'!H1136),FALSE),IFERROR(FIND($J$3,'Q&amp;A集'!H1136),FALSE),IFERROR(FIND($J$4,'Q&amp;A集'!H1136),FALSE)),IF('Q&amp;A集'!H1136="","",'Q&amp;A集'!H1136),"")</f>
        <v/>
      </c>
      <c r="I1140" s="69">
        <f t="shared" si="17"/>
        <v>8</v>
      </c>
    </row>
    <row r="1141" spans="1:9" ht="16.5" hidden="1" x14ac:dyDescent="0.35">
      <c r="A1141" s="68" t="str">
        <f>IF(AND(IFERROR(FIND($J$2,'Q&amp;A集'!A1137),FALSE),IFERROR(FIND($J$3,'Q&amp;A集'!A1137),FALSE),IFERROR(FIND($J$4,'Q&amp;A集'!A1137),FALSE)),IF('Q&amp;A集'!A1137="","",'Q&amp;A集'!A1137),"")</f>
        <v/>
      </c>
      <c r="B1141" s="68" t="str">
        <f>IF(AND(IFERROR(FIND($J$2,'Q&amp;A集'!B1137),FALSE),IFERROR(FIND($J$3,'Q&amp;A集'!B1137),FALSE),IFERROR(FIND($J$4,'Q&amp;A集'!B1137),FALSE)),IF('Q&amp;A集'!B1137="","",'Q&amp;A集'!B1137),"")</f>
        <v/>
      </c>
      <c r="C1141" s="68" t="str">
        <f>IF(AND(IFERROR(FIND($J$2,'Q&amp;A集'!C1137),FALSE),IFERROR(FIND($J$3,'Q&amp;A集'!C1137),FALSE),IFERROR(FIND($J$4,'Q&amp;A集'!C1137),FALSE)),IF('Q&amp;A集'!C1137="","",'Q&amp;A集'!C1137),"")</f>
        <v/>
      </c>
      <c r="D1141" s="68" t="str">
        <f>IF(AND(IFERROR(FIND($J$2,'Q&amp;A集'!D1137),FALSE),IFERROR(FIND($J$3,'Q&amp;A集'!D1137),FALSE),IFERROR(FIND($J$4,'Q&amp;A集'!D1137),FALSE)),IF('Q&amp;A集'!D1137="","",'Q&amp;A集'!D1137),"")</f>
        <v/>
      </c>
      <c r="E1141" s="68" t="str">
        <f>IF(AND(IFERROR(FIND($J$2,'Q&amp;A集'!E1137),FALSE),IFERROR(FIND($J$3,'Q&amp;A集'!E1137),FALSE),IFERROR(FIND($J$4,'Q&amp;A集'!E1137),FALSE)),IF('Q&amp;A集'!E1137="","",'Q&amp;A集'!E1137),"")</f>
        <v/>
      </c>
      <c r="F1141" s="68" t="str">
        <f>IF(AND(IFERROR(FIND($J$2,'Q&amp;A集'!F1137),FALSE),IFERROR(FIND($J$3,'Q&amp;A集'!F1137),FALSE),IFERROR(FIND($J$4,'Q&amp;A集'!F1137),FALSE)),IF('Q&amp;A集'!F1137="","",'Q&amp;A集'!F1137),"")</f>
        <v/>
      </c>
      <c r="G1141" s="68" t="str">
        <f>IF(AND(IFERROR(FIND($J$2,'Q&amp;A集'!G1137),FALSE),IFERROR(FIND($J$3,'Q&amp;A集'!G1137),FALSE),IFERROR(FIND($J$4,'Q&amp;A集'!G1137),FALSE)),IF('Q&amp;A集'!G1137="","",'Q&amp;A集'!G1137),"")</f>
        <v/>
      </c>
      <c r="H1141" s="68" t="str">
        <f>IF(AND(IFERROR(FIND($J$2,'Q&amp;A集'!H1137),FALSE),IFERROR(FIND($J$3,'Q&amp;A集'!H1137),FALSE),IFERROR(FIND($J$4,'Q&amp;A集'!H1137),FALSE)),IF('Q&amp;A集'!H1137="","",'Q&amp;A集'!H1137),"")</f>
        <v/>
      </c>
      <c r="I1141" s="69">
        <f t="shared" si="17"/>
        <v>8</v>
      </c>
    </row>
    <row r="1142" spans="1:9" ht="16.5" hidden="1" x14ac:dyDescent="0.35">
      <c r="A1142" s="68" t="str">
        <f>IF(AND(IFERROR(FIND($J$2,'Q&amp;A集'!A1138),FALSE),IFERROR(FIND($J$3,'Q&amp;A集'!A1138),FALSE),IFERROR(FIND($J$4,'Q&amp;A集'!A1138),FALSE)),IF('Q&amp;A集'!A1138="","",'Q&amp;A集'!A1138),"")</f>
        <v/>
      </c>
      <c r="B1142" s="68" t="str">
        <f>IF(AND(IFERROR(FIND($J$2,'Q&amp;A集'!B1138),FALSE),IFERROR(FIND($J$3,'Q&amp;A集'!B1138),FALSE),IFERROR(FIND($J$4,'Q&amp;A集'!B1138),FALSE)),IF('Q&amp;A集'!B1138="","",'Q&amp;A集'!B1138),"")</f>
        <v/>
      </c>
      <c r="C1142" s="68" t="str">
        <f>IF(AND(IFERROR(FIND($J$2,'Q&amp;A集'!C1138),FALSE),IFERROR(FIND($J$3,'Q&amp;A集'!C1138),FALSE),IFERROR(FIND($J$4,'Q&amp;A集'!C1138),FALSE)),IF('Q&amp;A集'!C1138="","",'Q&amp;A集'!C1138),"")</f>
        <v/>
      </c>
      <c r="D1142" s="68" t="str">
        <f>IF(AND(IFERROR(FIND($J$2,'Q&amp;A集'!D1138),FALSE),IFERROR(FIND($J$3,'Q&amp;A集'!D1138),FALSE),IFERROR(FIND($J$4,'Q&amp;A集'!D1138),FALSE)),IF('Q&amp;A集'!D1138="","",'Q&amp;A集'!D1138),"")</f>
        <v/>
      </c>
      <c r="E1142" s="68" t="str">
        <f>IF(AND(IFERROR(FIND($J$2,'Q&amp;A集'!E1138),FALSE),IFERROR(FIND($J$3,'Q&amp;A集'!E1138),FALSE),IFERROR(FIND($J$4,'Q&amp;A集'!E1138),FALSE)),IF('Q&amp;A集'!E1138="","",'Q&amp;A集'!E1138),"")</f>
        <v/>
      </c>
      <c r="F1142" s="68" t="str">
        <f>IF(AND(IFERROR(FIND($J$2,'Q&amp;A集'!F1138),FALSE),IFERROR(FIND($J$3,'Q&amp;A集'!F1138),FALSE),IFERROR(FIND($J$4,'Q&amp;A集'!F1138),FALSE)),IF('Q&amp;A集'!F1138="","",'Q&amp;A集'!F1138),"")</f>
        <v/>
      </c>
      <c r="G1142" s="68" t="str">
        <f>IF(AND(IFERROR(FIND($J$2,'Q&amp;A集'!G1138),FALSE),IFERROR(FIND($J$3,'Q&amp;A集'!G1138),FALSE),IFERROR(FIND($J$4,'Q&amp;A集'!G1138),FALSE)),IF('Q&amp;A集'!G1138="","",'Q&amp;A集'!G1138),"")</f>
        <v/>
      </c>
      <c r="H1142" s="68" t="str">
        <f>IF(AND(IFERROR(FIND($J$2,'Q&amp;A集'!H1138),FALSE),IFERROR(FIND($J$3,'Q&amp;A集'!H1138),FALSE),IFERROR(FIND($J$4,'Q&amp;A集'!H1138),FALSE)),IF('Q&amp;A集'!H1138="","",'Q&amp;A集'!H1138),"")</f>
        <v/>
      </c>
      <c r="I1142" s="69">
        <f t="shared" si="17"/>
        <v>8</v>
      </c>
    </row>
    <row r="1143" spans="1:9" ht="16.5" hidden="1" x14ac:dyDescent="0.35">
      <c r="A1143" s="68" t="str">
        <f>IF(AND(IFERROR(FIND($J$2,'Q&amp;A集'!A1139),FALSE),IFERROR(FIND($J$3,'Q&amp;A集'!A1139),FALSE),IFERROR(FIND($J$4,'Q&amp;A集'!A1139),FALSE)),IF('Q&amp;A集'!A1139="","",'Q&amp;A集'!A1139),"")</f>
        <v/>
      </c>
      <c r="B1143" s="68" t="str">
        <f>IF(AND(IFERROR(FIND($J$2,'Q&amp;A集'!B1139),FALSE),IFERROR(FIND($J$3,'Q&amp;A集'!B1139),FALSE),IFERROR(FIND($J$4,'Q&amp;A集'!B1139),FALSE)),IF('Q&amp;A集'!B1139="","",'Q&amp;A集'!B1139),"")</f>
        <v/>
      </c>
      <c r="C1143" s="68" t="str">
        <f>IF(AND(IFERROR(FIND($J$2,'Q&amp;A集'!C1139),FALSE),IFERROR(FIND($J$3,'Q&amp;A集'!C1139),FALSE),IFERROR(FIND($J$4,'Q&amp;A集'!C1139),FALSE)),IF('Q&amp;A集'!C1139="","",'Q&amp;A集'!C1139),"")</f>
        <v/>
      </c>
      <c r="D1143" s="68" t="str">
        <f>IF(AND(IFERROR(FIND($J$2,'Q&amp;A集'!D1139),FALSE),IFERROR(FIND($J$3,'Q&amp;A集'!D1139),FALSE),IFERROR(FIND($J$4,'Q&amp;A集'!D1139),FALSE)),IF('Q&amp;A集'!D1139="","",'Q&amp;A集'!D1139),"")</f>
        <v/>
      </c>
      <c r="E1143" s="68" t="str">
        <f>IF(AND(IFERROR(FIND($J$2,'Q&amp;A集'!E1139),FALSE),IFERROR(FIND($J$3,'Q&amp;A集'!E1139),FALSE),IFERROR(FIND($J$4,'Q&amp;A集'!E1139),FALSE)),IF('Q&amp;A集'!E1139="","",'Q&amp;A集'!E1139),"")</f>
        <v/>
      </c>
      <c r="F1143" s="68" t="str">
        <f>IF(AND(IFERROR(FIND($J$2,'Q&amp;A集'!F1139),FALSE),IFERROR(FIND($J$3,'Q&amp;A集'!F1139),FALSE),IFERROR(FIND($J$4,'Q&amp;A集'!F1139),FALSE)),IF('Q&amp;A集'!F1139="","",'Q&amp;A集'!F1139),"")</f>
        <v/>
      </c>
      <c r="G1143" s="68" t="str">
        <f>IF(AND(IFERROR(FIND($J$2,'Q&amp;A集'!G1139),FALSE),IFERROR(FIND($J$3,'Q&amp;A集'!G1139),FALSE),IFERROR(FIND($J$4,'Q&amp;A集'!G1139),FALSE)),IF('Q&amp;A集'!G1139="","",'Q&amp;A集'!G1139),"")</f>
        <v/>
      </c>
      <c r="H1143" s="68" t="str">
        <f>IF(AND(IFERROR(FIND($J$2,'Q&amp;A集'!H1139),FALSE),IFERROR(FIND($J$3,'Q&amp;A集'!H1139),FALSE),IFERROR(FIND($J$4,'Q&amp;A集'!H1139),FALSE)),IF('Q&amp;A集'!H1139="","",'Q&amp;A集'!H1139),"")</f>
        <v/>
      </c>
      <c r="I1143" s="69">
        <f t="shared" si="17"/>
        <v>8</v>
      </c>
    </row>
    <row r="1144" spans="1:9" ht="16.5" hidden="1" x14ac:dyDescent="0.35">
      <c r="A1144" s="68" t="str">
        <f>IF(AND(IFERROR(FIND($J$2,'Q&amp;A集'!A1140),FALSE),IFERROR(FIND($J$3,'Q&amp;A集'!A1140),FALSE),IFERROR(FIND($J$4,'Q&amp;A集'!A1140),FALSE)),IF('Q&amp;A集'!A1140="","",'Q&amp;A集'!A1140),"")</f>
        <v/>
      </c>
      <c r="B1144" s="68" t="str">
        <f>IF(AND(IFERROR(FIND($J$2,'Q&amp;A集'!B1140),FALSE),IFERROR(FIND($J$3,'Q&amp;A集'!B1140),FALSE),IFERROR(FIND($J$4,'Q&amp;A集'!B1140),FALSE)),IF('Q&amp;A集'!B1140="","",'Q&amp;A集'!B1140),"")</f>
        <v/>
      </c>
      <c r="C1144" s="68" t="str">
        <f>IF(AND(IFERROR(FIND($J$2,'Q&amp;A集'!C1140),FALSE),IFERROR(FIND($J$3,'Q&amp;A集'!C1140),FALSE),IFERROR(FIND($J$4,'Q&amp;A集'!C1140),FALSE)),IF('Q&amp;A集'!C1140="","",'Q&amp;A集'!C1140),"")</f>
        <v/>
      </c>
      <c r="D1144" s="68" t="str">
        <f>IF(AND(IFERROR(FIND($J$2,'Q&amp;A集'!D1140),FALSE),IFERROR(FIND($J$3,'Q&amp;A集'!D1140),FALSE),IFERROR(FIND($J$4,'Q&amp;A集'!D1140),FALSE)),IF('Q&amp;A集'!D1140="","",'Q&amp;A集'!D1140),"")</f>
        <v/>
      </c>
      <c r="E1144" s="68" t="str">
        <f>IF(AND(IFERROR(FIND($J$2,'Q&amp;A集'!E1140),FALSE),IFERROR(FIND($J$3,'Q&amp;A集'!E1140),FALSE),IFERROR(FIND($J$4,'Q&amp;A集'!E1140),FALSE)),IF('Q&amp;A集'!E1140="","",'Q&amp;A集'!E1140),"")</f>
        <v/>
      </c>
      <c r="F1144" s="68" t="str">
        <f>IF(AND(IFERROR(FIND($J$2,'Q&amp;A集'!F1140),FALSE),IFERROR(FIND($J$3,'Q&amp;A集'!F1140),FALSE),IFERROR(FIND($J$4,'Q&amp;A集'!F1140),FALSE)),IF('Q&amp;A集'!F1140="","",'Q&amp;A集'!F1140),"")</f>
        <v/>
      </c>
      <c r="G1144" s="68" t="str">
        <f>IF(AND(IFERROR(FIND($J$2,'Q&amp;A集'!G1140),FALSE),IFERROR(FIND($J$3,'Q&amp;A集'!G1140),FALSE),IFERROR(FIND($J$4,'Q&amp;A集'!G1140),FALSE)),IF('Q&amp;A集'!G1140="","",'Q&amp;A集'!G1140),"")</f>
        <v/>
      </c>
      <c r="H1144" s="68" t="str">
        <f>IF(AND(IFERROR(FIND($J$2,'Q&amp;A集'!H1140),FALSE),IFERROR(FIND($J$3,'Q&amp;A集'!H1140),FALSE),IFERROR(FIND($J$4,'Q&amp;A集'!H1140),FALSE)),IF('Q&amp;A集'!H1140="","",'Q&amp;A集'!H1140),"")</f>
        <v/>
      </c>
      <c r="I1144" s="69">
        <f t="shared" si="17"/>
        <v>8</v>
      </c>
    </row>
    <row r="1145" spans="1:9" ht="16.5" hidden="1" x14ac:dyDescent="0.35">
      <c r="A1145" s="68" t="str">
        <f>IF(AND(IFERROR(FIND($J$2,'Q&amp;A集'!A1141),FALSE),IFERROR(FIND($J$3,'Q&amp;A集'!A1141),FALSE),IFERROR(FIND($J$4,'Q&amp;A集'!A1141),FALSE)),IF('Q&amp;A集'!A1141="","",'Q&amp;A集'!A1141),"")</f>
        <v/>
      </c>
      <c r="B1145" s="68" t="str">
        <f>IF(AND(IFERROR(FIND($J$2,'Q&amp;A集'!B1141),FALSE),IFERROR(FIND($J$3,'Q&amp;A集'!B1141),FALSE),IFERROR(FIND($J$4,'Q&amp;A集'!B1141),FALSE)),IF('Q&amp;A集'!B1141="","",'Q&amp;A集'!B1141),"")</f>
        <v/>
      </c>
      <c r="C1145" s="68" t="str">
        <f>IF(AND(IFERROR(FIND($J$2,'Q&amp;A集'!C1141),FALSE),IFERROR(FIND($J$3,'Q&amp;A集'!C1141),FALSE),IFERROR(FIND($J$4,'Q&amp;A集'!C1141),FALSE)),IF('Q&amp;A集'!C1141="","",'Q&amp;A集'!C1141),"")</f>
        <v/>
      </c>
      <c r="D1145" s="68" t="str">
        <f>IF(AND(IFERROR(FIND($J$2,'Q&amp;A集'!D1141),FALSE),IFERROR(FIND($J$3,'Q&amp;A集'!D1141),FALSE),IFERROR(FIND($J$4,'Q&amp;A集'!D1141),FALSE)),IF('Q&amp;A集'!D1141="","",'Q&amp;A集'!D1141),"")</f>
        <v/>
      </c>
      <c r="E1145" s="68" t="str">
        <f>IF(AND(IFERROR(FIND($J$2,'Q&amp;A集'!E1141),FALSE),IFERROR(FIND($J$3,'Q&amp;A集'!E1141),FALSE),IFERROR(FIND($J$4,'Q&amp;A集'!E1141),FALSE)),IF('Q&amp;A集'!E1141="","",'Q&amp;A集'!E1141),"")</f>
        <v/>
      </c>
      <c r="F1145" s="68" t="str">
        <f>IF(AND(IFERROR(FIND($J$2,'Q&amp;A集'!F1141),FALSE),IFERROR(FIND($J$3,'Q&amp;A集'!F1141),FALSE),IFERROR(FIND($J$4,'Q&amp;A集'!F1141),FALSE)),IF('Q&amp;A集'!F1141="","",'Q&amp;A集'!F1141),"")</f>
        <v/>
      </c>
      <c r="G1145" s="68" t="str">
        <f>IF(AND(IFERROR(FIND($J$2,'Q&amp;A集'!G1141),FALSE),IFERROR(FIND($J$3,'Q&amp;A集'!G1141),FALSE),IFERROR(FIND($J$4,'Q&amp;A集'!G1141),FALSE)),IF('Q&amp;A集'!G1141="","",'Q&amp;A集'!G1141),"")</f>
        <v/>
      </c>
      <c r="H1145" s="68" t="str">
        <f>IF(AND(IFERROR(FIND($J$2,'Q&amp;A集'!H1141),FALSE),IFERROR(FIND($J$3,'Q&amp;A集'!H1141),FALSE),IFERROR(FIND($J$4,'Q&amp;A集'!H1141),FALSE)),IF('Q&amp;A集'!H1141="","",'Q&amp;A集'!H1141),"")</f>
        <v/>
      </c>
      <c r="I1145" s="69">
        <f t="shared" si="17"/>
        <v>8</v>
      </c>
    </row>
    <row r="1146" spans="1:9" ht="16.5" hidden="1" x14ac:dyDescent="0.35">
      <c r="A1146" s="68" t="str">
        <f>IF(AND(IFERROR(FIND($J$2,'Q&amp;A集'!A1142),FALSE),IFERROR(FIND($J$3,'Q&amp;A集'!A1142),FALSE),IFERROR(FIND($J$4,'Q&amp;A集'!A1142),FALSE)),IF('Q&amp;A集'!A1142="","",'Q&amp;A集'!A1142),"")</f>
        <v/>
      </c>
      <c r="B1146" s="68" t="str">
        <f>IF(AND(IFERROR(FIND($J$2,'Q&amp;A集'!B1142),FALSE),IFERROR(FIND($J$3,'Q&amp;A集'!B1142),FALSE),IFERROR(FIND($J$4,'Q&amp;A集'!B1142),FALSE)),IF('Q&amp;A集'!B1142="","",'Q&amp;A集'!B1142),"")</f>
        <v/>
      </c>
      <c r="C1146" s="68" t="str">
        <f>IF(AND(IFERROR(FIND($J$2,'Q&amp;A集'!C1142),FALSE),IFERROR(FIND($J$3,'Q&amp;A集'!C1142),FALSE),IFERROR(FIND($J$4,'Q&amp;A集'!C1142),FALSE)),IF('Q&amp;A集'!C1142="","",'Q&amp;A集'!C1142),"")</f>
        <v/>
      </c>
      <c r="D1146" s="68" t="str">
        <f>IF(AND(IFERROR(FIND($J$2,'Q&amp;A集'!D1142),FALSE),IFERROR(FIND($J$3,'Q&amp;A集'!D1142),FALSE),IFERROR(FIND($J$4,'Q&amp;A集'!D1142),FALSE)),IF('Q&amp;A集'!D1142="","",'Q&amp;A集'!D1142),"")</f>
        <v/>
      </c>
      <c r="E1146" s="68" t="str">
        <f>IF(AND(IFERROR(FIND($J$2,'Q&amp;A集'!E1142),FALSE),IFERROR(FIND($J$3,'Q&amp;A集'!E1142),FALSE),IFERROR(FIND($J$4,'Q&amp;A集'!E1142),FALSE)),IF('Q&amp;A集'!E1142="","",'Q&amp;A集'!E1142),"")</f>
        <v/>
      </c>
      <c r="F1146" s="68" t="str">
        <f>IF(AND(IFERROR(FIND($J$2,'Q&amp;A集'!F1142),FALSE),IFERROR(FIND($J$3,'Q&amp;A集'!F1142),FALSE),IFERROR(FIND($J$4,'Q&amp;A集'!F1142),FALSE)),IF('Q&amp;A集'!F1142="","",'Q&amp;A集'!F1142),"")</f>
        <v/>
      </c>
      <c r="G1146" s="68" t="str">
        <f>IF(AND(IFERROR(FIND($J$2,'Q&amp;A集'!G1142),FALSE),IFERROR(FIND($J$3,'Q&amp;A集'!G1142),FALSE),IFERROR(FIND($J$4,'Q&amp;A集'!G1142),FALSE)),IF('Q&amp;A集'!G1142="","",'Q&amp;A集'!G1142),"")</f>
        <v/>
      </c>
      <c r="H1146" s="68" t="str">
        <f>IF(AND(IFERROR(FIND($J$2,'Q&amp;A集'!H1142),FALSE),IFERROR(FIND($J$3,'Q&amp;A集'!H1142),FALSE),IFERROR(FIND($J$4,'Q&amp;A集'!H1142),FALSE)),IF('Q&amp;A集'!H1142="","",'Q&amp;A集'!H1142),"")</f>
        <v/>
      </c>
      <c r="I1146" s="69">
        <f t="shared" si="17"/>
        <v>8</v>
      </c>
    </row>
    <row r="1147" spans="1:9" ht="16.5" hidden="1" x14ac:dyDescent="0.35">
      <c r="A1147" s="68" t="str">
        <f>IF(AND(IFERROR(FIND($J$2,'Q&amp;A集'!A1143),FALSE),IFERROR(FIND($J$3,'Q&amp;A集'!A1143),FALSE),IFERROR(FIND($J$4,'Q&amp;A集'!A1143),FALSE)),IF('Q&amp;A集'!A1143="","",'Q&amp;A集'!A1143),"")</f>
        <v/>
      </c>
      <c r="B1147" s="68" t="str">
        <f>IF(AND(IFERROR(FIND($J$2,'Q&amp;A集'!B1143),FALSE),IFERROR(FIND($J$3,'Q&amp;A集'!B1143),FALSE),IFERROR(FIND($J$4,'Q&amp;A集'!B1143),FALSE)),IF('Q&amp;A集'!B1143="","",'Q&amp;A集'!B1143),"")</f>
        <v/>
      </c>
      <c r="C1147" s="68" t="str">
        <f>IF(AND(IFERROR(FIND($J$2,'Q&amp;A集'!C1143),FALSE),IFERROR(FIND($J$3,'Q&amp;A集'!C1143),FALSE),IFERROR(FIND($J$4,'Q&amp;A集'!C1143),FALSE)),IF('Q&amp;A集'!C1143="","",'Q&amp;A集'!C1143),"")</f>
        <v/>
      </c>
      <c r="D1147" s="68" t="str">
        <f>IF(AND(IFERROR(FIND($J$2,'Q&amp;A集'!D1143),FALSE),IFERROR(FIND($J$3,'Q&amp;A集'!D1143),FALSE),IFERROR(FIND($J$4,'Q&amp;A集'!D1143),FALSE)),IF('Q&amp;A集'!D1143="","",'Q&amp;A集'!D1143),"")</f>
        <v/>
      </c>
      <c r="E1147" s="68" t="str">
        <f>IF(AND(IFERROR(FIND($J$2,'Q&amp;A集'!E1143),FALSE),IFERROR(FIND($J$3,'Q&amp;A集'!E1143),FALSE),IFERROR(FIND($J$4,'Q&amp;A集'!E1143),FALSE)),IF('Q&amp;A集'!E1143="","",'Q&amp;A集'!E1143),"")</f>
        <v/>
      </c>
      <c r="F1147" s="68" t="str">
        <f>IF(AND(IFERROR(FIND($J$2,'Q&amp;A集'!F1143),FALSE),IFERROR(FIND($J$3,'Q&amp;A集'!F1143),FALSE),IFERROR(FIND($J$4,'Q&amp;A集'!F1143),FALSE)),IF('Q&amp;A集'!F1143="","",'Q&amp;A集'!F1143),"")</f>
        <v/>
      </c>
      <c r="G1147" s="68" t="str">
        <f>IF(AND(IFERROR(FIND($J$2,'Q&amp;A集'!G1143),FALSE),IFERROR(FIND($J$3,'Q&amp;A集'!G1143),FALSE),IFERROR(FIND($J$4,'Q&amp;A集'!G1143),FALSE)),IF('Q&amp;A集'!G1143="","",'Q&amp;A集'!G1143),"")</f>
        <v/>
      </c>
      <c r="H1147" s="68" t="str">
        <f>IF(AND(IFERROR(FIND($J$2,'Q&amp;A集'!H1143),FALSE),IFERROR(FIND($J$3,'Q&amp;A集'!H1143),FALSE),IFERROR(FIND($J$4,'Q&amp;A集'!H1143),FALSE)),IF('Q&amp;A集'!H1143="","",'Q&amp;A集'!H1143),"")</f>
        <v/>
      </c>
      <c r="I1147" s="69">
        <f t="shared" si="17"/>
        <v>8</v>
      </c>
    </row>
    <row r="1148" spans="1:9" ht="16.5" hidden="1" x14ac:dyDescent="0.35">
      <c r="A1148" s="68" t="str">
        <f>IF(AND(IFERROR(FIND($J$2,'Q&amp;A集'!A1144),FALSE),IFERROR(FIND($J$3,'Q&amp;A集'!A1144),FALSE),IFERROR(FIND($J$4,'Q&amp;A集'!A1144),FALSE)),IF('Q&amp;A集'!A1144="","",'Q&amp;A集'!A1144),"")</f>
        <v/>
      </c>
      <c r="B1148" s="68" t="str">
        <f>IF(AND(IFERROR(FIND($J$2,'Q&amp;A集'!B1144),FALSE),IFERROR(FIND($J$3,'Q&amp;A集'!B1144),FALSE),IFERROR(FIND($J$4,'Q&amp;A集'!B1144),FALSE)),IF('Q&amp;A集'!B1144="","",'Q&amp;A集'!B1144),"")</f>
        <v/>
      </c>
      <c r="C1148" s="68" t="str">
        <f>IF(AND(IFERROR(FIND($J$2,'Q&amp;A集'!C1144),FALSE),IFERROR(FIND($J$3,'Q&amp;A集'!C1144),FALSE),IFERROR(FIND($J$4,'Q&amp;A集'!C1144),FALSE)),IF('Q&amp;A集'!C1144="","",'Q&amp;A集'!C1144),"")</f>
        <v/>
      </c>
      <c r="D1148" s="68" t="str">
        <f>IF(AND(IFERROR(FIND($J$2,'Q&amp;A集'!D1144),FALSE),IFERROR(FIND($J$3,'Q&amp;A集'!D1144),FALSE),IFERROR(FIND($J$4,'Q&amp;A集'!D1144),FALSE)),IF('Q&amp;A集'!D1144="","",'Q&amp;A集'!D1144),"")</f>
        <v/>
      </c>
      <c r="E1148" s="68" t="str">
        <f>IF(AND(IFERROR(FIND($J$2,'Q&amp;A集'!E1144),FALSE),IFERROR(FIND($J$3,'Q&amp;A集'!E1144),FALSE),IFERROR(FIND($J$4,'Q&amp;A集'!E1144),FALSE)),IF('Q&amp;A集'!E1144="","",'Q&amp;A集'!E1144),"")</f>
        <v/>
      </c>
      <c r="F1148" s="68" t="str">
        <f>IF(AND(IFERROR(FIND($J$2,'Q&amp;A集'!F1144),FALSE),IFERROR(FIND($J$3,'Q&amp;A集'!F1144),FALSE),IFERROR(FIND($J$4,'Q&amp;A集'!F1144),FALSE)),IF('Q&amp;A集'!F1144="","",'Q&amp;A集'!F1144),"")</f>
        <v/>
      </c>
      <c r="G1148" s="68" t="str">
        <f>IF(AND(IFERROR(FIND($J$2,'Q&amp;A集'!G1144),FALSE),IFERROR(FIND($J$3,'Q&amp;A集'!G1144),FALSE),IFERROR(FIND($J$4,'Q&amp;A集'!G1144),FALSE)),IF('Q&amp;A集'!G1144="","",'Q&amp;A集'!G1144),"")</f>
        <v/>
      </c>
      <c r="H1148" s="68" t="str">
        <f>IF(AND(IFERROR(FIND($J$2,'Q&amp;A集'!H1144),FALSE),IFERROR(FIND($J$3,'Q&amp;A集'!H1144),FALSE),IFERROR(FIND($J$4,'Q&amp;A集'!H1144),FALSE)),IF('Q&amp;A集'!H1144="","",'Q&amp;A集'!H1144),"")</f>
        <v/>
      </c>
      <c r="I1148" s="69">
        <f t="shared" si="17"/>
        <v>8</v>
      </c>
    </row>
    <row r="1149" spans="1:9" ht="16.5" hidden="1" x14ac:dyDescent="0.35">
      <c r="A1149" s="68" t="str">
        <f>IF(AND(IFERROR(FIND($J$2,'Q&amp;A集'!A1145),FALSE),IFERROR(FIND($J$3,'Q&amp;A集'!A1145),FALSE),IFERROR(FIND($J$4,'Q&amp;A集'!A1145),FALSE)),IF('Q&amp;A集'!A1145="","",'Q&amp;A集'!A1145),"")</f>
        <v/>
      </c>
      <c r="B1149" s="68" t="str">
        <f>IF(AND(IFERROR(FIND($J$2,'Q&amp;A集'!B1145),FALSE),IFERROR(FIND($J$3,'Q&amp;A集'!B1145),FALSE),IFERROR(FIND($J$4,'Q&amp;A集'!B1145),FALSE)),IF('Q&amp;A集'!B1145="","",'Q&amp;A集'!B1145),"")</f>
        <v/>
      </c>
      <c r="C1149" s="68" t="str">
        <f>IF(AND(IFERROR(FIND($J$2,'Q&amp;A集'!C1145),FALSE),IFERROR(FIND($J$3,'Q&amp;A集'!C1145),FALSE),IFERROR(FIND($J$4,'Q&amp;A集'!C1145),FALSE)),IF('Q&amp;A集'!C1145="","",'Q&amp;A集'!C1145),"")</f>
        <v/>
      </c>
      <c r="D1149" s="68" t="str">
        <f>IF(AND(IFERROR(FIND($J$2,'Q&amp;A集'!D1145),FALSE),IFERROR(FIND($J$3,'Q&amp;A集'!D1145),FALSE),IFERROR(FIND($J$4,'Q&amp;A集'!D1145),FALSE)),IF('Q&amp;A集'!D1145="","",'Q&amp;A集'!D1145),"")</f>
        <v/>
      </c>
      <c r="E1149" s="68" t="str">
        <f>IF(AND(IFERROR(FIND($J$2,'Q&amp;A集'!E1145),FALSE),IFERROR(FIND($J$3,'Q&amp;A集'!E1145),FALSE),IFERROR(FIND($J$4,'Q&amp;A集'!E1145),FALSE)),IF('Q&amp;A集'!E1145="","",'Q&amp;A集'!E1145),"")</f>
        <v/>
      </c>
      <c r="F1149" s="68" t="str">
        <f>IF(AND(IFERROR(FIND($J$2,'Q&amp;A集'!F1145),FALSE),IFERROR(FIND($J$3,'Q&amp;A集'!F1145),FALSE),IFERROR(FIND($J$4,'Q&amp;A集'!F1145),FALSE)),IF('Q&amp;A集'!F1145="","",'Q&amp;A集'!F1145),"")</f>
        <v/>
      </c>
      <c r="G1149" s="68" t="str">
        <f>IF(AND(IFERROR(FIND($J$2,'Q&amp;A集'!G1145),FALSE),IFERROR(FIND($J$3,'Q&amp;A集'!G1145),FALSE),IFERROR(FIND($J$4,'Q&amp;A集'!G1145),FALSE)),IF('Q&amp;A集'!G1145="","",'Q&amp;A集'!G1145),"")</f>
        <v/>
      </c>
      <c r="H1149" s="68" t="str">
        <f>IF(AND(IFERROR(FIND($J$2,'Q&amp;A集'!H1145),FALSE),IFERROR(FIND($J$3,'Q&amp;A集'!H1145),FALSE),IFERROR(FIND($J$4,'Q&amp;A集'!H1145),FALSE)),IF('Q&amp;A集'!H1145="","",'Q&amp;A集'!H1145),"")</f>
        <v/>
      </c>
      <c r="I1149" s="69">
        <f t="shared" si="17"/>
        <v>8</v>
      </c>
    </row>
    <row r="1150" spans="1:9" ht="16.5" hidden="1" x14ac:dyDescent="0.35">
      <c r="A1150" s="68" t="str">
        <f>IF(AND(IFERROR(FIND($J$2,'Q&amp;A集'!A1146),FALSE),IFERROR(FIND($J$3,'Q&amp;A集'!A1146),FALSE),IFERROR(FIND($J$4,'Q&amp;A集'!A1146),FALSE)),IF('Q&amp;A集'!A1146="","",'Q&amp;A集'!A1146),"")</f>
        <v/>
      </c>
      <c r="B1150" s="68" t="str">
        <f>IF(AND(IFERROR(FIND($J$2,'Q&amp;A集'!B1146),FALSE),IFERROR(FIND($J$3,'Q&amp;A集'!B1146),FALSE),IFERROR(FIND($J$4,'Q&amp;A集'!B1146),FALSE)),IF('Q&amp;A集'!B1146="","",'Q&amp;A集'!B1146),"")</f>
        <v/>
      </c>
      <c r="C1150" s="68" t="str">
        <f>IF(AND(IFERROR(FIND($J$2,'Q&amp;A集'!C1146),FALSE),IFERROR(FIND($J$3,'Q&amp;A集'!C1146),FALSE),IFERROR(FIND($J$4,'Q&amp;A集'!C1146),FALSE)),IF('Q&amp;A集'!C1146="","",'Q&amp;A集'!C1146),"")</f>
        <v/>
      </c>
      <c r="D1150" s="68" t="str">
        <f>IF(AND(IFERROR(FIND($J$2,'Q&amp;A集'!D1146),FALSE),IFERROR(FIND($J$3,'Q&amp;A集'!D1146),FALSE),IFERROR(FIND($J$4,'Q&amp;A集'!D1146),FALSE)),IF('Q&amp;A集'!D1146="","",'Q&amp;A集'!D1146),"")</f>
        <v/>
      </c>
      <c r="E1150" s="68" t="str">
        <f>IF(AND(IFERROR(FIND($J$2,'Q&amp;A集'!E1146),FALSE),IFERROR(FIND($J$3,'Q&amp;A集'!E1146),FALSE),IFERROR(FIND($J$4,'Q&amp;A集'!E1146),FALSE)),IF('Q&amp;A集'!E1146="","",'Q&amp;A集'!E1146),"")</f>
        <v/>
      </c>
      <c r="F1150" s="68" t="str">
        <f>IF(AND(IFERROR(FIND($J$2,'Q&amp;A集'!F1146),FALSE),IFERROR(FIND($J$3,'Q&amp;A集'!F1146),FALSE),IFERROR(FIND($J$4,'Q&amp;A集'!F1146),FALSE)),IF('Q&amp;A集'!F1146="","",'Q&amp;A集'!F1146),"")</f>
        <v/>
      </c>
      <c r="G1150" s="68" t="str">
        <f>IF(AND(IFERROR(FIND($J$2,'Q&amp;A集'!G1146),FALSE),IFERROR(FIND($J$3,'Q&amp;A集'!G1146),FALSE),IFERROR(FIND($J$4,'Q&amp;A集'!G1146),FALSE)),IF('Q&amp;A集'!G1146="","",'Q&amp;A集'!G1146),"")</f>
        <v/>
      </c>
      <c r="H1150" s="68" t="str">
        <f>IF(AND(IFERROR(FIND($J$2,'Q&amp;A集'!H1146),FALSE),IFERROR(FIND($J$3,'Q&amp;A集'!H1146),FALSE),IFERROR(FIND($J$4,'Q&amp;A集'!H1146),FALSE)),IF('Q&amp;A集'!H1146="","",'Q&amp;A集'!H1146),"")</f>
        <v/>
      </c>
      <c r="I1150" s="69">
        <f t="shared" si="17"/>
        <v>8</v>
      </c>
    </row>
    <row r="1151" spans="1:9" ht="16.5" hidden="1" x14ac:dyDescent="0.35">
      <c r="A1151" s="68" t="str">
        <f>IF(AND(IFERROR(FIND($J$2,'Q&amp;A集'!A1147),FALSE),IFERROR(FIND($J$3,'Q&amp;A集'!A1147),FALSE),IFERROR(FIND($J$4,'Q&amp;A集'!A1147),FALSE)),IF('Q&amp;A集'!A1147="","",'Q&amp;A集'!A1147),"")</f>
        <v/>
      </c>
      <c r="B1151" s="68" t="str">
        <f>IF(AND(IFERROR(FIND($J$2,'Q&amp;A集'!B1147),FALSE),IFERROR(FIND($J$3,'Q&amp;A集'!B1147),FALSE),IFERROR(FIND($J$4,'Q&amp;A集'!B1147),FALSE)),IF('Q&amp;A集'!B1147="","",'Q&amp;A集'!B1147),"")</f>
        <v/>
      </c>
      <c r="C1151" s="68" t="str">
        <f>IF(AND(IFERROR(FIND($J$2,'Q&amp;A集'!C1147),FALSE),IFERROR(FIND($J$3,'Q&amp;A集'!C1147),FALSE),IFERROR(FIND($J$4,'Q&amp;A集'!C1147),FALSE)),IF('Q&amp;A集'!C1147="","",'Q&amp;A集'!C1147),"")</f>
        <v/>
      </c>
      <c r="D1151" s="68" t="str">
        <f>IF(AND(IFERROR(FIND($J$2,'Q&amp;A集'!D1147),FALSE),IFERROR(FIND($J$3,'Q&amp;A集'!D1147),FALSE),IFERROR(FIND($J$4,'Q&amp;A集'!D1147),FALSE)),IF('Q&amp;A集'!D1147="","",'Q&amp;A集'!D1147),"")</f>
        <v/>
      </c>
      <c r="E1151" s="68" t="str">
        <f>IF(AND(IFERROR(FIND($J$2,'Q&amp;A集'!E1147),FALSE),IFERROR(FIND($J$3,'Q&amp;A集'!E1147),FALSE),IFERROR(FIND($J$4,'Q&amp;A集'!E1147),FALSE)),IF('Q&amp;A集'!E1147="","",'Q&amp;A集'!E1147),"")</f>
        <v/>
      </c>
      <c r="F1151" s="68" t="str">
        <f>IF(AND(IFERROR(FIND($J$2,'Q&amp;A集'!F1147),FALSE),IFERROR(FIND($J$3,'Q&amp;A集'!F1147),FALSE),IFERROR(FIND($J$4,'Q&amp;A集'!F1147),FALSE)),IF('Q&amp;A集'!F1147="","",'Q&amp;A集'!F1147),"")</f>
        <v/>
      </c>
      <c r="G1151" s="68" t="str">
        <f>IF(AND(IFERROR(FIND($J$2,'Q&amp;A集'!G1147),FALSE),IFERROR(FIND($J$3,'Q&amp;A集'!G1147),FALSE),IFERROR(FIND($J$4,'Q&amp;A集'!G1147),FALSE)),IF('Q&amp;A集'!G1147="","",'Q&amp;A集'!G1147),"")</f>
        <v/>
      </c>
      <c r="H1151" s="68" t="str">
        <f>IF(AND(IFERROR(FIND($J$2,'Q&amp;A集'!H1147),FALSE),IFERROR(FIND($J$3,'Q&amp;A集'!H1147),FALSE),IFERROR(FIND($J$4,'Q&amp;A集'!H1147),FALSE)),IF('Q&amp;A集'!H1147="","",'Q&amp;A集'!H1147),"")</f>
        <v/>
      </c>
      <c r="I1151" s="69">
        <f t="shared" si="17"/>
        <v>8</v>
      </c>
    </row>
    <row r="1152" spans="1:9" ht="16.5" hidden="1" x14ac:dyDescent="0.35">
      <c r="A1152" s="68" t="str">
        <f>IF(AND(IFERROR(FIND($J$2,'Q&amp;A集'!A1148),FALSE),IFERROR(FIND($J$3,'Q&amp;A集'!A1148),FALSE),IFERROR(FIND($J$4,'Q&amp;A集'!A1148),FALSE)),IF('Q&amp;A集'!A1148="","",'Q&amp;A集'!A1148),"")</f>
        <v/>
      </c>
      <c r="B1152" s="68" t="str">
        <f>IF(AND(IFERROR(FIND($J$2,'Q&amp;A集'!B1148),FALSE),IFERROR(FIND($J$3,'Q&amp;A集'!B1148),FALSE),IFERROR(FIND($J$4,'Q&amp;A集'!B1148),FALSE)),IF('Q&amp;A集'!B1148="","",'Q&amp;A集'!B1148),"")</f>
        <v/>
      </c>
      <c r="C1152" s="68" t="str">
        <f>IF(AND(IFERROR(FIND($J$2,'Q&amp;A集'!C1148),FALSE),IFERROR(FIND($J$3,'Q&amp;A集'!C1148),FALSE),IFERROR(FIND($J$4,'Q&amp;A集'!C1148),FALSE)),IF('Q&amp;A集'!C1148="","",'Q&amp;A集'!C1148),"")</f>
        <v/>
      </c>
      <c r="D1152" s="68" t="str">
        <f>IF(AND(IFERROR(FIND($J$2,'Q&amp;A集'!D1148),FALSE),IFERROR(FIND($J$3,'Q&amp;A集'!D1148),FALSE),IFERROR(FIND($J$4,'Q&amp;A集'!D1148),FALSE)),IF('Q&amp;A集'!D1148="","",'Q&amp;A集'!D1148),"")</f>
        <v/>
      </c>
      <c r="E1152" s="68" t="str">
        <f>IF(AND(IFERROR(FIND($J$2,'Q&amp;A集'!E1148),FALSE),IFERROR(FIND($J$3,'Q&amp;A集'!E1148),FALSE),IFERROR(FIND($J$4,'Q&amp;A集'!E1148),FALSE)),IF('Q&amp;A集'!E1148="","",'Q&amp;A集'!E1148),"")</f>
        <v/>
      </c>
      <c r="F1152" s="68" t="str">
        <f>IF(AND(IFERROR(FIND($J$2,'Q&amp;A集'!F1148),FALSE),IFERROR(FIND($J$3,'Q&amp;A集'!F1148),FALSE),IFERROR(FIND($J$4,'Q&amp;A集'!F1148),FALSE)),IF('Q&amp;A集'!F1148="","",'Q&amp;A集'!F1148),"")</f>
        <v/>
      </c>
      <c r="G1152" s="68" t="str">
        <f>IF(AND(IFERROR(FIND($J$2,'Q&amp;A集'!G1148),FALSE),IFERROR(FIND($J$3,'Q&amp;A集'!G1148),FALSE),IFERROR(FIND($J$4,'Q&amp;A集'!G1148),FALSE)),IF('Q&amp;A集'!G1148="","",'Q&amp;A集'!G1148),"")</f>
        <v/>
      </c>
      <c r="H1152" s="68" t="str">
        <f>IF(AND(IFERROR(FIND($J$2,'Q&amp;A集'!H1148),FALSE),IFERROR(FIND($J$3,'Q&amp;A集'!H1148),FALSE),IFERROR(FIND($J$4,'Q&amp;A集'!H1148),FALSE)),IF('Q&amp;A集'!H1148="","",'Q&amp;A集'!H1148),"")</f>
        <v/>
      </c>
      <c r="I1152" s="69">
        <f t="shared" si="17"/>
        <v>8</v>
      </c>
    </row>
    <row r="1153" spans="1:9" ht="16.5" hidden="1" x14ac:dyDescent="0.35">
      <c r="A1153" s="68" t="str">
        <f>IF(AND(IFERROR(FIND($J$2,'Q&amp;A集'!A1149),FALSE),IFERROR(FIND($J$3,'Q&amp;A集'!A1149),FALSE),IFERROR(FIND($J$4,'Q&amp;A集'!A1149),FALSE)),IF('Q&amp;A集'!A1149="","",'Q&amp;A集'!A1149),"")</f>
        <v/>
      </c>
      <c r="B1153" s="68" t="str">
        <f>IF(AND(IFERROR(FIND($J$2,'Q&amp;A集'!B1149),FALSE),IFERROR(FIND($J$3,'Q&amp;A集'!B1149),FALSE),IFERROR(FIND($J$4,'Q&amp;A集'!B1149),FALSE)),IF('Q&amp;A集'!B1149="","",'Q&amp;A集'!B1149),"")</f>
        <v/>
      </c>
      <c r="C1153" s="68" t="str">
        <f>IF(AND(IFERROR(FIND($J$2,'Q&amp;A集'!C1149),FALSE),IFERROR(FIND($J$3,'Q&amp;A集'!C1149),FALSE),IFERROR(FIND($J$4,'Q&amp;A集'!C1149),FALSE)),IF('Q&amp;A集'!C1149="","",'Q&amp;A集'!C1149),"")</f>
        <v/>
      </c>
      <c r="D1153" s="68" t="str">
        <f>IF(AND(IFERROR(FIND($J$2,'Q&amp;A集'!D1149),FALSE),IFERROR(FIND($J$3,'Q&amp;A集'!D1149),FALSE),IFERROR(FIND($J$4,'Q&amp;A集'!D1149),FALSE)),IF('Q&amp;A集'!D1149="","",'Q&amp;A集'!D1149),"")</f>
        <v/>
      </c>
      <c r="E1153" s="68" t="str">
        <f>IF(AND(IFERROR(FIND($J$2,'Q&amp;A集'!E1149),FALSE),IFERROR(FIND($J$3,'Q&amp;A集'!E1149),FALSE),IFERROR(FIND($J$4,'Q&amp;A集'!E1149),FALSE)),IF('Q&amp;A集'!E1149="","",'Q&amp;A集'!E1149),"")</f>
        <v/>
      </c>
      <c r="F1153" s="68" t="str">
        <f>IF(AND(IFERROR(FIND($J$2,'Q&amp;A集'!F1149),FALSE),IFERROR(FIND($J$3,'Q&amp;A集'!F1149),FALSE),IFERROR(FIND($J$4,'Q&amp;A集'!F1149),FALSE)),IF('Q&amp;A集'!F1149="","",'Q&amp;A集'!F1149),"")</f>
        <v/>
      </c>
      <c r="G1153" s="68" t="str">
        <f>IF(AND(IFERROR(FIND($J$2,'Q&amp;A集'!G1149),FALSE),IFERROR(FIND($J$3,'Q&amp;A集'!G1149),FALSE),IFERROR(FIND($J$4,'Q&amp;A集'!G1149),FALSE)),IF('Q&amp;A集'!G1149="","",'Q&amp;A集'!G1149),"")</f>
        <v/>
      </c>
      <c r="H1153" s="68" t="str">
        <f>IF(AND(IFERROR(FIND($J$2,'Q&amp;A集'!H1149),FALSE),IFERROR(FIND($J$3,'Q&amp;A集'!H1149),FALSE),IFERROR(FIND($J$4,'Q&amp;A集'!H1149),FALSE)),IF('Q&amp;A集'!H1149="","",'Q&amp;A集'!H1149),"")</f>
        <v/>
      </c>
      <c r="I1153" s="69">
        <f t="shared" si="17"/>
        <v>8</v>
      </c>
    </row>
    <row r="1154" spans="1:9" ht="16.5" hidden="1" x14ac:dyDescent="0.35">
      <c r="A1154" s="68" t="str">
        <f>IF(AND(IFERROR(FIND($J$2,'Q&amp;A集'!A1150),FALSE),IFERROR(FIND($J$3,'Q&amp;A集'!A1150),FALSE),IFERROR(FIND($J$4,'Q&amp;A集'!A1150),FALSE)),IF('Q&amp;A集'!A1150="","",'Q&amp;A集'!A1150),"")</f>
        <v/>
      </c>
      <c r="B1154" s="68" t="str">
        <f>IF(AND(IFERROR(FIND($J$2,'Q&amp;A集'!B1150),FALSE),IFERROR(FIND($J$3,'Q&amp;A集'!B1150),FALSE),IFERROR(FIND($J$4,'Q&amp;A集'!B1150),FALSE)),IF('Q&amp;A集'!B1150="","",'Q&amp;A集'!B1150),"")</f>
        <v/>
      </c>
      <c r="C1154" s="68" t="str">
        <f>IF(AND(IFERROR(FIND($J$2,'Q&amp;A集'!C1150),FALSE),IFERROR(FIND($J$3,'Q&amp;A集'!C1150),FALSE),IFERROR(FIND($J$4,'Q&amp;A集'!C1150),FALSE)),IF('Q&amp;A集'!C1150="","",'Q&amp;A集'!C1150),"")</f>
        <v/>
      </c>
      <c r="D1154" s="68" t="str">
        <f>IF(AND(IFERROR(FIND($J$2,'Q&amp;A集'!D1150),FALSE),IFERROR(FIND($J$3,'Q&amp;A集'!D1150),FALSE),IFERROR(FIND($J$4,'Q&amp;A集'!D1150),FALSE)),IF('Q&amp;A集'!D1150="","",'Q&amp;A集'!D1150),"")</f>
        <v/>
      </c>
      <c r="E1154" s="68" t="str">
        <f>IF(AND(IFERROR(FIND($J$2,'Q&amp;A集'!E1150),FALSE),IFERROR(FIND($J$3,'Q&amp;A集'!E1150),FALSE),IFERROR(FIND($J$4,'Q&amp;A集'!E1150),FALSE)),IF('Q&amp;A集'!E1150="","",'Q&amp;A集'!E1150),"")</f>
        <v/>
      </c>
      <c r="F1154" s="68" t="str">
        <f>IF(AND(IFERROR(FIND($J$2,'Q&amp;A集'!F1150),FALSE),IFERROR(FIND($J$3,'Q&amp;A集'!F1150),FALSE),IFERROR(FIND($J$4,'Q&amp;A集'!F1150),FALSE)),IF('Q&amp;A集'!F1150="","",'Q&amp;A集'!F1150),"")</f>
        <v/>
      </c>
      <c r="G1154" s="68" t="str">
        <f>IF(AND(IFERROR(FIND($J$2,'Q&amp;A集'!G1150),FALSE),IFERROR(FIND($J$3,'Q&amp;A集'!G1150),FALSE),IFERROR(FIND($J$4,'Q&amp;A集'!G1150),FALSE)),IF('Q&amp;A集'!G1150="","",'Q&amp;A集'!G1150),"")</f>
        <v/>
      </c>
      <c r="H1154" s="68" t="str">
        <f>IF(AND(IFERROR(FIND($J$2,'Q&amp;A集'!H1150),FALSE),IFERROR(FIND($J$3,'Q&amp;A集'!H1150),FALSE),IFERROR(FIND($J$4,'Q&amp;A集'!H1150),FALSE)),IF('Q&amp;A集'!H1150="","",'Q&amp;A集'!H1150),"")</f>
        <v/>
      </c>
      <c r="I1154" s="69">
        <f t="shared" si="17"/>
        <v>8</v>
      </c>
    </row>
    <row r="1155" spans="1:9" ht="16.5" hidden="1" x14ac:dyDescent="0.35">
      <c r="A1155" s="68" t="str">
        <f>IF(AND(IFERROR(FIND($J$2,'Q&amp;A集'!A1151),FALSE),IFERROR(FIND($J$3,'Q&amp;A集'!A1151),FALSE),IFERROR(FIND($J$4,'Q&amp;A集'!A1151),FALSE)),IF('Q&amp;A集'!A1151="","",'Q&amp;A集'!A1151),"")</f>
        <v/>
      </c>
      <c r="B1155" s="68" t="str">
        <f>IF(AND(IFERROR(FIND($J$2,'Q&amp;A集'!B1151),FALSE),IFERROR(FIND($J$3,'Q&amp;A集'!B1151),FALSE),IFERROR(FIND($J$4,'Q&amp;A集'!B1151),FALSE)),IF('Q&amp;A集'!B1151="","",'Q&amp;A集'!B1151),"")</f>
        <v/>
      </c>
      <c r="C1155" s="68" t="str">
        <f>IF(AND(IFERROR(FIND($J$2,'Q&amp;A集'!C1151),FALSE),IFERROR(FIND($J$3,'Q&amp;A集'!C1151),FALSE),IFERROR(FIND($J$4,'Q&amp;A集'!C1151),FALSE)),IF('Q&amp;A集'!C1151="","",'Q&amp;A集'!C1151),"")</f>
        <v/>
      </c>
      <c r="D1155" s="68" t="str">
        <f>IF(AND(IFERROR(FIND($J$2,'Q&amp;A集'!D1151),FALSE),IFERROR(FIND($J$3,'Q&amp;A集'!D1151),FALSE),IFERROR(FIND($J$4,'Q&amp;A集'!D1151),FALSE)),IF('Q&amp;A集'!D1151="","",'Q&amp;A集'!D1151),"")</f>
        <v/>
      </c>
      <c r="E1155" s="68" t="str">
        <f>IF(AND(IFERROR(FIND($J$2,'Q&amp;A集'!E1151),FALSE),IFERROR(FIND($J$3,'Q&amp;A集'!E1151),FALSE),IFERROR(FIND($J$4,'Q&amp;A集'!E1151),FALSE)),IF('Q&amp;A集'!E1151="","",'Q&amp;A集'!E1151),"")</f>
        <v/>
      </c>
      <c r="F1155" s="68" t="str">
        <f>IF(AND(IFERROR(FIND($J$2,'Q&amp;A集'!F1151),FALSE),IFERROR(FIND($J$3,'Q&amp;A集'!F1151),FALSE),IFERROR(FIND($J$4,'Q&amp;A集'!F1151),FALSE)),IF('Q&amp;A集'!F1151="","",'Q&amp;A集'!F1151),"")</f>
        <v/>
      </c>
      <c r="G1155" s="68" t="str">
        <f>IF(AND(IFERROR(FIND($J$2,'Q&amp;A集'!G1151),FALSE),IFERROR(FIND($J$3,'Q&amp;A集'!G1151),FALSE),IFERROR(FIND($J$4,'Q&amp;A集'!G1151),FALSE)),IF('Q&amp;A集'!G1151="","",'Q&amp;A集'!G1151),"")</f>
        <v/>
      </c>
      <c r="H1155" s="68" t="str">
        <f>IF(AND(IFERROR(FIND($J$2,'Q&amp;A集'!H1151),FALSE),IFERROR(FIND($J$3,'Q&amp;A集'!H1151),FALSE),IFERROR(FIND($J$4,'Q&amp;A集'!H1151),FALSE)),IF('Q&amp;A集'!H1151="","",'Q&amp;A集'!H1151),"")</f>
        <v/>
      </c>
      <c r="I1155" s="69">
        <f t="shared" si="17"/>
        <v>8</v>
      </c>
    </row>
    <row r="1156" spans="1:9" ht="16.5" hidden="1" x14ac:dyDescent="0.35">
      <c r="A1156" s="68" t="str">
        <f>IF(AND(IFERROR(FIND($J$2,'Q&amp;A集'!A1152),FALSE),IFERROR(FIND($J$3,'Q&amp;A集'!A1152),FALSE),IFERROR(FIND($J$4,'Q&amp;A集'!A1152),FALSE)),IF('Q&amp;A集'!A1152="","",'Q&amp;A集'!A1152),"")</f>
        <v/>
      </c>
      <c r="B1156" s="68" t="str">
        <f>IF(AND(IFERROR(FIND($J$2,'Q&amp;A集'!B1152),FALSE),IFERROR(FIND($J$3,'Q&amp;A集'!B1152),FALSE),IFERROR(FIND($J$4,'Q&amp;A集'!B1152),FALSE)),IF('Q&amp;A集'!B1152="","",'Q&amp;A集'!B1152),"")</f>
        <v/>
      </c>
      <c r="C1156" s="68" t="str">
        <f>IF(AND(IFERROR(FIND($J$2,'Q&amp;A集'!C1152),FALSE),IFERROR(FIND($J$3,'Q&amp;A集'!C1152),FALSE),IFERROR(FIND($J$4,'Q&amp;A集'!C1152),FALSE)),IF('Q&amp;A集'!C1152="","",'Q&amp;A集'!C1152),"")</f>
        <v/>
      </c>
      <c r="D1156" s="68" t="str">
        <f>IF(AND(IFERROR(FIND($J$2,'Q&amp;A集'!D1152),FALSE),IFERROR(FIND($J$3,'Q&amp;A集'!D1152),FALSE),IFERROR(FIND($J$4,'Q&amp;A集'!D1152),FALSE)),IF('Q&amp;A集'!D1152="","",'Q&amp;A集'!D1152),"")</f>
        <v/>
      </c>
      <c r="E1156" s="68" t="str">
        <f>IF(AND(IFERROR(FIND($J$2,'Q&amp;A集'!E1152),FALSE),IFERROR(FIND($J$3,'Q&amp;A集'!E1152),FALSE),IFERROR(FIND($J$4,'Q&amp;A集'!E1152),FALSE)),IF('Q&amp;A集'!E1152="","",'Q&amp;A集'!E1152),"")</f>
        <v/>
      </c>
      <c r="F1156" s="68" t="str">
        <f>IF(AND(IFERROR(FIND($J$2,'Q&amp;A集'!F1152),FALSE),IFERROR(FIND($J$3,'Q&amp;A集'!F1152),FALSE),IFERROR(FIND($J$4,'Q&amp;A集'!F1152),FALSE)),IF('Q&amp;A集'!F1152="","",'Q&amp;A集'!F1152),"")</f>
        <v/>
      </c>
      <c r="G1156" s="68" t="str">
        <f>IF(AND(IFERROR(FIND($J$2,'Q&amp;A集'!G1152),FALSE),IFERROR(FIND($J$3,'Q&amp;A集'!G1152),FALSE),IFERROR(FIND($J$4,'Q&amp;A集'!G1152),FALSE)),IF('Q&amp;A集'!G1152="","",'Q&amp;A集'!G1152),"")</f>
        <v/>
      </c>
      <c r="H1156" s="68" t="str">
        <f>IF(AND(IFERROR(FIND($J$2,'Q&amp;A集'!H1152),FALSE),IFERROR(FIND($J$3,'Q&amp;A集'!H1152),FALSE),IFERROR(FIND($J$4,'Q&amp;A集'!H1152),FALSE)),IF('Q&amp;A集'!H1152="","",'Q&amp;A集'!H1152),"")</f>
        <v/>
      </c>
      <c r="I1156" s="69">
        <f t="shared" si="17"/>
        <v>8</v>
      </c>
    </row>
    <row r="1157" spans="1:9" ht="16.5" hidden="1" x14ac:dyDescent="0.35">
      <c r="A1157" s="68" t="str">
        <f>IF(AND(IFERROR(FIND($J$2,'Q&amp;A集'!A1153),FALSE),IFERROR(FIND($J$3,'Q&amp;A集'!A1153),FALSE),IFERROR(FIND($J$4,'Q&amp;A集'!A1153),FALSE)),IF('Q&amp;A集'!A1153="","",'Q&amp;A集'!A1153),"")</f>
        <v/>
      </c>
      <c r="B1157" s="68" t="str">
        <f>IF(AND(IFERROR(FIND($J$2,'Q&amp;A集'!B1153),FALSE),IFERROR(FIND($J$3,'Q&amp;A集'!B1153),FALSE),IFERROR(FIND($J$4,'Q&amp;A集'!B1153),FALSE)),IF('Q&amp;A集'!B1153="","",'Q&amp;A集'!B1153),"")</f>
        <v/>
      </c>
      <c r="C1157" s="68" t="str">
        <f>IF(AND(IFERROR(FIND($J$2,'Q&amp;A集'!C1153),FALSE),IFERROR(FIND($J$3,'Q&amp;A集'!C1153),FALSE),IFERROR(FIND($J$4,'Q&amp;A集'!C1153),FALSE)),IF('Q&amp;A集'!C1153="","",'Q&amp;A集'!C1153),"")</f>
        <v/>
      </c>
      <c r="D1157" s="68" t="str">
        <f>IF(AND(IFERROR(FIND($J$2,'Q&amp;A集'!D1153),FALSE),IFERROR(FIND($J$3,'Q&amp;A集'!D1153),FALSE),IFERROR(FIND($J$4,'Q&amp;A集'!D1153),FALSE)),IF('Q&amp;A集'!D1153="","",'Q&amp;A集'!D1153),"")</f>
        <v/>
      </c>
      <c r="E1157" s="68" t="str">
        <f>IF(AND(IFERROR(FIND($J$2,'Q&amp;A集'!E1153),FALSE),IFERROR(FIND($J$3,'Q&amp;A集'!E1153),FALSE),IFERROR(FIND($J$4,'Q&amp;A集'!E1153),FALSE)),IF('Q&amp;A集'!E1153="","",'Q&amp;A集'!E1153),"")</f>
        <v/>
      </c>
      <c r="F1157" s="68" t="str">
        <f>IF(AND(IFERROR(FIND($J$2,'Q&amp;A集'!F1153),FALSE),IFERROR(FIND($J$3,'Q&amp;A集'!F1153),FALSE),IFERROR(FIND($J$4,'Q&amp;A集'!F1153),FALSE)),IF('Q&amp;A集'!F1153="","",'Q&amp;A集'!F1153),"")</f>
        <v/>
      </c>
      <c r="G1157" s="68" t="str">
        <f>IF(AND(IFERROR(FIND($J$2,'Q&amp;A集'!G1153),FALSE),IFERROR(FIND($J$3,'Q&amp;A集'!G1153),FALSE),IFERROR(FIND($J$4,'Q&amp;A集'!G1153),FALSE)),IF('Q&amp;A集'!G1153="","",'Q&amp;A集'!G1153),"")</f>
        <v/>
      </c>
      <c r="H1157" s="68" t="str">
        <f>IF(AND(IFERROR(FIND($J$2,'Q&amp;A集'!H1153),FALSE),IFERROR(FIND($J$3,'Q&amp;A集'!H1153),FALSE),IFERROR(FIND($J$4,'Q&amp;A集'!H1153),FALSE)),IF('Q&amp;A集'!H1153="","",'Q&amp;A集'!H1153),"")</f>
        <v/>
      </c>
      <c r="I1157" s="69">
        <f t="shared" si="17"/>
        <v>8</v>
      </c>
    </row>
    <row r="1158" spans="1:9" ht="16.5" hidden="1" x14ac:dyDescent="0.35">
      <c r="A1158" s="68" t="str">
        <f>IF(AND(IFERROR(FIND($J$2,'Q&amp;A集'!A1154),FALSE),IFERROR(FIND($J$3,'Q&amp;A集'!A1154),FALSE),IFERROR(FIND($J$4,'Q&amp;A集'!A1154),FALSE)),IF('Q&amp;A集'!A1154="","",'Q&amp;A集'!A1154),"")</f>
        <v/>
      </c>
      <c r="B1158" s="68" t="str">
        <f>IF(AND(IFERROR(FIND($J$2,'Q&amp;A集'!B1154),FALSE),IFERROR(FIND($J$3,'Q&amp;A集'!B1154),FALSE),IFERROR(FIND($J$4,'Q&amp;A集'!B1154),FALSE)),IF('Q&amp;A集'!B1154="","",'Q&amp;A集'!B1154),"")</f>
        <v/>
      </c>
      <c r="C1158" s="68" t="str">
        <f>IF(AND(IFERROR(FIND($J$2,'Q&amp;A集'!C1154),FALSE),IFERROR(FIND($J$3,'Q&amp;A集'!C1154),FALSE),IFERROR(FIND($J$4,'Q&amp;A集'!C1154),FALSE)),IF('Q&amp;A集'!C1154="","",'Q&amp;A集'!C1154),"")</f>
        <v/>
      </c>
      <c r="D1158" s="68" t="str">
        <f>IF(AND(IFERROR(FIND($J$2,'Q&amp;A集'!D1154),FALSE),IFERROR(FIND($J$3,'Q&amp;A集'!D1154),FALSE),IFERROR(FIND($J$4,'Q&amp;A集'!D1154),FALSE)),IF('Q&amp;A集'!D1154="","",'Q&amp;A集'!D1154),"")</f>
        <v/>
      </c>
      <c r="E1158" s="68" t="str">
        <f>IF(AND(IFERROR(FIND($J$2,'Q&amp;A集'!E1154),FALSE),IFERROR(FIND($J$3,'Q&amp;A集'!E1154),FALSE),IFERROR(FIND($J$4,'Q&amp;A集'!E1154),FALSE)),IF('Q&amp;A集'!E1154="","",'Q&amp;A集'!E1154),"")</f>
        <v/>
      </c>
      <c r="F1158" s="68" t="str">
        <f>IF(AND(IFERROR(FIND($J$2,'Q&amp;A集'!F1154),FALSE),IFERROR(FIND($J$3,'Q&amp;A集'!F1154),FALSE),IFERROR(FIND($J$4,'Q&amp;A集'!F1154),FALSE)),IF('Q&amp;A集'!F1154="","",'Q&amp;A集'!F1154),"")</f>
        <v/>
      </c>
      <c r="G1158" s="68" t="str">
        <f>IF(AND(IFERROR(FIND($J$2,'Q&amp;A集'!G1154),FALSE),IFERROR(FIND($J$3,'Q&amp;A集'!G1154),FALSE),IFERROR(FIND($J$4,'Q&amp;A集'!G1154),FALSE)),IF('Q&amp;A集'!G1154="","",'Q&amp;A集'!G1154),"")</f>
        <v/>
      </c>
      <c r="H1158" s="68" t="str">
        <f>IF(AND(IFERROR(FIND($J$2,'Q&amp;A集'!H1154),FALSE),IFERROR(FIND($J$3,'Q&amp;A集'!H1154),FALSE),IFERROR(FIND($J$4,'Q&amp;A集'!H1154),FALSE)),IF('Q&amp;A集'!H1154="","",'Q&amp;A集'!H1154),"")</f>
        <v/>
      </c>
      <c r="I1158" s="69">
        <f t="shared" si="17"/>
        <v>8</v>
      </c>
    </row>
    <row r="1159" spans="1:9" ht="16.5" hidden="1" x14ac:dyDescent="0.35">
      <c r="A1159" s="68" t="str">
        <f>IF(AND(IFERROR(FIND($J$2,'Q&amp;A集'!A1155),FALSE),IFERROR(FIND($J$3,'Q&amp;A集'!A1155),FALSE),IFERROR(FIND($J$4,'Q&amp;A集'!A1155),FALSE)),IF('Q&amp;A集'!A1155="","",'Q&amp;A集'!A1155),"")</f>
        <v/>
      </c>
      <c r="B1159" s="68" t="str">
        <f>IF(AND(IFERROR(FIND($J$2,'Q&amp;A集'!B1155),FALSE),IFERROR(FIND($J$3,'Q&amp;A集'!B1155),FALSE),IFERROR(FIND($J$4,'Q&amp;A集'!B1155),FALSE)),IF('Q&amp;A集'!B1155="","",'Q&amp;A集'!B1155),"")</f>
        <v/>
      </c>
      <c r="C1159" s="68" t="str">
        <f>IF(AND(IFERROR(FIND($J$2,'Q&amp;A集'!C1155),FALSE),IFERROR(FIND($J$3,'Q&amp;A集'!C1155),FALSE),IFERROR(FIND($J$4,'Q&amp;A集'!C1155),FALSE)),IF('Q&amp;A集'!C1155="","",'Q&amp;A集'!C1155),"")</f>
        <v/>
      </c>
      <c r="D1159" s="68" t="str">
        <f>IF(AND(IFERROR(FIND($J$2,'Q&amp;A集'!D1155),FALSE),IFERROR(FIND($J$3,'Q&amp;A集'!D1155),FALSE),IFERROR(FIND($J$4,'Q&amp;A集'!D1155),FALSE)),IF('Q&amp;A集'!D1155="","",'Q&amp;A集'!D1155),"")</f>
        <v/>
      </c>
      <c r="E1159" s="68" t="str">
        <f>IF(AND(IFERROR(FIND($J$2,'Q&amp;A集'!E1155),FALSE),IFERROR(FIND($J$3,'Q&amp;A集'!E1155),FALSE),IFERROR(FIND($J$4,'Q&amp;A集'!E1155),FALSE)),IF('Q&amp;A集'!E1155="","",'Q&amp;A集'!E1155),"")</f>
        <v/>
      </c>
      <c r="F1159" s="68" t="str">
        <f>IF(AND(IFERROR(FIND($J$2,'Q&amp;A集'!F1155),FALSE),IFERROR(FIND($J$3,'Q&amp;A集'!F1155),FALSE),IFERROR(FIND($J$4,'Q&amp;A集'!F1155),FALSE)),IF('Q&amp;A集'!F1155="","",'Q&amp;A集'!F1155),"")</f>
        <v/>
      </c>
      <c r="G1159" s="68" t="str">
        <f>IF(AND(IFERROR(FIND($J$2,'Q&amp;A集'!G1155),FALSE),IFERROR(FIND($J$3,'Q&amp;A集'!G1155),FALSE),IFERROR(FIND($J$4,'Q&amp;A集'!G1155),FALSE)),IF('Q&amp;A集'!G1155="","",'Q&amp;A集'!G1155),"")</f>
        <v/>
      </c>
      <c r="H1159" s="68" t="str">
        <f>IF(AND(IFERROR(FIND($J$2,'Q&amp;A集'!H1155),FALSE),IFERROR(FIND($J$3,'Q&amp;A集'!H1155),FALSE),IFERROR(FIND($J$4,'Q&amp;A集'!H1155),FALSE)),IF('Q&amp;A集'!H1155="","",'Q&amp;A集'!H1155),"")</f>
        <v/>
      </c>
      <c r="I1159" s="69">
        <f t="shared" si="17"/>
        <v>8</v>
      </c>
    </row>
    <row r="1160" spans="1:9" ht="16.5" hidden="1" x14ac:dyDescent="0.35">
      <c r="A1160" s="68" t="str">
        <f>IF(AND(IFERROR(FIND($J$2,'Q&amp;A集'!A1156),FALSE),IFERROR(FIND($J$3,'Q&amp;A集'!A1156),FALSE),IFERROR(FIND($J$4,'Q&amp;A集'!A1156),FALSE)),IF('Q&amp;A集'!A1156="","",'Q&amp;A集'!A1156),"")</f>
        <v/>
      </c>
      <c r="B1160" s="68" t="str">
        <f>IF(AND(IFERROR(FIND($J$2,'Q&amp;A集'!B1156),FALSE),IFERROR(FIND($J$3,'Q&amp;A集'!B1156),FALSE),IFERROR(FIND($J$4,'Q&amp;A集'!B1156),FALSE)),IF('Q&amp;A集'!B1156="","",'Q&amp;A集'!B1156),"")</f>
        <v/>
      </c>
      <c r="C1160" s="68" t="str">
        <f>IF(AND(IFERROR(FIND($J$2,'Q&amp;A集'!C1156),FALSE),IFERROR(FIND($J$3,'Q&amp;A集'!C1156),FALSE),IFERROR(FIND($J$4,'Q&amp;A集'!C1156),FALSE)),IF('Q&amp;A集'!C1156="","",'Q&amp;A集'!C1156),"")</f>
        <v/>
      </c>
      <c r="D1160" s="68" t="str">
        <f>IF(AND(IFERROR(FIND($J$2,'Q&amp;A集'!D1156),FALSE),IFERROR(FIND($J$3,'Q&amp;A集'!D1156),FALSE),IFERROR(FIND($J$4,'Q&amp;A集'!D1156),FALSE)),IF('Q&amp;A集'!D1156="","",'Q&amp;A集'!D1156),"")</f>
        <v/>
      </c>
      <c r="E1160" s="68" t="str">
        <f>IF(AND(IFERROR(FIND($J$2,'Q&amp;A集'!E1156),FALSE),IFERROR(FIND($J$3,'Q&amp;A集'!E1156),FALSE),IFERROR(FIND($J$4,'Q&amp;A集'!E1156),FALSE)),IF('Q&amp;A集'!E1156="","",'Q&amp;A集'!E1156),"")</f>
        <v/>
      </c>
      <c r="F1160" s="68" t="str">
        <f>IF(AND(IFERROR(FIND($J$2,'Q&amp;A集'!F1156),FALSE),IFERROR(FIND($J$3,'Q&amp;A集'!F1156),FALSE),IFERROR(FIND($J$4,'Q&amp;A集'!F1156),FALSE)),IF('Q&amp;A集'!F1156="","",'Q&amp;A集'!F1156),"")</f>
        <v/>
      </c>
      <c r="G1160" s="68" t="str">
        <f>IF(AND(IFERROR(FIND($J$2,'Q&amp;A集'!G1156),FALSE),IFERROR(FIND($J$3,'Q&amp;A集'!G1156),FALSE),IFERROR(FIND($J$4,'Q&amp;A集'!G1156),FALSE)),IF('Q&amp;A集'!G1156="","",'Q&amp;A集'!G1156),"")</f>
        <v/>
      </c>
      <c r="H1160" s="68" t="str">
        <f>IF(AND(IFERROR(FIND($J$2,'Q&amp;A集'!H1156),FALSE),IFERROR(FIND($J$3,'Q&amp;A集'!H1156),FALSE),IFERROR(FIND($J$4,'Q&amp;A集'!H1156),FALSE)),IF('Q&amp;A集'!H1156="","",'Q&amp;A集'!H1156),"")</f>
        <v/>
      </c>
      <c r="I1160" s="69">
        <f t="shared" ref="I1160:I1223" si="18">COUNTBLANK(A1160:H1160)</f>
        <v>8</v>
      </c>
    </row>
    <row r="1161" spans="1:9" ht="16.5" hidden="1" x14ac:dyDescent="0.35">
      <c r="A1161" s="68" t="str">
        <f>IF(AND(IFERROR(FIND($J$2,'Q&amp;A集'!A1157),FALSE),IFERROR(FIND($J$3,'Q&amp;A集'!A1157),FALSE),IFERROR(FIND($J$4,'Q&amp;A集'!A1157),FALSE)),IF('Q&amp;A集'!A1157="","",'Q&amp;A集'!A1157),"")</f>
        <v/>
      </c>
      <c r="B1161" s="68" t="str">
        <f>IF(AND(IFERROR(FIND($J$2,'Q&amp;A集'!B1157),FALSE),IFERROR(FIND($J$3,'Q&amp;A集'!B1157),FALSE),IFERROR(FIND($J$4,'Q&amp;A集'!B1157),FALSE)),IF('Q&amp;A集'!B1157="","",'Q&amp;A集'!B1157),"")</f>
        <v/>
      </c>
      <c r="C1161" s="68" t="str">
        <f>IF(AND(IFERROR(FIND($J$2,'Q&amp;A集'!C1157),FALSE),IFERROR(FIND($J$3,'Q&amp;A集'!C1157),FALSE),IFERROR(FIND($J$4,'Q&amp;A集'!C1157),FALSE)),IF('Q&amp;A集'!C1157="","",'Q&amp;A集'!C1157),"")</f>
        <v/>
      </c>
      <c r="D1161" s="68" t="str">
        <f>IF(AND(IFERROR(FIND($J$2,'Q&amp;A集'!D1157),FALSE),IFERROR(FIND($J$3,'Q&amp;A集'!D1157),FALSE),IFERROR(FIND($J$4,'Q&amp;A集'!D1157),FALSE)),IF('Q&amp;A集'!D1157="","",'Q&amp;A集'!D1157),"")</f>
        <v/>
      </c>
      <c r="E1161" s="68" t="str">
        <f>IF(AND(IFERROR(FIND($J$2,'Q&amp;A集'!E1157),FALSE),IFERROR(FIND($J$3,'Q&amp;A集'!E1157),FALSE),IFERROR(FIND($J$4,'Q&amp;A集'!E1157),FALSE)),IF('Q&amp;A集'!E1157="","",'Q&amp;A集'!E1157),"")</f>
        <v/>
      </c>
      <c r="F1161" s="68" t="str">
        <f>IF(AND(IFERROR(FIND($J$2,'Q&amp;A集'!F1157),FALSE),IFERROR(FIND($J$3,'Q&amp;A集'!F1157),FALSE),IFERROR(FIND($J$4,'Q&amp;A集'!F1157),FALSE)),IF('Q&amp;A集'!F1157="","",'Q&amp;A集'!F1157),"")</f>
        <v/>
      </c>
      <c r="G1161" s="68" t="str">
        <f>IF(AND(IFERROR(FIND($J$2,'Q&amp;A集'!G1157),FALSE),IFERROR(FIND($J$3,'Q&amp;A集'!G1157),FALSE),IFERROR(FIND($J$4,'Q&amp;A集'!G1157),FALSE)),IF('Q&amp;A集'!G1157="","",'Q&amp;A集'!G1157),"")</f>
        <v/>
      </c>
      <c r="H1161" s="68" t="str">
        <f>IF(AND(IFERROR(FIND($J$2,'Q&amp;A集'!H1157),FALSE),IFERROR(FIND($J$3,'Q&amp;A集'!H1157),FALSE),IFERROR(FIND($J$4,'Q&amp;A集'!H1157),FALSE)),IF('Q&amp;A集'!H1157="","",'Q&amp;A集'!H1157),"")</f>
        <v/>
      </c>
      <c r="I1161" s="69">
        <f t="shared" si="18"/>
        <v>8</v>
      </c>
    </row>
    <row r="1162" spans="1:9" ht="16.5" hidden="1" x14ac:dyDescent="0.35">
      <c r="A1162" s="68" t="str">
        <f>IF(AND(IFERROR(FIND($J$2,'Q&amp;A集'!A1158),FALSE),IFERROR(FIND($J$3,'Q&amp;A集'!A1158),FALSE),IFERROR(FIND($J$4,'Q&amp;A集'!A1158),FALSE)),IF('Q&amp;A集'!A1158="","",'Q&amp;A集'!A1158),"")</f>
        <v/>
      </c>
      <c r="B1162" s="68" t="str">
        <f>IF(AND(IFERROR(FIND($J$2,'Q&amp;A集'!B1158),FALSE),IFERROR(FIND($J$3,'Q&amp;A集'!B1158),FALSE),IFERROR(FIND($J$4,'Q&amp;A集'!B1158),FALSE)),IF('Q&amp;A集'!B1158="","",'Q&amp;A集'!B1158),"")</f>
        <v/>
      </c>
      <c r="C1162" s="68" t="str">
        <f>IF(AND(IFERROR(FIND($J$2,'Q&amp;A集'!C1158),FALSE),IFERROR(FIND($J$3,'Q&amp;A集'!C1158),FALSE),IFERROR(FIND($J$4,'Q&amp;A集'!C1158),FALSE)),IF('Q&amp;A集'!C1158="","",'Q&amp;A集'!C1158),"")</f>
        <v/>
      </c>
      <c r="D1162" s="68" t="str">
        <f>IF(AND(IFERROR(FIND($J$2,'Q&amp;A集'!D1158),FALSE),IFERROR(FIND($J$3,'Q&amp;A集'!D1158),FALSE),IFERROR(FIND($J$4,'Q&amp;A集'!D1158),FALSE)),IF('Q&amp;A集'!D1158="","",'Q&amp;A集'!D1158),"")</f>
        <v/>
      </c>
      <c r="E1162" s="68" t="str">
        <f>IF(AND(IFERROR(FIND($J$2,'Q&amp;A集'!E1158),FALSE),IFERROR(FIND($J$3,'Q&amp;A集'!E1158),FALSE),IFERROR(FIND($J$4,'Q&amp;A集'!E1158),FALSE)),IF('Q&amp;A集'!E1158="","",'Q&amp;A集'!E1158),"")</f>
        <v/>
      </c>
      <c r="F1162" s="68" t="str">
        <f>IF(AND(IFERROR(FIND($J$2,'Q&amp;A集'!F1158),FALSE),IFERROR(FIND($J$3,'Q&amp;A集'!F1158),FALSE),IFERROR(FIND($J$4,'Q&amp;A集'!F1158),FALSE)),IF('Q&amp;A集'!F1158="","",'Q&amp;A集'!F1158),"")</f>
        <v/>
      </c>
      <c r="G1162" s="68" t="str">
        <f>IF(AND(IFERROR(FIND($J$2,'Q&amp;A集'!G1158),FALSE),IFERROR(FIND($J$3,'Q&amp;A集'!G1158),FALSE),IFERROR(FIND($J$4,'Q&amp;A集'!G1158),FALSE)),IF('Q&amp;A集'!G1158="","",'Q&amp;A集'!G1158),"")</f>
        <v/>
      </c>
      <c r="H1162" s="68" t="str">
        <f>IF(AND(IFERROR(FIND($J$2,'Q&amp;A集'!H1158),FALSE),IFERROR(FIND($J$3,'Q&amp;A集'!H1158),FALSE),IFERROR(FIND($J$4,'Q&amp;A集'!H1158),FALSE)),IF('Q&amp;A集'!H1158="","",'Q&amp;A集'!H1158),"")</f>
        <v/>
      </c>
      <c r="I1162" s="69">
        <f t="shared" si="18"/>
        <v>8</v>
      </c>
    </row>
    <row r="1163" spans="1:9" ht="16.5" hidden="1" x14ac:dyDescent="0.35">
      <c r="A1163" s="68" t="str">
        <f>IF(AND(IFERROR(FIND($J$2,'Q&amp;A集'!A1159),FALSE),IFERROR(FIND($J$3,'Q&amp;A集'!A1159),FALSE),IFERROR(FIND($J$4,'Q&amp;A集'!A1159),FALSE)),IF('Q&amp;A集'!A1159="","",'Q&amp;A集'!A1159),"")</f>
        <v/>
      </c>
      <c r="B1163" s="68" t="str">
        <f>IF(AND(IFERROR(FIND($J$2,'Q&amp;A集'!B1159),FALSE),IFERROR(FIND($J$3,'Q&amp;A集'!B1159),FALSE),IFERROR(FIND($J$4,'Q&amp;A集'!B1159),FALSE)),IF('Q&amp;A集'!B1159="","",'Q&amp;A集'!B1159),"")</f>
        <v/>
      </c>
      <c r="C1163" s="68" t="str">
        <f>IF(AND(IFERROR(FIND($J$2,'Q&amp;A集'!C1159),FALSE),IFERROR(FIND($J$3,'Q&amp;A集'!C1159),FALSE),IFERROR(FIND($J$4,'Q&amp;A集'!C1159),FALSE)),IF('Q&amp;A集'!C1159="","",'Q&amp;A集'!C1159),"")</f>
        <v/>
      </c>
      <c r="D1163" s="68" t="str">
        <f>IF(AND(IFERROR(FIND($J$2,'Q&amp;A集'!D1159),FALSE),IFERROR(FIND($J$3,'Q&amp;A集'!D1159),FALSE),IFERROR(FIND($J$4,'Q&amp;A集'!D1159),FALSE)),IF('Q&amp;A集'!D1159="","",'Q&amp;A集'!D1159),"")</f>
        <v/>
      </c>
      <c r="E1163" s="68" t="str">
        <f>IF(AND(IFERROR(FIND($J$2,'Q&amp;A集'!E1159),FALSE),IFERROR(FIND($J$3,'Q&amp;A集'!E1159),FALSE),IFERROR(FIND($J$4,'Q&amp;A集'!E1159),FALSE)),IF('Q&amp;A集'!E1159="","",'Q&amp;A集'!E1159),"")</f>
        <v/>
      </c>
      <c r="F1163" s="68" t="str">
        <f>IF(AND(IFERROR(FIND($J$2,'Q&amp;A集'!F1159),FALSE),IFERROR(FIND($J$3,'Q&amp;A集'!F1159),FALSE),IFERROR(FIND($J$4,'Q&amp;A集'!F1159),FALSE)),IF('Q&amp;A集'!F1159="","",'Q&amp;A集'!F1159),"")</f>
        <v/>
      </c>
      <c r="G1163" s="68" t="str">
        <f>IF(AND(IFERROR(FIND($J$2,'Q&amp;A集'!G1159),FALSE),IFERROR(FIND($J$3,'Q&amp;A集'!G1159),FALSE),IFERROR(FIND($J$4,'Q&amp;A集'!G1159),FALSE)),IF('Q&amp;A集'!G1159="","",'Q&amp;A集'!G1159),"")</f>
        <v/>
      </c>
      <c r="H1163" s="68" t="str">
        <f>IF(AND(IFERROR(FIND($J$2,'Q&amp;A集'!H1159),FALSE),IFERROR(FIND($J$3,'Q&amp;A集'!H1159),FALSE),IFERROR(FIND($J$4,'Q&amp;A集'!H1159),FALSE)),IF('Q&amp;A集'!H1159="","",'Q&amp;A集'!H1159),"")</f>
        <v/>
      </c>
      <c r="I1163" s="69">
        <f t="shared" si="18"/>
        <v>8</v>
      </c>
    </row>
    <row r="1164" spans="1:9" ht="16.5" hidden="1" x14ac:dyDescent="0.35">
      <c r="A1164" s="68" t="str">
        <f>IF(AND(IFERROR(FIND($J$2,'Q&amp;A集'!A1160),FALSE),IFERROR(FIND($J$3,'Q&amp;A集'!A1160),FALSE),IFERROR(FIND($J$4,'Q&amp;A集'!A1160),FALSE)),IF('Q&amp;A集'!A1160="","",'Q&amp;A集'!A1160),"")</f>
        <v/>
      </c>
      <c r="B1164" s="68" t="str">
        <f>IF(AND(IFERROR(FIND($J$2,'Q&amp;A集'!B1160),FALSE),IFERROR(FIND($J$3,'Q&amp;A集'!B1160),FALSE),IFERROR(FIND($J$4,'Q&amp;A集'!B1160),FALSE)),IF('Q&amp;A集'!B1160="","",'Q&amp;A集'!B1160),"")</f>
        <v/>
      </c>
      <c r="C1164" s="68" t="str">
        <f>IF(AND(IFERROR(FIND($J$2,'Q&amp;A集'!C1160),FALSE),IFERROR(FIND($J$3,'Q&amp;A集'!C1160),FALSE),IFERROR(FIND($J$4,'Q&amp;A集'!C1160),FALSE)),IF('Q&amp;A集'!C1160="","",'Q&amp;A集'!C1160),"")</f>
        <v/>
      </c>
      <c r="D1164" s="68" t="str">
        <f>IF(AND(IFERROR(FIND($J$2,'Q&amp;A集'!D1160),FALSE),IFERROR(FIND($J$3,'Q&amp;A集'!D1160),FALSE),IFERROR(FIND($J$4,'Q&amp;A集'!D1160),FALSE)),IF('Q&amp;A集'!D1160="","",'Q&amp;A集'!D1160),"")</f>
        <v/>
      </c>
      <c r="E1164" s="68" t="str">
        <f>IF(AND(IFERROR(FIND($J$2,'Q&amp;A集'!E1160),FALSE),IFERROR(FIND($J$3,'Q&amp;A集'!E1160),FALSE),IFERROR(FIND($J$4,'Q&amp;A集'!E1160),FALSE)),IF('Q&amp;A集'!E1160="","",'Q&amp;A集'!E1160),"")</f>
        <v/>
      </c>
      <c r="F1164" s="68" t="str">
        <f>IF(AND(IFERROR(FIND($J$2,'Q&amp;A集'!F1160),FALSE),IFERROR(FIND($J$3,'Q&amp;A集'!F1160),FALSE),IFERROR(FIND($J$4,'Q&amp;A集'!F1160),FALSE)),IF('Q&amp;A集'!F1160="","",'Q&amp;A集'!F1160),"")</f>
        <v/>
      </c>
      <c r="G1164" s="68" t="str">
        <f>IF(AND(IFERROR(FIND($J$2,'Q&amp;A集'!G1160),FALSE),IFERROR(FIND($J$3,'Q&amp;A集'!G1160),FALSE),IFERROR(FIND($J$4,'Q&amp;A集'!G1160),FALSE)),IF('Q&amp;A集'!G1160="","",'Q&amp;A集'!G1160),"")</f>
        <v/>
      </c>
      <c r="H1164" s="68" t="str">
        <f>IF(AND(IFERROR(FIND($J$2,'Q&amp;A集'!H1160),FALSE),IFERROR(FIND($J$3,'Q&amp;A集'!H1160),FALSE),IFERROR(FIND($J$4,'Q&amp;A集'!H1160),FALSE)),IF('Q&amp;A集'!H1160="","",'Q&amp;A集'!H1160),"")</f>
        <v/>
      </c>
      <c r="I1164" s="69">
        <f t="shared" si="18"/>
        <v>8</v>
      </c>
    </row>
    <row r="1165" spans="1:9" ht="16.5" hidden="1" x14ac:dyDescent="0.35">
      <c r="A1165" s="68" t="str">
        <f>IF(AND(IFERROR(FIND($J$2,'Q&amp;A集'!A1161),FALSE),IFERROR(FIND($J$3,'Q&amp;A集'!A1161),FALSE),IFERROR(FIND($J$4,'Q&amp;A集'!A1161),FALSE)),IF('Q&amp;A集'!A1161="","",'Q&amp;A集'!A1161),"")</f>
        <v/>
      </c>
      <c r="B1165" s="68" t="str">
        <f>IF(AND(IFERROR(FIND($J$2,'Q&amp;A集'!B1161),FALSE),IFERROR(FIND($J$3,'Q&amp;A集'!B1161),FALSE),IFERROR(FIND($J$4,'Q&amp;A集'!B1161),FALSE)),IF('Q&amp;A集'!B1161="","",'Q&amp;A集'!B1161),"")</f>
        <v/>
      </c>
      <c r="C1165" s="68" t="str">
        <f>IF(AND(IFERROR(FIND($J$2,'Q&amp;A集'!C1161),FALSE),IFERROR(FIND($J$3,'Q&amp;A集'!C1161),FALSE),IFERROR(FIND($J$4,'Q&amp;A集'!C1161),FALSE)),IF('Q&amp;A集'!C1161="","",'Q&amp;A集'!C1161),"")</f>
        <v/>
      </c>
      <c r="D1165" s="68" t="str">
        <f>IF(AND(IFERROR(FIND($J$2,'Q&amp;A集'!D1161),FALSE),IFERROR(FIND($J$3,'Q&amp;A集'!D1161),FALSE),IFERROR(FIND($J$4,'Q&amp;A集'!D1161),FALSE)),IF('Q&amp;A集'!D1161="","",'Q&amp;A集'!D1161),"")</f>
        <v/>
      </c>
      <c r="E1165" s="68" t="str">
        <f>IF(AND(IFERROR(FIND($J$2,'Q&amp;A集'!E1161),FALSE),IFERROR(FIND($J$3,'Q&amp;A集'!E1161),FALSE),IFERROR(FIND($J$4,'Q&amp;A集'!E1161),FALSE)),IF('Q&amp;A集'!E1161="","",'Q&amp;A集'!E1161),"")</f>
        <v/>
      </c>
      <c r="F1165" s="68" t="str">
        <f>IF(AND(IFERROR(FIND($J$2,'Q&amp;A集'!F1161),FALSE),IFERROR(FIND($J$3,'Q&amp;A集'!F1161),FALSE),IFERROR(FIND($J$4,'Q&amp;A集'!F1161),FALSE)),IF('Q&amp;A集'!F1161="","",'Q&amp;A集'!F1161),"")</f>
        <v/>
      </c>
      <c r="G1165" s="68" t="str">
        <f>IF(AND(IFERROR(FIND($J$2,'Q&amp;A集'!G1161),FALSE),IFERROR(FIND($J$3,'Q&amp;A集'!G1161),FALSE),IFERROR(FIND($J$4,'Q&amp;A集'!G1161),FALSE)),IF('Q&amp;A集'!G1161="","",'Q&amp;A集'!G1161),"")</f>
        <v/>
      </c>
      <c r="H1165" s="68" t="str">
        <f>IF(AND(IFERROR(FIND($J$2,'Q&amp;A集'!H1161),FALSE),IFERROR(FIND($J$3,'Q&amp;A集'!H1161),FALSE),IFERROR(FIND($J$4,'Q&amp;A集'!H1161),FALSE)),IF('Q&amp;A集'!H1161="","",'Q&amp;A集'!H1161),"")</f>
        <v/>
      </c>
      <c r="I1165" s="69">
        <f t="shared" si="18"/>
        <v>8</v>
      </c>
    </row>
    <row r="1166" spans="1:9" ht="16.5" hidden="1" x14ac:dyDescent="0.35">
      <c r="A1166" s="68" t="str">
        <f>IF(AND(IFERROR(FIND($J$2,'Q&amp;A集'!A1162),FALSE),IFERROR(FIND($J$3,'Q&amp;A集'!A1162),FALSE),IFERROR(FIND($J$4,'Q&amp;A集'!A1162),FALSE)),IF('Q&amp;A集'!A1162="","",'Q&amp;A集'!A1162),"")</f>
        <v/>
      </c>
      <c r="B1166" s="68" t="str">
        <f>IF(AND(IFERROR(FIND($J$2,'Q&amp;A集'!B1162),FALSE),IFERROR(FIND($J$3,'Q&amp;A集'!B1162),FALSE),IFERROR(FIND($J$4,'Q&amp;A集'!B1162),FALSE)),IF('Q&amp;A集'!B1162="","",'Q&amp;A集'!B1162),"")</f>
        <v/>
      </c>
      <c r="C1166" s="68" t="str">
        <f>IF(AND(IFERROR(FIND($J$2,'Q&amp;A集'!C1162),FALSE),IFERROR(FIND($J$3,'Q&amp;A集'!C1162),FALSE),IFERROR(FIND($J$4,'Q&amp;A集'!C1162),FALSE)),IF('Q&amp;A集'!C1162="","",'Q&amp;A集'!C1162),"")</f>
        <v/>
      </c>
      <c r="D1166" s="68" t="str">
        <f>IF(AND(IFERROR(FIND($J$2,'Q&amp;A集'!D1162),FALSE),IFERROR(FIND($J$3,'Q&amp;A集'!D1162),FALSE),IFERROR(FIND($J$4,'Q&amp;A集'!D1162),FALSE)),IF('Q&amp;A集'!D1162="","",'Q&amp;A集'!D1162),"")</f>
        <v/>
      </c>
      <c r="E1166" s="68" t="str">
        <f>IF(AND(IFERROR(FIND($J$2,'Q&amp;A集'!E1162),FALSE),IFERROR(FIND($J$3,'Q&amp;A集'!E1162),FALSE),IFERROR(FIND($J$4,'Q&amp;A集'!E1162),FALSE)),IF('Q&amp;A集'!E1162="","",'Q&amp;A集'!E1162),"")</f>
        <v/>
      </c>
      <c r="F1166" s="68" t="str">
        <f>IF(AND(IFERROR(FIND($J$2,'Q&amp;A集'!F1162),FALSE),IFERROR(FIND($J$3,'Q&amp;A集'!F1162),FALSE),IFERROR(FIND($J$4,'Q&amp;A集'!F1162),FALSE)),IF('Q&amp;A集'!F1162="","",'Q&amp;A集'!F1162),"")</f>
        <v/>
      </c>
      <c r="G1166" s="68" t="str">
        <f>IF(AND(IFERROR(FIND($J$2,'Q&amp;A集'!G1162),FALSE),IFERROR(FIND($J$3,'Q&amp;A集'!G1162),FALSE),IFERROR(FIND($J$4,'Q&amp;A集'!G1162),FALSE)),IF('Q&amp;A集'!G1162="","",'Q&amp;A集'!G1162),"")</f>
        <v/>
      </c>
      <c r="H1166" s="68" t="str">
        <f>IF(AND(IFERROR(FIND($J$2,'Q&amp;A集'!H1162),FALSE),IFERROR(FIND($J$3,'Q&amp;A集'!H1162),FALSE),IFERROR(FIND($J$4,'Q&amp;A集'!H1162),FALSE)),IF('Q&amp;A集'!H1162="","",'Q&amp;A集'!H1162),"")</f>
        <v/>
      </c>
      <c r="I1166" s="69">
        <f t="shared" si="18"/>
        <v>8</v>
      </c>
    </row>
    <row r="1167" spans="1:9" ht="16.5" hidden="1" x14ac:dyDescent="0.35">
      <c r="A1167" s="68" t="str">
        <f>IF(AND(IFERROR(FIND($J$2,'Q&amp;A集'!A1163),FALSE),IFERROR(FIND($J$3,'Q&amp;A集'!A1163),FALSE),IFERROR(FIND($J$4,'Q&amp;A集'!A1163),FALSE)),IF('Q&amp;A集'!A1163="","",'Q&amp;A集'!A1163),"")</f>
        <v/>
      </c>
      <c r="B1167" s="68" t="str">
        <f>IF(AND(IFERROR(FIND($J$2,'Q&amp;A集'!B1163),FALSE),IFERROR(FIND($J$3,'Q&amp;A集'!B1163),FALSE),IFERROR(FIND($J$4,'Q&amp;A集'!B1163),FALSE)),IF('Q&amp;A集'!B1163="","",'Q&amp;A集'!B1163),"")</f>
        <v/>
      </c>
      <c r="C1167" s="68" t="str">
        <f>IF(AND(IFERROR(FIND($J$2,'Q&amp;A集'!C1163),FALSE),IFERROR(FIND($J$3,'Q&amp;A集'!C1163),FALSE),IFERROR(FIND($J$4,'Q&amp;A集'!C1163),FALSE)),IF('Q&amp;A集'!C1163="","",'Q&amp;A集'!C1163),"")</f>
        <v/>
      </c>
      <c r="D1167" s="68" t="str">
        <f>IF(AND(IFERROR(FIND($J$2,'Q&amp;A集'!D1163),FALSE),IFERROR(FIND($J$3,'Q&amp;A集'!D1163),FALSE),IFERROR(FIND($J$4,'Q&amp;A集'!D1163),FALSE)),IF('Q&amp;A集'!D1163="","",'Q&amp;A集'!D1163),"")</f>
        <v/>
      </c>
      <c r="E1167" s="68" t="str">
        <f>IF(AND(IFERROR(FIND($J$2,'Q&amp;A集'!E1163),FALSE),IFERROR(FIND($J$3,'Q&amp;A集'!E1163),FALSE),IFERROR(FIND($J$4,'Q&amp;A集'!E1163),FALSE)),IF('Q&amp;A集'!E1163="","",'Q&amp;A集'!E1163),"")</f>
        <v/>
      </c>
      <c r="F1167" s="68" t="str">
        <f>IF(AND(IFERROR(FIND($J$2,'Q&amp;A集'!F1163),FALSE),IFERROR(FIND($J$3,'Q&amp;A集'!F1163),FALSE),IFERROR(FIND($J$4,'Q&amp;A集'!F1163),FALSE)),IF('Q&amp;A集'!F1163="","",'Q&amp;A集'!F1163),"")</f>
        <v/>
      </c>
      <c r="G1167" s="68" t="str">
        <f>IF(AND(IFERROR(FIND($J$2,'Q&amp;A集'!G1163),FALSE),IFERROR(FIND($J$3,'Q&amp;A集'!G1163),FALSE),IFERROR(FIND($J$4,'Q&amp;A集'!G1163),FALSE)),IF('Q&amp;A集'!G1163="","",'Q&amp;A集'!G1163),"")</f>
        <v/>
      </c>
      <c r="H1167" s="68" t="str">
        <f>IF(AND(IFERROR(FIND($J$2,'Q&amp;A集'!H1163),FALSE),IFERROR(FIND($J$3,'Q&amp;A集'!H1163),FALSE),IFERROR(FIND($J$4,'Q&amp;A集'!H1163),FALSE)),IF('Q&amp;A集'!H1163="","",'Q&amp;A集'!H1163),"")</f>
        <v/>
      </c>
      <c r="I1167" s="69">
        <f t="shared" si="18"/>
        <v>8</v>
      </c>
    </row>
    <row r="1168" spans="1:9" ht="16.5" hidden="1" x14ac:dyDescent="0.35">
      <c r="A1168" s="68" t="str">
        <f>IF(AND(IFERROR(FIND($J$2,'Q&amp;A集'!A1164),FALSE),IFERROR(FIND($J$3,'Q&amp;A集'!A1164),FALSE),IFERROR(FIND($J$4,'Q&amp;A集'!A1164),FALSE)),IF('Q&amp;A集'!A1164="","",'Q&amp;A集'!A1164),"")</f>
        <v/>
      </c>
      <c r="B1168" s="68" t="str">
        <f>IF(AND(IFERROR(FIND($J$2,'Q&amp;A集'!B1164),FALSE),IFERROR(FIND($J$3,'Q&amp;A集'!B1164),FALSE),IFERROR(FIND($J$4,'Q&amp;A集'!B1164),FALSE)),IF('Q&amp;A集'!B1164="","",'Q&amp;A集'!B1164),"")</f>
        <v/>
      </c>
      <c r="C1168" s="68" t="str">
        <f>IF(AND(IFERROR(FIND($J$2,'Q&amp;A集'!C1164),FALSE),IFERROR(FIND($J$3,'Q&amp;A集'!C1164),FALSE),IFERROR(FIND($J$4,'Q&amp;A集'!C1164),FALSE)),IF('Q&amp;A集'!C1164="","",'Q&amp;A集'!C1164),"")</f>
        <v/>
      </c>
      <c r="D1168" s="68" t="str">
        <f>IF(AND(IFERROR(FIND($J$2,'Q&amp;A集'!D1164),FALSE),IFERROR(FIND($J$3,'Q&amp;A集'!D1164),FALSE),IFERROR(FIND($J$4,'Q&amp;A集'!D1164),FALSE)),IF('Q&amp;A集'!D1164="","",'Q&amp;A集'!D1164),"")</f>
        <v/>
      </c>
      <c r="E1168" s="68" t="str">
        <f>IF(AND(IFERROR(FIND($J$2,'Q&amp;A集'!E1164),FALSE),IFERROR(FIND($J$3,'Q&amp;A集'!E1164),FALSE),IFERROR(FIND($J$4,'Q&amp;A集'!E1164),FALSE)),IF('Q&amp;A集'!E1164="","",'Q&amp;A集'!E1164),"")</f>
        <v/>
      </c>
      <c r="F1168" s="68" t="str">
        <f>IF(AND(IFERROR(FIND($J$2,'Q&amp;A集'!F1164),FALSE),IFERROR(FIND($J$3,'Q&amp;A集'!F1164),FALSE),IFERROR(FIND($J$4,'Q&amp;A集'!F1164),FALSE)),IF('Q&amp;A集'!F1164="","",'Q&amp;A集'!F1164),"")</f>
        <v/>
      </c>
      <c r="G1168" s="68" t="str">
        <f>IF(AND(IFERROR(FIND($J$2,'Q&amp;A集'!G1164),FALSE),IFERROR(FIND($J$3,'Q&amp;A集'!G1164),FALSE),IFERROR(FIND($J$4,'Q&amp;A集'!G1164),FALSE)),IF('Q&amp;A集'!G1164="","",'Q&amp;A集'!G1164),"")</f>
        <v/>
      </c>
      <c r="H1168" s="68" t="str">
        <f>IF(AND(IFERROR(FIND($J$2,'Q&amp;A集'!H1164),FALSE),IFERROR(FIND($J$3,'Q&amp;A集'!H1164),FALSE),IFERROR(FIND($J$4,'Q&amp;A集'!H1164),FALSE)),IF('Q&amp;A集'!H1164="","",'Q&amp;A集'!H1164),"")</f>
        <v/>
      </c>
      <c r="I1168" s="69">
        <f t="shared" si="18"/>
        <v>8</v>
      </c>
    </row>
    <row r="1169" spans="1:9" ht="16.5" hidden="1" x14ac:dyDescent="0.35">
      <c r="A1169" s="68" t="str">
        <f>IF(AND(IFERROR(FIND($J$2,'Q&amp;A集'!A1165),FALSE),IFERROR(FIND($J$3,'Q&amp;A集'!A1165),FALSE),IFERROR(FIND($J$4,'Q&amp;A集'!A1165),FALSE)),IF('Q&amp;A集'!A1165="","",'Q&amp;A集'!A1165),"")</f>
        <v/>
      </c>
      <c r="B1169" s="68" t="str">
        <f>IF(AND(IFERROR(FIND($J$2,'Q&amp;A集'!B1165),FALSE),IFERROR(FIND($J$3,'Q&amp;A集'!B1165),FALSE),IFERROR(FIND($J$4,'Q&amp;A集'!B1165),FALSE)),IF('Q&amp;A集'!B1165="","",'Q&amp;A集'!B1165),"")</f>
        <v/>
      </c>
      <c r="C1169" s="68" t="str">
        <f>IF(AND(IFERROR(FIND($J$2,'Q&amp;A集'!C1165),FALSE),IFERROR(FIND($J$3,'Q&amp;A集'!C1165),FALSE),IFERROR(FIND($J$4,'Q&amp;A集'!C1165),FALSE)),IF('Q&amp;A集'!C1165="","",'Q&amp;A集'!C1165),"")</f>
        <v/>
      </c>
      <c r="D1169" s="68" t="str">
        <f>IF(AND(IFERROR(FIND($J$2,'Q&amp;A集'!D1165),FALSE),IFERROR(FIND($J$3,'Q&amp;A集'!D1165),FALSE),IFERROR(FIND($J$4,'Q&amp;A集'!D1165),FALSE)),IF('Q&amp;A集'!D1165="","",'Q&amp;A集'!D1165),"")</f>
        <v/>
      </c>
      <c r="E1169" s="68" t="str">
        <f>IF(AND(IFERROR(FIND($J$2,'Q&amp;A集'!E1165),FALSE),IFERROR(FIND($J$3,'Q&amp;A集'!E1165),FALSE),IFERROR(FIND($J$4,'Q&amp;A集'!E1165),FALSE)),IF('Q&amp;A集'!E1165="","",'Q&amp;A集'!E1165),"")</f>
        <v/>
      </c>
      <c r="F1169" s="68" t="str">
        <f>IF(AND(IFERROR(FIND($J$2,'Q&amp;A集'!F1165),FALSE),IFERROR(FIND($J$3,'Q&amp;A集'!F1165),FALSE),IFERROR(FIND($J$4,'Q&amp;A集'!F1165),FALSE)),IF('Q&amp;A集'!F1165="","",'Q&amp;A集'!F1165),"")</f>
        <v/>
      </c>
      <c r="G1169" s="68" t="str">
        <f>IF(AND(IFERROR(FIND($J$2,'Q&amp;A集'!G1165),FALSE),IFERROR(FIND($J$3,'Q&amp;A集'!G1165),FALSE),IFERROR(FIND($J$4,'Q&amp;A集'!G1165),FALSE)),IF('Q&amp;A集'!G1165="","",'Q&amp;A集'!G1165),"")</f>
        <v/>
      </c>
      <c r="H1169" s="68" t="str">
        <f>IF(AND(IFERROR(FIND($J$2,'Q&amp;A集'!H1165),FALSE),IFERROR(FIND($J$3,'Q&amp;A集'!H1165),FALSE),IFERROR(FIND($J$4,'Q&amp;A集'!H1165),FALSE)),IF('Q&amp;A集'!H1165="","",'Q&amp;A集'!H1165),"")</f>
        <v/>
      </c>
      <c r="I1169" s="69">
        <f t="shared" si="18"/>
        <v>8</v>
      </c>
    </row>
    <row r="1170" spans="1:9" ht="16.5" hidden="1" x14ac:dyDescent="0.35">
      <c r="A1170" s="68" t="str">
        <f>IF(AND(IFERROR(FIND($J$2,'Q&amp;A集'!A1166),FALSE),IFERROR(FIND($J$3,'Q&amp;A集'!A1166),FALSE),IFERROR(FIND($J$4,'Q&amp;A集'!A1166),FALSE)),IF('Q&amp;A集'!A1166="","",'Q&amp;A集'!A1166),"")</f>
        <v/>
      </c>
      <c r="B1170" s="68" t="str">
        <f>IF(AND(IFERROR(FIND($J$2,'Q&amp;A集'!B1166),FALSE),IFERROR(FIND($J$3,'Q&amp;A集'!B1166),FALSE),IFERROR(FIND($J$4,'Q&amp;A集'!B1166),FALSE)),IF('Q&amp;A集'!B1166="","",'Q&amp;A集'!B1166),"")</f>
        <v/>
      </c>
      <c r="C1170" s="68" t="str">
        <f>IF(AND(IFERROR(FIND($J$2,'Q&amp;A集'!C1166),FALSE),IFERROR(FIND($J$3,'Q&amp;A集'!C1166),FALSE),IFERROR(FIND($J$4,'Q&amp;A集'!C1166),FALSE)),IF('Q&amp;A集'!C1166="","",'Q&amp;A集'!C1166),"")</f>
        <v/>
      </c>
      <c r="D1170" s="68" t="str">
        <f>IF(AND(IFERROR(FIND($J$2,'Q&amp;A集'!D1166),FALSE),IFERROR(FIND($J$3,'Q&amp;A集'!D1166),FALSE),IFERROR(FIND($J$4,'Q&amp;A集'!D1166),FALSE)),IF('Q&amp;A集'!D1166="","",'Q&amp;A集'!D1166),"")</f>
        <v/>
      </c>
      <c r="E1170" s="68" t="str">
        <f>IF(AND(IFERROR(FIND($J$2,'Q&amp;A集'!E1166),FALSE),IFERROR(FIND($J$3,'Q&amp;A集'!E1166),FALSE),IFERROR(FIND($J$4,'Q&amp;A集'!E1166),FALSE)),IF('Q&amp;A集'!E1166="","",'Q&amp;A集'!E1166),"")</f>
        <v/>
      </c>
      <c r="F1170" s="68" t="str">
        <f>IF(AND(IFERROR(FIND($J$2,'Q&amp;A集'!F1166),FALSE),IFERROR(FIND($J$3,'Q&amp;A集'!F1166),FALSE),IFERROR(FIND($J$4,'Q&amp;A集'!F1166),FALSE)),IF('Q&amp;A集'!F1166="","",'Q&amp;A集'!F1166),"")</f>
        <v/>
      </c>
      <c r="G1170" s="68" t="str">
        <f>IF(AND(IFERROR(FIND($J$2,'Q&amp;A集'!G1166),FALSE),IFERROR(FIND($J$3,'Q&amp;A集'!G1166),FALSE),IFERROR(FIND($J$4,'Q&amp;A集'!G1166),FALSE)),IF('Q&amp;A集'!G1166="","",'Q&amp;A集'!G1166),"")</f>
        <v/>
      </c>
      <c r="H1170" s="68" t="str">
        <f>IF(AND(IFERROR(FIND($J$2,'Q&amp;A集'!H1166),FALSE),IFERROR(FIND($J$3,'Q&amp;A集'!H1166),FALSE),IFERROR(FIND($J$4,'Q&amp;A集'!H1166),FALSE)),IF('Q&amp;A集'!H1166="","",'Q&amp;A集'!H1166),"")</f>
        <v/>
      </c>
      <c r="I1170" s="69">
        <f t="shared" si="18"/>
        <v>8</v>
      </c>
    </row>
    <row r="1171" spans="1:9" ht="16.5" hidden="1" x14ac:dyDescent="0.35">
      <c r="A1171" s="68" t="str">
        <f>IF(AND(IFERROR(FIND($J$2,'Q&amp;A集'!A1167),FALSE),IFERROR(FIND($J$3,'Q&amp;A集'!A1167),FALSE),IFERROR(FIND($J$4,'Q&amp;A集'!A1167),FALSE)),IF('Q&amp;A集'!A1167="","",'Q&amp;A集'!A1167),"")</f>
        <v/>
      </c>
      <c r="B1171" s="68" t="str">
        <f>IF(AND(IFERROR(FIND($J$2,'Q&amp;A集'!B1167),FALSE),IFERROR(FIND($J$3,'Q&amp;A集'!B1167),FALSE),IFERROR(FIND($J$4,'Q&amp;A集'!B1167),FALSE)),IF('Q&amp;A集'!B1167="","",'Q&amp;A集'!B1167),"")</f>
        <v/>
      </c>
      <c r="C1171" s="68" t="str">
        <f>IF(AND(IFERROR(FIND($J$2,'Q&amp;A集'!C1167),FALSE),IFERROR(FIND($J$3,'Q&amp;A集'!C1167),FALSE),IFERROR(FIND($J$4,'Q&amp;A集'!C1167),FALSE)),IF('Q&amp;A集'!C1167="","",'Q&amp;A集'!C1167),"")</f>
        <v/>
      </c>
      <c r="D1171" s="68" t="str">
        <f>IF(AND(IFERROR(FIND($J$2,'Q&amp;A集'!D1167),FALSE),IFERROR(FIND($J$3,'Q&amp;A集'!D1167),FALSE),IFERROR(FIND($J$4,'Q&amp;A集'!D1167),FALSE)),IF('Q&amp;A集'!D1167="","",'Q&amp;A集'!D1167),"")</f>
        <v/>
      </c>
      <c r="E1171" s="68" t="str">
        <f>IF(AND(IFERROR(FIND($J$2,'Q&amp;A集'!E1167),FALSE),IFERROR(FIND($J$3,'Q&amp;A集'!E1167),FALSE),IFERROR(FIND($J$4,'Q&amp;A集'!E1167),FALSE)),IF('Q&amp;A集'!E1167="","",'Q&amp;A集'!E1167),"")</f>
        <v/>
      </c>
      <c r="F1171" s="68" t="str">
        <f>IF(AND(IFERROR(FIND($J$2,'Q&amp;A集'!F1167),FALSE),IFERROR(FIND($J$3,'Q&amp;A集'!F1167),FALSE),IFERROR(FIND($J$4,'Q&amp;A集'!F1167),FALSE)),IF('Q&amp;A集'!F1167="","",'Q&amp;A集'!F1167),"")</f>
        <v/>
      </c>
      <c r="G1171" s="68" t="str">
        <f>IF(AND(IFERROR(FIND($J$2,'Q&amp;A集'!G1167),FALSE),IFERROR(FIND($J$3,'Q&amp;A集'!G1167),FALSE),IFERROR(FIND($J$4,'Q&amp;A集'!G1167),FALSE)),IF('Q&amp;A集'!G1167="","",'Q&amp;A集'!G1167),"")</f>
        <v/>
      </c>
      <c r="H1171" s="68" t="str">
        <f>IF(AND(IFERROR(FIND($J$2,'Q&amp;A集'!H1167),FALSE),IFERROR(FIND($J$3,'Q&amp;A集'!H1167),FALSE),IFERROR(FIND($J$4,'Q&amp;A集'!H1167),FALSE)),IF('Q&amp;A集'!H1167="","",'Q&amp;A集'!H1167),"")</f>
        <v/>
      </c>
      <c r="I1171" s="69">
        <f t="shared" si="18"/>
        <v>8</v>
      </c>
    </row>
    <row r="1172" spans="1:9" ht="16.5" hidden="1" x14ac:dyDescent="0.35">
      <c r="A1172" s="68" t="str">
        <f>IF(AND(IFERROR(FIND($J$2,'Q&amp;A集'!A1168),FALSE),IFERROR(FIND($J$3,'Q&amp;A集'!A1168),FALSE),IFERROR(FIND($J$4,'Q&amp;A集'!A1168),FALSE)),IF('Q&amp;A集'!A1168="","",'Q&amp;A集'!A1168),"")</f>
        <v/>
      </c>
      <c r="B1172" s="68" t="str">
        <f>IF(AND(IFERROR(FIND($J$2,'Q&amp;A集'!B1168),FALSE),IFERROR(FIND($J$3,'Q&amp;A集'!B1168),FALSE),IFERROR(FIND($J$4,'Q&amp;A集'!B1168),FALSE)),IF('Q&amp;A集'!B1168="","",'Q&amp;A集'!B1168),"")</f>
        <v/>
      </c>
      <c r="C1172" s="68" t="str">
        <f>IF(AND(IFERROR(FIND($J$2,'Q&amp;A集'!C1168),FALSE),IFERROR(FIND($J$3,'Q&amp;A集'!C1168),FALSE),IFERROR(FIND($J$4,'Q&amp;A集'!C1168),FALSE)),IF('Q&amp;A集'!C1168="","",'Q&amp;A集'!C1168),"")</f>
        <v/>
      </c>
      <c r="D1172" s="68" t="str">
        <f>IF(AND(IFERROR(FIND($J$2,'Q&amp;A集'!D1168),FALSE),IFERROR(FIND($J$3,'Q&amp;A集'!D1168),FALSE),IFERROR(FIND($J$4,'Q&amp;A集'!D1168),FALSE)),IF('Q&amp;A集'!D1168="","",'Q&amp;A集'!D1168),"")</f>
        <v/>
      </c>
      <c r="E1172" s="68" t="str">
        <f>IF(AND(IFERROR(FIND($J$2,'Q&amp;A集'!E1168),FALSE),IFERROR(FIND($J$3,'Q&amp;A集'!E1168),FALSE),IFERROR(FIND($J$4,'Q&amp;A集'!E1168),FALSE)),IF('Q&amp;A集'!E1168="","",'Q&amp;A集'!E1168),"")</f>
        <v/>
      </c>
      <c r="F1172" s="68" t="str">
        <f>IF(AND(IFERROR(FIND($J$2,'Q&amp;A集'!F1168),FALSE),IFERROR(FIND($J$3,'Q&amp;A集'!F1168),FALSE),IFERROR(FIND($J$4,'Q&amp;A集'!F1168),FALSE)),IF('Q&amp;A集'!F1168="","",'Q&amp;A集'!F1168),"")</f>
        <v/>
      </c>
      <c r="G1172" s="68" t="str">
        <f>IF(AND(IFERROR(FIND($J$2,'Q&amp;A集'!G1168),FALSE),IFERROR(FIND($J$3,'Q&amp;A集'!G1168),FALSE),IFERROR(FIND($J$4,'Q&amp;A集'!G1168),FALSE)),IF('Q&amp;A集'!G1168="","",'Q&amp;A集'!G1168),"")</f>
        <v/>
      </c>
      <c r="H1172" s="68" t="str">
        <f>IF(AND(IFERROR(FIND($J$2,'Q&amp;A集'!H1168),FALSE),IFERROR(FIND($J$3,'Q&amp;A集'!H1168),FALSE),IFERROR(FIND($J$4,'Q&amp;A集'!H1168),FALSE)),IF('Q&amp;A集'!H1168="","",'Q&amp;A集'!H1168),"")</f>
        <v/>
      </c>
      <c r="I1172" s="69">
        <f t="shared" si="18"/>
        <v>8</v>
      </c>
    </row>
    <row r="1173" spans="1:9" ht="16.5" hidden="1" x14ac:dyDescent="0.35">
      <c r="A1173" s="68" t="str">
        <f>IF(AND(IFERROR(FIND($J$2,'Q&amp;A集'!A1169),FALSE),IFERROR(FIND($J$3,'Q&amp;A集'!A1169),FALSE),IFERROR(FIND($J$4,'Q&amp;A集'!A1169),FALSE)),IF('Q&amp;A集'!A1169="","",'Q&amp;A集'!A1169),"")</f>
        <v/>
      </c>
      <c r="B1173" s="68" t="str">
        <f>IF(AND(IFERROR(FIND($J$2,'Q&amp;A集'!B1169),FALSE),IFERROR(FIND($J$3,'Q&amp;A集'!B1169),FALSE),IFERROR(FIND($J$4,'Q&amp;A集'!B1169),FALSE)),IF('Q&amp;A集'!B1169="","",'Q&amp;A集'!B1169),"")</f>
        <v/>
      </c>
      <c r="C1173" s="68" t="str">
        <f>IF(AND(IFERROR(FIND($J$2,'Q&amp;A集'!C1169),FALSE),IFERROR(FIND($J$3,'Q&amp;A集'!C1169),FALSE),IFERROR(FIND($J$4,'Q&amp;A集'!C1169),FALSE)),IF('Q&amp;A集'!C1169="","",'Q&amp;A集'!C1169),"")</f>
        <v/>
      </c>
      <c r="D1173" s="68" t="str">
        <f>IF(AND(IFERROR(FIND($J$2,'Q&amp;A集'!D1169),FALSE),IFERROR(FIND($J$3,'Q&amp;A集'!D1169),FALSE),IFERROR(FIND($J$4,'Q&amp;A集'!D1169),FALSE)),IF('Q&amp;A集'!D1169="","",'Q&amp;A集'!D1169),"")</f>
        <v/>
      </c>
      <c r="E1173" s="68" t="str">
        <f>IF(AND(IFERROR(FIND($J$2,'Q&amp;A集'!E1169),FALSE),IFERROR(FIND($J$3,'Q&amp;A集'!E1169),FALSE),IFERROR(FIND($J$4,'Q&amp;A集'!E1169),FALSE)),IF('Q&amp;A集'!E1169="","",'Q&amp;A集'!E1169),"")</f>
        <v/>
      </c>
      <c r="F1173" s="68" t="str">
        <f>IF(AND(IFERROR(FIND($J$2,'Q&amp;A集'!F1169),FALSE),IFERROR(FIND($J$3,'Q&amp;A集'!F1169),FALSE),IFERROR(FIND($J$4,'Q&amp;A集'!F1169),FALSE)),IF('Q&amp;A集'!F1169="","",'Q&amp;A集'!F1169),"")</f>
        <v/>
      </c>
      <c r="G1173" s="68" t="str">
        <f>IF(AND(IFERROR(FIND($J$2,'Q&amp;A集'!G1169),FALSE),IFERROR(FIND($J$3,'Q&amp;A集'!G1169),FALSE),IFERROR(FIND($J$4,'Q&amp;A集'!G1169),FALSE)),IF('Q&amp;A集'!G1169="","",'Q&amp;A集'!G1169),"")</f>
        <v/>
      </c>
      <c r="H1173" s="68" t="str">
        <f>IF(AND(IFERROR(FIND($J$2,'Q&amp;A集'!H1169),FALSE),IFERROR(FIND($J$3,'Q&amp;A集'!H1169),FALSE),IFERROR(FIND($J$4,'Q&amp;A集'!H1169),FALSE)),IF('Q&amp;A集'!H1169="","",'Q&amp;A集'!H1169),"")</f>
        <v/>
      </c>
      <c r="I1173" s="69">
        <f t="shared" si="18"/>
        <v>8</v>
      </c>
    </row>
    <row r="1174" spans="1:9" ht="16.5" hidden="1" x14ac:dyDescent="0.35">
      <c r="A1174" s="68" t="str">
        <f>IF(AND(IFERROR(FIND($J$2,'Q&amp;A集'!A1170),FALSE),IFERROR(FIND($J$3,'Q&amp;A集'!A1170),FALSE),IFERROR(FIND($J$4,'Q&amp;A集'!A1170),FALSE)),IF('Q&amp;A集'!A1170="","",'Q&amp;A集'!A1170),"")</f>
        <v/>
      </c>
      <c r="B1174" s="68" t="str">
        <f>IF(AND(IFERROR(FIND($J$2,'Q&amp;A集'!B1170),FALSE),IFERROR(FIND($J$3,'Q&amp;A集'!B1170),FALSE),IFERROR(FIND($J$4,'Q&amp;A集'!B1170),FALSE)),IF('Q&amp;A集'!B1170="","",'Q&amp;A集'!B1170),"")</f>
        <v/>
      </c>
      <c r="C1174" s="68" t="str">
        <f>IF(AND(IFERROR(FIND($J$2,'Q&amp;A集'!C1170),FALSE),IFERROR(FIND($J$3,'Q&amp;A集'!C1170),FALSE),IFERROR(FIND($J$4,'Q&amp;A集'!C1170),FALSE)),IF('Q&amp;A集'!C1170="","",'Q&amp;A集'!C1170),"")</f>
        <v/>
      </c>
      <c r="D1174" s="68" t="str">
        <f>IF(AND(IFERROR(FIND($J$2,'Q&amp;A集'!D1170),FALSE),IFERROR(FIND($J$3,'Q&amp;A集'!D1170),FALSE),IFERROR(FIND($J$4,'Q&amp;A集'!D1170),FALSE)),IF('Q&amp;A集'!D1170="","",'Q&amp;A集'!D1170),"")</f>
        <v/>
      </c>
      <c r="E1174" s="68" t="str">
        <f>IF(AND(IFERROR(FIND($J$2,'Q&amp;A集'!E1170),FALSE),IFERROR(FIND($J$3,'Q&amp;A集'!E1170),FALSE),IFERROR(FIND($J$4,'Q&amp;A集'!E1170),FALSE)),IF('Q&amp;A集'!E1170="","",'Q&amp;A集'!E1170),"")</f>
        <v/>
      </c>
      <c r="F1174" s="68" t="str">
        <f>IF(AND(IFERROR(FIND($J$2,'Q&amp;A集'!F1170),FALSE),IFERROR(FIND($J$3,'Q&amp;A集'!F1170),FALSE),IFERROR(FIND($J$4,'Q&amp;A集'!F1170),FALSE)),IF('Q&amp;A集'!F1170="","",'Q&amp;A集'!F1170),"")</f>
        <v/>
      </c>
      <c r="G1174" s="68" t="str">
        <f>IF(AND(IFERROR(FIND($J$2,'Q&amp;A集'!G1170),FALSE),IFERROR(FIND($J$3,'Q&amp;A集'!G1170),FALSE),IFERROR(FIND($J$4,'Q&amp;A集'!G1170),FALSE)),IF('Q&amp;A集'!G1170="","",'Q&amp;A集'!G1170),"")</f>
        <v/>
      </c>
      <c r="H1174" s="68" t="str">
        <f>IF(AND(IFERROR(FIND($J$2,'Q&amp;A集'!H1170),FALSE),IFERROR(FIND($J$3,'Q&amp;A集'!H1170),FALSE),IFERROR(FIND($J$4,'Q&amp;A集'!H1170),FALSE)),IF('Q&amp;A集'!H1170="","",'Q&amp;A集'!H1170),"")</f>
        <v/>
      </c>
      <c r="I1174" s="69">
        <f t="shared" si="18"/>
        <v>8</v>
      </c>
    </row>
    <row r="1175" spans="1:9" ht="16.5" hidden="1" x14ac:dyDescent="0.35">
      <c r="A1175" s="68" t="str">
        <f>IF(AND(IFERROR(FIND($J$2,'Q&amp;A集'!A1171),FALSE),IFERROR(FIND($J$3,'Q&amp;A集'!A1171),FALSE),IFERROR(FIND($J$4,'Q&amp;A集'!A1171),FALSE)),IF('Q&amp;A集'!A1171="","",'Q&amp;A集'!A1171),"")</f>
        <v/>
      </c>
      <c r="B1175" s="68" t="str">
        <f>IF(AND(IFERROR(FIND($J$2,'Q&amp;A集'!B1171),FALSE),IFERROR(FIND($J$3,'Q&amp;A集'!B1171),FALSE),IFERROR(FIND($J$4,'Q&amp;A集'!B1171),FALSE)),IF('Q&amp;A集'!B1171="","",'Q&amp;A集'!B1171),"")</f>
        <v/>
      </c>
      <c r="C1175" s="68" t="str">
        <f>IF(AND(IFERROR(FIND($J$2,'Q&amp;A集'!C1171),FALSE),IFERROR(FIND($J$3,'Q&amp;A集'!C1171),FALSE),IFERROR(FIND($J$4,'Q&amp;A集'!C1171),FALSE)),IF('Q&amp;A集'!C1171="","",'Q&amp;A集'!C1171),"")</f>
        <v/>
      </c>
      <c r="D1175" s="68" t="str">
        <f>IF(AND(IFERROR(FIND($J$2,'Q&amp;A集'!D1171),FALSE),IFERROR(FIND($J$3,'Q&amp;A集'!D1171),FALSE),IFERROR(FIND($J$4,'Q&amp;A集'!D1171),FALSE)),IF('Q&amp;A集'!D1171="","",'Q&amp;A集'!D1171),"")</f>
        <v/>
      </c>
      <c r="E1175" s="68" t="str">
        <f>IF(AND(IFERROR(FIND($J$2,'Q&amp;A集'!E1171),FALSE),IFERROR(FIND($J$3,'Q&amp;A集'!E1171),FALSE),IFERROR(FIND($J$4,'Q&amp;A集'!E1171),FALSE)),IF('Q&amp;A集'!E1171="","",'Q&amp;A集'!E1171),"")</f>
        <v/>
      </c>
      <c r="F1175" s="68" t="str">
        <f>IF(AND(IFERROR(FIND($J$2,'Q&amp;A集'!F1171),FALSE),IFERROR(FIND($J$3,'Q&amp;A集'!F1171),FALSE),IFERROR(FIND($J$4,'Q&amp;A集'!F1171),FALSE)),IF('Q&amp;A集'!F1171="","",'Q&amp;A集'!F1171),"")</f>
        <v/>
      </c>
      <c r="G1175" s="68" t="str">
        <f>IF(AND(IFERROR(FIND($J$2,'Q&amp;A集'!G1171),FALSE),IFERROR(FIND($J$3,'Q&amp;A集'!G1171),FALSE),IFERROR(FIND($J$4,'Q&amp;A集'!G1171),FALSE)),IF('Q&amp;A集'!G1171="","",'Q&amp;A集'!G1171),"")</f>
        <v/>
      </c>
      <c r="H1175" s="68" t="str">
        <f>IF(AND(IFERROR(FIND($J$2,'Q&amp;A集'!H1171),FALSE),IFERROR(FIND($J$3,'Q&amp;A集'!H1171),FALSE),IFERROR(FIND($J$4,'Q&amp;A集'!H1171),FALSE)),IF('Q&amp;A集'!H1171="","",'Q&amp;A集'!H1171),"")</f>
        <v/>
      </c>
      <c r="I1175" s="69">
        <f t="shared" si="18"/>
        <v>8</v>
      </c>
    </row>
    <row r="1176" spans="1:9" ht="16.5" hidden="1" x14ac:dyDescent="0.35">
      <c r="A1176" s="68" t="str">
        <f>IF(AND(IFERROR(FIND($J$2,'Q&amp;A集'!A1172),FALSE),IFERROR(FIND($J$3,'Q&amp;A集'!A1172),FALSE),IFERROR(FIND($J$4,'Q&amp;A集'!A1172),FALSE)),IF('Q&amp;A集'!A1172="","",'Q&amp;A集'!A1172),"")</f>
        <v/>
      </c>
      <c r="B1176" s="68" t="str">
        <f>IF(AND(IFERROR(FIND($J$2,'Q&amp;A集'!B1172),FALSE),IFERROR(FIND($J$3,'Q&amp;A集'!B1172),FALSE),IFERROR(FIND($J$4,'Q&amp;A集'!B1172),FALSE)),IF('Q&amp;A集'!B1172="","",'Q&amp;A集'!B1172),"")</f>
        <v/>
      </c>
      <c r="C1176" s="68" t="str">
        <f>IF(AND(IFERROR(FIND($J$2,'Q&amp;A集'!C1172),FALSE),IFERROR(FIND($J$3,'Q&amp;A集'!C1172),FALSE),IFERROR(FIND($J$4,'Q&amp;A集'!C1172),FALSE)),IF('Q&amp;A集'!C1172="","",'Q&amp;A集'!C1172),"")</f>
        <v/>
      </c>
      <c r="D1176" s="68" t="str">
        <f>IF(AND(IFERROR(FIND($J$2,'Q&amp;A集'!D1172),FALSE),IFERROR(FIND($J$3,'Q&amp;A集'!D1172),FALSE),IFERROR(FIND($J$4,'Q&amp;A集'!D1172),FALSE)),IF('Q&amp;A集'!D1172="","",'Q&amp;A集'!D1172),"")</f>
        <v/>
      </c>
      <c r="E1176" s="68" t="str">
        <f>IF(AND(IFERROR(FIND($J$2,'Q&amp;A集'!E1172),FALSE),IFERROR(FIND($J$3,'Q&amp;A集'!E1172),FALSE),IFERROR(FIND($J$4,'Q&amp;A集'!E1172),FALSE)),IF('Q&amp;A集'!E1172="","",'Q&amp;A集'!E1172),"")</f>
        <v/>
      </c>
      <c r="F1176" s="68" t="str">
        <f>IF(AND(IFERROR(FIND($J$2,'Q&amp;A集'!F1172),FALSE),IFERROR(FIND($J$3,'Q&amp;A集'!F1172),FALSE),IFERROR(FIND($J$4,'Q&amp;A集'!F1172),FALSE)),IF('Q&amp;A集'!F1172="","",'Q&amp;A集'!F1172),"")</f>
        <v/>
      </c>
      <c r="G1176" s="68" t="str">
        <f>IF(AND(IFERROR(FIND($J$2,'Q&amp;A集'!G1172),FALSE),IFERROR(FIND($J$3,'Q&amp;A集'!G1172),FALSE),IFERROR(FIND($J$4,'Q&amp;A集'!G1172),FALSE)),IF('Q&amp;A集'!G1172="","",'Q&amp;A集'!G1172),"")</f>
        <v/>
      </c>
      <c r="H1176" s="68" t="str">
        <f>IF(AND(IFERROR(FIND($J$2,'Q&amp;A集'!H1172),FALSE),IFERROR(FIND($J$3,'Q&amp;A集'!H1172),FALSE),IFERROR(FIND($J$4,'Q&amp;A集'!H1172),FALSE)),IF('Q&amp;A集'!H1172="","",'Q&amp;A集'!H1172),"")</f>
        <v/>
      </c>
      <c r="I1176" s="69">
        <f t="shared" si="18"/>
        <v>8</v>
      </c>
    </row>
    <row r="1177" spans="1:9" ht="16.5" hidden="1" x14ac:dyDescent="0.35">
      <c r="A1177" s="68" t="str">
        <f>IF(AND(IFERROR(FIND($J$2,'Q&amp;A集'!A1173),FALSE),IFERROR(FIND($J$3,'Q&amp;A集'!A1173),FALSE),IFERROR(FIND($J$4,'Q&amp;A集'!A1173),FALSE)),IF('Q&amp;A集'!A1173="","",'Q&amp;A集'!A1173),"")</f>
        <v/>
      </c>
      <c r="B1177" s="68" t="str">
        <f>IF(AND(IFERROR(FIND($J$2,'Q&amp;A集'!B1173),FALSE),IFERROR(FIND($J$3,'Q&amp;A集'!B1173),FALSE),IFERROR(FIND($J$4,'Q&amp;A集'!B1173),FALSE)),IF('Q&amp;A集'!B1173="","",'Q&amp;A集'!B1173),"")</f>
        <v/>
      </c>
      <c r="C1177" s="68" t="str">
        <f>IF(AND(IFERROR(FIND($J$2,'Q&amp;A集'!C1173),FALSE),IFERROR(FIND($J$3,'Q&amp;A集'!C1173),FALSE),IFERROR(FIND($J$4,'Q&amp;A集'!C1173),FALSE)),IF('Q&amp;A集'!C1173="","",'Q&amp;A集'!C1173),"")</f>
        <v/>
      </c>
      <c r="D1177" s="68" t="str">
        <f>IF(AND(IFERROR(FIND($J$2,'Q&amp;A集'!D1173),FALSE),IFERROR(FIND($J$3,'Q&amp;A集'!D1173),FALSE),IFERROR(FIND($J$4,'Q&amp;A集'!D1173),FALSE)),IF('Q&amp;A集'!D1173="","",'Q&amp;A集'!D1173),"")</f>
        <v/>
      </c>
      <c r="E1177" s="68" t="str">
        <f>IF(AND(IFERROR(FIND($J$2,'Q&amp;A集'!E1173),FALSE),IFERROR(FIND($J$3,'Q&amp;A集'!E1173),FALSE),IFERROR(FIND($J$4,'Q&amp;A集'!E1173),FALSE)),IF('Q&amp;A集'!E1173="","",'Q&amp;A集'!E1173),"")</f>
        <v/>
      </c>
      <c r="F1177" s="68" t="str">
        <f>IF(AND(IFERROR(FIND($J$2,'Q&amp;A集'!F1173),FALSE),IFERROR(FIND($J$3,'Q&amp;A集'!F1173),FALSE),IFERROR(FIND($J$4,'Q&amp;A集'!F1173),FALSE)),IF('Q&amp;A集'!F1173="","",'Q&amp;A集'!F1173),"")</f>
        <v/>
      </c>
      <c r="G1177" s="68" t="str">
        <f>IF(AND(IFERROR(FIND($J$2,'Q&amp;A集'!G1173),FALSE),IFERROR(FIND($J$3,'Q&amp;A集'!G1173),FALSE),IFERROR(FIND($J$4,'Q&amp;A集'!G1173),FALSE)),IF('Q&amp;A集'!G1173="","",'Q&amp;A集'!G1173),"")</f>
        <v/>
      </c>
      <c r="H1177" s="68" t="str">
        <f>IF(AND(IFERROR(FIND($J$2,'Q&amp;A集'!H1173),FALSE),IFERROR(FIND($J$3,'Q&amp;A集'!H1173),FALSE),IFERROR(FIND($J$4,'Q&amp;A集'!H1173),FALSE)),IF('Q&amp;A集'!H1173="","",'Q&amp;A集'!H1173),"")</f>
        <v/>
      </c>
      <c r="I1177" s="69">
        <f t="shared" si="18"/>
        <v>8</v>
      </c>
    </row>
    <row r="1178" spans="1:9" ht="16.5" hidden="1" x14ac:dyDescent="0.35">
      <c r="A1178" s="68" t="str">
        <f>IF(AND(IFERROR(FIND($J$2,'Q&amp;A集'!A1174),FALSE),IFERROR(FIND($J$3,'Q&amp;A集'!A1174),FALSE),IFERROR(FIND($J$4,'Q&amp;A集'!A1174),FALSE)),IF('Q&amp;A集'!A1174="","",'Q&amp;A集'!A1174),"")</f>
        <v/>
      </c>
      <c r="B1178" s="68" t="str">
        <f>IF(AND(IFERROR(FIND($J$2,'Q&amp;A集'!B1174),FALSE),IFERROR(FIND($J$3,'Q&amp;A集'!B1174),FALSE),IFERROR(FIND($J$4,'Q&amp;A集'!B1174),FALSE)),IF('Q&amp;A集'!B1174="","",'Q&amp;A集'!B1174),"")</f>
        <v/>
      </c>
      <c r="C1178" s="68" t="str">
        <f>IF(AND(IFERROR(FIND($J$2,'Q&amp;A集'!C1174),FALSE),IFERROR(FIND($J$3,'Q&amp;A集'!C1174),FALSE),IFERROR(FIND($J$4,'Q&amp;A集'!C1174),FALSE)),IF('Q&amp;A集'!C1174="","",'Q&amp;A集'!C1174),"")</f>
        <v/>
      </c>
      <c r="D1178" s="68" t="str">
        <f>IF(AND(IFERROR(FIND($J$2,'Q&amp;A集'!D1174),FALSE),IFERROR(FIND($J$3,'Q&amp;A集'!D1174),FALSE),IFERROR(FIND($J$4,'Q&amp;A集'!D1174),FALSE)),IF('Q&amp;A集'!D1174="","",'Q&amp;A集'!D1174),"")</f>
        <v/>
      </c>
      <c r="E1178" s="68" t="str">
        <f>IF(AND(IFERROR(FIND($J$2,'Q&amp;A集'!E1174),FALSE),IFERROR(FIND($J$3,'Q&amp;A集'!E1174),FALSE),IFERROR(FIND($J$4,'Q&amp;A集'!E1174),FALSE)),IF('Q&amp;A集'!E1174="","",'Q&amp;A集'!E1174),"")</f>
        <v/>
      </c>
      <c r="F1178" s="68" t="str">
        <f>IF(AND(IFERROR(FIND($J$2,'Q&amp;A集'!F1174),FALSE),IFERROR(FIND($J$3,'Q&amp;A集'!F1174),FALSE),IFERROR(FIND($J$4,'Q&amp;A集'!F1174),FALSE)),IF('Q&amp;A集'!F1174="","",'Q&amp;A集'!F1174),"")</f>
        <v/>
      </c>
      <c r="G1178" s="68" t="str">
        <f>IF(AND(IFERROR(FIND($J$2,'Q&amp;A集'!G1174),FALSE),IFERROR(FIND($J$3,'Q&amp;A集'!G1174),FALSE),IFERROR(FIND($J$4,'Q&amp;A集'!G1174),FALSE)),IF('Q&amp;A集'!G1174="","",'Q&amp;A集'!G1174),"")</f>
        <v/>
      </c>
      <c r="H1178" s="68" t="str">
        <f>IF(AND(IFERROR(FIND($J$2,'Q&amp;A集'!H1174),FALSE),IFERROR(FIND($J$3,'Q&amp;A集'!H1174),FALSE),IFERROR(FIND($J$4,'Q&amp;A集'!H1174),FALSE)),IF('Q&amp;A集'!H1174="","",'Q&amp;A集'!H1174),"")</f>
        <v/>
      </c>
      <c r="I1178" s="69">
        <f t="shared" si="18"/>
        <v>8</v>
      </c>
    </row>
    <row r="1179" spans="1:9" ht="16.5" hidden="1" x14ac:dyDescent="0.35">
      <c r="A1179" s="68" t="str">
        <f>IF(AND(IFERROR(FIND($J$2,'Q&amp;A集'!A1175),FALSE),IFERROR(FIND($J$3,'Q&amp;A集'!A1175),FALSE),IFERROR(FIND($J$4,'Q&amp;A集'!A1175),FALSE)),IF('Q&amp;A集'!A1175="","",'Q&amp;A集'!A1175),"")</f>
        <v/>
      </c>
      <c r="B1179" s="68" t="str">
        <f>IF(AND(IFERROR(FIND($J$2,'Q&amp;A集'!B1175),FALSE),IFERROR(FIND($J$3,'Q&amp;A集'!B1175),FALSE),IFERROR(FIND($J$4,'Q&amp;A集'!B1175),FALSE)),IF('Q&amp;A集'!B1175="","",'Q&amp;A集'!B1175),"")</f>
        <v/>
      </c>
      <c r="C1179" s="68" t="str">
        <f>IF(AND(IFERROR(FIND($J$2,'Q&amp;A集'!C1175),FALSE),IFERROR(FIND($J$3,'Q&amp;A集'!C1175),FALSE),IFERROR(FIND($J$4,'Q&amp;A集'!C1175),FALSE)),IF('Q&amp;A集'!C1175="","",'Q&amp;A集'!C1175),"")</f>
        <v/>
      </c>
      <c r="D1179" s="68" t="str">
        <f>IF(AND(IFERROR(FIND($J$2,'Q&amp;A集'!D1175),FALSE),IFERROR(FIND($J$3,'Q&amp;A集'!D1175),FALSE),IFERROR(FIND($J$4,'Q&amp;A集'!D1175),FALSE)),IF('Q&amp;A集'!D1175="","",'Q&amp;A集'!D1175),"")</f>
        <v/>
      </c>
      <c r="E1179" s="68" t="str">
        <f>IF(AND(IFERROR(FIND($J$2,'Q&amp;A集'!E1175),FALSE),IFERROR(FIND($J$3,'Q&amp;A集'!E1175),FALSE),IFERROR(FIND($J$4,'Q&amp;A集'!E1175),FALSE)),IF('Q&amp;A集'!E1175="","",'Q&amp;A集'!E1175),"")</f>
        <v/>
      </c>
      <c r="F1179" s="68" t="str">
        <f>IF(AND(IFERROR(FIND($J$2,'Q&amp;A集'!F1175),FALSE),IFERROR(FIND($J$3,'Q&amp;A集'!F1175),FALSE),IFERROR(FIND($J$4,'Q&amp;A集'!F1175),FALSE)),IF('Q&amp;A集'!F1175="","",'Q&amp;A集'!F1175),"")</f>
        <v/>
      </c>
      <c r="G1179" s="68" t="str">
        <f>IF(AND(IFERROR(FIND($J$2,'Q&amp;A集'!G1175),FALSE),IFERROR(FIND($J$3,'Q&amp;A集'!G1175),FALSE),IFERROR(FIND($J$4,'Q&amp;A集'!G1175),FALSE)),IF('Q&amp;A集'!G1175="","",'Q&amp;A集'!G1175),"")</f>
        <v/>
      </c>
      <c r="H1179" s="68" t="str">
        <f>IF(AND(IFERROR(FIND($J$2,'Q&amp;A集'!H1175),FALSE),IFERROR(FIND($J$3,'Q&amp;A集'!H1175),FALSE),IFERROR(FIND($J$4,'Q&amp;A集'!H1175),FALSE)),IF('Q&amp;A集'!H1175="","",'Q&amp;A集'!H1175),"")</f>
        <v/>
      </c>
      <c r="I1179" s="69">
        <f t="shared" si="18"/>
        <v>8</v>
      </c>
    </row>
    <row r="1180" spans="1:9" ht="16.5" hidden="1" x14ac:dyDescent="0.35">
      <c r="A1180" s="68" t="str">
        <f>IF(AND(IFERROR(FIND($J$2,'Q&amp;A集'!A1176),FALSE),IFERROR(FIND($J$3,'Q&amp;A集'!A1176),FALSE),IFERROR(FIND($J$4,'Q&amp;A集'!A1176),FALSE)),IF('Q&amp;A集'!A1176="","",'Q&amp;A集'!A1176),"")</f>
        <v/>
      </c>
      <c r="B1180" s="68" t="str">
        <f>IF(AND(IFERROR(FIND($J$2,'Q&amp;A集'!B1176),FALSE),IFERROR(FIND($J$3,'Q&amp;A集'!B1176),FALSE),IFERROR(FIND($J$4,'Q&amp;A集'!B1176),FALSE)),IF('Q&amp;A集'!B1176="","",'Q&amp;A集'!B1176),"")</f>
        <v/>
      </c>
      <c r="C1180" s="68" t="str">
        <f>IF(AND(IFERROR(FIND($J$2,'Q&amp;A集'!C1176),FALSE),IFERROR(FIND($J$3,'Q&amp;A集'!C1176),FALSE),IFERROR(FIND($J$4,'Q&amp;A集'!C1176),FALSE)),IF('Q&amp;A集'!C1176="","",'Q&amp;A集'!C1176),"")</f>
        <v/>
      </c>
      <c r="D1180" s="68" t="str">
        <f>IF(AND(IFERROR(FIND($J$2,'Q&amp;A集'!D1176),FALSE),IFERROR(FIND($J$3,'Q&amp;A集'!D1176),FALSE),IFERROR(FIND($J$4,'Q&amp;A集'!D1176),FALSE)),IF('Q&amp;A集'!D1176="","",'Q&amp;A集'!D1176),"")</f>
        <v/>
      </c>
      <c r="E1180" s="68" t="str">
        <f>IF(AND(IFERROR(FIND($J$2,'Q&amp;A集'!E1176),FALSE),IFERROR(FIND($J$3,'Q&amp;A集'!E1176),FALSE),IFERROR(FIND($J$4,'Q&amp;A集'!E1176),FALSE)),IF('Q&amp;A集'!E1176="","",'Q&amp;A集'!E1176),"")</f>
        <v/>
      </c>
      <c r="F1180" s="68" t="str">
        <f>IF(AND(IFERROR(FIND($J$2,'Q&amp;A集'!F1176),FALSE),IFERROR(FIND($J$3,'Q&amp;A集'!F1176),FALSE),IFERROR(FIND($J$4,'Q&amp;A集'!F1176),FALSE)),IF('Q&amp;A集'!F1176="","",'Q&amp;A集'!F1176),"")</f>
        <v/>
      </c>
      <c r="G1180" s="68" t="str">
        <f>IF(AND(IFERROR(FIND($J$2,'Q&amp;A集'!G1176),FALSE),IFERROR(FIND($J$3,'Q&amp;A集'!G1176),FALSE),IFERROR(FIND($J$4,'Q&amp;A集'!G1176),FALSE)),IF('Q&amp;A集'!G1176="","",'Q&amp;A集'!G1176),"")</f>
        <v/>
      </c>
      <c r="H1180" s="68" t="str">
        <f>IF(AND(IFERROR(FIND($J$2,'Q&amp;A集'!H1176),FALSE),IFERROR(FIND($J$3,'Q&amp;A集'!H1176),FALSE),IFERROR(FIND($J$4,'Q&amp;A集'!H1176),FALSE)),IF('Q&amp;A集'!H1176="","",'Q&amp;A集'!H1176),"")</f>
        <v/>
      </c>
      <c r="I1180" s="69">
        <f t="shared" si="18"/>
        <v>8</v>
      </c>
    </row>
    <row r="1181" spans="1:9" ht="16.5" hidden="1" x14ac:dyDescent="0.35">
      <c r="A1181" s="68" t="str">
        <f>IF(AND(IFERROR(FIND($J$2,'Q&amp;A集'!A1177),FALSE),IFERROR(FIND($J$3,'Q&amp;A集'!A1177),FALSE),IFERROR(FIND($J$4,'Q&amp;A集'!A1177),FALSE)),IF('Q&amp;A集'!A1177="","",'Q&amp;A集'!A1177),"")</f>
        <v/>
      </c>
      <c r="B1181" s="68" t="str">
        <f>IF(AND(IFERROR(FIND($J$2,'Q&amp;A集'!B1177),FALSE),IFERROR(FIND($J$3,'Q&amp;A集'!B1177),FALSE),IFERROR(FIND($J$4,'Q&amp;A集'!B1177),FALSE)),IF('Q&amp;A集'!B1177="","",'Q&amp;A集'!B1177),"")</f>
        <v/>
      </c>
      <c r="C1181" s="68" t="str">
        <f>IF(AND(IFERROR(FIND($J$2,'Q&amp;A集'!C1177),FALSE),IFERROR(FIND($J$3,'Q&amp;A集'!C1177),FALSE),IFERROR(FIND($J$4,'Q&amp;A集'!C1177),FALSE)),IF('Q&amp;A集'!C1177="","",'Q&amp;A集'!C1177),"")</f>
        <v/>
      </c>
      <c r="D1181" s="68" t="str">
        <f>IF(AND(IFERROR(FIND($J$2,'Q&amp;A集'!D1177),FALSE),IFERROR(FIND($J$3,'Q&amp;A集'!D1177),FALSE),IFERROR(FIND($J$4,'Q&amp;A集'!D1177),FALSE)),IF('Q&amp;A集'!D1177="","",'Q&amp;A集'!D1177),"")</f>
        <v/>
      </c>
      <c r="E1181" s="68" t="str">
        <f>IF(AND(IFERROR(FIND($J$2,'Q&amp;A集'!E1177),FALSE),IFERROR(FIND($J$3,'Q&amp;A集'!E1177),FALSE),IFERROR(FIND($J$4,'Q&amp;A集'!E1177),FALSE)),IF('Q&amp;A集'!E1177="","",'Q&amp;A集'!E1177),"")</f>
        <v/>
      </c>
      <c r="F1181" s="68" t="str">
        <f>IF(AND(IFERROR(FIND($J$2,'Q&amp;A集'!F1177),FALSE),IFERROR(FIND($J$3,'Q&amp;A集'!F1177),FALSE),IFERROR(FIND($J$4,'Q&amp;A集'!F1177),FALSE)),IF('Q&amp;A集'!F1177="","",'Q&amp;A集'!F1177),"")</f>
        <v/>
      </c>
      <c r="G1181" s="68" t="str">
        <f>IF(AND(IFERROR(FIND($J$2,'Q&amp;A集'!G1177),FALSE),IFERROR(FIND($J$3,'Q&amp;A集'!G1177),FALSE),IFERROR(FIND($J$4,'Q&amp;A集'!G1177),FALSE)),IF('Q&amp;A集'!G1177="","",'Q&amp;A集'!G1177),"")</f>
        <v/>
      </c>
      <c r="H1181" s="68" t="str">
        <f>IF(AND(IFERROR(FIND($J$2,'Q&amp;A集'!H1177),FALSE),IFERROR(FIND($J$3,'Q&amp;A集'!H1177),FALSE),IFERROR(FIND($J$4,'Q&amp;A集'!H1177),FALSE)),IF('Q&amp;A集'!H1177="","",'Q&amp;A集'!H1177),"")</f>
        <v/>
      </c>
      <c r="I1181" s="69">
        <f t="shared" si="18"/>
        <v>8</v>
      </c>
    </row>
    <row r="1182" spans="1:9" ht="16.5" hidden="1" x14ac:dyDescent="0.35">
      <c r="A1182" s="68" t="str">
        <f>IF(AND(IFERROR(FIND($J$2,'Q&amp;A集'!A1178),FALSE),IFERROR(FIND($J$3,'Q&amp;A集'!A1178),FALSE),IFERROR(FIND($J$4,'Q&amp;A集'!A1178),FALSE)),IF('Q&amp;A集'!A1178="","",'Q&amp;A集'!A1178),"")</f>
        <v/>
      </c>
      <c r="B1182" s="68" t="str">
        <f>IF(AND(IFERROR(FIND($J$2,'Q&amp;A集'!B1178),FALSE),IFERROR(FIND($J$3,'Q&amp;A集'!B1178),FALSE),IFERROR(FIND($J$4,'Q&amp;A集'!B1178),FALSE)),IF('Q&amp;A集'!B1178="","",'Q&amp;A集'!B1178),"")</f>
        <v/>
      </c>
      <c r="C1182" s="68" t="str">
        <f>IF(AND(IFERROR(FIND($J$2,'Q&amp;A集'!C1178),FALSE),IFERROR(FIND($J$3,'Q&amp;A集'!C1178),FALSE),IFERROR(FIND($J$4,'Q&amp;A集'!C1178),FALSE)),IF('Q&amp;A集'!C1178="","",'Q&amp;A集'!C1178),"")</f>
        <v/>
      </c>
      <c r="D1182" s="68" t="str">
        <f>IF(AND(IFERROR(FIND($J$2,'Q&amp;A集'!D1178),FALSE),IFERROR(FIND($J$3,'Q&amp;A集'!D1178),FALSE),IFERROR(FIND($J$4,'Q&amp;A集'!D1178),FALSE)),IF('Q&amp;A集'!D1178="","",'Q&amp;A集'!D1178),"")</f>
        <v/>
      </c>
      <c r="E1182" s="68" t="str">
        <f>IF(AND(IFERROR(FIND($J$2,'Q&amp;A集'!E1178),FALSE),IFERROR(FIND($J$3,'Q&amp;A集'!E1178),FALSE),IFERROR(FIND($J$4,'Q&amp;A集'!E1178),FALSE)),IF('Q&amp;A集'!E1178="","",'Q&amp;A集'!E1178),"")</f>
        <v/>
      </c>
      <c r="F1182" s="68" t="str">
        <f>IF(AND(IFERROR(FIND($J$2,'Q&amp;A集'!F1178),FALSE),IFERROR(FIND($J$3,'Q&amp;A集'!F1178),FALSE),IFERROR(FIND($J$4,'Q&amp;A集'!F1178),FALSE)),IF('Q&amp;A集'!F1178="","",'Q&amp;A集'!F1178),"")</f>
        <v/>
      </c>
      <c r="G1182" s="68" t="str">
        <f>IF(AND(IFERROR(FIND($J$2,'Q&amp;A集'!G1178),FALSE),IFERROR(FIND($J$3,'Q&amp;A集'!G1178),FALSE),IFERROR(FIND($J$4,'Q&amp;A集'!G1178),FALSE)),IF('Q&amp;A集'!G1178="","",'Q&amp;A集'!G1178),"")</f>
        <v/>
      </c>
      <c r="H1182" s="68" t="str">
        <f>IF(AND(IFERROR(FIND($J$2,'Q&amp;A集'!H1178),FALSE),IFERROR(FIND($J$3,'Q&amp;A集'!H1178),FALSE),IFERROR(FIND($J$4,'Q&amp;A集'!H1178),FALSE)),IF('Q&amp;A集'!H1178="","",'Q&amp;A集'!H1178),"")</f>
        <v/>
      </c>
      <c r="I1182" s="69">
        <f t="shared" si="18"/>
        <v>8</v>
      </c>
    </row>
    <row r="1183" spans="1:9" ht="16.5" hidden="1" x14ac:dyDescent="0.35">
      <c r="A1183" s="68" t="str">
        <f>IF(AND(IFERROR(FIND($J$2,'Q&amp;A集'!A1179),FALSE),IFERROR(FIND($J$3,'Q&amp;A集'!A1179),FALSE),IFERROR(FIND($J$4,'Q&amp;A集'!A1179),FALSE)),IF('Q&amp;A集'!A1179="","",'Q&amp;A集'!A1179),"")</f>
        <v/>
      </c>
      <c r="B1183" s="68" t="str">
        <f>IF(AND(IFERROR(FIND($J$2,'Q&amp;A集'!B1179),FALSE),IFERROR(FIND($J$3,'Q&amp;A集'!B1179),FALSE),IFERROR(FIND($J$4,'Q&amp;A集'!B1179),FALSE)),IF('Q&amp;A集'!B1179="","",'Q&amp;A集'!B1179),"")</f>
        <v/>
      </c>
      <c r="C1183" s="68" t="str">
        <f>IF(AND(IFERROR(FIND($J$2,'Q&amp;A集'!C1179),FALSE),IFERROR(FIND($J$3,'Q&amp;A集'!C1179),FALSE),IFERROR(FIND($J$4,'Q&amp;A集'!C1179),FALSE)),IF('Q&amp;A集'!C1179="","",'Q&amp;A集'!C1179),"")</f>
        <v/>
      </c>
      <c r="D1183" s="68" t="str">
        <f>IF(AND(IFERROR(FIND($J$2,'Q&amp;A集'!D1179),FALSE),IFERROR(FIND($J$3,'Q&amp;A集'!D1179),FALSE),IFERROR(FIND($J$4,'Q&amp;A集'!D1179),FALSE)),IF('Q&amp;A集'!D1179="","",'Q&amp;A集'!D1179),"")</f>
        <v/>
      </c>
      <c r="E1183" s="68" t="str">
        <f>IF(AND(IFERROR(FIND($J$2,'Q&amp;A集'!E1179),FALSE),IFERROR(FIND($J$3,'Q&amp;A集'!E1179),FALSE),IFERROR(FIND($J$4,'Q&amp;A集'!E1179),FALSE)),IF('Q&amp;A集'!E1179="","",'Q&amp;A集'!E1179),"")</f>
        <v/>
      </c>
      <c r="F1183" s="68" t="str">
        <f>IF(AND(IFERROR(FIND($J$2,'Q&amp;A集'!F1179),FALSE),IFERROR(FIND($J$3,'Q&amp;A集'!F1179),FALSE),IFERROR(FIND($J$4,'Q&amp;A集'!F1179),FALSE)),IF('Q&amp;A集'!F1179="","",'Q&amp;A集'!F1179),"")</f>
        <v/>
      </c>
      <c r="G1183" s="68" t="str">
        <f>IF(AND(IFERROR(FIND($J$2,'Q&amp;A集'!G1179),FALSE),IFERROR(FIND($J$3,'Q&amp;A集'!G1179),FALSE),IFERROR(FIND($J$4,'Q&amp;A集'!G1179),FALSE)),IF('Q&amp;A集'!G1179="","",'Q&amp;A集'!G1179),"")</f>
        <v/>
      </c>
      <c r="H1183" s="68" t="str">
        <f>IF(AND(IFERROR(FIND($J$2,'Q&amp;A集'!H1179),FALSE),IFERROR(FIND($J$3,'Q&amp;A集'!H1179),FALSE),IFERROR(FIND($J$4,'Q&amp;A集'!H1179),FALSE)),IF('Q&amp;A集'!H1179="","",'Q&amp;A集'!H1179),"")</f>
        <v/>
      </c>
      <c r="I1183" s="69">
        <f t="shared" si="18"/>
        <v>8</v>
      </c>
    </row>
    <row r="1184" spans="1:9" ht="16.5" hidden="1" x14ac:dyDescent="0.35">
      <c r="A1184" s="68" t="str">
        <f>IF(AND(IFERROR(FIND($J$2,'Q&amp;A集'!A1180),FALSE),IFERROR(FIND($J$3,'Q&amp;A集'!A1180),FALSE),IFERROR(FIND($J$4,'Q&amp;A集'!A1180),FALSE)),IF('Q&amp;A集'!A1180="","",'Q&amp;A集'!A1180),"")</f>
        <v/>
      </c>
      <c r="B1184" s="68" t="str">
        <f>IF(AND(IFERROR(FIND($J$2,'Q&amp;A集'!B1180),FALSE),IFERROR(FIND($J$3,'Q&amp;A集'!B1180),FALSE),IFERROR(FIND($J$4,'Q&amp;A集'!B1180),FALSE)),IF('Q&amp;A集'!B1180="","",'Q&amp;A集'!B1180),"")</f>
        <v/>
      </c>
      <c r="C1184" s="68" t="str">
        <f>IF(AND(IFERROR(FIND($J$2,'Q&amp;A集'!C1180),FALSE),IFERROR(FIND($J$3,'Q&amp;A集'!C1180),FALSE),IFERROR(FIND($J$4,'Q&amp;A集'!C1180),FALSE)),IF('Q&amp;A集'!C1180="","",'Q&amp;A集'!C1180),"")</f>
        <v/>
      </c>
      <c r="D1184" s="68" t="str">
        <f>IF(AND(IFERROR(FIND($J$2,'Q&amp;A集'!D1180),FALSE),IFERROR(FIND($J$3,'Q&amp;A集'!D1180),FALSE),IFERROR(FIND($J$4,'Q&amp;A集'!D1180),FALSE)),IF('Q&amp;A集'!D1180="","",'Q&amp;A集'!D1180),"")</f>
        <v/>
      </c>
      <c r="E1184" s="68" t="str">
        <f>IF(AND(IFERROR(FIND($J$2,'Q&amp;A集'!E1180),FALSE),IFERROR(FIND($J$3,'Q&amp;A集'!E1180),FALSE),IFERROR(FIND($J$4,'Q&amp;A集'!E1180),FALSE)),IF('Q&amp;A集'!E1180="","",'Q&amp;A集'!E1180),"")</f>
        <v/>
      </c>
      <c r="F1184" s="68" t="str">
        <f>IF(AND(IFERROR(FIND($J$2,'Q&amp;A集'!F1180),FALSE),IFERROR(FIND($J$3,'Q&amp;A集'!F1180),FALSE),IFERROR(FIND($J$4,'Q&amp;A集'!F1180),FALSE)),IF('Q&amp;A集'!F1180="","",'Q&amp;A集'!F1180),"")</f>
        <v/>
      </c>
      <c r="G1184" s="68" t="str">
        <f>IF(AND(IFERROR(FIND($J$2,'Q&amp;A集'!G1180),FALSE),IFERROR(FIND($J$3,'Q&amp;A集'!G1180),FALSE),IFERROR(FIND($J$4,'Q&amp;A集'!G1180),FALSE)),IF('Q&amp;A集'!G1180="","",'Q&amp;A集'!G1180),"")</f>
        <v/>
      </c>
      <c r="H1184" s="68" t="str">
        <f>IF(AND(IFERROR(FIND($J$2,'Q&amp;A集'!H1180),FALSE),IFERROR(FIND($J$3,'Q&amp;A集'!H1180),FALSE),IFERROR(FIND($J$4,'Q&amp;A集'!H1180),FALSE)),IF('Q&amp;A集'!H1180="","",'Q&amp;A集'!H1180),"")</f>
        <v/>
      </c>
      <c r="I1184" s="69">
        <f t="shared" si="18"/>
        <v>8</v>
      </c>
    </row>
    <row r="1185" spans="1:9" ht="16.5" hidden="1" x14ac:dyDescent="0.35">
      <c r="A1185" s="68" t="str">
        <f>IF(AND(IFERROR(FIND($J$2,'Q&amp;A集'!A1181),FALSE),IFERROR(FIND($J$3,'Q&amp;A集'!A1181),FALSE),IFERROR(FIND($J$4,'Q&amp;A集'!A1181),FALSE)),IF('Q&amp;A集'!A1181="","",'Q&amp;A集'!A1181),"")</f>
        <v/>
      </c>
      <c r="B1185" s="68" t="str">
        <f>IF(AND(IFERROR(FIND($J$2,'Q&amp;A集'!B1181),FALSE),IFERROR(FIND($J$3,'Q&amp;A集'!B1181),FALSE),IFERROR(FIND($J$4,'Q&amp;A集'!B1181),FALSE)),IF('Q&amp;A集'!B1181="","",'Q&amp;A集'!B1181),"")</f>
        <v/>
      </c>
      <c r="C1185" s="68" t="str">
        <f>IF(AND(IFERROR(FIND($J$2,'Q&amp;A集'!C1181),FALSE),IFERROR(FIND($J$3,'Q&amp;A集'!C1181),FALSE),IFERROR(FIND($J$4,'Q&amp;A集'!C1181),FALSE)),IF('Q&amp;A集'!C1181="","",'Q&amp;A集'!C1181),"")</f>
        <v/>
      </c>
      <c r="D1185" s="68" t="str">
        <f>IF(AND(IFERROR(FIND($J$2,'Q&amp;A集'!D1181),FALSE),IFERROR(FIND($J$3,'Q&amp;A集'!D1181),FALSE),IFERROR(FIND($J$4,'Q&amp;A集'!D1181),FALSE)),IF('Q&amp;A集'!D1181="","",'Q&amp;A集'!D1181),"")</f>
        <v/>
      </c>
      <c r="E1185" s="68" t="str">
        <f>IF(AND(IFERROR(FIND($J$2,'Q&amp;A集'!E1181),FALSE),IFERROR(FIND($J$3,'Q&amp;A集'!E1181),FALSE),IFERROR(FIND($J$4,'Q&amp;A集'!E1181),FALSE)),IF('Q&amp;A集'!E1181="","",'Q&amp;A集'!E1181),"")</f>
        <v/>
      </c>
      <c r="F1185" s="68" t="str">
        <f>IF(AND(IFERROR(FIND($J$2,'Q&amp;A集'!F1181),FALSE),IFERROR(FIND($J$3,'Q&amp;A集'!F1181),FALSE),IFERROR(FIND($J$4,'Q&amp;A集'!F1181),FALSE)),IF('Q&amp;A集'!F1181="","",'Q&amp;A集'!F1181),"")</f>
        <v/>
      </c>
      <c r="G1185" s="68" t="str">
        <f>IF(AND(IFERROR(FIND($J$2,'Q&amp;A集'!G1181),FALSE),IFERROR(FIND($J$3,'Q&amp;A集'!G1181),FALSE),IFERROR(FIND($J$4,'Q&amp;A集'!G1181),FALSE)),IF('Q&amp;A集'!G1181="","",'Q&amp;A集'!G1181),"")</f>
        <v/>
      </c>
      <c r="H1185" s="68" t="str">
        <f>IF(AND(IFERROR(FIND($J$2,'Q&amp;A集'!H1181),FALSE),IFERROR(FIND($J$3,'Q&amp;A集'!H1181),FALSE),IFERROR(FIND($J$4,'Q&amp;A集'!H1181),FALSE)),IF('Q&amp;A集'!H1181="","",'Q&amp;A集'!H1181),"")</f>
        <v/>
      </c>
      <c r="I1185" s="69">
        <f t="shared" si="18"/>
        <v>8</v>
      </c>
    </row>
    <row r="1186" spans="1:9" ht="16.5" hidden="1" x14ac:dyDescent="0.35">
      <c r="A1186" s="68" t="str">
        <f>IF(AND(IFERROR(FIND($J$2,'Q&amp;A集'!A1182),FALSE),IFERROR(FIND($J$3,'Q&amp;A集'!A1182),FALSE),IFERROR(FIND($J$4,'Q&amp;A集'!A1182),FALSE)),IF('Q&amp;A集'!A1182="","",'Q&amp;A集'!A1182),"")</f>
        <v/>
      </c>
      <c r="B1186" s="68" t="str">
        <f>IF(AND(IFERROR(FIND($J$2,'Q&amp;A集'!B1182),FALSE),IFERROR(FIND($J$3,'Q&amp;A集'!B1182),FALSE),IFERROR(FIND($J$4,'Q&amp;A集'!B1182),FALSE)),IF('Q&amp;A集'!B1182="","",'Q&amp;A集'!B1182),"")</f>
        <v/>
      </c>
      <c r="C1186" s="68" t="str">
        <f>IF(AND(IFERROR(FIND($J$2,'Q&amp;A集'!C1182),FALSE),IFERROR(FIND($J$3,'Q&amp;A集'!C1182),FALSE),IFERROR(FIND($J$4,'Q&amp;A集'!C1182),FALSE)),IF('Q&amp;A集'!C1182="","",'Q&amp;A集'!C1182),"")</f>
        <v/>
      </c>
      <c r="D1186" s="68" t="str">
        <f>IF(AND(IFERROR(FIND($J$2,'Q&amp;A集'!D1182),FALSE),IFERROR(FIND($J$3,'Q&amp;A集'!D1182),FALSE),IFERROR(FIND($J$4,'Q&amp;A集'!D1182),FALSE)),IF('Q&amp;A集'!D1182="","",'Q&amp;A集'!D1182),"")</f>
        <v/>
      </c>
      <c r="E1186" s="68" t="str">
        <f>IF(AND(IFERROR(FIND($J$2,'Q&amp;A集'!E1182),FALSE),IFERROR(FIND($J$3,'Q&amp;A集'!E1182),FALSE),IFERROR(FIND($J$4,'Q&amp;A集'!E1182),FALSE)),IF('Q&amp;A集'!E1182="","",'Q&amp;A集'!E1182),"")</f>
        <v/>
      </c>
      <c r="F1186" s="68" t="str">
        <f>IF(AND(IFERROR(FIND($J$2,'Q&amp;A集'!F1182),FALSE),IFERROR(FIND($J$3,'Q&amp;A集'!F1182),FALSE),IFERROR(FIND($J$4,'Q&amp;A集'!F1182),FALSE)),IF('Q&amp;A集'!F1182="","",'Q&amp;A集'!F1182),"")</f>
        <v/>
      </c>
      <c r="G1186" s="68" t="str">
        <f>IF(AND(IFERROR(FIND($J$2,'Q&amp;A集'!G1182),FALSE),IFERROR(FIND($J$3,'Q&amp;A集'!G1182),FALSE),IFERROR(FIND($J$4,'Q&amp;A集'!G1182),FALSE)),IF('Q&amp;A集'!G1182="","",'Q&amp;A集'!G1182),"")</f>
        <v/>
      </c>
      <c r="H1186" s="68" t="str">
        <f>IF(AND(IFERROR(FIND($J$2,'Q&amp;A集'!H1182),FALSE),IFERROR(FIND($J$3,'Q&amp;A集'!H1182),FALSE),IFERROR(FIND($J$4,'Q&amp;A集'!H1182),FALSE)),IF('Q&amp;A集'!H1182="","",'Q&amp;A集'!H1182),"")</f>
        <v/>
      </c>
      <c r="I1186" s="69">
        <f t="shared" si="18"/>
        <v>8</v>
      </c>
    </row>
    <row r="1187" spans="1:9" ht="16.5" hidden="1" x14ac:dyDescent="0.35">
      <c r="A1187" s="68" t="str">
        <f>IF(AND(IFERROR(FIND($J$2,'Q&amp;A集'!A1183),FALSE),IFERROR(FIND($J$3,'Q&amp;A集'!A1183),FALSE),IFERROR(FIND($J$4,'Q&amp;A集'!A1183),FALSE)),IF('Q&amp;A集'!A1183="","",'Q&amp;A集'!A1183),"")</f>
        <v/>
      </c>
      <c r="B1187" s="68" t="str">
        <f>IF(AND(IFERROR(FIND($J$2,'Q&amp;A集'!B1183),FALSE),IFERROR(FIND($J$3,'Q&amp;A集'!B1183),FALSE),IFERROR(FIND($J$4,'Q&amp;A集'!B1183),FALSE)),IF('Q&amp;A集'!B1183="","",'Q&amp;A集'!B1183),"")</f>
        <v/>
      </c>
      <c r="C1187" s="68" t="str">
        <f>IF(AND(IFERROR(FIND($J$2,'Q&amp;A集'!C1183),FALSE),IFERROR(FIND($J$3,'Q&amp;A集'!C1183),FALSE),IFERROR(FIND($J$4,'Q&amp;A集'!C1183),FALSE)),IF('Q&amp;A集'!C1183="","",'Q&amp;A集'!C1183),"")</f>
        <v/>
      </c>
      <c r="D1187" s="68" t="str">
        <f>IF(AND(IFERROR(FIND($J$2,'Q&amp;A集'!D1183),FALSE),IFERROR(FIND($J$3,'Q&amp;A集'!D1183),FALSE),IFERROR(FIND($J$4,'Q&amp;A集'!D1183),FALSE)),IF('Q&amp;A集'!D1183="","",'Q&amp;A集'!D1183),"")</f>
        <v/>
      </c>
      <c r="E1187" s="68" t="str">
        <f>IF(AND(IFERROR(FIND($J$2,'Q&amp;A集'!E1183),FALSE),IFERROR(FIND($J$3,'Q&amp;A集'!E1183),FALSE),IFERROR(FIND($J$4,'Q&amp;A集'!E1183),FALSE)),IF('Q&amp;A集'!E1183="","",'Q&amp;A集'!E1183),"")</f>
        <v/>
      </c>
      <c r="F1187" s="68" t="str">
        <f>IF(AND(IFERROR(FIND($J$2,'Q&amp;A集'!F1183),FALSE),IFERROR(FIND($J$3,'Q&amp;A集'!F1183),FALSE),IFERROR(FIND($J$4,'Q&amp;A集'!F1183),FALSE)),IF('Q&amp;A集'!F1183="","",'Q&amp;A集'!F1183),"")</f>
        <v/>
      </c>
      <c r="G1187" s="68" t="str">
        <f>IF(AND(IFERROR(FIND($J$2,'Q&amp;A集'!G1183),FALSE),IFERROR(FIND($J$3,'Q&amp;A集'!G1183),FALSE),IFERROR(FIND($J$4,'Q&amp;A集'!G1183),FALSE)),IF('Q&amp;A集'!G1183="","",'Q&amp;A集'!G1183),"")</f>
        <v/>
      </c>
      <c r="H1187" s="68" t="str">
        <f>IF(AND(IFERROR(FIND($J$2,'Q&amp;A集'!H1183),FALSE),IFERROR(FIND($J$3,'Q&amp;A集'!H1183),FALSE),IFERROR(FIND($J$4,'Q&amp;A集'!H1183),FALSE)),IF('Q&amp;A集'!H1183="","",'Q&amp;A集'!H1183),"")</f>
        <v/>
      </c>
      <c r="I1187" s="69">
        <f t="shared" si="18"/>
        <v>8</v>
      </c>
    </row>
    <row r="1188" spans="1:9" ht="16.5" hidden="1" x14ac:dyDescent="0.35">
      <c r="A1188" s="68" t="str">
        <f>IF(AND(IFERROR(FIND($J$2,'Q&amp;A集'!A1184),FALSE),IFERROR(FIND($J$3,'Q&amp;A集'!A1184),FALSE),IFERROR(FIND($J$4,'Q&amp;A集'!A1184),FALSE)),IF('Q&amp;A集'!A1184="","",'Q&amp;A集'!A1184),"")</f>
        <v/>
      </c>
      <c r="B1188" s="68" t="str">
        <f>IF(AND(IFERROR(FIND($J$2,'Q&amp;A集'!B1184),FALSE),IFERROR(FIND($J$3,'Q&amp;A集'!B1184),FALSE),IFERROR(FIND($J$4,'Q&amp;A集'!B1184),FALSE)),IF('Q&amp;A集'!B1184="","",'Q&amp;A集'!B1184),"")</f>
        <v/>
      </c>
      <c r="C1188" s="68" t="str">
        <f>IF(AND(IFERROR(FIND($J$2,'Q&amp;A集'!C1184),FALSE),IFERROR(FIND($J$3,'Q&amp;A集'!C1184),FALSE),IFERROR(FIND($J$4,'Q&amp;A集'!C1184),FALSE)),IF('Q&amp;A集'!C1184="","",'Q&amp;A集'!C1184),"")</f>
        <v/>
      </c>
      <c r="D1188" s="68" t="str">
        <f>IF(AND(IFERROR(FIND($J$2,'Q&amp;A集'!D1184),FALSE),IFERROR(FIND($J$3,'Q&amp;A集'!D1184),FALSE),IFERROR(FIND($J$4,'Q&amp;A集'!D1184),FALSE)),IF('Q&amp;A集'!D1184="","",'Q&amp;A集'!D1184),"")</f>
        <v/>
      </c>
      <c r="E1188" s="68" t="str">
        <f>IF(AND(IFERROR(FIND($J$2,'Q&amp;A集'!E1184),FALSE),IFERROR(FIND($J$3,'Q&amp;A集'!E1184),FALSE),IFERROR(FIND($J$4,'Q&amp;A集'!E1184),FALSE)),IF('Q&amp;A集'!E1184="","",'Q&amp;A集'!E1184),"")</f>
        <v/>
      </c>
      <c r="F1188" s="68" t="str">
        <f>IF(AND(IFERROR(FIND($J$2,'Q&amp;A集'!F1184),FALSE),IFERROR(FIND($J$3,'Q&amp;A集'!F1184),FALSE),IFERROR(FIND($J$4,'Q&amp;A集'!F1184),FALSE)),IF('Q&amp;A集'!F1184="","",'Q&amp;A集'!F1184),"")</f>
        <v/>
      </c>
      <c r="G1188" s="68" t="str">
        <f>IF(AND(IFERROR(FIND($J$2,'Q&amp;A集'!G1184),FALSE),IFERROR(FIND($J$3,'Q&amp;A集'!G1184),FALSE),IFERROR(FIND($J$4,'Q&amp;A集'!G1184),FALSE)),IF('Q&amp;A集'!G1184="","",'Q&amp;A集'!G1184),"")</f>
        <v/>
      </c>
      <c r="H1188" s="68" t="str">
        <f>IF(AND(IFERROR(FIND($J$2,'Q&amp;A集'!H1184),FALSE),IFERROR(FIND($J$3,'Q&amp;A集'!H1184),FALSE),IFERROR(FIND($J$4,'Q&amp;A集'!H1184),FALSE)),IF('Q&amp;A集'!H1184="","",'Q&amp;A集'!H1184),"")</f>
        <v/>
      </c>
      <c r="I1188" s="69">
        <f t="shared" si="18"/>
        <v>8</v>
      </c>
    </row>
    <row r="1189" spans="1:9" ht="16.5" hidden="1" x14ac:dyDescent="0.35">
      <c r="A1189" s="68" t="str">
        <f>IF(AND(IFERROR(FIND($J$2,'Q&amp;A集'!A1185),FALSE),IFERROR(FIND($J$3,'Q&amp;A集'!A1185),FALSE),IFERROR(FIND($J$4,'Q&amp;A集'!A1185),FALSE)),IF('Q&amp;A集'!A1185="","",'Q&amp;A集'!A1185),"")</f>
        <v/>
      </c>
      <c r="B1189" s="68" t="str">
        <f>IF(AND(IFERROR(FIND($J$2,'Q&amp;A集'!B1185),FALSE),IFERROR(FIND($J$3,'Q&amp;A集'!B1185),FALSE),IFERROR(FIND($J$4,'Q&amp;A集'!B1185),FALSE)),IF('Q&amp;A集'!B1185="","",'Q&amp;A集'!B1185),"")</f>
        <v/>
      </c>
      <c r="C1189" s="68" t="str">
        <f>IF(AND(IFERROR(FIND($J$2,'Q&amp;A集'!C1185),FALSE),IFERROR(FIND($J$3,'Q&amp;A集'!C1185),FALSE),IFERROR(FIND($J$4,'Q&amp;A集'!C1185),FALSE)),IF('Q&amp;A集'!C1185="","",'Q&amp;A集'!C1185),"")</f>
        <v/>
      </c>
      <c r="D1189" s="68" t="str">
        <f>IF(AND(IFERROR(FIND($J$2,'Q&amp;A集'!D1185),FALSE),IFERROR(FIND($J$3,'Q&amp;A集'!D1185),FALSE),IFERROR(FIND($J$4,'Q&amp;A集'!D1185),FALSE)),IF('Q&amp;A集'!D1185="","",'Q&amp;A集'!D1185),"")</f>
        <v/>
      </c>
      <c r="E1189" s="68" t="str">
        <f>IF(AND(IFERROR(FIND($J$2,'Q&amp;A集'!E1185),FALSE),IFERROR(FIND($J$3,'Q&amp;A集'!E1185),FALSE),IFERROR(FIND($J$4,'Q&amp;A集'!E1185),FALSE)),IF('Q&amp;A集'!E1185="","",'Q&amp;A集'!E1185),"")</f>
        <v/>
      </c>
      <c r="F1189" s="68" t="str">
        <f>IF(AND(IFERROR(FIND($J$2,'Q&amp;A集'!F1185),FALSE),IFERROR(FIND($J$3,'Q&amp;A集'!F1185),FALSE),IFERROR(FIND($J$4,'Q&amp;A集'!F1185),FALSE)),IF('Q&amp;A集'!F1185="","",'Q&amp;A集'!F1185),"")</f>
        <v/>
      </c>
      <c r="G1189" s="68" t="str">
        <f>IF(AND(IFERROR(FIND($J$2,'Q&amp;A集'!G1185),FALSE),IFERROR(FIND($J$3,'Q&amp;A集'!G1185),FALSE),IFERROR(FIND($J$4,'Q&amp;A集'!G1185),FALSE)),IF('Q&amp;A集'!G1185="","",'Q&amp;A集'!G1185),"")</f>
        <v/>
      </c>
      <c r="H1189" s="68" t="str">
        <f>IF(AND(IFERROR(FIND($J$2,'Q&amp;A集'!H1185),FALSE),IFERROR(FIND($J$3,'Q&amp;A集'!H1185),FALSE),IFERROR(FIND($J$4,'Q&amp;A集'!H1185),FALSE)),IF('Q&amp;A集'!H1185="","",'Q&amp;A集'!H1185),"")</f>
        <v/>
      </c>
      <c r="I1189" s="69">
        <f t="shared" si="18"/>
        <v>8</v>
      </c>
    </row>
    <row r="1190" spans="1:9" ht="16.5" hidden="1" x14ac:dyDescent="0.35">
      <c r="A1190" s="68" t="str">
        <f>IF(AND(IFERROR(FIND($J$2,'Q&amp;A集'!A1186),FALSE),IFERROR(FIND($J$3,'Q&amp;A集'!A1186),FALSE),IFERROR(FIND($J$4,'Q&amp;A集'!A1186),FALSE)),IF('Q&amp;A集'!A1186="","",'Q&amp;A集'!A1186),"")</f>
        <v/>
      </c>
      <c r="B1190" s="68" t="str">
        <f>IF(AND(IFERROR(FIND($J$2,'Q&amp;A集'!B1186),FALSE),IFERROR(FIND($J$3,'Q&amp;A集'!B1186),FALSE),IFERROR(FIND($J$4,'Q&amp;A集'!B1186),FALSE)),IF('Q&amp;A集'!B1186="","",'Q&amp;A集'!B1186),"")</f>
        <v/>
      </c>
      <c r="C1190" s="68" t="str">
        <f>IF(AND(IFERROR(FIND($J$2,'Q&amp;A集'!C1186),FALSE),IFERROR(FIND($J$3,'Q&amp;A集'!C1186),FALSE),IFERROR(FIND($J$4,'Q&amp;A集'!C1186),FALSE)),IF('Q&amp;A集'!C1186="","",'Q&amp;A集'!C1186),"")</f>
        <v/>
      </c>
      <c r="D1190" s="68" t="str">
        <f>IF(AND(IFERROR(FIND($J$2,'Q&amp;A集'!D1186),FALSE),IFERROR(FIND($J$3,'Q&amp;A集'!D1186),FALSE),IFERROR(FIND($J$4,'Q&amp;A集'!D1186),FALSE)),IF('Q&amp;A集'!D1186="","",'Q&amp;A集'!D1186),"")</f>
        <v/>
      </c>
      <c r="E1190" s="68" t="str">
        <f>IF(AND(IFERROR(FIND($J$2,'Q&amp;A集'!E1186),FALSE),IFERROR(FIND($J$3,'Q&amp;A集'!E1186),FALSE),IFERROR(FIND($J$4,'Q&amp;A集'!E1186),FALSE)),IF('Q&amp;A集'!E1186="","",'Q&amp;A集'!E1186),"")</f>
        <v/>
      </c>
      <c r="F1190" s="68" t="str">
        <f>IF(AND(IFERROR(FIND($J$2,'Q&amp;A集'!F1186),FALSE),IFERROR(FIND($J$3,'Q&amp;A集'!F1186),FALSE),IFERROR(FIND($J$4,'Q&amp;A集'!F1186),FALSE)),IF('Q&amp;A集'!F1186="","",'Q&amp;A集'!F1186),"")</f>
        <v/>
      </c>
      <c r="G1190" s="68" t="str">
        <f>IF(AND(IFERROR(FIND($J$2,'Q&amp;A集'!G1186),FALSE),IFERROR(FIND($J$3,'Q&amp;A集'!G1186),FALSE),IFERROR(FIND($J$4,'Q&amp;A集'!G1186),FALSE)),IF('Q&amp;A集'!G1186="","",'Q&amp;A集'!G1186),"")</f>
        <v/>
      </c>
      <c r="H1190" s="68" t="str">
        <f>IF(AND(IFERROR(FIND($J$2,'Q&amp;A集'!H1186),FALSE),IFERROR(FIND($J$3,'Q&amp;A集'!H1186),FALSE),IFERROR(FIND($J$4,'Q&amp;A集'!H1186),FALSE)),IF('Q&amp;A集'!H1186="","",'Q&amp;A集'!H1186),"")</f>
        <v/>
      </c>
      <c r="I1190" s="69">
        <f t="shared" si="18"/>
        <v>8</v>
      </c>
    </row>
    <row r="1191" spans="1:9" ht="16.5" hidden="1" x14ac:dyDescent="0.35">
      <c r="A1191" s="68" t="str">
        <f>IF(AND(IFERROR(FIND($J$2,'Q&amp;A集'!A1187),FALSE),IFERROR(FIND($J$3,'Q&amp;A集'!A1187),FALSE),IFERROR(FIND($J$4,'Q&amp;A集'!A1187),FALSE)),IF('Q&amp;A集'!A1187="","",'Q&amp;A集'!A1187),"")</f>
        <v/>
      </c>
      <c r="B1191" s="68" t="str">
        <f>IF(AND(IFERROR(FIND($J$2,'Q&amp;A集'!B1187),FALSE),IFERROR(FIND($J$3,'Q&amp;A集'!B1187),FALSE),IFERROR(FIND($J$4,'Q&amp;A集'!B1187),FALSE)),IF('Q&amp;A集'!B1187="","",'Q&amp;A集'!B1187),"")</f>
        <v/>
      </c>
      <c r="C1191" s="68" t="str">
        <f>IF(AND(IFERROR(FIND($J$2,'Q&amp;A集'!C1187),FALSE),IFERROR(FIND($J$3,'Q&amp;A集'!C1187),FALSE),IFERROR(FIND($J$4,'Q&amp;A集'!C1187),FALSE)),IF('Q&amp;A集'!C1187="","",'Q&amp;A集'!C1187),"")</f>
        <v/>
      </c>
      <c r="D1191" s="68" t="str">
        <f>IF(AND(IFERROR(FIND($J$2,'Q&amp;A集'!D1187),FALSE),IFERROR(FIND($J$3,'Q&amp;A集'!D1187),FALSE),IFERROR(FIND($J$4,'Q&amp;A集'!D1187),FALSE)),IF('Q&amp;A集'!D1187="","",'Q&amp;A集'!D1187),"")</f>
        <v/>
      </c>
      <c r="E1191" s="68" t="str">
        <f>IF(AND(IFERROR(FIND($J$2,'Q&amp;A集'!E1187),FALSE),IFERROR(FIND($J$3,'Q&amp;A集'!E1187),FALSE),IFERROR(FIND($J$4,'Q&amp;A集'!E1187),FALSE)),IF('Q&amp;A集'!E1187="","",'Q&amp;A集'!E1187),"")</f>
        <v/>
      </c>
      <c r="F1191" s="68" t="str">
        <f>IF(AND(IFERROR(FIND($J$2,'Q&amp;A集'!F1187),FALSE),IFERROR(FIND($J$3,'Q&amp;A集'!F1187),FALSE),IFERROR(FIND($J$4,'Q&amp;A集'!F1187),FALSE)),IF('Q&amp;A集'!F1187="","",'Q&amp;A集'!F1187),"")</f>
        <v/>
      </c>
      <c r="G1191" s="68" t="str">
        <f>IF(AND(IFERROR(FIND($J$2,'Q&amp;A集'!G1187),FALSE),IFERROR(FIND($J$3,'Q&amp;A集'!G1187),FALSE),IFERROR(FIND($J$4,'Q&amp;A集'!G1187),FALSE)),IF('Q&amp;A集'!G1187="","",'Q&amp;A集'!G1187),"")</f>
        <v/>
      </c>
      <c r="H1191" s="68" t="str">
        <f>IF(AND(IFERROR(FIND($J$2,'Q&amp;A集'!H1187),FALSE),IFERROR(FIND($J$3,'Q&amp;A集'!H1187),FALSE),IFERROR(FIND($J$4,'Q&amp;A集'!H1187),FALSE)),IF('Q&amp;A集'!H1187="","",'Q&amp;A集'!H1187),"")</f>
        <v/>
      </c>
      <c r="I1191" s="69">
        <f t="shared" si="18"/>
        <v>8</v>
      </c>
    </row>
    <row r="1192" spans="1:9" ht="16.5" hidden="1" x14ac:dyDescent="0.35">
      <c r="A1192" s="68" t="str">
        <f>IF(AND(IFERROR(FIND($J$2,'Q&amp;A集'!A1188),FALSE),IFERROR(FIND($J$3,'Q&amp;A集'!A1188),FALSE),IFERROR(FIND($J$4,'Q&amp;A集'!A1188),FALSE)),IF('Q&amp;A集'!A1188="","",'Q&amp;A集'!A1188),"")</f>
        <v/>
      </c>
      <c r="B1192" s="68" t="str">
        <f>IF(AND(IFERROR(FIND($J$2,'Q&amp;A集'!B1188),FALSE),IFERROR(FIND($J$3,'Q&amp;A集'!B1188),FALSE),IFERROR(FIND($J$4,'Q&amp;A集'!B1188),FALSE)),IF('Q&amp;A集'!B1188="","",'Q&amp;A集'!B1188),"")</f>
        <v/>
      </c>
      <c r="C1192" s="68" t="str">
        <f>IF(AND(IFERROR(FIND($J$2,'Q&amp;A集'!C1188),FALSE),IFERROR(FIND($J$3,'Q&amp;A集'!C1188),FALSE),IFERROR(FIND($J$4,'Q&amp;A集'!C1188),FALSE)),IF('Q&amp;A集'!C1188="","",'Q&amp;A集'!C1188),"")</f>
        <v/>
      </c>
      <c r="D1192" s="68" t="str">
        <f>IF(AND(IFERROR(FIND($J$2,'Q&amp;A集'!D1188),FALSE),IFERROR(FIND($J$3,'Q&amp;A集'!D1188),FALSE),IFERROR(FIND($J$4,'Q&amp;A集'!D1188),FALSE)),IF('Q&amp;A集'!D1188="","",'Q&amp;A集'!D1188),"")</f>
        <v/>
      </c>
      <c r="E1192" s="68" t="str">
        <f>IF(AND(IFERROR(FIND($J$2,'Q&amp;A集'!E1188),FALSE),IFERROR(FIND($J$3,'Q&amp;A集'!E1188),FALSE),IFERROR(FIND($J$4,'Q&amp;A集'!E1188),FALSE)),IF('Q&amp;A集'!E1188="","",'Q&amp;A集'!E1188),"")</f>
        <v/>
      </c>
      <c r="F1192" s="68" t="str">
        <f>IF(AND(IFERROR(FIND($J$2,'Q&amp;A集'!F1188),FALSE),IFERROR(FIND($J$3,'Q&amp;A集'!F1188),FALSE),IFERROR(FIND($J$4,'Q&amp;A集'!F1188),FALSE)),IF('Q&amp;A集'!F1188="","",'Q&amp;A集'!F1188),"")</f>
        <v/>
      </c>
      <c r="G1192" s="68" t="str">
        <f>IF(AND(IFERROR(FIND($J$2,'Q&amp;A集'!G1188),FALSE),IFERROR(FIND($J$3,'Q&amp;A集'!G1188),FALSE),IFERROR(FIND($J$4,'Q&amp;A集'!G1188),FALSE)),IF('Q&amp;A集'!G1188="","",'Q&amp;A集'!G1188),"")</f>
        <v/>
      </c>
      <c r="H1192" s="68" t="str">
        <f>IF(AND(IFERROR(FIND($J$2,'Q&amp;A集'!H1188),FALSE),IFERROR(FIND($J$3,'Q&amp;A集'!H1188),FALSE),IFERROR(FIND($J$4,'Q&amp;A集'!H1188),FALSE)),IF('Q&amp;A集'!H1188="","",'Q&amp;A集'!H1188),"")</f>
        <v/>
      </c>
      <c r="I1192" s="69">
        <f t="shared" si="18"/>
        <v>8</v>
      </c>
    </row>
    <row r="1193" spans="1:9" ht="16.5" hidden="1" x14ac:dyDescent="0.35">
      <c r="A1193" s="68" t="str">
        <f>IF(AND(IFERROR(FIND($J$2,'Q&amp;A集'!A1189),FALSE),IFERROR(FIND($J$3,'Q&amp;A集'!A1189),FALSE),IFERROR(FIND($J$4,'Q&amp;A集'!A1189),FALSE)),IF('Q&amp;A集'!A1189="","",'Q&amp;A集'!A1189),"")</f>
        <v/>
      </c>
      <c r="B1193" s="68" t="str">
        <f>IF(AND(IFERROR(FIND($J$2,'Q&amp;A集'!B1189),FALSE),IFERROR(FIND($J$3,'Q&amp;A集'!B1189),FALSE),IFERROR(FIND($J$4,'Q&amp;A集'!B1189),FALSE)),IF('Q&amp;A集'!B1189="","",'Q&amp;A集'!B1189),"")</f>
        <v/>
      </c>
      <c r="C1193" s="68" t="str">
        <f>IF(AND(IFERROR(FIND($J$2,'Q&amp;A集'!C1189),FALSE),IFERROR(FIND($J$3,'Q&amp;A集'!C1189),FALSE),IFERROR(FIND($J$4,'Q&amp;A集'!C1189),FALSE)),IF('Q&amp;A集'!C1189="","",'Q&amp;A集'!C1189),"")</f>
        <v/>
      </c>
      <c r="D1193" s="68" t="str">
        <f>IF(AND(IFERROR(FIND($J$2,'Q&amp;A集'!D1189),FALSE),IFERROR(FIND($J$3,'Q&amp;A集'!D1189),FALSE),IFERROR(FIND($J$4,'Q&amp;A集'!D1189),FALSE)),IF('Q&amp;A集'!D1189="","",'Q&amp;A集'!D1189),"")</f>
        <v/>
      </c>
      <c r="E1193" s="68" t="str">
        <f>IF(AND(IFERROR(FIND($J$2,'Q&amp;A集'!E1189),FALSE),IFERROR(FIND($J$3,'Q&amp;A集'!E1189),FALSE),IFERROR(FIND($J$4,'Q&amp;A集'!E1189),FALSE)),IF('Q&amp;A集'!E1189="","",'Q&amp;A集'!E1189),"")</f>
        <v/>
      </c>
      <c r="F1193" s="68" t="str">
        <f>IF(AND(IFERROR(FIND($J$2,'Q&amp;A集'!F1189),FALSE),IFERROR(FIND($J$3,'Q&amp;A集'!F1189),FALSE),IFERROR(FIND($J$4,'Q&amp;A集'!F1189),FALSE)),IF('Q&amp;A集'!F1189="","",'Q&amp;A集'!F1189),"")</f>
        <v/>
      </c>
      <c r="G1193" s="68" t="str">
        <f>IF(AND(IFERROR(FIND($J$2,'Q&amp;A集'!G1189),FALSE),IFERROR(FIND($J$3,'Q&amp;A集'!G1189),FALSE),IFERROR(FIND($J$4,'Q&amp;A集'!G1189),FALSE)),IF('Q&amp;A集'!G1189="","",'Q&amp;A集'!G1189),"")</f>
        <v/>
      </c>
      <c r="H1193" s="68" t="str">
        <f>IF(AND(IFERROR(FIND($J$2,'Q&amp;A集'!H1189),FALSE),IFERROR(FIND($J$3,'Q&amp;A集'!H1189),FALSE),IFERROR(FIND($J$4,'Q&amp;A集'!H1189),FALSE)),IF('Q&amp;A集'!H1189="","",'Q&amp;A集'!H1189),"")</f>
        <v/>
      </c>
      <c r="I1193" s="69">
        <f t="shared" si="18"/>
        <v>8</v>
      </c>
    </row>
    <row r="1194" spans="1:9" ht="16.5" hidden="1" x14ac:dyDescent="0.35">
      <c r="A1194" s="68" t="str">
        <f>IF(AND(IFERROR(FIND($J$2,'Q&amp;A集'!A1190),FALSE),IFERROR(FIND($J$3,'Q&amp;A集'!A1190),FALSE),IFERROR(FIND($J$4,'Q&amp;A集'!A1190),FALSE)),IF('Q&amp;A集'!A1190="","",'Q&amp;A集'!A1190),"")</f>
        <v/>
      </c>
      <c r="B1194" s="68" t="str">
        <f>IF(AND(IFERROR(FIND($J$2,'Q&amp;A集'!B1190),FALSE),IFERROR(FIND($J$3,'Q&amp;A集'!B1190),FALSE),IFERROR(FIND($J$4,'Q&amp;A集'!B1190),FALSE)),IF('Q&amp;A集'!B1190="","",'Q&amp;A集'!B1190),"")</f>
        <v/>
      </c>
      <c r="C1194" s="68" t="str">
        <f>IF(AND(IFERROR(FIND($J$2,'Q&amp;A集'!C1190),FALSE),IFERROR(FIND($J$3,'Q&amp;A集'!C1190),FALSE),IFERROR(FIND($J$4,'Q&amp;A集'!C1190),FALSE)),IF('Q&amp;A集'!C1190="","",'Q&amp;A集'!C1190),"")</f>
        <v/>
      </c>
      <c r="D1194" s="68" t="str">
        <f>IF(AND(IFERROR(FIND($J$2,'Q&amp;A集'!D1190),FALSE),IFERROR(FIND($J$3,'Q&amp;A集'!D1190),FALSE),IFERROR(FIND($J$4,'Q&amp;A集'!D1190),FALSE)),IF('Q&amp;A集'!D1190="","",'Q&amp;A集'!D1190),"")</f>
        <v/>
      </c>
      <c r="E1194" s="68" t="str">
        <f>IF(AND(IFERROR(FIND($J$2,'Q&amp;A集'!E1190),FALSE),IFERROR(FIND($J$3,'Q&amp;A集'!E1190),FALSE),IFERROR(FIND($J$4,'Q&amp;A集'!E1190),FALSE)),IF('Q&amp;A集'!E1190="","",'Q&amp;A集'!E1190),"")</f>
        <v/>
      </c>
      <c r="F1194" s="68" t="str">
        <f>IF(AND(IFERROR(FIND($J$2,'Q&amp;A集'!F1190),FALSE),IFERROR(FIND($J$3,'Q&amp;A集'!F1190),FALSE),IFERROR(FIND($J$4,'Q&amp;A集'!F1190),FALSE)),IF('Q&amp;A集'!F1190="","",'Q&amp;A集'!F1190),"")</f>
        <v/>
      </c>
      <c r="G1194" s="68" t="str">
        <f>IF(AND(IFERROR(FIND($J$2,'Q&amp;A集'!G1190),FALSE),IFERROR(FIND($J$3,'Q&amp;A集'!G1190),FALSE),IFERROR(FIND($J$4,'Q&amp;A集'!G1190),FALSE)),IF('Q&amp;A集'!G1190="","",'Q&amp;A集'!G1190),"")</f>
        <v/>
      </c>
      <c r="H1194" s="68" t="str">
        <f>IF(AND(IFERROR(FIND($J$2,'Q&amp;A集'!H1190),FALSE),IFERROR(FIND($J$3,'Q&amp;A集'!H1190),FALSE),IFERROR(FIND($J$4,'Q&amp;A集'!H1190),FALSE)),IF('Q&amp;A集'!H1190="","",'Q&amp;A集'!H1190),"")</f>
        <v/>
      </c>
      <c r="I1194" s="69">
        <f t="shared" si="18"/>
        <v>8</v>
      </c>
    </row>
    <row r="1195" spans="1:9" ht="16.5" hidden="1" x14ac:dyDescent="0.35">
      <c r="A1195" s="68" t="str">
        <f>IF(AND(IFERROR(FIND($J$2,'Q&amp;A集'!A1191),FALSE),IFERROR(FIND($J$3,'Q&amp;A集'!A1191),FALSE),IFERROR(FIND($J$4,'Q&amp;A集'!A1191),FALSE)),IF('Q&amp;A集'!A1191="","",'Q&amp;A集'!A1191),"")</f>
        <v/>
      </c>
      <c r="B1195" s="68" t="str">
        <f>IF(AND(IFERROR(FIND($J$2,'Q&amp;A集'!B1191),FALSE),IFERROR(FIND($J$3,'Q&amp;A集'!B1191),FALSE),IFERROR(FIND($J$4,'Q&amp;A集'!B1191),FALSE)),IF('Q&amp;A集'!B1191="","",'Q&amp;A集'!B1191),"")</f>
        <v/>
      </c>
      <c r="C1195" s="68" t="str">
        <f>IF(AND(IFERROR(FIND($J$2,'Q&amp;A集'!C1191),FALSE),IFERROR(FIND($J$3,'Q&amp;A集'!C1191),FALSE),IFERROR(FIND($J$4,'Q&amp;A集'!C1191),FALSE)),IF('Q&amp;A集'!C1191="","",'Q&amp;A集'!C1191),"")</f>
        <v/>
      </c>
      <c r="D1195" s="68" t="str">
        <f>IF(AND(IFERROR(FIND($J$2,'Q&amp;A集'!D1191),FALSE),IFERROR(FIND($J$3,'Q&amp;A集'!D1191),FALSE),IFERROR(FIND($J$4,'Q&amp;A集'!D1191),FALSE)),IF('Q&amp;A集'!D1191="","",'Q&amp;A集'!D1191),"")</f>
        <v/>
      </c>
      <c r="E1195" s="68" t="str">
        <f>IF(AND(IFERROR(FIND($J$2,'Q&amp;A集'!E1191),FALSE),IFERROR(FIND($J$3,'Q&amp;A集'!E1191),FALSE),IFERROR(FIND($J$4,'Q&amp;A集'!E1191),FALSE)),IF('Q&amp;A集'!E1191="","",'Q&amp;A集'!E1191),"")</f>
        <v/>
      </c>
      <c r="F1195" s="68" t="str">
        <f>IF(AND(IFERROR(FIND($J$2,'Q&amp;A集'!F1191),FALSE),IFERROR(FIND($J$3,'Q&amp;A集'!F1191),FALSE),IFERROR(FIND($J$4,'Q&amp;A集'!F1191),FALSE)),IF('Q&amp;A集'!F1191="","",'Q&amp;A集'!F1191),"")</f>
        <v/>
      </c>
      <c r="G1195" s="68" t="str">
        <f>IF(AND(IFERROR(FIND($J$2,'Q&amp;A集'!G1191),FALSE),IFERROR(FIND($J$3,'Q&amp;A集'!G1191),FALSE),IFERROR(FIND($J$4,'Q&amp;A集'!G1191),FALSE)),IF('Q&amp;A集'!G1191="","",'Q&amp;A集'!G1191),"")</f>
        <v/>
      </c>
      <c r="H1195" s="68" t="str">
        <f>IF(AND(IFERROR(FIND($J$2,'Q&amp;A集'!H1191),FALSE),IFERROR(FIND($J$3,'Q&amp;A集'!H1191),FALSE),IFERROR(FIND($J$4,'Q&amp;A集'!H1191),FALSE)),IF('Q&amp;A集'!H1191="","",'Q&amp;A集'!H1191),"")</f>
        <v/>
      </c>
      <c r="I1195" s="69">
        <f t="shared" si="18"/>
        <v>8</v>
      </c>
    </row>
    <row r="1196" spans="1:9" ht="16.5" hidden="1" x14ac:dyDescent="0.35">
      <c r="A1196" s="68" t="str">
        <f>IF(AND(IFERROR(FIND($J$2,'Q&amp;A集'!A1192),FALSE),IFERROR(FIND($J$3,'Q&amp;A集'!A1192),FALSE),IFERROR(FIND($J$4,'Q&amp;A集'!A1192),FALSE)),IF('Q&amp;A集'!A1192="","",'Q&amp;A集'!A1192),"")</f>
        <v/>
      </c>
      <c r="B1196" s="68" t="str">
        <f>IF(AND(IFERROR(FIND($J$2,'Q&amp;A集'!B1192),FALSE),IFERROR(FIND($J$3,'Q&amp;A集'!B1192),FALSE),IFERROR(FIND($J$4,'Q&amp;A集'!B1192),FALSE)),IF('Q&amp;A集'!B1192="","",'Q&amp;A集'!B1192),"")</f>
        <v/>
      </c>
      <c r="C1196" s="68" t="str">
        <f>IF(AND(IFERROR(FIND($J$2,'Q&amp;A集'!C1192),FALSE),IFERROR(FIND($J$3,'Q&amp;A集'!C1192),FALSE),IFERROR(FIND($J$4,'Q&amp;A集'!C1192),FALSE)),IF('Q&amp;A集'!C1192="","",'Q&amp;A集'!C1192),"")</f>
        <v/>
      </c>
      <c r="D1196" s="68" t="str">
        <f>IF(AND(IFERROR(FIND($J$2,'Q&amp;A集'!D1192),FALSE),IFERROR(FIND($J$3,'Q&amp;A集'!D1192),FALSE),IFERROR(FIND($J$4,'Q&amp;A集'!D1192),FALSE)),IF('Q&amp;A集'!D1192="","",'Q&amp;A集'!D1192),"")</f>
        <v/>
      </c>
      <c r="E1196" s="68" t="str">
        <f>IF(AND(IFERROR(FIND($J$2,'Q&amp;A集'!E1192),FALSE),IFERROR(FIND($J$3,'Q&amp;A集'!E1192),FALSE),IFERROR(FIND($J$4,'Q&amp;A集'!E1192),FALSE)),IF('Q&amp;A集'!E1192="","",'Q&amp;A集'!E1192),"")</f>
        <v/>
      </c>
      <c r="F1196" s="68" t="str">
        <f>IF(AND(IFERROR(FIND($J$2,'Q&amp;A集'!F1192),FALSE),IFERROR(FIND($J$3,'Q&amp;A集'!F1192),FALSE),IFERROR(FIND($J$4,'Q&amp;A集'!F1192),FALSE)),IF('Q&amp;A集'!F1192="","",'Q&amp;A集'!F1192),"")</f>
        <v/>
      </c>
      <c r="G1196" s="68" t="str">
        <f>IF(AND(IFERROR(FIND($J$2,'Q&amp;A集'!G1192),FALSE),IFERROR(FIND($J$3,'Q&amp;A集'!G1192),FALSE),IFERROR(FIND($J$4,'Q&amp;A集'!G1192),FALSE)),IF('Q&amp;A集'!G1192="","",'Q&amp;A集'!G1192),"")</f>
        <v/>
      </c>
      <c r="H1196" s="68" t="str">
        <f>IF(AND(IFERROR(FIND($J$2,'Q&amp;A集'!H1192),FALSE),IFERROR(FIND($J$3,'Q&amp;A集'!H1192),FALSE),IFERROR(FIND($J$4,'Q&amp;A集'!H1192),FALSE)),IF('Q&amp;A集'!H1192="","",'Q&amp;A集'!H1192),"")</f>
        <v/>
      </c>
      <c r="I1196" s="69">
        <f t="shared" si="18"/>
        <v>8</v>
      </c>
    </row>
    <row r="1197" spans="1:9" ht="16.5" hidden="1" x14ac:dyDescent="0.35">
      <c r="A1197" s="68" t="str">
        <f>IF(AND(IFERROR(FIND($J$2,'Q&amp;A集'!A1193),FALSE),IFERROR(FIND($J$3,'Q&amp;A集'!A1193),FALSE),IFERROR(FIND($J$4,'Q&amp;A集'!A1193),FALSE)),IF('Q&amp;A集'!A1193="","",'Q&amp;A集'!A1193),"")</f>
        <v/>
      </c>
      <c r="B1197" s="68" t="str">
        <f>IF(AND(IFERROR(FIND($J$2,'Q&amp;A集'!B1193),FALSE),IFERROR(FIND($J$3,'Q&amp;A集'!B1193),FALSE),IFERROR(FIND($J$4,'Q&amp;A集'!B1193),FALSE)),IF('Q&amp;A集'!B1193="","",'Q&amp;A集'!B1193),"")</f>
        <v/>
      </c>
      <c r="C1197" s="68" t="str">
        <f>IF(AND(IFERROR(FIND($J$2,'Q&amp;A集'!C1193),FALSE),IFERROR(FIND($J$3,'Q&amp;A集'!C1193),FALSE),IFERROR(FIND($J$4,'Q&amp;A集'!C1193),FALSE)),IF('Q&amp;A集'!C1193="","",'Q&amp;A集'!C1193),"")</f>
        <v/>
      </c>
      <c r="D1197" s="68" t="str">
        <f>IF(AND(IFERROR(FIND($J$2,'Q&amp;A集'!D1193),FALSE),IFERROR(FIND($J$3,'Q&amp;A集'!D1193),FALSE),IFERROR(FIND($J$4,'Q&amp;A集'!D1193),FALSE)),IF('Q&amp;A集'!D1193="","",'Q&amp;A集'!D1193),"")</f>
        <v/>
      </c>
      <c r="E1197" s="68" t="str">
        <f>IF(AND(IFERROR(FIND($J$2,'Q&amp;A集'!E1193),FALSE),IFERROR(FIND($J$3,'Q&amp;A集'!E1193),FALSE),IFERROR(FIND($J$4,'Q&amp;A集'!E1193),FALSE)),IF('Q&amp;A集'!E1193="","",'Q&amp;A集'!E1193),"")</f>
        <v/>
      </c>
      <c r="F1197" s="68" t="str">
        <f>IF(AND(IFERROR(FIND($J$2,'Q&amp;A集'!F1193),FALSE),IFERROR(FIND($J$3,'Q&amp;A集'!F1193),FALSE),IFERROR(FIND($J$4,'Q&amp;A集'!F1193),FALSE)),IF('Q&amp;A集'!F1193="","",'Q&amp;A集'!F1193),"")</f>
        <v/>
      </c>
      <c r="G1197" s="68" t="str">
        <f>IF(AND(IFERROR(FIND($J$2,'Q&amp;A集'!G1193),FALSE),IFERROR(FIND($J$3,'Q&amp;A集'!G1193),FALSE),IFERROR(FIND($J$4,'Q&amp;A集'!G1193),FALSE)),IF('Q&amp;A集'!G1193="","",'Q&amp;A集'!G1193),"")</f>
        <v/>
      </c>
      <c r="H1197" s="68" t="str">
        <f>IF(AND(IFERROR(FIND($J$2,'Q&amp;A集'!H1193),FALSE),IFERROR(FIND($J$3,'Q&amp;A集'!H1193),FALSE),IFERROR(FIND($J$4,'Q&amp;A集'!H1193),FALSE)),IF('Q&amp;A集'!H1193="","",'Q&amp;A集'!H1193),"")</f>
        <v/>
      </c>
      <c r="I1197" s="69">
        <f t="shared" si="18"/>
        <v>8</v>
      </c>
    </row>
    <row r="1198" spans="1:9" ht="16.5" hidden="1" x14ac:dyDescent="0.35">
      <c r="A1198" s="68" t="str">
        <f>IF(AND(IFERROR(FIND($J$2,'Q&amp;A集'!A1194),FALSE),IFERROR(FIND($J$3,'Q&amp;A集'!A1194),FALSE),IFERROR(FIND($J$4,'Q&amp;A集'!A1194),FALSE)),IF('Q&amp;A集'!A1194="","",'Q&amp;A集'!A1194),"")</f>
        <v/>
      </c>
      <c r="B1198" s="68" t="str">
        <f>IF(AND(IFERROR(FIND($J$2,'Q&amp;A集'!B1194),FALSE),IFERROR(FIND($J$3,'Q&amp;A集'!B1194),FALSE),IFERROR(FIND($J$4,'Q&amp;A集'!B1194),FALSE)),IF('Q&amp;A集'!B1194="","",'Q&amp;A集'!B1194),"")</f>
        <v/>
      </c>
      <c r="C1198" s="68" t="str">
        <f>IF(AND(IFERROR(FIND($J$2,'Q&amp;A集'!C1194),FALSE),IFERROR(FIND($J$3,'Q&amp;A集'!C1194),FALSE),IFERROR(FIND($J$4,'Q&amp;A集'!C1194),FALSE)),IF('Q&amp;A集'!C1194="","",'Q&amp;A集'!C1194),"")</f>
        <v/>
      </c>
      <c r="D1198" s="68" t="str">
        <f>IF(AND(IFERROR(FIND($J$2,'Q&amp;A集'!D1194),FALSE),IFERROR(FIND($J$3,'Q&amp;A集'!D1194),FALSE),IFERROR(FIND($J$4,'Q&amp;A集'!D1194),FALSE)),IF('Q&amp;A集'!D1194="","",'Q&amp;A集'!D1194),"")</f>
        <v/>
      </c>
      <c r="E1198" s="68" t="str">
        <f>IF(AND(IFERROR(FIND($J$2,'Q&amp;A集'!E1194),FALSE),IFERROR(FIND($J$3,'Q&amp;A集'!E1194),FALSE),IFERROR(FIND($J$4,'Q&amp;A集'!E1194),FALSE)),IF('Q&amp;A集'!E1194="","",'Q&amp;A集'!E1194),"")</f>
        <v/>
      </c>
      <c r="F1198" s="68" t="str">
        <f>IF(AND(IFERROR(FIND($J$2,'Q&amp;A集'!F1194),FALSE),IFERROR(FIND($J$3,'Q&amp;A集'!F1194),FALSE),IFERROR(FIND($J$4,'Q&amp;A集'!F1194),FALSE)),IF('Q&amp;A集'!F1194="","",'Q&amp;A集'!F1194),"")</f>
        <v/>
      </c>
      <c r="G1198" s="68" t="str">
        <f>IF(AND(IFERROR(FIND($J$2,'Q&amp;A集'!G1194),FALSE),IFERROR(FIND($J$3,'Q&amp;A集'!G1194),FALSE),IFERROR(FIND($J$4,'Q&amp;A集'!G1194),FALSE)),IF('Q&amp;A集'!G1194="","",'Q&amp;A集'!G1194),"")</f>
        <v/>
      </c>
      <c r="H1198" s="68" t="str">
        <f>IF(AND(IFERROR(FIND($J$2,'Q&amp;A集'!H1194),FALSE),IFERROR(FIND($J$3,'Q&amp;A集'!H1194),FALSE),IFERROR(FIND($J$4,'Q&amp;A集'!H1194),FALSE)),IF('Q&amp;A集'!H1194="","",'Q&amp;A集'!H1194),"")</f>
        <v/>
      </c>
      <c r="I1198" s="69">
        <f t="shared" si="18"/>
        <v>8</v>
      </c>
    </row>
    <row r="1199" spans="1:9" ht="16.5" hidden="1" x14ac:dyDescent="0.35">
      <c r="A1199" s="68" t="str">
        <f>IF(AND(IFERROR(FIND($J$2,'Q&amp;A集'!A1195),FALSE),IFERROR(FIND($J$3,'Q&amp;A集'!A1195),FALSE),IFERROR(FIND($J$4,'Q&amp;A集'!A1195),FALSE)),IF('Q&amp;A集'!A1195="","",'Q&amp;A集'!A1195),"")</f>
        <v/>
      </c>
      <c r="B1199" s="68" t="str">
        <f>IF(AND(IFERROR(FIND($J$2,'Q&amp;A集'!B1195),FALSE),IFERROR(FIND($J$3,'Q&amp;A集'!B1195),FALSE),IFERROR(FIND($J$4,'Q&amp;A集'!B1195),FALSE)),IF('Q&amp;A集'!B1195="","",'Q&amp;A集'!B1195),"")</f>
        <v/>
      </c>
      <c r="C1199" s="68" t="str">
        <f>IF(AND(IFERROR(FIND($J$2,'Q&amp;A集'!C1195),FALSE),IFERROR(FIND($J$3,'Q&amp;A集'!C1195),FALSE),IFERROR(FIND($J$4,'Q&amp;A集'!C1195),FALSE)),IF('Q&amp;A集'!C1195="","",'Q&amp;A集'!C1195),"")</f>
        <v/>
      </c>
      <c r="D1199" s="68" t="str">
        <f>IF(AND(IFERROR(FIND($J$2,'Q&amp;A集'!D1195),FALSE),IFERROR(FIND($J$3,'Q&amp;A集'!D1195),FALSE),IFERROR(FIND($J$4,'Q&amp;A集'!D1195),FALSE)),IF('Q&amp;A集'!D1195="","",'Q&amp;A集'!D1195),"")</f>
        <v/>
      </c>
      <c r="E1199" s="68" t="str">
        <f>IF(AND(IFERROR(FIND($J$2,'Q&amp;A集'!E1195),FALSE),IFERROR(FIND($J$3,'Q&amp;A集'!E1195),FALSE),IFERROR(FIND($J$4,'Q&amp;A集'!E1195),FALSE)),IF('Q&amp;A集'!E1195="","",'Q&amp;A集'!E1195),"")</f>
        <v/>
      </c>
      <c r="F1199" s="68" t="str">
        <f>IF(AND(IFERROR(FIND($J$2,'Q&amp;A集'!F1195),FALSE),IFERROR(FIND($J$3,'Q&amp;A集'!F1195),FALSE),IFERROR(FIND($J$4,'Q&amp;A集'!F1195),FALSE)),IF('Q&amp;A集'!F1195="","",'Q&amp;A集'!F1195),"")</f>
        <v/>
      </c>
      <c r="G1199" s="68" t="str">
        <f>IF(AND(IFERROR(FIND($J$2,'Q&amp;A集'!G1195),FALSE),IFERROR(FIND($J$3,'Q&amp;A集'!G1195),FALSE),IFERROR(FIND($J$4,'Q&amp;A集'!G1195),FALSE)),IF('Q&amp;A集'!G1195="","",'Q&amp;A集'!G1195),"")</f>
        <v/>
      </c>
      <c r="H1199" s="68" t="str">
        <f>IF(AND(IFERROR(FIND($J$2,'Q&amp;A集'!H1195),FALSE),IFERROR(FIND($J$3,'Q&amp;A集'!H1195),FALSE),IFERROR(FIND($J$4,'Q&amp;A集'!H1195),FALSE)),IF('Q&amp;A集'!H1195="","",'Q&amp;A集'!H1195),"")</f>
        <v/>
      </c>
      <c r="I1199" s="69">
        <f t="shared" si="18"/>
        <v>8</v>
      </c>
    </row>
    <row r="1200" spans="1:9" ht="16.5" hidden="1" x14ac:dyDescent="0.35">
      <c r="A1200" s="68" t="str">
        <f>IF(AND(IFERROR(FIND($J$2,'Q&amp;A集'!A1196),FALSE),IFERROR(FIND($J$3,'Q&amp;A集'!A1196),FALSE),IFERROR(FIND($J$4,'Q&amp;A集'!A1196),FALSE)),IF('Q&amp;A集'!A1196="","",'Q&amp;A集'!A1196),"")</f>
        <v/>
      </c>
      <c r="B1200" s="68" t="str">
        <f>IF(AND(IFERROR(FIND($J$2,'Q&amp;A集'!B1196),FALSE),IFERROR(FIND($J$3,'Q&amp;A集'!B1196),FALSE),IFERROR(FIND($J$4,'Q&amp;A集'!B1196),FALSE)),IF('Q&amp;A集'!B1196="","",'Q&amp;A集'!B1196),"")</f>
        <v/>
      </c>
      <c r="C1200" s="68" t="str">
        <f>IF(AND(IFERROR(FIND($J$2,'Q&amp;A集'!C1196),FALSE),IFERROR(FIND($J$3,'Q&amp;A集'!C1196),FALSE),IFERROR(FIND($J$4,'Q&amp;A集'!C1196),FALSE)),IF('Q&amp;A集'!C1196="","",'Q&amp;A集'!C1196),"")</f>
        <v/>
      </c>
      <c r="D1200" s="68" t="str">
        <f>IF(AND(IFERROR(FIND($J$2,'Q&amp;A集'!D1196),FALSE),IFERROR(FIND($J$3,'Q&amp;A集'!D1196),FALSE),IFERROR(FIND($J$4,'Q&amp;A集'!D1196),FALSE)),IF('Q&amp;A集'!D1196="","",'Q&amp;A集'!D1196),"")</f>
        <v/>
      </c>
      <c r="E1200" s="68" t="str">
        <f>IF(AND(IFERROR(FIND($J$2,'Q&amp;A集'!E1196),FALSE),IFERROR(FIND($J$3,'Q&amp;A集'!E1196),FALSE),IFERROR(FIND($J$4,'Q&amp;A集'!E1196),FALSE)),IF('Q&amp;A集'!E1196="","",'Q&amp;A集'!E1196),"")</f>
        <v/>
      </c>
      <c r="F1200" s="68" t="str">
        <f>IF(AND(IFERROR(FIND($J$2,'Q&amp;A集'!F1196),FALSE),IFERROR(FIND($J$3,'Q&amp;A集'!F1196),FALSE),IFERROR(FIND($J$4,'Q&amp;A集'!F1196),FALSE)),IF('Q&amp;A集'!F1196="","",'Q&amp;A集'!F1196),"")</f>
        <v/>
      </c>
      <c r="G1200" s="68" t="str">
        <f>IF(AND(IFERROR(FIND($J$2,'Q&amp;A集'!G1196),FALSE),IFERROR(FIND($J$3,'Q&amp;A集'!G1196),FALSE),IFERROR(FIND($J$4,'Q&amp;A集'!G1196),FALSE)),IF('Q&amp;A集'!G1196="","",'Q&amp;A集'!G1196),"")</f>
        <v/>
      </c>
      <c r="H1200" s="68" t="str">
        <f>IF(AND(IFERROR(FIND($J$2,'Q&amp;A集'!H1196),FALSE),IFERROR(FIND($J$3,'Q&amp;A集'!H1196),FALSE),IFERROR(FIND($J$4,'Q&amp;A集'!H1196),FALSE)),IF('Q&amp;A集'!H1196="","",'Q&amp;A集'!H1196),"")</f>
        <v/>
      </c>
      <c r="I1200" s="69">
        <f t="shared" si="18"/>
        <v>8</v>
      </c>
    </row>
    <row r="1201" spans="1:9" ht="16.5" hidden="1" x14ac:dyDescent="0.35">
      <c r="A1201" s="68" t="str">
        <f>IF(AND(IFERROR(FIND($J$2,'Q&amp;A集'!A1197),FALSE),IFERROR(FIND($J$3,'Q&amp;A集'!A1197),FALSE),IFERROR(FIND($J$4,'Q&amp;A集'!A1197),FALSE)),IF('Q&amp;A集'!A1197="","",'Q&amp;A集'!A1197),"")</f>
        <v/>
      </c>
      <c r="B1201" s="68" t="str">
        <f>IF(AND(IFERROR(FIND($J$2,'Q&amp;A集'!B1197),FALSE),IFERROR(FIND($J$3,'Q&amp;A集'!B1197),FALSE),IFERROR(FIND($J$4,'Q&amp;A集'!B1197),FALSE)),IF('Q&amp;A集'!B1197="","",'Q&amp;A集'!B1197),"")</f>
        <v/>
      </c>
      <c r="C1201" s="68" t="str">
        <f>IF(AND(IFERROR(FIND($J$2,'Q&amp;A集'!C1197),FALSE),IFERROR(FIND($J$3,'Q&amp;A集'!C1197),FALSE),IFERROR(FIND($J$4,'Q&amp;A集'!C1197),FALSE)),IF('Q&amp;A集'!C1197="","",'Q&amp;A集'!C1197),"")</f>
        <v/>
      </c>
      <c r="D1201" s="68" t="str">
        <f>IF(AND(IFERROR(FIND($J$2,'Q&amp;A集'!D1197),FALSE),IFERROR(FIND($J$3,'Q&amp;A集'!D1197),FALSE),IFERROR(FIND($J$4,'Q&amp;A集'!D1197),FALSE)),IF('Q&amp;A集'!D1197="","",'Q&amp;A集'!D1197),"")</f>
        <v/>
      </c>
      <c r="E1201" s="68" t="str">
        <f>IF(AND(IFERROR(FIND($J$2,'Q&amp;A集'!E1197),FALSE),IFERROR(FIND($J$3,'Q&amp;A集'!E1197),FALSE),IFERROR(FIND($J$4,'Q&amp;A集'!E1197),FALSE)),IF('Q&amp;A集'!E1197="","",'Q&amp;A集'!E1197),"")</f>
        <v/>
      </c>
      <c r="F1201" s="68" t="str">
        <f>IF(AND(IFERROR(FIND($J$2,'Q&amp;A集'!F1197),FALSE),IFERROR(FIND($J$3,'Q&amp;A集'!F1197),FALSE),IFERROR(FIND($J$4,'Q&amp;A集'!F1197),FALSE)),IF('Q&amp;A集'!F1197="","",'Q&amp;A集'!F1197),"")</f>
        <v/>
      </c>
      <c r="G1201" s="68" t="str">
        <f>IF(AND(IFERROR(FIND($J$2,'Q&amp;A集'!G1197),FALSE),IFERROR(FIND($J$3,'Q&amp;A集'!G1197),FALSE),IFERROR(FIND($J$4,'Q&amp;A集'!G1197),FALSE)),IF('Q&amp;A集'!G1197="","",'Q&amp;A集'!G1197),"")</f>
        <v/>
      </c>
      <c r="H1201" s="68" t="str">
        <f>IF(AND(IFERROR(FIND($J$2,'Q&amp;A集'!H1197),FALSE),IFERROR(FIND($J$3,'Q&amp;A集'!H1197),FALSE),IFERROR(FIND($J$4,'Q&amp;A集'!H1197),FALSE)),IF('Q&amp;A集'!H1197="","",'Q&amp;A集'!H1197),"")</f>
        <v/>
      </c>
      <c r="I1201" s="69">
        <f t="shared" si="18"/>
        <v>8</v>
      </c>
    </row>
    <row r="1202" spans="1:9" ht="16.5" hidden="1" x14ac:dyDescent="0.35">
      <c r="A1202" s="68" t="str">
        <f>IF(AND(IFERROR(FIND($J$2,'Q&amp;A集'!A1198),FALSE),IFERROR(FIND($J$3,'Q&amp;A集'!A1198),FALSE),IFERROR(FIND($J$4,'Q&amp;A集'!A1198),FALSE)),IF('Q&amp;A集'!A1198="","",'Q&amp;A集'!A1198),"")</f>
        <v/>
      </c>
      <c r="B1202" s="68" t="str">
        <f>IF(AND(IFERROR(FIND($J$2,'Q&amp;A集'!B1198),FALSE),IFERROR(FIND($J$3,'Q&amp;A集'!B1198),FALSE),IFERROR(FIND($J$4,'Q&amp;A集'!B1198),FALSE)),IF('Q&amp;A集'!B1198="","",'Q&amp;A集'!B1198),"")</f>
        <v/>
      </c>
      <c r="C1202" s="68" t="str">
        <f>IF(AND(IFERROR(FIND($J$2,'Q&amp;A集'!C1198),FALSE),IFERROR(FIND($J$3,'Q&amp;A集'!C1198),FALSE),IFERROR(FIND($J$4,'Q&amp;A集'!C1198),FALSE)),IF('Q&amp;A集'!C1198="","",'Q&amp;A集'!C1198),"")</f>
        <v/>
      </c>
      <c r="D1202" s="68" t="str">
        <f>IF(AND(IFERROR(FIND($J$2,'Q&amp;A集'!D1198),FALSE),IFERROR(FIND($J$3,'Q&amp;A集'!D1198),FALSE),IFERROR(FIND($J$4,'Q&amp;A集'!D1198),FALSE)),IF('Q&amp;A集'!D1198="","",'Q&amp;A集'!D1198),"")</f>
        <v/>
      </c>
      <c r="E1202" s="68" t="str">
        <f>IF(AND(IFERROR(FIND($J$2,'Q&amp;A集'!E1198),FALSE),IFERROR(FIND($J$3,'Q&amp;A集'!E1198),FALSE),IFERROR(FIND($J$4,'Q&amp;A集'!E1198),FALSE)),IF('Q&amp;A集'!E1198="","",'Q&amp;A集'!E1198),"")</f>
        <v/>
      </c>
      <c r="F1202" s="68" t="str">
        <f>IF(AND(IFERROR(FIND($J$2,'Q&amp;A集'!F1198),FALSE),IFERROR(FIND($J$3,'Q&amp;A集'!F1198),FALSE),IFERROR(FIND($J$4,'Q&amp;A集'!F1198),FALSE)),IF('Q&amp;A集'!F1198="","",'Q&amp;A集'!F1198),"")</f>
        <v/>
      </c>
      <c r="G1202" s="68" t="str">
        <f>IF(AND(IFERROR(FIND($J$2,'Q&amp;A集'!G1198),FALSE),IFERROR(FIND($J$3,'Q&amp;A集'!G1198),FALSE),IFERROR(FIND($J$4,'Q&amp;A集'!G1198),FALSE)),IF('Q&amp;A集'!G1198="","",'Q&amp;A集'!G1198),"")</f>
        <v/>
      </c>
      <c r="H1202" s="68" t="str">
        <f>IF(AND(IFERROR(FIND($J$2,'Q&amp;A集'!H1198),FALSE),IFERROR(FIND($J$3,'Q&amp;A集'!H1198),FALSE),IFERROR(FIND($J$4,'Q&amp;A集'!H1198),FALSE)),IF('Q&amp;A集'!H1198="","",'Q&amp;A集'!H1198),"")</f>
        <v/>
      </c>
      <c r="I1202" s="69">
        <f t="shared" si="18"/>
        <v>8</v>
      </c>
    </row>
    <row r="1203" spans="1:9" ht="16.5" hidden="1" x14ac:dyDescent="0.35">
      <c r="A1203" s="68" t="str">
        <f>IF(AND(IFERROR(FIND($J$2,'Q&amp;A集'!A1199),FALSE),IFERROR(FIND($J$3,'Q&amp;A集'!A1199),FALSE),IFERROR(FIND($J$4,'Q&amp;A集'!A1199),FALSE)),IF('Q&amp;A集'!A1199="","",'Q&amp;A集'!A1199),"")</f>
        <v/>
      </c>
      <c r="B1203" s="68" t="str">
        <f>IF(AND(IFERROR(FIND($J$2,'Q&amp;A集'!B1199),FALSE),IFERROR(FIND($J$3,'Q&amp;A集'!B1199),FALSE),IFERROR(FIND($J$4,'Q&amp;A集'!B1199),FALSE)),IF('Q&amp;A集'!B1199="","",'Q&amp;A集'!B1199),"")</f>
        <v/>
      </c>
      <c r="C1203" s="68" t="str">
        <f>IF(AND(IFERROR(FIND($J$2,'Q&amp;A集'!C1199),FALSE),IFERROR(FIND($J$3,'Q&amp;A集'!C1199),FALSE),IFERROR(FIND($J$4,'Q&amp;A集'!C1199),FALSE)),IF('Q&amp;A集'!C1199="","",'Q&amp;A集'!C1199),"")</f>
        <v/>
      </c>
      <c r="D1203" s="68" t="str">
        <f>IF(AND(IFERROR(FIND($J$2,'Q&amp;A集'!D1199),FALSE),IFERROR(FIND($J$3,'Q&amp;A集'!D1199),FALSE),IFERROR(FIND($J$4,'Q&amp;A集'!D1199),FALSE)),IF('Q&amp;A集'!D1199="","",'Q&amp;A集'!D1199),"")</f>
        <v/>
      </c>
      <c r="E1203" s="68" t="str">
        <f>IF(AND(IFERROR(FIND($J$2,'Q&amp;A集'!E1199),FALSE),IFERROR(FIND($J$3,'Q&amp;A集'!E1199),FALSE),IFERROR(FIND($J$4,'Q&amp;A集'!E1199),FALSE)),IF('Q&amp;A集'!E1199="","",'Q&amp;A集'!E1199),"")</f>
        <v/>
      </c>
      <c r="F1203" s="68" t="str">
        <f>IF(AND(IFERROR(FIND($J$2,'Q&amp;A集'!F1199),FALSE),IFERROR(FIND($J$3,'Q&amp;A集'!F1199),FALSE),IFERROR(FIND($J$4,'Q&amp;A集'!F1199),FALSE)),IF('Q&amp;A集'!F1199="","",'Q&amp;A集'!F1199),"")</f>
        <v/>
      </c>
      <c r="G1203" s="68" t="str">
        <f>IF(AND(IFERROR(FIND($J$2,'Q&amp;A集'!G1199),FALSE),IFERROR(FIND($J$3,'Q&amp;A集'!G1199),FALSE),IFERROR(FIND($J$4,'Q&amp;A集'!G1199),FALSE)),IF('Q&amp;A集'!G1199="","",'Q&amp;A集'!G1199),"")</f>
        <v/>
      </c>
      <c r="H1203" s="68" t="str">
        <f>IF(AND(IFERROR(FIND($J$2,'Q&amp;A集'!H1199),FALSE),IFERROR(FIND($J$3,'Q&amp;A集'!H1199),FALSE),IFERROR(FIND($J$4,'Q&amp;A集'!H1199),FALSE)),IF('Q&amp;A集'!H1199="","",'Q&amp;A集'!H1199),"")</f>
        <v/>
      </c>
      <c r="I1203" s="69">
        <f t="shared" si="18"/>
        <v>8</v>
      </c>
    </row>
    <row r="1204" spans="1:9" ht="16.5" hidden="1" x14ac:dyDescent="0.35">
      <c r="A1204" s="68" t="str">
        <f>IF(AND(IFERROR(FIND($J$2,'Q&amp;A集'!A1200),FALSE),IFERROR(FIND($J$3,'Q&amp;A集'!A1200),FALSE),IFERROR(FIND($J$4,'Q&amp;A集'!A1200),FALSE)),IF('Q&amp;A集'!A1200="","",'Q&amp;A集'!A1200),"")</f>
        <v/>
      </c>
      <c r="B1204" s="68" t="str">
        <f>IF(AND(IFERROR(FIND($J$2,'Q&amp;A集'!B1200),FALSE),IFERROR(FIND($J$3,'Q&amp;A集'!B1200),FALSE),IFERROR(FIND($J$4,'Q&amp;A集'!B1200),FALSE)),IF('Q&amp;A集'!B1200="","",'Q&amp;A集'!B1200),"")</f>
        <v/>
      </c>
      <c r="C1204" s="68" t="str">
        <f>IF(AND(IFERROR(FIND($J$2,'Q&amp;A集'!C1200),FALSE),IFERROR(FIND($J$3,'Q&amp;A集'!C1200),FALSE),IFERROR(FIND($J$4,'Q&amp;A集'!C1200),FALSE)),IF('Q&amp;A集'!C1200="","",'Q&amp;A集'!C1200),"")</f>
        <v/>
      </c>
      <c r="D1204" s="68" t="str">
        <f>IF(AND(IFERROR(FIND($J$2,'Q&amp;A集'!D1200),FALSE),IFERROR(FIND($J$3,'Q&amp;A集'!D1200),FALSE),IFERROR(FIND($J$4,'Q&amp;A集'!D1200),FALSE)),IF('Q&amp;A集'!D1200="","",'Q&amp;A集'!D1200),"")</f>
        <v/>
      </c>
      <c r="E1204" s="68" t="str">
        <f>IF(AND(IFERROR(FIND($J$2,'Q&amp;A集'!E1200),FALSE),IFERROR(FIND($J$3,'Q&amp;A集'!E1200),FALSE),IFERROR(FIND($J$4,'Q&amp;A集'!E1200),FALSE)),IF('Q&amp;A集'!E1200="","",'Q&amp;A集'!E1200),"")</f>
        <v/>
      </c>
      <c r="F1204" s="68" t="str">
        <f>IF(AND(IFERROR(FIND($J$2,'Q&amp;A集'!F1200),FALSE),IFERROR(FIND($J$3,'Q&amp;A集'!F1200),FALSE),IFERROR(FIND($J$4,'Q&amp;A集'!F1200),FALSE)),IF('Q&amp;A集'!F1200="","",'Q&amp;A集'!F1200),"")</f>
        <v/>
      </c>
      <c r="G1204" s="68" t="str">
        <f>IF(AND(IFERROR(FIND($J$2,'Q&amp;A集'!G1200),FALSE),IFERROR(FIND($J$3,'Q&amp;A集'!G1200),FALSE),IFERROR(FIND($J$4,'Q&amp;A集'!G1200),FALSE)),IF('Q&amp;A集'!G1200="","",'Q&amp;A集'!G1200),"")</f>
        <v/>
      </c>
      <c r="H1204" s="68" t="str">
        <f>IF(AND(IFERROR(FIND($J$2,'Q&amp;A集'!H1200),FALSE),IFERROR(FIND($J$3,'Q&amp;A集'!H1200),FALSE),IFERROR(FIND($J$4,'Q&amp;A集'!H1200),FALSE)),IF('Q&amp;A集'!H1200="","",'Q&amp;A集'!H1200),"")</f>
        <v/>
      </c>
      <c r="I1204" s="69">
        <f t="shared" si="18"/>
        <v>8</v>
      </c>
    </row>
    <row r="1205" spans="1:9" ht="16.5" hidden="1" x14ac:dyDescent="0.35">
      <c r="A1205" s="68" t="str">
        <f>IF(AND(IFERROR(FIND($J$2,'Q&amp;A集'!A1201),FALSE),IFERROR(FIND($J$3,'Q&amp;A集'!A1201),FALSE),IFERROR(FIND($J$4,'Q&amp;A集'!A1201),FALSE)),IF('Q&amp;A集'!A1201="","",'Q&amp;A集'!A1201),"")</f>
        <v/>
      </c>
      <c r="B1205" s="68" t="str">
        <f>IF(AND(IFERROR(FIND($J$2,'Q&amp;A集'!B1201),FALSE),IFERROR(FIND($J$3,'Q&amp;A集'!B1201),FALSE),IFERROR(FIND($J$4,'Q&amp;A集'!B1201),FALSE)),IF('Q&amp;A集'!B1201="","",'Q&amp;A集'!B1201),"")</f>
        <v/>
      </c>
      <c r="C1205" s="68" t="str">
        <f>IF(AND(IFERROR(FIND($J$2,'Q&amp;A集'!C1201),FALSE),IFERROR(FIND($J$3,'Q&amp;A集'!C1201),FALSE),IFERROR(FIND($J$4,'Q&amp;A集'!C1201),FALSE)),IF('Q&amp;A集'!C1201="","",'Q&amp;A集'!C1201),"")</f>
        <v/>
      </c>
      <c r="D1205" s="68" t="str">
        <f>IF(AND(IFERROR(FIND($J$2,'Q&amp;A集'!D1201),FALSE),IFERROR(FIND($J$3,'Q&amp;A集'!D1201),FALSE),IFERROR(FIND($J$4,'Q&amp;A集'!D1201),FALSE)),IF('Q&amp;A集'!D1201="","",'Q&amp;A集'!D1201),"")</f>
        <v/>
      </c>
      <c r="E1205" s="68" t="str">
        <f>IF(AND(IFERROR(FIND($J$2,'Q&amp;A集'!E1201),FALSE),IFERROR(FIND($J$3,'Q&amp;A集'!E1201),FALSE),IFERROR(FIND($J$4,'Q&amp;A集'!E1201),FALSE)),IF('Q&amp;A集'!E1201="","",'Q&amp;A集'!E1201),"")</f>
        <v/>
      </c>
      <c r="F1205" s="68" t="str">
        <f>IF(AND(IFERROR(FIND($J$2,'Q&amp;A集'!F1201),FALSE),IFERROR(FIND($J$3,'Q&amp;A集'!F1201),FALSE),IFERROR(FIND($J$4,'Q&amp;A集'!F1201),FALSE)),IF('Q&amp;A集'!F1201="","",'Q&amp;A集'!F1201),"")</f>
        <v/>
      </c>
      <c r="G1205" s="68" t="str">
        <f>IF(AND(IFERROR(FIND($J$2,'Q&amp;A集'!G1201),FALSE),IFERROR(FIND($J$3,'Q&amp;A集'!G1201),FALSE),IFERROR(FIND($J$4,'Q&amp;A集'!G1201),FALSE)),IF('Q&amp;A集'!G1201="","",'Q&amp;A集'!G1201),"")</f>
        <v/>
      </c>
      <c r="H1205" s="68" t="str">
        <f>IF(AND(IFERROR(FIND($J$2,'Q&amp;A集'!H1201),FALSE),IFERROR(FIND($J$3,'Q&amp;A集'!H1201),FALSE),IFERROR(FIND($J$4,'Q&amp;A集'!H1201),FALSE)),IF('Q&amp;A集'!H1201="","",'Q&amp;A集'!H1201),"")</f>
        <v/>
      </c>
      <c r="I1205" s="69">
        <f t="shared" si="18"/>
        <v>8</v>
      </c>
    </row>
    <row r="1206" spans="1:9" ht="16.5" hidden="1" x14ac:dyDescent="0.35">
      <c r="A1206" s="68" t="str">
        <f>IF(AND(IFERROR(FIND($J$2,'Q&amp;A集'!A1202),FALSE),IFERROR(FIND($J$3,'Q&amp;A集'!A1202),FALSE),IFERROR(FIND($J$4,'Q&amp;A集'!A1202),FALSE)),IF('Q&amp;A集'!A1202="","",'Q&amp;A集'!A1202),"")</f>
        <v/>
      </c>
      <c r="B1206" s="68" t="str">
        <f>IF(AND(IFERROR(FIND($J$2,'Q&amp;A集'!B1202),FALSE),IFERROR(FIND($J$3,'Q&amp;A集'!B1202),FALSE),IFERROR(FIND($J$4,'Q&amp;A集'!B1202),FALSE)),IF('Q&amp;A集'!B1202="","",'Q&amp;A集'!B1202),"")</f>
        <v/>
      </c>
      <c r="C1206" s="68" t="str">
        <f>IF(AND(IFERROR(FIND($J$2,'Q&amp;A集'!C1202),FALSE),IFERROR(FIND($J$3,'Q&amp;A集'!C1202),FALSE),IFERROR(FIND($J$4,'Q&amp;A集'!C1202),FALSE)),IF('Q&amp;A集'!C1202="","",'Q&amp;A集'!C1202),"")</f>
        <v/>
      </c>
      <c r="D1206" s="68" t="str">
        <f>IF(AND(IFERROR(FIND($J$2,'Q&amp;A集'!D1202),FALSE),IFERROR(FIND($J$3,'Q&amp;A集'!D1202),FALSE),IFERROR(FIND($J$4,'Q&amp;A集'!D1202),FALSE)),IF('Q&amp;A集'!D1202="","",'Q&amp;A集'!D1202),"")</f>
        <v/>
      </c>
      <c r="E1206" s="68" t="str">
        <f>IF(AND(IFERROR(FIND($J$2,'Q&amp;A集'!E1202),FALSE),IFERROR(FIND($J$3,'Q&amp;A集'!E1202),FALSE),IFERROR(FIND($J$4,'Q&amp;A集'!E1202),FALSE)),IF('Q&amp;A集'!E1202="","",'Q&amp;A集'!E1202),"")</f>
        <v/>
      </c>
      <c r="F1206" s="68" t="str">
        <f>IF(AND(IFERROR(FIND($J$2,'Q&amp;A集'!F1202),FALSE),IFERROR(FIND($J$3,'Q&amp;A集'!F1202),FALSE),IFERROR(FIND($J$4,'Q&amp;A集'!F1202),FALSE)),IF('Q&amp;A集'!F1202="","",'Q&amp;A集'!F1202),"")</f>
        <v/>
      </c>
      <c r="G1206" s="68" t="str">
        <f>IF(AND(IFERROR(FIND($J$2,'Q&amp;A集'!G1202),FALSE),IFERROR(FIND($J$3,'Q&amp;A集'!G1202),FALSE),IFERROR(FIND($J$4,'Q&amp;A集'!G1202),FALSE)),IF('Q&amp;A集'!G1202="","",'Q&amp;A集'!G1202),"")</f>
        <v/>
      </c>
      <c r="H1206" s="68" t="str">
        <f>IF(AND(IFERROR(FIND($J$2,'Q&amp;A集'!H1202),FALSE),IFERROR(FIND($J$3,'Q&amp;A集'!H1202),FALSE),IFERROR(FIND($J$4,'Q&amp;A集'!H1202),FALSE)),IF('Q&amp;A集'!H1202="","",'Q&amp;A集'!H1202),"")</f>
        <v/>
      </c>
      <c r="I1206" s="69">
        <f t="shared" si="18"/>
        <v>8</v>
      </c>
    </row>
    <row r="1207" spans="1:9" ht="16.5" hidden="1" x14ac:dyDescent="0.35">
      <c r="A1207" s="68" t="str">
        <f>IF(AND(IFERROR(FIND($J$2,'Q&amp;A集'!A1203),FALSE),IFERROR(FIND($J$3,'Q&amp;A集'!A1203),FALSE),IFERROR(FIND($J$4,'Q&amp;A集'!A1203),FALSE)),IF('Q&amp;A集'!A1203="","",'Q&amp;A集'!A1203),"")</f>
        <v/>
      </c>
      <c r="B1207" s="68" t="str">
        <f>IF(AND(IFERROR(FIND($J$2,'Q&amp;A集'!B1203),FALSE),IFERROR(FIND($J$3,'Q&amp;A集'!B1203),FALSE),IFERROR(FIND($J$4,'Q&amp;A集'!B1203),FALSE)),IF('Q&amp;A集'!B1203="","",'Q&amp;A集'!B1203),"")</f>
        <v/>
      </c>
      <c r="C1207" s="68" t="str">
        <f>IF(AND(IFERROR(FIND($J$2,'Q&amp;A集'!C1203),FALSE),IFERROR(FIND($J$3,'Q&amp;A集'!C1203),FALSE),IFERROR(FIND($J$4,'Q&amp;A集'!C1203),FALSE)),IF('Q&amp;A集'!C1203="","",'Q&amp;A集'!C1203),"")</f>
        <v/>
      </c>
      <c r="D1207" s="68" t="str">
        <f>IF(AND(IFERROR(FIND($J$2,'Q&amp;A集'!D1203),FALSE),IFERROR(FIND($J$3,'Q&amp;A集'!D1203),FALSE),IFERROR(FIND($J$4,'Q&amp;A集'!D1203),FALSE)),IF('Q&amp;A集'!D1203="","",'Q&amp;A集'!D1203),"")</f>
        <v/>
      </c>
      <c r="E1207" s="68" t="str">
        <f>IF(AND(IFERROR(FIND($J$2,'Q&amp;A集'!E1203),FALSE),IFERROR(FIND($J$3,'Q&amp;A集'!E1203),FALSE),IFERROR(FIND($J$4,'Q&amp;A集'!E1203),FALSE)),IF('Q&amp;A集'!E1203="","",'Q&amp;A集'!E1203),"")</f>
        <v/>
      </c>
      <c r="F1207" s="68" t="str">
        <f>IF(AND(IFERROR(FIND($J$2,'Q&amp;A集'!F1203),FALSE),IFERROR(FIND($J$3,'Q&amp;A集'!F1203),FALSE),IFERROR(FIND($J$4,'Q&amp;A集'!F1203),FALSE)),IF('Q&amp;A集'!F1203="","",'Q&amp;A集'!F1203),"")</f>
        <v/>
      </c>
      <c r="G1207" s="68" t="str">
        <f>IF(AND(IFERROR(FIND($J$2,'Q&amp;A集'!G1203),FALSE),IFERROR(FIND($J$3,'Q&amp;A集'!G1203),FALSE),IFERROR(FIND($J$4,'Q&amp;A集'!G1203),FALSE)),IF('Q&amp;A集'!G1203="","",'Q&amp;A集'!G1203),"")</f>
        <v/>
      </c>
      <c r="H1207" s="68" t="str">
        <f>IF(AND(IFERROR(FIND($J$2,'Q&amp;A集'!H1203),FALSE),IFERROR(FIND($J$3,'Q&amp;A集'!H1203),FALSE),IFERROR(FIND($J$4,'Q&amp;A集'!H1203),FALSE)),IF('Q&amp;A集'!H1203="","",'Q&amp;A集'!H1203),"")</f>
        <v/>
      </c>
      <c r="I1207" s="69">
        <f t="shared" si="18"/>
        <v>8</v>
      </c>
    </row>
    <row r="1208" spans="1:9" ht="16.5" hidden="1" x14ac:dyDescent="0.35">
      <c r="A1208" s="68" t="str">
        <f>IF(AND(IFERROR(FIND($J$2,'Q&amp;A集'!A1204),FALSE),IFERROR(FIND($J$3,'Q&amp;A集'!A1204),FALSE),IFERROR(FIND($J$4,'Q&amp;A集'!A1204),FALSE)),IF('Q&amp;A集'!A1204="","",'Q&amp;A集'!A1204),"")</f>
        <v/>
      </c>
      <c r="B1208" s="68" t="str">
        <f>IF(AND(IFERROR(FIND($J$2,'Q&amp;A集'!B1204),FALSE),IFERROR(FIND($J$3,'Q&amp;A集'!B1204),FALSE),IFERROR(FIND($J$4,'Q&amp;A集'!B1204),FALSE)),IF('Q&amp;A集'!B1204="","",'Q&amp;A集'!B1204),"")</f>
        <v/>
      </c>
      <c r="C1208" s="68" t="str">
        <f>IF(AND(IFERROR(FIND($J$2,'Q&amp;A集'!C1204),FALSE),IFERROR(FIND($J$3,'Q&amp;A集'!C1204),FALSE),IFERROR(FIND($J$4,'Q&amp;A集'!C1204),FALSE)),IF('Q&amp;A集'!C1204="","",'Q&amp;A集'!C1204),"")</f>
        <v/>
      </c>
      <c r="D1208" s="68" t="str">
        <f>IF(AND(IFERROR(FIND($J$2,'Q&amp;A集'!D1204),FALSE),IFERROR(FIND($J$3,'Q&amp;A集'!D1204),FALSE),IFERROR(FIND($J$4,'Q&amp;A集'!D1204),FALSE)),IF('Q&amp;A集'!D1204="","",'Q&amp;A集'!D1204),"")</f>
        <v/>
      </c>
      <c r="E1208" s="68" t="str">
        <f>IF(AND(IFERROR(FIND($J$2,'Q&amp;A集'!E1204),FALSE),IFERROR(FIND($J$3,'Q&amp;A集'!E1204),FALSE),IFERROR(FIND($J$4,'Q&amp;A集'!E1204),FALSE)),IF('Q&amp;A集'!E1204="","",'Q&amp;A集'!E1204),"")</f>
        <v/>
      </c>
      <c r="F1208" s="68" t="str">
        <f>IF(AND(IFERROR(FIND($J$2,'Q&amp;A集'!F1204),FALSE),IFERROR(FIND($J$3,'Q&amp;A集'!F1204),FALSE),IFERROR(FIND($J$4,'Q&amp;A集'!F1204),FALSE)),IF('Q&amp;A集'!F1204="","",'Q&amp;A集'!F1204),"")</f>
        <v/>
      </c>
      <c r="G1208" s="68" t="str">
        <f>IF(AND(IFERROR(FIND($J$2,'Q&amp;A集'!G1204),FALSE),IFERROR(FIND($J$3,'Q&amp;A集'!G1204),FALSE),IFERROR(FIND($J$4,'Q&amp;A集'!G1204),FALSE)),IF('Q&amp;A集'!G1204="","",'Q&amp;A集'!G1204),"")</f>
        <v/>
      </c>
      <c r="H1208" s="68" t="str">
        <f>IF(AND(IFERROR(FIND($J$2,'Q&amp;A集'!H1204),FALSE),IFERROR(FIND($J$3,'Q&amp;A集'!H1204),FALSE),IFERROR(FIND($J$4,'Q&amp;A集'!H1204),FALSE)),IF('Q&amp;A集'!H1204="","",'Q&amp;A集'!H1204),"")</f>
        <v/>
      </c>
      <c r="I1208" s="69">
        <f t="shared" si="18"/>
        <v>8</v>
      </c>
    </row>
    <row r="1209" spans="1:9" ht="16.5" hidden="1" x14ac:dyDescent="0.35">
      <c r="A1209" s="68" t="str">
        <f>IF(AND(IFERROR(FIND($J$2,'Q&amp;A集'!A1205),FALSE),IFERROR(FIND($J$3,'Q&amp;A集'!A1205),FALSE),IFERROR(FIND($J$4,'Q&amp;A集'!A1205),FALSE)),IF('Q&amp;A集'!A1205="","",'Q&amp;A集'!A1205),"")</f>
        <v/>
      </c>
      <c r="B1209" s="68" t="str">
        <f>IF(AND(IFERROR(FIND($J$2,'Q&amp;A集'!B1205),FALSE),IFERROR(FIND($J$3,'Q&amp;A集'!B1205),FALSE),IFERROR(FIND($J$4,'Q&amp;A集'!B1205),FALSE)),IF('Q&amp;A集'!B1205="","",'Q&amp;A集'!B1205),"")</f>
        <v/>
      </c>
      <c r="C1209" s="68" t="str">
        <f>IF(AND(IFERROR(FIND($J$2,'Q&amp;A集'!C1205),FALSE),IFERROR(FIND($J$3,'Q&amp;A集'!C1205),FALSE),IFERROR(FIND($J$4,'Q&amp;A集'!C1205),FALSE)),IF('Q&amp;A集'!C1205="","",'Q&amp;A集'!C1205),"")</f>
        <v/>
      </c>
      <c r="D1209" s="68" t="str">
        <f>IF(AND(IFERROR(FIND($J$2,'Q&amp;A集'!D1205),FALSE),IFERROR(FIND($J$3,'Q&amp;A集'!D1205),FALSE),IFERROR(FIND($J$4,'Q&amp;A集'!D1205),FALSE)),IF('Q&amp;A集'!D1205="","",'Q&amp;A集'!D1205),"")</f>
        <v/>
      </c>
      <c r="E1209" s="68" t="str">
        <f>IF(AND(IFERROR(FIND($J$2,'Q&amp;A集'!E1205),FALSE),IFERROR(FIND($J$3,'Q&amp;A集'!E1205),FALSE),IFERROR(FIND($J$4,'Q&amp;A集'!E1205),FALSE)),IF('Q&amp;A集'!E1205="","",'Q&amp;A集'!E1205),"")</f>
        <v/>
      </c>
      <c r="F1209" s="68" t="str">
        <f>IF(AND(IFERROR(FIND($J$2,'Q&amp;A集'!F1205),FALSE),IFERROR(FIND($J$3,'Q&amp;A集'!F1205),FALSE),IFERROR(FIND($J$4,'Q&amp;A集'!F1205),FALSE)),IF('Q&amp;A集'!F1205="","",'Q&amp;A集'!F1205),"")</f>
        <v/>
      </c>
      <c r="G1209" s="68" t="str">
        <f>IF(AND(IFERROR(FIND($J$2,'Q&amp;A集'!G1205),FALSE),IFERROR(FIND($J$3,'Q&amp;A集'!G1205),FALSE),IFERROR(FIND($J$4,'Q&amp;A集'!G1205),FALSE)),IF('Q&amp;A集'!G1205="","",'Q&amp;A集'!G1205),"")</f>
        <v/>
      </c>
      <c r="H1209" s="68" t="str">
        <f>IF(AND(IFERROR(FIND($J$2,'Q&amp;A集'!H1205),FALSE),IFERROR(FIND($J$3,'Q&amp;A集'!H1205),FALSE),IFERROR(FIND($J$4,'Q&amp;A集'!H1205),FALSE)),IF('Q&amp;A集'!H1205="","",'Q&amp;A集'!H1205),"")</f>
        <v/>
      </c>
      <c r="I1209" s="69">
        <f t="shared" si="18"/>
        <v>8</v>
      </c>
    </row>
    <row r="1210" spans="1:9" ht="16.5" hidden="1" x14ac:dyDescent="0.35">
      <c r="A1210" s="68" t="str">
        <f>IF(AND(IFERROR(FIND($J$2,'Q&amp;A集'!A1206),FALSE),IFERROR(FIND($J$3,'Q&amp;A集'!A1206),FALSE),IFERROR(FIND($J$4,'Q&amp;A集'!A1206),FALSE)),IF('Q&amp;A集'!A1206="","",'Q&amp;A集'!A1206),"")</f>
        <v/>
      </c>
      <c r="B1210" s="68" t="str">
        <f>IF(AND(IFERROR(FIND($J$2,'Q&amp;A集'!B1206),FALSE),IFERROR(FIND($J$3,'Q&amp;A集'!B1206),FALSE),IFERROR(FIND($J$4,'Q&amp;A集'!B1206),FALSE)),IF('Q&amp;A集'!B1206="","",'Q&amp;A集'!B1206),"")</f>
        <v/>
      </c>
      <c r="C1210" s="68" t="str">
        <f>IF(AND(IFERROR(FIND($J$2,'Q&amp;A集'!C1206),FALSE),IFERROR(FIND($J$3,'Q&amp;A集'!C1206),FALSE),IFERROR(FIND($J$4,'Q&amp;A集'!C1206),FALSE)),IF('Q&amp;A集'!C1206="","",'Q&amp;A集'!C1206),"")</f>
        <v/>
      </c>
      <c r="D1210" s="68" t="str">
        <f>IF(AND(IFERROR(FIND($J$2,'Q&amp;A集'!D1206),FALSE),IFERROR(FIND($J$3,'Q&amp;A集'!D1206),FALSE),IFERROR(FIND($J$4,'Q&amp;A集'!D1206),FALSE)),IF('Q&amp;A集'!D1206="","",'Q&amp;A集'!D1206),"")</f>
        <v/>
      </c>
      <c r="E1210" s="68" t="str">
        <f>IF(AND(IFERROR(FIND($J$2,'Q&amp;A集'!E1206),FALSE),IFERROR(FIND($J$3,'Q&amp;A集'!E1206),FALSE),IFERROR(FIND($J$4,'Q&amp;A集'!E1206),FALSE)),IF('Q&amp;A集'!E1206="","",'Q&amp;A集'!E1206),"")</f>
        <v/>
      </c>
      <c r="F1210" s="68" t="str">
        <f>IF(AND(IFERROR(FIND($J$2,'Q&amp;A集'!F1206),FALSE),IFERROR(FIND($J$3,'Q&amp;A集'!F1206),FALSE),IFERROR(FIND($J$4,'Q&amp;A集'!F1206),FALSE)),IF('Q&amp;A集'!F1206="","",'Q&amp;A集'!F1206),"")</f>
        <v/>
      </c>
      <c r="G1210" s="68" t="str">
        <f>IF(AND(IFERROR(FIND($J$2,'Q&amp;A集'!G1206),FALSE),IFERROR(FIND($J$3,'Q&amp;A集'!G1206),FALSE),IFERROR(FIND($J$4,'Q&amp;A集'!G1206),FALSE)),IF('Q&amp;A集'!G1206="","",'Q&amp;A集'!G1206),"")</f>
        <v/>
      </c>
      <c r="H1210" s="68" t="str">
        <f>IF(AND(IFERROR(FIND($J$2,'Q&amp;A集'!H1206),FALSE),IFERROR(FIND($J$3,'Q&amp;A集'!H1206),FALSE),IFERROR(FIND($J$4,'Q&amp;A集'!H1206),FALSE)),IF('Q&amp;A集'!H1206="","",'Q&amp;A集'!H1206),"")</f>
        <v/>
      </c>
      <c r="I1210" s="69">
        <f t="shared" si="18"/>
        <v>8</v>
      </c>
    </row>
    <row r="1211" spans="1:9" ht="16.5" hidden="1" x14ac:dyDescent="0.35">
      <c r="A1211" s="68" t="str">
        <f>IF(AND(IFERROR(FIND($J$2,'Q&amp;A集'!A1207),FALSE),IFERROR(FIND($J$3,'Q&amp;A集'!A1207),FALSE),IFERROR(FIND($J$4,'Q&amp;A集'!A1207),FALSE)),IF('Q&amp;A集'!A1207="","",'Q&amp;A集'!A1207),"")</f>
        <v/>
      </c>
      <c r="B1211" s="68" t="str">
        <f>IF(AND(IFERROR(FIND($J$2,'Q&amp;A集'!B1207),FALSE),IFERROR(FIND($J$3,'Q&amp;A集'!B1207),FALSE),IFERROR(FIND($J$4,'Q&amp;A集'!B1207),FALSE)),IF('Q&amp;A集'!B1207="","",'Q&amp;A集'!B1207),"")</f>
        <v/>
      </c>
      <c r="C1211" s="68" t="str">
        <f>IF(AND(IFERROR(FIND($J$2,'Q&amp;A集'!C1207),FALSE),IFERROR(FIND($J$3,'Q&amp;A集'!C1207),FALSE),IFERROR(FIND($J$4,'Q&amp;A集'!C1207),FALSE)),IF('Q&amp;A集'!C1207="","",'Q&amp;A集'!C1207),"")</f>
        <v/>
      </c>
      <c r="D1211" s="68" t="str">
        <f>IF(AND(IFERROR(FIND($J$2,'Q&amp;A集'!D1207),FALSE),IFERROR(FIND($J$3,'Q&amp;A集'!D1207),FALSE),IFERROR(FIND($J$4,'Q&amp;A集'!D1207),FALSE)),IF('Q&amp;A集'!D1207="","",'Q&amp;A集'!D1207),"")</f>
        <v/>
      </c>
      <c r="E1211" s="68" t="str">
        <f>IF(AND(IFERROR(FIND($J$2,'Q&amp;A集'!E1207),FALSE),IFERROR(FIND($J$3,'Q&amp;A集'!E1207),FALSE),IFERROR(FIND($J$4,'Q&amp;A集'!E1207),FALSE)),IF('Q&amp;A集'!E1207="","",'Q&amp;A集'!E1207),"")</f>
        <v/>
      </c>
      <c r="F1211" s="68" t="str">
        <f>IF(AND(IFERROR(FIND($J$2,'Q&amp;A集'!F1207),FALSE),IFERROR(FIND($J$3,'Q&amp;A集'!F1207),FALSE),IFERROR(FIND($J$4,'Q&amp;A集'!F1207),FALSE)),IF('Q&amp;A集'!F1207="","",'Q&amp;A集'!F1207),"")</f>
        <v/>
      </c>
      <c r="G1211" s="68" t="str">
        <f>IF(AND(IFERROR(FIND($J$2,'Q&amp;A集'!G1207),FALSE),IFERROR(FIND($J$3,'Q&amp;A集'!G1207),FALSE),IFERROR(FIND($J$4,'Q&amp;A集'!G1207),FALSE)),IF('Q&amp;A集'!G1207="","",'Q&amp;A集'!G1207),"")</f>
        <v/>
      </c>
      <c r="H1211" s="68" t="str">
        <f>IF(AND(IFERROR(FIND($J$2,'Q&amp;A集'!H1207),FALSE),IFERROR(FIND($J$3,'Q&amp;A集'!H1207),FALSE),IFERROR(FIND($J$4,'Q&amp;A集'!H1207),FALSE)),IF('Q&amp;A集'!H1207="","",'Q&amp;A集'!H1207),"")</f>
        <v/>
      </c>
      <c r="I1211" s="69">
        <f t="shared" si="18"/>
        <v>8</v>
      </c>
    </row>
    <row r="1212" spans="1:9" ht="16.5" hidden="1" x14ac:dyDescent="0.35">
      <c r="A1212" s="68" t="str">
        <f>IF(AND(IFERROR(FIND($J$2,'Q&amp;A集'!A1208),FALSE),IFERROR(FIND($J$3,'Q&amp;A集'!A1208),FALSE),IFERROR(FIND($J$4,'Q&amp;A集'!A1208),FALSE)),IF('Q&amp;A集'!A1208="","",'Q&amp;A集'!A1208),"")</f>
        <v/>
      </c>
      <c r="B1212" s="68" t="str">
        <f>IF(AND(IFERROR(FIND($J$2,'Q&amp;A集'!B1208),FALSE),IFERROR(FIND($J$3,'Q&amp;A集'!B1208),FALSE),IFERROR(FIND($J$4,'Q&amp;A集'!B1208),FALSE)),IF('Q&amp;A集'!B1208="","",'Q&amp;A集'!B1208),"")</f>
        <v/>
      </c>
      <c r="C1212" s="68" t="str">
        <f>IF(AND(IFERROR(FIND($J$2,'Q&amp;A集'!C1208),FALSE),IFERROR(FIND($J$3,'Q&amp;A集'!C1208),FALSE),IFERROR(FIND($J$4,'Q&amp;A集'!C1208),FALSE)),IF('Q&amp;A集'!C1208="","",'Q&amp;A集'!C1208),"")</f>
        <v/>
      </c>
      <c r="D1212" s="68" t="str">
        <f>IF(AND(IFERROR(FIND($J$2,'Q&amp;A集'!D1208),FALSE),IFERROR(FIND($J$3,'Q&amp;A集'!D1208),FALSE),IFERROR(FIND($J$4,'Q&amp;A集'!D1208),FALSE)),IF('Q&amp;A集'!D1208="","",'Q&amp;A集'!D1208),"")</f>
        <v/>
      </c>
      <c r="E1212" s="68" t="str">
        <f>IF(AND(IFERROR(FIND($J$2,'Q&amp;A集'!E1208),FALSE),IFERROR(FIND($J$3,'Q&amp;A集'!E1208),FALSE),IFERROR(FIND($J$4,'Q&amp;A集'!E1208),FALSE)),IF('Q&amp;A集'!E1208="","",'Q&amp;A集'!E1208),"")</f>
        <v/>
      </c>
      <c r="F1212" s="68" t="str">
        <f>IF(AND(IFERROR(FIND($J$2,'Q&amp;A集'!F1208),FALSE),IFERROR(FIND($J$3,'Q&amp;A集'!F1208),FALSE),IFERROR(FIND($J$4,'Q&amp;A集'!F1208),FALSE)),IF('Q&amp;A集'!F1208="","",'Q&amp;A集'!F1208),"")</f>
        <v/>
      </c>
      <c r="G1212" s="68" t="str">
        <f>IF(AND(IFERROR(FIND($J$2,'Q&amp;A集'!G1208),FALSE),IFERROR(FIND($J$3,'Q&amp;A集'!G1208),FALSE),IFERROR(FIND($J$4,'Q&amp;A集'!G1208),FALSE)),IF('Q&amp;A集'!G1208="","",'Q&amp;A集'!G1208),"")</f>
        <v/>
      </c>
      <c r="H1212" s="68" t="str">
        <f>IF(AND(IFERROR(FIND($J$2,'Q&amp;A集'!H1208),FALSE),IFERROR(FIND($J$3,'Q&amp;A集'!H1208),FALSE),IFERROR(FIND($J$4,'Q&amp;A集'!H1208),FALSE)),IF('Q&amp;A集'!H1208="","",'Q&amp;A集'!H1208),"")</f>
        <v/>
      </c>
      <c r="I1212" s="69">
        <f t="shared" si="18"/>
        <v>8</v>
      </c>
    </row>
    <row r="1213" spans="1:9" ht="16.5" hidden="1" x14ac:dyDescent="0.35">
      <c r="A1213" s="68" t="str">
        <f>IF(AND(IFERROR(FIND($J$2,'Q&amp;A集'!A1209),FALSE),IFERROR(FIND($J$3,'Q&amp;A集'!A1209),FALSE),IFERROR(FIND($J$4,'Q&amp;A集'!A1209),FALSE)),IF('Q&amp;A集'!A1209="","",'Q&amp;A集'!A1209),"")</f>
        <v/>
      </c>
      <c r="B1213" s="68" t="str">
        <f>IF(AND(IFERROR(FIND($J$2,'Q&amp;A集'!B1209),FALSE),IFERROR(FIND($J$3,'Q&amp;A集'!B1209),FALSE),IFERROR(FIND($J$4,'Q&amp;A集'!B1209),FALSE)),IF('Q&amp;A集'!B1209="","",'Q&amp;A集'!B1209),"")</f>
        <v/>
      </c>
      <c r="C1213" s="68" t="str">
        <f>IF(AND(IFERROR(FIND($J$2,'Q&amp;A集'!C1209),FALSE),IFERROR(FIND($J$3,'Q&amp;A集'!C1209),FALSE),IFERROR(FIND($J$4,'Q&amp;A集'!C1209),FALSE)),IF('Q&amp;A集'!C1209="","",'Q&amp;A集'!C1209),"")</f>
        <v/>
      </c>
      <c r="D1213" s="68" t="str">
        <f>IF(AND(IFERROR(FIND($J$2,'Q&amp;A集'!D1209),FALSE),IFERROR(FIND($J$3,'Q&amp;A集'!D1209),FALSE),IFERROR(FIND($J$4,'Q&amp;A集'!D1209),FALSE)),IF('Q&amp;A集'!D1209="","",'Q&amp;A集'!D1209),"")</f>
        <v/>
      </c>
      <c r="E1213" s="68" t="str">
        <f>IF(AND(IFERROR(FIND($J$2,'Q&amp;A集'!E1209),FALSE),IFERROR(FIND($J$3,'Q&amp;A集'!E1209),FALSE),IFERROR(FIND($J$4,'Q&amp;A集'!E1209),FALSE)),IF('Q&amp;A集'!E1209="","",'Q&amp;A集'!E1209),"")</f>
        <v/>
      </c>
      <c r="F1213" s="68" t="str">
        <f>IF(AND(IFERROR(FIND($J$2,'Q&amp;A集'!F1209),FALSE),IFERROR(FIND($J$3,'Q&amp;A集'!F1209),FALSE),IFERROR(FIND($J$4,'Q&amp;A集'!F1209),FALSE)),IF('Q&amp;A集'!F1209="","",'Q&amp;A集'!F1209),"")</f>
        <v/>
      </c>
      <c r="G1213" s="68" t="str">
        <f>IF(AND(IFERROR(FIND($J$2,'Q&amp;A集'!G1209),FALSE),IFERROR(FIND($J$3,'Q&amp;A集'!G1209),FALSE),IFERROR(FIND($J$4,'Q&amp;A集'!G1209),FALSE)),IF('Q&amp;A集'!G1209="","",'Q&amp;A集'!G1209),"")</f>
        <v/>
      </c>
      <c r="H1213" s="68" t="str">
        <f>IF(AND(IFERROR(FIND($J$2,'Q&amp;A集'!H1209),FALSE),IFERROR(FIND($J$3,'Q&amp;A集'!H1209),FALSE),IFERROR(FIND($J$4,'Q&amp;A集'!H1209),FALSE)),IF('Q&amp;A集'!H1209="","",'Q&amp;A集'!H1209),"")</f>
        <v/>
      </c>
      <c r="I1213" s="69">
        <f t="shared" si="18"/>
        <v>8</v>
      </c>
    </row>
    <row r="1214" spans="1:9" ht="16.5" hidden="1" x14ac:dyDescent="0.35">
      <c r="A1214" s="68" t="str">
        <f>IF(AND(IFERROR(FIND($J$2,'Q&amp;A集'!A1210),FALSE),IFERROR(FIND($J$3,'Q&amp;A集'!A1210),FALSE),IFERROR(FIND($J$4,'Q&amp;A集'!A1210),FALSE)),IF('Q&amp;A集'!A1210="","",'Q&amp;A集'!A1210),"")</f>
        <v/>
      </c>
      <c r="B1214" s="68" t="str">
        <f>IF(AND(IFERROR(FIND($J$2,'Q&amp;A集'!B1210),FALSE),IFERROR(FIND($J$3,'Q&amp;A集'!B1210),FALSE),IFERROR(FIND($J$4,'Q&amp;A集'!B1210),FALSE)),IF('Q&amp;A集'!B1210="","",'Q&amp;A集'!B1210),"")</f>
        <v/>
      </c>
      <c r="C1214" s="68" t="str">
        <f>IF(AND(IFERROR(FIND($J$2,'Q&amp;A集'!C1210),FALSE),IFERROR(FIND($J$3,'Q&amp;A集'!C1210),FALSE),IFERROR(FIND($J$4,'Q&amp;A集'!C1210),FALSE)),IF('Q&amp;A集'!C1210="","",'Q&amp;A集'!C1210),"")</f>
        <v/>
      </c>
      <c r="D1214" s="68" t="str">
        <f>IF(AND(IFERROR(FIND($J$2,'Q&amp;A集'!D1210),FALSE),IFERROR(FIND($J$3,'Q&amp;A集'!D1210),FALSE),IFERROR(FIND($J$4,'Q&amp;A集'!D1210),FALSE)),IF('Q&amp;A集'!D1210="","",'Q&amp;A集'!D1210),"")</f>
        <v/>
      </c>
      <c r="E1214" s="68" t="str">
        <f>IF(AND(IFERROR(FIND($J$2,'Q&amp;A集'!E1210),FALSE),IFERROR(FIND($J$3,'Q&amp;A集'!E1210),FALSE),IFERROR(FIND($J$4,'Q&amp;A集'!E1210),FALSE)),IF('Q&amp;A集'!E1210="","",'Q&amp;A集'!E1210),"")</f>
        <v/>
      </c>
      <c r="F1214" s="68" t="str">
        <f>IF(AND(IFERROR(FIND($J$2,'Q&amp;A集'!F1210),FALSE),IFERROR(FIND($J$3,'Q&amp;A集'!F1210),FALSE),IFERROR(FIND($J$4,'Q&amp;A集'!F1210),FALSE)),IF('Q&amp;A集'!F1210="","",'Q&amp;A集'!F1210),"")</f>
        <v/>
      </c>
      <c r="G1214" s="68" t="str">
        <f>IF(AND(IFERROR(FIND($J$2,'Q&amp;A集'!G1210),FALSE),IFERROR(FIND($J$3,'Q&amp;A集'!G1210),FALSE),IFERROR(FIND($J$4,'Q&amp;A集'!G1210),FALSE)),IF('Q&amp;A集'!G1210="","",'Q&amp;A集'!G1210),"")</f>
        <v/>
      </c>
      <c r="H1214" s="68" t="str">
        <f>IF(AND(IFERROR(FIND($J$2,'Q&amp;A集'!H1210),FALSE),IFERROR(FIND($J$3,'Q&amp;A集'!H1210),FALSE),IFERROR(FIND($J$4,'Q&amp;A集'!H1210),FALSE)),IF('Q&amp;A集'!H1210="","",'Q&amp;A集'!H1210),"")</f>
        <v/>
      </c>
      <c r="I1214" s="69">
        <f t="shared" si="18"/>
        <v>8</v>
      </c>
    </row>
    <row r="1215" spans="1:9" ht="16.5" hidden="1" x14ac:dyDescent="0.35">
      <c r="A1215" s="68" t="str">
        <f>IF(AND(IFERROR(FIND($J$2,'Q&amp;A集'!A1211),FALSE),IFERROR(FIND($J$3,'Q&amp;A集'!A1211),FALSE),IFERROR(FIND($J$4,'Q&amp;A集'!A1211),FALSE)),IF('Q&amp;A集'!A1211="","",'Q&amp;A集'!A1211),"")</f>
        <v/>
      </c>
      <c r="B1215" s="68" t="str">
        <f>IF(AND(IFERROR(FIND($J$2,'Q&amp;A集'!B1211),FALSE),IFERROR(FIND($J$3,'Q&amp;A集'!B1211),FALSE),IFERROR(FIND($J$4,'Q&amp;A集'!B1211),FALSE)),IF('Q&amp;A集'!B1211="","",'Q&amp;A集'!B1211),"")</f>
        <v/>
      </c>
      <c r="C1215" s="68" t="str">
        <f>IF(AND(IFERROR(FIND($J$2,'Q&amp;A集'!C1211),FALSE),IFERROR(FIND($J$3,'Q&amp;A集'!C1211),FALSE),IFERROR(FIND($J$4,'Q&amp;A集'!C1211),FALSE)),IF('Q&amp;A集'!C1211="","",'Q&amp;A集'!C1211),"")</f>
        <v/>
      </c>
      <c r="D1215" s="68" t="str">
        <f>IF(AND(IFERROR(FIND($J$2,'Q&amp;A集'!D1211),FALSE),IFERROR(FIND($J$3,'Q&amp;A集'!D1211),FALSE),IFERROR(FIND($J$4,'Q&amp;A集'!D1211),FALSE)),IF('Q&amp;A集'!D1211="","",'Q&amp;A集'!D1211),"")</f>
        <v/>
      </c>
      <c r="E1215" s="68" t="str">
        <f>IF(AND(IFERROR(FIND($J$2,'Q&amp;A集'!E1211),FALSE),IFERROR(FIND($J$3,'Q&amp;A集'!E1211),FALSE),IFERROR(FIND($J$4,'Q&amp;A集'!E1211),FALSE)),IF('Q&amp;A集'!E1211="","",'Q&amp;A集'!E1211),"")</f>
        <v/>
      </c>
      <c r="F1215" s="68" t="str">
        <f>IF(AND(IFERROR(FIND($J$2,'Q&amp;A集'!F1211),FALSE),IFERROR(FIND($J$3,'Q&amp;A集'!F1211),FALSE),IFERROR(FIND($J$4,'Q&amp;A集'!F1211),FALSE)),IF('Q&amp;A集'!F1211="","",'Q&amp;A集'!F1211),"")</f>
        <v/>
      </c>
      <c r="G1215" s="68" t="str">
        <f>IF(AND(IFERROR(FIND($J$2,'Q&amp;A集'!G1211),FALSE),IFERROR(FIND($J$3,'Q&amp;A集'!G1211),FALSE),IFERROR(FIND($J$4,'Q&amp;A集'!G1211),FALSE)),IF('Q&amp;A集'!G1211="","",'Q&amp;A集'!G1211),"")</f>
        <v/>
      </c>
      <c r="H1215" s="68" t="str">
        <f>IF(AND(IFERROR(FIND($J$2,'Q&amp;A集'!H1211),FALSE),IFERROR(FIND($J$3,'Q&amp;A集'!H1211),FALSE),IFERROR(FIND($J$4,'Q&amp;A集'!H1211),FALSE)),IF('Q&amp;A集'!H1211="","",'Q&amp;A集'!H1211),"")</f>
        <v/>
      </c>
      <c r="I1215" s="69">
        <f t="shared" si="18"/>
        <v>8</v>
      </c>
    </row>
    <row r="1216" spans="1:9" ht="16.5" hidden="1" x14ac:dyDescent="0.35">
      <c r="A1216" s="68" t="str">
        <f>IF(AND(IFERROR(FIND($J$2,'Q&amp;A集'!A1212),FALSE),IFERROR(FIND($J$3,'Q&amp;A集'!A1212),FALSE),IFERROR(FIND($J$4,'Q&amp;A集'!A1212),FALSE)),IF('Q&amp;A集'!A1212="","",'Q&amp;A集'!A1212),"")</f>
        <v/>
      </c>
      <c r="B1216" s="68" t="str">
        <f>IF(AND(IFERROR(FIND($J$2,'Q&amp;A集'!B1212),FALSE),IFERROR(FIND($J$3,'Q&amp;A集'!B1212),FALSE),IFERROR(FIND($J$4,'Q&amp;A集'!B1212),FALSE)),IF('Q&amp;A集'!B1212="","",'Q&amp;A集'!B1212),"")</f>
        <v/>
      </c>
      <c r="C1216" s="68" t="str">
        <f>IF(AND(IFERROR(FIND($J$2,'Q&amp;A集'!C1212),FALSE),IFERROR(FIND($J$3,'Q&amp;A集'!C1212),FALSE),IFERROR(FIND($J$4,'Q&amp;A集'!C1212),FALSE)),IF('Q&amp;A集'!C1212="","",'Q&amp;A集'!C1212),"")</f>
        <v/>
      </c>
      <c r="D1216" s="68" t="str">
        <f>IF(AND(IFERROR(FIND($J$2,'Q&amp;A集'!D1212),FALSE),IFERROR(FIND($J$3,'Q&amp;A集'!D1212),FALSE),IFERROR(FIND($J$4,'Q&amp;A集'!D1212),FALSE)),IF('Q&amp;A集'!D1212="","",'Q&amp;A集'!D1212),"")</f>
        <v/>
      </c>
      <c r="E1216" s="68" t="str">
        <f>IF(AND(IFERROR(FIND($J$2,'Q&amp;A集'!E1212),FALSE),IFERROR(FIND($J$3,'Q&amp;A集'!E1212),FALSE),IFERROR(FIND($J$4,'Q&amp;A集'!E1212),FALSE)),IF('Q&amp;A集'!E1212="","",'Q&amp;A集'!E1212),"")</f>
        <v/>
      </c>
      <c r="F1216" s="68" t="str">
        <f>IF(AND(IFERROR(FIND($J$2,'Q&amp;A集'!F1212),FALSE),IFERROR(FIND($J$3,'Q&amp;A集'!F1212),FALSE),IFERROR(FIND($J$4,'Q&amp;A集'!F1212),FALSE)),IF('Q&amp;A集'!F1212="","",'Q&amp;A集'!F1212),"")</f>
        <v/>
      </c>
      <c r="G1216" s="68" t="str">
        <f>IF(AND(IFERROR(FIND($J$2,'Q&amp;A集'!G1212),FALSE),IFERROR(FIND($J$3,'Q&amp;A集'!G1212),FALSE),IFERROR(FIND($J$4,'Q&amp;A集'!G1212),FALSE)),IF('Q&amp;A集'!G1212="","",'Q&amp;A集'!G1212),"")</f>
        <v/>
      </c>
      <c r="H1216" s="68" t="str">
        <f>IF(AND(IFERROR(FIND($J$2,'Q&amp;A集'!H1212),FALSE),IFERROR(FIND($J$3,'Q&amp;A集'!H1212),FALSE),IFERROR(FIND($J$4,'Q&amp;A集'!H1212),FALSE)),IF('Q&amp;A集'!H1212="","",'Q&amp;A集'!H1212),"")</f>
        <v/>
      </c>
      <c r="I1216" s="69">
        <f t="shared" si="18"/>
        <v>8</v>
      </c>
    </row>
    <row r="1217" spans="1:9" ht="16.5" hidden="1" x14ac:dyDescent="0.35">
      <c r="A1217" s="68" t="str">
        <f>IF(AND(IFERROR(FIND($J$2,'Q&amp;A集'!A1213),FALSE),IFERROR(FIND($J$3,'Q&amp;A集'!A1213),FALSE),IFERROR(FIND($J$4,'Q&amp;A集'!A1213),FALSE)),IF('Q&amp;A集'!A1213="","",'Q&amp;A集'!A1213),"")</f>
        <v/>
      </c>
      <c r="B1217" s="68" t="str">
        <f>IF(AND(IFERROR(FIND($J$2,'Q&amp;A集'!B1213),FALSE),IFERROR(FIND($J$3,'Q&amp;A集'!B1213),FALSE),IFERROR(FIND($J$4,'Q&amp;A集'!B1213),FALSE)),IF('Q&amp;A集'!B1213="","",'Q&amp;A集'!B1213),"")</f>
        <v/>
      </c>
      <c r="C1217" s="68" t="str">
        <f>IF(AND(IFERROR(FIND($J$2,'Q&amp;A集'!C1213),FALSE),IFERROR(FIND($J$3,'Q&amp;A集'!C1213),FALSE),IFERROR(FIND($J$4,'Q&amp;A集'!C1213),FALSE)),IF('Q&amp;A集'!C1213="","",'Q&amp;A集'!C1213),"")</f>
        <v/>
      </c>
      <c r="D1217" s="68" t="str">
        <f>IF(AND(IFERROR(FIND($J$2,'Q&amp;A集'!D1213),FALSE),IFERROR(FIND($J$3,'Q&amp;A集'!D1213),FALSE),IFERROR(FIND($J$4,'Q&amp;A集'!D1213),FALSE)),IF('Q&amp;A集'!D1213="","",'Q&amp;A集'!D1213),"")</f>
        <v/>
      </c>
      <c r="E1217" s="68" t="str">
        <f>IF(AND(IFERROR(FIND($J$2,'Q&amp;A集'!E1213),FALSE),IFERROR(FIND($J$3,'Q&amp;A集'!E1213),FALSE),IFERROR(FIND($J$4,'Q&amp;A集'!E1213),FALSE)),IF('Q&amp;A集'!E1213="","",'Q&amp;A集'!E1213),"")</f>
        <v/>
      </c>
      <c r="F1217" s="68" t="str">
        <f>IF(AND(IFERROR(FIND($J$2,'Q&amp;A集'!F1213),FALSE),IFERROR(FIND($J$3,'Q&amp;A集'!F1213),FALSE),IFERROR(FIND($J$4,'Q&amp;A集'!F1213),FALSE)),IF('Q&amp;A集'!F1213="","",'Q&amp;A集'!F1213),"")</f>
        <v/>
      </c>
      <c r="G1217" s="68" t="str">
        <f>IF(AND(IFERROR(FIND($J$2,'Q&amp;A集'!G1213),FALSE),IFERROR(FIND($J$3,'Q&amp;A集'!G1213),FALSE),IFERROR(FIND($J$4,'Q&amp;A集'!G1213),FALSE)),IF('Q&amp;A集'!G1213="","",'Q&amp;A集'!G1213),"")</f>
        <v/>
      </c>
      <c r="H1217" s="68" t="str">
        <f>IF(AND(IFERROR(FIND($J$2,'Q&amp;A集'!H1213),FALSE),IFERROR(FIND($J$3,'Q&amp;A集'!H1213),FALSE),IFERROR(FIND($J$4,'Q&amp;A集'!H1213),FALSE)),IF('Q&amp;A集'!H1213="","",'Q&amp;A集'!H1213),"")</f>
        <v/>
      </c>
      <c r="I1217" s="69">
        <f t="shared" si="18"/>
        <v>8</v>
      </c>
    </row>
    <row r="1218" spans="1:9" ht="16.5" hidden="1" x14ac:dyDescent="0.35">
      <c r="A1218" s="68" t="str">
        <f>IF(AND(IFERROR(FIND($J$2,'Q&amp;A集'!A1214),FALSE),IFERROR(FIND($J$3,'Q&amp;A集'!A1214),FALSE),IFERROR(FIND($J$4,'Q&amp;A集'!A1214),FALSE)),IF('Q&amp;A集'!A1214="","",'Q&amp;A集'!A1214),"")</f>
        <v/>
      </c>
      <c r="B1218" s="68" t="str">
        <f>IF(AND(IFERROR(FIND($J$2,'Q&amp;A集'!B1214),FALSE),IFERROR(FIND($J$3,'Q&amp;A集'!B1214),FALSE),IFERROR(FIND($J$4,'Q&amp;A集'!B1214),FALSE)),IF('Q&amp;A集'!B1214="","",'Q&amp;A集'!B1214),"")</f>
        <v/>
      </c>
      <c r="C1218" s="68" t="str">
        <f>IF(AND(IFERROR(FIND($J$2,'Q&amp;A集'!C1214),FALSE),IFERROR(FIND($J$3,'Q&amp;A集'!C1214),FALSE),IFERROR(FIND($J$4,'Q&amp;A集'!C1214),FALSE)),IF('Q&amp;A集'!C1214="","",'Q&amp;A集'!C1214),"")</f>
        <v/>
      </c>
      <c r="D1218" s="68" t="str">
        <f>IF(AND(IFERROR(FIND($J$2,'Q&amp;A集'!D1214),FALSE),IFERROR(FIND($J$3,'Q&amp;A集'!D1214),FALSE),IFERROR(FIND($J$4,'Q&amp;A集'!D1214),FALSE)),IF('Q&amp;A集'!D1214="","",'Q&amp;A集'!D1214),"")</f>
        <v/>
      </c>
      <c r="E1218" s="68" t="str">
        <f>IF(AND(IFERROR(FIND($J$2,'Q&amp;A集'!E1214),FALSE),IFERROR(FIND($J$3,'Q&amp;A集'!E1214),FALSE),IFERROR(FIND($J$4,'Q&amp;A集'!E1214),FALSE)),IF('Q&amp;A集'!E1214="","",'Q&amp;A集'!E1214),"")</f>
        <v/>
      </c>
      <c r="F1218" s="68" t="str">
        <f>IF(AND(IFERROR(FIND($J$2,'Q&amp;A集'!F1214),FALSE),IFERROR(FIND($J$3,'Q&amp;A集'!F1214),FALSE),IFERROR(FIND($J$4,'Q&amp;A集'!F1214),FALSE)),IF('Q&amp;A集'!F1214="","",'Q&amp;A集'!F1214),"")</f>
        <v/>
      </c>
      <c r="G1218" s="68" t="str">
        <f>IF(AND(IFERROR(FIND($J$2,'Q&amp;A集'!G1214),FALSE),IFERROR(FIND($J$3,'Q&amp;A集'!G1214),FALSE),IFERROR(FIND($J$4,'Q&amp;A集'!G1214),FALSE)),IF('Q&amp;A集'!G1214="","",'Q&amp;A集'!G1214),"")</f>
        <v/>
      </c>
      <c r="H1218" s="68" t="str">
        <f>IF(AND(IFERROR(FIND($J$2,'Q&amp;A集'!H1214),FALSE),IFERROR(FIND($J$3,'Q&amp;A集'!H1214),FALSE),IFERROR(FIND($J$4,'Q&amp;A集'!H1214),FALSE)),IF('Q&amp;A集'!H1214="","",'Q&amp;A集'!H1214),"")</f>
        <v/>
      </c>
      <c r="I1218" s="69">
        <f t="shared" si="18"/>
        <v>8</v>
      </c>
    </row>
    <row r="1219" spans="1:9" ht="16.5" hidden="1" x14ac:dyDescent="0.35">
      <c r="A1219" s="68" t="str">
        <f>IF(AND(IFERROR(FIND($J$2,'Q&amp;A集'!A1215),FALSE),IFERROR(FIND($J$3,'Q&amp;A集'!A1215),FALSE),IFERROR(FIND($J$4,'Q&amp;A集'!A1215),FALSE)),IF('Q&amp;A集'!A1215="","",'Q&amp;A集'!A1215),"")</f>
        <v/>
      </c>
      <c r="B1219" s="68" t="str">
        <f>IF(AND(IFERROR(FIND($J$2,'Q&amp;A集'!B1215),FALSE),IFERROR(FIND($J$3,'Q&amp;A集'!B1215),FALSE),IFERROR(FIND($J$4,'Q&amp;A集'!B1215),FALSE)),IF('Q&amp;A集'!B1215="","",'Q&amp;A集'!B1215),"")</f>
        <v/>
      </c>
      <c r="C1219" s="68" t="str">
        <f>IF(AND(IFERROR(FIND($J$2,'Q&amp;A集'!C1215),FALSE),IFERROR(FIND($J$3,'Q&amp;A集'!C1215),FALSE),IFERROR(FIND($J$4,'Q&amp;A集'!C1215),FALSE)),IF('Q&amp;A集'!C1215="","",'Q&amp;A集'!C1215),"")</f>
        <v/>
      </c>
      <c r="D1219" s="68" t="str">
        <f>IF(AND(IFERROR(FIND($J$2,'Q&amp;A集'!D1215),FALSE),IFERROR(FIND($J$3,'Q&amp;A集'!D1215),FALSE),IFERROR(FIND($J$4,'Q&amp;A集'!D1215),FALSE)),IF('Q&amp;A集'!D1215="","",'Q&amp;A集'!D1215),"")</f>
        <v/>
      </c>
      <c r="E1219" s="68" t="str">
        <f>IF(AND(IFERROR(FIND($J$2,'Q&amp;A集'!E1215),FALSE),IFERROR(FIND($J$3,'Q&amp;A集'!E1215),FALSE),IFERROR(FIND($J$4,'Q&amp;A集'!E1215),FALSE)),IF('Q&amp;A集'!E1215="","",'Q&amp;A集'!E1215),"")</f>
        <v/>
      </c>
      <c r="F1219" s="68" t="str">
        <f>IF(AND(IFERROR(FIND($J$2,'Q&amp;A集'!F1215),FALSE),IFERROR(FIND($J$3,'Q&amp;A集'!F1215),FALSE),IFERROR(FIND($J$4,'Q&amp;A集'!F1215),FALSE)),IF('Q&amp;A集'!F1215="","",'Q&amp;A集'!F1215),"")</f>
        <v/>
      </c>
      <c r="G1219" s="68" t="str">
        <f>IF(AND(IFERROR(FIND($J$2,'Q&amp;A集'!G1215),FALSE),IFERROR(FIND($J$3,'Q&amp;A集'!G1215),FALSE),IFERROR(FIND($J$4,'Q&amp;A集'!G1215),FALSE)),IF('Q&amp;A集'!G1215="","",'Q&amp;A集'!G1215),"")</f>
        <v/>
      </c>
      <c r="H1219" s="68" t="str">
        <f>IF(AND(IFERROR(FIND($J$2,'Q&amp;A集'!H1215),FALSE),IFERROR(FIND($J$3,'Q&amp;A集'!H1215),FALSE),IFERROR(FIND($J$4,'Q&amp;A集'!H1215),FALSE)),IF('Q&amp;A集'!H1215="","",'Q&amp;A集'!H1215),"")</f>
        <v/>
      </c>
      <c r="I1219" s="69">
        <f t="shared" si="18"/>
        <v>8</v>
      </c>
    </row>
    <row r="1220" spans="1:9" ht="16.5" hidden="1" x14ac:dyDescent="0.35">
      <c r="A1220" s="68" t="str">
        <f>IF(AND(IFERROR(FIND($J$2,'Q&amp;A集'!A1216),FALSE),IFERROR(FIND($J$3,'Q&amp;A集'!A1216),FALSE),IFERROR(FIND($J$4,'Q&amp;A集'!A1216),FALSE)),IF('Q&amp;A集'!A1216="","",'Q&amp;A集'!A1216),"")</f>
        <v/>
      </c>
      <c r="B1220" s="68" t="str">
        <f>IF(AND(IFERROR(FIND($J$2,'Q&amp;A集'!B1216),FALSE),IFERROR(FIND($J$3,'Q&amp;A集'!B1216),FALSE),IFERROR(FIND($J$4,'Q&amp;A集'!B1216),FALSE)),IF('Q&amp;A集'!B1216="","",'Q&amp;A集'!B1216),"")</f>
        <v/>
      </c>
      <c r="C1220" s="68" t="str">
        <f>IF(AND(IFERROR(FIND($J$2,'Q&amp;A集'!C1216),FALSE),IFERROR(FIND($J$3,'Q&amp;A集'!C1216),FALSE),IFERROR(FIND($J$4,'Q&amp;A集'!C1216),FALSE)),IF('Q&amp;A集'!C1216="","",'Q&amp;A集'!C1216),"")</f>
        <v/>
      </c>
      <c r="D1220" s="68" t="str">
        <f>IF(AND(IFERROR(FIND($J$2,'Q&amp;A集'!D1216),FALSE),IFERROR(FIND($J$3,'Q&amp;A集'!D1216),FALSE),IFERROR(FIND($J$4,'Q&amp;A集'!D1216),FALSE)),IF('Q&amp;A集'!D1216="","",'Q&amp;A集'!D1216),"")</f>
        <v/>
      </c>
      <c r="E1220" s="68" t="str">
        <f>IF(AND(IFERROR(FIND($J$2,'Q&amp;A集'!E1216),FALSE),IFERROR(FIND($J$3,'Q&amp;A集'!E1216),FALSE),IFERROR(FIND($J$4,'Q&amp;A集'!E1216),FALSE)),IF('Q&amp;A集'!E1216="","",'Q&amp;A集'!E1216),"")</f>
        <v/>
      </c>
      <c r="F1220" s="68" t="str">
        <f>IF(AND(IFERROR(FIND($J$2,'Q&amp;A集'!F1216),FALSE),IFERROR(FIND($J$3,'Q&amp;A集'!F1216),FALSE),IFERROR(FIND($J$4,'Q&amp;A集'!F1216),FALSE)),IF('Q&amp;A集'!F1216="","",'Q&amp;A集'!F1216),"")</f>
        <v/>
      </c>
      <c r="G1220" s="68" t="str">
        <f>IF(AND(IFERROR(FIND($J$2,'Q&amp;A集'!G1216),FALSE),IFERROR(FIND($J$3,'Q&amp;A集'!G1216),FALSE),IFERROR(FIND($J$4,'Q&amp;A集'!G1216),FALSE)),IF('Q&amp;A集'!G1216="","",'Q&amp;A集'!G1216),"")</f>
        <v/>
      </c>
      <c r="H1220" s="68" t="str">
        <f>IF(AND(IFERROR(FIND($J$2,'Q&amp;A集'!H1216),FALSE),IFERROR(FIND($J$3,'Q&amp;A集'!H1216),FALSE),IFERROR(FIND($J$4,'Q&amp;A集'!H1216),FALSE)),IF('Q&amp;A集'!H1216="","",'Q&amp;A集'!H1216),"")</f>
        <v/>
      </c>
      <c r="I1220" s="69">
        <f t="shared" si="18"/>
        <v>8</v>
      </c>
    </row>
    <row r="1221" spans="1:9" ht="16.5" hidden="1" x14ac:dyDescent="0.35">
      <c r="A1221" s="68" t="str">
        <f>IF(AND(IFERROR(FIND($J$2,'Q&amp;A集'!A1217),FALSE),IFERROR(FIND($J$3,'Q&amp;A集'!A1217),FALSE),IFERROR(FIND($J$4,'Q&amp;A集'!A1217),FALSE)),IF('Q&amp;A集'!A1217="","",'Q&amp;A集'!A1217),"")</f>
        <v/>
      </c>
      <c r="B1221" s="68" t="str">
        <f>IF(AND(IFERROR(FIND($J$2,'Q&amp;A集'!B1217),FALSE),IFERROR(FIND($J$3,'Q&amp;A集'!B1217),FALSE),IFERROR(FIND($J$4,'Q&amp;A集'!B1217),FALSE)),IF('Q&amp;A集'!B1217="","",'Q&amp;A集'!B1217),"")</f>
        <v/>
      </c>
      <c r="C1221" s="68" t="str">
        <f>IF(AND(IFERROR(FIND($J$2,'Q&amp;A集'!C1217),FALSE),IFERROR(FIND($J$3,'Q&amp;A集'!C1217),FALSE),IFERROR(FIND($J$4,'Q&amp;A集'!C1217),FALSE)),IF('Q&amp;A集'!C1217="","",'Q&amp;A集'!C1217),"")</f>
        <v/>
      </c>
      <c r="D1221" s="68" t="str">
        <f>IF(AND(IFERROR(FIND($J$2,'Q&amp;A集'!D1217),FALSE),IFERROR(FIND($J$3,'Q&amp;A集'!D1217),FALSE),IFERROR(FIND($J$4,'Q&amp;A集'!D1217),FALSE)),IF('Q&amp;A集'!D1217="","",'Q&amp;A集'!D1217),"")</f>
        <v/>
      </c>
      <c r="E1221" s="68" t="str">
        <f>IF(AND(IFERROR(FIND($J$2,'Q&amp;A集'!E1217),FALSE),IFERROR(FIND($J$3,'Q&amp;A集'!E1217),FALSE),IFERROR(FIND($J$4,'Q&amp;A集'!E1217),FALSE)),IF('Q&amp;A集'!E1217="","",'Q&amp;A集'!E1217),"")</f>
        <v/>
      </c>
      <c r="F1221" s="68" t="str">
        <f>IF(AND(IFERROR(FIND($J$2,'Q&amp;A集'!F1217),FALSE),IFERROR(FIND($J$3,'Q&amp;A集'!F1217),FALSE),IFERROR(FIND($J$4,'Q&amp;A集'!F1217),FALSE)),IF('Q&amp;A集'!F1217="","",'Q&amp;A集'!F1217),"")</f>
        <v/>
      </c>
      <c r="G1221" s="68" t="str">
        <f>IF(AND(IFERROR(FIND($J$2,'Q&amp;A集'!G1217),FALSE),IFERROR(FIND($J$3,'Q&amp;A集'!G1217),FALSE),IFERROR(FIND($J$4,'Q&amp;A集'!G1217),FALSE)),IF('Q&amp;A集'!G1217="","",'Q&amp;A集'!G1217),"")</f>
        <v/>
      </c>
      <c r="H1221" s="68" t="str">
        <f>IF(AND(IFERROR(FIND($J$2,'Q&amp;A集'!H1217),FALSE),IFERROR(FIND($J$3,'Q&amp;A集'!H1217),FALSE),IFERROR(FIND($J$4,'Q&amp;A集'!H1217),FALSE)),IF('Q&amp;A集'!H1217="","",'Q&amp;A集'!H1217),"")</f>
        <v/>
      </c>
      <c r="I1221" s="69">
        <f t="shared" si="18"/>
        <v>8</v>
      </c>
    </row>
    <row r="1222" spans="1:9" ht="16.5" hidden="1" x14ac:dyDescent="0.35">
      <c r="A1222" s="68" t="str">
        <f>IF(AND(IFERROR(FIND($J$2,'Q&amp;A集'!A1218),FALSE),IFERROR(FIND($J$3,'Q&amp;A集'!A1218),FALSE),IFERROR(FIND($J$4,'Q&amp;A集'!A1218),FALSE)),IF('Q&amp;A集'!A1218="","",'Q&amp;A集'!A1218),"")</f>
        <v/>
      </c>
      <c r="B1222" s="68" t="str">
        <f>IF(AND(IFERROR(FIND($J$2,'Q&amp;A集'!B1218),FALSE),IFERROR(FIND($J$3,'Q&amp;A集'!B1218),FALSE),IFERROR(FIND($J$4,'Q&amp;A集'!B1218),FALSE)),IF('Q&amp;A集'!B1218="","",'Q&amp;A集'!B1218),"")</f>
        <v/>
      </c>
      <c r="C1222" s="68" t="str">
        <f>IF(AND(IFERROR(FIND($J$2,'Q&amp;A集'!C1218),FALSE),IFERROR(FIND($J$3,'Q&amp;A集'!C1218),FALSE),IFERROR(FIND($J$4,'Q&amp;A集'!C1218),FALSE)),IF('Q&amp;A集'!C1218="","",'Q&amp;A集'!C1218),"")</f>
        <v/>
      </c>
      <c r="D1222" s="68" t="str">
        <f>IF(AND(IFERROR(FIND($J$2,'Q&amp;A集'!D1218),FALSE),IFERROR(FIND($J$3,'Q&amp;A集'!D1218),FALSE),IFERROR(FIND($J$4,'Q&amp;A集'!D1218),FALSE)),IF('Q&amp;A集'!D1218="","",'Q&amp;A集'!D1218),"")</f>
        <v/>
      </c>
      <c r="E1222" s="68" t="str">
        <f>IF(AND(IFERROR(FIND($J$2,'Q&amp;A集'!E1218),FALSE),IFERROR(FIND($J$3,'Q&amp;A集'!E1218),FALSE),IFERROR(FIND($J$4,'Q&amp;A集'!E1218),FALSE)),IF('Q&amp;A集'!E1218="","",'Q&amp;A集'!E1218),"")</f>
        <v/>
      </c>
      <c r="F1222" s="68" t="str">
        <f>IF(AND(IFERROR(FIND($J$2,'Q&amp;A集'!F1218),FALSE),IFERROR(FIND($J$3,'Q&amp;A集'!F1218),FALSE),IFERROR(FIND($J$4,'Q&amp;A集'!F1218),FALSE)),IF('Q&amp;A集'!F1218="","",'Q&amp;A集'!F1218),"")</f>
        <v/>
      </c>
      <c r="G1222" s="68" t="str">
        <f>IF(AND(IFERROR(FIND($J$2,'Q&amp;A集'!G1218),FALSE),IFERROR(FIND($J$3,'Q&amp;A集'!G1218),FALSE),IFERROR(FIND($J$4,'Q&amp;A集'!G1218),FALSE)),IF('Q&amp;A集'!G1218="","",'Q&amp;A集'!G1218),"")</f>
        <v/>
      </c>
      <c r="H1222" s="68" t="str">
        <f>IF(AND(IFERROR(FIND($J$2,'Q&amp;A集'!H1218),FALSE),IFERROR(FIND($J$3,'Q&amp;A集'!H1218),FALSE),IFERROR(FIND($J$4,'Q&amp;A集'!H1218),FALSE)),IF('Q&amp;A集'!H1218="","",'Q&amp;A集'!H1218),"")</f>
        <v/>
      </c>
      <c r="I1222" s="69">
        <f t="shared" si="18"/>
        <v>8</v>
      </c>
    </row>
    <row r="1223" spans="1:9" ht="16.5" hidden="1" x14ac:dyDescent="0.35">
      <c r="A1223" s="68" t="str">
        <f>IF(AND(IFERROR(FIND($J$2,'Q&amp;A集'!A1219),FALSE),IFERROR(FIND($J$3,'Q&amp;A集'!A1219),FALSE),IFERROR(FIND($J$4,'Q&amp;A集'!A1219),FALSE)),IF('Q&amp;A集'!A1219="","",'Q&amp;A集'!A1219),"")</f>
        <v/>
      </c>
      <c r="B1223" s="68" t="str">
        <f>IF(AND(IFERROR(FIND($J$2,'Q&amp;A集'!B1219),FALSE),IFERROR(FIND($J$3,'Q&amp;A集'!B1219),FALSE),IFERROR(FIND($J$4,'Q&amp;A集'!B1219),FALSE)),IF('Q&amp;A集'!B1219="","",'Q&amp;A集'!B1219),"")</f>
        <v/>
      </c>
      <c r="C1223" s="68" t="str">
        <f>IF(AND(IFERROR(FIND($J$2,'Q&amp;A集'!C1219),FALSE),IFERROR(FIND($J$3,'Q&amp;A集'!C1219),FALSE),IFERROR(FIND($J$4,'Q&amp;A集'!C1219),FALSE)),IF('Q&amp;A集'!C1219="","",'Q&amp;A集'!C1219),"")</f>
        <v/>
      </c>
      <c r="D1223" s="68" t="str">
        <f>IF(AND(IFERROR(FIND($J$2,'Q&amp;A集'!D1219),FALSE),IFERROR(FIND($J$3,'Q&amp;A集'!D1219),FALSE),IFERROR(FIND($J$4,'Q&amp;A集'!D1219),FALSE)),IF('Q&amp;A集'!D1219="","",'Q&amp;A集'!D1219),"")</f>
        <v/>
      </c>
      <c r="E1223" s="68" t="str">
        <f>IF(AND(IFERROR(FIND($J$2,'Q&amp;A集'!E1219),FALSE),IFERROR(FIND($J$3,'Q&amp;A集'!E1219),FALSE),IFERROR(FIND($J$4,'Q&amp;A集'!E1219),FALSE)),IF('Q&amp;A集'!E1219="","",'Q&amp;A集'!E1219),"")</f>
        <v/>
      </c>
      <c r="F1223" s="68" t="str">
        <f>IF(AND(IFERROR(FIND($J$2,'Q&amp;A集'!F1219),FALSE),IFERROR(FIND($J$3,'Q&amp;A集'!F1219),FALSE),IFERROR(FIND($J$4,'Q&amp;A集'!F1219),FALSE)),IF('Q&amp;A集'!F1219="","",'Q&amp;A集'!F1219),"")</f>
        <v/>
      </c>
      <c r="G1223" s="68" t="str">
        <f>IF(AND(IFERROR(FIND($J$2,'Q&amp;A集'!G1219),FALSE),IFERROR(FIND($J$3,'Q&amp;A集'!G1219),FALSE),IFERROR(FIND($J$4,'Q&amp;A集'!G1219),FALSE)),IF('Q&amp;A集'!G1219="","",'Q&amp;A集'!G1219),"")</f>
        <v/>
      </c>
      <c r="H1223" s="68" t="str">
        <f>IF(AND(IFERROR(FIND($J$2,'Q&amp;A集'!H1219),FALSE),IFERROR(FIND($J$3,'Q&amp;A集'!H1219),FALSE),IFERROR(FIND($J$4,'Q&amp;A集'!H1219),FALSE)),IF('Q&amp;A集'!H1219="","",'Q&amp;A集'!H1219),"")</f>
        <v/>
      </c>
      <c r="I1223" s="69">
        <f t="shared" si="18"/>
        <v>8</v>
      </c>
    </row>
    <row r="1224" spans="1:9" ht="16.5" hidden="1" x14ac:dyDescent="0.35">
      <c r="A1224" s="68" t="str">
        <f>IF(AND(IFERROR(FIND($J$2,'Q&amp;A集'!A1220),FALSE),IFERROR(FIND($J$3,'Q&amp;A集'!A1220),FALSE),IFERROR(FIND($J$4,'Q&amp;A集'!A1220),FALSE)),IF('Q&amp;A集'!A1220="","",'Q&amp;A集'!A1220),"")</f>
        <v/>
      </c>
      <c r="B1224" s="68" t="str">
        <f>IF(AND(IFERROR(FIND($J$2,'Q&amp;A集'!B1220),FALSE),IFERROR(FIND($J$3,'Q&amp;A集'!B1220),FALSE),IFERROR(FIND($J$4,'Q&amp;A集'!B1220),FALSE)),IF('Q&amp;A集'!B1220="","",'Q&amp;A集'!B1220),"")</f>
        <v/>
      </c>
      <c r="C1224" s="68" t="str">
        <f>IF(AND(IFERROR(FIND($J$2,'Q&amp;A集'!C1220),FALSE),IFERROR(FIND($J$3,'Q&amp;A集'!C1220),FALSE),IFERROR(FIND($J$4,'Q&amp;A集'!C1220),FALSE)),IF('Q&amp;A集'!C1220="","",'Q&amp;A集'!C1220),"")</f>
        <v/>
      </c>
      <c r="D1224" s="68" t="str">
        <f>IF(AND(IFERROR(FIND($J$2,'Q&amp;A集'!D1220),FALSE),IFERROR(FIND($J$3,'Q&amp;A集'!D1220),FALSE),IFERROR(FIND($J$4,'Q&amp;A集'!D1220),FALSE)),IF('Q&amp;A集'!D1220="","",'Q&amp;A集'!D1220),"")</f>
        <v/>
      </c>
      <c r="E1224" s="68" t="str">
        <f>IF(AND(IFERROR(FIND($J$2,'Q&amp;A集'!E1220),FALSE),IFERROR(FIND($J$3,'Q&amp;A集'!E1220),FALSE),IFERROR(FIND($J$4,'Q&amp;A集'!E1220),FALSE)),IF('Q&amp;A集'!E1220="","",'Q&amp;A集'!E1220),"")</f>
        <v/>
      </c>
      <c r="F1224" s="68" t="str">
        <f>IF(AND(IFERROR(FIND($J$2,'Q&amp;A集'!F1220),FALSE),IFERROR(FIND($J$3,'Q&amp;A集'!F1220),FALSE),IFERROR(FIND($J$4,'Q&amp;A集'!F1220),FALSE)),IF('Q&amp;A集'!F1220="","",'Q&amp;A集'!F1220),"")</f>
        <v/>
      </c>
      <c r="G1224" s="68" t="str">
        <f>IF(AND(IFERROR(FIND($J$2,'Q&amp;A集'!G1220),FALSE),IFERROR(FIND($J$3,'Q&amp;A集'!G1220),FALSE),IFERROR(FIND($J$4,'Q&amp;A集'!G1220),FALSE)),IF('Q&amp;A集'!G1220="","",'Q&amp;A集'!G1220),"")</f>
        <v/>
      </c>
      <c r="H1224" s="68" t="str">
        <f>IF(AND(IFERROR(FIND($J$2,'Q&amp;A集'!H1220),FALSE),IFERROR(FIND($J$3,'Q&amp;A集'!H1220),FALSE),IFERROR(FIND($J$4,'Q&amp;A集'!H1220),FALSE)),IF('Q&amp;A集'!H1220="","",'Q&amp;A集'!H1220),"")</f>
        <v/>
      </c>
      <c r="I1224" s="69">
        <f t="shared" ref="I1224:I1287" si="19">COUNTBLANK(A1224:H1224)</f>
        <v>8</v>
      </c>
    </row>
    <row r="1225" spans="1:9" ht="16.5" hidden="1" x14ac:dyDescent="0.35">
      <c r="A1225" s="68" t="str">
        <f>IF(AND(IFERROR(FIND($J$2,'Q&amp;A集'!A1221),FALSE),IFERROR(FIND($J$3,'Q&amp;A集'!A1221),FALSE),IFERROR(FIND($J$4,'Q&amp;A集'!A1221),FALSE)),IF('Q&amp;A集'!A1221="","",'Q&amp;A集'!A1221),"")</f>
        <v/>
      </c>
      <c r="B1225" s="68" t="str">
        <f>IF(AND(IFERROR(FIND($J$2,'Q&amp;A集'!B1221),FALSE),IFERROR(FIND($J$3,'Q&amp;A集'!B1221),FALSE),IFERROR(FIND($J$4,'Q&amp;A集'!B1221),FALSE)),IF('Q&amp;A集'!B1221="","",'Q&amp;A集'!B1221),"")</f>
        <v/>
      </c>
      <c r="C1225" s="68" t="str">
        <f>IF(AND(IFERROR(FIND($J$2,'Q&amp;A集'!C1221),FALSE),IFERROR(FIND($J$3,'Q&amp;A集'!C1221),FALSE),IFERROR(FIND($J$4,'Q&amp;A集'!C1221),FALSE)),IF('Q&amp;A集'!C1221="","",'Q&amp;A集'!C1221),"")</f>
        <v/>
      </c>
      <c r="D1225" s="68" t="str">
        <f>IF(AND(IFERROR(FIND($J$2,'Q&amp;A集'!D1221),FALSE),IFERROR(FIND($J$3,'Q&amp;A集'!D1221),FALSE),IFERROR(FIND($J$4,'Q&amp;A集'!D1221),FALSE)),IF('Q&amp;A集'!D1221="","",'Q&amp;A集'!D1221),"")</f>
        <v/>
      </c>
      <c r="E1225" s="68" t="str">
        <f>IF(AND(IFERROR(FIND($J$2,'Q&amp;A集'!E1221),FALSE),IFERROR(FIND($J$3,'Q&amp;A集'!E1221),FALSE),IFERROR(FIND($J$4,'Q&amp;A集'!E1221),FALSE)),IF('Q&amp;A集'!E1221="","",'Q&amp;A集'!E1221),"")</f>
        <v/>
      </c>
      <c r="F1225" s="68" t="str">
        <f>IF(AND(IFERROR(FIND($J$2,'Q&amp;A集'!F1221),FALSE),IFERROR(FIND($J$3,'Q&amp;A集'!F1221),FALSE),IFERROR(FIND($J$4,'Q&amp;A集'!F1221),FALSE)),IF('Q&amp;A集'!F1221="","",'Q&amp;A集'!F1221),"")</f>
        <v/>
      </c>
      <c r="G1225" s="68" t="str">
        <f>IF(AND(IFERROR(FIND($J$2,'Q&amp;A集'!G1221),FALSE),IFERROR(FIND($J$3,'Q&amp;A集'!G1221),FALSE),IFERROR(FIND($J$4,'Q&amp;A集'!G1221),FALSE)),IF('Q&amp;A集'!G1221="","",'Q&amp;A集'!G1221),"")</f>
        <v/>
      </c>
      <c r="H1225" s="68" t="str">
        <f>IF(AND(IFERROR(FIND($J$2,'Q&amp;A集'!H1221),FALSE),IFERROR(FIND($J$3,'Q&amp;A集'!H1221),FALSE),IFERROR(FIND($J$4,'Q&amp;A集'!H1221),FALSE)),IF('Q&amp;A集'!H1221="","",'Q&amp;A集'!H1221),"")</f>
        <v/>
      </c>
      <c r="I1225" s="69">
        <f t="shared" si="19"/>
        <v>8</v>
      </c>
    </row>
    <row r="1226" spans="1:9" ht="16.5" hidden="1" x14ac:dyDescent="0.35">
      <c r="A1226" s="68" t="str">
        <f>IF(AND(IFERROR(FIND($J$2,'Q&amp;A集'!A1222),FALSE),IFERROR(FIND($J$3,'Q&amp;A集'!A1222),FALSE),IFERROR(FIND($J$4,'Q&amp;A集'!A1222),FALSE)),IF('Q&amp;A集'!A1222="","",'Q&amp;A集'!A1222),"")</f>
        <v/>
      </c>
      <c r="B1226" s="68" t="str">
        <f>IF(AND(IFERROR(FIND($J$2,'Q&amp;A集'!B1222),FALSE),IFERROR(FIND($J$3,'Q&amp;A集'!B1222),FALSE),IFERROR(FIND($J$4,'Q&amp;A集'!B1222),FALSE)),IF('Q&amp;A集'!B1222="","",'Q&amp;A集'!B1222),"")</f>
        <v/>
      </c>
      <c r="C1226" s="68" t="str">
        <f>IF(AND(IFERROR(FIND($J$2,'Q&amp;A集'!C1222),FALSE),IFERROR(FIND($J$3,'Q&amp;A集'!C1222),FALSE),IFERROR(FIND($J$4,'Q&amp;A集'!C1222),FALSE)),IF('Q&amp;A集'!C1222="","",'Q&amp;A集'!C1222),"")</f>
        <v/>
      </c>
      <c r="D1226" s="68" t="str">
        <f>IF(AND(IFERROR(FIND($J$2,'Q&amp;A集'!D1222),FALSE),IFERROR(FIND($J$3,'Q&amp;A集'!D1222),FALSE),IFERROR(FIND($J$4,'Q&amp;A集'!D1222),FALSE)),IF('Q&amp;A集'!D1222="","",'Q&amp;A集'!D1222),"")</f>
        <v/>
      </c>
      <c r="E1226" s="68" t="str">
        <f>IF(AND(IFERROR(FIND($J$2,'Q&amp;A集'!E1222),FALSE),IFERROR(FIND($J$3,'Q&amp;A集'!E1222),FALSE),IFERROR(FIND($J$4,'Q&amp;A集'!E1222),FALSE)),IF('Q&amp;A集'!E1222="","",'Q&amp;A集'!E1222),"")</f>
        <v/>
      </c>
      <c r="F1226" s="68" t="str">
        <f>IF(AND(IFERROR(FIND($J$2,'Q&amp;A集'!F1222),FALSE),IFERROR(FIND($J$3,'Q&amp;A集'!F1222),FALSE),IFERROR(FIND($J$4,'Q&amp;A集'!F1222),FALSE)),IF('Q&amp;A集'!F1222="","",'Q&amp;A集'!F1222),"")</f>
        <v/>
      </c>
      <c r="G1226" s="68" t="str">
        <f>IF(AND(IFERROR(FIND($J$2,'Q&amp;A集'!G1222),FALSE),IFERROR(FIND($J$3,'Q&amp;A集'!G1222),FALSE),IFERROR(FIND($J$4,'Q&amp;A集'!G1222),FALSE)),IF('Q&amp;A集'!G1222="","",'Q&amp;A集'!G1222),"")</f>
        <v/>
      </c>
      <c r="H1226" s="68" t="str">
        <f>IF(AND(IFERROR(FIND($J$2,'Q&amp;A集'!H1222),FALSE),IFERROR(FIND($J$3,'Q&amp;A集'!H1222),FALSE),IFERROR(FIND($J$4,'Q&amp;A集'!H1222),FALSE)),IF('Q&amp;A集'!H1222="","",'Q&amp;A集'!H1222),"")</f>
        <v/>
      </c>
      <c r="I1226" s="69">
        <f t="shared" si="19"/>
        <v>8</v>
      </c>
    </row>
    <row r="1227" spans="1:9" ht="16.5" hidden="1" x14ac:dyDescent="0.35">
      <c r="A1227" s="68" t="str">
        <f>IF(AND(IFERROR(FIND($J$2,'Q&amp;A集'!A1223),FALSE),IFERROR(FIND($J$3,'Q&amp;A集'!A1223),FALSE),IFERROR(FIND($J$4,'Q&amp;A集'!A1223),FALSE)),IF('Q&amp;A集'!A1223="","",'Q&amp;A集'!A1223),"")</f>
        <v/>
      </c>
      <c r="B1227" s="68" t="str">
        <f>IF(AND(IFERROR(FIND($J$2,'Q&amp;A集'!B1223),FALSE),IFERROR(FIND($J$3,'Q&amp;A集'!B1223),FALSE),IFERROR(FIND($J$4,'Q&amp;A集'!B1223),FALSE)),IF('Q&amp;A集'!B1223="","",'Q&amp;A集'!B1223),"")</f>
        <v/>
      </c>
      <c r="C1227" s="68" t="str">
        <f>IF(AND(IFERROR(FIND($J$2,'Q&amp;A集'!C1223),FALSE),IFERROR(FIND($J$3,'Q&amp;A集'!C1223),FALSE),IFERROR(FIND($J$4,'Q&amp;A集'!C1223),FALSE)),IF('Q&amp;A集'!C1223="","",'Q&amp;A集'!C1223),"")</f>
        <v/>
      </c>
      <c r="D1227" s="68" t="str">
        <f>IF(AND(IFERROR(FIND($J$2,'Q&amp;A集'!D1223),FALSE),IFERROR(FIND($J$3,'Q&amp;A集'!D1223),FALSE),IFERROR(FIND($J$4,'Q&amp;A集'!D1223),FALSE)),IF('Q&amp;A集'!D1223="","",'Q&amp;A集'!D1223),"")</f>
        <v/>
      </c>
      <c r="E1227" s="68" t="str">
        <f>IF(AND(IFERROR(FIND($J$2,'Q&amp;A集'!E1223),FALSE),IFERROR(FIND($J$3,'Q&amp;A集'!E1223),FALSE),IFERROR(FIND($J$4,'Q&amp;A集'!E1223),FALSE)),IF('Q&amp;A集'!E1223="","",'Q&amp;A集'!E1223),"")</f>
        <v/>
      </c>
      <c r="F1227" s="68" t="str">
        <f>IF(AND(IFERROR(FIND($J$2,'Q&amp;A集'!F1223),FALSE),IFERROR(FIND($J$3,'Q&amp;A集'!F1223),FALSE),IFERROR(FIND($J$4,'Q&amp;A集'!F1223),FALSE)),IF('Q&amp;A集'!F1223="","",'Q&amp;A集'!F1223),"")</f>
        <v/>
      </c>
      <c r="G1227" s="68" t="str">
        <f>IF(AND(IFERROR(FIND($J$2,'Q&amp;A集'!G1223),FALSE),IFERROR(FIND($J$3,'Q&amp;A集'!G1223),FALSE),IFERROR(FIND($J$4,'Q&amp;A集'!G1223),FALSE)),IF('Q&amp;A集'!G1223="","",'Q&amp;A集'!G1223),"")</f>
        <v/>
      </c>
      <c r="H1227" s="68" t="str">
        <f>IF(AND(IFERROR(FIND($J$2,'Q&amp;A集'!H1223),FALSE),IFERROR(FIND($J$3,'Q&amp;A集'!H1223),FALSE),IFERROR(FIND($J$4,'Q&amp;A集'!H1223),FALSE)),IF('Q&amp;A集'!H1223="","",'Q&amp;A集'!H1223),"")</f>
        <v/>
      </c>
      <c r="I1227" s="69">
        <f t="shared" si="19"/>
        <v>8</v>
      </c>
    </row>
    <row r="1228" spans="1:9" ht="16.5" hidden="1" x14ac:dyDescent="0.35">
      <c r="A1228" s="68" t="str">
        <f>IF(AND(IFERROR(FIND($J$2,'Q&amp;A集'!A1224),FALSE),IFERROR(FIND($J$3,'Q&amp;A集'!A1224),FALSE),IFERROR(FIND($J$4,'Q&amp;A集'!A1224),FALSE)),IF('Q&amp;A集'!A1224="","",'Q&amp;A集'!A1224),"")</f>
        <v/>
      </c>
      <c r="B1228" s="68" t="str">
        <f>IF(AND(IFERROR(FIND($J$2,'Q&amp;A集'!B1224),FALSE),IFERROR(FIND($J$3,'Q&amp;A集'!B1224),FALSE),IFERROR(FIND($J$4,'Q&amp;A集'!B1224),FALSE)),IF('Q&amp;A集'!B1224="","",'Q&amp;A集'!B1224),"")</f>
        <v/>
      </c>
      <c r="C1228" s="68" t="str">
        <f>IF(AND(IFERROR(FIND($J$2,'Q&amp;A集'!C1224),FALSE),IFERROR(FIND($J$3,'Q&amp;A集'!C1224),FALSE),IFERROR(FIND($J$4,'Q&amp;A集'!C1224),FALSE)),IF('Q&amp;A集'!C1224="","",'Q&amp;A集'!C1224),"")</f>
        <v/>
      </c>
      <c r="D1228" s="68" t="str">
        <f>IF(AND(IFERROR(FIND($J$2,'Q&amp;A集'!D1224),FALSE),IFERROR(FIND($J$3,'Q&amp;A集'!D1224),FALSE),IFERROR(FIND($J$4,'Q&amp;A集'!D1224),FALSE)),IF('Q&amp;A集'!D1224="","",'Q&amp;A集'!D1224),"")</f>
        <v/>
      </c>
      <c r="E1228" s="68" t="str">
        <f>IF(AND(IFERROR(FIND($J$2,'Q&amp;A集'!E1224),FALSE),IFERROR(FIND($J$3,'Q&amp;A集'!E1224),FALSE),IFERROR(FIND($J$4,'Q&amp;A集'!E1224),FALSE)),IF('Q&amp;A集'!E1224="","",'Q&amp;A集'!E1224),"")</f>
        <v/>
      </c>
      <c r="F1228" s="68" t="str">
        <f>IF(AND(IFERROR(FIND($J$2,'Q&amp;A集'!F1224),FALSE),IFERROR(FIND($J$3,'Q&amp;A集'!F1224),FALSE),IFERROR(FIND($J$4,'Q&amp;A集'!F1224),FALSE)),IF('Q&amp;A集'!F1224="","",'Q&amp;A集'!F1224),"")</f>
        <v/>
      </c>
      <c r="G1228" s="68" t="str">
        <f>IF(AND(IFERROR(FIND($J$2,'Q&amp;A集'!G1224),FALSE),IFERROR(FIND($J$3,'Q&amp;A集'!G1224),FALSE),IFERROR(FIND($J$4,'Q&amp;A集'!G1224),FALSE)),IF('Q&amp;A集'!G1224="","",'Q&amp;A集'!G1224),"")</f>
        <v/>
      </c>
      <c r="H1228" s="68" t="str">
        <f>IF(AND(IFERROR(FIND($J$2,'Q&amp;A集'!H1224),FALSE),IFERROR(FIND($J$3,'Q&amp;A集'!H1224),FALSE),IFERROR(FIND($J$4,'Q&amp;A集'!H1224),FALSE)),IF('Q&amp;A集'!H1224="","",'Q&amp;A集'!H1224),"")</f>
        <v/>
      </c>
      <c r="I1228" s="69">
        <f t="shared" si="19"/>
        <v>8</v>
      </c>
    </row>
    <row r="1229" spans="1:9" ht="16.5" hidden="1" x14ac:dyDescent="0.35">
      <c r="A1229" s="68" t="str">
        <f>IF(AND(IFERROR(FIND($J$2,'Q&amp;A集'!A1225),FALSE),IFERROR(FIND($J$3,'Q&amp;A集'!A1225),FALSE),IFERROR(FIND($J$4,'Q&amp;A集'!A1225),FALSE)),IF('Q&amp;A集'!A1225="","",'Q&amp;A集'!A1225),"")</f>
        <v/>
      </c>
      <c r="B1229" s="68" t="str">
        <f>IF(AND(IFERROR(FIND($J$2,'Q&amp;A集'!B1225),FALSE),IFERROR(FIND($J$3,'Q&amp;A集'!B1225),FALSE),IFERROR(FIND($J$4,'Q&amp;A集'!B1225),FALSE)),IF('Q&amp;A集'!B1225="","",'Q&amp;A集'!B1225),"")</f>
        <v/>
      </c>
      <c r="C1229" s="68" t="str">
        <f>IF(AND(IFERROR(FIND($J$2,'Q&amp;A集'!C1225),FALSE),IFERROR(FIND($J$3,'Q&amp;A集'!C1225),FALSE),IFERROR(FIND($J$4,'Q&amp;A集'!C1225),FALSE)),IF('Q&amp;A集'!C1225="","",'Q&amp;A集'!C1225),"")</f>
        <v/>
      </c>
      <c r="D1229" s="68" t="str">
        <f>IF(AND(IFERROR(FIND($J$2,'Q&amp;A集'!D1225),FALSE),IFERROR(FIND($J$3,'Q&amp;A集'!D1225),FALSE),IFERROR(FIND($J$4,'Q&amp;A集'!D1225),FALSE)),IF('Q&amp;A集'!D1225="","",'Q&amp;A集'!D1225),"")</f>
        <v/>
      </c>
      <c r="E1229" s="68" t="str">
        <f>IF(AND(IFERROR(FIND($J$2,'Q&amp;A集'!E1225),FALSE),IFERROR(FIND($J$3,'Q&amp;A集'!E1225),FALSE),IFERROR(FIND($J$4,'Q&amp;A集'!E1225),FALSE)),IF('Q&amp;A集'!E1225="","",'Q&amp;A集'!E1225),"")</f>
        <v/>
      </c>
      <c r="F1229" s="68" t="str">
        <f>IF(AND(IFERROR(FIND($J$2,'Q&amp;A集'!F1225),FALSE),IFERROR(FIND($J$3,'Q&amp;A集'!F1225),FALSE),IFERROR(FIND($J$4,'Q&amp;A集'!F1225),FALSE)),IF('Q&amp;A集'!F1225="","",'Q&amp;A集'!F1225),"")</f>
        <v/>
      </c>
      <c r="G1229" s="68" t="str">
        <f>IF(AND(IFERROR(FIND($J$2,'Q&amp;A集'!G1225),FALSE),IFERROR(FIND($J$3,'Q&amp;A集'!G1225),FALSE),IFERROR(FIND($J$4,'Q&amp;A集'!G1225),FALSE)),IF('Q&amp;A集'!G1225="","",'Q&amp;A集'!G1225),"")</f>
        <v/>
      </c>
      <c r="H1229" s="68" t="str">
        <f>IF(AND(IFERROR(FIND($J$2,'Q&amp;A集'!H1225),FALSE),IFERROR(FIND($J$3,'Q&amp;A集'!H1225),FALSE),IFERROR(FIND($J$4,'Q&amp;A集'!H1225),FALSE)),IF('Q&amp;A集'!H1225="","",'Q&amp;A集'!H1225),"")</f>
        <v/>
      </c>
      <c r="I1229" s="69">
        <f t="shared" si="19"/>
        <v>8</v>
      </c>
    </row>
    <row r="1230" spans="1:9" ht="16.5" hidden="1" x14ac:dyDescent="0.35">
      <c r="A1230" s="68" t="str">
        <f>IF(AND(IFERROR(FIND($J$2,'Q&amp;A集'!A1226),FALSE),IFERROR(FIND($J$3,'Q&amp;A集'!A1226),FALSE),IFERROR(FIND($J$4,'Q&amp;A集'!A1226),FALSE)),IF('Q&amp;A集'!A1226="","",'Q&amp;A集'!A1226),"")</f>
        <v/>
      </c>
      <c r="B1230" s="68" t="str">
        <f>IF(AND(IFERROR(FIND($J$2,'Q&amp;A集'!B1226),FALSE),IFERROR(FIND($J$3,'Q&amp;A集'!B1226),FALSE),IFERROR(FIND($J$4,'Q&amp;A集'!B1226),FALSE)),IF('Q&amp;A集'!B1226="","",'Q&amp;A集'!B1226),"")</f>
        <v/>
      </c>
      <c r="C1230" s="68" t="str">
        <f>IF(AND(IFERROR(FIND($J$2,'Q&amp;A集'!C1226),FALSE),IFERROR(FIND($J$3,'Q&amp;A集'!C1226),FALSE),IFERROR(FIND($J$4,'Q&amp;A集'!C1226),FALSE)),IF('Q&amp;A集'!C1226="","",'Q&amp;A集'!C1226),"")</f>
        <v/>
      </c>
      <c r="D1230" s="68" t="str">
        <f>IF(AND(IFERROR(FIND($J$2,'Q&amp;A集'!D1226),FALSE),IFERROR(FIND($J$3,'Q&amp;A集'!D1226),FALSE),IFERROR(FIND($J$4,'Q&amp;A集'!D1226),FALSE)),IF('Q&amp;A集'!D1226="","",'Q&amp;A集'!D1226),"")</f>
        <v/>
      </c>
      <c r="E1230" s="68" t="str">
        <f>IF(AND(IFERROR(FIND($J$2,'Q&amp;A集'!E1226),FALSE),IFERROR(FIND($J$3,'Q&amp;A集'!E1226),FALSE),IFERROR(FIND($J$4,'Q&amp;A集'!E1226),FALSE)),IF('Q&amp;A集'!E1226="","",'Q&amp;A集'!E1226),"")</f>
        <v/>
      </c>
      <c r="F1230" s="68" t="str">
        <f>IF(AND(IFERROR(FIND($J$2,'Q&amp;A集'!F1226),FALSE),IFERROR(FIND($J$3,'Q&amp;A集'!F1226),FALSE),IFERROR(FIND($J$4,'Q&amp;A集'!F1226),FALSE)),IF('Q&amp;A集'!F1226="","",'Q&amp;A集'!F1226),"")</f>
        <v/>
      </c>
      <c r="G1230" s="68" t="str">
        <f>IF(AND(IFERROR(FIND($J$2,'Q&amp;A集'!G1226),FALSE),IFERROR(FIND($J$3,'Q&amp;A集'!G1226),FALSE),IFERROR(FIND($J$4,'Q&amp;A集'!G1226),FALSE)),IF('Q&amp;A集'!G1226="","",'Q&amp;A集'!G1226),"")</f>
        <v/>
      </c>
      <c r="H1230" s="68" t="str">
        <f>IF(AND(IFERROR(FIND($J$2,'Q&amp;A集'!H1226),FALSE),IFERROR(FIND($J$3,'Q&amp;A集'!H1226),FALSE),IFERROR(FIND($J$4,'Q&amp;A集'!H1226),FALSE)),IF('Q&amp;A集'!H1226="","",'Q&amp;A集'!H1226),"")</f>
        <v/>
      </c>
      <c r="I1230" s="69">
        <f t="shared" si="19"/>
        <v>8</v>
      </c>
    </row>
    <row r="1231" spans="1:9" ht="16.5" hidden="1" x14ac:dyDescent="0.35">
      <c r="A1231" s="68" t="str">
        <f>IF(AND(IFERROR(FIND($J$2,'Q&amp;A集'!A1227),FALSE),IFERROR(FIND($J$3,'Q&amp;A集'!A1227),FALSE),IFERROR(FIND($J$4,'Q&amp;A集'!A1227),FALSE)),IF('Q&amp;A集'!A1227="","",'Q&amp;A集'!A1227),"")</f>
        <v/>
      </c>
      <c r="B1231" s="68" t="str">
        <f>IF(AND(IFERROR(FIND($J$2,'Q&amp;A集'!B1227),FALSE),IFERROR(FIND($J$3,'Q&amp;A集'!B1227),FALSE),IFERROR(FIND($J$4,'Q&amp;A集'!B1227),FALSE)),IF('Q&amp;A集'!B1227="","",'Q&amp;A集'!B1227),"")</f>
        <v/>
      </c>
      <c r="C1231" s="68" t="str">
        <f>IF(AND(IFERROR(FIND($J$2,'Q&amp;A集'!C1227),FALSE),IFERROR(FIND($J$3,'Q&amp;A集'!C1227),FALSE),IFERROR(FIND($J$4,'Q&amp;A集'!C1227),FALSE)),IF('Q&amp;A集'!C1227="","",'Q&amp;A集'!C1227),"")</f>
        <v/>
      </c>
      <c r="D1231" s="68" t="str">
        <f>IF(AND(IFERROR(FIND($J$2,'Q&amp;A集'!D1227),FALSE),IFERROR(FIND($J$3,'Q&amp;A集'!D1227),FALSE),IFERROR(FIND($J$4,'Q&amp;A集'!D1227),FALSE)),IF('Q&amp;A集'!D1227="","",'Q&amp;A集'!D1227),"")</f>
        <v/>
      </c>
      <c r="E1231" s="68" t="str">
        <f>IF(AND(IFERROR(FIND($J$2,'Q&amp;A集'!E1227),FALSE),IFERROR(FIND($J$3,'Q&amp;A集'!E1227),FALSE),IFERROR(FIND($J$4,'Q&amp;A集'!E1227),FALSE)),IF('Q&amp;A集'!E1227="","",'Q&amp;A集'!E1227),"")</f>
        <v/>
      </c>
      <c r="F1231" s="68" t="str">
        <f>IF(AND(IFERROR(FIND($J$2,'Q&amp;A集'!F1227),FALSE),IFERROR(FIND($J$3,'Q&amp;A集'!F1227),FALSE),IFERROR(FIND($J$4,'Q&amp;A集'!F1227),FALSE)),IF('Q&amp;A集'!F1227="","",'Q&amp;A集'!F1227),"")</f>
        <v/>
      </c>
      <c r="G1231" s="68" t="str">
        <f>IF(AND(IFERROR(FIND($J$2,'Q&amp;A集'!G1227),FALSE),IFERROR(FIND($J$3,'Q&amp;A集'!G1227),FALSE),IFERROR(FIND($J$4,'Q&amp;A集'!G1227),FALSE)),IF('Q&amp;A集'!G1227="","",'Q&amp;A集'!G1227),"")</f>
        <v/>
      </c>
      <c r="H1231" s="68" t="str">
        <f>IF(AND(IFERROR(FIND($J$2,'Q&amp;A集'!H1227),FALSE),IFERROR(FIND($J$3,'Q&amp;A集'!H1227),FALSE),IFERROR(FIND($J$4,'Q&amp;A集'!H1227),FALSE)),IF('Q&amp;A集'!H1227="","",'Q&amp;A集'!H1227),"")</f>
        <v/>
      </c>
      <c r="I1231" s="69">
        <f t="shared" si="19"/>
        <v>8</v>
      </c>
    </row>
    <row r="1232" spans="1:9" ht="16.5" hidden="1" x14ac:dyDescent="0.35">
      <c r="A1232" s="68" t="str">
        <f>IF(AND(IFERROR(FIND($J$2,'Q&amp;A集'!A1228),FALSE),IFERROR(FIND($J$3,'Q&amp;A集'!A1228),FALSE),IFERROR(FIND($J$4,'Q&amp;A集'!A1228),FALSE)),IF('Q&amp;A集'!A1228="","",'Q&amp;A集'!A1228),"")</f>
        <v/>
      </c>
      <c r="B1232" s="68" t="str">
        <f>IF(AND(IFERROR(FIND($J$2,'Q&amp;A集'!B1228),FALSE),IFERROR(FIND($J$3,'Q&amp;A集'!B1228),FALSE),IFERROR(FIND($J$4,'Q&amp;A集'!B1228),FALSE)),IF('Q&amp;A集'!B1228="","",'Q&amp;A集'!B1228),"")</f>
        <v/>
      </c>
      <c r="C1232" s="68" t="str">
        <f>IF(AND(IFERROR(FIND($J$2,'Q&amp;A集'!C1228),FALSE),IFERROR(FIND($J$3,'Q&amp;A集'!C1228),FALSE),IFERROR(FIND($J$4,'Q&amp;A集'!C1228),FALSE)),IF('Q&amp;A集'!C1228="","",'Q&amp;A集'!C1228),"")</f>
        <v/>
      </c>
      <c r="D1232" s="68" t="str">
        <f>IF(AND(IFERROR(FIND($J$2,'Q&amp;A集'!D1228),FALSE),IFERROR(FIND($J$3,'Q&amp;A集'!D1228),FALSE),IFERROR(FIND($J$4,'Q&amp;A集'!D1228),FALSE)),IF('Q&amp;A集'!D1228="","",'Q&amp;A集'!D1228),"")</f>
        <v/>
      </c>
      <c r="E1232" s="68" t="str">
        <f>IF(AND(IFERROR(FIND($J$2,'Q&amp;A集'!E1228),FALSE),IFERROR(FIND($J$3,'Q&amp;A集'!E1228),FALSE),IFERROR(FIND($J$4,'Q&amp;A集'!E1228),FALSE)),IF('Q&amp;A集'!E1228="","",'Q&amp;A集'!E1228),"")</f>
        <v/>
      </c>
      <c r="F1232" s="68" t="str">
        <f>IF(AND(IFERROR(FIND($J$2,'Q&amp;A集'!F1228),FALSE),IFERROR(FIND($J$3,'Q&amp;A集'!F1228),FALSE),IFERROR(FIND($J$4,'Q&amp;A集'!F1228),FALSE)),IF('Q&amp;A集'!F1228="","",'Q&amp;A集'!F1228),"")</f>
        <v/>
      </c>
      <c r="G1232" s="68" t="str">
        <f>IF(AND(IFERROR(FIND($J$2,'Q&amp;A集'!G1228),FALSE),IFERROR(FIND($J$3,'Q&amp;A集'!G1228),FALSE),IFERROR(FIND($J$4,'Q&amp;A集'!G1228),FALSE)),IF('Q&amp;A集'!G1228="","",'Q&amp;A集'!G1228),"")</f>
        <v/>
      </c>
      <c r="H1232" s="68" t="str">
        <f>IF(AND(IFERROR(FIND($J$2,'Q&amp;A集'!H1228),FALSE),IFERROR(FIND($J$3,'Q&amp;A集'!H1228),FALSE),IFERROR(FIND($J$4,'Q&amp;A集'!H1228),FALSE)),IF('Q&amp;A集'!H1228="","",'Q&amp;A集'!H1228),"")</f>
        <v/>
      </c>
      <c r="I1232" s="69">
        <f t="shared" si="19"/>
        <v>8</v>
      </c>
    </row>
    <row r="1233" spans="1:9" ht="16.5" hidden="1" x14ac:dyDescent="0.35">
      <c r="A1233" s="68" t="str">
        <f>IF(AND(IFERROR(FIND($J$2,'Q&amp;A集'!A1229),FALSE),IFERROR(FIND($J$3,'Q&amp;A集'!A1229),FALSE),IFERROR(FIND($J$4,'Q&amp;A集'!A1229),FALSE)),IF('Q&amp;A集'!A1229="","",'Q&amp;A集'!A1229),"")</f>
        <v/>
      </c>
      <c r="B1233" s="68" t="str">
        <f>IF(AND(IFERROR(FIND($J$2,'Q&amp;A集'!B1229),FALSE),IFERROR(FIND($J$3,'Q&amp;A集'!B1229),FALSE),IFERROR(FIND($J$4,'Q&amp;A集'!B1229),FALSE)),IF('Q&amp;A集'!B1229="","",'Q&amp;A集'!B1229),"")</f>
        <v/>
      </c>
      <c r="C1233" s="68" t="str">
        <f>IF(AND(IFERROR(FIND($J$2,'Q&amp;A集'!C1229),FALSE),IFERROR(FIND($J$3,'Q&amp;A集'!C1229),FALSE),IFERROR(FIND($J$4,'Q&amp;A集'!C1229),FALSE)),IF('Q&amp;A集'!C1229="","",'Q&amp;A集'!C1229),"")</f>
        <v/>
      </c>
      <c r="D1233" s="68" t="str">
        <f>IF(AND(IFERROR(FIND($J$2,'Q&amp;A集'!D1229),FALSE),IFERROR(FIND($J$3,'Q&amp;A集'!D1229),FALSE),IFERROR(FIND($J$4,'Q&amp;A集'!D1229),FALSE)),IF('Q&amp;A集'!D1229="","",'Q&amp;A集'!D1229),"")</f>
        <v/>
      </c>
      <c r="E1233" s="68" t="str">
        <f>IF(AND(IFERROR(FIND($J$2,'Q&amp;A集'!E1229),FALSE),IFERROR(FIND($J$3,'Q&amp;A集'!E1229),FALSE),IFERROR(FIND($J$4,'Q&amp;A集'!E1229),FALSE)),IF('Q&amp;A集'!E1229="","",'Q&amp;A集'!E1229),"")</f>
        <v/>
      </c>
      <c r="F1233" s="68" t="str">
        <f>IF(AND(IFERROR(FIND($J$2,'Q&amp;A集'!F1229),FALSE),IFERROR(FIND($J$3,'Q&amp;A集'!F1229),FALSE),IFERROR(FIND($J$4,'Q&amp;A集'!F1229),FALSE)),IF('Q&amp;A集'!F1229="","",'Q&amp;A集'!F1229),"")</f>
        <v/>
      </c>
      <c r="G1233" s="68" t="str">
        <f>IF(AND(IFERROR(FIND($J$2,'Q&amp;A集'!G1229),FALSE),IFERROR(FIND($J$3,'Q&amp;A集'!G1229),FALSE),IFERROR(FIND($J$4,'Q&amp;A集'!G1229),FALSE)),IF('Q&amp;A集'!G1229="","",'Q&amp;A集'!G1229),"")</f>
        <v/>
      </c>
      <c r="H1233" s="68" t="str">
        <f>IF(AND(IFERROR(FIND($J$2,'Q&amp;A集'!H1229),FALSE),IFERROR(FIND($J$3,'Q&amp;A集'!H1229),FALSE),IFERROR(FIND($J$4,'Q&amp;A集'!H1229),FALSE)),IF('Q&amp;A集'!H1229="","",'Q&amp;A集'!H1229),"")</f>
        <v/>
      </c>
      <c r="I1233" s="69">
        <f t="shared" si="19"/>
        <v>8</v>
      </c>
    </row>
    <row r="1234" spans="1:9" ht="16.5" hidden="1" x14ac:dyDescent="0.35">
      <c r="A1234" s="68" t="str">
        <f>IF(AND(IFERROR(FIND($J$2,'Q&amp;A集'!A1230),FALSE),IFERROR(FIND($J$3,'Q&amp;A集'!A1230),FALSE),IFERROR(FIND($J$4,'Q&amp;A集'!A1230),FALSE)),IF('Q&amp;A集'!A1230="","",'Q&amp;A集'!A1230),"")</f>
        <v/>
      </c>
      <c r="B1234" s="68" t="str">
        <f>IF(AND(IFERROR(FIND($J$2,'Q&amp;A集'!B1230),FALSE),IFERROR(FIND($J$3,'Q&amp;A集'!B1230),FALSE),IFERROR(FIND($J$4,'Q&amp;A集'!B1230),FALSE)),IF('Q&amp;A集'!B1230="","",'Q&amp;A集'!B1230),"")</f>
        <v/>
      </c>
      <c r="C1234" s="68" t="str">
        <f>IF(AND(IFERROR(FIND($J$2,'Q&amp;A集'!C1230),FALSE),IFERROR(FIND($J$3,'Q&amp;A集'!C1230),FALSE),IFERROR(FIND($J$4,'Q&amp;A集'!C1230),FALSE)),IF('Q&amp;A集'!C1230="","",'Q&amp;A集'!C1230),"")</f>
        <v/>
      </c>
      <c r="D1234" s="68" t="str">
        <f>IF(AND(IFERROR(FIND($J$2,'Q&amp;A集'!D1230),FALSE),IFERROR(FIND($J$3,'Q&amp;A集'!D1230),FALSE),IFERROR(FIND($J$4,'Q&amp;A集'!D1230),FALSE)),IF('Q&amp;A集'!D1230="","",'Q&amp;A集'!D1230),"")</f>
        <v/>
      </c>
      <c r="E1234" s="68" t="str">
        <f>IF(AND(IFERROR(FIND($J$2,'Q&amp;A集'!E1230),FALSE),IFERROR(FIND($J$3,'Q&amp;A集'!E1230),FALSE),IFERROR(FIND($J$4,'Q&amp;A集'!E1230),FALSE)),IF('Q&amp;A集'!E1230="","",'Q&amp;A集'!E1230),"")</f>
        <v/>
      </c>
      <c r="F1234" s="68" t="str">
        <f>IF(AND(IFERROR(FIND($J$2,'Q&amp;A集'!F1230),FALSE),IFERROR(FIND($J$3,'Q&amp;A集'!F1230),FALSE),IFERROR(FIND($J$4,'Q&amp;A集'!F1230),FALSE)),IF('Q&amp;A集'!F1230="","",'Q&amp;A集'!F1230),"")</f>
        <v/>
      </c>
      <c r="G1234" s="68" t="str">
        <f>IF(AND(IFERROR(FIND($J$2,'Q&amp;A集'!G1230),FALSE),IFERROR(FIND($J$3,'Q&amp;A集'!G1230),FALSE),IFERROR(FIND($J$4,'Q&amp;A集'!G1230),FALSE)),IF('Q&amp;A集'!G1230="","",'Q&amp;A集'!G1230),"")</f>
        <v/>
      </c>
      <c r="H1234" s="68" t="str">
        <f>IF(AND(IFERROR(FIND($J$2,'Q&amp;A集'!H1230),FALSE),IFERROR(FIND($J$3,'Q&amp;A集'!H1230),FALSE),IFERROR(FIND($J$4,'Q&amp;A集'!H1230),FALSE)),IF('Q&amp;A集'!H1230="","",'Q&amp;A集'!H1230),"")</f>
        <v/>
      </c>
      <c r="I1234" s="69">
        <f t="shared" si="19"/>
        <v>8</v>
      </c>
    </row>
    <row r="1235" spans="1:9" ht="16.5" hidden="1" x14ac:dyDescent="0.35">
      <c r="A1235" s="68" t="str">
        <f>IF(AND(IFERROR(FIND($J$2,'Q&amp;A集'!A1231),FALSE),IFERROR(FIND($J$3,'Q&amp;A集'!A1231),FALSE),IFERROR(FIND($J$4,'Q&amp;A集'!A1231),FALSE)),IF('Q&amp;A集'!A1231="","",'Q&amp;A集'!A1231),"")</f>
        <v/>
      </c>
      <c r="B1235" s="68" t="str">
        <f>IF(AND(IFERROR(FIND($J$2,'Q&amp;A集'!B1231),FALSE),IFERROR(FIND($J$3,'Q&amp;A集'!B1231),FALSE),IFERROR(FIND($J$4,'Q&amp;A集'!B1231),FALSE)),IF('Q&amp;A集'!B1231="","",'Q&amp;A集'!B1231),"")</f>
        <v/>
      </c>
      <c r="C1235" s="68" t="str">
        <f>IF(AND(IFERROR(FIND($J$2,'Q&amp;A集'!C1231),FALSE),IFERROR(FIND($J$3,'Q&amp;A集'!C1231),FALSE),IFERROR(FIND($J$4,'Q&amp;A集'!C1231),FALSE)),IF('Q&amp;A集'!C1231="","",'Q&amp;A集'!C1231),"")</f>
        <v/>
      </c>
      <c r="D1235" s="68" t="str">
        <f>IF(AND(IFERROR(FIND($J$2,'Q&amp;A集'!D1231),FALSE),IFERROR(FIND($J$3,'Q&amp;A集'!D1231),FALSE),IFERROR(FIND($J$4,'Q&amp;A集'!D1231),FALSE)),IF('Q&amp;A集'!D1231="","",'Q&amp;A集'!D1231),"")</f>
        <v/>
      </c>
      <c r="E1235" s="68" t="str">
        <f>IF(AND(IFERROR(FIND($J$2,'Q&amp;A集'!E1231),FALSE),IFERROR(FIND($J$3,'Q&amp;A集'!E1231),FALSE),IFERROR(FIND($J$4,'Q&amp;A集'!E1231),FALSE)),IF('Q&amp;A集'!E1231="","",'Q&amp;A集'!E1231),"")</f>
        <v/>
      </c>
      <c r="F1235" s="68" t="str">
        <f>IF(AND(IFERROR(FIND($J$2,'Q&amp;A集'!F1231),FALSE),IFERROR(FIND($J$3,'Q&amp;A集'!F1231),FALSE),IFERROR(FIND($J$4,'Q&amp;A集'!F1231),FALSE)),IF('Q&amp;A集'!F1231="","",'Q&amp;A集'!F1231),"")</f>
        <v/>
      </c>
      <c r="G1235" s="68" t="str">
        <f>IF(AND(IFERROR(FIND($J$2,'Q&amp;A集'!G1231),FALSE),IFERROR(FIND($J$3,'Q&amp;A集'!G1231),FALSE),IFERROR(FIND($J$4,'Q&amp;A集'!G1231),FALSE)),IF('Q&amp;A集'!G1231="","",'Q&amp;A集'!G1231),"")</f>
        <v/>
      </c>
      <c r="H1235" s="68" t="str">
        <f>IF(AND(IFERROR(FIND($J$2,'Q&amp;A集'!H1231),FALSE),IFERROR(FIND($J$3,'Q&amp;A集'!H1231),FALSE),IFERROR(FIND($J$4,'Q&amp;A集'!H1231),FALSE)),IF('Q&amp;A集'!H1231="","",'Q&amp;A集'!H1231),"")</f>
        <v/>
      </c>
      <c r="I1235" s="69">
        <f t="shared" si="19"/>
        <v>8</v>
      </c>
    </row>
    <row r="1236" spans="1:9" ht="16.5" hidden="1" x14ac:dyDescent="0.35">
      <c r="A1236" s="68" t="str">
        <f>IF(AND(IFERROR(FIND($J$2,'Q&amp;A集'!A1232),FALSE),IFERROR(FIND($J$3,'Q&amp;A集'!A1232),FALSE),IFERROR(FIND($J$4,'Q&amp;A集'!A1232),FALSE)),IF('Q&amp;A集'!A1232="","",'Q&amp;A集'!A1232),"")</f>
        <v/>
      </c>
      <c r="B1236" s="68" t="str">
        <f>IF(AND(IFERROR(FIND($J$2,'Q&amp;A集'!B1232),FALSE),IFERROR(FIND($J$3,'Q&amp;A集'!B1232),FALSE),IFERROR(FIND($J$4,'Q&amp;A集'!B1232),FALSE)),IF('Q&amp;A集'!B1232="","",'Q&amp;A集'!B1232),"")</f>
        <v/>
      </c>
      <c r="C1236" s="68" t="str">
        <f>IF(AND(IFERROR(FIND($J$2,'Q&amp;A集'!C1232),FALSE),IFERROR(FIND($J$3,'Q&amp;A集'!C1232),FALSE),IFERROR(FIND($J$4,'Q&amp;A集'!C1232),FALSE)),IF('Q&amp;A集'!C1232="","",'Q&amp;A集'!C1232),"")</f>
        <v/>
      </c>
      <c r="D1236" s="68" t="str">
        <f>IF(AND(IFERROR(FIND($J$2,'Q&amp;A集'!D1232),FALSE),IFERROR(FIND($J$3,'Q&amp;A集'!D1232),FALSE),IFERROR(FIND($J$4,'Q&amp;A集'!D1232),FALSE)),IF('Q&amp;A集'!D1232="","",'Q&amp;A集'!D1232),"")</f>
        <v/>
      </c>
      <c r="E1236" s="68" t="str">
        <f>IF(AND(IFERROR(FIND($J$2,'Q&amp;A集'!E1232),FALSE),IFERROR(FIND($J$3,'Q&amp;A集'!E1232),FALSE),IFERROR(FIND($J$4,'Q&amp;A集'!E1232),FALSE)),IF('Q&amp;A集'!E1232="","",'Q&amp;A集'!E1232),"")</f>
        <v/>
      </c>
      <c r="F1236" s="68" t="str">
        <f>IF(AND(IFERROR(FIND($J$2,'Q&amp;A集'!F1232),FALSE),IFERROR(FIND($J$3,'Q&amp;A集'!F1232),FALSE),IFERROR(FIND($J$4,'Q&amp;A集'!F1232),FALSE)),IF('Q&amp;A集'!F1232="","",'Q&amp;A集'!F1232),"")</f>
        <v/>
      </c>
      <c r="G1236" s="68" t="str">
        <f>IF(AND(IFERROR(FIND($J$2,'Q&amp;A集'!G1232),FALSE),IFERROR(FIND($J$3,'Q&amp;A集'!G1232),FALSE),IFERROR(FIND($J$4,'Q&amp;A集'!G1232),FALSE)),IF('Q&amp;A集'!G1232="","",'Q&amp;A集'!G1232),"")</f>
        <v/>
      </c>
      <c r="H1236" s="68" t="str">
        <f>IF(AND(IFERROR(FIND($J$2,'Q&amp;A集'!H1232),FALSE),IFERROR(FIND($J$3,'Q&amp;A集'!H1232),FALSE),IFERROR(FIND($J$4,'Q&amp;A集'!H1232),FALSE)),IF('Q&amp;A集'!H1232="","",'Q&amp;A集'!H1232),"")</f>
        <v/>
      </c>
      <c r="I1236" s="69">
        <f t="shared" si="19"/>
        <v>8</v>
      </c>
    </row>
    <row r="1237" spans="1:9" ht="16.5" hidden="1" x14ac:dyDescent="0.35">
      <c r="A1237" s="68" t="str">
        <f>IF(AND(IFERROR(FIND($J$2,'Q&amp;A集'!A1233),FALSE),IFERROR(FIND($J$3,'Q&amp;A集'!A1233),FALSE),IFERROR(FIND($J$4,'Q&amp;A集'!A1233),FALSE)),IF('Q&amp;A集'!A1233="","",'Q&amp;A集'!A1233),"")</f>
        <v/>
      </c>
      <c r="B1237" s="68" t="str">
        <f>IF(AND(IFERROR(FIND($J$2,'Q&amp;A集'!B1233),FALSE),IFERROR(FIND($J$3,'Q&amp;A集'!B1233),FALSE),IFERROR(FIND($J$4,'Q&amp;A集'!B1233),FALSE)),IF('Q&amp;A集'!B1233="","",'Q&amp;A集'!B1233),"")</f>
        <v/>
      </c>
      <c r="C1237" s="68" t="str">
        <f>IF(AND(IFERROR(FIND($J$2,'Q&amp;A集'!C1233),FALSE),IFERROR(FIND($J$3,'Q&amp;A集'!C1233),FALSE),IFERROR(FIND($J$4,'Q&amp;A集'!C1233),FALSE)),IF('Q&amp;A集'!C1233="","",'Q&amp;A集'!C1233),"")</f>
        <v/>
      </c>
      <c r="D1237" s="68" t="str">
        <f>IF(AND(IFERROR(FIND($J$2,'Q&amp;A集'!D1233),FALSE),IFERROR(FIND($J$3,'Q&amp;A集'!D1233),FALSE),IFERROR(FIND($J$4,'Q&amp;A集'!D1233),FALSE)),IF('Q&amp;A集'!D1233="","",'Q&amp;A集'!D1233),"")</f>
        <v/>
      </c>
      <c r="E1237" s="68" t="str">
        <f>IF(AND(IFERROR(FIND($J$2,'Q&amp;A集'!E1233),FALSE),IFERROR(FIND($J$3,'Q&amp;A集'!E1233),FALSE),IFERROR(FIND($J$4,'Q&amp;A集'!E1233),FALSE)),IF('Q&amp;A集'!E1233="","",'Q&amp;A集'!E1233),"")</f>
        <v/>
      </c>
      <c r="F1237" s="68" t="str">
        <f>IF(AND(IFERROR(FIND($J$2,'Q&amp;A集'!F1233),FALSE),IFERROR(FIND($J$3,'Q&amp;A集'!F1233),FALSE),IFERROR(FIND($J$4,'Q&amp;A集'!F1233),FALSE)),IF('Q&amp;A集'!F1233="","",'Q&amp;A集'!F1233),"")</f>
        <v/>
      </c>
      <c r="G1237" s="68" t="str">
        <f>IF(AND(IFERROR(FIND($J$2,'Q&amp;A集'!G1233),FALSE),IFERROR(FIND($J$3,'Q&amp;A集'!G1233),FALSE),IFERROR(FIND($J$4,'Q&amp;A集'!G1233),FALSE)),IF('Q&amp;A集'!G1233="","",'Q&amp;A集'!G1233),"")</f>
        <v/>
      </c>
      <c r="H1237" s="68" t="str">
        <f>IF(AND(IFERROR(FIND($J$2,'Q&amp;A集'!H1233),FALSE),IFERROR(FIND($J$3,'Q&amp;A集'!H1233),FALSE),IFERROR(FIND($J$4,'Q&amp;A集'!H1233),FALSE)),IF('Q&amp;A集'!H1233="","",'Q&amp;A集'!H1233),"")</f>
        <v/>
      </c>
      <c r="I1237" s="69">
        <f t="shared" si="19"/>
        <v>8</v>
      </c>
    </row>
    <row r="1238" spans="1:9" ht="16.5" hidden="1" x14ac:dyDescent="0.35">
      <c r="A1238" s="68" t="str">
        <f>IF(AND(IFERROR(FIND($J$2,'Q&amp;A集'!A1234),FALSE),IFERROR(FIND($J$3,'Q&amp;A集'!A1234),FALSE),IFERROR(FIND($J$4,'Q&amp;A集'!A1234),FALSE)),IF('Q&amp;A集'!A1234="","",'Q&amp;A集'!A1234),"")</f>
        <v/>
      </c>
      <c r="B1238" s="68" t="str">
        <f>IF(AND(IFERROR(FIND($J$2,'Q&amp;A集'!B1234),FALSE),IFERROR(FIND($J$3,'Q&amp;A集'!B1234),FALSE),IFERROR(FIND($J$4,'Q&amp;A集'!B1234),FALSE)),IF('Q&amp;A集'!B1234="","",'Q&amp;A集'!B1234),"")</f>
        <v/>
      </c>
      <c r="C1238" s="68" t="str">
        <f>IF(AND(IFERROR(FIND($J$2,'Q&amp;A集'!C1234),FALSE),IFERROR(FIND($J$3,'Q&amp;A集'!C1234),FALSE),IFERROR(FIND($J$4,'Q&amp;A集'!C1234),FALSE)),IF('Q&amp;A集'!C1234="","",'Q&amp;A集'!C1234),"")</f>
        <v/>
      </c>
      <c r="D1238" s="68" t="str">
        <f>IF(AND(IFERROR(FIND($J$2,'Q&amp;A集'!D1234),FALSE),IFERROR(FIND($J$3,'Q&amp;A集'!D1234),FALSE),IFERROR(FIND($J$4,'Q&amp;A集'!D1234),FALSE)),IF('Q&amp;A集'!D1234="","",'Q&amp;A集'!D1234),"")</f>
        <v/>
      </c>
      <c r="E1238" s="68" t="str">
        <f>IF(AND(IFERROR(FIND($J$2,'Q&amp;A集'!E1234),FALSE),IFERROR(FIND($J$3,'Q&amp;A集'!E1234),FALSE),IFERROR(FIND($J$4,'Q&amp;A集'!E1234),FALSE)),IF('Q&amp;A集'!E1234="","",'Q&amp;A集'!E1234),"")</f>
        <v/>
      </c>
      <c r="F1238" s="68" t="str">
        <f>IF(AND(IFERROR(FIND($J$2,'Q&amp;A集'!F1234),FALSE),IFERROR(FIND($J$3,'Q&amp;A集'!F1234),FALSE),IFERROR(FIND($J$4,'Q&amp;A集'!F1234),FALSE)),IF('Q&amp;A集'!F1234="","",'Q&amp;A集'!F1234),"")</f>
        <v/>
      </c>
      <c r="G1238" s="68" t="str">
        <f>IF(AND(IFERROR(FIND($J$2,'Q&amp;A集'!G1234),FALSE),IFERROR(FIND($J$3,'Q&amp;A集'!G1234),FALSE),IFERROR(FIND($J$4,'Q&amp;A集'!G1234),FALSE)),IF('Q&amp;A集'!G1234="","",'Q&amp;A集'!G1234),"")</f>
        <v/>
      </c>
      <c r="H1238" s="68" t="str">
        <f>IF(AND(IFERROR(FIND($J$2,'Q&amp;A集'!H1234),FALSE),IFERROR(FIND($J$3,'Q&amp;A集'!H1234),FALSE),IFERROR(FIND($J$4,'Q&amp;A集'!H1234),FALSE)),IF('Q&amp;A集'!H1234="","",'Q&amp;A集'!H1234),"")</f>
        <v/>
      </c>
      <c r="I1238" s="69">
        <f t="shared" si="19"/>
        <v>8</v>
      </c>
    </row>
    <row r="1239" spans="1:9" ht="16.5" hidden="1" x14ac:dyDescent="0.35">
      <c r="A1239" s="68" t="str">
        <f>IF(AND(IFERROR(FIND($J$2,'Q&amp;A集'!A1235),FALSE),IFERROR(FIND($J$3,'Q&amp;A集'!A1235),FALSE),IFERROR(FIND($J$4,'Q&amp;A集'!A1235),FALSE)),IF('Q&amp;A集'!A1235="","",'Q&amp;A集'!A1235),"")</f>
        <v/>
      </c>
      <c r="B1239" s="68" t="str">
        <f>IF(AND(IFERROR(FIND($J$2,'Q&amp;A集'!B1235),FALSE),IFERROR(FIND($J$3,'Q&amp;A集'!B1235),FALSE),IFERROR(FIND($J$4,'Q&amp;A集'!B1235),FALSE)),IF('Q&amp;A集'!B1235="","",'Q&amp;A集'!B1235),"")</f>
        <v/>
      </c>
      <c r="C1239" s="68" t="str">
        <f>IF(AND(IFERROR(FIND($J$2,'Q&amp;A集'!C1235),FALSE),IFERROR(FIND($J$3,'Q&amp;A集'!C1235),FALSE),IFERROR(FIND($J$4,'Q&amp;A集'!C1235),FALSE)),IF('Q&amp;A集'!C1235="","",'Q&amp;A集'!C1235),"")</f>
        <v/>
      </c>
      <c r="D1239" s="68" t="str">
        <f>IF(AND(IFERROR(FIND($J$2,'Q&amp;A集'!D1235),FALSE),IFERROR(FIND($J$3,'Q&amp;A集'!D1235),FALSE),IFERROR(FIND($J$4,'Q&amp;A集'!D1235),FALSE)),IF('Q&amp;A集'!D1235="","",'Q&amp;A集'!D1235),"")</f>
        <v/>
      </c>
      <c r="E1239" s="68" t="str">
        <f>IF(AND(IFERROR(FIND($J$2,'Q&amp;A集'!E1235),FALSE),IFERROR(FIND($J$3,'Q&amp;A集'!E1235),FALSE),IFERROR(FIND($J$4,'Q&amp;A集'!E1235),FALSE)),IF('Q&amp;A集'!E1235="","",'Q&amp;A集'!E1235),"")</f>
        <v/>
      </c>
      <c r="F1239" s="68" t="str">
        <f>IF(AND(IFERROR(FIND($J$2,'Q&amp;A集'!F1235),FALSE),IFERROR(FIND($J$3,'Q&amp;A集'!F1235),FALSE),IFERROR(FIND($J$4,'Q&amp;A集'!F1235),FALSE)),IF('Q&amp;A集'!F1235="","",'Q&amp;A集'!F1235),"")</f>
        <v/>
      </c>
      <c r="G1239" s="68" t="str">
        <f>IF(AND(IFERROR(FIND($J$2,'Q&amp;A集'!G1235),FALSE),IFERROR(FIND($J$3,'Q&amp;A集'!G1235),FALSE),IFERROR(FIND($J$4,'Q&amp;A集'!G1235),FALSE)),IF('Q&amp;A集'!G1235="","",'Q&amp;A集'!G1235),"")</f>
        <v/>
      </c>
      <c r="H1239" s="68" t="str">
        <f>IF(AND(IFERROR(FIND($J$2,'Q&amp;A集'!H1235),FALSE),IFERROR(FIND($J$3,'Q&amp;A集'!H1235),FALSE),IFERROR(FIND($J$4,'Q&amp;A集'!H1235),FALSE)),IF('Q&amp;A集'!H1235="","",'Q&amp;A集'!H1235),"")</f>
        <v/>
      </c>
      <c r="I1239" s="69">
        <f t="shared" si="19"/>
        <v>8</v>
      </c>
    </row>
    <row r="1240" spans="1:9" ht="16.5" hidden="1" x14ac:dyDescent="0.35">
      <c r="A1240" s="68" t="str">
        <f>IF(AND(IFERROR(FIND($J$2,'Q&amp;A集'!A1236),FALSE),IFERROR(FIND($J$3,'Q&amp;A集'!A1236),FALSE),IFERROR(FIND($J$4,'Q&amp;A集'!A1236),FALSE)),IF('Q&amp;A集'!A1236="","",'Q&amp;A集'!A1236),"")</f>
        <v/>
      </c>
      <c r="B1240" s="68" t="str">
        <f>IF(AND(IFERROR(FIND($J$2,'Q&amp;A集'!B1236),FALSE),IFERROR(FIND($J$3,'Q&amp;A集'!B1236),FALSE),IFERROR(FIND($J$4,'Q&amp;A集'!B1236),FALSE)),IF('Q&amp;A集'!B1236="","",'Q&amp;A集'!B1236),"")</f>
        <v/>
      </c>
      <c r="C1240" s="68" t="str">
        <f>IF(AND(IFERROR(FIND($J$2,'Q&amp;A集'!C1236),FALSE),IFERROR(FIND($J$3,'Q&amp;A集'!C1236),FALSE),IFERROR(FIND($J$4,'Q&amp;A集'!C1236),FALSE)),IF('Q&amp;A集'!C1236="","",'Q&amp;A集'!C1236),"")</f>
        <v/>
      </c>
      <c r="D1240" s="68" t="str">
        <f>IF(AND(IFERROR(FIND($J$2,'Q&amp;A集'!D1236),FALSE),IFERROR(FIND($J$3,'Q&amp;A集'!D1236),FALSE),IFERROR(FIND($J$4,'Q&amp;A集'!D1236),FALSE)),IF('Q&amp;A集'!D1236="","",'Q&amp;A集'!D1236),"")</f>
        <v/>
      </c>
      <c r="E1240" s="68" t="str">
        <f>IF(AND(IFERROR(FIND($J$2,'Q&amp;A集'!E1236),FALSE),IFERROR(FIND($J$3,'Q&amp;A集'!E1236),FALSE),IFERROR(FIND($J$4,'Q&amp;A集'!E1236),FALSE)),IF('Q&amp;A集'!E1236="","",'Q&amp;A集'!E1236),"")</f>
        <v/>
      </c>
      <c r="F1240" s="68" t="str">
        <f>IF(AND(IFERROR(FIND($J$2,'Q&amp;A集'!F1236),FALSE),IFERROR(FIND($J$3,'Q&amp;A集'!F1236),FALSE),IFERROR(FIND($J$4,'Q&amp;A集'!F1236),FALSE)),IF('Q&amp;A集'!F1236="","",'Q&amp;A集'!F1236),"")</f>
        <v/>
      </c>
      <c r="G1240" s="68" t="str">
        <f>IF(AND(IFERROR(FIND($J$2,'Q&amp;A集'!G1236),FALSE),IFERROR(FIND($J$3,'Q&amp;A集'!G1236),FALSE),IFERROR(FIND($J$4,'Q&amp;A集'!G1236),FALSE)),IF('Q&amp;A集'!G1236="","",'Q&amp;A集'!G1236),"")</f>
        <v/>
      </c>
      <c r="H1240" s="68" t="str">
        <f>IF(AND(IFERROR(FIND($J$2,'Q&amp;A集'!H1236),FALSE),IFERROR(FIND($J$3,'Q&amp;A集'!H1236),FALSE),IFERROR(FIND($J$4,'Q&amp;A集'!H1236),FALSE)),IF('Q&amp;A集'!H1236="","",'Q&amp;A集'!H1236),"")</f>
        <v/>
      </c>
      <c r="I1240" s="69">
        <f t="shared" si="19"/>
        <v>8</v>
      </c>
    </row>
    <row r="1241" spans="1:9" ht="16.5" hidden="1" x14ac:dyDescent="0.35">
      <c r="A1241" s="68" t="str">
        <f>IF(AND(IFERROR(FIND($J$2,'Q&amp;A集'!A1237),FALSE),IFERROR(FIND($J$3,'Q&amp;A集'!A1237),FALSE),IFERROR(FIND($J$4,'Q&amp;A集'!A1237),FALSE)),IF('Q&amp;A集'!A1237="","",'Q&amp;A集'!A1237),"")</f>
        <v/>
      </c>
      <c r="B1241" s="68" t="str">
        <f>IF(AND(IFERROR(FIND($J$2,'Q&amp;A集'!B1237),FALSE),IFERROR(FIND($J$3,'Q&amp;A集'!B1237),FALSE),IFERROR(FIND($J$4,'Q&amp;A集'!B1237),FALSE)),IF('Q&amp;A集'!B1237="","",'Q&amp;A集'!B1237),"")</f>
        <v/>
      </c>
      <c r="C1241" s="68" t="str">
        <f>IF(AND(IFERROR(FIND($J$2,'Q&amp;A集'!C1237),FALSE),IFERROR(FIND($J$3,'Q&amp;A集'!C1237),FALSE),IFERROR(FIND($J$4,'Q&amp;A集'!C1237),FALSE)),IF('Q&amp;A集'!C1237="","",'Q&amp;A集'!C1237),"")</f>
        <v/>
      </c>
      <c r="D1241" s="68" t="str">
        <f>IF(AND(IFERROR(FIND($J$2,'Q&amp;A集'!D1237),FALSE),IFERROR(FIND($J$3,'Q&amp;A集'!D1237),FALSE),IFERROR(FIND($J$4,'Q&amp;A集'!D1237),FALSE)),IF('Q&amp;A集'!D1237="","",'Q&amp;A集'!D1237),"")</f>
        <v/>
      </c>
      <c r="E1241" s="68" t="str">
        <f>IF(AND(IFERROR(FIND($J$2,'Q&amp;A集'!E1237),FALSE),IFERROR(FIND($J$3,'Q&amp;A集'!E1237),FALSE),IFERROR(FIND($J$4,'Q&amp;A集'!E1237),FALSE)),IF('Q&amp;A集'!E1237="","",'Q&amp;A集'!E1237),"")</f>
        <v/>
      </c>
      <c r="F1241" s="68" t="str">
        <f>IF(AND(IFERROR(FIND($J$2,'Q&amp;A集'!F1237),FALSE),IFERROR(FIND($J$3,'Q&amp;A集'!F1237),FALSE),IFERROR(FIND($J$4,'Q&amp;A集'!F1237),FALSE)),IF('Q&amp;A集'!F1237="","",'Q&amp;A集'!F1237),"")</f>
        <v/>
      </c>
      <c r="G1241" s="68" t="str">
        <f>IF(AND(IFERROR(FIND($J$2,'Q&amp;A集'!G1237),FALSE),IFERROR(FIND($J$3,'Q&amp;A集'!G1237),FALSE),IFERROR(FIND($J$4,'Q&amp;A集'!G1237),FALSE)),IF('Q&amp;A集'!G1237="","",'Q&amp;A集'!G1237),"")</f>
        <v/>
      </c>
      <c r="H1241" s="68" t="str">
        <f>IF(AND(IFERROR(FIND($J$2,'Q&amp;A集'!H1237),FALSE),IFERROR(FIND($J$3,'Q&amp;A集'!H1237),FALSE),IFERROR(FIND($J$4,'Q&amp;A集'!H1237),FALSE)),IF('Q&amp;A集'!H1237="","",'Q&amp;A集'!H1237),"")</f>
        <v/>
      </c>
      <c r="I1241" s="69">
        <f t="shared" si="19"/>
        <v>8</v>
      </c>
    </row>
    <row r="1242" spans="1:9" ht="16.5" hidden="1" x14ac:dyDescent="0.35">
      <c r="A1242" s="68" t="str">
        <f>IF(AND(IFERROR(FIND($J$2,'Q&amp;A集'!A1238),FALSE),IFERROR(FIND($J$3,'Q&amp;A集'!A1238),FALSE),IFERROR(FIND($J$4,'Q&amp;A集'!A1238),FALSE)),IF('Q&amp;A集'!A1238="","",'Q&amp;A集'!A1238),"")</f>
        <v/>
      </c>
      <c r="B1242" s="68" t="str">
        <f>IF(AND(IFERROR(FIND($J$2,'Q&amp;A集'!B1238),FALSE),IFERROR(FIND($J$3,'Q&amp;A集'!B1238),FALSE),IFERROR(FIND($J$4,'Q&amp;A集'!B1238),FALSE)),IF('Q&amp;A集'!B1238="","",'Q&amp;A集'!B1238),"")</f>
        <v/>
      </c>
      <c r="C1242" s="68" t="str">
        <f>IF(AND(IFERROR(FIND($J$2,'Q&amp;A集'!C1238),FALSE),IFERROR(FIND($J$3,'Q&amp;A集'!C1238),FALSE),IFERROR(FIND($J$4,'Q&amp;A集'!C1238),FALSE)),IF('Q&amp;A集'!C1238="","",'Q&amp;A集'!C1238),"")</f>
        <v/>
      </c>
      <c r="D1242" s="68" t="str">
        <f>IF(AND(IFERROR(FIND($J$2,'Q&amp;A集'!D1238),FALSE),IFERROR(FIND($J$3,'Q&amp;A集'!D1238),FALSE),IFERROR(FIND($J$4,'Q&amp;A集'!D1238),FALSE)),IF('Q&amp;A集'!D1238="","",'Q&amp;A集'!D1238),"")</f>
        <v/>
      </c>
      <c r="E1242" s="68" t="str">
        <f>IF(AND(IFERROR(FIND($J$2,'Q&amp;A集'!E1238),FALSE),IFERROR(FIND($J$3,'Q&amp;A集'!E1238),FALSE),IFERROR(FIND($J$4,'Q&amp;A集'!E1238),FALSE)),IF('Q&amp;A集'!E1238="","",'Q&amp;A集'!E1238),"")</f>
        <v/>
      </c>
      <c r="F1242" s="68" t="str">
        <f>IF(AND(IFERROR(FIND($J$2,'Q&amp;A集'!F1238),FALSE),IFERROR(FIND($J$3,'Q&amp;A集'!F1238),FALSE),IFERROR(FIND($J$4,'Q&amp;A集'!F1238),FALSE)),IF('Q&amp;A集'!F1238="","",'Q&amp;A集'!F1238),"")</f>
        <v/>
      </c>
      <c r="G1242" s="68" t="str">
        <f>IF(AND(IFERROR(FIND($J$2,'Q&amp;A集'!G1238),FALSE),IFERROR(FIND($J$3,'Q&amp;A集'!G1238),FALSE),IFERROR(FIND($J$4,'Q&amp;A集'!G1238),FALSE)),IF('Q&amp;A集'!G1238="","",'Q&amp;A集'!G1238),"")</f>
        <v/>
      </c>
      <c r="H1242" s="68" t="str">
        <f>IF(AND(IFERROR(FIND($J$2,'Q&amp;A集'!H1238),FALSE),IFERROR(FIND($J$3,'Q&amp;A集'!H1238),FALSE),IFERROR(FIND($J$4,'Q&amp;A集'!H1238),FALSE)),IF('Q&amp;A集'!H1238="","",'Q&amp;A集'!H1238),"")</f>
        <v/>
      </c>
      <c r="I1242" s="69">
        <f t="shared" si="19"/>
        <v>8</v>
      </c>
    </row>
    <row r="1243" spans="1:9" ht="16.5" hidden="1" x14ac:dyDescent="0.35">
      <c r="A1243" s="68" t="str">
        <f>IF(AND(IFERROR(FIND($J$2,'Q&amp;A集'!A1239),FALSE),IFERROR(FIND($J$3,'Q&amp;A集'!A1239),FALSE),IFERROR(FIND($J$4,'Q&amp;A集'!A1239),FALSE)),IF('Q&amp;A集'!A1239="","",'Q&amp;A集'!A1239),"")</f>
        <v/>
      </c>
      <c r="B1243" s="68" t="str">
        <f>IF(AND(IFERROR(FIND($J$2,'Q&amp;A集'!B1239),FALSE),IFERROR(FIND($J$3,'Q&amp;A集'!B1239),FALSE),IFERROR(FIND($J$4,'Q&amp;A集'!B1239),FALSE)),IF('Q&amp;A集'!B1239="","",'Q&amp;A集'!B1239),"")</f>
        <v/>
      </c>
      <c r="C1243" s="68" t="str">
        <f>IF(AND(IFERROR(FIND($J$2,'Q&amp;A集'!C1239),FALSE),IFERROR(FIND($J$3,'Q&amp;A集'!C1239),FALSE),IFERROR(FIND($J$4,'Q&amp;A集'!C1239),FALSE)),IF('Q&amp;A集'!C1239="","",'Q&amp;A集'!C1239),"")</f>
        <v/>
      </c>
      <c r="D1243" s="68" t="str">
        <f>IF(AND(IFERROR(FIND($J$2,'Q&amp;A集'!D1239),FALSE),IFERROR(FIND($J$3,'Q&amp;A集'!D1239),FALSE),IFERROR(FIND($J$4,'Q&amp;A集'!D1239),FALSE)),IF('Q&amp;A集'!D1239="","",'Q&amp;A集'!D1239),"")</f>
        <v/>
      </c>
      <c r="E1243" s="68" t="str">
        <f>IF(AND(IFERROR(FIND($J$2,'Q&amp;A集'!E1239),FALSE),IFERROR(FIND($J$3,'Q&amp;A集'!E1239),FALSE),IFERROR(FIND($J$4,'Q&amp;A集'!E1239),FALSE)),IF('Q&amp;A集'!E1239="","",'Q&amp;A集'!E1239),"")</f>
        <v/>
      </c>
      <c r="F1243" s="68" t="str">
        <f>IF(AND(IFERROR(FIND($J$2,'Q&amp;A集'!F1239),FALSE),IFERROR(FIND($J$3,'Q&amp;A集'!F1239),FALSE),IFERROR(FIND($J$4,'Q&amp;A集'!F1239),FALSE)),IF('Q&amp;A集'!F1239="","",'Q&amp;A集'!F1239),"")</f>
        <v/>
      </c>
      <c r="G1243" s="68" t="str">
        <f>IF(AND(IFERROR(FIND($J$2,'Q&amp;A集'!G1239),FALSE),IFERROR(FIND($J$3,'Q&amp;A集'!G1239),FALSE),IFERROR(FIND($J$4,'Q&amp;A集'!G1239),FALSE)),IF('Q&amp;A集'!G1239="","",'Q&amp;A集'!G1239),"")</f>
        <v/>
      </c>
      <c r="H1243" s="68" t="str">
        <f>IF(AND(IFERROR(FIND($J$2,'Q&amp;A集'!H1239),FALSE),IFERROR(FIND($J$3,'Q&amp;A集'!H1239),FALSE),IFERROR(FIND($J$4,'Q&amp;A集'!H1239),FALSE)),IF('Q&amp;A集'!H1239="","",'Q&amp;A集'!H1239),"")</f>
        <v/>
      </c>
      <c r="I1243" s="69">
        <f t="shared" si="19"/>
        <v>8</v>
      </c>
    </row>
    <row r="1244" spans="1:9" ht="16.5" hidden="1" x14ac:dyDescent="0.35">
      <c r="A1244" s="68" t="str">
        <f>IF(AND(IFERROR(FIND($J$2,'Q&amp;A集'!A1240),FALSE),IFERROR(FIND($J$3,'Q&amp;A集'!A1240),FALSE),IFERROR(FIND($J$4,'Q&amp;A集'!A1240),FALSE)),IF('Q&amp;A集'!A1240="","",'Q&amp;A集'!A1240),"")</f>
        <v/>
      </c>
      <c r="B1244" s="68" t="str">
        <f>IF(AND(IFERROR(FIND($J$2,'Q&amp;A集'!B1240),FALSE),IFERROR(FIND($J$3,'Q&amp;A集'!B1240),FALSE),IFERROR(FIND($J$4,'Q&amp;A集'!B1240),FALSE)),IF('Q&amp;A集'!B1240="","",'Q&amp;A集'!B1240),"")</f>
        <v/>
      </c>
      <c r="C1244" s="68" t="str">
        <f>IF(AND(IFERROR(FIND($J$2,'Q&amp;A集'!C1240),FALSE),IFERROR(FIND($J$3,'Q&amp;A集'!C1240),FALSE),IFERROR(FIND($J$4,'Q&amp;A集'!C1240),FALSE)),IF('Q&amp;A集'!C1240="","",'Q&amp;A集'!C1240),"")</f>
        <v/>
      </c>
      <c r="D1244" s="68" t="str">
        <f>IF(AND(IFERROR(FIND($J$2,'Q&amp;A集'!D1240),FALSE),IFERROR(FIND($J$3,'Q&amp;A集'!D1240),FALSE),IFERROR(FIND($J$4,'Q&amp;A集'!D1240),FALSE)),IF('Q&amp;A集'!D1240="","",'Q&amp;A集'!D1240),"")</f>
        <v/>
      </c>
      <c r="E1244" s="68" t="str">
        <f>IF(AND(IFERROR(FIND($J$2,'Q&amp;A集'!E1240),FALSE),IFERROR(FIND($J$3,'Q&amp;A集'!E1240),FALSE),IFERROR(FIND($J$4,'Q&amp;A集'!E1240),FALSE)),IF('Q&amp;A集'!E1240="","",'Q&amp;A集'!E1240),"")</f>
        <v/>
      </c>
      <c r="F1244" s="68" t="str">
        <f>IF(AND(IFERROR(FIND($J$2,'Q&amp;A集'!F1240),FALSE),IFERROR(FIND($J$3,'Q&amp;A集'!F1240),FALSE),IFERROR(FIND($J$4,'Q&amp;A集'!F1240),FALSE)),IF('Q&amp;A集'!F1240="","",'Q&amp;A集'!F1240),"")</f>
        <v/>
      </c>
      <c r="G1244" s="68" t="str">
        <f>IF(AND(IFERROR(FIND($J$2,'Q&amp;A集'!G1240),FALSE),IFERROR(FIND($J$3,'Q&amp;A集'!G1240),FALSE),IFERROR(FIND($J$4,'Q&amp;A集'!G1240),FALSE)),IF('Q&amp;A集'!G1240="","",'Q&amp;A集'!G1240),"")</f>
        <v/>
      </c>
      <c r="H1244" s="68" t="str">
        <f>IF(AND(IFERROR(FIND($J$2,'Q&amp;A集'!H1240),FALSE),IFERROR(FIND($J$3,'Q&amp;A集'!H1240),FALSE),IFERROR(FIND($J$4,'Q&amp;A集'!H1240),FALSE)),IF('Q&amp;A集'!H1240="","",'Q&amp;A集'!H1240),"")</f>
        <v/>
      </c>
      <c r="I1244" s="69">
        <f t="shared" si="19"/>
        <v>8</v>
      </c>
    </row>
    <row r="1245" spans="1:9" ht="16.5" hidden="1" x14ac:dyDescent="0.35">
      <c r="A1245" s="68" t="str">
        <f>IF(AND(IFERROR(FIND($J$2,'Q&amp;A集'!A1241),FALSE),IFERROR(FIND($J$3,'Q&amp;A集'!A1241),FALSE),IFERROR(FIND($J$4,'Q&amp;A集'!A1241),FALSE)),IF('Q&amp;A集'!A1241="","",'Q&amp;A集'!A1241),"")</f>
        <v/>
      </c>
      <c r="B1245" s="68" t="str">
        <f>IF(AND(IFERROR(FIND($J$2,'Q&amp;A集'!B1241),FALSE),IFERROR(FIND($J$3,'Q&amp;A集'!B1241),FALSE),IFERROR(FIND($J$4,'Q&amp;A集'!B1241),FALSE)),IF('Q&amp;A集'!B1241="","",'Q&amp;A集'!B1241),"")</f>
        <v/>
      </c>
      <c r="C1245" s="68" t="str">
        <f>IF(AND(IFERROR(FIND($J$2,'Q&amp;A集'!C1241),FALSE),IFERROR(FIND($J$3,'Q&amp;A集'!C1241),FALSE),IFERROR(FIND($J$4,'Q&amp;A集'!C1241),FALSE)),IF('Q&amp;A集'!C1241="","",'Q&amp;A集'!C1241),"")</f>
        <v/>
      </c>
      <c r="D1245" s="68" t="str">
        <f>IF(AND(IFERROR(FIND($J$2,'Q&amp;A集'!D1241),FALSE),IFERROR(FIND($J$3,'Q&amp;A集'!D1241),FALSE),IFERROR(FIND($J$4,'Q&amp;A集'!D1241),FALSE)),IF('Q&amp;A集'!D1241="","",'Q&amp;A集'!D1241),"")</f>
        <v/>
      </c>
      <c r="E1245" s="68" t="str">
        <f>IF(AND(IFERROR(FIND($J$2,'Q&amp;A集'!E1241),FALSE),IFERROR(FIND($J$3,'Q&amp;A集'!E1241),FALSE),IFERROR(FIND($J$4,'Q&amp;A集'!E1241),FALSE)),IF('Q&amp;A集'!E1241="","",'Q&amp;A集'!E1241),"")</f>
        <v/>
      </c>
      <c r="F1245" s="68" t="str">
        <f>IF(AND(IFERROR(FIND($J$2,'Q&amp;A集'!F1241),FALSE),IFERROR(FIND($J$3,'Q&amp;A集'!F1241),FALSE),IFERROR(FIND($J$4,'Q&amp;A集'!F1241),FALSE)),IF('Q&amp;A集'!F1241="","",'Q&amp;A集'!F1241),"")</f>
        <v/>
      </c>
      <c r="G1245" s="68" t="str">
        <f>IF(AND(IFERROR(FIND($J$2,'Q&amp;A集'!G1241),FALSE),IFERROR(FIND($J$3,'Q&amp;A集'!G1241),FALSE),IFERROR(FIND($J$4,'Q&amp;A集'!G1241),FALSE)),IF('Q&amp;A集'!G1241="","",'Q&amp;A集'!G1241),"")</f>
        <v/>
      </c>
      <c r="H1245" s="68" t="str">
        <f>IF(AND(IFERROR(FIND($J$2,'Q&amp;A集'!H1241),FALSE),IFERROR(FIND($J$3,'Q&amp;A集'!H1241),FALSE),IFERROR(FIND($J$4,'Q&amp;A集'!H1241),FALSE)),IF('Q&amp;A集'!H1241="","",'Q&amp;A集'!H1241),"")</f>
        <v/>
      </c>
      <c r="I1245" s="69">
        <f t="shared" si="19"/>
        <v>8</v>
      </c>
    </row>
    <row r="1246" spans="1:9" ht="16.5" hidden="1" x14ac:dyDescent="0.35">
      <c r="A1246" s="68" t="str">
        <f>IF(AND(IFERROR(FIND($J$2,'Q&amp;A集'!A1242),FALSE),IFERROR(FIND($J$3,'Q&amp;A集'!A1242),FALSE),IFERROR(FIND($J$4,'Q&amp;A集'!A1242),FALSE)),IF('Q&amp;A集'!A1242="","",'Q&amp;A集'!A1242),"")</f>
        <v/>
      </c>
      <c r="B1246" s="68" t="str">
        <f>IF(AND(IFERROR(FIND($J$2,'Q&amp;A集'!B1242),FALSE),IFERROR(FIND($J$3,'Q&amp;A集'!B1242),FALSE),IFERROR(FIND($J$4,'Q&amp;A集'!B1242),FALSE)),IF('Q&amp;A集'!B1242="","",'Q&amp;A集'!B1242),"")</f>
        <v/>
      </c>
      <c r="C1246" s="68" t="str">
        <f>IF(AND(IFERROR(FIND($J$2,'Q&amp;A集'!C1242),FALSE),IFERROR(FIND($J$3,'Q&amp;A集'!C1242),FALSE),IFERROR(FIND($J$4,'Q&amp;A集'!C1242),FALSE)),IF('Q&amp;A集'!C1242="","",'Q&amp;A集'!C1242),"")</f>
        <v/>
      </c>
      <c r="D1246" s="68" t="str">
        <f>IF(AND(IFERROR(FIND($J$2,'Q&amp;A集'!D1242),FALSE),IFERROR(FIND($J$3,'Q&amp;A集'!D1242),FALSE),IFERROR(FIND($J$4,'Q&amp;A集'!D1242),FALSE)),IF('Q&amp;A集'!D1242="","",'Q&amp;A集'!D1242),"")</f>
        <v/>
      </c>
      <c r="E1246" s="68" t="str">
        <f>IF(AND(IFERROR(FIND($J$2,'Q&amp;A集'!E1242),FALSE),IFERROR(FIND($J$3,'Q&amp;A集'!E1242),FALSE),IFERROR(FIND($J$4,'Q&amp;A集'!E1242),FALSE)),IF('Q&amp;A集'!E1242="","",'Q&amp;A集'!E1242),"")</f>
        <v/>
      </c>
      <c r="F1246" s="68" t="str">
        <f>IF(AND(IFERROR(FIND($J$2,'Q&amp;A集'!F1242),FALSE),IFERROR(FIND($J$3,'Q&amp;A集'!F1242),FALSE),IFERROR(FIND($J$4,'Q&amp;A集'!F1242),FALSE)),IF('Q&amp;A集'!F1242="","",'Q&amp;A集'!F1242),"")</f>
        <v/>
      </c>
      <c r="G1246" s="68" t="str">
        <f>IF(AND(IFERROR(FIND($J$2,'Q&amp;A集'!G1242),FALSE),IFERROR(FIND($J$3,'Q&amp;A集'!G1242),FALSE),IFERROR(FIND($J$4,'Q&amp;A集'!G1242),FALSE)),IF('Q&amp;A集'!G1242="","",'Q&amp;A集'!G1242),"")</f>
        <v/>
      </c>
      <c r="H1246" s="68" t="str">
        <f>IF(AND(IFERROR(FIND($J$2,'Q&amp;A集'!H1242),FALSE),IFERROR(FIND($J$3,'Q&amp;A集'!H1242),FALSE),IFERROR(FIND($J$4,'Q&amp;A集'!H1242),FALSE)),IF('Q&amp;A集'!H1242="","",'Q&amp;A集'!H1242),"")</f>
        <v/>
      </c>
      <c r="I1246" s="69">
        <f t="shared" si="19"/>
        <v>8</v>
      </c>
    </row>
    <row r="1247" spans="1:9" ht="16.5" hidden="1" x14ac:dyDescent="0.35">
      <c r="A1247" s="68" t="str">
        <f>IF(AND(IFERROR(FIND($J$2,'Q&amp;A集'!A1243),FALSE),IFERROR(FIND($J$3,'Q&amp;A集'!A1243),FALSE),IFERROR(FIND($J$4,'Q&amp;A集'!A1243),FALSE)),IF('Q&amp;A集'!A1243="","",'Q&amp;A集'!A1243),"")</f>
        <v/>
      </c>
      <c r="B1247" s="68" t="str">
        <f>IF(AND(IFERROR(FIND($J$2,'Q&amp;A集'!B1243),FALSE),IFERROR(FIND($J$3,'Q&amp;A集'!B1243),FALSE),IFERROR(FIND($J$4,'Q&amp;A集'!B1243),FALSE)),IF('Q&amp;A集'!B1243="","",'Q&amp;A集'!B1243),"")</f>
        <v/>
      </c>
      <c r="C1247" s="68" t="str">
        <f>IF(AND(IFERROR(FIND($J$2,'Q&amp;A集'!C1243),FALSE),IFERROR(FIND($J$3,'Q&amp;A集'!C1243),FALSE),IFERROR(FIND($J$4,'Q&amp;A集'!C1243),FALSE)),IF('Q&amp;A集'!C1243="","",'Q&amp;A集'!C1243),"")</f>
        <v/>
      </c>
      <c r="D1247" s="68" t="str">
        <f>IF(AND(IFERROR(FIND($J$2,'Q&amp;A集'!D1243),FALSE),IFERROR(FIND($J$3,'Q&amp;A集'!D1243),FALSE),IFERROR(FIND($J$4,'Q&amp;A集'!D1243),FALSE)),IF('Q&amp;A集'!D1243="","",'Q&amp;A集'!D1243),"")</f>
        <v/>
      </c>
      <c r="E1247" s="68" t="str">
        <f>IF(AND(IFERROR(FIND($J$2,'Q&amp;A集'!E1243),FALSE),IFERROR(FIND($J$3,'Q&amp;A集'!E1243),FALSE),IFERROR(FIND($J$4,'Q&amp;A集'!E1243),FALSE)),IF('Q&amp;A集'!E1243="","",'Q&amp;A集'!E1243),"")</f>
        <v/>
      </c>
      <c r="F1247" s="68" t="str">
        <f>IF(AND(IFERROR(FIND($J$2,'Q&amp;A集'!F1243),FALSE),IFERROR(FIND($J$3,'Q&amp;A集'!F1243),FALSE),IFERROR(FIND($J$4,'Q&amp;A集'!F1243),FALSE)),IF('Q&amp;A集'!F1243="","",'Q&amp;A集'!F1243),"")</f>
        <v/>
      </c>
      <c r="G1247" s="68" t="str">
        <f>IF(AND(IFERROR(FIND($J$2,'Q&amp;A集'!G1243),FALSE),IFERROR(FIND($J$3,'Q&amp;A集'!G1243),FALSE),IFERROR(FIND($J$4,'Q&amp;A集'!G1243),FALSE)),IF('Q&amp;A集'!G1243="","",'Q&amp;A集'!G1243),"")</f>
        <v/>
      </c>
      <c r="H1247" s="68" t="str">
        <f>IF(AND(IFERROR(FIND($J$2,'Q&amp;A集'!H1243),FALSE),IFERROR(FIND($J$3,'Q&amp;A集'!H1243),FALSE),IFERROR(FIND($J$4,'Q&amp;A集'!H1243),FALSE)),IF('Q&amp;A集'!H1243="","",'Q&amp;A集'!H1243),"")</f>
        <v/>
      </c>
      <c r="I1247" s="69">
        <f t="shared" si="19"/>
        <v>8</v>
      </c>
    </row>
    <row r="1248" spans="1:9" ht="16.5" hidden="1" x14ac:dyDescent="0.35">
      <c r="A1248" s="68" t="str">
        <f>IF(AND(IFERROR(FIND($J$2,'Q&amp;A集'!A1244),FALSE),IFERROR(FIND($J$3,'Q&amp;A集'!A1244),FALSE),IFERROR(FIND($J$4,'Q&amp;A集'!A1244),FALSE)),IF('Q&amp;A集'!A1244="","",'Q&amp;A集'!A1244),"")</f>
        <v/>
      </c>
      <c r="B1248" s="68" t="str">
        <f>IF(AND(IFERROR(FIND($J$2,'Q&amp;A集'!B1244),FALSE),IFERROR(FIND($J$3,'Q&amp;A集'!B1244),FALSE),IFERROR(FIND($J$4,'Q&amp;A集'!B1244),FALSE)),IF('Q&amp;A集'!B1244="","",'Q&amp;A集'!B1244),"")</f>
        <v/>
      </c>
      <c r="C1248" s="68" t="str">
        <f>IF(AND(IFERROR(FIND($J$2,'Q&amp;A集'!C1244),FALSE),IFERROR(FIND($J$3,'Q&amp;A集'!C1244),FALSE),IFERROR(FIND($J$4,'Q&amp;A集'!C1244),FALSE)),IF('Q&amp;A集'!C1244="","",'Q&amp;A集'!C1244),"")</f>
        <v/>
      </c>
      <c r="D1248" s="68" t="str">
        <f>IF(AND(IFERROR(FIND($J$2,'Q&amp;A集'!D1244),FALSE),IFERROR(FIND($J$3,'Q&amp;A集'!D1244),FALSE),IFERROR(FIND($J$4,'Q&amp;A集'!D1244),FALSE)),IF('Q&amp;A集'!D1244="","",'Q&amp;A集'!D1244),"")</f>
        <v/>
      </c>
      <c r="E1248" s="68" t="str">
        <f>IF(AND(IFERROR(FIND($J$2,'Q&amp;A集'!E1244),FALSE),IFERROR(FIND($J$3,'Q&amp;A集'!E1244),FALSE),IFERROR(FIND($J$4,'Q&amp;A集'!E1244),FALSE)),IF('Q&amp;A集'!E1244="","",'Q&amp;A集'!E1244),"")</f>
        <v/>
      </c>
      <c r="F1248" s="68" t="str">
        <f>IF(AND(IFERROR(FIND($J$2,'Q&amp;A集'!F1244),FALSE),IFERROR(FIND($J$3,'Q&amp;A集'!F1244),FALSE),IFERROR(FIND($J$4,'Q&amp;A集'!F1244),FALSE)),IF('Q&amp;A集'!F1244="","",'Q&amp;A集'!F1244),"")</f>
        <v/>
      </c>
      <c r="G1248" s="68" t="str">
        <f>IF(AND(IFERROR(FIND($J$2,'Q&amp;A集'!G1244),FALSE),IFERROR(FIND($J$3,'Q&amp;A集'!G1244),FALSE),IFERROR(FIND($J$4,'Q&amp;A集'!G1244),FALSE)),IF('Q&amp;A集'!G1244="","",'Q&amp;A集'!G1244),"")</f>
        <v/>
      </c>
      <c r="H1248" s="68" t="str">
        <f>IF(AND(IFERROR(FIND($J$2,'Q&amp;A集'!H1244),FALSE),IFERROR(FIND($J$3,'Q&amp;A集'!H1244),FALSE),IFERROR(FIND($J$4,'Q&amp;A集'!H1244),FALSE)),IF('Q&amp;A集'!H1244="","",'Q&amp;A集'!H1244),"")</f>
        <v/>
      </c>
      <c r="I1248" s="69">
        <f t="shared" si="19"/>
        <v>8</v>
      </c>
    </row>
    <row r="1249" spans="1:9" ht="16.5" hidden="1" x14ac:dyDescent="0.35">
      <c r="A1249" s="68" t="str">
        <f>IF(AND(IFERROR(FIND($J$2,'Q&amp;A集'!A1245),FALSE),IFERROR(FIND($J$3,'Q&amp;A集'!A1245),FALSE),IFERROR(FIND($J$4,'Q&amp;A集'!A1245),FALSE)),IF('Q&amp;A集'!A1245="","",'Q&amp;A集'!A1245),"")</f>
        <v/>
      </c>
      <c r="B1249" s="68" t="str">
        <f>IF(AND(IFERROR(FIND($J$2,'Q&amp;A集'!B1245),FALSE),IFERROR(FIND($J$3,'Q&amp;A集'!B1245),FALSE),IFERROR(FIND($J$4,'Q&amp;A集'!B1245),FALSE)),IF('Q&amp;A集'!B1245="","",'Q&amp;A集'!B1245),"")</f>
        <v/>
      </c>
      <c r="C1249" s="68" t="str">
        <f>IF(AND(IFERROR(FIND($J$2,'Q&amp;A集'!C1245),FALSE),IFERROR(FIND($J$3,'Q&amp;A集'!C1245),FALSE),IFERROR(FIND($J$4,'Q&amp;A集'!C1245),FALSE)),IF('Q&amp;A集'!C1245="","",'Q&amp;A集'!C1245),"")</f>
        <v/>
      </c>
      <c r="D1249" s="68" t="str">
        <f>IF(AND(IFERROR(FIND($J$2,'Q&amp;A集'!D1245),FALSE),IFERROR(FIND($J$3,'Q&amp;A集'!D1245),FALSE),IFERROR(FIND($J$4,'Q&amp;A集'!D1245),FALSE)),IF('Q&amp;A集'!D1245="","",'Q&amp;A集'!D1245),"")</f>
        <v/>
      </c>
      <c r="E1249" s="68" t="str">
        <f>IF(AND(IFERROR(FIND($J$2,'Q&amp;A集'!E1245),FALSE),IFERROR(FIND($J$3,'Q&amp;A集'!E1245),FALSE),IFERROR(FIND($J$4,'Q&amp;A集'!E1245),FALSE)),IF('Q&amp;A集'!E1245="","",'Q&amp;A集'!E1245),"")</f>
        <v/>
      </c>
      <c r="F1249" s="68" t="str">
        <f>IF(AND(IFERROR(FIND($J$2,'Q&amp;A集'!F1245),FALSE),IFERROR(FIND($J$3,'Q&amp;A集'!F1245),FALSE),IFERROR(FIND($J$4,'Q&amp;A集'!F1245),FALSE)),IF('Q&amp;A集'!F1245="","",'Q&amp;A集'!F1245),"")</f>
        <v/>
      </c>
      <c r="G1249" s="68" t="str">
        <f>IF(AND(IFERROR(FIND($J$2,'Q&amp;A集'!G1245),FALSE),IFERROR(FIND($J$3,'Q&amp;A集'!G1245),FALSE),IFERROR(FIND($J$4,'Q&amp;A集'!G1245),FALSE)),IF('Q&amp;A集'!G1245="","",'Q&amp;A集'!G1245),"")</f>
        <v/>
      </c>
      <c r="H1249" s="68" t="str">
        <f>IF(AND(IFERROR(FIND($J$2,'Q&amp;A集'!H1245),FALSE),IFERROR(FIND($J$3,'Q&amp;A集'!H1245),FALSE),IFERROR(FIND($J$4,'Q&amp;A集'!H1245),FALSE)),IF('Q&amp;A集'!H1245="","",'Q&amp;A集'!H1245),"")</f>
        <v/>
      </c>
      <c r="I1249" s="69">
        <f t="shared" si="19"/>
        <v>8</v>
      </c>
    </row>
    <row r="1250" spans="1:9" ht="16.5" hidden="1" x14ac:dyDescent="0.35">
      <c r="A1250" s="68" t="str">
        <f>IF(AND(IFERROR(FIND($J$2,'Q&amp;A集'!A1246),FALSE),IFERROR(FIND($J$3,'Q&amp;A集'!A1246),FALSE),IFERROR(FIND($J$4,'Q&amp;A集'!A1246),FALSE)),IF('Q&amp;A集'!A1246="","",'Q&amp;A集'!A1246),"")</f>
        <v/>
      </c>
      <c r="B1250" s="68" t="str">
        <f>IF(AND(IFERROR(FIND($J$2,'Q&amp;A集'!B1246),FALSE),IFERROR(FIND($J$3,'Q&amp;A集'!B1246),FALSE),IFERROR(FIND($J$4,'Q&amp;A集'!B1246),FALSE)),IF('Q&amp;A集'!B1246="","",'Q&amp;A集'!B1246),"")</f>
        <v/>
      </c>
      <c r="C1250" s="68" t="str">
        <f>IF(AND(IFERROR(FIND($J$2,'Q&amp;A集'!C1246),FALSE),IFERROR(FIND($J$3,'Q&amp;A集'!C1246),FALSE),IFERROR(FIND($J$4,'Q&amp;A集'!C1246),FALSE)),IF('Q&amp;A集'!C1246="","",'Q&amp;A集'!C1246),"")</f>
        <v/>
      </c>
      <c r="D1250" s="68" t="str">
        <f>IF(AND(IFERROR(FIND($J$2,'Q&amp;A集'!D1246),FALSE),IFERROR(FIND($J$3,'Q&amp;A集'!D1246),FALSE),IFERROR(FIND($J$4,'Q&amp;A集'!D1246),FALSE)),IF('Q&amp;A集'!D1246="","",'Q&amp;A集'!D1246),"")</f>
        <v/>
      </c>
      <c r="E1250" s="68" t="str">
        <f>IF(AND(IFERROR(FIND($J$2,'Q&amp;A集'!E1246),FALSE),IFERROR(FIND($J$3,'Q&amp;A集'!E1246),FALSE),IFERROR(FIND($J$4,'Q&amp;A集'!E1246),FALSE)),IF('Q&amp;A集'!E1246="","",'Q&amp;A集'!E1246),"")</f>
        <v/>
      </c>
      <c r="F1250" s="68" t="str">
        <f>IF(AND(IFERROR(FIND($J$2,'Q&amp;A集'!F1246),FALSE),IFERROR(FIND($J$3,'Q&amp;A集'!F1246),FALSE),IFERROR(FIND($J$4,'Q&amp;A集'!F1246),FALSE)),IF('Q&amp;A集'!F1246="","",'Q&amp;A集'!F1246),"")</f>
        <v/>
      </c>
      <c r="G1250" s="68" t="str">
        <f>IF(AND(IFERROR(FIND($J$2,'Q&amp;A集'!G1246),FALSE),IFERROR(FIND($J$3,'Q&amp;A集'!G1246),FALSE),IFERROR(FIND($J$4,'Q&amp;A集'!G1246),FALSE)),IF('Q&amp;A集'!G1246="","",'Q&amp;A集'!G1246),"")</f>
        <v/>
      </c>
      <c r="H1250" s="68" t="str">
        <f>IF(AND(IFERROR(FIND($J$2,'Q&amp;A集'!H1246),FALSE),IFERROR(FIND($J$3,'Q&amp;A集'!H1246),FALSE),IFERROR(FIND($J$4,'Q&amp;A集'!H1246),FALSE)),IF('Q&amp;A集'!H1246="","",'Q&amp;A集'!H1246),"")</f>
        <v/>
      </c>
      <c r="I1250" s="69">
        <f t="shared" si="19"/>
        <v>8</v>
      </c>
    </row>
    <row r="1251" spans="1:9" ht="16.5" hidden="1" x14ac:dyDescent="0.35">
      <c r="A1251" s="68" t="str">
        <f>IF(AND(IFERROR(FIND($J$2,'Q&amp;A集'!A1247),FALSE),IFERROR(FIND($J$3,'Q&amp;A集'!A1247),FALSE),IFERROR(FIND($J$4,'Q&amp;A集'!A1247),FALSE)),IF('Q&amp;A集'!A1247="","",'Q&amp;A集'!A1247),"")</f>
        <v/>
      </c>
      <c r="B1251" s="68" t="str">
        <f>IF(AND(IFERROR(FIND($J$2,'Q&amp;A集'!B1247),FALSE),IFERROR(FIND($J$3,'Q&amp;A集'!B1247),FALSE),IFERROR(FIND($J$4,'Q&amp;A集'!B1247),FALSE)),IF('Q&amp;A集'!B1247="","",'Q&amp;A集'!B1247),"")</f>
        <v/>
      </c>
      <c r="C1251" s="68" t="str">
        <f>IF(AND(IFERROR(FIND($J$2,'Q&amp;A集'!C1247),FALSE),IFERROR(FIND($J$3,'Q&amp;A集'!C1247),FALSE),IFERROR(FIND($J$4,'Q&amp;A集'!C1247),FALSE)),IF('Q&amp;A集'!C1247="","",'Q&amp;A集'!C1247),"")</f>
        <v/>
      </c>
      <c r="D1251" s="68" t="str">
        <f>IF(AND(IFERROR(FIND($J$2,'Q&amp;A集'!D1247),FALSE),IFERROR(FIND($J$3,'Q&amp;A集'!D1247),FALSE),IFERROR(FIND($J$4,'Q&amp;A集'!D1247),FALSE)),IF('Q&amp;A集'!D1247="","",'Q&amp;A集'!D1247),"")</f>
        <v/>
      </c>
      <c r="E1251" s="68" t="str">
        <f>IF(AND(IFERROR(FIND($J$2,'Q&amp;A集'!E1247),FALSE),IFERROR(FIND($J$3,'Q&amp;A集'!E1247),FALSE),IFERROR(FIND($J$4,'Q&amp;A集'!E1247),FALSE)),IF('Q&amp;A集'!E1247="","",'Q&amp;A集'!E1247),"")</f>
        <v/>
      </c>
      <c r="F1251" s="68" t="str">
        <f>IF(AND(IFERROR(FIND($J$2,'Q&amp;A集'!F1247),FALSE),IFERROR(FIND($J$3,'Q&amp;A集'!F1247),FALSE),IFERROR(FIND($J$4,'Q&amp;A集'!F1247),FALSE)),IF('Q&amp;A集'!F1247="","",'Q&amp;A集'!F1247),"")</f>
        <v/>
      </c>
      <c r="G1251" s="68" t="str">
        <f>IF(AND(IFERROR(FIND($J$2,'Q&amp;A集'!G1247),FALSE),IFERROR(FIND($J$3,'Q&amp;A集'!G1247),FALSE),IFERROR(FIND($J$4,'Q&amp;A集'!G1247),FALSE)),IF('Q&amp;A集'!G1247="","",'Q&amp;A集'!G1247),"")</f>
        <v/>
      </c>
      <c r="H1251" s="68" t="str">
        <f>IF(AND(IFERROR(FIND($J$2,'Q&amp;A集'!H1247),FALSE),IFERROR(FIND($J$3,'Q&amp;A集'!H1247),FALSE),IFERROR(FIND($J$4,'Q&amp;A集'!H1247),FALSE)),IF('Q&amp;A集'!H1247="","",'Q&amp;A集'!H1247),"")</f>
        <v/>
      </c>
      <c r="I1251" s="69">
        <f t="shared" si="19"/>
        <v>8</v>
      </c>
    </row>
    <row r="1252" spans="1:9" ht="16.5" hidden="1" x14ac:dyDescent="0.35">
      <c r="A1252" s="68" t="str">
        <f>IF(AND(IFERROR(FIND($J$2,'Q&amp;A集'!A1248),FALSE),IFERROR(FIND($J$3,'Q&amp;A集'!A1248),FALSE),IFERROR(FIND($J$4,'Q&amp;A集'!A1248),FALSE)),IF('Q&amp;A集'!A1248="","",'Q&amp;A集'!A1248),"")</f>
        <v/>
      </c>
      <c r="B1252" s="68" t="str">
        <f>IF(AND(IFERROR(FIND($J$2,'Q&amp;A集'!B1248),FALSE),IFERROR(FIND($J$3,'Q&amp;A集'!B1248),FALSE),IFERROR(FIND($J$4,'Q&amp;A集'!B1248),FALSE)),IF('Q&amp;A集'!B1248="","",'Q&amp;A集'!B1248),"")</f>
        <v/>
      </c>
      <c r="C1252" s="68" t="str">
        <f>IF(AND(IFERROR(FIND($J$2,'Q&amp;A集'!C1248),FALSE),IFERROR(FIND($J$3,'Q&amp;A集'!C1248),FALSE),IFERROR(FIND($J$4,'Q&amp;A集'!C1248),FALSE)),IF('Q&amp;A集'!C1248="","",'Q&amp;A集'!C1248),"")</f>
        <v/>
      </c>
      <c r="D1252" s="68" t="str">
        <f>IF(AND(IFERROR(FIND($J$2,'Q&amp;A集'!D1248),FALSE),IFERROR(FIND($J$3,'Q&amp;A集'!D1248),FALSE),IFERROR(FIND($J$4,'Q&amp;A集'!D1248),FALSE)),IF('Q&amp;A集'!D1248="","",'Q&amp;A集'!D1248),"")</f>
        <v/>
      </c>
      <c r="E1252" s="68" t="str">
        <f>IF(AND(IFERROR(FIND($J$2,'Q&amp;A集'!E1248),FALSE),IFERROR(FIND($J$3,'Q&amp;A集'!E1248),FALSE),IFERROR(FIND($J$4,'Q&amp;A集'!E1248),FALSE)),IF('Q&amp;A集'!E1248="","",'Q&amp;A集'!E1248),"")</f>
        <v/>
      </c>
      <c r="F1252" s="68" t="str">
        <f>IF(AND(IFERROR(FIND($J$2,'Q&amp;A集'!F1248),FALSE),IFERROR(FIND($J$3,'Q&amp;A集'!F1248),FALSE),IFERROR(FIND($J$4,'Q&amp;A集'!F1248),FALSE)),IF('Q&amp;A集'!F1248="","",'Q&amp;A集'!F1248),"")</f>
        <v/>
      </c>
      <c r="G1252" s="68" t="str">
        <f>IF(AND(IFERROR(FIND($J$2,'Q&amp;A集'!G1248),FALSE),IFERROR(FIND($J$3,'Q&amp;A集'!G1248),FALSE),IFERROR(FIND($J$4,'Q&amp;A集'!G1248),FALSE)),IF('Q&amp;A集'!G1248="","",'Q&amp;A集'!G1248),"")</f>
        <v/>
      </c>
      <c r="H1252" s="68" t="str">
        <f>IF(AND(IFERROR(FIND($J$2,'Q&amp;A集'!H1248),FALSE),IFERROR(FIND($J$3,'Q&amp;A集'!H1248),FALSE),IFERROR(FIND($J$4,'Q&amp;A集'!H1248),FALSE)),IF('Q&amp;A集'!H1248="","",'Q&amp;A集'!H1248),"")</f>
        <v/>
      </c>
      <c r="I1252" s="69">
        <f t="shared" si="19"/>
        <v>8</v>
      </c>
    </row>
    <row r="1253" spans="1:9" ht="16.5" hidden="1" x14ac:dyDescent="0.35">
      <c r="A1253" s="68" t="str">
        <f>IF(AND(IFERROR(FIND($J$2,'Q&amp;A集'!A1249),FALSE),IFERROR(FIND($J$3,'Q&amp;A集'!A1249),FALSE),IFERROR(FIND($J$4,'Q&amp;A集'!A1249),FALSE)),IF('Q&amp;A集'!A1249="","",'Q&amp;A集'!A1249),"")</f>
        <v/>
      </c>
      <c r="B1253" s="68" t="str">
        <f>IF(AND(IFERROR(FIND($J$2,'Q&amp;A集'!B1249),FALSE),IFERROR(FIND($J$3,'Q&amp;A集'!B1249),FALSE),IFERROR(FIND($J$4,'Q&amp;A集'!B1249),FALSE)),IF('Q&amp;A集'!B1249="","",'Q&amp;A集'!B1249),"")</f>
        <v/>
      </c>
      <c r="C1253" s="68" t="str">
        <f>IF(AND(IFERROR(FIND($J$2,'Q&amp;A集'!C1249),FALSE),IFERROR(FIND($J$3,'Q&amp;A集'!C1249),FALSE),IFERROR(FIND($J$4,'Q&amp;A集'!C1249),FALSE)),IF('Q&amp;A集'!C1249="","",'Q&amp;A集'!C1249),"")</f>
        <v/>
      </c>
      <c r="D1253" s="68" t="str">
        <f>IF(AND(IFERROR(FIND($J$2,'Q&amp;A集'!D1249),FALSE),IFERROR(FIND($J$3,'Q&amp;A集'!D1249),FALSE),IFERROR(FIND($J$4,'Q&amp;A集'!D1249),FALSE)),IF('Q&amp;A集'!D1249="","",'Q&amp;A集'!D1249),"")</f>
        <v/>
      </c>
      <c r="E1253" s="68" t="str">
        <f>IF(AND(IFERROR(FIND($J$2,'Q&amp;A集'!E1249),FALSE),IFERROR(FIND($J$3,'Q&amp;A集'!E1249),FALSE),IFERROR(FIND($J$4,'Q&amp;A集'!E1249),FALSE)),IF('Q&amp;A集'!E1249="","",'Q&amp;A集'!E1249),"")</f>
        <v/>
      </c>
      <c r="F1253" s="68" t="str">
        <f>IF(AND(IFERROR(FIND($J$2,'Q&amp;A集'!F1249),FALSE),IFERROR(FIND($J$3,'Q&amp;A集'!F1249),FALSE),IFERROR(FIND($J$4,'Q&amp;A集'!F1249),FALSE)),IF('Q&amp;A集'!F1249="","",'Q&amp;A集'!F1249),"")</f>
        <v/>
      </c>
      <c r="G1253" s="68" t="str">
        <f>IF(AND(IFERROR(FIND($J$2,'Q&amp;A集'!G1249),FALSE),IFERROR(FIND($J$3,'Q&amp;A集'!G1249),FALSE),IFERROR(FIND($J$4,'Q&amp;A集'!G1249),FALSE)),IF('Q&amp;A集'!G1249="","",'Q&amp;A集'!G1249),"")</f>
        <v/>
      </c>
      <c r="H1253" s="68" t="str">
        <f>IF(AND(IFERROR(FIND($J$2,'Q&amp;A集'!H1249),FALSE),IFERROR(FIND($J$3,'Q&amp;A集'!H1249),FALSE),IFERROR(FIND($J$4,'Q&amp;A集'!H1249),FALSE)),IF('Q&amp;A集'!H1249="","",'Q&amp;A集'!H1249),"")</f>
        <v/>
      </c>
      <c r="I1253" s="69">
        <f t="shared" si="19"/>
        <v>8</v>
      </c>
    </row>
    <row r="1254" spans="1:9" ht="16.5" hidden="1" x14ac:dyDescent="0.35">
      <c r="A1254" s="68" t="str">
        <f>IF(AND(IFERROR(FIND($J$2,'Q&amp;A集'!A1250),FALSE),IFERROR(FIND($J$3,'Q&amp;A集'!A1250),FALSE),IFERROR(FIND($J$4,'Q&amp;A集'!A1250),FALSE)),IF('Q&amp;A集'!A1250="","",'Q&amp;A集'!A1250),"")</f>
        <v/>
      </c>
      <c r="B1254" s="68" t="str">
        <f>IF(AND(IFERROR(FIND($J$2,'Q&amp;A集'!B1250),FALSE),IFERROR(FIND($J$3,'Q&amp;A集'!B1250),FALSE),IFERROR(FIND($J$4,'Q&amp;A集'!B1250),FALSE)),IF('Q&amp;A集'!B1250="","",'Q&amp;A集'!B1250),"")</f>
        <v/>
      </c>
      <c r="C1254" s="68" t="str">
        <f>IF(AND(IFERROR(FIND($J$2,'Q&amp;A集'!C1250),FALSE),IFERROR(FIND($J$3,'Q&amp;A集'!C1250),FALSE),IFERROR(FIND($J$4,'Q&amp;A集'!C1250),FALSE)),IF('Q&amp;A集'!C1250="","",'Q&amp;A集'!C1250),"")</f>
        <v/>
      </c>
      <c r="D1254" s="68" t="str">
        <f>IF(AND(IFERROR(FIND($J$2,'Q&amp;A集'!D1250),FALSE),IFERROR(FIND($J$3,'Q&amp;A集'!D1250),FALSE),IFERROR(FIND($J$4,'Q&amp;A集'!D1250),FALSE)),IF('Q&amp;A集'!D1250="","",'Q&amp;A集'!D1250),"")</f>
        <v/>
      </c>
      <c r="E1254" s="68" t="str">
        <f>IF(AND(IFERROR(FIND($J$2,'Q&amp;A集'!E1250),FALSE),IFERROR(FIND($J$3,'Q&amp;A集'!E1250),FALSE),IFERROR(FIND($J$4,'Q&amp;A集'!E1250),FALSE)),IF('Q&amp;A集'!E1250="","",'Q&amp;A集'!E1250),"")</f>
        <v/>
      </c>
      <c r="F1254" s="68" t="str">
        <f>IF(AND(IFERROR(FIND($J$2,'Q&amp;A集'!F1250),FALSE),IFERROR(FIND($J$3,'Q&amp;A集'!F1250),FALSE),IFERROR(FIND($J$4,'Q&amp;A集'!F1250),FALSE)),IF('Q&amp;A集'!F1250="","",'Q&amp;A集'!F1250),"")</f>
        <v/>
      </c>
      <c r="G1254" s="68" t="str">
        <f>IF(AND(IFERROR(FIND($J$2,'Q&amp;A集'!G1250),FALSE),IFERROR(FIND($J$3,'Q&amp;A集'!G1250),FALSE),IFERROR(FIND($J$4,'Q&amp;A集'!G1250),FALSE)),IF('Q&amp;A集'!G1250="","",'Q&amp;A集'!G1250),"")</f>
        <v/>
      </c>
      <c r="H1254" s="68" t="str">
        <f>IF(AND(IFERROR(FIND($J$2,'Q&amp;A集'!H1250),FALSE),IFERROR(FIND($J$3,'Q&amp;A集'!H1250),FALSE),IFERROR(FIND($J$4,'Q&amp;A集'!H1250),FALSE)),IF('Q&amp;A集'!H1250="","",'Q&amp;A集'!H1250),"")</f>
        <v/>
      </c>
      <c r="I1254" s="69">
        <f t="shared" si="19"/>
        <v>8</v>
      </c>
    </row>
    <row r="1255" spans="1:9" ht="16.5" hidden="1" x14ac:dyDescent="0.35">
      <c r="A1255" s="68" t="str">
        <f>IF(AND(IFERROR(FIND($J$2,'Q&amp;A集'!A1251),FALSE),IFERROR(FIND($J$3,'Q&amp;A集'!A1251),FALSE),IFERROR(FIND($J$4,'Q&amp;A集'!A1251),FALSE)),IF('Q&amp;A集'!A1251="","",'Q&amp;A集'!A1251),"")</f>
        <v/>
      </c>
      <c r="B1255" s="68" t="str">
        <f>IF(AND(IFERROR(FIND($J$2,'Q&amp;A集'!B1251),FALSE),IFERROR(FIND($J$3,'Q&amp;A集'!B1251),FALSE),IFERROR(FIND($J$4,'Q&amp;A集'!B1251),FALSE)),IF('Q&amp;A集'!B1251="","",'Q&amp;A集'!B1251),"")</f>
        <v/>
      </c>
      <c r="C1255" s="68" t="str">
        <f>IF(AND(IFERROR(FIND($J$2,'Q&amp;A集'!C1251),FALSE),IFERROR(FIND($J$3,'Q&amp;A集'!C1251),FALSE),IFERROR(FIND($J$4,'Q&amp;A集'!C1251),FALSE)),IF('Q&amp;A集'!C1251="","",'Q&amp;A集'!C1251),"")</f>
        <v/>
      </c>
      <c r="D1255" s="68" t="str">
        <f>IF(AND(IFERROR(FIND($J$2,'Q&amp;A集'!D1251),FALSE),IFERROR(FIND($J$3,'Q&amp;A集'!D1251),FALSE),IFERROR(FIND($J$4,'Q&amp;A集'!D1251),FALSE)),IF('Q&amp;A集'!D1251="","",'Q&amp;A集'!D1251),"")</f>
        <v/>
      </c>
      <c r="E1255" s="68" t="str">
        <f>IF(AND(IFERROR(FIND($J$2,'Q&amp;A集'!E1251),FALSE),IFERROR(FIND($J$3,'Q&amp;A集'!E1251),FALSE),IFERROR(FIND($J$4,'Q&amp;A集'!E1251),FALSE)),IF('Q&amp;A集'!E1251="","",'Q&amp;A集'!E1251),"")</f>
        <v/>
      </c>
      <c r="F1255" s="68" t="str">
        <f>IF(AND(IFERROR(FIND($J$2,'Q&amp;A集'!F1251),FALSE),IFERROR(FIND($J$3,'Q&amp;A集'!F1251),FALSE),IFERROR(FIND($J$4,'Q&amp;A集'!F1251),FALSE)),IF('Q&amp;A集'!F1251="","",'Q&amp;A集'!F1251),"")</f>
        <v/>
      </c>
      <c r="G1255" s="68" t="str">
        <f>IF(AND(IFERROR(FIND($J$2,'Q&amp;A集'!G1251),FALSE),IFERROR(FIND($J$3,'Q&amp;A集'!G1251),FALSE),IFERROR(FIND($J$4,'Q&amp;A集'!G1251),FALSE)),IF('Q&amp;A集'!G1251="","",'Q&amp;A集'!G1251),"")</f>
        <v/>
      </c>
      <c r="H1255" s="68" t="str">
        <f>IF(AND(IFERROR(FIND($J$2,'Q&amp;A集'!H1251),FALSE),IFERROR(FIND($J$3,'Q&amp;A集'!H1251),FALSE),IFERROR(FIND($J$4,'Q&amp;A集'!H1251),FALSE)),IF('Q&amp;A集'!H1251="","",'Q&amp;A集'!H1251),"")</f>
        <v/>
      </c>
      <c r="I1255" s="69">
        <f t="shared" si="19"/>
        <v>8</v>
      </c>
    </row>
    <row r="1256" spans="1:9" ht="16.5" hidden="1" x14ac:dyDescent="0.35">
      <c r="A1256" s="68" t="str">
        <f>IF(AND(IFERROR(FIND($J$2,'Q&amp;A集'!A1252),FALSE),IFERROR(FIND($J$3,'Q&amp;A集'!A1252),FALSE),IFERROR(FIND($J$4,'Q&amp;A集'!A1252),FALSE)),IF('Q&amp;A集'!A1252="","",'Q&amp;A集'!A1252),"")</f>
        <v/>
      </c>
      <c r="B1256" s="68" t="str">
        <f>IF(AND(IFERROR(FIND($J$2,'Q&amp;A集'!B1252),FALSE),IFERROR(FIND($J$3,'Q&amp;A集'!B1252),FALSE),IFERROR(FIND($J$4,'Q&amp;A集'!B1252),FALSE)),IF('Q&amp;A集'!B1252="","",'Q&amp;A集'!B1252),"")</f>
        <v/>
      </c>
      <c r="C1256" s="68" t="str">
        <f>IF(AND(IFERROR(FIND($J$2,'Q&amp;A集'!C1252),FALSE),IFERROR(FIND($J$3,'Q&amp;A集'!C1252),FALSE),IFERROR(FIND($J$4,'Q&amp;A集'!C1252),FALSE)),IF('Q&amp;A集'!C1252="","",'Q&amp;A集'!C1252),"")</f>
        <v/>
      </c>
      <c r="D1256" s="68" t="str">
        <f>IF(AND(IFERROR(FIND($J$2,'Q&amp;A集'!D1252),FALSE),IFERROR(FIND($J$3,'Q&amp;A集'!D1252),FALSE),IFERROR(FIND($J$4,'Q&amp;A集'!D1252),FALSE)),IF('Q&amp;A集'!D1252="","",'Q&amp;A集'!D1252),"")</f>
        <v/>
      </c>
      <c r="E1256" s="68" t="str">
        <f>IF(AND(IFERROR(FIND($J$2,'Q&amp;A集'!E1252),FALSE),IFERROR(FIND($J$3,'Q&amp;A集'!E1252),FALSE),IFERROR(FIND($J$4,'Q&amp;A集'!E1252),FALSE)),IF('Q&amp;A集'!E1252="","",'Q&amp;A集'!E1252),"")</f>
        <v/>
      </c>
      <c r="F1256" s="68" t="str">
        <f>IF(AND(IFERROR(FIND($J$2,'Q&amp;A集'!F1252),FALSE),IFERROR(FIND($J$3,'Q&amp;A集'!F1252),FALSE),IFERROR(FIND($J$4,'Q&amp;A集'!F1252),FALSE)),IF('Q&amp;A集'!F1252="","",'Q&amp;A集'!F1252),"")</f>
        <v/>
      </c>
      <c r="G1256" s="68" t="str">
        <f>IF(AND(IFERROR(FIND($J$2,'Q&amp;A集'!G1252),FALSE),IFERROR(FIND($J$3,'Q&amp;A集'!G1252),FALSE),IFERROR(FIND($J$4,'Q&amp;A集'!G1252),FALSE)),IF('Q&amp;A集'!G1252="","",'Q&amp;A集'!G1252),"")</f>
        <v/>
      </c>
      <c r="H1256" s="68" t="str">
        <f>IF(AND(IFERROR(FIND($J$2,'Q&amp;A集'!H1252),FALSE),IFERROR(FIND($J$3,'Q&amp;A集'!H1252),FALSE),IFERROR(FIND($J$4,'Q&amp;A集'!H1252),FALSE)),IF('Q&amp;A集'!H1252="","",'Q&amp;A集'!H1252),"")</f>
        <v/>
      </c>
      <c r="I1256" s="69">
        <f t="shared" si="19"/>
        <v>8</v>
      </c>
    </row>
    <row r="1257" spans="1:9" ht="16.5" hidden="1" x14ac:dyDescent="0.35">
      <c r="A1257" s="68" t="str">
        <f>IF(AND(IFERROR(FIND($J$2,'Q&amp;A集'!A1253),FALSE),IFERROR(FIND($J$3,'Q&amp;A集'!A1253),FALSE),IFERROR(FIND($J$4,'Q&amp;A集'!A1253),FALSE)),IF('Q&amp;A集'!A1253="","",'Q&amp;A集'!A1253),"")</f>
        <v/>
      </c>
      <c r="B1257" s="68" t="str">
        <f>IF(AND(IFERROR(FIND($J$2,'Q&amp;A集'!B1253),FALSE),IFERROR(FIND($J$3,'Q&amp;A集'!B1253),FALSE),IFERROR(FIND($J$4,'Q&amp;A集'!B1253),FALSE)),IF('Q&amp;A集'!B1253="","",'Q&amp;A集'!B1253),"")</f>
        <v/>
      </c>
      <c r="C1257" s="68" t="str">
        <f>IF(AND(IFERROR(FIND($J$2,'Q&amp;A集'!C1253),FALSE),IFERROR(FIND($J$3,'Q&amp;A集'!C1253),FALSE),IFERROR(FIND($J$4,'Q&amp;A集'!C1253),FALSE)),IF('Q&amp;A集'!C1253="","",'Q&amp;A集'!C1253),"")</f>
        <v/>
      </c>
      <c r="D1257" s="68" t="str">
        <f>IF(AND(IFERROR(FIND($J$2,'Q&amp;A集'!D1253),FALSE),IFERROR(FIND($J$3,'Q&amp;A集'!D1253),FALSE),IFERROR(FIND($J$4,'Q&amp;A集'!D1253),FALSE)),IF('Q&amp;A集'!D1253="","",'Q&amp;A集'!D1253),"")</f>
        <v/>
      </c>
      <c r="E1257" s="68" t="str">
        <f>IF(AND(IFERROR(FIND($J$2,'Q&amp;A集'!E1253),FALSE),IFERROR(FIND($J$3,'Q&amp;A集'!E1253),FALSE),IFERROR(FIND($J$4,'Q&amp;A集'!E1253),FALSE)),IF('Q&amp;A集'!E1253="","",'Q&amp;A集'!E1253),"")</f>
        <v/>
      </c>
      <c r="F1257" s="68" t="str">
        <f>IF(AND(IFERROR(FIND($J$2,'Q&amp;A集'!F1253),FALSE),IFERROR(FIND($J$3,'Q&amp;A集'!F1253),FALSE),IFERROR(FIND($J$4,'Q&amp;A集'!F1253),FALSE)),IF('Q&amp;A集'!F1253="","",'Q&amp;A集'!F1253),"")</f>
        <v/>
      </c>
      <c r="G1257" s="68" t="str">
        <f>IF(AND(IFERROR(FIND($J$2,'Q&amp;A集'!G1253),FALSE),IFERROR(FIND($J$3,'Q&amp;A集'!G1253),FALSE),IFERROR(FIND($J$4,'Q&amp;A集'!G1253),FALSE)),IF('Q&amp;A集'!G1253="","",'Q&amp;A集'!G1253),"")</f>
        <v/>
      </c>
      <c r="H1257" s="68" t="str">
        <f>IF(AND(IFERROR(FIND($J$2,'Q&amp;A集'!H1253),FALSE),IFERROR(FIND($J$3,'Q&amp;A集'!H1253),FALSE),IFERROR(FIND($J$4,'Q&amp;A集'!H1253),FALSE)),IF('Q&amp;A集'!H1253="","",'Q&amp;A集'!H1253),"")</f>
        <v/>
      </c>
      <c r="I1257" s="69">
        <f t="shared" si="19"/>
        <v>8</v>
      </c>
    </row>
    <row r="1258" spans="1:9" ht="16.5" hidden="1" x14ac:dyDescent="0.35">
      <c r="A1258" s="68" t="str">
        <f>IF(AND(IFERROR(FIND($J$2,'Q&amp;A集'!A1254),FALSE),IFERROR(FIND($J$3,'Q&amp;A集'!A1254),FALSE),IFERROR(FIND($J$4,'Q&amp;A集'!A1254),FALSE)),IF('Q&amp;A集'!A1254="","",'Q&amp;A集'!A1254),"")</f>
        <v/>
      </c>
      <c r="B1258" s="68" t="str">
        <f>IF(AND(IFERROR(FIND($J$2,'Q&amp;A集'!B1254),FALSE),IFERROR(FIND($J$3,'Q&amp;A集'!B1254),FALSE),IFERROR(FIND($J$4,'Q&amp;A集'!B1254),FALSE)),IF('Q&amp;A集'!B1254="","",'Q&amp;A集'!B1254),"")</f>
        <v/>
      </c>
      <c r="C1258" s="68" t="str">
        <f>IF(AND(IFERROR(FIND($J$2,'Q&amp;A集'!C1254),FALSE),IFERROR(FIND($J$3,'Q&amp;A集'!C1254),FALSE),IFERROR(FIND($J$4,'Q&amp;A集'!C1254),FALSE)),IF('Q&amp;A集'!C1254="","",'Q&amp;A集'!C1254),"")</f>
        <v/>
      </c>
      <c r="D1258" s="68" t="str">
        <f>IF(AND(IFERROR(FIND($J$2,'Q&amp;A集'!D1254),FALSE),IFERROR(FIND($J$3,'Q&amp;A集'!D1254),FALSE),IFERROR(FIND($J$4,'Q&amp;A集'!D1254),FALSE)),IF('Q&amp;A集'!D1254="","",'Q&amp;A集'!D1254),"")</f>
        <v/>
      </c>
      <c r="E1258" s="68" t="str">
        <f>IF(AND(IFERROR(FIND($J$2,'Q&amp;A集'!E1254),FALSE),IFERROR(FIND($J$3,'Q&amp;A集'!E1254),FALSE),IFERROR(FIND($J$4,'Q&amp;A集'!E1254),FALSE)),IF('Q&amp;A集'!E1254="","",'Q&amp;A集'!E1254),"")</f>
        <v/>
      </c>
      <c r="F1258" s="68" t="str">
        <f>IF(AND(IFERROR(FIND($J$2,'Q&amp;A集'!F1254),FALSE),IFERROR(FIND($J$3,'Q&amp;A集'!F1254),FALSE),IFERROR(FIND($J$4,'Q&amp;A集'!F1254),FALSE)),IF('Q&amp;A集'!F1254="","",'Q&amp;A集'!F1254),"")</f>
        <v/>
      </c>
      <c r="G1258" s="68" t="str">
        <f>IF(AND(IFERROR(FIND($J$2,'Q&amp;A集'!G1254),FALSE),IFERROR(FIND($J$3,'Q&amp;A集'!G1254),FALSE),IFERROR(FIND($J$4,'Q&amp;A集'!G1254),FALSE)),IF('Q&amp;A集'!G1254="","",'Q&amp;A集'!G1254),"")</f>
        <v/>
      </c>
      <c r="H1258" s="68" t="str">
        <f>IF(AND(IFERROR(FIND($J$2,'Q&amp;A集'!H1254),FALSE),IFERROR(FIND($J$3,'Q&amp;A集'!H1254),FALSE),IFERROR(FIND($J$4,'Q&amp;A集'!H1254),FALSE)),IF('Q&amp;A集'!H1254="","",'Q&amp;A集'!H1254),"")</f>
        <v/>
      </c>
      <c r="I1258" s="69">
        <f t="shared" si="19"/>
        <v>8</v>
      </c>
    </row>
    <row r="1259" spans="1:9" ht="16.5" hidden="1" x14ac:dyDescent="0.35">
      <c r="A1259" s="68" t="str">
        <f>IF(AND(IFERROR(FIND($J$2,'Q&amp;A集'!A1255),FALSE),IFERROR(FIND($J$3,'Q&amp;A集'!A1255),FALSE),IFERROR(FIND($J$4,'Q&amp;A集'!A1255),FALSE)),IF('Q&amp;A集'!A1255="","",'Q&amp;A集'!A1255),"")</f>
        <v/>
      </c>
      <c r="B1259" s="68" t="str">
        <f>IF(AND(IFERROR(FIND($J$2,'Q&amp;A集'!B1255),FALSE),IFERROR(FIND($J$3,'Q&amp;A集'!B1255),FALSE),IFERROR(FIND($J$4,'Q&amp;A集'!B1255),FALSE)),IF('Q&amp;A集'!B1255="","",'Q&amp;A集'!B1255),"")</f>
        <v/>
      </c>
      <c r="C1259" s="68" t="str">
        <f>IF(AND(IFERROR(FIND($J$2,'Q&amp;A集'!C1255),FALSE),IFERROR(FIND($J$3,'Q&amp;A集'!C1255),FALSE),IFERROR(FIND($J$4,'Q&amp;A集'!C1255),FALSE)),IF('Q&amp;A集'!C1255="","",'Q&amp;A集'!C1255),"")</f>
        <v/>
      </c>
      <c r="D1259" s="68" t="str">
        <f>IF(AND(IFERROR(FIND($J$2,'Q&amp;A集'!D1255),FALSE),IFERROR(FIND($J$3,'Q&amp;A集'!D1255),FALSE),IFERROR(FIND($J$4,'Q&amp;A集'!D1255),FALSE)),IF('Q&amp;A集'!D1255="","",'Q&amp;A集'!D1255),"")</f>
        <v/>
      </c>
      <c r="E1259" s="68" t="str">
        <f>IF(AND(IFERROR(FIND($J$2,'Q&amp;A集'!E1255),FALSE),IFERROR(FIND($J$3,'Q&amp;A集'!E1255),FALSE),IFERROR(FIND($J$4,'Q&amp;A集'!E1255),FALSE)),IF('Q&amp;A集'!E1255="","",'Q&amp;A集'!E1255),"")</f>
        <v/>
      </c>
      <c r="F1259" s="68" t="str">
        <f>IF(AND(IFERROR(FIND($J$2,'Q&amp;A集'!F1255),FALSE),IFERROR(FIND($J$3,'Q&amp;A集'!F1255),FALSE),IFERROR(FIND($J$4,'Q&amp;A集'!F1255),FALSE)),IF('Q&amp;A集'!F1255="","",'Q&amp;A集'!F1255),"")</f>
        <v/>
      </c>
      <c r="G1259" s="68" t="str">
        <f>IF(AND(IFERROR(FIND($J$2,'Q&amp;A集'!G1255),FALSE),IFERROR(FIND($J$3,'Q&amp;A集'!G1255),FALSE),IFERROR(FIND($J$4,'Q&amp;A集'!G1255),FALSE)),IF('Q&amp;A集'!G1255="","",'Q&amp;A集'!G1255),"")</f>
        <v/>
      </c>
      <c r="H1259" s="68" t="str">
        <f>IF(AND(IFERROR(FIND($J$2,'Q&amp;A集'!H1255),FALSE),IFERROR(FIND($J$3,'Q&amp;A集'!H1255),FALSE),IFERROR(FIND($J$4,'Q&amp;A集'!H1255),FALSE)),IF('Q&amp;A集'!H1255="","",'Q&amp;A集'!H1255),"")</f>
        <v/>
      </c>
      <c r="I1259" s="69">
        <f t="shared" si="19"/>
        <v>8</v>
      </c>
    </row>
    <row r="1260" spans="1:9" ht="16.5" hidden="1" x14ac:dyDescent="0.35">
      <c r="A1260" s="68" t="str">
        <f>IF(AND(IFERROR(FIND($J$2,'Q&amp;A集'!A1256),FALSE),IFERROR(FIND($J$3,'Q&amp;A集'!A1256),FALSE),IFERROR(FIND($J$4,'Q&amp;A集'!A1256),FALSE)),IF('Q&amp;A集'!A1256="","",'Q&amp;A集'!A1256),"")</f>
        <v/>
      </c>
      <c r="B1260" s="68" t="str">
        <f>IF(AND(IFERROR(FIND($J$2,'Q&amp;A集'!B1256),FALSE),IFERROR(FIND($J$3,'Q&amp;A集'!B1256),FALSE),IFERROR(FIND($J$4,'Q&amp;A集'!B1256),FALSE)),IF('Q&amp;A集'!B1256="","",'Q&amp;A集'!B1256),"")</f>
        <v/>
      </c>
      <c r="C1260" s="68" t="str">
        <f>IF(AND(IFERROR(FIND($J$2,'Q&amp;A集'!C1256),FALSE),IFERROR(FIND($J$3,'Q&amp;A集'!C1256),FALSE),IFERROR(FIND($J$4,'Q&amp;A集'!C1256),FALSE)),IF('Q&amp;A集'!C1256="","",'Q&amp;A集'!C1256),"")</f>
        <v/>
      </c>
      <c r="D1260" s="68" t="str">
        <f>IF(AND(IFERROR(FIND($J$2,'Q&amp;A集'!D1256),FALSE),IFERROR(FIND($J$3,'Q&amp;A集'!D1256),FALSE),IFERROR(FIND($J$4,'Q&amp;A集'!D1256),FALSE)),IF('Q&amp;A集'!D1256="","",'Q&amp;A集'!D1256),"")</f>
        <v/>
      </c>
      <c r="E1260" s="68" t="str">
        <f>IF(AND(IFERROR(FIND($J$2,'Q&amp;A集'!E1256),FALSE),IFERROR(FIND($J$3,'Q&amp;A集'!E1256),FALSE),IFERROR(FIND($J$4,'Q&amp;A集'!E1256),FALSE)),IF('Q&amp;A集'!E1256="","",'Q&amp;A集'!E1256),"")</f>
        <v/>
      </c>
      <c r="F1260" s="68" t="str">
        <f>IF(AND(IFERROR(FIND($J$2,'Q&amp;A集'!F1256),FALSE),IFERROR(FIND($J$3,'Q&amp;A集'!F1256),FALSE),IFERROR(FIND($J$4,'Q&amp;A集'!F1256),FALSE)),IF('Q&amp;A集'!F1256="","",'Q&amp;A集'!F1256),"")</f>
        <v/>
      </c>
      <c r="G1260" s="68" t="str">
        <f>IF(AND(IFERROR(FIND($J$2,'Q&amp;A集'!G1256),FALSE),IFERROR(FIND($J$3,'Q&amp;A集'!G1256),FALSE),IFERROR(FIND($J$4,'Q&amp;A集'!G1256),FALSE)),IF('Q&amp;A集'!G1256="","",'Q&amp;A集'!G1256),"")</f>
        <v/>
      </c>
      <c r="H1260" s="68" t="str">
        <f>IF(AND(IFERROR(FIND($J$2,'Q&amp;A集'!H1256),FALSE),IFERROR(FIND($J$3,'Q&amp;A集'!H1256),FALSE),IFERROR(FIND($J$4,'Q&amp;A集'!H1256),FALSE)),IF('Q&amp;A集'!H1256="","",'Q&amp;A集'!H1256),"")</f>
        <v/>
      </c>
      <c r="I1260" s="69">
        <f t="shared" si="19"/>
        <v>8</v>
      </c>
    </row>
    <row r="1261" spans="1:9" ht="16.5" hidden="1" x14ac:dyDescent="0.35">
      <c r="A1261" s="68" t="str">
        <f>IF(AND(IFERROR(FIND($J$2,'Q&amp;A集'!A1257),FALSE),IFERROR(FIND($J$3,'Q&amp;A集'!A1257),FALSE),IFERROR(FIND($J$4,'Q&amp;A集'!A1257),FALSE)),IF('Q&amp;A集'!A1257="","",'Q&amp;A集'!A1257),"")</f>
        <v/>
      </c>
      <c r="B1261" s="68" t="str">
        <f>IF(AND(IFERROR(FIND($J$2,'Q&amp;A集'!B1257),FALSE),IFERROR(FIND($J$3,'Q&amp;A集'!B1257),FALSE),IFERROR(FIND($J$4,'Q&amp;A集'!B1257),FALSE)),IF('Q&amp;A集'!B1257="","",'Q&amp;A集'!B1257),"")</f>
        <v/>
      </c>
      <c r="C1261" s="68" t="str">
        <f>IF(AND(IFERROR(FIND($J$2,'Q&amp;A集'!C1257),FALSE),IFERROR(FIND($J$3,'Q&amp;A集'!C1257),FALSE),IFERROR(FIND($J$4,'Q&amp;A集'!C1257),FALSE)),IF('Q&amp;A集'!C1257="","",'Q&amp;A集'!C1257),"")</f>
        <v/>
      </c>
      <c r="D1261" s="68" t="str">
        <f>IF(AND(IFERROR(FIND($J$2,'Q&amp;A集'!D1257),FALSE),IFERROR(FIND($J$3,'Q&amp;A集'!D1257),FALSE),IFERROR(FIND($J$4,'Q&amp;A集'!D1257),FALSE)),IF('Q&amp;A集'!D1257="","",'Q&amp;A集'!D1257),"")</f>
        <v/>
      </c>
      <c r="E1261" s="68" t="str">
        <f>IF(AND(IFERROR(FIND($J$2,'Q&amp;A集'!E1257),FALSE),IFERROR(FIND($J$3,'Q&amp;A集'!E1257),FALSE),IFERROR(FIND($J$4,'Q&amp;A集'!E1257),FALSE)),IF('Q&amp;A集'!E1257="","",'Q&amp;A集'!E1257),"")</f>
        <v/>
      </c>
      <c r="F1261" s="68" t="str">
        <f>IF(AND(IFERROR(FIND($J$2,'Q&amp;A集'!F1257),FALSE),IFERROR(FIND($J$3,'Q&amp;A集'!F1257),FALSE),IFERROR(FIND($J$4,'Q&amp;A集'!F1257),FALSE)),IF('Q&amp;A集'!F1257="","",'Q&amp;A集'!F1257),"")</f>
        <v/>
      </c>
      <c r="G1261" s="68" t="str">
        <f>IF(AND(IFERROR(FIND($J$2,'Q&amp;A集'!G1257),FALSE),IFERROR(FIND($J$3,'Q&amp;A集'!G1257),FALSE),IFERROR(FIND($J$4,'Q&amp;A集'!G1257),FALSE)),IF('Q&amp;A集'!G1257="","",'Q&amp;A集'!G1257),"")</f>
        <v/>
      </c>
      <c r="H1261" s="68" t="str">
        <f>IF(AND(IFERROR(FIND($J$2,'Q&amp;A集'!H1257),FALSE),IFERROR(FIND($J$3,'Q&amp;A集'!H1257),FALSE),IFERROR(FIND($J$4,'Q&amp;A集'!H1257),FALSE)),IF('Q&amp;A集'!H1257="","",'Q&amp;A集'!H1257),"")</f>
        <v/>
      </c>
      <c r="I1261" s="69">
        <f t="shared" si="19"/>
        <v>8</v>
      </c>
    </row>
    <row r="1262" spans="1:9" ht="16.5" hidden="1" x14ac:dyDescent="0.35">
      <c r="A1262" s="68" t="str">
        <f>IF(AND(IFERROR(FIND($J$2,'Q&amp;A集'!A1258),FALSE),IFERROR(FIND($J$3,'Q&amp;A集'!A1258),FALSE),IFERROR(FIND($J$4,'Q&amp;A集'!A1258),FALSE)),IF('Q&amp;A集'!A1258="","",'Q&amp;A集'!A1258),"")</f>
        <v/>
      </c>
      <c r="B1262" s="68" t="str">
        <f>IF(AND(IFERROR(FIND($J$2,'Q&amp;A集'!B1258),FALSE),IFERROR(FIND($J$3,'Q&amp;A集'!B1258),FALSE),IFERROR(FIND($J$4,'Q&amp;A集'!B1258),FALSE)),IF('Q&amp;A集'!B1258="","",'Q&amp;A集'!B1258),"")</f>
        <v/>
      </c>
      <c r="C1262" s="68" t="str">
        <f>IF(AND(IFERROR(FIND($J$2,'Q&amp;A集'!C1258),FALSE),IFERROR(FIND($J$3,'Q&amp;A集'!C1258),FALSE),IFERROR(FIND($J$4,'Q&amp;A集'!C1258),FALSE)),IF('Q&amp;A集'!C1258="","",'Q&amp;A集'!C1258),"")</f>
        <v/>
      </c>
      <c r="D1262" s="68" t="str">
        <f>IF(AND(IFERROR(FIND($J$2,'Q&amp;A集'!D1258),FALSE),IFERROR(FIND($J$3,'Q&amp;A集'!D1258),FALSE),IFERROR(FIND($J$4,'Q&amp;A集'!D1258),FALSE)),IF('Q&amp;A集'!D1258="","",'Q&amp;A集'!D1258),"")</f>
        <v/>
      </c>
      <c r="E1262" s="68" t="str">
        <f>IF(AND(IFERROR(FIND($J$2,'Q&amp;A集'!E1258),FALSE),IFERROR(FIND($J$3,'Q&amp;A集'!E1258),FALSE),IFERROR(FIND($J$4,'Q&amp;A集'!E1258),FALSE)),IF('Q&amp;A集'!E1258="","",'Q&amp;A集'!E1258),"")</f>
        <v/>
      </c>
      <c r="F1262" s="68" t="str">
        <f>IF(AND(IFERROR(FIND($J$2,'Q&amp;A集'!F1258),FALSE),IFERROR(FIND($J$3,'Q&amp;A集'!F1258),FALSE),IFERROR(FIND($J$4,'Q&amp;A集'!F1258),FALSE)),IF('Q&amp;A集'!F1258="","",'Q&amp;A集'!F1258),"")</f>
        <v/>
      </c>
      <c r="G1262" s="68" t="str">
        <f>IF(AND(IFERROR(FIND($J$2,'Q&amp;A集'!G1258),FALSE),IFERROR(FIND($J$3,'Q&amp;A集'!G1258),FALSE),IFERROR(FIND($J$4,'Q&amp;A集'!G1258),FALSE)),IF('Q&amp;A集'!G1258="","",'Q&amp;A集'!G1258),"")</f>
        <v/>
      </c>
      <c r="H1262" s="68" t="str">
        <f>IF(AND(IFERROR(FIND($J$2,'Q&amp;A集'!H1258),FALSE),IFERROR(FIND($J$3,'Q&amp;A集'!H1258),FALSE),IFERROR(FIND($J$4,'Q&amp;A集'!H1258),FALSE)),IF('Q&amp;A集'!H1258="","",'Q&amp;A集'!H1258),"")</f>
        <v/>
      </c>
      <c r="I1262" s="69">
        <f t="shared" si="19"/>
        <v>8</v>
      </c>
    </row>
    <row r="1263" spans="1:9" ht="16.5" hidden="1" x14ac:dyDescent="0.35">
      <c r="A1263" s="68" t="str">
        <f>IF(AND(IFERROR(FIND($J$2,'Q&amp;A集'!A1259),FALSE),IFERROR(FIND($J$3,'Q&amp;A集'!A1259),FALSE),IFERROR(FIND($J$4,'Q&amp;A集'!A1259),FALSE)),IF('Q&amp;A集'!A1259="","",'Q&amp;A集'!A1259),"")</f>
        <v/>
      </c>
      <c r="B1263" s="68" t="str">
        <f>IF(AND(IFERROR(FIND($J$2,'Q&amp;A集'!B1259),FALSE),IFERROR(FIND($J$3,'Q&amp;A集'!B1259),FALSE),IFERROR(FIND($J$4,'Q&amp;A集'!B1259),FALSE)),IF('Q&amp;A集'!B1259="","",'Q&amp;A集'!B1259),"")</f>
        <v/>
      </c>
      <c r="C1263" s="68" t="str">
        <f>IF(AND(IFERROR(FIND($J$2,'Q&amp;A集'!C1259),FALSE),IFERROR(FIND($J$3,'Q&amp;A集'!C1259),FALSE),IFERROR(FIND($J$4,'Q&amp;A集'!C1259),FALSE)),IF('Q&amp;A集'!C1259="","",'Q&amp;A集'!C1259),"")</f>
        <v/>
      </c>
      <c r="D1263" s="68" t="str">
        <f>IF(AND(IFERROR(FIND($J$2,'Q&amp;A集'!D1259),FALSE),IFERROR(FIND($J$3,'Q&amp;A集'!D1259),FALSE),IFERROR(FIND($J$4,'Q&amp;A集'!D1259),FALSE)),IF('Q&amp;A集'!D1259="","",'Q&amp;A集'!D1259),"")</f>
        <v/>
      </c>
      <c r="E1263" s="68" t="str">
        <f>IF(AND(IFERROR(FIND($J$2,'Q&amp;A集'!E1259),FALSE),IFERROR(FIND($J$3,'Q&amp;A集'!E1259),FALSE),IFERROR(FIND($J$4,'Q&amp;A集'!E1259),FALSE)),IF('Q&amp;A集'!E1259="","",'Q&amp;A集'!E1259),"")</f>
        <v/>
      </c>
      <c r="F1263" s="68" t="str">
        <f>IF(AND(IFERROR(FIND($J$2,'Q&amp;A集'!F1259),FALSE),IFERROR(FIND($J$3,'Q&amp;A集'!F1259),FALSE),IFERROR(FIND($J$4,'Q&amp;A集'!F1259),FALSE)),IF('Q&amp;A集'!F1259="","",'Q&amp;A集'!F1259),"")</f>
        <v/>
      </c>
      <c r="G1263" s="68" t="str">
        <f>IF(AND(IFERROR(FIND($J$2,'Q&amp;A集'!G1259),FALSE),IFERROR(FIND($J$3,'Q&amp;A集'!G1259),FALSE),IFERROR(FIND($J$4,'Q&amp;A集'!G1259),FALSE)),IF('Q&amp;A集'!G1259="","",'Q&amp;A集'!G1259),"")</f>
        <v/>
      </c>
      <c r="H1263" s="68" t="str">
        <f>IF(AND(IFERROR(FIND($J$2,'Q&amp;A集'!H1259),FALSE),IFERROR(FIND($J$3,'Q&amp;A集'!H1259),FALSE),IFERROR(FIND($J$4,'Q&amp;A集'!H1259),FALSE)),IF('Q&amp;A集'!H1259="","",'Q&amp;A集'!H1259),"")</f>
        <v/>
      </c>
      <c r="I1263" s="69">
        <f t="shared" si="19"/>
        <v>8</v>
      </c>
    </row>
    <row r="1264" spans="1:9" ht="16.5" hidden="1" x14ac:dyDescent="0.35">
      <c r="A1264" s="68" t="str">
        <f>IF(AND(IFERROR(FIND($J$2,'Q&amp;A集'!A1260),FALSE),IFERROR(FIND($J$3,'Q&amp;A集'!A1260),FALSE),IFERROR(FIND($J$4,'Q&amp;A集'!A1260),FALSE)),IF('Q&amp;A集'!A1260="","",'Q&amp;A集'!A1260),"")</f>
        <v/>
      </c>
      <c r="B1264" s="68" t="str">
        <f>IF(AND(IFERROR(FIND($J$2,'Q&amp;A集'!B1260),FALSE),IFERROR(FIND($J$3,'Q&amp;A集'!B1260),FALSE),IFERROR(FIND($J$4,'Q&amp;A集'!B1260),FALSE)),IF('Q&amp;A集'!B1260="","",'Q&amp;A集'!B1260),"")</f>
        <v/>
      </c>
      <c r="C1264" s="68" t="str">
        <f>IF(AND(IFERROR(FIND($J$2,'Q&amp;A集'!C1260),FALSE),IFERROR(FIND($J$3,'Q&amp;A集'!C1260),FALSE),IFERROR(FIND($J$4,'Q&amp;A集'!C1260),FALSE)),IF('Q&amp;A集'!C1260="","",'Q&amp;A集'!C1260),"")</f>
        <v/>
      </c>
      <c r="D1264" s="68" t="str">
        <f>IF(AND(IFERROR(FIND($J$2,'Q&amp;A集'!D1260),FALSE),IFERROR(FIND($J$3,'Q&amp;A集'!D1260),FALSE),IFERROR(FIND($J$4,'Q&amp;A集'!D1260),FALSE)),IF('Q&amp;A集'!D1260="","",'Q&amp;A集'!D1260),"")</f>
        <v/>
      </c>
      <c r="E1264" s="68" t="str">
        <f>IF(AND(IFERROR(FIND($J$2,'Q&amp;A集'!E1260),FALSE),IFERROR(FIND($J$3,'Q&amp;A集'!E1260),FALSE),IFERROR(FIND($J$4,'Q&amp;A集'!E1260),FALSE)),IF('Q&amp;A集'!E1260="","",'Q&amp;A集'!E1260),"")</f>
        <v/>
      </c>
      <c r="F1264" s="68" t="str">
        <f>IF(AND(IFERROR(FIND($J$2,'Q&amp;A集'!F1260),FALSE),IFERROR(FIND($J$3,'Q&amp;A集'!F1260),FALSE),IFERROR(FIND($J$4,'Q&amp;A集'!F1260),FALSE)),IF('Q&amp;A集'!F1260="","",'Q&amp;A集'!F1260),"")</f>
        <v/>
      </c>
      <c r="G1264" s="68" t="str">
        <f>IF(AND(IFERROR(FIND($J$2,'Q&amp;A集'!G1260),FALSE),IFERROR(FIND($J$3,'Q&amp;A集'!G1260),FALSE),IFERROR(FIND($J$4,'Q&amp;A集'!G1260),FALSE)),IF('Q&amp;A集'!G1260="","",'Q&amp;A集'!G1260),"")</f>
        <v/>
      </c>
      <c r="H1264" s="68" t="str">
        <f>IF(AND(IFERROR(FIND($J$2,'Q&amp;A集'!H1260),FALSE),IFERROR(FIND($J$3,'Q&amp;A集'!H1260),FALSE),IFERROR(FIND($J$4,'Q&amp;A集'!H1260),FALSE)),IF('Q&amp;A集'!H1260="","",'Q&amp;A集'!H1260),"")</f>
        <v/>
      </c>
      <c r="I1264" s="69">
        <f t="shared" si="19"/>
        <v>8</v>
      </c>
    </row>
    <row r="1265" spans="1:9" ht="16.5" hidden="1" x14ac:dyDescent="0.35">
      <c r="A1265" s="68" t="str">
        <f>IF(AND(IFERROR(FIND($J$2,'Q&amp;A集'!A1261),FALSE),IFERROR(FIND($J$3,'Q&amp;A集'!A1261),FALSE),IFERROR(FIND($J$4,'Q&amp;A集'!A1261),FALSE)),IF('Q&amp;A集'!A1261="","",'Q&amp;A集'!A1261),"")</f>
        <v/>
      </c>
      <c r="B1265" s="68" t="str">
        <f>IF(AND(IFERROR(FIND($J$2,'Q&amp;A集'!B1261),FALSE),IFERROR(FIND($J$3,'Q&amp;A集'!B1261),FALSE),IFERROR(FIND($J$4,'Q&amp;A集'!B1261),FALSE)),IF('Q&amp;A集'!B1261="","",'Q&amp;A集'!B1261),"")</f>
        <v/>
      </c>
      <c r="C1265" s="68" t="str">
        <f>IF(AND(IFERROR(FIND($J$2,'Q&amp;A集'!C1261),FALSE),IFERROR(FIND($J$3,'Q&amp;A集'!C1261),FALSE),IFERROR(FIND($J$4,'Q&amp;A集'!C1261),FALSE)),IF('Q&amp;A集'!C1261="","",'Q&amp;A集'!C1261),"")</f>
        <v/>
      </c>
      <c r="D1265" s="68" t="str">
        <f>IF(AND(IFERROR(FIND($J$2,'Q&amp;A集'!D1261),FALSE),IFERROR(FIND($J$3,'Q&amp;A集'!D1261),FALSE),IFERROR(FIND($J$4,'Q&amp;A集'!D1261),FALSE)),IF('Q&amp;A集'!D1261="","",'Q&amp;A集'!D1261),"")</f>
        <v/>
      </c>
      <c r="E1265" s="68" t="str">
        <f>IF(AND(IFERROR(FIND($J$2,'Q&amp;A集'!E1261),FALSE),IFERROR(FIND($J$3,'Q&amp;A集'!E1261),FALSE),IFERROR(FIND($J$4,'Q&amp;A集'!E1261),FALSE)),IF('Q&amp;A集'!E1261="","",'Q&amp;A集'!E1261),"")</f>
        <v/>
      </c>
      <c r="F1265" s="68" t="str">
        <f>IF(AND(IFERROR(FIND($J$2,'Q&amp;A集'!F1261),FALSE),IFERROR(FIND($J$3,'Q&amp;A集'!F1261),FALSE),IFERROR(FIND($J$4,'Q&amp;A集'!F1261),FALSE)),IF('Q&amp;A集'!F1261="","",'Q&amp;A集'!F1261),"")</f>
        <v/>
      </c>
      <c r="G1265" s="68" t="str">
        <f>IF(AND(IFERROR(FIND($J$2,'Q&amp;A集'!G1261),FALSE),IFERROR(FIND($J$3,'Q&amp;A集'!G1261),FALSE),IFERROR(FIND($J$4,'Q&amp;A集'!G1261),FALSE)),IF('Q&amp;A集'!G1261="","",'Q&amp;A集'!G1261),"")</f>
        <v/>
      </c>
      <c r="H1265" s="68" t="str">
        <f>IF(AND(IFERROR(FIND($J$2,'Q&amp;A集'!H1261),FALSE),IFERROR(FIND($J$3,'Q&amp;A集'!H1261),FALSE),IFERROR(FIND($J$4,'Q&amp;A集'!H1261),FALSE)),IF('Q&amp;A集'!H1261="","",'Q&amp;A集'!H1261),"")</f>
        <v/>
      </c>
      <c r="I1265" s="69">
        <f t="shared" si="19"/>
        <v>8</v>
      </c>
    </row>
    <row r="1266" spans="1:9" ht="16.5" hidden="1" x14ac:dyDescent="0.35">
      <c r="A1266" s="68" t="str">
        <f>IF(AND(IFERROR(FIND($J$2,'Q&amp;A集'!A1262),FALSE),IFERROR(FIND($J$3,'Q&amp;A集'!A1262),FALSE),IFERROR(FIND($J$4,'Q&amp;A集'!A1262),FALSE)),IF('Q&amp;A集'!A1262="","",'Q&amp;A集'!A1262),"")</f>
        <v/>
      </c>
      <c r="B1266" s="68" t="str">
        <f>IF(AND(IFERROR(FIND($J$2,'Q&amp;A集'!B1262),FALSE),IFERROR(FIND($J$3,'Q&amp;A集'!B1262),FALSE),IFERROR(FIND($J$4,'Q&amp;A集'!B1262),FALSE)),IF('Q&amp;A集'!B1262="","",'Q&amp;A集'!B1262),"")</f>
        <v/>
      </c>
      <c r="C1266" s="68" t="str">
        <f>IF(AND(IFERROR(FIND($J$2,'Q&amp;A集'!C1262),FALSE),IFERROR(FIND($J$3,'Q&amp;A集'!C1262),FALSE),IFERROR(FIND($J$4,'Q&amp;A集'!C1262),FALSE)),IF('Q&amp;A集'!C1262="","",'Q&amp;A集'!C1262),"")</f>
        <v/>
      </c>
      <c r="D1266" s="68" t="str">
        <f>IF(AND(IFERROR(FIND($J$2,'Q&amp;A集'!D1262),FALSE),IFERROR(FIND($J$3,'Q&amp;A集'!D1262),FALSE),IFERROR(FIND($J$4,'Q&amp;A集'!D1262),FALSE)),IF('Q&amp;A集'!D1262="","",'Q&amp;A集'!D1262),"")</f>
        <v/>
      </c>
      <c r="E1266" s="68" t="str">
        <f>IF(AND(IFERROR(FIND($J$2,'Q&amp;A集'!E1262),FALSE),IFERROR(FIND($J$3,'Q&amp;A集'!E1262),FALSE),IFERROR(FIND($J$4,'Q&amp;A集'!E1262),FALSE)),IF('Q&amp;A集'!E1262="","",'Q&amp;A集'!E1262),"")</f>
        <v/>
      </c>
      <c r="F1266" s="68" t="str">
        <f>IF(AND(IFERROR(FIND($J$2,'Q&amp;A集'!F1262),FALSE),IFERROR(FIND($J$3,'Q&amp;A集'!F1262),FALSE),IFERROR(FIND($J$4,'Q&amp;A集'!F1262),FALSE)),IF('Q&amp;A集'!F1262="","",'Q&amp;A集'!F1262),"")</f>
        <v/>
      </c>
      <c r="G1266" s="68" t="str">
        <f>IF(AND(IFERROR(FIND($J$2,'Q&amp;A集'!G1262),FALSE),IFERROR(FIND($J$3,'Q&amp;A集'!G1262),FALSE),IFERROR(FIND($J$4,'Q&amp;A集'!G1262),FALSE)),IF('Q&amp;A集'!G1262="","",'Q&amp;A集'!G1262),"")</f>
        <v/>
      </c>
      <c r="H1266" s="68" t="str">
        <f>IF(AND(IFERROR(FIND($J$2,'Q&amp;A集'!H1262),FALSE),IFERROR(FIND($J$3,'Q&amp;A集'!H1262),FALSE),IFERROR(FIND($J$4,'Q&amp;A集'!H1262),FALSE)),IF('Q&amp;A集'!H1262="","",'Q&amp;A集'!H1262),"")</f>
        <v/>
      </c>
      <c r="I1266" s="69">
        <f t="shared" si="19"/>
        <v>8</v>
      </c>
    </row>
    <row r="1267" spans="1:9" ht="16.5" hidden="1" x14ac:dyDescent="0.35">
      <c r="A1267" s="68" t="str">
        <f>IF(AND(IFERROR(FIND($J$2,'Q&amp;A集'!A1263),FALSE),IFERROR(FIND($J$3,'Q&amp;A集'!A1263),FALSE),IFERROR(FIND($J$4,'Q&amp;A集'!A1263),FALSE)),IF('Q&amp;A集'!A1263="","",'Q&amp;A集'!A1263),"")</f>
        <v/>
      </c>
      <c r="B1267" s="68" t="str">
        <f>IF(AND(IFERROR(FIND($J$2,'Q&amp;A集'!B1263),FALSE),IFERROR(FIND($J$3,'Q&amp;A集'!B1263),FALSE),IFERROR(FIND($J$4,'Q&amp;A集'!B1263),FALSE)),IF('Q&amp;A集'!B1263="","",'Q&amp;A集'!B1263),"")</f>
        <v/>
      </c>
      <c r="C1267" s="68" t="str">
        <f>IF(AND(IFERROR(FIND($J$2,'Q&amp;A集'!C1263),FALSE),IFERROR(FIND($J$3,'Q&amp;A集'!C1263),FALSE),IFERROR(FIND($J$4,'Q&amp;A集'!C1263),FALSE)),IF('Q&amp;A集'!C1263="","",'Q&amp;A集'!C1263),"")</f>
        <v/>
      </c>
      <c r="D1267" s="68" t="str">
        <f>IF(AND(IFERROR(FIND($J$2,'Q&amp;A集'!D1263),FALSE),IFERROR(FIND($J$3,'Q&amp;A集'!D1263),FALSE),IFERROR(FIND($J$4,'Q&amp;A集'!D1263),FALSE)),IF('Q&amp;A集'!D1263="","",'Q&amp;A集'!D1263),"")</f>
        <v/>
      </c>
      <c r="E1267" s="68" t="str">
        <f>IF(AND(IFERROR(FIND($J$2,'Q&amp;A集'!E1263),FALSE),IFERROR(FIND($J$3,'Q&amp;A集'!E1263),FALSE),IFERROR(FIND($J$4,'Q&amp;A集'!E1263),FALSE)),IF('Q&amp;A集'!E1263="","",'Q&amp;A集'!E1263),"")</f>
        <v/>
      </c>
      <c r="F1267" s="68" t="str">
        <f>IF(AND(IFERROR(FIND($J$2,'Q&amp;A集'!F1263),FALSE),IFERROR(FIND($J$3,'Q&amp;A集'!F1263),FALSE),IFERROR(FIND($J$4,'Q&amp;A集'!F1263),FALSE)),IF('Q&amp;A集'!F1263="","",'Q&amp;A集'!F1263),"")</f>
        <v/>
      </c>
      <c r="G1267" s="68" t="str">
        <f>IF(AND(IFERROR(FIND($J$2,'Q&amp;A集'!G1263),FALSE),IFERROR(FIND($J$3,'Q&amp;A集'!G1263),FALSE),IFERROR(FIND($J$4,'Q&amp;A集'!G1263),FALSE)),IF('Q&amp;A集'!G1263="","",'Q&amp;A集'!G1263),"")</f>
        <v/>
      </c>
      <c r="H1267" s="68" t="str">
        <f>IF(AND(IFERROR(FIND($J$2,'Q&amp;A集'!H1263),FALSE),IFERROR(FIND($J$3,'Q&amp;A集'!H1263),FALSE),IFERROR(FIND($J$4,'Q&amp;A集'!H1263),FALSE)),IF('Q&amp;A集'!H1263="","",'Q&amp;A集'!H1263),"")</f>
        <v/>
      </c>
      <c r="I1267" s="69">
        <f t="shared" si="19"/>
        <v>8</v>
      </c>
    </row>
    <row r="1268" spans="1:9" ht="16.5" hidden="1" x14ac:dyDescent="0.35">
      <c r="A1268" s="68" t="str">
        <f>IF(AND(IFERROR(FIND($J$2,'Q&amp;A集'!A1264),FALSE),IFERROR(FIND($J$3,'Q&amp;A集'!A1264),FALSE),IFERROR(FIND($J$4,'Q&amp;A集'!A1264),FALSE)),IF('Q&amp;A集'!A1264="","",'Q&amp;A集'!A1264),"")</f>
        <v/>
      </c>
      <c r="B1268" s="68" t="str">
        <f>IF(AND(IFERROR(FIND($J$2,'Q&amp;A集'!B1264),FALSE),IFERROR(FIND($J$3,'Q&amp;A集'!B1264),FALSE),IFERROR(FIND($J$4,'Q&amp;A集'!B1264),FALSE)),IF('Q&amp;A集'!B1264="","",'Q&amp;A集'!B1264),"")</f>
        <v/>
      </c>
      <c r="C1268" s="68" t="str">
        <f>IF(AND(IFERROR(FIND($J$2,'Q&amp;A集'!C1264),FALSE),IFERROR(FIND($J$3,'Q&amp;A集'!C1264),FALSE),IFERROR(FIND($J$4,'Q&amp;A集'!C1264),FALSE)),IF('Q&amp;A集'!C1264="","",'Q&amp;A集'!C1264),"")</f>
        <v/>
      </c>
      <c r="D1268" s="68" t="str">
        <f>IF(AND(IFERROR(FIND($J$2,'Q&amp;A集'!D1264),FALSE),IFERROR(FIND($J$3,'Q&amp;A集'!D1264),FALSE),IFERROR(FIND($J$4,'Q&amp;A集'!D1264),FALSE)),IF('Q&amp;A集'!D1264="","",'Q&amp;A集'!D1264),"")</f>
        <v/>
      </c>
      <c r="E1268" s="68" t="str">
        <f>IF(AND(IFERROR(FIND($J$2,'Q&amp;A集'!E1264),FALSE),IFERROR(FIND($J$3,'Q&amp;A集'!E1264),FALSE),IFERROR(FIND($J$4,'Q&amp;A集'!E1264),FALSE)),IF('Q&amp;A集'!E1264="","",'Q&amp;A集'!E1264),"")</f>
        <v/>
      </c>
      <c r="F1268" s="68" t="str">
        <f>IF(AND(IFERROR(FIND($J$2,'Q&amp;A集'!F1264),FALSE),IFERROR(FIND($J$3,'Q&amp;A集'!F1264),FALSE),IFERROR(FIND($J$4,'Q&amp;A集'!F1264),FALSE)),IF('Q&amp;A集'!F1264="","",'Q&amp;A集'!F1264),"")</f>
        <v/>
      </c>
      <c r="G1268" s="68" t="str">
        <f>IF(AND(IFERROR(FIND($J$2,'Q&amp;A集'!G1264),FALSE),IFERROR(FIND($J$3,'Q&amp;A集'!G1264),FALSE),IFERROR(FIND($J$4,'Q&amp;A集'!G1264),FALSE)),IF('Q&amp;A集'!G1264="","",'Q&amp;A集'!G1264),"")</f>
        <v/>
      </c>
      <c r="H1268" s="68" t="str">
        <f>IF(AND(IFERROR(FIND($J$2,'Q&amp;A集'!H1264),FALSE),IFERROR(FIND($J$3,'Q&amp;A集'!H1264),FALSE),IFERROR(FIND($J$4,'Q&amp;A集'!H1264),FALSE)),IF('Q&amp;A集'!H1264="","",'Q&amp;A集'!H1264),"")</f>
        <v/>
      </c>
      <c r="I1268" s="69">
        <f t="shared" si="19"/>
        <v>8</v>
      </c>
    </row>
    <row r="1269" spans="1:9" ht="16.5" hidden="1" x14ac:dyDescent="0.35">
      <c r="A1269" s="68" t="str">
        <f>IF(AND(IFERROR(FIND($J$2,'Q&amp;A集'!A1265),FALSE),IFERROR(FIND($J$3,'Q&amp;A集'!A1265),FALSE),IFERROR(FIND($J$4,'Q&amp;A集'!A1265),FALSE)),IF('Q&amp;A集'!A1265="","",'Q&amp;A集'!A1265),"")</f>
        <v/>
      </c>
      <c r="B1269" s="68" t="str">
        <f>IF(AND(IFERROR(FIND($J$2,'Q&amp;A集'!B1265),FALSE),IFERROR(FIND($J$3,'Q&amp;A集'!B1265),FALSE),IFERROR(FIND($J$4,'Q&amp;A集'!B1265),FALSE)),IF('Q&amp;A集'!B1265="","",'Q&amp;A集'!B1265),"")</f>
        <v/>
      </c>
      <c r="C1269" s="68" t="str">
        <f>IF(AND(IFERROR(FIND($J$2,'Q&amp;A集'!C1265),FALSE),IFERROR(FIND($J$3,'Q&amp;A集'!C1265),FALSE),IFERROR(FIND($J$4,'Q&amp;A集'!C1265),FALSE)),IF('Q&amp;A集'!C1265="","",'Q&amp;A集'!C1265),"")</f>
        <v/>
      </c>
      <c r="D1269" s="68" t="str">
        <f>IF(AND(IFERROR(FIND($J$2,'Q&amp;A集'!D1265),FALSE),IFERROR(FIND($J$3,'Q&amp;A集'!D1265),FALSE),IFERROR(FIND($J$4,'Q&amp;A集'!D1265),FALSE)),IF('Q&amp;A集'!D1265="","",'Q&amp;A集'!D1265),"")</f>
        <v/>
      </c>
      <c r="E1269" s="68" t="str">
        <f>IF(AND(IFERROR(FIND($J$2,'Q&amp;A集'!E1265),FALSE),IFERROR(FIND($J$3,'Q&amp;A集'!E1265),FALSE),IFERROR(FIND($J$4,'Q&amp;A集'!E1265),FALSE)),IF('Q&amp;A集'!E1265="","",'Q&amp;A集'!E1265),"")</f>
        <v/>
      </c>
      <c r="F1269" s="68" t="str">
        <f>IF(AND(IFERROR(FIND($J$2,'Q&amp;A集'!F1265),FALSE),IFERROR(FIND($J$3,'Q&amp;A集'!F1265),FALSE),IFERROR(FIND($J$4,'Q&amp;A集'!F1265),FALSE)),IF('Q&amp;A集'!F1265="","",'Q&amp;A集'!F1265),"")</f>
        <v/>
      </c>
      <c r="G1269" s="68" t="str">
        <f>IF(AND(IFERROR(FIND($J$2,'Q&amp;A集'!G1265),FALSE),IFERROR(FIND($J$3,'Q&amp;A集'!G1265),FALSE),IFERROR(FIND($J$4,'Q&amp;A集'!G1265),FALSE)),IF('Q&amp;A集'!G1265="","",'Q&amp;A集'!G1265),"")</f>
        <v/>
      </c>
      <c r="H1269" s="68" t="str">
        <f>IF(AND(IFERROR(FIND($J$2,'Q&amp;A集'!H1265),FALSE),IFERROR(FIND($J$3,'Q&amp;A集'!H1265),FALSE),IFERROR(FIND($J$4,'Q&amp;A集'!H1265),FALSE)),IF('Q&amp;A集'!H1265="","",'Q&amp;A集'!H1265),"")</f>
        <v/>
      </c>
      <c r="I1269" s="69">
        <f t="shared" si="19"/>
        <v>8</v>
      </c>
    </row>
    <row r="1270" spans="1:9" ht="16.5" hidden="1" x14ac:dyDescent="0.35">
      <c r="A1270" s="68" t="str">
        <f>IF(AND(IFERROR(FIND($J$2,'Q&amp;A集'!A1266),FALSE),IFERROR(FIND($J$3,'Q&amp;A集'!A1266),FALSE),IFERROR(FIND($J$4,'Q&amp;A集'!A1266),FALSE)),IF('Q&amp;A集'!A1266="","",'Q&amp;A集'!A1266),"")</f>
        <v/>
      </c>
      <c r="B1270" s="68" t="str">
        <f>IF(AND(IFERROR(FIND($J$2,'Q&amp;A集'!B1266),FALSE),IFERROR(FIND($J$3,'Q&amp;A集'!B1266),FALSE),IFERROR(FIND($J$4,'Q&amp;A集'!B1266),FALSE)),IF('Q&amp;A集'!B1266="","",'Q&amp;A集'!B1266),"")</f>
        <v/>
      </c>
      <c r="C1270" s="68" t="str">
        <f>IF(AND(IFERROR(FIND($J$2,'Q&amp;A集'!C1266),FALSE),IFERROR(FIND($J$3,'Q&amp;A集'!C1266),FALSE),IFERROR(FIND($J$4,'Q&amp;A集'!C1266),FALSE)),IF('Q&amp;A集'!C1266="","",'Q&amp;A集'!C1266),"")</f>
        <v/>
      </c>
      <c r="D1270" s="68" t="str">
        <f>IF(AND(IFERROR(FIND($J$2,'Q&amp;A集'!D1266),FALSE),IFERROR(FIND($J$3,'Q&amp;A集'!D1266),FALSE),IFERROR(FIND($J$4,'Q&amp;A集'!D1266),FALSE)),IF('Q&amp;A集'!D1266="","",'Q&amp;A集'!D1266),"")</f>
        <v/>
      </c>
      <c r="E1270" s="68" t="str">
        <f>IF(AND(IFERROR(FIND($J$2,'Q&amp;A集'!E1266),FALSE),IFERROR(FIND($J$3,'Q&amp;A集'!E1266),FALSE),IFERROR(FIND($J$4,'Q&amp;A集'!E1266),FALSE)),IF('Q&amp;A集'!E1266="","",'Q&amp;A集'!E1266),"")</f>
        <v/>
      </c>
      <c r="F1270" s="68" t="str">
        <f>IF(AND(IFERROR(FIND($J$2,'Q&amp;A集'!F1266),FALSE),IFERROR(FIND($J$3,'Q&amp;A集'!F1266),FALSE),IFERROR(FIND($J$4,'Q&amp;A集'!F1266),FALSE)),IF('Q&amp;A集'!F1266="","",'Q&amp;A集'!F1266),"")</f>
        <v/>
      </c>
      <c r="G1270" s="68" t="str">
        <f>IF(AND(IFERROR(FIND($J$2,'Q&amp;A集'!G1266),FALSE),IFERROR(FIND($J$3,'Q&amp;A集'!G1266),FALSE),IFERROR(FIND($J$4,'Q&amp;A集'!G1266),FALSE)),IF('Q&amp;A集'!G1266="","",'Q&amp;A集'!G1266),"")</f>
        <v/>
      </c>
      <c r="H1270" s="68" t="str">
        <f>IF(AND(IFERROR(FIND($J$2,'Q&amp;A集'!H1266),FALSE),IFERROR(FIND($J$3,'Q&amp;A集'!H1266),FALSE),IFERROR(FIND($J$4,'Q&amp;A集'!H1266),FALSE)),IF('Q&amp;A集'!H1266="","",'Q&amp;A集'!H1266),"")</f>
        <v/>
      </c>
      <c r="I1270" s="69">
        <f t="shared" si="19"/>
        <v>8</v>
      </c>
    </row>
    <row r="1271" spans="1:9" ht="16.5" hidden="1" x14ac:dyDescent="0.35">
      <c r="A1271" s="68" t="str">
        <f>IF(AND(IFERROR(FIND($J$2,'Q&amp;A集'!A1267),FALSE),IFERROR(FIND($J$3,'Q&amp;A集'!A1267),FALSE),IFERROR(FIND($J$4,'Q&amp;A集'!A1267),FALSE)),IF('Q&amp;A集'!A1267="","",'Q&amp;A集'!A1267),"")</f>
        <v/>
      </c>
      <c r="B1271" s="68" t="str">
        <f>IF(AND(IFERROR(FIND($J$2,'Q&amp;A集'!B1267),FALSE),IFERROR(FIND($J$3,'Q&amp;A集'!B1267),FALSE),IFERROR(FIND($J$4,'Q&amp;A集'!B1267),FALSE)),IF('Q&amp;A集'!B1267="","",'Q&amp;A集'!B1267),"")</f>
        <v/>
      </c>
      <c r="C1271" s="68" t="str">
        <f>IF(AND(IFERROR(FIND($J$2,'Q&amp;A集'!C1267),FALSE),IFERROR(FIND($J$3,'Q&amp;A集'!C1267),FALSE),IFERROR(FIND($J$4,'Q&amp;A集'!C1267),FALSE)),IF('Q&amp;A集'!C1267="","",'Q&amp;A集'!C1267),"")</f>
        <v/>
      </c>
      <c r="D1271" s="68" t="str">
        <f>IF(AND(IFERROR(FIND($J$2,'Q&amp;A集'!D1267),FALSE),IFERROR(FIND($J$3,'Q&amp;A集'!D1267),FALSE),IFERROR(FIND($J$4,'Q&amp;A集'!D1267),FALSE)),IF('Q&amp;A集'!D1267="","",'Q&amp;A集'!D1267),"")</f>
        <v/>
      </c>
      <c r="E1271" s="68" t="str">
        <f>IF(AND(IFERROR(FIND($J$2,'Q&amp;A集'!E1267),FALSE),IFERROR(FIND($J$3,'Q&amp;A集'!E1267),FALSE),IFERROR(FIND($J$4,'Q&amp;A集'!E1267),FALSE)),IF('Q&amp;A集'!E1267="","",'Q&amp;A集'!E1267),"")</f>
        <v/>
      </c>
      <c r="F1271" s="68" t="str">
        <f>IF(AND(IFERROR(FIND($J$2,'Q&amp;A集'!F1267),FALSE),IFERROR(FIND($J$3,'Q&amp;A集'!F1267),FALSE),IFERROR(FIND($J$4,'Q&amp;A集'!F1267),FALSE)),IF('Q&amp;A集'!F1267="","",'Q&amp;A集'!F1267),"")</f>
        <v/>
      </c>
      <c r="G1271" s="68" t="str">
        <f>IF(AND(IFERROR(FIND($J$2,'Q&amp;A集'!G1267),FALSE),IFERROR(FIND($J$3,'Q&amp;A集'!G1267),FALSE),IFERROR(FIND($J$4,'Q&amp;A集'!G1267),FALSE)),IF('Q&amp;A集'!G1267="","",'Q&amp;A集'!G1267),"")</f>
        <v/>
      </c>
      <c r="H1271" s="68" t="str">
        <f>IF(AND(IFERROR(FIND($J$2,'Q&amp;A集'!H1267),FALSE),IFERROR(FIND($J$3,'Q&amp;A集'!H1267),FALSE),IFERROR(FIND($J$4,'Q&amp;A集'!H1267),FALSE)),IF('Q&amp;A集'!H1267="","",'Q&amp;A集'!H1267),"")</f>
        <v/>
      </c>
      <c r="I1271" s="69">
        <f t="shared" si="19"/>
        <v>8</v>
      </c>
    </row>
    <row r="1272" spans="1:9" ht="16.5" hidden="1" x14ac:dyDescent="0.35">
      <c r="A1272" s="68" t="str">
        <f>IF(AND(IFERROR(FIND($J$2,'Q&amp;A集'!A1268),FALSE),IFERROR(FIND($J$3,'Q&amp;A集'!A1268),FALSE),IFERROR(FIND($J$4,'Q&amp;A集'!A1268),FALSE)),IF('Q&amp;A集'!A1268="","",'Q&amp;A集'!A1268),"")</f>
        <v/>
      </c>
      <c r="B1272" s="68" t="str">
        <f>IF(AND(IFERROR(FIND($J$2,'Q&amp;A集'!B1268),FALSE),IFERROR(FIND($J$3,'Q&amp;A集'!B1268),FALSE),IFERROR(FIND($J$4,'Q&amp;A集'!B1268),FALSE)),IF('Q&amp;A集'!B1268="","",'Q&amp;A集'!B1268),"")</f>
        <v/>
      </c>
      <c r="C1272" s="68" t="str">
        <f>IF(AND(IFERROR(FIND($J$2,'Q&amp;A集'!C1268),FALSE),IFERROR(FIND($J$3,'Q&amp;A集'!C1268),FALSE),IFERROR(FIND($J$4,'Q&amp;A集'!C1268),FALSE)),IF('Q&amp;A集'!C1268="","",'Q&amp;A集'!C1268),"")</f>
        <v/>
      </c>
      <c r="D1272" s="68" t="str">
        <f>IF(AND(IFERROR(FIND($J$2,'Q&amp;A集'!D1268),FALSE),IFERROR(FIND($J$3,'Q&amp;A集'!D1268),FALSE),IFERROR(FIND($J$4,'Q&amp;A集'!D1268),FALSE)),IF('Q&amp;A集'!D1268="","",'Q&amp;A集'!D1268),"")</f>
        <v/>
      </c>
      <c r="E1272" s="68" t="str">
        <f>IF(AND(IFERROR(FIND($J$2,'Q&amp;A集'!E1268),FALSE),IFERROR(FIND($J$3,'Q&amp;A集'!E1268),FALSE),IFERROR(FIND($J$4,'Q&amp;A集'!E1268),FALSE)),IF('Q&amp;A集'!E1268="","",'Q&amp;A集'!E1268),"")</f>
        <v/>
      </c>
      <c r="F1272" s="68" t="str">
        <f>IF(AND(IFERROR(FIND($J$2,'Q&amp;A集'!F1268),FALSE),IFERROR(FIND($J$3,'Q&amp;A集'!F1268),FALSE),IFERROR(FIND($J$4,'Q&amp;A集'!F1268),FALSE)),IF('Q&amp;A集'!F1268="","",'Q&amp;A集'!F1268),"")</f>
        <v/>
      </c>
      <c r="G1272" s="68" t="str">
        <f>IF(AND(IFERROR(FIND($J$2,'Q&amp;A集'!G1268),FALSE),IFERROR(FIND($J$3,'Q&amp;A集'!G1268),FALSE),IFERROR(FIND($J$4,'Q&amp;A集'!G1268),FALSE)),IF('Q&amp;A集'!G1268="","",'Q&amp;A集'!G1268),"")</f>
        <v/>
      </c>
      <c r="H1272" s="68" t="str">
        <f>IF(AND(IFERROR(FIND($J$2,'Q&amp;A集'!H1268),FALSE),IFERROR(FIND($J$3,'Q&amp;A集'!H1268),FALSE),IFERROR(FIND($J$4,'Q&amp;A集'!H1268),FALSE)),IF('Q&amp;A集'!H1268="","",'Q&amp;A集'!H1268),"")</f>
        <v/>
      </c>
      <c r="I1272" s="69">
        <f t="shared" si="19"/>
        <v>8</v>
      </c>
    </row>
    <row r="1273" spans="1:9" ht="16.5" hidden="1" x14ac:dyDescent="0.35">
      <c r="A1273" s="68" t="str">
        <f>IF(AND(IFERROR(FIND($J$2,'Q&amp;A集'!A1269),FALSE),IFERROR(FIND($J$3,'Q&amp;A集'!A1269),FALSE),IFERROR(FIND($J$4,'Q&amp;A集'!A1269),FALSE)),IF('Q&amp;A集'!A1269="","",'Q&amp;A集'!A1269),"")</f>
        <v/>
      </c>
      <c r="B1273" s="68" t="str">
        <f>IF(AND(IFERROR(FIND($J$2,'Q&amp;A集'!B1269),FALSE),IFERROR(FIND($J$3,'Q&amp;A集'!B1269),FALSE),IFERROR(FIND($J$4,'Q&amp;A集'!B1269),FALSE)),IF('Q&amp;A集'!B1269="","",'Q&amp;A集'!B1269),"")</f>
        <v/>
      </c>
      <c r="C1273" s="68" t="str">
        <f>IF(AND(IFERROR(FIND($J$2,'Q&amp;A集'!C1269),FALSE),IFERROR(FIND($J$3,'Q&amp;A集'!C1269),FALSE),IFERROR(FIND($J$4,'Q&amp;A集'!C1269),FALSE)),IF('Q&amp;A集'!C1269="","",'Q&amp;A集'!C1269),"")</f>
        <v/>
      </c>
      <c r="D1273" s="68" t="str">
        <f>IF(AND(IFERROR(FIND($J$2,'Q&amp;A集'!D1269),FALSE),IFERROR(FIND($J$3,'Q&amp;A集'!D1269),FALSE),IFERROR(FIND($J$4,'Q&amp;A集'!D1269),FALSE)),IF('Q&amp;A集'!D1269="","",'Q&amp;A集'!D1269),"")</f>
        <v/>
      </c>
      <c r="E1273" s="68" t="str">
        <f>IF(AND(IFERROR(FIND($J$2,'Q&amp;A集'!E1269),FALSE),IFERROR(FIND($J$3,'Q&amp;A集'!E1269),FALSE),IFERROR(FIND($J$4,'Q&amp;A集'!E1269),FALSE)),IF('Q&amp;A集'!E1269="","",'Q&amp;A集'!E1269),"")</f>
        <v/>
      </c>
      <c r="F1273" s="68" t="str">
        <f>IF(AND(IFERROR(FIND($J$2,'Q&amp;A集'!F1269),FALSE),IFERROR(FIND($J$3,'Q&amp;A集'!F1269),FALSE),IFERROR(FIND($J$4,'Q&amp;A集'!F1269),FALSE)),IF('Q&amp;A集'!F1269="","",'Q&amp;A集'!F1269),"")</f>
        <v/>
      </c>
      <c r="G1273" s="68" t="str">
        <f>IF(AND(IFERROR(FIND($J$2,'Q&amp;A集'!G1269),FALSE),IFERROR(FIND($J$3,'Q&amp;A集'!G1269),FALSE),IFERROR(FIND($J$4,'Q&amp;A集'!G1269),FALSE)),IF('Q&amp;A集'!G1269="","",'Q&amp;A集'!G1269),"")</f>
        <v/>
      </c>
      <c r="H1273" s="68" t="str">
        <f>IF(AND(IFERROR(FIND($J$2,'Q&amp;A集'!H1269),FALSE),IFERROR(FIND($J$3,'Q&amp;A集'!H1269),FALSE),IFERROR(FIND($J$4,'Q&amp;A集'!H1269),FALSE)),IF('Q&amp;A集'!H1269="","",'Q&amp;A集'!H1269),"")</f>
        <v/>
      </c>
      <c r="I1273" s="69">
        <f t="shared" si="19"/>
        <v>8</v>
      </c>
    </row>
    <row r="1274" spans="1:9" ht="16.5" hidden="1" x14ac:dyDescent="0.35">
      <c r="A1274" s="68" t="str">
        <f>IF(AND(IFERROR(FIND($J$2,'Q&amp;A集'!A1270),FALSE),IFERROR(FIND($J$3,'Q&amp;A集'!A1270),FALSE),IFERROR(FIND($J$4,'Q&amp;A集'!A1270),FALSE)),IF('Q&amp;A集'!A1270="","",'Q&amp;A集'!A1270),"")</f>
        <v/>
      </c>
      <c r="B1274" s="68" t="str">
        <f>IF(AND(IFERROR(FIND($J$2,'Q&amp;A集'!B1270),FALSE),IFERROR(FIND($J$3,'Q&amp;A集'!B1270),FALSE),IFERROR(FIND($J$4,'Q&amp;A集'!B1270),FALSE)),IF('Q&amp;A集'!B1270="","",'Q&amp;A集'!B1270),"")</f>
        <v/>
      </c>
      <c r="C1274" s="68" t="str">
        <f>IF(AND(IFERROR(FIND($J$2,'Q&amp;A集'!C1270),FALSE),IFERROR(FIND($J$3,'Q&amp;A集'!C1270),FALSE),IFERROR(FIND($J$4,'Q&amp;A集'!C1270),FALSE)),IF('Q&amp;A集'!C1270="","",'Q&amp;A集'!C1270),"")</f>
        <v/>
      </c>
      <c r="D1274" s="68" t="str">
        <f>IF(AND(IFERROR(FIND($J$2,'Q&amp;A集'!D1270),FALSE),IFERROR(FIND($J$3,'Q&amp;A集'!D1270),FALSE),IFERROR(FIND($J$4,'Q&amp;A集'!D1270),FALSE)),IF('Q&amp;A集'!D1270="","",'Q&amp;A集'!D1270),"")</f>
        <v/>
      </c>
      <c r="E1274" s="68" t="str">
        <f>IF(AND(IFERROR(FIND($J$2,'Q&amp;A集'!E1270),FALSE),IFERROR(FIND($J$3,'Q&amp;A集'!E1270),FALSE),IFERROR(FIND($J$4,'Q&amp;A集'!E1270),FALSE)),IF('Q&amp;A集'!E1270="","",'Q&amp;A集'!E1270),"")</f>
        <v/>
      </c>
      <c r="F1274" s="68" t="str">
        <f>IF(AND(IFERROR(FIND($J$2,'Q&amp;A集'!F1270),FALSE),IFERROR(FIND($J$3,'Q&amp;A集'!F1270),FALSE),IFERROR(FIND($J$4,'Q&amp;A集'!F1270),FALSE)),IF('Q&amp;A集'!F1270="","",'Q&amp;A集'!F1270),"")</f>
        <v/>
      </c>
      <c r="G1274" s="68" t="str">
        <f>IF(AND(IFERROR(FIND($J$2,'Q&amp;A集'!G1270),FALSE),IFERROR(FIND($J$3,'Q&amp;A集'!G1270),FALSE),IFERROR(FIND($J$4,'Q&amp;A集'!G1270),FALSE)),IF('Q&amp;A集'!G1270="","",'Q&amp;A集'!G1270),"")</f>
        <v/>
      </c>
      <c r="H1274" s="68" t="str">
        <f>IF(AND(IFERROR(FIND($J$2,'Q&amp;A集'!H1270),FALSE),IFERROR(FIND($J$3,'Q&amp;A集'!H1270),FALSE),IFERROR(FIND($J$4,'Q&amp;A集'!H1270),FALSE)),IF('Q&amp;A集'!H1270="","",'Q&amp;A集'!H1270),"")</f>
        <v/>
      </c>
      <c r="I1274" s="69">
        <f t="shared" si="19"/>
        <v>8</v>
      </c>
    </row>
    <row r="1275" spans="1:9" ht="16.5" hidden="1" x14ac:dyDescent="0.35">
      <c r="A1275" s="68" t="str">
        <f>IF(AND(IFERROR(FIND($J$2,'Q&amp;A集'!A1271),FALSE),IFERROR(FIND($J$3,'Q&amp;A集'!A1271),FALSE),IFERROR(FIND($J$4,'Q&amp;A集'!A1271),FALSE)),IF('Q&amp;A集'!A1271="","",'Q&amp;A集'!A1271),"")</f>
        <v/>
      </c>
      <c r="B1275" s="68" t="str">
        <f>IF(AND(IFERROR(FIND($J$2,'Q&amp;A集'!B1271),FALSE),IFERROR(FIND($J$3,'Q&amp;A集'!B1271),FALSE),IFERROR(FIND($J$4,'Q&amp;A集'!B1271),FALSE)),IF('Q&amp;A集'!B1271="","",'Q&amp;A集'!B1271),"")</f>
        <v/>
      </c>
      <c r="C1275" s="68" t="str">
        <f>IF(AND(IFERROR(FIND($J$2,'Q&amp;A集'!C1271),FALSE),IFERROR(FIND($J$3,'Q&amp;A集'!C1271),FALSE),IFERROR(FIND($J$4,'Q&amp;A集'!C1271),FALSE)),IF('Q&amp;A集'!C1271="","",'Q&amp;A集'!C1271),"")</f>
        <v/>
      </c>
      <c r="D1275" s="68" t="str">
        <f>IF(AND(IFERROR(FIND($J$2,'Q&amp;A集'!D1271),FALSE),IFERROR(FIND($J$3,'Q&amp;A集'!D1271),FALSE),IFERROR(FIND($J$4,'Q&amp;A集'!D1271),FALSE)),IF('Q&amp;A集'!D1271="","",'Q&amp;A集'!D1271),"")</f>
        <v/>
      </c>
      <c r="E1275" s="68" t="str">
        <f>IF(AND(IFERROR(FIND($J$2,'Q&amp;A集'!E1271),FALSE),IFERROR(FIND($J$3,'Q&amp;A集'!E1271),FALSE),IFERROR(FIND($J$4,'Q&amp;A集'!E1271),FALSE)),IF('Q&amp;A集'!E1271="","",'Q&amp;A集'!E1271),"")</f>
        <v/>
      </c>
      <c r="F1275" s="68" t="str">
        <f>IF(AND(IFERROR(FIND($J$2,'Q&amp;A集'!F1271),FALSE),IFERROR(FIND($J$3,'Q&amp;A集'!F1271),FALSE),IFERROR(FIND($J$4,'Q&amp;A集'!F1271),FALSE)),IF('Q&amp;A集'!F1271="","",'Q&amp;A集'!F1271),"")</f>
        <v/>
      </c>
      <c r="G1275" s="68" t="str">
        <f>IF(AND(IFERROR(FIND($J$2,'Q&amp;A集'!G1271),FALSE),IFERROR(FIND($J$3,'Q&amp;A集'!G1271),FALSE),IFERROR(FIND($J$4,'Q&amp;A集'!G1271),FALSE)),IF('Q&amp;A集'!G1271="","",'Q&amp;A集'!G1271),"")</f>
        <v/>
      </c>
      <c r="H1275" s="68" t="str">
        <f>IF(AND(IFERROR(FIND($J$2,'Q&amp;A集'!H1271),FALSE),IFERROR(FIND($J$3,'Q&amp;A集'!H1271),FALSE),IFERROR(FIND($J$4,'Q&amp;A集'!H1271),FALSE)),IF('Q&amp;A集'!H1271="","",'Q&amp;A集'!H1271),"")</f>
        <v/>
      </c>
      <c r="I1275" s="69">
        <f t="shared" si="19"/>
        <v>8</v>
      </c>
    </row>
    <row r="1276" spans="1:9" ht="16.5" hidden="1" x14ac:dyDescent="0.35">
      <c r="A1276" s="68" t="str">
        <f>IF(AND(IFERROR(FIND($J$2,'Q&amp;A集'!A1272),FALSE),IFERROR(FIND($J$3,'Q&amp;A集'!A1272),FALSE),IFERROR(FIND($J$4,'Q&amp;A集'!A1272),FALSE)),IF('Q&amp;A集'!A1272="","",'Q&amp;A集'!A1272),"")</f>
        <v/>
      </c>
      <c r="B1276" s="68" t="str">
        <f>IF(AND(IFERROR(FIND($J$2,'Q&amp;A集'!B1272),FALSE),IFERROR(FIND($J$3,'Q&amp;A集'!B1272),FALSE),IFERROR(FIND($J$4,'Q&amp;A集'!B1272),FALSE)),IF('Q&amp;A集'!B1272="","",'Q&amp;A集'!B1272),"")</f>
        <v/>
      </c>
      <c r="C1276" s="68" t="str">
        <f>IF(AND(IFERROR(FIND($J$2,'Q&amp;A集'!C1272),FALSE),IFERROR(FIND($J$3,'Q&amp;A集'!C1272),FALSE),IFERROR(FIND($J$4,'Q&amp;A集'!C1272),FALSE)),IF('Q&amp;A集'!C1272="","",'Q&amp;A集'!C1272),"")</f>
        <v/>
      </c>
      <c r="D1276" s="68" t="str">
        <f>IF(AND(IFERROR(FIND($J$2,'Q&amp;A集'!D1272),FALSE),IFERROR(FIND($J$3,'Q&amp;A集'!D1272),FALSE),IFERROR(FIND($J$4,'Q&amp;A集'!D1272),FALSE)),IF('Q&amp;A集'!D1272="","",'Q&amp;A集'!D1272),"")</f>
        <v/>
      </c>
      <c r="E1276" s="68" t="str">
        <f>IF(AND(IFERROR(FIND($J$2,'Q&amp;A集'!E1272),FALSE),IFERROR(FIND($J$3,'Q&amp;A集'!E1272),FALSE),IFERROR(FIND($J$4,'Q&amp;A集'!E1272),FALSE)),IF('Q&amp;A集'!E1272="","",'Q&amp;A集'!E1272),"")</f>
        <v/>
      </c>
      <c r="F1276" s="68" t="str">
        <f>IF(AND(IFERROR(FIND($J$2,'Q&amp;A集'!F1272),FALSE),IFERROR(FIND($J$3,'Q&amp;A集'!F1272),FALSE),IFERROR(FIND($J$4,'Q&amp;A集'!F1272),FALSE)),IF('Q&amp;A集'!F1272="","",'Q&amp;A集'!F1272),"")</f>
        <v/>
      </c>
      <c r="G1276" s="68" t="str">
        <f>IF(AND(IFERROR(FIND($J$2,'Q&amp;A集'!G1272),FALSE),IFERROR(FIND($J$3,'Q&amp;A集'!G1272),FALSE),IFERROR(FIND($J$4,'Q&amp;A集'!G1272),FALSE)),IF('Q&amp;A集'!G1272="","",'Q&amp;A集'!G1272),"")</f>
        <v/>
      </c>
      <c r="H1276" s="68" t="str">
        <f>IF(AND(IFERROR(FIND($J$2,'Q&amp;A集'!H1272),FALSE),IFERROR(FIND($J$3,'Q&amp;A集'!H1272),FALSE),IFERROR(FIND($J$4,'Q&amp;A集'!H1272),FALSE)),IF('Q&amp;A集'!H1272="","",'Q&amp;A集'!H1272),"")</f>
        <v/>
      </c>
      <c r="I1276" s="69">
        <f t="shared" si="19"/>
        <v>8</v>
      </c>
    </row>
    <row r="1277" spans="1:9" ht="16.5" hidden="1" x14ac:dyDescent="0.35">
      <c r="A1277" s="68" t="str">
        <f>IF(AND(IFERROR(FIND($J$2,'Q&amp;A集'!A1273),FALSE),IFERROR(FIND($J$3,'Q&amp;A集'!A1273),FALSE),IFERROR(FIND($J$4,'Q&amp;A集'!A1273),FALSE)),IF('Q&amp;A集'!A1273="","",'Q&amp;A集'!A1273),"")</f>
        <v/>
      </c>
      <c r="B1277" s="68" t="str">
        <f>IF(AND(IFERROR(FIND($J$2,'Q&amp;A集'!B1273),FALSE),IFERROR(FIND($J$3,'Q&amp;A集'!B1273),FALSE),IFERROR(FIND($J$4,'Q&amp;A集'!B1273),FALSE)),IF('Q&amp;A集'!B1273="","",'Q&amp;A集'!B1273),"")</f>
        <v/>
      </c>
      <c r="C1277" s="68" t="str">
        <f>IF(AND(IFERROR(FIND($J$2,'Q&amp;A集'!C1273),FALSE),IFERROR(FIND($J$3,'Q&amp;A集'!C1273),FALSE),IFERROR(FIND($J$4,'Q&amp;A集'!C1273),FALSE)),IF('Q&amp;A集'!C1273="","",'Q&amp;A集'!C1273),"")</f>
        <v/>
      </c>
      <c r="D1277" s="68" t="str">
        <f>IF(AND(IFERROR(FIND($J$2,'Q&amp;A集'!D1273),FALSE),IFERROR(FIND($J$3,'Q&amp;A集'!D1273),FALSE),IFERROR(FIND($J$4,'Q&amp;A集'!D1273),FALSE)),IF('Q&amp;A集'!D1273="","",'Q&amp;A集'!D1273),"")</f>
        <v/>
      </c>
      <c r="E1277" s="68" t="str">
        <f>IF(AND(IFERROR(FIND($J$2,'Q&amp;A集'!E1273),FALSE),IFERROR(FIND($J$3,'Q&amp;A集'!E1273),FALSE),IFERROR(FIND($J$4,'Q&amp;A集'!E1273),FALSE)),IF('Q&amp;A集'!E1273="","",'Q&amp;A集'!E1273),"")</f>
        <v/>
      </c>
      <c r="F1277" s="68" t="str">
        <f>IF(AND(IFERROR(FIND($J$2,'Q&amp;A集'!F1273),FALSE),IFERROR(FIND($J$3,'Q&amp;A集'!F1273),FALSE),IFERROR(FIND($J$4,'Q&amp;A集'!F1273),FALSE)),IF('Q&amp;A集'!F1273="","",'Q&amp;A集'!F1273),"")</f>
        <v/>
      </c>
      <c r="G1277" s="68" t="str">
        <f>IF(AND(IFERROR(FIND($J$2,'Q&amp;A集'!G1273),FALSE),IFERROR(FIND($J$3,'Q&amp;A集'!G1273),FALSE),IFERROR(FIND($J$4,'Q&amp;A集'!G1273),FALSE)),IF('Q&amp;A集'!G1273="","",'Q&amp;A集'!G1273),"")</f>
        <v/>
      </c>
      <c r="H1277" s="68" t="str">
        <f>IF(AND(IFERROR(FIND($J$2,'Q&amp;A集'!H1273),FALSE),IFERROR(FIND($J$3,'Q&amp;A集'!H1273),FALSE),IFERROR(FIND($J$4,'Q&amp;A集'!H1273),FALSE)),IF('Q&amp;A集'!H1273="","",'Q&amp;A集'!H1273),"")</f>
        <v/>
      </c>
      <c r="I1277" s="69">
        <f t="shared" si="19"/>
        <v>8</v>
      </c>
    </row>
    <row r="1278" spans="1:9" ht="16.5" hidden="1" x14ac:dyDescent="0.35">
      <c r="A1278" s="68" t="str">
        <f>IF(AND(IFERROR(FIND($J$2,'Q&amp;A集'!A1274),FALSE),IFERROR(FIND($J$3,'Q&amp;A集'!A1274),FALSE),IFERROR(FIND($J$4,'Q&amp;A集'!A1274),FALSE)),IF('Q&amp;A集'!A1274="","",'Q&amp;A集'!A1274),"")</f>
        <v/>
      </c>
      <c r="B1278" s="68" t="str">
        <f>IF(AND(IFERROR(FIND($J$2,'Q&amp;A集'!B1274),FALSE),IFERROR(FIND($J$3,'Q&amp;A集'!B1274),FALSE),IFERROR(FIND($J$4,'Q&amp;A集'!B1274),FALSE)),IF('Q&amp;A集'!B1274="","",'Q&amp;A集'!B1274),"")</f>
        <v/>
      </c>
      <c r="C1278" s="68" t="str">
        <f>IF(AND(IFERROR(FIND($J$2,'Q&amp;A集'!C1274),FALSE),IFERROR(FIND($J$3,'Q&amp;A集'!C1274),FALSE),IFERROR(FIND($J$4,'Q&amp;A集'!C1274),FALSE)),IF('Q&amp;A集'!C1274="","",'Q&amp;A集'!C1274),"")</f>
        <v/>
      </c>
      <c r="D1278" s="68" t="str">
        <f>IF(AND(IFERROR(FIND($J$2,'Q&amp;A集'!D1274),FALSE),IFERROR(FIND($J$3,'Q&amp;A集'!D1274),FALSE),IFERROR(FIND($J$4,'Q&amp;A集'!D1274),FALSE)),IF('Q&amp;A集'!D1274="","",'Q&amp;A集'!D1274),"")</f>
        <v/>
      </c>
      <c r="E1278" s="68" t="str">
        <f>IF(AND(IFERROR(FIND($J$2,'Q&amp;A集'!E1274),FALSE),IFERROR(FIND($J$3,'Q&amp;A集'!E1274),FALSE),IFERROR(FIND($J$4,'Q&amp;A集'!E1274),FALSE)),IF('Q&amp;A集'!E1274="","",'Q&amp;A集'!E1274),"")</f>
        <v/>
      </c>
      <c r="F1278" s="68" t="str">
        <f>IF(AND(IFERROR(FIND($J$2,'Q&amp;A集'!F1274),FALSE),IFERROR(FIND($J$3,'Q&amp;A集'!F1274),FALSE),IFERROR(FIND($J$4,'Q&amp;A集'!F1274),FALSE)),IF('Q&amp;A集'!F1274="","",'Q&amp;A集'!F1274),"")</f>
        <v/>
      </c>
      <c r="G1278" s="68" t="str">
        <f>IF(AND(IFERROR(FIND($J$2,'Q&amp;A集'!G1274),FALSE),IFERROR(FIND($J$3,'Q&amp;A集'!G1274),FALSE),IFERROR(FIND($J$4,'Q&amp;A集'!G1274),FALSE)),IF('Q&amp;A集'!G1274="","",'Q&amp;A集'!G1274),"")</f>
        <v/>
      </c>
      <c r="H1278" s="68" t="str">
        <f>IF(AND(IFERROR(FIND($J$2,'Q&amp;A集'!H1274),FALSE),IFERROR(FIND($J$3,'Q&amp;A集'!H1274),FALSE),IFERROR(FIND($J$4,'Q&amp;A集'!H1274),FALSE)),IF('Q&amp;A集'!H1274="","",'Q&amp;A集'!H1274),"")</f>
        <v/>
      </c>
      <c r="I1278" s="69">
        <f t="shared" si="19"/>
        <v>8</v>
      </c>
    </row>
    <row r="1279" spans="1:9" ht="16.5" hidden="1" x14ac:dyDescent="0.35">
      <c r="A1279" s="68" t="str">
        <f>IF(AND(IFERROR(FIND($J$2,'Q&amp;A集'!A1275),FALSE),IFERROR(FIND($J$3,'Q&amp;A集'!A1275),FALSE),IFERROR(FIND($J$4,'Q&amp;A集'!A1275),FALSE)),IF('Q&amp;A集'!A1275="","",'Q&amp;A集'!A1275),"")</f>
        <v/>
      </c>
      <c r="B1279" s="68" t="str">
        <f>IF(AND(IFERROR(FIND($J$2,'Q&amp;A集'!B1275),FALSE),IFERROR(FIND($J$3,'Q&amp;A集'!B1275),FALSE),IFERROR(FIND($J$4,'Q&amp;A集'!B1275),FALSE)),IF('Q&amp;A集'!B1275="","",'Q&amp;A集'!B1275),"")</f>
        <v/>
      </c>
      <c r="C1279" s="68" t="str">
        <f>IF(AND(IFERROR(FIND($J$2,'Q&amp;A集'!C1275),FALSE),IFERROR(FIND($J$3,'Q&amp;A集'!C1275),FALSE),IFERROR(FIND($J$4,'Q&amp;A集'!C1275),FALSE)),IF('Q&amp;A集'!C1275="","",'Q&amp;A集'!C1275),"")</f>
        <v/>
      </c>
      <c r="D1279" s="68" t="str">
        <f>IF(AND(IFERROR(FIND($J$2,'Q&amp;A集'!D1275),FALSE),IFERROR(FIND($J$3,'Q&amp;A集'!D1275),FALSE),IFERROR(FIND($J$4,'Q&amp;A集'!D1275),FALSE)),IF('Q&amp;A集'!D1275="","",'Q&amp;A集'!D1275),"")</f>
        <v/>
      </c>
      <c r="E1279" s="68" t="str">
        <f>IF(AND(IFERROR(FIND($J$2,'Q&amp;A集'!E1275),FALSE),IFERROR(FIND($J$3,'Q&amp;A集'!E1275),FALSE),IFERROR(FIND($J$4,'Q&amp;A集'!E1275),FALSE)),IF('Q&amp;A集'!E1275="","",'Q&amp;A集'!E1275),"")</f>
        <v/>
      </c>
      <c r="F1279" s="68" t="str">
        <f>IF(AND(IFERROR(FIND($J$2,'Q&amp;A集'!F1275),FALSE),IFERROR(FIND($J$3,'Q&amp;A集'!F1275),FALSE),IFERROR(FIND($J$4,'Q&amp;A集'!F1275),FALSE)),IF('Q&amp;A集'!F1275="","",'Q&amp;A集'!F1275),"")</f>
        <v/>
      </c>
      <c r="G1279" s="68" t="str">
        <f>IF(AND(IFERROR(FIND($J$2,'Q&amp;A集'!G1275),FALSE),IFERROR(FIND($J$3,'Q&amp;A集'!G1275),FALSE),IFERROR(FIND($J$4,'Q&amp;A集'!G1275),FALSE)),IF('Q&amp;A集'!G1275="","",'Q&amp;A集'!G1275),"")</f>
        <v/>
      </c>
      <c r="H1279" s="68" t="str">
        <f>IF(AND(IFERROR(FIND($J$2,'Q&amp;A集'!H1275),FALSE),IFERROR(FIND($J$3,'Q&amp;A集'!H1275),FALSE),IFERROR(FIND($J$4,'Q&amp;A集'!H1275),FALSE)),IF('Q&amp;A集'!H1275="","",'Q&amp;A集'!H1275),"")</f>
        <v/>
      </c>
      <c r="I1279" s="69">
        <f t="shared" si="19"/>
        <v>8</v>
      </c>
    </row>
    <row r="1280" spans="1:9" ht="16.5" hidden="1" x14ac:dyDescent="0.35">
      <c r="A1280" s="68" t="str">
        <f>IF(AND(IFERROR(FIND($J$2,'Q&amp;A集'!A1276),FALSE),IFERROR(FIND($J$3,'Q&amp;A集'!A1276),FALSE),IFERROR(FIND($J$4,'Q&amp;A集'!A1276),FALSE)),IF('Q&amp;A集'!A1276="","",'Q&amp;A集'!A1276),"")</f>
        <v/>
      </c>
      <c r="B1280" s="68" t="str">
        <f>IF(AND(IFERROR(FIND($J$2,'Q&amp;A集'!B1276),FALSE),IFERROR(FIND($J$3,'Q&amp;A集'!B1276),FALSE),IFERROR(FIND($J$4,'Q&amp;A集'!B1276),FALSE)),IF('Q&amp;A集'!B1276="","",'Q&amp;A集'!B1276),"")</f>
        <v/>
      </c>
      <c r="C1280" s="68" t="str">
        <f>IF(AND(IFERROR(FIND($J$2,'Q&amp;A集'!C1276),FALSE),IFERROR(FIND($J$3,'Q&amp;A集'!C1276),FALSE),IFERROR(FIND($J$4,'Q&amp;A集'!C1276),FALSE)),IF('Q&amp;A集'!C1276="","",'Q&amp;A集'!C1276),"")</f>
        <v/>
      </c>
      <c r="D1280" s="68" t="str">
        <f>IF(AND(IFERROR(FIND($J$2,'Q&amp;A集'!D1276),FALSE),IFERROR(FIND($J$3,'Q&amp;A集'!D1276),FALSE),IFERROR(FIND($J$4,'Q&amp;A集'!D1276),FALSE)),IF('Q&amp;A集'!D1276="","",'Q&amp;A集'!D1276),"")</f>
        <v/>
      </c>
      <c r="E1280" s="68" t="str">
        <f>IF(AND(IFERROR(FIND($J$2,'Q&amp;A集'!E1276),FALSE),IFERROR(FIND($J$3,'Q&amp;A集'!E1276),FALSE),IFERROR(FIND($J$4,'Q&amp;A集'!E1276),FALSE)),IF('Q&amp;A集'!E1276="","",'Q&amp;A集'!E1276),"")</f>
        <v/>
      </c>
      <c r="F1280" s="68" t="str">
        <f>IF(AND(IFERROR(FIND($J$2,'Q&amp;A集'!F1276),FALSE),IFERROR(FIND($J$3,'Q&amp;A集'!F1276),FALSE),IFERROR(FIND($J$4,'Q&amp;A集'!F1276),FALSE)),IF('Q&amp;A集'!F1276="","",'Q&amp;A集'!F1276),"")</f>
        <v/>
      </c>
      <c r="G1280" s="68" t="str">
        <f>IF(AND(IFERROR(FIND($J$2,'Q&amp;A集'!G1276),FALSE),IFERROR(FIND($J$3,'Q&amp;A集'!G1276),FALSE),IFERROR(FIND($J$4,'Q&amp;A集'!G1276),FALSE)),IF('Q&amp;A集'!G1276="","",'Q&amp;A集'!G1276),"")</f>
        <v/>
      </c>
      <c r="H1280" s="68" t="str">
        <f>IF(AND(IFERROR(FIND($J$2,'Q&amp;A集'!H1276),FALSE),IFERROR(FIND($J$3,'Q&amp;A集'!H1276),FALSE),IFERROR(FIND($J$4,'Q&amp;A集'!H1276),FALSE)),IF('Q&amp;A集'!H1276="","",'Q&amp;A集'!H1276),"")</f>
        <v/>
      </c>
      <c r="I1280" s="69">
        <f t="shared" si="19"/>
        <v>8</v>
      </c>
    </row>
    <row r="1281" spans="1:9" ht="16.5" hidden="1" x14ac:dyDescent="0.35">
      <c r="A1281" s="68" t="str">
        <f>IF(AND(IFERROR(FIND($J$2,'Q&amp;A集'!A1277),FALSE),IFERROR(FIND($J$3,'Q&amp;A集'!A1277),FALSE),IFERROR(FIND($J$4,'Q&amp;A集'!A1277),FALSE)),IF('Q&amp;A集'!A1277="","",'Q&amp;A集'!A1277),"")</f>
        <v/>
      </c>
      <c r="B1281" s="68" t="str">
        <f>IF(AND(IFERROR(FIND($J$2,'Q&amp;A集'!B1277),FALSE),IFERROR(FIND($J$3,'Q&amp;A集'!B1277),FALSE),IFERROR(FIND($J$4,'Q&amp;A集'!B1277),FALSE)),IF('Q&amp;A集'!B1277="","",'Q&amp;A集'!B1277),"")</f>
        <v/>
      </c>
      <c r="C1281" s="68" t="str">
        <f>IF(AND(IFERROR(FIND($J$2,'Q&amp;A集'!C1277),FALSE),IFERROR(FIND($J$3,'Q&amp;A集'!C1277),FALSE),IFERROR(FIND($J$4,'Q&amp;A集'!C1277),FALSE)),IF('Q&amp;A集'!C1277="","",'Q&amp;A集'!C1277),"")</f>
        <v/>
      </c>
      <c r="D1281" s="68" t="str">
        <f>IF(AND(IFERROR(FIND($J$2,'Q&amp;A集'!D1277),FALSE),IFERROR(FIND($J$3,'Q&amp;A集'!D1277),FALSE),IFERROR(FIND($J$4,'Q&amp;A集'!D1277),FALSE)),IF('Q&amp;A集'!D1277="","",'Q&amp;A集'!D1277),"")</f>
        <v/>
      </c>
      <c r="E1281" s="68" t="str">
        <f>IF(AND(IFERROR(FIND($J$2,'Q&amp;A集'!E1277),FALSE),IFERROR(FIND($J$3,'Q&amp;A集'!E1277),FALSE),IFERROR(FIND($J$4,'Q&amp;A集'!E1277),FALSE)),IF('Q&amp;A集'!E1277="","",'Q&amp;A集'!E1277),"")</f>
        <v/>
      </c>
      <c r="F1281" s="68" t="str">
        <f>IF(AND(IFERROR(FIND($J$2,'Q&amp;A集'!F1277),FALSE),IFERROR(FIND($J$3,'Q&amp;A集'!F1277),FALSE),IFERROR(FIND($J$4,'Q&amp;A集'!F1277),FALSE)),IF('Q&amp;A集'!F1277="","",'Q&amp;A集'!F1277),"")</f>
        <v/>
      </c>
      <c r="G1281" s="68" t="str">
        <f>IF(AND(IFERROR(FIND($J$2,'Q&amp;A集'!G1277),FALSE),IFERROR(FIND($J$3,'Q&amp;A集'!G1277),FALSE),IFERROR(FIND($J$4,'Q&amp;A集'!G1277),FALSE)),IF('Q&amp;A集'!G1277="","",'Q&amp;A集'!G1277),"")</f>
        <v/>
      </c>
      <c r="H1281" s="68" t="str">
        <f>IF(AND(IFERROR(FIND($J$2,'Q&amp;A集'!H1277),FALSE),IFERROR(FIND($J$3,'Q&amp;A集'!H1277),FALSE),IFERROR(FIND($J$4,'Q&amp;A集'!H1277),FALSE)),IF('Q&amp;A集'!H1277="","",'Q&amp;A集'!H1277),"")</f>
        <v/>
      </c>
      <c r="I1281" s="69">
        <f t="shared" si="19"/>
        <v>8</v>
      </c>
    </row>
    <row r="1282" spans="1:9" ht="16.5" hidden="1" x14ac:dyDescent="0.35">
      <c r="A1282" s="68" t="str">
        <f>IF(AND(IFERROR(FIND($J$2,'Q&amp;A集'!A1278),FALSE),IFERROR(FIND($J$3,'Q&amp;A集'!A1278),FALSE),IFERROR(FIND($J$4,'Q&amp;A集'!A1278),FALSE)),IF('Q&amp;A集'!A1278="","",'Q&amp;A集'!A1278),"")</f>
        <v/>
      </c>
      <c r="B1282" s="68" t="str">
        <f>IF(AND(IFERROR(FIND($J$2,'Q&amp;A集'!B1278),FALSE),IFERROR(FIND($J$3,'Q&amp;A集'!B1278),FALSE),IFERROR(FIND($J$4,'Q&amp;A集'!B1278),FALSE)),IF('Q&amp;A集'!B1278="","",'Q&amp;A集'!B1278),"")</f>
        <v/>
      </c>
      <c r="C1282" s="68" t="str">
        <f>IF(AND(IFERROR(FIND($J$2,'Q&amp;A集'!C1278),FALSE),IFERROR(FIND($J$3,'Q&amp;A集'!C1278),FALSE),IFERROR(FIND($J$4,'Q&amp;A集'!C1278),FALSE)),IF('Q&amp;A集'!C1278="","",'Q&amp;A集'!C1278),"")</f>
        <v/>
      </c>
      <c r="D1282" s="68" t="str">
        <f>IF(AND(IFERROR(FIND($J$2,'Q&amp;A集'!D1278),FALSE),IFERROR(FIND($J$3,'Q&amp;A集'!D1278),FALSE),IFERROR(FIND($J$4,'Q&amp;A集'!D1278),FALSE)),IF('Q&amp;A集'!D1278="","",'Q&amp;A集'!D1278),"")</f>
        <v/>
      </c>
      <c r="E1282" s="68" t="str">
        <f>IF(AND(IFERROR(FIND($J$2,'Q&amp;A集'!E1278),FALSE),IFERROR(FIND($J$3,'Q&amp;A集'!E1278),FALSE),IFERROR(FIND($J$4,'Q&amp;A集'!E1278),FALSE)),IF('Q&amp;A集'!E1278="","",'Q&amp;A集'!E1278),"")</f>
        <v/>
      </c>
      <c r="F1282" s="68" t="str">
        <f>IF(AND(IFERROR(FIND($J$2,'Q&amp;A集'!F1278),FALSE),IFERROR(FIND($J$3,'Q&amp;A集'!F1278),FALSE),IFERROR(FIND($J$4,'Q&amp;A集'!F1278),FALSE)),IF('Q&amp;A集'!F1278="","",'Q&amp;A集'!F1278),"")</f>
        <v/>
      </c>
      <c r="G1282" s="68" t="str">
        <f>IF(AND(IFERROR(FIND($J$2,'Q&amp;A集'!G1278),FALSE),IFERROR(FIND($J$3,'Q&amp;A集'!G1278),FALSE),IFERROR(FIND($J$4,'Q&amp;A集'!G1278),FALSE)),IF('Q&amp;A集'!G1278="","",'Q&amp;A集'!G1278),"")</f>
        <v/>
      </c>
      <c r="H1282" s="68" t="str">
        <f>IF(AND(IFERROR(FIND($J$2,'Q&amp;A集'!H1278),FALSE),IFERROR(FIND($J$3,'Q&amp;A集'!H1278),FALSE),IFERROR(FIND($J$4,'Q&amp;A集'!H1278),FALSE)),IF('Q&amp;A集'!H1278="","",'Q&amp;A集'!H1278),"")</f>
        <v/>
      </c>
      <c r="I1282" s="69">
        <f t="shared" si="19"/>
        <v>8</v>
      </c>
    </row>
    <row r="1283" spans="1:9" ht="16.5" hidden="1" x14ac:dyDescent="0.35">
      <c r="A1283" s="68" t="str">
        <f>IF(AND(IFERROR(FIND($J$2,'Q&amp;A集'!A1279),FALSE),IFERROR(FIND($J$3,'Q&amp;A集'!A1279),FALSE),IFERROR(FIND($J$4,'Q&amp;A集'!A1279),FALSE)),IF('Q&amp;A集'!A1279="","",'Q&amp;A集'!A1279),"")</f>
        <v/>
      </c>
      <c r="B1283" s="68" t="str">
        <f>IF(AND(IFERROR(FIND($J$2,'Q&amp;A集'!B1279),FALSE),IFERROR(FIND($J$3,'Q&amp;A集'!B1279),FALSE),IFERROR(FIND($J$4,'Q&amp;A集'!B1279),FALSE)),IF('Q&amp;A集'!B1279="","",'Q&amp;A集'!B1279),"")</f>
        <v/>
      </c>
      <c r="C1283" s="68" t="str">
        <f>IF(AND(IFERROR(FIND($J$2,'Q&amp;A集'!C1279),FALSE),IFERROR(FIND($J$3,'Q&amp;A集'!C1279),FALSE),IFERROR(FIND($J$4,'Q&amp;A集'!C1279),FALSE)),IF('Q&amp;A集'!C1279="","",'Q&amp;A集'!C1279),"")</f>
        <v/>
      </c>
      <c r="D1283" s="68" t="str">
        <f>IF(AND(IFERROR(FIND($J$2,'Q&amp;A集'!D1279),FALSE),IFERROR(FIND($J$3,'Q&amp;A集'!D1279),FALSE),IFERROR(FIND($J$4,'Q&amp;A集'!D1279),FALSE)),IF('Q&amp;A集'!D1279="","",'Q&amp;A集'!D1279),"")</f>
        <v/>
      </c>
      <c r="E1283" s="68" t="str">
        <f>IF(AND(IFERROR(FIND($J$2,'Q&amp;A集'!E1279),FALSE),IFERROR(FIND($J$3,'Q&amp;A集'!E1279),FALSE),IFERROR(FIND($J$4,'Q&amp;A集'!E1279),FALSE)),IF('Q&amp;A集'!E1279="","",'Q&amp;A集'!E1279),"")</f>
        <v/>
      </c>
      <c r="F1283" s="68" t="str">
        <f>IF(AND(IFERROR(FIND($J$2,'Q&amp;A集'!F1279),FALSE),IFERROR(FIND($J$3,'Q&amp;A集'!F1279),FALSE),IFERROR(FIND($J$4,'Q&amp;A集'!F1279),FALSE)),IF('Q&amp;A集'!F1279="","",'Q&amp;A集'!F1279),"")</f>
        <v/>
      </c>
      <c r="G1283" s="68" t="str">
        <f>IF(AND(IFERROR(FIND($J$2,'Q&amp;A集'!G1279),FALSE),IFERROR(FIND($J$3,'Q&amp;A集'!G1279),FALSE),IFERROR(FIND($J$4,'Q&amp;A集'!G1279),FALSE)),IF('Q&amp;A集'!G1279="","",'Q&amp;A集'!G1279),"")</f>
        <v/>
      </c>
      <c r="H1283" s="68" t="str">
        <f>IF(AND(IFERROR(FIND($J$2,'Q&amp;A集'!H1279),FALSE),IFERROR(FIND($J$3,'Q&amp;A集'!H1279),FALSE),IFERROR(FIND($J$4,'Q&amp;A集'!H1279),FALSE)),IF('Q&amp;A集'!H1279="","",'Q&amp;A集'!H1279),"")</f>
        <v/>
      </c>
      <c r="I1283" s="69">
        <f t="shared" si="19"/>
        <v>8</v>
      </c>
    </row>
    <row r="1284" spans="1:9" ht="16.5" hidden="1" x14ac:dyDescent="0.35">
      <c r="A1284" s="68" t="str">
        <f>IF(AND(IFERROR(FIND($J$2,'Q&amp;A集'!A1280),FALSE),IFERROR(FIND($J$3,'Q&amp;A集'!A1280),FALSE),IFERROR(FIND($J$4,'Q&amp;A集'!A1280),FALSE)),IF('Q&amp;A集'!A1280="","",'Q&amp;A集'!A1280),"")</f>
        <v/>
      </c>
      <c r="B1284" s="68" t="str">
        <f>IF(AND(IFERROR(FIND($J$2,'Q&amp;A集'!B1280),FALSE),IFERROR(FIND($J$3,'Q&amp;A集'!B1280),FALSE),IFERROR(FIND($J$4,'Q&amp;A集'!B1280),FALSE)),IF('Q&amp;A集'!B1280="","",'Q&amp;A集'!B1280),"")</f>
        <v/>
      </c>
      <c r="C1284" s="68" t="str">
        <f>IF(AND(IFERROR(FIND($J$2,'Q&amp;A集'!C1280),FALSE),IFERROR(FIND($J$3,'Q&amp;A集'!C1280),FALSE),IFERROR(FIND($J$4,'Q&amp;A集'!C1280),FALSE)),IF('Q&amp;A集'!C1280="","",'Q&amp;A集'!C1280),"")</f>
        <v/>
      </c>
      <c r="D1284" s="68" t="str">
        <f>IF(AND(IFERROR(FIND($J$2,'Q&amp;A集'!D1280),FALSE),IFERROR(FIND($J$3,'Q&amp;A集'!D1280),FALSE),IFERROR(FIND($J$4,'Q&amp;A集'!D1280),FALSE)),IF('Q&amp;A集'!D1280="","",'Q&amp;A集'!D1280),"")</f>
        <v/>
      </c>
      <c r="E1284" s="68" t="str">
        <f>IF(AND(IFERROR(FIND($J$2,'Q&amp;A集'!E1280),FALSE),IFERROR(FIND($J$3,'Q&amp;A集'!E1280),FALSE),IFERROR(FIND($J$4,'Q&amp;A集'!E1280),FALSE)),IF('Q&amp;A集'!E1280="","",'Q&amp;A集'!E1280),"")</f>
        <v/>
      </c>
      <c r="F1284" s="68" t="str">
        <f>IF(AND(IFERROR(FIND($J$2,'Q&amp;A集'!F1280),FALSE),IFERROR(FIND($J$3,'Q&amp;A集'!F1280),FALSE),IFERROR(FIND($J$4,'Q&amp;A集'!F1280),FALSE)),IF('Q&amp;A集'!F1280="","",'Q&amp;A集'!F1280),"")</f>
        <v/>
      </c>
      <c r="G1284" s="68" t="str">
        <f>IF(AND(IFERROR(FIND($J$2,'Q&amp;A集'!G1280),FALSE),IFERROR(FIND($J$3,'Q&amp;A集'!G1280),FALSE),IFERROR(FIND($J$4,'Q&amp;A集'!G1280),FALSE)),IF('Q&amp;A集'!G1280="","",'Q&amp;A集'!G1280),"")</f>
        <v/>
      </c>
      <c r="H1284" s="68" t="str">
        <f>IF(AND(IFERROR(FIND($J$2,'Q&amp;A集'!H1280),FALSE),IFERROR(FIND($J$3,'Q&amp;A集'!H1280),FALSE),IFERROR(FIND($J$4,'Q&amp;A集'!H1280),FALSE)),IF('Q&amp;A集'!H1280="","",'Q&amp;A集'!H1280),"")</f>
        <v/>
      </c>
      <c r="I1284" s="69">
        <f t="shared" si="19"/>
        <v>8</v>
      </c>
    </row>
    <row r="1285" spans="1:9" ht="16.5" hidden="1" x14ac:dyDescent="0.35">
      <c r="A1285" s="68" t="str">
        <f>IF(AND(IFERROR(FIND($J$2,'Q&amp;A集'!A1281),FALSE),IFERROR(FIND($J$3,'Q&amp;A集'!A1281),FALSE),IFERROR(FIND($J$4,'Q&amp;A集'!A1281),FALSE)),IF('Q&amp;A集'!A1281="","",'Q&amp;A集'!A1281),"")</f>
        <v/>
      </c>
      <c r="B1285" s="68" t="str">
        <f>IF(AND(IFERROR(FIND($J$2,'Q&amp;A集'!B1281),FALSE),IFERROR(FIND($J$3,'Q&amp;A集'!B1281),FALSE),IFERROR(FIND($J$4,'Q&amp;A集'!B1281),FALSE)),IF('Q&amp;A集'!B1281="","",'Q&amp;A集'!B1281),"")</f>
        <v/>
      </c>
      <c r="C1285" s="68" t="str">
        <f>IF(AND(IFERROR(FIND($J$2,'Q&amp;A集'!C1281),FALSE),IFERROR(FIND($J$3,'Q&amp;A集'!C1281),FALSE),IFERROR(FIND($J$4,'Q&amp;A集'!C1281),FALSE)),IF('Q&amp;A集'!C1281="","",'Q&amp;A集'!C1281),"")</f>
        <v/>
      </c>
      <c r="D1285" s="68" t="str">
        <f>IF(AND(IFERROR(FIND($J$2,'Q&amp;A集'!D1281),FALSE),IFERROR(FIND($J$3,'Q&amp;A集'!D1281),FALSE),IFERROR(FIND($J$4,'Q&amp;A集'!D1281),FALSE)),IF('Q&amp;A集'!D1281="","",'Q&amp;A集'!D1281),"")</f>
        <v/>
      </c>
      <c r="E1285" s="68" t="str">
        <f>IF(AND(IFERROR(FIND($J$2,'Q&amp;A集'!E1281),FALSE),IFERROR(FIND($J$3,'Q&amp;A集'!E1281),FALSE),IFERROR(FIND($J$4,'Q&amp;A集'!E1281),FALSE)),IF('Q&amp;A集'!E1281="","",'Q&amp;A集'!E1281),"")</f>
        <v/>
      </c>
      <c r="F1285" s="68" t="str">
        <f>IF(AND(IFERROR(FIND($J$2,'Q&amp;A集'!F1281),FALSE),IFERROR(FIND($J$3,'Q&amp;A集'!F1281),FALSE),IFERROR(FIND($J$4,'Q&amp;A集'!F1281),FALSE)),IF('Q&amp;A集'!F1281="","",'Q&amp;A集'!F1281),"")</f>
        <v/>
      </c>
      <c r="G1285" s="68" t="str">
        <f>IF(AND(IFERROR(FIND($J$2,'Q&amp;A集'!G1281),FALSE),IFERROR(FIND($J$3,'Q&amp;A集'!G1281),FALSE),IFERROR(FIND($J$4,'Q&amp;A集'!G1281),FALSE)),IF('Q&amp;A集'!G1281="","",'Q&amp;A集'!G1281),"")</f>
        <v/>
      </c>
      <c r="H1285" s="68" t="str">
        <f>IF(AND(IFERROR(FIND($J$2,'Q&amp;A集'!H1281),FALSE),IFERROR(FIND($J$3,'Q&amp;A集'!H1281),FALSE),IFERROR(FIND($J$4,'Q&amp;A集'!H1281),FALSE)),IF('Q&amp;A集'!H1281="","",'Q&amp;A集'!H1281),"")</f>
        <v/>
      </c>
      <c r="I1285" s="69">
        <f t="shared" si="19"/>
        <v>8</v>
      </c>
    </row>
    <row r="1286" spans="1:9" ht="16.5" hidden="1" x14ac:dyDescent="0.35">
      <c r="A1286" s="68" t="str">
        <f>IF(AND(IFERROR(FIND($J$2,'Q&amp;A集'!A1282),FALSE),IFERROR(FIND($J$3,'Q&amp;A集'!A1282),FALSE),IFERROR(FIND($J$4,'Q&amp;A集'!A1282),FALSE)),IF('Q&amp;A集'!A1282="","",'Q&amp;A集'!A1282),"")</f>
        <v/>
      </c>
      <c r="B1286" s="68" t="str">
        <f>IF(AND(IFERROR(FIND($J$2,'Q&amp;A集'!B1282),FALSE),IFERROR(FIND($J$3,'Q&amp;A集'!B1282),FALSE),IFERROR(FIND($J$4,'Q&amp;A集'!B1282),FALSE)),IF('Q&amp;A集'!B1282="","",'Q&amp;A集'!B1282),"")</f>
        <v/>
      </c>
      <c r="C1286" s="68" t="str">
        <f>IF(AND(IFERROR(FIND($J$2,'Q&amp;A集'!C1282),FALSE),IFERROR(FIND($J$3,'Q&amp;A集'!C1282),FALSE),IFERROR(FIND($J$4,'Q&amp;A集'!C1282),FALSE)),IF('Q&amp;A集'!C1282="","",'Q&amp;A集'!C1282),"")</f>
        <v/>
      </c>
      <c r="D1286" s="68" t="str">
        <f>IF(AND(IFERROR(FIND($J$2,'Q&amp;A集'!D1282),FALSE),IFERROR(FIND($J$3,'Q&amp;A集'!D1282),FALSE),IFERROR(FIND($J$4,'Q&amp;A集'!D1282),FALSE)),IF('Q&amp;A集'!D1282="","",'Q&amp;A集'!D1282),"")</f>
        <v/>
      </c>
      <c r="E1286" s="68" t="str">
        <f>IF(AND(IFERROR(FIND($J$2,'Q&amp;A集'!E1282),FALSE),IFERROR(FIND($J$3,'Q&amp;A集'!E1282),FALSE),IFERROR(FIND($J$4,'Q&amp;A集'!E1282),FALSE)),IF('Q&amp;A集'!E1282="","",'Q&amp;A集'!E1282),"")</f>
        <v/>
      </c>
      <c r="F1286" s="68" t="str">
        <f>IF(AND(IFERROR(FIND($J$2,'Q&amp;A集'!F1282),FALSE),IFERROR(FIND($J$3,'Q&amp;A集'!F1282),FALSE),IFERROR(FIND($J$4,'Q&amp;A集'!F1282),FALSE)),IF('Q&amp;A集'!F1282="","",'Q&amp;A集'!F1282),"")</f>
        <v/>
      </c>
      <c r="G1286" s="68" t="str">
        <f>IF(AND(IFERROR(FIND($J$2,'Q&amp;A集'!G1282),FALSE),IFERROR(FIND($J$3,'Q&amp;A集'!G1282),FALSE),IFERROR(FIND($J$4,'Q&amp;A集'!G1282),FALSE)),IF('Q&amp;A集'!G1282="","",'Q&amp;A集'!G1282),"")</f>
        <v/>
      </c>
      <c r="H1286" s="68" t="str">
        <f>IF(AND(IFERROR(FIND($J$2,'Q&amp;A集'!H1282),FALSE),IFERROR(FIND($J$3,'Q&amp;A集'!H1282),FALSE),IFERROR(FIND($J$4,'Q&amp;A集'!H1282),FALSE)),IF('Q&amp;A集'!H1282="","",'Q&amp;A集'!H1282),"")</f>
        <v/>
      </c>
      <c r="I1286" s="69">
        <f t="shared" si="19"/>
        <v>8</v>
      </c>
    </row>
    <row r="1287" spans="1:9" ht="16.5" hidden="1" x14ac:dyDescent="0.35">
      <c r="A1287" s="68" t="str">
        <f>IF(AND(IFERROR(FIND($J$2,'Q&amp;A集'!A1283),FALSE),IFERROR(FIND($J$3,'Q&amp;A集'!A1283),FALSE),IFERROR(FIND($J$4,'Q&amp;A集'!A1283),FALSE)),IF('Q&amp;A集'!A1283="","",'Q&amp;A集'!A1283),"")</f>
        <v/>
      </c>
      <c r="B1287" s="68" t="str">
        <f>IF(AND(IFERROR(FIND($J$2,'Q&amp;A集'!B1283),FALSE),IFERROR(FIND($J$3,'Q&amp;A集'!B1283),FALSE),IFERROR(FIND($J$4,'Q&amp;A集'!B1283),FALSE)),IF('Q&amp;A集'!B1283="","",'Q&amp;A集'!B1283),"")</f>
        <v/>
      </c>
      <c r="C1287" s="68" t="str">
        <f>IF(AND(IFERROR(FIND($J$2,'Q&amp;A集'!C1283),FALSE),IFERROR(FIND($J$3,'Q&amp;A集'!C1283),FALSE),IFERROR(FIND($J$4,'Q&amp;A集'!C1283),FALSE)),IF('Q&amp;A集'!C1283="","",'Q&amp;A集'!C1283),"")</f>
        <v/>
      </c>
      <c r="D1287" s="68" t="str">
        <f>IF(AND(IFERROR(FIND($J$2,'Q&amp;A集'!D1283),FALSE),IFERROR(FIND($J$3,'Q&amp;A集'!D1283),FALSE),IFERROR(FIND($J$4,'Q&amp;A集'!D1283),FALSE)),IF('Q&amp;A集'!D1283="","",'Q&amp;A集'!D1283),"")</f>
        <v/>
      </c>
      <c r="E1287" s="68" t="str">
        <f>IF(AND(IFERROR(FIND($J$2,'Q&amp;A集'!E1283),FALSE),IFERROR(FIND($J$3,'Q&amp;A集'!E1283),FALSE),IFERROR(FIND($J$4,'Q&amp;A集'!E1283),FALSE)),IF('Q&amp;A集'!E1283="","",'Q&amp;A集'!E1283),"")</f>
        <v/>
      </c>
      <c r="F1287" s="68" t="str">
        <f>IF(AND(IFERROR(FIND($J$2,'Q&amp;A集'!F1283),FALSE),IFERROR(FIND($J$3,'Q&amp;A集'!F1283),FALSE),IFERROR(FIND($J$4,'Q&amp;A集'!F1283),FALSE)),IF('Q&amp;A集'!F1283="","",'Q&amp;A集'!F1283),"")</f>
        <v/>
      </c>
      <c r="G1287" s="68" t="str">
        <f>IF(AND(IFERROR(FIND($J$2,'Q&amp;A集'!G1283),FALSE),IFERROR(FIND($J$3,'Q&amp;A集'!G1283),FALSE),IFERROR(FIND($J$4,'Q&amp;A集'!G1283),FALSE)),IF('Q&amp;A集'!G1283="","",'Q&amp;A集'!G1283),"")</f>
        <v/>
      </c>
      <c r="H1287" s="68" t="str">
        <f>IF(AND(IFERROR(FIND($J$2,'Q&amp;A集'!H1283),FALSE),IFERROR(FIND($J$3,'Q&amp;A集'!H1283),FALSE),IFERROR(FIND($J$4,'Q&amp;A集'!H1283),FALSE)),IF('Q&amp;A集'!H1283="","",'Q&amp;A集'!H1283),"")</f>
        <v/>
      </c>
      <c r="I1287" s="69">
        <f t="shared" si="19"/>
        <v>8</v>
      </c>
    </row>
    <row r="1288" spans="1:9" ht="16.5" hidden="1" x14ac:dyDescent="0.35">
      <c r="A1288" s="68" t="str">
        <f>IF(AND(IFERROR(FIND($J$2,'Q&amp;A集'!A1284),FALSE),IFERROR(FIND($J$3,'Q&amp;A集'!A1284),FALSE),IFERROR(FIND($J$4,'Q&amp;A集'!A1284),FALSE)),IF('Q&amp;A集'!A1284="","",'Q&amp;A集'!A1284),"")</f>
        <v/>
      </c>
      <c r="B1288" s="68" t="str">
        <f>IF(AND(IFERROR(FIND($J$2,'Q&amp;A集'!B1284),FALSE),IFERROR(FIND($J$3,'Q&amp;A集'!B1284),FALSE),IFERROR(FIND($J$4,'Q&amp;A集'!B1284),FALSE)),IF('Q&amp;A集'!B1284="","",'Q&amp;A集'!B1284),"")</f>
        <v/>
      </c>
      <c r="C1288" s="68" t="str">
        <f>IF(AND(IFERROR(FIND($J$2,'Q&amp;A集'!C1284),FALSE),IFERROR(FIND($J$3,'Q&amp;A集'!C1284),FALSE),IFERROR(FIND($J$4,'Q&amp;A集'!C1284),FALSE)),IF('Q&amp;A集'!C1284="","",'Q&amp;A集'!C1284),"")</f>
        <v/>
      </c>
      <c r="D1288" s="68" t="str">
        <f>IF(AND(IFERROR(FIND($J$2,'Q&amp;A集'!D1284),FALSE),IFERROR(FIND($J$3,'Q&amp;A集'!D1284),FALSE),IFERROR(FIND($J$4,'Q&amp;A集'!D1284),FALSE)),IF('Q&amp;A集'!D1284="","",'Q&amp;A集'!D1284),"")</f>
        <v/>
      </c>
      <c r="E1288" s="68" t="str">
        <f>IF(AND(IFERROR(FIND($J$2,'Q&amp;A集'!E1284),FALSE),IFERROR(FIND($J$3,'Q&amp;A集'!E1284),FALSE),IFERROR(FIND($J$4,'Q&amp;A集'!E1284),FALSE)),IF('Q&amp;A集'!E1284="","",'Q&amp;A集'!E1284),"")</f>
        <v/>
      </c>
      <c r="F1288" s="68" t="str">
        <f>IF(AND(IFERROR(FIND($J$2,'Q&amp;A集'!F1284),FALSE),IFERROR(FIND($J$3,'Q&amp;A集'!F1284),FALSE),IFERROR(FIND($J$4,'Q&amp;A集'!F1284),FALSE)),IF('Q&amp;A集'!F1284="","",'Q&amp;A集'!F1284),"")</f>
        <v/>
      </c>
      <c r="G1288" s="68" t="str">
        <f>IF(AND(IFERROR(FIND($J$2,'Q&amp;A集'!G1284),FALSE),IFERROR(FIND($J$3,'Q&amp;A集'!G1284),FALSE),IFERROR(FIND($J$4,'Q&amp;A集'!G1284),FALSE)),IF('Q&amp;A集'!G1284="","",'Q&amp;A集'!G1284),"")</f>
        <v/>
      </c>
      <c r="H1288" s="68" t="str">
        <f>IF(AND(IFERROR(FIND($J$2,'Q&amp;A集'!H1284),FALSE),IFERROR(FIND($J$3,'Q&amp;A集'!H1284),FALSE),IFERROR(FIND($J$4,'Q&amp;A集'!H1284),FALSE)),IF('Q&amp;A集'!H1284="","",'Q&amp;A集'!H1284),"")</f>
        <v/>
      </c>
      <c r="I1288" s="69">
        <f t="shared" ref="I1288:I1351" si="20">COUNTBLANK(A1288:H1288)</f>
        <v>8</v>
      </c>
    </row>
    <row r="1289" spans="1:9" ht="16.5" hidden="1" x14ac:dyDescent="0.35">
      <c r="A1289" s="68" t="str">
        <f>IF(AND(IFERROR(FIND($J$2,'Q&amp;A集'!A1285),FALSE),IFERROR(FIND($J$3,'Q&amp;A集'!A1285),FALSE),IFERROR(FIND($J$4,'Q&amp;A集'!A1285),FALSE)),IF('Q&amp;A集'!A1285="","",'Q&amp;A集'!A1285),"")</f>
        <v/>
      </c>
      <c r="B1289" s="68" t="str">
        <f>IF(AND(IFERROR(FIND($J$2,'Q&amp;A集'!B1285),FALSE),IFERROR(FIND($J$3,'Q&amp;A集'!B1285),FALSE),IFERROR(FIND($J$4,'Q&amp;A集'!B1285),FALSE)),IF('Q&amp;A集'!B1285="","",'Q&amp;A集'!B1285),"")</f>
        <v/>
      </c>
      <c r="C1289" s="68" t="str">
        <f>IF(AND(IFERROR(FIND($J$2,'Q&amp;A集'!C1285),FALSE),IFERROR(FIND($J$3,'Q&amp;A集'!C1285),FALSE),IFERROR(FIND($J$4,'Q&amp;A集'!C1285),FALSE)),IF('Q&amp;A集'!C1285="","",'Q&amp;A集'!C1285),"")</f>
        <v/>
      </c>
      <c r="D1289" s="68" t="str">
        <f>IF(AND(IFERROR(FIND($J$2,'Q&amp;A集'!D1285),FALSE),IFERROR(FIND($J$3,'Q&amp;A集'!D1285),FALSE),IFERROR(FIND($J$4,'Q&amp;A集'!D1285),FALSE)),IF('Q&amp;A集'!D1285="","",'Q&amp;A集'!D1285),"")</f>
        <v/>
      </c>
      <c r="E1289" s="68" t="str">
        <f>IF(AND(IFERROR(FIND($J$2,'Q&amp;A集'!E1285),FALSE),IFERROR(FIND($J$3,'Q&amp;A集'!E1285),FALSE),IFERROR(FIND($J$4,'Q&amp;A集'!E1285),FALSE)),IF('Q&amp;A集'!E1285="","",'Q&amp;A集'!E1285),"")</f>
        <v/>
      </c>
      <c r="F1289" s="68" t="str">
        <f>IF(AND(IFERROR(FIND($J$2,'Q&amp;A集'!F1285),FALSE),IFERROR(FIND($J$3,'Q&amp;A集'!F1285),FALSE),IFERROR(FIND($J$4,'Q&amp;A集'!F1285),FALSE)),IF('Q&amp;A集'!F1285="","",'Q&amp;A集'!F1285),"")</f>
        <v/>
      </c>
      <c r="G1289" s="68" t="str">
        <f>IF(AND(IFERROR(FIND($J$2,'Q&amp;A集'!G1285),FALSE),IFERROR(FIND($J$3,'Q&amp;A集'!G1285),FALSE),IFERROR(FIND($J$4,'Q&amp;A集'!G1285),FALSE)),IF('Q&amp;A集'!G1285="","",'Q&amp;A集'!G1285),"")</f>
        <v/>
      </c>
      <c r="H1289" s="68" t="str">
        <f>IF(AND(IFERROR(FIND($J$2,'Q&amp;A集'!H1285),FALSE),IFERROR(FIND($J$3,'Q&amp;A集'!H1285),FALSE),IFERROR(FIND($J$4,'Q&amp;A集'!H1285),FALSE)),IF('Q&amp;A集'!H1285="","",'Q&amp;A集'!H1285),"")</f>
        <v/>
      </c>
      <c r="I1289" s="69">
        <f t="shared" si="20"/>
        <v>8</v>
      </c>
    </row>
    <row r="1290" spans="1:9" ht="16.5" hidden="1" x14ac:dyDescent="0.35">
      <c r="A1290" s="68" t="str">
        <f>IF(AND(IFERROR(FIND($J$2,'Q&amp;A集'!A1286),FALSE),IFERROR(FIND($J$3,'Q&amp;A集'!A1286),FALSE),IFERROR(FIND($J$4,'Q&amp;A集'!A1286),FALSE)),IF('Q&amp;A集'!A1286="","",'Q&amp;A集'!A1286),"")</f>
        <v/>
      </c>
      <c r="B1290" s="68" t="str">
        <f>IF(AND(IFERROR(FIND($J$2,'Q&amp;A集'!B1286),FALSE),IFERROR(FIND($J$3,'Q&amp;A集'!B1286),FALSE),IFERROR(FIND($J$4,'Q&amp;A集'!B1286),FALSE)),IF('Q&amp;A集'!B1286="","",'Q&amp;A集'!B1286),"")</f>
        <v/>
      </c>
      <c r="C1290" s="68" t="str">
        <f>IF(AND(IFERROR(FIND($J$2,'Q&amp;A集'!C1286),FALSE),IFERROR(FIND($J$3,'Q&amp;A集'!C1286),FALSE),IFERROR(FIND($J$4,'Q&amp;A集'!C1286),FALSE)),IF('Q&amp;A集'!C1286="","",'Q&amp;A集'!C1286),"")</f>
        <v/>
      </c>
      <c r="D1290" s="68" t="str">
        <f>IF(AND(IFERROR(FIND($J$2,'Q&amp;A集'!D1286),FALSE),IFERROR(FIND($J$3,'Q&amp;A集'!D1286),FALSE),IFERROR(FIND($J$4,'Q&amp;A集'!D1286),FALSE)),IF('Q&amp;A集'!D1286="","",'Q&amp;A集'!D1286),"")</f>
        <v/>
      </c>
      <c r="E1290" s="68" t="str">
        <f>IF(AND(IFERROR(FIND($J$2,'Q&amp;A集'!E1286),FALSE),IFERROR(FIND($J$3,'Q&amp;A集'!E1286),FALSE),IFERROR(FIND($J$4,'Q&amp;A集'!E1286),FALSE)),IF('Q&amp;A集'!E1286="","",'Q&amp;A集'!E1286),"")</f>
        <v/>
      </c>
      <c r="F1290" s="68" t="str">
        <f>IF(AND(IFERROR(FIND($J$2,'Q&amp;A集'!F1286),FALSE),IFERROR(FIND($J$3,'Q&amp;A集'!F1286),FALSE),IFERROR(FIND($J$4,'Q&amp;A集'!F1286),FALSE)),IF('Q&amp;A集'!F1286="","",'Q&amp;A集'!F1286),"")</f>
        <v/>
      </c>
      <c r="G1290" s="68" t="str">
        <f>IF(AND(IFERROR(FIND($J$2,'Q&amp;A集'!G1286),FALSE),IFERROR(FIND($J$3,'Q&amp;A集'!G1286),FALSE),IFERROR(FIND($J$4,'Q&amp;A集'!G1286),FALSE)),IF('Q&amp;A集'!G1286="","",'Q&amp;A集'!G1286),"")</f>
        <v/>
      </c>
      <c r="H1290" s="68" t="str">
        <f>IF(AND(IFERROR(FIND($J$2,'Q&amp;A集'!H1286),FALSE),IFERROR(FIND($J$3,'Q&amp;A集'!H1286),FALSE),IFERROR(FIND($J$4,'Q&amp;A集'!H1286),FALSE)),IF('Q&amp;A集'!H1286="","",'Q&amp;A集'!H1286),"")</f>
        <v/>
      </c>
      <c r="I1290" s="69">
        <f t="shared" si="20"/>
        <v>8</v>
      </c>
    </row>
    <row r="1291" spans="1:9" ht="16.5" hidden="1" x14ac:dyDescent="0.35">
      <c r="A1291" s="68" t="str">
        <f>IF(AND(IFERROR(FIND($J$2,'Q&amp;A集'!A1287),FALSE),IFERROR(FIND($J$3,'Q&amp;A集'!A1287),FALSE),IFERROR(FIND($J$4,'Q&amp;A集'!A1287),FALSE)),IF('Q&amp;A集'!A1287="","",'Q&amp;A集'!A1287),"")</f>
        <v/>
      </c>
      <c r="B1291" s="68" t="str">
        <f>IF(AND(IFERROR(FIND($J$2,'Q&amp;A集'!B1287),FALSE),IFERROR(FIND($J$3,'Q&amp;A集'!B1287),FALSE),IFERROR(FIND($J$4,'Q&amp;A集'!B1287),FALSE)),IF('Q&amp;A集'!B1287="","",'Q&amp;A集'!B1287),"")</f>
        <v/>
      </c>
      <c r="C1291" s="68" t="str">
        <f>IF(AND(IFERROR(FIND($J$2,'Q&amp;A集'!C1287),FALSE),IFERROR(FIND($J$3,'Q&amp;A集'!C1287),FALSE),IFERROR(FIND($J$4,'Q&amp;A集'!C1287),FALSE)),IF('Q&amp;A集'!C1287="","",'Q&amp;A集'!C1287),"")</f>
        <v/>
      </c>
      <c r="D1291" s="68" t="str">
        <f>IF(AND(IFERROR(FIND($J$2,'Q&amp;A集'!D1287),FALSE),IFERROR(FIND($J$3,'Q&amp;A集'!D1287),FALSE),IFERROR(FIND($J$4,'Q&amp;A集'!D1287),FALSE)),IF('Q&amp;A集'!D1287="","",'Q&amp;A集'!D1287),"")</f>
        <v/>
      </c>
      <c r="E1291" s="68" t="str">
        <f>IF(AND(IFERROR(FIND($J$2,'Q&amp;A集'!E1287),FALSE),IFERROR(FIND($J$3,'Q&amp;A集'!E1287),FALSE),IFERROR(FIND($J$4,'Q&amp;A集'!E1287),FALSE)),IF('Q&amp;A集'!E1287="","",'Q&amp;A集'!E1287),"")</f>
        <v/>
      </c>
      <c r="F1291" s="68" t="str">
        <f>IF(AND(IFERROR(FIND($J$2,'Q&amp;A集'!F1287),FALSE),IFERROR(FIND($J$3,'Q&amp;A集'!F1287),FALSE),IFERROR(FIND($J$4,'Q&amp;A集'!F1287),FALSE)),IF('Q&amp;A集'!F1287="","",'Q&amp;A集'!F1287),"")</f>
        <v/>
      </c>
      <c r="G1291" s="68" t="str">
        <f>IF(AND(IFERROR(FIND($J$2,'Q&amp;A集'!G1287),FALSE),IFERROR(FIND($J$3,'Q&amp;A集'!G1287),FALSE),IFERROR(FIND($J$4,'Q&amp;A集'!G1287),FALSE)),IF('Q&amp;A集'!G1287="","",'Q&amp;A集'!G1287),"")</f>
        <v/>
      </c>
      <c r="H1291" s="68" t="str">
        <f>IF(AND(IFERROR(FIND($J$2,'Q&amp;A集'!H1287),FALSE),IFERROR(FIND($J$3,'Q&amp;A集'!H1287),FALSE),IFERROR(FIND($J$4,'Q&amp;A集'!H1287),FALSE)),IF('Q&amp;A集'!H1287="","",'Q&amp;A集'!H1287),"")</f>
        <v/>
      </c>
      <c r="I1291" s="69">
        <f t="shared" si="20"/>
        <v>8</v>
      </c>
    </row>
    <row r="1292" spans="1:9" ht="16.5" hidden="1" x14ac:dyDescent="0.35">
      <c r="A1292" s="68" t="str">
        <f>IF(AND(IFERROR(FIND($J$2,'Q&amp;A集'!A1288),FALSE),IFERROR(FIND($J$3,'Q&amp;A集'!A1288),FALSE),IFERROR(FIND($J$4,'Q&amp;A集'!A1288),FALSE)),IF('Q&amp;A集'!A1288="","",'Q&amp;A集'!A1288),"")</f>
        <v/>
      </c>
      <c r="B1292" s="68" t="str">
        <f>IF(AND(IFERROR(FIND($J$2,'Q&amp;A集'!B1288),FALSE),IFERROR(FIND($J$3,'Q&amp;A集'!B1288),FALSE),IFERROR(FIND($J$4,'Q&amp;A集'!B1288),FALSE)),IF('Q&amp;A集'!B1288="","",'Q&amp;A集'!B1288),"")</f>
        <v/>
      </c>
      <c r="C1292" s="68" t="str">
        <f>IF(AND(IFERROR(FIND($J$2,'Q&amp;A集'!C1288),FALSE),IFERROR(FIND($J$3,'Q&amp;A集'!C1288),FALSE),IFERROR(FIND($J$4,'Q&amp;A集'!C1288),FALSE)),IF('Q&amp;A集'!C1288="","",'Q&amp;A集'!C1288),"")</f>
        <v/>
      </c>
      <c r="D1292" s="68" t="str">
        <f>IF(AND(IFERROR(FIND($J$2,'Q&amp;A集'!D1288),FALSE),IFERROR(FIND($J$3,'Q&amp;A集'!D1288),FALSE),IFERROR(FIND($J$4,'Q&amp;A集'!D1288),FALSE)),IF('Q&amp;A集'!D1288="","",'Q&amp;A集'!D1288),"")</f>
        <v/>
      </c>
      <c r="E1292" s="68" t="str">
        <f>IF(AND(IFERROR(FIND($J$2,'Q&amp;A集'!E1288),FALSE),IFERROR(FIND($J$3,'Q&amp;A集'!E1288),FALSE),IFERROR(FIND($J$4,'Q&amp;A集'!E1288),FALSE)),IF('Q&amp;A集'!E1288="","",'Q&amp;A集'!E1288),"")</f>
        <v/>
      </c>
      <c r="F1292" s="68" t="str">
        <f>IF(AND(IFERROR(FIND($J$2,'Q&amp;A集'!F1288),FALSE),IFERROR(FIND($J$3,'Q&amp;A集'!F1288),FALSE),IFERROR(FIND($J$4,'Q&amp;A集'!F1288),FALSE)),IF('Q&amp;A集'!F1288="","",'Q&amp;A集'!F1288),"")</f>
        <v/>
      </c>
      <c r="G1292" s="68" t="str">
        <f>IF(AND(IFERROR(FIND($J$2,'Q&amp;A集'!G1288),FALSE),IFERROR(FIND($J$3,'Q&amp;A集'!G1288),FALSE),IFERROR(FIND($J$4,'Q&amp;A集'!G1288),FALSE)),IF('Q&amp;A集'!G1288="","",'Q&amp;A集'!G1288),"")</f>
        <v/>
      </c>
      <c r="H1292" s="68" t="str">
        <f>IF(AND(IFERROR(FIND($J$2,'Q&amp;A集'!H1288),FALSE),IFERROR(FIND($J$3,'Q&amp;A集'!H1288),FALSE),IFERROR(FIND($J$4,'Q&amp;A集'!H1288),FALSE)),IF('Q&amp;A集'!H1288="","",'Q&amp;A集'!H1288),"")</f>
        <v/>
      </c>
      <c r="I1292" s="69">
        <f t="shared" si="20"/>
        <v>8</v>
      </c>
    </row>
    <row r="1293" spans="1:9" ht="16.5" hidden="1" x14ac:dyDescent="0.35">
      <c r="A1293" s="68" t="str">
        <f>IF(AND(IFERROR(FIND($J$2,'Q&amp;A集'!A1289),FALSE),IFERROR(FIND($J$3,'Q&amp;A集'!A1289),FALSE),IFERROR(FIND($J$4,'Q&amp;A集'!A1289),FALSE)),IF('Q&amp;A集'!A1289="","",'Q&amp;A集'!A1289),"")</f>
        <v/>
      </c>
      <c r="B1293" s="68" t="str">
        <f>IF(AND(IFERROR(FIND($J$2,'Q&amp;A集'!B1289),FALSE),IFERROR(FIND($J$3,'Q&amp;A集'!B1289),FALSE),IFERROR(FIND($J$4,'Q&amp;A集'!B1289),FALSE)),IF('Q&amp;A集'!B1289="","",'Q&amp;A集'!B1289),"")</f>
        <v/>
      </c>
      <c r="C1293" s="68" t="str">
        <f>IF(AND(IFERROR(FIND($J$2,'Q&amp;A集'!C1289),FALSE),IFERROR(FIND($J$3,'Q&amp;A集'!C1289),FALSE),IFERROR(FIND($J$4,'Q&amp;A集'!C1289),FALSE)),IF('Q&amp;A集'!C1289="","",'Q&amp;A集'!C1289),"")</f>
        <v/>
      </c>
      <c r="D1293" s="68" t="str">
        <f>IF(AND(IFERROR(FIND($J$2,'Q&amp;A集'!D1289),FALSE),IFERROR(FIND($J$3,'Q&amp;A集'!D1289),FALSE),IFERROR(FIND($J$4,'Q&amp;A集'!D1289),FALSE)),IF('Q&amp;A集'!D1289="","",'Q&amp;A集'!D1289),"")</f>
        <v/>
      </c>
      <c r="E1293" s="68" t="str">
        <f>IF(AND(IFERROR(FIND($J$2,'Q&amp;A集'!E1289),FALSE),IFERROR(FIND($J$3,'Q&amp;A集'!E1289),FALSE),IFERROR(FIND($J$4,'Q&amp;A集'!E1289),FALSE)),IF('Q&amp;A集'!E1289="","",'Q&amp;A集'!E1289),"")</f>
        <v/>
      </c>
      <c r="F1293" s="68" t="str">
        <f>IF(AND(IFERROR(FIND($J$2,'Q&amp;A集'!F1289),FALSE),IFERROR(FIND($J$3,'Q&amp;A集'!F1289),FALSE),IFERROR(FIND($J$4,'Q&amp;A集'!F1289),FALSE)),IF('Q&amp;A集'!F1289="","",'Q&amp;A集'!F1289),"")</f>
        <v/>
      </c>
      <c r="G1293" s="68" t="str">
        <f>IF(AND(IFERROR(FIND($J$2,'Q&amp;A集'!G1289),FALSE),IFERROR(FIND($J$3,'Q&amp;A集'!G1289),FALSE),IFERROR(FIND($J$4,'Q&amp;A集'!G1289),FALSE)),IF('Q&amp;A集'!G1289="","",'Q&amp;A集'!G1289),"")</f>
        <v/>
      </c>
      <c r="H1293" s="68" t="str">
        <f>IF(AND(IFERROR(FIND($J$2,'Q&amp;A集'!H1289),FALSE),IFERROR(FIND($J$3,'Q&amp;A集'!H1289),FALSE),IFERROR(FIND($J$4,'Q&amp;A集'!H1289),FALSE)),IF('Q&amp;A集'!H1289="","",'Q&amp;A集'!H1289),"")</f>
        <v/>
      </c>
      <c r="I1293" s="69">
        <f t="shared" si="20"/>
        <v>8</v>
      </c>
    </row>
    <row r="1294" spans="1:9" ht="16.5" hidden="1" x14ac:dyDescent="0.35">
      <c r="A1294" s="68" t="str">
        <f>IF(AND(IFERROR(FIND($J$2,'Q&amp;A集'!A1290),FALSE),IFERROR(FIND($J$3,'Q&amp;A集'!A1290),FALSE),IFERROR(FIND($J$4,'Q&amp;A集'!A1290),FALSE)),IF('Q&amp;A集'!A1290="","",'Q&amp;A集'!A1290),"")</f>
        <v/>
      </c>
      <c r="B1294" s="68" t="str">
        <f>IF(AND(IFERROR(FIND($J$2,'Q&amp;A集'!B1290),FALSE),IFERROR(FIND($J$3,'Q&amp;A集'!B1290),FALSE),IFERROR(FIND($J$4,'Q&amp;A集'!B1290),FALSE)),IF('Q&amp;A集'!B1290="","",'Q&amp;A集'!B1290),"")</f>
        <v/>
      </c>
      <c r="C1294" s="68" t="str">
        <f>IF(AND(IFERROR(FIND($J$2,'Q&amp;A集'!C1290),FALSE),IFERROR(FIND($J$3,'Q&amp;A集'!C1290),FALSE),IFERROR(FIND($J$4,'Q&amp;A集'!C1290),FALSE)),IF('Q&amp;A集'!C1290="","",'Q&amp;A集'!C1290),"")</f>
        <v/>
      </c>
      <c r="D1294" s="68" t="str">
        <f>IF(AND(IFERROR(FIND($J$2,'Q&amp;A集'!D1290),FALSE),IFERROR(FIND($J$3,'Q&amp;A集'!D1290),FALSE),IFERROR(FIND($J$4,'Q&amp;A集'!D1290),FALSE)),IF('Q&amp;A集'!D1290="","",'Q&amp;A集'!D1290),"")</f>
        <v/>
      </c>
      <c r="E1294" s="68" t="str">
        <f>IF(AND(IFERROR(FIND($J$2,'Q&amp;A集'!E1290),FALSE),IFERROR(FIND($J$3,'Q&amp;A集'!E1290),FALSE),IFERROR(FIND($J$4,'Q&amp;A集'!E1290),FALSE)),IF('Q&amp;A集'!E1290="","",'Q&amp;A集'!E1290),"")</f>
        <v/>
      </c>
      <c r="F1294" s="68" t="str">
        <f>IF(AND(IFERROR(FIND($J$2,'Q&amp;A集'!F1290),FALSE),IFERROR(FIND($J$3,'Q&amp;A集'!F1290),FALSE),IFERROR(FIND($J$4,'Q&amp;A集'!F1290),FALSE)),IF('Q&amp;A集'!F1290="","",'Q&amp;A集'!F1290),"")</f>
        <v/>
      </c>
      <c r="G1294" s="68" t="str">
        <f>IF(AND(IFERROR(FIND($J$2,'Q&amp;A集'!G1290),FALSE),IFERROR(FIND($J$3,'Q&amp;A集'!G1290),FALSE),IFERROR(FIND($J$4,'Q&amp;A集'!G1290),FALSE)),IF('Q&amp;A集'!G1290="","",'Q&amp;A集'!G1290),"")</f>
        <v/>
      </c>
      <c r="H1294" s="68" t="str">
        <f>IF(AND(IFERROR(FIND($J$2,'Q&amp;A集'!H1290),FALSE),IFERROR(FIND($J$3,'Q&amp;A集'!H1290),FALSE),IFERROR(FIND($J$4,'Q&amp;A集'!H1290),FALSE)),IF('Q&amp;A集'!H1290="","",'Q&amp;A集'!H1290),"")</f>
        <v/>
      </c>
      <c r="I1294" s="69">
        <f t="shared" si="20"/>
        <v>8</v>
      </c>
    </row>
    <row r="1295" spans="1:9" ht="16.5" hidden="1" x14ac:dyDescent="0.35">
      <c r="A1295" s="68" t="str">
        <f>IF(AND(IFERROR(FIND($J$2,'Q&amp;A集'!A1291),FALSE),IFERROR(FIND($J$3,'Q&amp;A集'!A1291),FALSE),IFERROR(FIND($J$4,'Q&amp;A集'!A1291),FALSE)),IF('Q&amp;A集'!A1291="","",'Q&amp;A集'!A1291),"")</f>
        <v/>
      </c>
      <c r="B1295" s="68" t="str">
        <f>IF(AND(IFERROR(FIND($J$2,'Q&amp;A集'!B1291),FALSE),IFERROR(FIND($J$3,'Q&amp;A集'!B1291),FALSE),IFERROR(FIND($J$4,'Q&amp;A集'!B1291),FALSE)),IF('Q&amp;A集'!B1291="","",'Q&amp;A集'!B1291),"")</f>
        <v/>
      </c>
      <c r="C1295" s="68" t="str">
        <f>IF(AND(IFERROR(FIND($J$2,'Q&amp;A集'!C1291),FALSE),IFERROR(FIND($J$3,'Q&amp;A集'!C1291),FALSE),IFERROR(FIND($J$4,'Q&amp;A集'!C1291),FALSE)),IF('Q&amp;A集'!C1291="","",'Q&amp;A集'!C1291),"")</f>
        <v/>
      </c>
      <c r="D1295" s="68" t="str">
        <f>IF(AND(IFERROR(FIND($J$2,'Q&amp;A集'!D1291),FALSE),IFERROR(FIND($J$3,'Q&amp;A集'!D1291),FALSE),IFERROR(FIND($J$4,'Q&amp;A集'!D1291),FALSE)),IF('Q&amp;A集'!D1291="","",'Q&amp;A集'!D1291),"")</f>
        <v/>
      </c>
      <c r="E1295" s="68" t="str">
        <f>IF(AND(IFERROR(FIND($J$2,'Q&amp;A集'!E1291),FALSE),IFERROR(FIND($J$3,'Q&amp;A集'!E1291),FALSE),IFERROR(FIND($J$4,'Q&amp;A集'!E1291),FALSE)),IF('Q&amp;A集'!E1291="","",'Q&amp;A集'!E1291),"")</f>
        <v/>
      </c>
      <c r="F1295" s="68" t="str">
        <f>IF(AND(IFERROR(FIND($J$2,'Q&amp;A集'!F1291),FALSE),IFERROR(FIND($J$3,'Q&amp;A集'!F1291),FALSE),IFERROR(FIND($J$4,'Q&amp;A集'!F1291),FALSE)),IF('Q&amp;A集'!F1291="","",'Q&amp;A集'!F1291),"")</f>
        <v/>
      </c>
      <c r="G1295" s="68" t="str">
        <f>IF(AND(IFERROR(FIND($J$2,'Q&amp;A集'!G1291),FALSE),IFERROR(FIND($J$3,'Q&amp;A集'!G1291),FALSE),IFERROR(FIND($J$4,'Q&amp;A集'!G1291),FALSE)),IF('Q&amp;A集'!G1291="","",'Q&amp;A集'!G1291),"")</f>
        <v/>
      </c>
      <c r="H1295" s="68" t="str">
        <f>IF(AND(IFERROR(FIND($J$2,'Q&amp;A集'!H1291),FALSE),IFERROR(FIND($J$3,'Q&amp;A集'!H1291),FALSE),IFERROR(FIND($J$4,'Q&amp;A集'!H1291),FALSE)),IF('Q&amp;A集'!H1291="","",'Q&amp;A集'!H1291),"")</f>
        <v/>
      </c>
      <c r="I1295" s="69">
        <f t="shared" si="20"/>
        <v>8</v>
      </c>
    </row>
    <row r="1296" spans="1:9" ht="16.5" hidden="1" x14ac:dyDescent="0.35">
      <c r="A1296" s="68" t="str">
        <f>IF(AND(IFERROR(FIND($J$2,'Q&amp;A集'!A1292),FALSE),IFERROR(FIND($J$3,'Q&amp;A集'!A1292),FALSE),IFERROR(FIND($J$4,'Q&amp;A集'!A1292),FALSE)),IF('Q&amp;A集'!A1292="","",'Q&amp;A集'!A1292),"")</f>
        <v/>
      </c>
      <c r="B1296" s="68" t="str">
        <f>IF(AND(IFERROR(FIND($J$2,'Q&amp;A集'!B1292),FALSE),IFERROR(FIND($J$3,'Q&amp;A集'!B1292),FALSE),IFERROR(FIND($J$4,'Q&amp;A集'!B1292),FALSE)),IF('Q&amp;A集'!B1292="","",'Q&amp;A集'!B1292),"")</f>
        <v/>
      </c>
      <c r="C1296" s="68" t="str">
        <f>IF(AND(IFERROR(FIND($J$2,'Q&amp;A集'!C1292),FALSE),IFERROR(FIND($J$3,'Q&amp;A集'!C1292),FALSE),IFERROR(FIND($J$4,'Q&amp;A集'!C1292),FALSE)),IF('Q&amp;A集'!C1292="","",'Q&amp;A集'!C1292),"")</f>
        <v/>
      </c>
      <c r="D1296" s="68" t="str">
        <f>IF(AND(IFERROR(FIND($J$2,'Q&amp;A集'!D1292),FALSE),IFERROR(FIND($J$3,'Q&amp;A集'!D1292),FALSE),IFERROR(FIND($J$4,'Q&amp;A集'!D1292),FALSE)),IF('Q&amp;A集'!D1292="","",'Q&amp;A集'!D1292),"")</f>
        <v/>
      </c>
      <c r="E1296" s="68" t="str">
        <f>IF(AND(IFERROR(FIND($J$2,'Q&amp;A集'!E1292),FALSE),IFERROR(FIND($J$3,'Q&amp;A集'!E1292),FALSE),IFERROR(FIND($J$4,'Q&amp;A集'!E1292),FALSE)),IF('Q&amp;A集'!E1292="","",'Q&amp;A集'!E1292),"")</f>
        <v/>
      </c>
      <c r="F1296" s="68" t="str">
        <f>IF(AND(IFERROR(FIND($J$2,'Q&amp;A集'!F1292),FALSE),IFERROR(FIND($J$3,'Q&amp;A集'!F1292),FALSE),IFERROR(FIND($J$4,'Q&amp;A集'!F1292),FALSE)),IF('Q&amp;A集'!F1292="","",'Q&amp;A集'!F1292),"")</f>
        <v/>
      </c>
      <c r="G1296" s="68" t="str">
        <f>IF(AND(IFERROR(FIND($J$2,'Q&amp;A集'!G1292),FALSE),IFERROR(FIND($J$3,'Q&amp;A集'!G1292),FALSE),IFERROR(FIND($J$4,'Q&amp;A集'!G1292),FALSE)),IF('Q&amp;A集'!G1292="","",'Q&amp;A集'!G1292),"")</f>
        <v/>
      </c>
      <c r="H1296" s="68" t="str">
        <f>IF(AND(IFERROR(FIND($J$2,'Q&amp;A集'!H1292),FALSE),IFERROR(FIND($J$3,'Q&amp;A集'!H1292),FALSE),IFERROR(FIND($J$4,'Q&amp;A集'!H1292),FALSE)),IF('Q&amp;A集'!H1292="","",'Q&amp;A集'!H1292),"")</f>
        <v/>
      </c>
      <c r="I1296" s="69">
        <f t="shared" si="20"/>
        <v>8</v>
      </c>
    </row>
    <row r="1297" spans="1:9" ht="16.5" hidden="1" x14ac:dyDescent="0.35">
      <c r="A1297" s="68" t="str">
        <f>IF(AND(IFERROR(FIND($J$2,'Q&amp;A集'!A1293),FALSE),IFERROR(FIND($J$3,'Q&amp;A集'!A1293),FALSE),IFERROR(FIND($J$4,'Q&amp;A集'!A1293),FALSE)),IF('Q&amp;A集'!A1293="","",'Q&amp;A集'!A1293),"")</f>
        <v/>
      </c>
      <c r="B1297" s="68" t="str">
        <f>IF(AND(IFERROR(FIND($J$2,'Q&amp;A集'!B1293),FALSE),IFERROR(FIND($J$3,'Q&amp;A集'!B1293),FALSE),IFERROR(FIND($J$4,'Q&amp;A集'!B1293),FALSE)),IF('Q&amp;A集'!B1293="","",'Q&amp;A集'!B1293),"")</f>
        <v/>
      </c>
      <c r="C1297" s="68" t="str">
        <f>IF(AND(IFERROR(FIND($J$2,'Q&amp;A集'!C1293),FALSE),IFERROR(FIND($J$3,'Q&amp;A集'!C1293),FALSE),IFERROR(FIND($J$4,'Q&amp;A集'!C1293),FALSE)),IF('Q&amp;A集'!C1293="","",'Q&amp;A集'!C1293),"")</f>
        <v/>
      </c>
      <c r="D1297" s="68" t="str">
        <f>IF(AND(IFERROR(FIND($J$2,'Q&amp;A集'!D1293),FALSE),IFERROR(FIND($J$3,'Q&amp;A集'!D1293),FALSE),IFERROR(FIND($J$4,'Q&amp;A集'!D1293),FALSE)),IF('Q&amp;A集'!D1293="","",'Q&amp;A集'!D1293),"")</f>
        <v/>
      </c>
      <c r="E1297" s="68" t="str">
        <f>IF(AND(IFERROR(FIND($J$2,'Q&amp;A集'!E1293),FALSE),IFERROR(FIND($J$3,'Q&amp;A集'!E1293),FALSE),IFERROR(FIND($J$4,'Q&amp;A集'!E1293),FALSE)),IF('Q&amp;A集'!E1293="","",'Q&amp;A集'!E1293),"")</f>
        <v/>
      </c>
      <c r="F1297" s="68" t="str">
        <f>IF(AND(IFERROR(FIND($J$2,'Q&amp;A集'!F1293),FALSE),IFERROR(FIND($J$3,'Q&amp;A集'!F1293),FALSE),IFERROR(FIND($J$4,'Q&amp;A集'!F1293),FALSE)),IF('Q&amp;A集'!F1293="","",'Q&amp;A集'!F1293),"")</f>
        <v/>
      </c>
      <c r="G1297" s="68" t="str">
        <f>IF(AND(IFERROR(FIND($J$2,'Q&amp;A集'!G1293),FALSE),IFERROR(FIND($J$3,'Q&amp;A集'!G1293),FALSE),IFERROR(FIND($J$4,'Q&amp;A集'!G1293),FALSE)),IF('Q&amp;A集'!G1293="","",'Q&amp;A集'!G1293),"")</f>
        <v/>
      </c>
      <c r="H1297" s="68" t="str">
        <f>IF(AND(IFERROR(FIND($J$2,'Q&amp;A集'!H1293),FALSE),IFERROR(FIND($J$3,'Q&amp;A集'!H1293),FALSE),IFERROR(FIND($J$4,'Q&amp;A集'!H1293),FALSE)),IF('Q&amp;A集'!H1293="","",'Q&amp;A集'!H1293),"")</f>
        <v/>
      </c>
      <c r="I1297" s="69">
        <f t="shared" si="20"/>
        <v>8</v>
      </c>
    </row>
    <row r="1298" spans="1:9" ht="16.5" hidden="1" x14ac:dyDescent="0.35">
      <c r="A1298" s="68" t="str">
        <f>IF(AND(IFERROR(FIND($J$2,'Q&amp;A集'!A1294),FALSE),IFERROR(FIND($J$3,'Q&amp;A集'!A1294),FALSE),IFERROR(FIND($J$4,'Q&amp;A集'!A1294),FALSE)),IF('Q&amp;A集'!A1294="","",'Q&amp;A集'!A1294),"")</f>
        <v/>
      </c>
      <c r="B1298" s="68" t="str">
        <f>IF(AND(IFERROR(FIND($J$2,'Q&amp;A集'!B1294),FALSE),IFERROR(FIND($J$3,'Q&amp;A集'!B1294),FALSE),IFERROR(FIND($J$4,'Q&amp;A集'!B1294),FALSE)),IF('Q&amp;A集'!B1294="","",'Q&amp;A集'!B1294),"")</f>
        <v/>
      </c>
      <c r="C1298" s="68" t="str">
        <f>IF(AND(IFERROR(FIND($J$2,'Q&amp;A集'!C1294),FALSE),IFERROR(FIND($J$3,'Q&amp;A集'!C1294),FALSE),IFERROR(FIND($J$4,'Q&amp;A集'!C1294),FALSE)),IF('Q&amp;A集'!C1294="","",'Q&amp;A集'!C1294),"")</f>
        <v/>
      </c>
      <c r="D1298" s="68" t="str">
        <f>IF(AND(IFERROR(FIND($J$2,'Q&amp;A集'!D1294),FALSE),IFERROR(FIND($J$3,'Q&amp;A集'!D1294),FALSE),IFERROR(FIND($J$4,'Q&amp;A集'!D1294),FALSE)),IF('Q&amp;A集'!D1294="","",'Q&amp;A集'!D1294),"")</f>
        <v/>
      </c>
      <c r="E1298" s="68" t="str">
        <f>IF(AND(IFERROR(FIND($J$2,'Q&amp;A集'!E1294),FALSE),IFERROR(FIND($J$3,'Q&amp;A集'!E1294),FALSE),IFERROR(FIND($J$4,'Q&amp;A集'!E1294),FALSE)),IF('Q&amp;A集'!E1294="","",'Q&amp;A集'!E1294),"")</f>
        <v/>
      </c>
      <c r="F1298" s="68" t="str">
        <f>IF(AND(IFERROR(FIND($J$2,'Q&amp;A集'!F1294),FALSE),IFERROR(FIND($J$3,'Q&amp;A集'!F1294),FALSE),IFERROR(FIND($J$4,'Q&amp;A集'!F1294),FALSE)),IF('Q&amp;A集'!F1294="","",'Q&amp;A集'!F1294),"")</f>
        <v/>
      </c>
      <c r="G1298" s="68" t="str">
        <f>IF(AND(IFERROR(FIND($J$2,'Q&amp;A集'!G1294),FALSE),IFERROR(FIND($J$3,'Q&amp;A集'!G1294),FALSE),IFERROR(FIND($J$4,'Q&amp;A集'!G1294),FALSE)),IF('Q&amp;A集'!G1294="","",'Q&amp;A集'!G1294),"")</f>
        <v/>
      </c>
      <c r="H1298" s="68" t="str">
        <f>IF(AND(IFERROR(FIND($J$2,'Q&amp;A集'!H1294),FALSE),IFERROR(FIND($J$3,'Q&amp;A集'!H1294),FALSE),IFERROR(FIND($J$4,'Q&amp;A集'!H1294),FALSE)),IF('Q&amp;A集'!H1294="","",'Q&amp;A集'!H1294),"")</f>
        <v/>
      </c>
      <c r="I1298" s="69">
        <f t="shared" si="20"/>
        <v>8</v>
      </c>
    </row>
    <row r="1299" spans="1:9" ht="16.5" hidden="1" x14ac:dyDescent="0.35">
      <c r="A1299" s="68" t="str">
        <f>IF(AND(IFERROR(FIND($J$2,'Q&amp;A集'!A1295),FALSE),IFERROR(FIND($J$3,'Q&amp;A集'!A1295),FALSE),IFERROR(FIND($J$4,'Q&amp;A集'!A1295),FALSE)),IF('Q&amp;A集'!A1295="","",'Q&amp;A集'!A1295),"")</f>
        <v/>
      </c>
      <c r="B1299" s="68" t="str">
        <f>IF(AND(IFERROR(FIND($J$2,'Q&amp;A集'!B1295),FALSE),IFERROR(FIND($J$3,'Q&amp;A集'!B1295),FALSE),IFERROR(FIND($J$4,'Q&amp;A集'!B1295),FALSE)),IF('Q&amp;A集'!B1295="","",'Q&amp;A集'!B1295),"")</f>
        <v/>
      </c>
      <c r="C1299" s="68" t="str">
        <f>IF(AND(IFERROR(FIND($J$2,'Q&amp;A集'!C1295),FALSE),IFERROR(FIND($J$3,'Q&amp;A集'!C1295),FALSE),IFERROR(FIND($J$4,'Q&amp;A集'!C1295),FALSE)),IF('Q&amp;A集'!C1295="","",'Q&amp;A集'!C1295),"")</f>
        <v/>
      </c>
      <c r="D1299" s="68" t="str">
        <f>IF(AND(IFERROR(FIND($J$2,'Q&amp;A集'!D1295),FALSE),IFERROR(FIND($J$3,'Q&amp;A集'!D1295),FALSE),IFERROR(FIND($J$4,'Q&amp;A集'!D1295),FALSE)),IF('Q&amp;A集'!D1295="","",'Q&amp;A集'!D1295),"")</f>
        <v/>
      </c>
      <c r="E1299" s="68" t="str">
        <f>IF(AND(IFERROR(FIND($J$2,'Q&amp;A集'!E1295),FALSE),IFERROR(FIND($J$3,'Q&amp;A集'!E1295),FALSE),IFERROR(FIND($J$4,'Q&amp;A集'!E1295),FALSE)),IF('Q&amp;A集'!E1295="","",'Q&amp;A集'!E1295),"")</f>
        <v/>
      </c>
      <c r="F1299" s="68" t="str">
        <f>IF(AND(IFERROR(FIND($J$2,'Q&amp;A集'!F1295),FALSE),IFERROR(FIND($J$3,'Q&amp;A集'!F1295),FALSE),IFERROR(FIND($J$4,'Q&amp;A集'!F1295),FALSE)),IF('Q&amp;A集'!F1295="","",'Q&amp;A集'!F1295),"")</f>
        <v/>
      </c>
      <c r="G1299" s="68" t="str">
        <f>IF(AND(IFERROR(FIND($J$2,'Q&amp;A集'!G1295),FALSE),IFERROR(FIND($J$3,'Q&amp;A集'!G1295),FALSE),IFERROR(FIND($J$4,'Q&amp;A集'!G1295),FALSE)),IF('Q&amp;A集'!G1295="","",'Q&amp;A集'!G1295),"")</f>
        <v/>
      </c>
      <c r="H1299" s="68" t="str">
        <f>IF(AND(IFERROR(FIND($J$2,'Q&amp;A集'!H1295),FALSE),IFERROR(FIND($J$3,'Q&amp;A集'!H1295),FALSE),IFERROR(FIND($J$4,'Q&amp;A集'!H1295),FALSE)),IF('Q&amp;A集'!H1295="","",'Q&amp;A集'!H1295),"")</f>
        <v/>
      </c>
      <c r="I1299" s="69">
        <f t="shared" si="20"/>
        <v>8</v>
      </c>
    </row>
    <row r="1300" spans="1:9" ht="16.5" hidden="1" x14ac:dyDescent="0.35">
      <c r="A1300" s="68" t="str">
        <f>IF(AND(IFERROR(FIND($J$2,'Q&amp;A集'!A1296),FALSE),IFERROR(FIND($J$3,'Q&amp;A集'!A1296),FALSE),IFERROR(FIND($J$4,'Q&amp;A集'!A1296),FALSE)),IF('Q&amp;A集'!A1296="","",'Q&amp;A集'!A1296),"")</f>
        <v/>
      </c>
      <c r="B1300" s="68" t="str">
        <f>IF(AND(IFERROR(FIND($J$2,'Q&amp;A集'!B1296),FALSE),IFERROR(FIND($J$3,'Q&amp;A集'!B1296),FALSE),IFERROR(FIND($J$4,'Q&amp;A集'!B1296),FALSE)),IF('Q&amp;A集'!B1296="","",'Q&amp;A集'!B1296),"")</f>
        <v/>
      </c>
      <c r="C1300" s="68" t="str">
        <f>IF(AND(IFERROR(FIND($J$2,'Q&amp;A集'!C1296),FALSE),IFERROR(FIND($J$3,'Q&amp;A集'!C1296),FALSE),IFERROR(FIND($J$4,'Q&amp;A集'!C1296),FALSE)),IF('Q&amp;A集'!C1296="","",'Q&amp;A集'!C1296),"")</f>
        <v/>
      </c>
      <c r="D1300" s="68" t="str">
        <f>IF(AND(IFERROR(FIND($J$2,'Q&amp;A集'!D1296),FALSE),IFERROR(FIND($J$3,'Q&amp;A集'!D1296),FALSE),IFERROR(FIND($J$4,'Q&amp;A集'!D1296),FALSE)),IF('Q&amp;A集'!D1296="","",'Q&amp;A集'!D1296),"")</f>
        <v/>
      </c>
      <c r="E1300" s="68" t="str">
        <f>IF(AND(IFERROR(FIND($J$2,'Q&amp;A集'!E1296),FALSE),IFERROR(FIND($J$3,'Q&amp;A集'!E1296),FALSE),IFERROR(FIND($J$4,'Q&amp;A集'!E1296),FALSE)),IF('Q&amp;A集'!E1296="","",'Q&amp;A集'!E1296),"")</f>
        <v/>
      </c>
      <c r="F1300" s="68" t="str">
        <f>IF(AND(IFERROR(FIND($J$2,'Q&amp;A集'!F1296),FALSE),IFERROR(FIND($J$3,'Q&amp;A集'!F1296),FALSE),IFERROR(FIND($J$4,'Q&amp;A集'!F1296),FALSE)),IF('Q&amp;A集'!F1296="","",'Q&amp;A集'!F1296),"")</f>
        <v/>
      </c>
      <c r="G1300" s="68" t="str">
        <f>IF(AND(IFERROR(FIND($J$2,'Q&amp;A集'!G1296),FALSE),IFERROR(FIND($J$3,'Q&amp;A集'!G1296),FALSE),IFERROR(FIND($J$4,'Q&amp;A集'!G1296),FALSE)),IF('Q&amp;A集'!G1296="","",'Q&amp;A集'!G1296),"")</f>
        <v/>
      </c>
      <c r="H1300" s="68" t="str">
        <f>IF(AND(IFERROR(FIND($J$2,'Q&amp;A集'!H1296),FALSE),IFERROR(FIND($J$3,'Q&amp;A集'!H1296),FALSE),IFERROR(FIND($J$4,'Q&amp;A集'!H1296),FALSE)),IF('Q&amp;A集'!H1296="","",'Q&amp;A集'!H1296),"")</f>
        <v/>
      </c>
      <c r="I1300" s="69">
        <f t="shared" si="20"/>
        <v>8</v>
      </c>
    </row>
    <row r="1301" spans="1:9" ht="16.5" hidden="1" x14ac:dyDescent="0.35">
      <c r="A1301" s="68" t="str">
        <f>IF(AND(IFERROR(FIND($J$2,'Q&amp;A集'!A1297),FALSE),IFERROR(FIND($J$3,'Q&amp;A集'!A1297),FALSE),IFERROR(FIND($J$4,'Q&amp;A集'!A1297),FALSE)),IF('Q&amp;A集'!A1297="","",'Q&amp;A集'!A1297),"")</f>
        <v/>
      </c>
      <c r="B1301" s="68" t="str">
        <f>IF(AND(IFERROR(FIND($J$2,'Q&amp;A集'!B1297),FALSE),IFERROR(FIND($J$3,'Q&amp;A集'!B1297),FALSE),IFERROR(FIND($J$4,'Q&amp;A集'!B1297),FALSE)),IF('Q&amp;A集'!B1297="","",'Q&amp;A集'!B1297),"")</f>
        <v/>
      </c>
      <c r="C1301" s="68" t="str">
        <f>IF(AND(IFERROR(FIND($J$2,'Q&amp;A集'!C1297),FALSE),IFERROR(FIND($J$3,'Q&amp;A集'!C1297),FALSE),IFERROR(FIND($J$4,'Q&amp;A集'!C1297),FALSE)),IF('Q&amp;A集'!C1297="","",'Q&amp;A集'!C1297),"")</f>
        <v/>
      </c>
      <c r="D1301" s="68" t="str">
        <f>IF(AND(IFERROR(FIND($J$2,'Q&amp;A集'!D1297),FALSE),IFERROR(FIND($J$3,'Q&amp;A集'!D1297),FALSE),IFERROR(FIND($J$4,'Q&amp;A集'!D1297),FALSE)),IF('Q&amp;A集'!D1297="","",'Q&amp;A集'!D1297),"")</f>
        <v/>
      </c>
      <c r="E1301" s="68" t="str">
        <f>IF(AND(IFERROR(FIND($J$2,'Q&amp;A集'!E1297),FALSE),IFERROR(FIND($J$3,'Q&amp;A集'!E1297),FALSE),IFERROR(FIND($J$4,'Q&amp;A集'!E1297),FALSE)),IF('Q&amp;A集'!E1297="","",'Q&amp;A集'!E1297),"")</f>
        <v/>
      </c>
      <c r="F1301" s="68" t="str">
        <f>IF(AND(IFERROR(FIND($J$2,'Q&amp;A集'!F1297),FALSE),IFERROR(FIND($J$3,'Q&amp;A集'!F1297),FALSE),IFERROR(FIND($J$4,'Q&amp;A集'!F1297),FALSE)),IF('Q&amp;A集'!F1297="","",'Q&amp;A集'!F1297),"")</f>
        <v/>
      </c>
      <c r="G1301" s="68" t="str">
        <f>IF(AND(IFERROR(FIND($J$2,'Q&amp;A集'!G1297),FALSE),IFERROR(FIND($J$3,'Q&amp;A集'!G1297),FALSE),IFERROR(FIND($J$4,'Q&amp;A集'!G1297),FALSE)),IF('Q&amp;A集'!G1297="","",'Q&amp;A集'!G1297),"")</f>
        <v/>
      </c>
      <c r="H1301" s="68" t="str">
        <f>IF(AND(IFERROR(FIND($J$2,'Q&amp;A集'!H1297),FALSE),IFERROR(FIND($J$3,'Q&amp;A集'!H1297),FALSE),IFERROR(FIND($J$4,'Q&amp;A集'!H1297),FALSE)),IF('Q&amp;A集'!H1297="","",'Q&amp;A集'!H1297),"")</f>
        <v/>
      </c>
      <c r="I1301" s="69">
        <f t="shared" si="20"/>
        <v>8</v>
      </c>
    </row>
    <row r="1302" spans="1:9" ht="16.5" hidden="1" x14ac:dyDescent="0.35">
      <c r="A1302" s="68" t="str">
        <f>IF(AND(IFERROR(FIND($J$2,'Q&amp;A集'!A1298),FALSE),IFERROR(FIND($J$3,'Q&amp;A集'!A1298),FALSE),IFERROR(FIND($J$4,'Q&amp;A集'!A1298),FALSE)),IF('Q&amp;A集'!A1298="","",'Q&amp;A集'!A1298),"")</f>
        <v/>
      </c>
      <c r="B1302" s="68" t="str">
        <f>IF(AND(IFERROR(FIND($J$2,'Q&amp;A集'!B1298),FALSE),IFERROR(FIND($J$3,'Q&amp;A集'!B1298),FALSE),IFERROR(FIND($J$4,'Q&amp;A集'!B1298),FALSE)),IF('Q&amp;A集'!B1298="","",'Q&amp;A集'!B1298),"")</f>
        <v/>
      </c>
      <c r="C1302" s="68" t="str">
        <f>IF(AND(IFERROR(FIND($J$2,'Q&amp;A集'!C1298),FALSE),IFERROR(FIND($J$3,'Q&amp;A集'!C1298),FALSE),IFERROR(FIND($J$4,'Q&amp;A集'!C1298),FALSE)),IF('Q&amp;A集'!C1298="","",'Q&amp;A集'!C1298),"")</f>
        <v/>
      </c>
      <c r="D1302" s="68" t="str">
        <f>IF(AND(IFERROR(FIND($J$2,'Q&amp;A集'!D1298),FALSE),IFERROR(FIND($J$3,'Q&amp;A集'!D1298),FALSE),IFERROR(FIND($J$4,'Q&amp;A集'!D1298),FALSE)),IF('Q&amp;A集'!D1298="","",'Q&amp;A集'!D1298),"")</f>
        <v/>
      </c>
      <c r="E1302" s="68" t="str">
        <f>IF(AND(IFERROR(FIND($J$2,'Q&amp;A集'!E1298),FALSE),IFERROR(FIND($J$3,'Q&amp;A集'!E1298),FALSE),IFERROR(FIND($J$4,'Q&amp;A集'!E1298),FALSE)),IF('Q&amp;A集'!E1298="","",'Q&amp;A集'!E1298),"")</f>
        <v/>
      </c>
      <c r="F1302" s="68" t="str">
        <f>IF(AND(IFERROR(FIND($J$2,'Q&amp;A集'!F1298),FALSE),IFERROR(FIND($J$3,'Q&amp;A集'!F1298),FALSE),IFERROR(FIND($J$4,'Q&amp;A集'!F1298),FALSE)),IF('Q&amp;A集'!F1298="","",'Q&amp;A集'!F1298),"")</f>
        <v/>
      </c>
      <c r="G1302" s="68" t="str">
        <f>IF(AND(IFERROR(FIND($J$2,'Q&amp;A集'!G1298),FALSE),IFERROR(FIND($J$3,'Q&amp;A集'!G1298),FALSE),IFERROR(FIND($J$4,'Q&amp;A集'!G1298),FALSE)),IF('Q&amp;A集'!G1298="","",'Q&amp;A集'!G1298),"")</f>
        <v/>
      </c>
      <c r="H1302" s="68" t="str">
        <f>IF(AND(IFERROR(FIND($J$2,'Q&amp;A集'!H1298),FALSE),IFERROR(FIND($J$3,'Q&amp;A集'!H1298),FALSE),IFERROR(FIND($J$4,'Q&amp;A集'!H1298),FALSE)),IF('Q&amp;A集'!H1298="","",'Q&amp;A集'!H1298),"")</f>
        <v/>
      </c>
      <c r="I1302" s="69">
        <f t="shared" si="20"/>
        <v>8</v>
      </c>
    </row>
    <row r="1303" spans="1:9" ht="16.5" hidden="1" x14ac:dyDescent="0.35">
      <c r="A1303" s="68" t="str">
        <f>IF(AND(IFERROR(FIND($J$2,'Q&amp;A集'!A1299),FALSE),IFERROR(FIND($J$3,'Q&amp;A集'!A1299),FALSE),IFERROR(FIND($J$4,'Q&amp;A集'!A1299),FALSE)),IF('Q&amp;A集'!A1299="","",'Q&amp;A集'!A1299),"")</f>
        <v/>
      </c>
      <c r="B1303" s="68" t="str">
        <f>IF(AND(IFERROR(FIND($J$2,'Q&amp;A集'!B1299),FALSE),IFERROR(FIND($J$3,'Q&amp;A集'!B1299),FALSE),IFERROR(FIND($J$4,'Q&amp;A集'!B1299),FALSE)),IF('Q&amp;A集'!B1299="","",'Q&amp;A集'!B1299),"")</f>
        <v/>
      </c>
      <c r="C1303" s="68" t="str">
        <f>IF(AND(IFERROR(FIND($J$2,'Q&amp;A集'!C1299),FALSE),IFERROR(FIND($J$3,'Q&amp;A集'!C1299),FALSE),IFERROR(FIND($J$4,'Q&amp;A集'!C1299),FALSE)),IF('Q&amp;A集'!C1299="","",'Q&amp;A集'!C1299),"")</f>
        <v/>
      </c>
      <c r="D1303" s="68" t="str">
        <f>IF(AND(IFERROR(FIND($J$2,'Q&amp;A集'!D1299),FALSE),IFERROR(FIND($J$3,'Q&amp;A集'!D1299),FALSE),IFERROR(FIND($J$4,'Q&amp;A集'!D1299),FALSE)),IF('Q&amp;A集'!D1299="","",'Q&amp;A集'!D1299),"")</f>
        <v/>
      </c>
      <c r="E1303" s="68" t="str">
        <f>IF(AND(IFERROR(FIND($J$2,'Q&amp;A集'!E1299),FALSE),IFERROR(FIND($J$3,'Q&amp;A集'!E1299),FALSE),IFERROR(FIND($J$4,'Q&amp;A集'!E1299),FALSE)),IF('Q&amp;A集'!E1299="","",'Q&amp;A集'!E1299),"")</f>
        <v/>
      </c>
      <c r="F1303" s="68" t="str">
        <f>IF(AND(IFERROR(FIND($J$2,'Q&amp;A集'!F1299),FALSE),IFERROR(FIND($J$3,'Q&amp;A集'!F1299),FALSE),IFERROR(FIND($J$4,'Q&amp;A集'!F1299),FALSE)),IF('Q&amp;A集'!F1299="","",'Q&amp;A集'!F1299),"")</f>
        <v/>
      </c>
      <c r="G1303" s="68" t="str">
        <f>IF(AND(IFERROR(FIND($J$2,'Q&amp;A集'!G1299),FALSE),IFERROR(FIND($J$3,'Q&amp;A集'!G1299),FALSE),IFERROR(FIND($J$4,'Q&amp;A集'!G1299),FALSE)),IF('Q&amp;A集'!G1299="","",'Q&amp;A集'!G1299),"")</f>
        <v/>
      </c>
      <c r="H1303" s="68" t="str">
        <f>IF(AND(IFERROR(FIND($J$2,'Q&amp;A集'!H1299),FALSE),IFERROR(FIND($J$3,'Q&amp;A集'!H1299),FALSE),IFERROR(FIND($J$4,'Q&amp;A集'!H1299),FALSE)),IF('Q&amp;A集'!H1299="","",'Q&amp;A集'!H1299),"")</f>
        <v/>
      </c>
      <c r="I1303" s="69">
        <f t="shared" si="20"/>
        <v>8</v>
      </c>
    </row>
    <row r="1304" spans="1:9" ht="16.5" hidden="1" x14ac:dyDescent="0.35">
      <c r="A1304" s="68" t="str">
        <f>IF(AND(IFERROR(FIND($J$2,'Q&amp;A集'!A1300),FALSE),IFERROR(FIND($J$3,'Q&amp;A集'!A1300),FALSE),IFERROR(FIND($J$4,'Q&amp;A集'!A1300),FALSE)),IF('Q&amp;A集'!A1300="","",'Q&amp;A集'!A1300),"")</f>
        <v/>
      </c>
      <c r="B1304" s="68" t="str">
        <f>IF(AND(IFERROR(FIND($J$2,'Q&amp;A集'!B1300),FALSE),IFERROR(FIND($J$3,'Q&amp;A集'!B1300),FALSE),IFERROR(FIND($J$4,'Q&amp;A集'!B1300),FALSE)),IF('Q&amp;A集'!B1300="","",'Q&amp;A集'!B1300),"")</f>
        <v/>
      </c>
      <c r="C1304" s="68" t="str">
        <f>IF(AND(IFERROR(FIND($J$2,'Q&amp;A集'!C1300),FALSE),IFERROR(FIND($J$3,'Q&amp;A集'!C1300),FALSE),IFERROR(FIND($J$4,'Q&amp;A集'!C1300),FALSE)),IF('Q&amp;A集'!C1300="","",'Q&amp;A集'!C1300),"")</f>
        <v/>
      </c>
      <c r="D1304" s="68" t="str">
        <f>IF(AND(IFERROR(FIND($J$2,'Q&amp;A集'!D1300),FALSE),IFERROR(FIND($J$3,'Q&amp;A集'!D1300),FALSE),IFERROR(FIND($J$4,'Q&amp;A集'!D1300),FALSE)),IF('Q&amp;A集'!D1300="","",'Q&amp;A集'!D1300),"")</f>
        <v/>
      </c>
      <c r="E1304" s="68" t="str">
        <f>IF(AND(IFERROR(FIND($J$2,'Q&amp;A集'!E1300),FALSE),IFERROR(FIND($J$3,'Q&amp;A集'!E1300),FALSE),IFERROR(FIND($J$4,'Q&amp;A集'!E1300),FALSE)),IF('Q&amp;A集'!E1300="","",'Q&amp;A集'!E1300),"")</f>
        <v/>
      </c>
      <c r="F1304" s="68" t="str">
        <f>IF(AND(IFERROR(FIND($J$2,'Q&amp;A集'!F1300),FALSE),IFERROR(FIND($J$3,'Q&amp;A集'!F1300),FALSE),IFERROR(FIND($J$4,'Q&amp;A集'!F1300),FALSE)),IF('Q&amp;A集'!F1300="","",'Q&amp;A集'!F1300),"")</f>
        <v/>
      </c>
      <c r="G1304" s="68" t="str">
        <f>IF(AND(IFERROR(FIND($J$2,'Q&amp;A集'!G1300),FALSE),IFERROR(FIND($J$3,'Q&amp;A集'!G1300),FALSE),IFERROR(FIND($J$4,'Q&amp;A集'!G1300),FALSE)),IF('Q&amp;A集'!G1300="","",'Q&amp;A集'!G1300),"")</f>
        <v/>
      </c>
      <c r="H1304" s="68" t="str">
        <f>IF(AND(IFERROR(FIND($J$2,'Q&amp;A集'!H1300),FALSE),IFERROR(FIND($J$3,'Q&amp;A集'!H1300),FALSE),IFERROR(FIND($J$4,'Q&amp;A集'!H1300),FALSE)),IF('Q&amp;A集'!H1300="","",'Q&amp;A集'!H1300),"")</f>
        <v/>
      </c>
      <c r="I1304" s="69">
        <f t="shared" si="20"/>
        <v>8</v>
      </c>
    </row>
    <row r="1305" spans="1:9" ht="16.5" hidden="1" x14ac:dyDescent="0.35">
      <c r="A1305" s="68" t="str">
        <f>IF(AND(IFERROR(FIND($J$2,'Q&amp;A集'!A1301),FALSE),IFERROR(FIND($J$3,'Q&amp;A集'!A1301),FALSE),IFERROR(FIND($J$4,'Q&amp;A集'!A1301),FALSE)),IF('Q&amp;A集'!A1301="","",'Q&amp;A集'!A1301),"")</f>
        <v/>
      </c>
      <c r="B1305" s="68" t="str">
        <f>IF(AND(IFERROR(FIND($J$2,'Q&amp;A集'!B1301),FALSE),IFERROR(FIND($J$3,'Q&amp;A集'!B1301),FALSE),IFERROR(FIND($J$4,'Q&amp;A集'!B1301),FALSE)),IF('Q&amp;A集'!B1301="","",'Q&amp;A集'!B1301),"")</f>
        <v/>
      </c>
      <c r="C1305" s="68" t="str">
        <f>IF(AND(IFERROR(FIND($J$2,'Q&amp;A集'!C1301),FALSE),IFERROR(FIND($J$3,'Q&amp;A集'!C1301),FALSE),IFERROR(FIND($J$4,'Q&amp;A集'!C1301),FALSE)),IF('Q&amp;A集'!C1301="","",'Q&amp;A集'!C1301),"")</f>
        <v/>
      </c>
      <c r="D1305" s="68" t="str">
        <f>IF(AND(IFERROR(FIND($J$2,'Q&amp;A集'!D1301),FALSE),IFERROR(FIND($J$3,'Q&amp;A集'!D1301),FALSE),IFERROR(FIND($J$4,'Q&amp;A集'!D1301),FALSE)),IF('Q&amp;A集'!D1301="","",'Q&amp;A集'!D1301),"")</f>
        <v/>
      </c>
      <c r="E1305" s="68" t="str">
        <f>IF(AND(IFERROR(FIND($J$2,'Q&amp;A集'!E1301),FALSE),IFERROR(FIND($J$3,'Q&amp;A集'!E1301),FALSE),IFERROR(FIND($J$4,'Q&amp;A集'!E1301),FALSE)),IF('Q&amp;A集'!E1301="","",'Q&amp;A集'!E1301),"")</f>
        <v/>
      </c>
      <c r="F1305" s="68" t="str">
        <f>IF(AND(IFERROR(FIND($J$2,'Q&amp;A集'!F1301),FALSE),IFERROR(FIND($J$3,'Q&amp;A集'!F1301),FALSE),IFERROR(FIND($J$4,'Q&amp;A集'!F1301),FALSE)),IF('Q&amp;A集'!F1301="","",'Q&amp;A集'!F1301),"")</f>
        <v/>
      </c>
      <c r="G1305" s="68" t="str">
        <f>IF(AND(IFERROR(FIND($J$2,'Q&amp;A集'!G1301),FALSE),IFERROR(FIND($J$3,'Q&amp;A集'!G1301),FALSE),IFERROR(FIND($J$4,'Q&amp;A集'!G1301),FALSE)),IF('Q&amp;A集'!G1301="","",'Q&amp;A集'!G1301),"")</f>
        <v/>
      </c>
      <c r="H1305" s="68" t="str">
        <f>IF(AND(IFERROR(FIND($J$2,'Q&amp;A集'!H1301),FALSE),IFERROR(FIND($J$3,'Q&amp;A集'!H1301),FALSE),IFERROR(FIND($J$4,'Q&amp;A集'!H1301),FALSE)),IF('Q&amp;A集'!H1301="","",'Q&amp;A集'!H1301),"")</f>
        <v/>
      </c>
      <c r="I1305" s="69">
        <f t="shared" si="20"/>
        <v>8</v>
      </c>
    </row>
    <row r="1306" spans="1:9" ht="16.5" hidden="1" x14ac:dyDescent="0.35">
      <c r="A1306" s="68" t="str">
        <f>IF(AND(IFERROR(FIND($J$2,'Q&amp;A集'!A1302),FALSE),IFERROR(FIND($J$3,'Q&amp;A集'!A1302),FALSE),IFERROR(FIND($J$4,'Q&amp;A集'!A1302),FALSE)),IF('Q&amp;A集'!A1302="","",'Q&amp;A集'!A1302),"")</f>
        <v/>
      </c>
      <c r="B1306" s="68" t="str">
        <f>IF(AND(IFERROR(FIND($J$2,'Q&amp;A集'!B1302),FALSE),IFERROR(FIND($J$3,'Q&amp;A集'!B1302),FALSE),IFERROR(FIND($J$4,'Q&amp;A集'!B1302),FALSE)),IF('Q&amp;A集'!B1302="","",'Q&amp;A集'!B1302),"")</f>
        <v/>
      </c>
      <c r="C1306" s="68" t="str">
        <f>IF(AND(IFERROR(FIND($J$2,'Q&amp;A集'!C1302),FALSE),IFERROR(FIND($J$3,'Q&amp;A集'!C1302),FALSE),IFERROR(FIND($J$4,'Q&amp;A集'!C1302),FALSE)),IF('Q&amp;A集'!C1302="","",'Q&amp;A集'!C1302),"")</f>
        <v/>
      </c>
      <c r="D1306" s="68" t="str">
        <f>IF(AND(IFERROR(FIND($J$2,'Q&amp;A集'!D1302),FALSE),IFERROR(FIND($J$3,'Q&amp;A集'!D1302),FALSE),IFERROR(FIND($J$4,'Q&amp;A集'!D1302),FALSE)),IF('Q&amp;A集'!D1302="","",'Q&amp;A集'!D1302),"")</f>
        <v/>
      </c>
      <c r="E1306" s="68" t="str">
        <f>IF(AND(IFERROR(FIND($J$2,'Q&amp;A集'!E1302),FALSE),IFERROR(FIND($J$3,'Q&amp;A集'!E1302),FALSE),IFERROR(FIND($J$4,'Q&amp;A集'!E1302),FALSE)),IF('Q&amp;A集'!E1302="","",'Q&amp;A集'!E1302),"")</f>
        <v/>
      </c>
      <c r="F1306" s="68" t="str">
        <f>IF(AND(IFERROR(FIND($J$2,'Q&amp;A集'!F1302),FALSE),IFERROR(FIND($J$3,'Q&amp;A集'!F1302),FALSE),IFERROR(FIND($J$4,'Q&amp;A集'!F1302),FALSE)),IF('Q&amp;A集'!F1302="","",'Q&amp;A集'!F1302),"")</f>
        <v/>
      </c>
      <c r="G1306" s="68" t="str">
        <f>IF(AND(IFERROR(FIND($J$2,'Q&amp;A集'!G1302),FALSE),IFERROR(FIND($J$3,'Q&amp;A集'!G1302),FALSE),IFERROR(FIND($J$4,'Q&amp;A集'!G1302),FALSE)),IF('Q&amp;A集'!G1302="","",'Q&amp;A集'!G1302),"")</f>
        <v/>
      </c>
      <c r="H1306" s="68" t="str">
        <f>IF(AND(IFERROR(FIND($J$2,'Q&amp;A集'!H1302),FALSE),IFERROR(FIND($J$3,'Q&amp;A集'!H1302),FALSE),IFERROR(FIND($J$4,'Q&amp;A集'!H1302),FALSE)),IF('Q&amp;A集'!H1302="","",'Q&amp;A集'!H1302),"")</f>
        <v/>
      </c>
      <c r="I1306" s="69">
        <f t="shared" si="20"/>
        <v>8</v>
      </c>
    </row>
    <row r="1307" spans="1:9" ht="16.5" hidden="1" x14ac:dyDescent="0.35">
      <c r="A1307" s="68" t="str">
        <f>IF(AND(IFERROR(FIND($J$2,'Q&amp;A集'!A1303),FALSE),IFERROR(FIND($J$3,'Q&amp;A集'!A1303),FALSE),IFERROR(FIND($J$4,'Q&amp;A集'!A1303),FALSE)),IF('Q&amp;A集'!A1303="","",'Q&amp;A集'!A1303),"")</f>
        <v/>
      </c>
      <c r="B1307" s="68" t="str">
        <f>IF(AND(IFERROR(FIND($J$2,'Q&amp;A集'!B1303),FALSE),IFERROR(FIND($J$3,'Q&amp;A集'!B1303),FALSE),IFERROR(FIND($J$4,'Q&amp;A集'!B1303),FALSE)),IF('Q&amp;A集'!B1303="","",'Q&amp;A集'!B1303),"")</f>
        <v/>
      </c>
      <c r="C1307" s="68" t="str">
        <f>IF(AND(IFERROR(FIND($J$2,'Q&amp;A集'!C1303),FALSE),IFERROR(FIND($J$3,'Q&amp;A集'!C1303),FALSE),IFERROR(FIND($J$4,'Q&amp;A集'!C1303),FALSE)),IF('Q&amp;A集'!C1303="","",'Q&amp;A集'!C1303),"")</f>
        <v/>
      </c>
      <c r="D1307" s="68" t="str">
        <f>IF(AND(IFERROR(FIND($J$2,'Q&amp;A集'!D1303),FALSE),IFERROR(FIND($J$3,'Q&amp;A集'!D1303),FALSE),IFERROR(FIND($J$4,'Q&amp;A集'!D1303),FALSE)),IF('Q&amp;A集'!D1303="","",'Q&amp;A集'!D1303),"")</f>
        <v/>
      </c>
      <c r="E1307" s="68" t="str">
        <f>IF(AND(IFERROR(FIND($J$2,'Q&amp;A集'!E1303),FALSE),IFERROR(FIND($J$3,'Q&amp;A集'!E1303),FALSE),IFERROR(FIND($J$4,'Q&amp;A集'!E1303),FALSE)),IF('Q&amp;A集'!E1303="","",'Q&amp;A集'!E1303),"")</f>
        <v/>
      </c>
      <c r="F1307" s="68" t="str">
        <f>IF(AND(IFERROR(FIND($J$2,'Q&amp;A集'!F1303),FALSE),IFERROR(FIND($J$3,'Q&amp;A集'!F1303),FALSE),IFERROR(FIND($J$4,'Q&amp;A集'!F1303),FALSE)),IF('Q&amp;A集'!F1303="","",'Q&amp;A集'!F1303),"")</f>
        <v/>
      </c>
      <c r="G1307" s="68" t="str">
        <f>IF(AND(IFERROR(FIND($J$2,'Q&amp;A集'!G1303),FALSE),IFERROR(FIND($J$3,'Q&amp;A集'!G1303),FALSE),IFERROR(FIND($J$4,'Q&amp;A集'!G1303),FALSE)),IF('Q&amp;A集'!G1303="","",'Q&amp;A集'!G1303),"")</f>
        <v/>
      </c>
      <c r="H1307" s="68" t="str">
        <f>IF(AND(IFERROR(FIND($J$2,'Q&amp;A集'!H1303),FALSE),IFERROR(FIND($J$3,'Q&amp;A集'!H1303),FALSE),IFERROR(FIND($J$4,'Q&amp;A集'!H1303),FALSE)),IF('Q&amp;A集'!H1303="","",'Q&amp;A集'!H1303),"")</f>
        <v/>
      </c>
      <c r="I1307" s="69">
        <f t="shared" si="20"/>
        <v>8</v>
      </c>
    </row>
    <row r="1308" spans="1:9" ht="16.5" hidden="1" x14ac:dyDescent="0.35">
      <c r="A1308" s="68" t="str">
        <f>IF(AND(IFERROR(FIND($J$2,'Q&amp;A集'!A1304),FALSE),IFERROR(FIND($J$3,'Q&amp;A集'!A1304),FALSE),IFERROR(FIND($J$4,'Q&amp;A集'!A1304),FALSE)),IF('Q&amp;A集'!A1304="","",'Q&amp;A集'!A1304),"")</f>
        <v/>
      </c>
      <c r="B1308" s="68" t="str">
        <f>IF(AND(IFERROR(FIND($J$2,'Q&amp;A集'!B1304),FALSE),IFERROR(FIND($J$3,'Q&amp;A集'!B1304),FALSE),IFERROR(FIND($J$4,'Q&amp;A集'!B1304),FALSE)),IF('Q&amp;A集'!B1304="","",'Q&amp;A集'!B1304),"")</f>
        <v/>
      </c>
      <c r="C1308" s="68" t="str">
        <f>IF(AND(IFERROR(FIND($J$2,'Q&amp;A集'!C1304),FALSE),IFERROR(FIND($J$3,'Q&amp;A集'!C1304),FALSE),IFERROR(FIND($J$4,'Q&amp;A集'!C1304),FALSE)),IF('Q&amp;A集'!C1304="","",'Q&amp;A集'!C1304),"")</f>
        <v/>
      </c>
      <c r="D1308" s="68" t="str">
        <f>IF(AND(IFERROR(FIND($J$2,'Q&amp;A集'!D1304),FALSE),IFERROR(FIND($J$3,'Q&amp;A集'!D1304),FALSE),IFERROR(FIND($J$4,'Q&amp;A集'!D1304),FALSE)),IF('Q&amp;A集'!D1304="","",'Q&amp;A集'!D1304),"")</f>
        <v/>
      </c>
      <c r="E1308" s="68" t="str">
        <f>IF(AND(IFERROR(FIND($J$2,'Q&amp;A集'!E1304),FALSE),IFERROR(FIND($J$3,'Q&amp;A集'!E1304),FALSE),IFERROR(FIND($J$4,'Q&amp;A集'!E1304),FALSE)),IF('Q&amp;A集'!E1304="","",'Q&amp;A集'!E1304),"")</f>
        <v/>
      </c>
      <c r="F1308" s="68" t="str">
        <f>IF(AND(IFERROR(FIND($J$2,'Q&amp;A集'!F1304),FALSE),IFERROR(FIND($J$3,'Q&amp;A集'!F1304),FALSE),IFERROR(FIND($J$4,'Q&amp;A集'!F1304),FALSE)),IF('Q&amp;A集'!F1304="","",'Q&amp;A集'!F1304),"")</f>
        <v/>
      </c>
      <c r="G1308" s="68" t="str">
        <f>IF(AND(IFERROR(FIND($J$2,'Q&amp;A集'!G1304),FALSE),IFERROR(FIND($J$3,'Q&amp;A集'!G1304),FALSE),IFERROR(FIND($J$4,'Q&amp;A集'!G1304),FALSE)),IF('Q&amp;A集'!G1304="","",'Q&amp;A集'!G1304),"")</f>
        <v/>
      </c>
      <c r="H1308" s="68" t="str">
        <f>IF(AND(IFERROR(FIND($J$2,'Q&amp;A集'!H1304),FALSE),IFERROR(FIND($J$3,'Q&amp;A集'!H1304),FALSE),IFERROR(FIND($J$4,'Q&amp;A集'!H1304),FALSE)),IF('Q&amp;A集'!H1304="","",'Q&amp;A集'!H1304),"")</f>
        <v/>
      </c>
      <c r="I1308" s="69">
        <f t="shared" si="20"/>
        <v>8</v>
      </c>
    </row>
    <row r="1309" spans="1:9" ht="16.5" hidden="1" x14ac:dyDescent="0.35">
      <c r="A1309" s="68" t="str">
        <f>IF(AND(IFERROR(FIND($J$2,'Q&amp;A集'!A1305),FALSE),IFERROR(FIND($J$3,'Q&amp;A集'!A1305),FALSE),IFERROR(FIND($J$4,'Q&amp;A集'!A1305),FALSE)),IF('Q&amp;A集'!A1305="","",'Q&amp;A集'!A1305),"")</f>
        <v/>
      </c>
      <c r="B1309" s="68" t="str">
        <f>IF(AND(IFERROR(FIND($J$2,'Q&amp;A集'!B1305),FALSE),IFERROR(FIND($J$3,'Q&amp;A集'!B1305),FALSE),IFERROR(FIND($J$4,'Q&amp;A集'!B1305),FALSE)),IF('Q&amp;A集'!B1305="","",'Q&amp;A集'!B1305),"")</f>
        <v/>
      </c>
      <c r="C1309" s="68" t="str">
        <f>IF(AND(IFERROR(FIND($J$2,'Q&amp;A集'!C1305),FALSE),IFERROR(FIND($J$3,'Q&amp;A集'!C1305),FALSE),IFERROR(FIND($J$4,'Q&amp;A集'!C1305),FALSE)),IF('Q&amp;A集'!C1305="","",'Q&amp;A集'!C1305),"")</f>
        <v/>
      </c>
      <c r="D1309" s="68" t="str">
        <f>IF(AND(IFERROR(FIND($J$2,'Q&amp;A集'!D1305),FALSE),IFERROR(FIND($J$3,'Q&amp;A集'!D1305),FALSE),IFERROR(FIND($J$4,'Q&amp;A集'!D1305),FALSE)),IF('Q&amp;A集'!D1305="","",'Q&amp;A集'!D1305),"")</f>
        <v/>
      </c>
      <c r="E1309" s="68" t="str">
        <f>IF(AND(IFERROR(FIND($J$2,'Q&amp;A集'!E1305),FALSE),IFERROR(FIND($J$3,'Q&amp;A集'!E1305),FALSE),IFERROR(FIND($J$4,'Q&amp;A集'!E1305),FALSE)),IF('Q&amp;A集'!E1305="","",'Q&amp;A集'!E1305),"")</f>
        <v/>
      </c>
      <c r="F1309" s="68" t="str">
        <f>IF(AND(IFERROR(FIND($J$2,'Q&amp;A集'!F1305),FALSE),IFERROR(FIND($J$3,'Q&amp;A集'!F1305),FALSE),IFERROR(FIND($J$4,'Q&amp;A集'!F1305),FALSE)),IF('Q&amp;A集'!F1305="","",'Q&amp;A集'!F1305),"")</f>
        <v/>
      </c>
      <c r="G1309" s="68" t="str">
        <f>IF(AND(IFERROR(FIND($J$2,'Q&amp;A集'!G1305),FALSE),IFERROR(FIND($J$3,'Q&amp;A集'!G1305),FALSE),IFERROR(FIND($J$4,'Q&amp;A集'!G1305),FALSE)),IF('Q&amp;A集'!G1305="","",'Q&amp;A集'!G1305),"")</f>
        <v/>
      </c>
      <c r="H1309" s="68" t="str">
        <f>IF(AND(IFERROR(FIND($J$2,'Q&amp;A集'!H1305),FALSE),IFERROR(FIND($J$3,'Q&amp;A集'!H1305),FALSE),IFERROR(FIND($J$4,'Q&amp;A集'!H1305),FALSE)),IF('Q&amp;A集'!H1305="","",'Q&amp;A集'!H1305),"")</f>
        <v/>
      </c>
      <c r="I1309" s="69">
        <f t="shared" si="20"/>
        <v>8</v>
      </c>
    </row>
    <row r="1310" spans="1:9" ht="16.5" hidden="1" x14ac:dyDescent="0.35">
      <c r="A1310" s="68" t="str">
        <f>IF(AND(IFERROR(FIND($J$2,'Q&amp;A集'!A1306),FALSE),IFERROR(FIND($J$3,'Q&amp;A集'!A1306),FALSE),IFERROR(FIND($J$4,'Q&amp;A集'!A1306),FALSE)),IF('Q&amp;A集'!A1306="","",'Q&amp;A集'!A1306),"")</f>
        <v/>
      </c>
      <c r="B1310" s="68" t="str">
        <f>IF(AND(IFERROR(FIND($J$2,'Q&amp;A集'!B1306),FALSE),IFERROR(FIND($J$3,'Q&amp;A集'!B1306),FALSE),IFERROR(FIND($J$4,'Q&amp;A集'!B1306),FALSE)),IF('Q&amp;A集'!B1306="","",'Q&amp;A集'!B1306),"")</f>
        <v/>
      </c>
      <c r="C1310" s="68" t="str">
        <f>IF(AND(IFERROR(FIND($J$2,'Q&amp;A集'!C1306),FALSE),IFERROR(FIND($J$3,'Q&amp;A集'!C1306),FALSE),IFERROR(FIND($J$4,'Q&amp;A集'!C1306),FALSE)),IF('Q&amp;A集'!C1306="","",'Q&amp;A集'!C1306),"")</f>
        <v/>
      </c>
      <c r="D1310" s="68" t="str">
        <f>IF(AND(IFERROR(FIND($J$2,'Q&amp;A集'!D1306),FALSE),IFERROR(FIND($J$3,'Q&amp;A集'!D1306),FALSE),IFERROR(FIND($J$4,'Q&amp;A集'!D1306),FALSE)),IF('Q&amp;A集'!D1306="","",'Q&amp;A集'!D1306),"")</f>
        <v/>
      </c>
      <c r="E1310" s="68" t="str">
        <f>IF(AND(IFERROR(FIND($J$2,'Q&amp;A集'!E1306),FALSE),IFERROR(FIND($J$3,'Q&amp;A集'!E1306),FALSE),IFERROR(FIND($J$4,'Q&amp;A集'!E1306),FALSE)),IF('Q&amp;A集'!E1306="","",'Q&amp;A集'!E1306),"")</f>
        <v/>
      </c>
      <c r="F1310" s="68" t="str">
        <f>IF(AND(IFERROR(FIND($J$2,'Q&amp;A集'!F1306),FALSE),IFERROR(FIND($J$3,'Q&amp;A集'!F1306),FALSE),IFERROR(FIND($J$4,'Q&amp;A集'!F1306),FALSE)),IF('Q&amp;A集'!F1306="","",'Q&amp;A集'!F1306),"")</f>
        <v/>
      </c>
      <c r="G1310" s="68" t="str">
        <f>IF(AND(IFERROR(FIND($J$2,'Q&amp;A集'!G1306),FALSE),IFERROR(FIND($J$3,'Q&amp;A集'!G1306),FALSE),IFERROR(FIND($J$4,'Q&amp;A集'!G1306),FALSE)),IF('Q&amp;A集'!G1306="","",'Q&amp;A集'!G1306),"")</f>
        <v/>
      </c>
      <c r="H1310" s="68" t="str">
        <f>IF(AND(IFERROR(FIND($J$2,'Q&amp;A集'!H1306),FALSE),IFERROR(FIND($J$3,'Q&amp;A集'!H1306),FALSE),IFERROR(FIND($J$4,'Q&amp;A集'!H1306),FALSE)),IF('Q&amp;A集'!H1306="","",'Q&amp;A集'!H1306),"")</f>
        <v/>
      </c>
      <c r="I1310" s="69">
        <f t="shared" si="20"/>
        <v>8</v>
      </c>
    </row>
    <row r="1311" spans="1:9" ht="16.5" hidden="1" x14ac:dyDescent="0.35">
      <c r="A1311" s="68" t="str">
        <f>IF(AND(IFERROR(FIND($J$2,'Q&amp;A集'!A1307),FALSE),IFERROR(FIND($J$3,'Q&amp;A集'!A1307),FALSE),IFERROR(FIND($J$4,'Q&amp;A集'!A1307),FALSE)),IF('Q&amp;A集'!A1307="","",'Q&amp;A集'!A1307),"")</f>
        <v/>
      </c>
      <c r="B1311" s="68" t="str">
        <f>IF(AND(IFERROR(FIND($J$2,'Q&amp;A集'!B1307),FALSE),IFERROR(FIND($J$3,'Q&amp;A集'!B1307),FALSE),IFERROR(FIND($J$4,'Q&amp;A集'!B1307),FALSE)),IF('Q&amp;A集'!B1307="","",'Q&amp;A集'!B1307),"")</f>
        <v/>
      </c>
      <c r="C1311" s="68" t="str">
        <f>IF(AND(IFERROR(FIND($J$2,'Q&amp;A集'!C1307),FALSE),IFERROR(FIND($J$3,'Q&amp;A集'!C1307),FALSE),IFERROR(FIND($J$4,'Q&amp;A集'!C1307),FALSE)),IF('Q&amp;A集'!C1307="","",'Q&amp;A集'!C1307),"")</f>
        <v/>
      </c>
      <c r="D1311" s="68" t="str">
        <f>IF(AND(IFERROR(FIND($J$2,'Q&amp;A集'!D1307),FALSE),IFERROR(FIND($J$3,'Q&amp;A集'!D1307),FALSE),IFERROR(FIND($J$4,'Q&amp;A集'!D1307),FALSE)),IF('Q&amp;A集'!D1307="","",'Q&amp;A集'!D1307),"")</f>
        <v/>
      </c>
      <c r="E1311" s="68" t="str">
        <f>IF(AND(IFERROR(FIND($J$2,'Q&amp;A集'!E1307),FALSE),IFERROR(FIND($J$3,'Q&amp;A集'!E1307),FALSE),IFERROR(FIND($J$4,'Q&amp;A集'!E1307),FALSE)),IF('Q&amp;A集'!E1307="","",'Q&amp;A集'!E1307),"")</f>
        <v/>
      </c>
      <c r="F1311" s="68" t="str">
        <f>IF(AND(IFERROR(FIND($J$2,'Q&amp;A集'!F1307),FALSE),IFERROR(FIND($J$3,'Q&amp;A集'!F1307),FALSE),IFERROR(FIND($J$4,'Q&amp;A集'!F1307),FALSE)),IF('Q&amp;A集'!F1307="","",'Q&amp;A集'!F1307),"")</f>
        <v/>
      </c>
      <c r="G1311" s="68" t="str">
        <f>IF(AND(IFERROR(FIND($J$2,'Q&amp;A集'!G1307),FALSE),IFERROR(FIND($J$3,'Q&amp;A集'!G1307),FALSE),IFERROR(FIND($J$4,'Q&amp;A集'!G1307),FALSE)),IF('Q&amp;A集'!G1307="","",'Q&amp;A集'!G1307),"")</f>
        <v/>
      </c>
      <c r="H1311" s="68" t="str">
        <f>IF(AND(IFERROR(FIND($J$2,'Q&amp;A集'!H1307),FALSE),IFERROR(FIND($J$3,'Q&amp;A集'!H1307),FALSE),IFERROR(FIND($J$4,'Q&amp;A集'!H1307),FALSE)),IF('Q&amp;A集'!H1307="","",'Q&amp;A集'!H1307),"")</f>
        <v/>
      </c>
      <c r="I1311" s="69">
        <f t="shared" si="20"/>
        <v>8</v>
      </c>
    </row>
    <row r="1312" spans="1:9" ht="16.5" hidden="1" x14ac:dyDescent="0.35">
      <c r="A1312" s="68" t="str">
        <f>IF(AND(IFERROR(FIND($J$2,'Q&amp;A集'!A1308),FALSE),IFERROR(FIND($J$3,'Q&amp;A集'!A1308),FALSE),IFERROR(FIND($J$4,'Q&amp;A集'!A1308),FALSE)),IF('Q&amp;A集'!A1308="","",'Q&amp;A集'!A1308),"")</f>
        <v/>
      </c>
      <c r="B1312" s="68" t="str">
        <f>IF(AND(IFERROR(FIND($J$2,'Q&amp;A集'!B1308),FALSE),IFERROR(FIND($J$3,'Q&amp;A集'!B1308),FALSE),IFERROR(FIND($J$4,'Q&amp;A集'!B1308),FALSE)),IF('Q&amp;A集'!B1308="","",'Q&amp;A集'!B1308),"")</f>
        <v/>
      </c>
      <c r="C1312" s="68" t="str">
        <f>IF(AND(IFERROR(FIND($J$2,'Q&amp;A集'!C1308),FALSE),IFERROR(FIND($J$3,'Q&amp;A集'!C1308),FALSE),IFERROR(FIND($J$4,'Q&amp;A集'!C1308),FALSE)),IF('Q&amp;A集'!C1308="","",'Q&amp;A集'!C1308),"")</f>
        <v/>
      </c>
      <c r="D1312" s="68" t="str">
        <f>IF(AND(IFERROR(FIND($J$2,'Q&amp;A集'!D1308),FALSE),IFERROR(FIND($J$3,'Q&amp;A集'!D1308),FALSE),IFERROR(FIND($J$4,'Q&amp;A集'!D1308),FALSE)),IF('Q&amp;A集'!D1308="","",'Q&amp;A集'!D1308),"")</f>
        <v/>
      </c>
      <c r="E1312" s="68" t="str">
        <f>IF(AND(IFERROR(FIND($J$2,'Q&amp;A集'!E1308),FALSE),IFERROR(FIND($J$3,'Q&amp;A集'!E1308),FALSE),IFERROR(FIND($J$4,'Q&amp;A集'!E1308),FALSE)),IF('Q&amp;A集'!E1308="","",'Q&amp;A集'!E1308),"")</f>
        <v/>
      </c>
      <c r="F1312" s="68" t="str">
        <f>IF(AND(IFERROR(FIND($J$2,'Q&amp;A集'!F1308),FALSE),IFERROR(FIND($J$3,'Q&amp;A集'!F1308),FALSE),IFERROR(FIND($J$4,'Q&amp;A集'!F1308),FALSE)),IF('Q&amp;A集'!F1308="","",'Q&amp;A集'!F1308),"")</f>
        <v/>
      </c>
      <c r="G1312" s="68" t="str">
        <f>IF(AND(IFERROR(FIND($J$2,'Q&amp;A集'!G1308),FALSE),IFERROR(FIND($J$3,'Q&amp;A集'!G1308),FALSE),IFERROR(FIND($J$4,'Q&amp;A集'!G1308),FALSE)),IF('Q&amp;A集'!G1308="","",'Q&amp;A集'!G1308),"")</f>
        <v/>
      </c>
      <c r="H1312" s="68" t="str">
        <f>IF(AND(IFERROR(FIND($J$2,'Q&amp;A集'!H1308),FALSE),IFERROR(FIND($J$3,'Q&amp;A集'!H1308),FALSE),IFERROR(FIND($J$4,'Q&amp;A集'!H1308),FALSE)),IF('Q&amp;A集'!H1308="","",'Q&amp;A集'!H1308),"")</f>
        <v/>
      </c>
      <c r="I1312" s="69">
        <f t="shared" si="20"/>
        <v>8</v>
      </c>
    </row>
    <row r="1313" spans="1:9" ht="16.5" hidden="1" x14ac:dyDescent="0.35">
      <c r="A1313" s="68" t="str">
        <f>IF(AND(IFERROR(FIND($J$2,'Q&amp;A集'!A1309),FALSE),IFERROR(FIND($J$3,'Q&amp;A集'!A1309),FALSE),IFERROR(FIND($J$4,'Q&amp;A集'!A1309),FALSE)),IF('Q&amp;A集'!A1309="","",'Q&amp;A集'!A1309),"")</f>
        <v/>
      </c>
      <c r="B1313" s="68" t="str">
        <f>IF(AND(IFERROR(FIND($J$2,'Q&amp;A集'!B1309),FALSE),IFERROR(FIND($J$3,'Q&amp;A集'!B1309),FALSE),IFERROR(FIND($J$4,'Q&amp;A集'!B1309),FALSE)),IF('Q&amp;A集'!B1309="","",'Q&amp;A集'!B1309),"")</f>
        <v/>
      </c>
      <c r="C1313" s="68" t="str">
        <f>IF(AND(IFERROR(FIND($J$2,'Q&amp;A集'!C1309),FALSE),IFERROR(FIND($J$3,'Q&amp;A集'!C1309),FALSE),IFERROR(FIND($J$4,'Q&amp;A集'!C1309),FALSE)),IF('Q&amp;A集'!C1309="","",'Q&amp;A集'!C1309),"")</f>
        <v/>
      </c>
      <c r="D1313" s="68" t="str">
        <f>IF(AND(IFERROR(FIND($J$2,'Q&amp;A集'!D1309),FALSE),IFERROR(FIND($J$3,'Q&amp;A集'!D1309),FALSE),IFERROR(FIND($J$4,'Q&amp;A集'!D1309),FALSE)),IF('Q&amp;A集'!D1309="","",'Q&amp;A集'!D1309),"")</f>
        <v/>
      </c>
      <c r="E1313" s="68" t="str">
        <f>IF(AND(IFERROR(FIND($J$2,'Q&amp;A集'!E1309),FALSE),IFERROR(FIND($J$3,'Q&amp;A集'!E1309),FALSE),IFERROR(FIND($J$4,'Q&amp;A集'!E1309),FALSE)),IF('Q&amp;A集'!E1309="","",'Q&amp;A集'!E1309),"")</f>
        <v/>
      </c>
      <c r="F1313" s="68" t="str">
        <f>IF(AND(IFERROR(FIND($J$2,'Q&amp;A集'!F1309),FALSE),IFERROR(FIND($J$3,'Q&amp;A集'!F1309),FALSE),IFERROR(FIND($J$4,'Q&amp;A集'!F1309),FALSE)),IF('Q&amp;A集'!F1309="","",'Q&amp;A集'!F1309),"")</f>
        <v/>
      </c>
      <c r="G1313" s="68" t="str">
        <f>IF(AND(IFERROR(FIND($J$2,'Q&amp;A集'!G1309),FALSE),IFERROR(FIND($J$3,'Q&amp;A集'!G1309),FALSE),IFERROR(FIND($J$4,'Q&amp;A集'!G1309),FALSE)),IF('Q&amp;A集'!G1309="","",'Q&amp;A集'!G1309),"")</f>
        <v/>
      </c>
      <c r="H1313" s="68" t="str">
        <f>IF(AND(IFERROR(FIND($J$2,'Q&amp;A集'!H1309),FALSE),IFERROR(FIND($J$3,'Q&amp;A集'!H1309),FALSE),IFERROR(FIND($J$4,'Q&amp;A集'!H1309),FALSE)),IF('Q&amp;A集'!H1309="","",'Q&amp;A集'!H1309),"")</f>
        <v/>
      </c>
      <c r="I1313" s="69">
        <f t="shared" si="20"/>
        <v>8</v>
      </c>
    </row>
    <row r="1314" spans="1:9" ht="16.5" hidden="1" x14ac:dyDescent="0.35">
      <c r="A1314" s="68" t="str">
        <f>IF(AND(IFERROR(FIND($J$2,'Q&amp;A集'!A1310),FALSE),IFERROR(FIND($J$3,'Q&amp;A集'!A1310),FALSE),IFERROR(FIND($J$4,'Q&amp;A集'!A1310),FALSE)),IF('Q&amp;A集'!A1310="","",'Q&amp;A集'!A1310),"")</f>
        <v/>
      </c>
      <c r="B1314" s="68" t="str">
        <f>IF(AND(IFERROR(FIND($J$2,'Q&amp;A集'!B1310),FALSE),IFERROR(FIND($J$3,'Q&amp;A集'!B1310),FALSE),IFERROR(FIND($J$4,'Q&amp;A集'!B1310),FALSE)),IF('Q&amp;A集'!B1310="","",'Q&amp;A集'!B1310),"")</f>
        <v/>
      </c>
      <c r="C1314" s="68" t="str">
        <f>IF(AND(IFERROR(FIND($J$2,'Q&amp;A集'!C1310),FALSE),IFERROR(FIND($J$3,'Q&amp;A集'!C1310),FALSE),IFERROR(FIND($J$4,'Q&amp;A集'!C1310),FALSE)),IF('Q&amp;A集'!C1310="","",'Q&amp;A集'!C1310),"")</f>
        <v/>
      </c>
      <c r="D1314" s="68" t="str">
        <f>IF(AND(IFERROR(FIND($J$2,'Q&amp;A集'!D1310),FALSE),IFERROR(FIND($J$3,'Q&amp;A集'!D1310),FALSE),IFERROR(FIND($J$4,'Q&amp;A集'!D1310),FALSE)),IF('Q&amp;A集'!D1310="","",'Q&amp;A集'!D1310),"")</f>
        <v/>
      </c>
      <c r="E1314" s="68" t="str">
        <f>IF(AND(IFERROR(FIND($J$2,'Q&amp;A集'!E1310),FALSE),IFERROR(FIND($J$3,'Q&amp;A集'!E1310),FALSE),IFERROR(FIND($J$4,'Q&amp;A集'!E1310),FALSE)),IF('Q&amp;A集'!E1310="","",'Q&amp;A集'!E1310),"")</f>
        <v/>
      </c>
      <c r="F1314" s="68" t="str">
        <f>IF(AND(IFERROR(FIND($J$2,'Q&amp;A集'!F1310),FALSE),IFERROR(FIND($J$3,'Q&amp;A集'!F1310),FALSE),IFERROR(FIND($J$4,'Q&amp;A集'!F1310),FALSE)),IF('Q&amp;A集'!F1310="","",'Q&amp;A集'!F1310),"")</f>
        <v/>
      </c>
      <c r="G1314" s="68" t="str">
        <f>IF(AND(IFERROR(FIND($J$2,'Q&amp;A集'!G1310),FALSE),IFERROR(FIND($J$3,'Q&amp;A集'!G1310),FALSE),IFERROR(FIND($J$4,'Q&amp;A集'!G1310),FALSE)),IF('Q&amp;A集'!G1310="","",'Q&amp;A集'!G1310),"")</f>
        <v/>
      </c>
      <c r="H1314" s="68" t="str">
        <f>IF(AND(IFERROR(FIND($J$2,'Q&amp;A集'!H1310),FALSE),IFERROR(FIND($J$3,'Q&amp;A集'!H1310),FALSE),IFERROR(FIND($J$4,'Q&amp;A集'!H1310),FALSE)),IF('Q&amp;A集'!H1310="","",'Q&amp;A集'!H1310),"")</f>
        <v/>
      </c>
      <c r="I1314" s="69">
        <f t="shared" si="20"/>
        <v>8</v>
      </c>
    </row>
    <row r="1315" spans="1:9" ht="16.5" hidden="1" x14ac:dyDescent="0.35">
      <c r="A1315" s="68" t="str">
        <f>IF(AND(IFERROR(FIND($J$2,'Q&amp;A集'!A1311),FALSE),IFERROR(FIND($J$3,'Q&amp;A集'!A1311),FALSE),IFERROR(FIND($J$4,'Q&amp;A集'!A1311),FALSE)),IF('Q&amp;A集'!A1311="","",'Q&amp;A集'!A1311),"")</f>
        <v/>
      </c>
      <c r="B1315" s="68" t="str">
        <f>IF(AND(IFERROR(FIND($J$2,'Q&amp;A集'!B1311),FALSE),IFERROR(FIND($J$3,'Q&amp;A集'!B1311),FALSE),IFERROR(FIND($J$4,'Q&amp;A集'!B1311),FALSE)),IF('Q&amp;A集'!B1311="","",'Q&amp;A集'!B1311),"")</f>
        <v/>
      </c>
      <c r="C1315" s="68" t="str">
        <f>IF(AND(IFERROR(FIND($J$2,'Q&amp;A集'!C1311),FALSE),IFERROR(FIND($J$3,'Q&amp;A集'!C1311),FALSE),IFERROR(FIND($J$4,'Q&amp;A集'!C1311),FALSE)),IF('Q&amp;A集'!C1311="","",'Q&amp;A集'!C1311),"")</f>
        <v/>
      </c>
      <c r="D1315" s="68" t="str">
        <f>IF(AND(IFERROR(FIND($J$2,'Q&amp;A集'!D1311),FALSE),IFERROR(FIND($J$3,'Q&amp;A集'!D1311),FALSE),IFERROR(FIND($J$4,'Q&amp;A集'!D1311),FALSE)),IF('Q&amp;A集'!D1311="","",'Q&amp;A集'!D1311),"")</f>
        <v/>
      </c>
      <c r="E1315" s="68" t="str">
        <f>IF(AND(IFERROR(FIND($J$2,'Q&amp;A集'!E1311),FALSE),IFERROR(FIND($J$3,'Q&amp;A集'!E1311),FALSE),IFERROR(FIND($J$4,'Q&amp;A集'!E1311),FALSE)),IF('Q&amp;A集'!E1311="","",'Q&amp;A集'!E1311),"")</f>
        <v/>
      </c>
      <c r="F1315" s="68" t="str">
        <f>IF(AND(IFERROR(FIND($J$2,'Q&amp;A集'!F1311),FALSE),IFERROR(FIND($J$3,'Q&amp;A集'!F1311),FALSE),IFERROR(FIND($J$4,'Q&amp;A集'!F1311),FALSE)),IF('Q&amp;A集'!F1311="","",'Q&amp;A集'!F1311),"")</f>
        <v/>
      </c>
      <c r="G1315" s="68" t="str">
        <f>IF(AND(IFERROR(FIND($J$2,'Q&amp;A集'!G1311),FALSE),IFERROR(FIND($J$3,'Q&amp;A集'!G1311),FALSE),IFERROR(FIND($J$4,'Q&amp;A集'!G1311),FALSE)),IF('Q&amp;A集'!G1311="","",'Q&amp;A集'!G1311),"")</f>
        <v/>
      </c>
      <c r="H1315" s="68" t="str">
        <f>IF(AND(IFERROR(FIND($J$2,'Q&amp;A集'!H1311),FALSE),IFERROR(FIND($J$3,'Q&amp;A集'!H1311),FALSE),IFERROR(FIND($J$4,'Q&amp;A集'!H1311),FALSE)),IF('Q&amp;A集'!H1311="","",'Q&amp;A集'!H1311),"")</f>
        <v/>
      </c>
      <c r="I1315" s="69">
        <f t="shared" si="20"/>
        <v>8</v>
      </c>
    </row>
    <row r="1316" spans="1:9" ht="16.5" hidden="1" x14ac:dyDescent="0.35">
      <c r="A1316" s="68" t="str">
        <f>IF(AND(IFERROR(FIND($J$2,'Q&amp;A集'!A1312),FALSE),IFERROR(FIND($J$3,'Q&amp;A集'!A1312),FALSE),IFERROR(FIND($J$4,'Q&amp;A集'!A1312),FALSE)),IF('Q&amp;A集'!A1312="","",'Q&amp;A集'!A1312),"")</f>
        <v/>
      </c>
      <c r="B1316" s="68" t="str">
        <f>IF(AND(IFERROR(FIND($J$2,'Q&amp;A集'!B1312),FALSE),IFERROR(FIND($J$3,'Q&amp;A集'!B1312),FALSE),IFERROR(FIND($J$4,'Q&amp;A集'!B1312),FALSE)),IF('Q&amp;A集'!B1312="","",'Q&amp;A集'!B1312),"")</f>
        <v/>
      </c>
      <c r="C1316" s="68" t="str">
        <f>IF(AND(IFERROR(FIND($J$2,'Q&amp;A集'!C1312),FALSE),IFERROR(FIND($J$3,'Q&amp;A集'!C1312),FALSE),IFERROR(FIND($J$4,'Q&amp;A集'!C1312),FALSE)),IF('Q&amp;A集'!C1312="","",'Q&amp;A集'!C1312),"")</f>
        <v/>
      </c>
      <c r="D1316" s="68" t="str">
        <f>IF(AND(IFERROR(FIND($J$2,'Q&amp;A集'!D1312),FALSE),IFERROR(FIND($J$3,'Q&amp;A集'!D1312),FALSE),IFERROR(FIND($J$4,'Q&amp;A集'!D1312),FALSE)),IF('Q&amp;A集'!D1312="","",'Q&amp;A集'!D1312),"")</f>
        <v/>
      </c>
      <c r="E1316" s="68" t="str">
        <f>IF(AND(IFERROR(FIND($J$2,'Q&amp;A集'!E1312),FALSE),IFERROR(FIND($J$3,'Q&amp;A集'!E1312),FALSE),IFERROR(FIND($J$4,'Q&amp;A集'!E1312),FALSE)),IF('Q&amp;A集'!E1312="","",'Q&amp;A集'!E1312),"")</f>
        <v/>
      </c>
      <c r="F1316" s="68" t="str">
        <f>IF(AND(IFERROR(FIND($J$2,'Q&amp;A集'!F1312),FALSE),IFERROR(FIND($J$3,'Q&amp;A集'!F1312),FALSE),IFERROR(FIND($J$4,'Q&amp;A集'!F1312),FALSE)),IF('Q&amp;A集'!F1312="","",'Q&amp;A集'!F1312),"")</f>
        <v/>
      </c>
      <c r="G1316" s="68" t="str">
        <f>IF(AND(IFERROR(FIND($J$2,'Q&amp;A集'!G1312),FALSE),IFERROR(FIND($J$3,'Q&amp;A集'!G1312),FALSE),IFERROR(FIND($J$4,'Q&amp;A集'!G1312),FALSE)),IF('Q&amp;A集'!G1312="","",'Q&amp;A集'!G1312),"")</f>
        <v/>
      </c>
      <c r="H1316" s="68" t="str">
        <f>IF(AND(IFERROR(FIND($J$2,'Q&amp;A集'!H1312),FALSE),IFERROR(FIND($J$3,'Q&amp;A集'!H1312),FALSE),IFERROR(FIND($J$4,'Q&amp;A集'!H1312),FALSE)),IF('Q&amp;A集'!H1312="","",'Q&amp;A集'!H1312),"")</f>
        <v/>
      </c>
      <c r="I1316" s="69">
        <f t="shared" si="20"/>
        <v>8</v>
      </c>
    </row>
    <row r="1317" spans="1:9" ht="16.5" hidden="1" x14ac:dyDescent="0.35">
      <c r="A1317" s="68" t="str">
        <f>IF(AND(IFERROR(FIND($J$2,'Q&amp;A集'!A1313),FALSE),IFERROR(FIND($J$3,'Q&amp;A集'!A1313),FALSE),IFERROR(FIND($J$4,'Q&amp;A集'!A1313),FALSE)),IF('Q&amp;A集'!A1313="","",'Q&amp;A集'!A1313),"")</f>
        <v/>
      </c>
      <c r="B1317" s="68" t="str">
        <f>IF(AND(IFERROR(FIND($J$2,'Q&amp;A集'!B1313),FALSE),IFERROR(FIND($J$3,'Q&amp;A集'!B1313),FALSE),IFERROR(FIND($J$4,'Q&amp;A集'!B1313),FALSE)),IF('Q&amp;A集'!B1313="","",'Q&amp;A集'!B1313),"")</f>
        <v/>
      </c>
      <c r="C1317" s="68" t="str">
        <f>IF(AND(IFERROR(FIND($J$2,'Q&amp;A集'!C1313),FALSE),IFERROR(FIND($J$3,'Q&amp;A集'!C1313),FALSE),IFERROR(FIND($J$4,'Q&amp;A集'!C1313),FALSE)),IF('Q&amp;A集'!C1313="","",'Q&amp;A集'!C1313),"")</f>
        <v/>
      </c>
      <c r="D1317" s="68" t="str">
        <f>IF(AND(IFERROR(FIND($J$2,'Q&amp;A集'!D1313),FALSE),IFERROR(FIND($J$3,'Q&amp;A集'!D1313),FALSE),IFERROR(FIND($J$4,'Q&amp;A集'!D1313),FALSE)),IF('Q&amp;A集'!D1313="","",'Q&amp;A集'!D1313),"")</f>
        <v/>
      </c>
      <c r="E1317" s="68" t="str">
        <f>IF(AND(IFERROR(FIND($J$2,'Q&amp;A集'!E1313),FALSE),IFERROR(FIND($J$3,'Q&amp;A集'!E1313),FALSE),IFERROR(FIND($J$4,'Q&amp;A集'!E1313),FALSE)),IF('Q&amp;A集'!E1313="","",'Q&amp;A集'!E1313),"")</f>
        <v/>
      </c>
      <c r="F1317" s="68" t="str">
        <f>IF(AND(IFERROR(FIND($J$2,'Q&amp;A集'!F1313),FALSE),IFERROR(FIND($J$3,'Q&amp;A集'!F1313),FALSE),IFERROR(FIND($J$4,'Q&amp;A集'!F1313),FALSE)),IF('Q&amp;A集'!F1313="","",'Q&amp;A集'!F1313),"")</f>
        <v/>
      </c>
      <c r="G1317" s="68" t="str">
        <f>IF(AND(IFERROR(FIND($J$2,'Q&amp;A集'!G1313),FALSE),IFERROR(FIND($J$3,'Q&amp;A集'!G1313),FALSE),IFERROR(FIND($J$4,'Q&amp;A集'!G1313),FALSE)),IF('Q&amp;A集'!G1313="","",'Q&amp;A集'!G1313),"")</f>
        <v/>
      </c>
      <c r="H1317" s="68" t="str">
        <f>IF(AND(IFERROR(FIND($J$2,'Q&amp;A集'!H1313),FALSE),IFERROR(FIND($J$3,'Q&amp;A集'!H1313),FALSE),IFERROR(FIND($J$4,'Q&amp;A集'!H1313),FALSE)),IF('Q&amp;A集'!H1313="","",'Q&amp;A集'!H1313),"")</f>
        <v/>
      </c>
      <c r="I1317" s="69">
        <f t="shared" si="20"/>
        <v>8</v>
      </c>
    </row>
    <row r="1318" spans="1:9" ht="16.5" hidden="1" x14ac:dyDescent="0.35">
      <c r="A1318" s="68" t="str">
        <f>IF(AND(IFERROR(FIND($J$2,'Q&amp;A集'!A1314),FALSE),IFERROR(FIND($J$3,'Q&amp;A集'!A1314),FALSE),IFERROR(FIND($J$4,'Q&amp;A集'!A1314),FALSE)),IF('Q&amp;A集'!A1314="","",'Q&amp;A集'!A1314),"")</f>
        <v/>
      </c>
      <c r="B1318" s="68" t="str">
        <f>IF(AND(IFERROR(FIND($J$2,'Q&amp;A集'!B1314),FALSE),IFERROR(FIND($J$3,'Q&amp;A集'!B1314),FALSE),IFERROR(FIND($J$4,'Q&amp;A集'!B1314),FALSE)),IF('Q&amp;A集'!B1314="","",'Q&amp;A集'!B1314),"")</f>
        <v/>
      </c>
      <c r="C1318" s="68" t="str">
        <f>IF(AND(IFERROR(FIND($J$2,'Q&amp;A集'!C1314),FALSE),IFERROR(FIND($J$3,'Q&amp;A集'!C1314),FALSE),IFERROR(FIND($J$4,'Q&amp;A集'!C1314),FALSE)),IF('Q&amp;A集'!C1314="","",'Q&amp;A集'!C1314),"")</f>
        <v/>
      </c>
      <c r="D1318" s="68" t="str">
        <f>IF(AND(IFERROR(FIND($J$2,'Q&amp;A集'!D1314),FALSE),IFERROR(FIND($J$3,'Q&amp;A集'!D1314),FALSE),IFERROR(FIND($J$4,'Q&amp;A集'!D1314),FALSE)),IF('Q&amp;A集'!D1314="","",'Q&amp;A集'!D1314),"")</f>
        <v/>
      </c>
      <c r="E1318" s="68" t="str">
        <f>IF(AND(IFERROR(FIND($J$2,'Q&amp;A集'!E1314),FALSE),IFERROR(FIND($J$3,'Q&amp;A集'!E1314),FALSE),IFERROR(FIND($J$4,'Q&amp;A集'!E1314),FALSE)),IF('Q&amp;A集'!E1314="","",'Q&amp;A集'!E1314),"")</f>
        <v/>
      </c>
      <c r="F1318" s="68" t="str">
        <f>IF(AND(IFERROR(FIND($J$2,'Q&amp;A集'!F1314),FALSE),IFERROR(FIND($J$3,'Q&amp;A集'!F1314),FALSE),IFERROR(FIND($J$4,'Q&amp;A集'!F1314),FALSE)),IF('Q&amp;A集'!F1314="","",'Q&amp;A集'!F1314),"")</f>
        <v/>
      </c>
      <c r="G1318" s="68" t="str">
        <f>IF(AND(IFERROR(FIND($J$2,'Q&amp;A集'!G1314),FALSE),IFERROR(FIND($J$3,'Q&amp;A集'!G1314),FALSE),IFERROR(FIND($J$4,'Q&amp;A集'!G1314),FALSE)),IF('Q&amp;A集'!G1314="","",'Q&amp;A集'!G1314),"")</f>
        <v/>
      </c>
      <c r="H1318" s="68" t="str">
        <f>IF(AND(IFERROR(FIND($J$2,'Q&amp;A集'!H1314),FALSE),IFERROR(FIND($J$3,'Q&amp;A集'!H1314),FALSE),IFERROR(FIND($J$4,'Q&amp;A集'!H1314),FALSE)),IF('Q&amp;A集'!H1314="","",'Q&amp;A集'!H1314),"")</f>
        <v/>
      </c>
      <c r="I1318" s="69">
        <f t="shared" si="20"/>
        <v>8</v>
      </c>
    </row>
    <row r="1319" spans="1:9" ht="16.5" hidden="1" x14ac:dyDescent="0.35">
      <c r="A1319" s="68" t="str">
        <f>IF(AND(IFERROR(FIND($J$2,'Q&amp;A集'!A1315),FALSE),IFERROR(FIND($J$3,'Q&amp;A集'!A1315),FALSE),IFERROR(FIND($J$4,'Q&amp;A集'!A1315),FALSE)),IF('Q&amp;A集'!A1315="","",'Q&amp;A集'!A1315),"")</f>
        <v/>
      </c>
      <c r="B1319" s="68" t="str">
        <f>IF(AND(IFERROR(FIND($J$2,'Q&amp;A集'!B1315),FALSE),IFERROR(FIND($J$3,'Q&amp;A集'!B1315),FALSE),IFERROR(FIND($J$4,'Q&amp;A集'!B1315),FALSE)),IF('Q&amp;A集'!B1315="","",'Q&amp;A集'!B1315),"")</f>
        <v/>
      </c>
      <c r="C1319" s="68" t="str">
        <f>IF(AND(IFERROR(FIND($J$2,'Q&amp;A集'!C1315),FALSE),IFERROR(FIND($J$3,'Q&amp;A集'!C1315),FALSE),IFERROR(FIND($J$4,'Q&amp;A集'!C1315),FALSE)),IF('Q&amp;A集'!C1315="","",'Q&amp;A集'!C1315),"")</f>
        <v/>
      </c>
      <c r="D1319" s="68" t="str">
        <f>IF(AND(IFERROR(FIND($J$2,'Q&amp;A集'!D1315),FALSE),IFERROR(FIND($J$3,'Q&amp;A集'!D1315),FALSE),IFERROR(FIND($J$4,'Q&amp;A集'!D1315),FALSE)),IF('Q&amp;A集'!D1315="","",'Q&amp;A集'!D1315),"")</f>
        <v/>
      </c>
      <c r="E1319" s="68" t="str">
        <f>IF(AND(IFERROR(FIND($J$2,'Q&amp;A集'!E1315),FALSE),IFERROR(FIND($J$3,'Q&amp;A集'!E1315),FALSE),IFERROR(FIND($J$4,'Q&amp;A集'!E1315),FALSE)),IF('Q&amp;A集'!E1315="","",'Q&amp;A集'!E1315),"")</f>
        <v/>
      </c>
      <c r="F1319" s="68" t="str">
        <f>IF(AND(IFERROR(FIND($J$2,'Q&amp;A集'!F1315),FALSE),IFERROR(FIND($J$3,'Q&amp;A集'!F1315),FALSE),IFERROR(FIND($J$4,'Q&amp;A集'!F1315),FALSE)),IF('Q&amp;A集'!F1315="","",'Q&amp;A集'!F1315),"")</f>
        <v/>
      </c>
      <c r="G1319" s="68" t="str">
        <f>IF(AND(IFERROR(FIND($J$2,'Q&amp;A集'!G1315),FALSE),IFERROR(FIND($J$3,'Q&amp;A集'!G1315),FALSE),IFERROR(FIND($J$4,'Q&amp;A集'!G1315),FALSE)),IF('Q&amp;A集'!G1315="","",'Q&amp;A集'!G1315),"")</f>
        <v/>
      </c>
      <c r="H1319" s="68" t="str">
        <f>IF(AND(IFERROR(FIND($J$2,'Q&amp;A集'!H1315),FALSE),IFERROR(FIND($J$3,'Q&amp;A集'!H1315),FALSE),IFERROR(FIND($J$4,'Q&amp;A集'!H1315),FALSE)),IF('Q&amp;A集'!H1315="","",'Q&amp;A集'!H1315),"")</f>
        <v/>
      </c>
      <c r="I1319" s="69">
        <f t="shared" si="20"/>
        <v>8</v>
      </c>
    </row>
    <row r="1320" spans="1:9" ht="16.5" hidden="1" x14ac:dyDescent="0.35">
      <c r="A1320" s="68" t="str">
        <f>IF(AND(IFERROR(FIND($J$2,'Q&amp;A集'!A1316),FALSE),IFERROR(FIND($J$3,'Q&amp;A集'!A1316),FALSE),IFERROR(FIND($J$4,'Q&amp;A集'!A1316),FALSE)),IF('Q&amp;A集'!A1316="","",'Q&amp;A集'!A1316),"")</f>
        <v/>
      </c>
      <c r="B1320" s="68" t="str">
        <f>IF(AND(IFERROR(FIND($J$2,'Q&amp;A集'!B1316),FALSE),IFERROR(FIND($J$3,'Q&amp;A集'!B1316),FALSE),IFERROR(FIND($J$4,'Q&amp;A集'!B1316),FALSE)),IF('Q&amp;A集'!B1316="","",'Q&amp;A集'!B1316),"")</f>
        <v/>
      </c>
      <c r="C1320" s="68" t="str">
        <f>IF(AND(IFERROR(FIND($J$2,'Q&amp;A集'!C1316),FALSE),IFERROR(FIND($J$3,'Q&amp;A集'!C1316),FALSE),IFERROR(FIND($J$4,'Q&amp;A集'!C1316),FALSE)),IF('Q&amp;A集'!C1316="","",'Q&amp;A集'!C1316),"")</f>
        <v/>
      </c>
      <c r="D1320" s="68" t="str">
        <f>IF(AND(IFERROR(FIND($J$2,'Q&amp;A集'!D1316),FALSE),IFERROR(FIND($J$3,'Q&amp;A集'!D1316),FALSE),IFERROR(FIND($J$4,'Q&amp;A集'!D1316),FALSE)),IF('Q&amp;A集'!D1316="","",'Q&amp;A集'!D1316),"")</f>
        <v/>
      </c>
      <c r="E1320" s="68" t="str">
        <f>IF(AND(IFERROR(FIND($J$2,'Q&amp;A集'!E1316),FALSE),IFERROR(FIND($J$3,'Q&amp;A集'!E1316),FALSE),IFERROR(FIND($J$4,'Q&amp;A集'!E1316),FALSE)),IF('Q&amp;A集'!E1316="","",'Q&amp;A集'!E1316),"")</f>
        <v/>
      </c>
      <c r="F1320" s="68" t="str">
        <f>IF(AND(IFERROR(FIND($J$2,'Q&amp;A集'!F1316),FALSE),IFERROR(FIND($J$3,'Q&amp;A集'!F1316),FALSE),IFERROR(FIND($J$4,'Q&amp;A集'!F1316),FALSE)),IF('Q&amp;A集'!F1316="","",'Q&amp;A集'!F1316),"")</f>
        <v/>
      </c>
      <c r="G1320" s="68" t="str">
        <f>IF(AND(IFERROR(FIND($J$2,'Q&amp;A集'!G1316),FALSE),IFERROR(FIND($J$3,'Q&amp;A集'!G1316),FALSE),IFERROR(FIND($J$4,'Q&amp;A集'!G1316),FALSE)),IF('Q&amp;A集'!G1316="","",'Q&amp;A集'!G1316),"")</f>
        <v/>
      </c>
      <c r="H1320" s="68" t="str">
        <f>IF(AND(IFERROR(FIND($J$2,'Q&amp;A集'!H1316),FALSE),IFERROR(FIND($J$3,'Q&amp;A集'!H1316),FALSE),IFERROR(FIND($J$4,'Q&amp;A集'!H1316),FALSE)),IF('Q&amp;A集'!H1316="","",'Q&amp;A集'!H1316),"")</f>
        <v/>
      </c>
      <c r="I1320" s="69">
        <f t="shared" si="20"/>
        <v>8</v>
      </c>
    </row>
    <row r="1321" spans="1:9" ht="16.5" hidden="1" x14ac:dyDescent="0.35">
      <c r="A1321" s="68" t="str">
        <f>IF(AND(IFERROR(FIND($J$2,'Q&amp;A集'!A1317),FALSE),IFERROR(FIND($J$3,'Q&amp;A集'!A1317),FALSE),IFERROR(FIND($J$4,'Q&amp;A集'!A1317),FALSE)),IF('Q&amp;A集'!A1317="","",'Q&amp;A集'!A1317),"")</f>
        <v/>
      </c>
      <c r="B1321" s="68" t="str">
        <f>IF(AND(IFERROR(FIND($J$2,'Q&amp;A集'!B1317),FALSE),IFERROR(FIND($J$3,'Q&amp;A集'!B1317),FALSE),IFERROR(FIND($J$4,'Q&amp;A集'!B1317),FALSE)),IF('Q&amp;A集'!B1317="","",'Q&amp;A集'!B1317),"")</f>
        <v/>
      </c>
      <c r="C1321" s="68" t="str">
        <f>IF(AND(IFERROR(FIND($J$2,'Q&amp;A集'!C1317),FALSE),IFERROR(FIND($J$3,'Q&amp;A集'!C1317),FALSE),IFERROR(FIND($J$4,'Q&amp;A集'!C1317),FALSE)),IF('Q&amp;A集'!C1317="","",'Q&amp;A集'!C1317),"")</f>
        <v/>
      </c>
      <c r="D1321" s="68" t="str">
        <f>IF(AND(IFERROR(FIND($J$2,'Q&amp;A集'!D1317),FALSE),IFERROR(FIND($J$3,'Q&amp;A集'!D1317),FALSE),IFERROR(FIND($J$4,'Q&amp;A集'!D1317),FALSE)),IF('Q&amp;A集'!D1317="","",'Q&amp;A集'!D1317),"")</f>
        <v/>
      </c>
      <c r="E1321" s="68" t="str">
        <f>IF(AND(IFERROR(FIND($J$2,'Q&amp;A集'!E1317),FALSE),IFERROR(FIND($J$3,'Q&amp;A集'!E1317),FALSE),IFERROR(FIND($J$4,'Q&amp;A集'!E1317),FALSE)),IF('Q&amp;A集'!E1317="","",'Q&amp;A集'!E1317),"")</f>
        <v/>
      </c>
      <c r="F1321" s="68" t="str">
        <f>IF(AND(IFERROR(FIND($J$2,'Q&amp;A集'!F1317),FALSE),IFERROR(FIND($J$3,'Q&amp;A集'!F1317),FALSE),IFERROR(FIND($J$4,'Q&amp;A集'!F1317),FALSE)),IF('Q&amp;A集'!F1317="","",'Q&amp;A集'!F1317),"")</f>
        <v/>
      </c>
      <c r="G1321" s="68" t="str">
        <f>IF(AND(IFERROR(FIND($J$2,'Q&amp;A集'!G1317),FALSE),IFERROR(FIND($J$3,'Q&amp;A集'!G1317),FALSE),IFERROR(FIND($J$4,'Q&amp;A集'!G1317),FALSE)),IF('Q&amp;A集'!G1317="","",'Q&amp;A集'!G1317),"")</f>
        <v/>
      </c>
      <c r="H1321" s="68" t="str">
        <f>IF(AND(IFERROR(FIND($J$2,'Q&amp;A集'!H1317),FALSE),IFERROR(FIND($J$3,'Q&amp;A集'!H1317),FALSE),IFERROR(FIND($J$4,'Q&amp;A集'!H1317),FALSE)),IF('Q&amp;A集'!H1317="","",'Q&amp;A集'!H1317),"")</f>
        <v/>
      </c>
      <c r="I1321" s="69">
        <f t="shared" si="20"/>
        <v>8</v>
      </c>
    </row>
    <row r="1322" spans="1:9" ht="16.5" hidden="1" x14ac:dyDescent="0.35">
      <c r="A1322" s="68" t="str">
        <f>IF(AND(IFERROR(FIND($J$2,'Q&amp;A集'!A1318),FALSE),IFERROR(FIND($J$3,'Q&amp;A集'!A1318),FALSE),IFERROR(FIND($J$4,'Q&amp;A集'!A1318),FALSE)),IF('Q&amp;A集'!A1318="","",'Q&amp;A集'!A1318),"")</f>
        <v/>
      </c>
      <c r="B1322" s="68" t="str">
        <f>IF(AND(IFERROR(FIND($J$2,'Q&amp;A集'!B1318),FALSE),IFERROR(FIND($J$3,'Q&amp;A集'!B1318),FALSE),IFERROR(FIND($J$4,'Q&amp;A集'!B1318),FALSE)),IF('Q&amp;A集'!B1318="","",'Q&amp;A集'!B1318),"")</f>
        <v/>
      </c>
      <c r="C1322" s="68" t="str">
        <f>IF(AND(IFERROR(FIND($J$2,'Q&amp;A集'!C1318),FALSE),IFERROR(FIND($J$3,'Q&amp;A集'!C1318),FALSE),IFERROR(FIND($J$4,'Q&amp;A集'!C1318),FALSE)),IF('Q&amp;A集'!C1318="","",'Q&amp;A集'!C1318),"")</f>
        <v/>
      </c>
      <c r="D1322" s="68" t="str">
        <f>IF(AND(IFERROR(FIND($J$2,'Q&amp;A集'!D1318),FALSE),IFERROR(FIND($J$3,'Q&amp;A集'!D1318),FALSE),IFERROR(FIND($J$4,'Q&amp;A集'!D1318),FALSE)),IF('Q&amp;A集'!D1318="","",'Q&amp;A集'!D1318),"")</f>
        <v/>
      </c>
      <c r="E1322" s="68" t="str">
        <f>IF(AND(IFERROR(FIND($J$2,'Q&amp;A集'!E1318),FALSE),IFERROR(FIND($J$3,'Q&amp;A集'!E1318),FALSE),IFERROR(FIND($J$4,'Q&amp;A集'!E1318),FALSE)),IF('Q&amp;A集'!E1318="","",'Q&amp;A集'!E1318),"")</f>
        <v/>
      </c>
      <c r="F1322" s="68" t="str">
        <f>IF(AND(IFERROR(FIND($J$2,'Q&amp;A集'!F1318),FALSE),IFERROR(FIND($J$3,'Q&amp;A集'!F1318),FALSE),IFERROR(FIND($J$4,'Q&amp;A集'!F1318),FALSE)),IF('Q&amp;A集'!F1318="","",'Q&amp;A集'!F1318),"")</f>
        <v/>
      </c>
      <c r="G1322" s="68" t="str">
        <f>IF(AND(IFERROR(FIND($J$2,'Q&amp;A集'!G1318),FALSE),IFERROR(FIND($J$3,'Q&amp;A集'!G1318),FALSE),IFERROR(FIND($J$4,'Q&amp;A集'!G1318),FALSE)),IF('Q&amp;A集'!G1318="","",'Q&amp;A集'!G1318),"")</f>
        <v/>
      </c>
      <c r="H1322" s="68" t="str">
        <f>IF(AND(IFERROR(FIND($J$2,'Q&amp;A集'!H1318),FALSE),IFERROR(FIND($J$3,'Q&amp;A集'!H1318),FALSE),IFERROR(FIND($J$4,'Q&amp;A集'!H1318),FALSE)),IF('Q&amp;A集'!H1318="","",'Q&amp;A集'!H1318),"")</f>
        <v/>
      </c>
      <c r="I1322" s="69">
        <f t="shared" si="20"/>
        <v>8</v>
      </c>
    </row>
    <row r="1323" spans="1:9" ht="16.5" hidden="1" x14ac:dyDescent="0.35">
      <c r="A1323" s="68" t="str">
        <f>IF(AND(IFERROR(FIND($J$2,'Q&amp;A集'!A1319),FALSE),IFERROR(FIND($J$3,'Q&amp;A集'!A1319),FALSE),IFERROR(FIND($J$4,'Q&amp;A集'!A1319),FALSE)),IF('Q&amp;A集'!A1319="","",'Q&amp;A集'!A1319),"")</f>
        <v/>
      </c>
      <c r="B1323" s="68" t="str">
        <f>IF(AND(IFERROR(FIND($J$2,'Q&amp;A集'!B1319),FALSE),IFERROR(FIND($J$3,'Q&amp;A集'!B1319),FALSE),IFERROR(FIND($J$4,'Q&amp;A集'!B1319),FALSE)),IF('Q&amp;A集'!B1319="","",'Q&amp;A集'!B1319),"")</f>
        <v/>
      </c>
      <c r="C1323" s="68" t="str">
        <f>IF(AND(IFERROR(FIND($J$2,'Q&amp;A集'!C1319),FALSE),IFERROR(FIND($J$3,'Q&amp;A集'!C1319),FALSE),IFERROR(FIND($J$4,'Q&amp;A集'!C1319),FALSE)),IF('Q&amp;A集'!C1319="","",'Q&amp;A集'!C1319),"")</f>
        <v/>
      </c>
      <c r="D1323" s="68" t="str">
        <f>IF(AND(IFERROR(FIND($J$2,'Q&amp;A集'!D1319),FALSE),IFERROR(FIND($J$3,'Q&amp;A集'!D1319),FALSE),IFERROR(FIND($J$4,'Q&amp;A集'!D1319),FALSE)),IF('Q&amp;A集'!D1319="","",'Q&amp;A集'!D1319),"")</f>
        <v/>
      </c>
      <c r="E1323" s="68" t="str">
        <f>IF(AND(IFERROR(FIND($J$2,'Q&amp;A集'!E1319),FALSE),IFERROR(FIND($J$3,'Q&amp;A集'!E1319),FALSE),IFERROR(FIND($J$4,'Q&amp;A集'!E1319),FALSE)),IF('Q&amp;A集'!E1319="","",'Q&amp;A集'!E1319),"")</f>
        <v/>
      </c>
      <c r="F1323" s="68" t="str">
        <f>IF(AND(IFERROR(FIND($J$2,'Q&amp;A集'!F1319),FALSE),IFERROR(FIND($J$3,'Q&amp;A集'!F1319),FALSE),IFERROR(FIND($J$4,'Q&amp;A集'!F1319),FALSE)),IF('Q&amp;A集'!F1319="","",'Q&amp;A集'!F1319),"")</f>
        <v/>
      </c>
      <c r="G1323" s="68" t="str">
        <f>IF(AND(IFERROR(FIND($J$2,'Q&amp;A集'!G1319),FALSE),IFERROR(FIND($J$3,'Q&amp;A集'!G1319),FALSE),IFERROR(FIND($J$4,'Q&amp;A集'!G1319),FALSE)),IF('Q&amp;A集'!G1319="","",'Q&amp;A集'!G1319),"")</f>
        <v/>
      </c>
      <c r="H1323" s="68" t="str">
        <f>IF(AND(IFERROR(FIND($J$2,'Q&amp;A集'!H1319),FALSE),IFERROR(FIND($J$3,'Q&amp;A集'!H1319),FALSE),IFERROR(FIND($J$4,'Q&amp;A集'!H1319),FALSE)),IF('Q&amp;A集'!H1319="","",'Q&amp;A集'!H1319),"")</f>
        <v/>
      </c>
      <c r="I1323" s="69">
        <f t="shared" si="20"/>
        <v>8</v>
      </c>
    </row>
    <row r="1324" spans="1:9" ht="16.5" hidden="1" x14ac:dyDescent="0.35">
      <c r="A1324" s="68" t="str">
        <f>IF(AND(IFERROR(FIND($J$2,'Q&amp;A集'!A1320),FALSE),IFERROR(FIND($J$3,'Q&amp;A集'!A1320),FALSE),IFERROR(FIND($J$4,'Q&amp;A集'!A1320),FALSE)),IF('Q&amp;A集'!A1320="","",'Q&amp;A集'!A1320),"")</f>
        <v/>
      </c>
      <c r="B1324" s="68" t="str">
        <f>IF(AND(IFERROR(FIND($J$2,'Q&amp;A集'!B1320),FALSE),IFERROR(FIND($J$3,'Q&amp;A集'!B1320),FALSE),IFERROR(FIND($J$4,'Q&amp;A集'!B1320),FALSE)),IF('Q&amp;A集'!B1320="","",'Q&amp;A集'!B1320),"")</f>
        <v/>
      </c>
      <c r="C1324" s="68" t="str">
        <f>IF(AND(IFERROR(FIND($J$2,'Q&amp;A集'!C1320),FALSE),IFERROR(FIND($J$3,'Q&amp;A集'!C1320),FALSE),IFERROR(FIND($J$4,'Q&amp;A集'!C1320),FALSE)),IF('Q&amp;A集'!C1320="","",'Q&amp;A集'!C1320),"")</f>
        <v/>
      </c>
      <c r="D1324" s="68" t="str">
        <f>IF(AND(IFERROR(FIND($J$2,'Q&amp;A集'!D1320),FALSE),IFERROR(FIND($J$3,'Q&amp;A集'!D1320),FALSE),IFERROR(FIND($J$4,'Q&amp;A集'!D1320),FALSE)),IF('Q&amp;A集'!D1320="","",'Q&amp;A集'!D1320),"")</f>
        <v/>
      </c>
      <c r="E1324" s="68" t="str">
        <f>IF(AND(IFERROR(FIND($J$2,'Q&amp;A集'!E1320),FALSE),IFERROR(FIND($J$3,'Q&amp;A集'!E1320),FALSE),IFERROR(FIND($J$4,'Q&amp;A集'!E1320),FALSE)),IF('Q&amp;A集'!E1320="","",'Q&amp;A集'!E1320),"")</f>
        <v/>
      </c>
      <c r="F1324" s="68" t="str">
        <f>IF(AND(IFERROR(FIND($J$2,'Q&amp;A集'!F1320),FALSE),IFERROR(FIND($J$3,'Q&amp;A集'!F1320),FALSE),IFERROR(FIND($J$4,'Q&amp;A集'!F1320),FALSE)),IF('Q&amp;A集'!F1320="","",'Q&amp;A集'!F1320),"")</f>
        <v/>
      </c>
      <c r="G1324" s="68" t="str">
        <f>IF(AND(IFERROR(FIND($J$2,'Q&amp;A集'!G1320),FALSE),IFERROR(FIND($J$3,'Q&amp;A集'!G1320),FALSE),IFERROR(FIND($J$4,'Q&amp;A集'!G1320),FALSE)),IF('Q&amp;A集'!G1320="","",'Q&amp;A集'!G1320),"")</f>
        <v/>
      </c>
      <c r="H1324" s="68" t="str">
        <f>IF(AND(IFERROR(FIND($J$2,'Q&amp;A集'!H1320),FALSE),IFERROR(FIND($J$3,'Q&amp;A集'!H1320),FALSE),IFERROR(FIND($J$4,'Q&amp;A集'!H1320),FALSE)),IF('Q&amp;A集'!H1320="","",'Q&amp;A集'!H1320),"")</f>
        <v/>
      </c>
      <c r="I1324" s="69">
        <f t="shared" si="20"/>
        <v>8</v>
      </c>
    </row>
    <row r="1325" spans="1:9" ht="16.5" hidden="1" x14ac:dyDescent="0.35">
      <c r="A1325" s="68" t="str">
        <f>IF(AND(IFERROR(FIND($J$2,'Q&amp;A集'!A1321),FALSE),IFERROR(FIND($J$3,'Q&amp;A集'!A1321),FALSE),IFERROR(FIND($J$4,'Q&amp;A集'!A1321),FALSE)),IF('Q&amp;A集'!A1321="","",'Q&amp;A集'!A1321),"")</f>
        <v/>
      </c>
      <c r="B1325" s="68" t="str">
        <f>IF(AND(IFERROR(FIND($J$2,'Q&amp;A集'!B1321),FALSE),IFERROR(FIND($J$3,'Q&amp;A集'!B1321),FALSE),IFERROR(FIND($J$4,'Q&amp;A集'!B1321),FALSE)),IF('Q&amp;A集'!B1321="","",'Q&amp;A集'!B1321),"")</f>
        <v/>
      </c>
      <c r="C1325" s="68" t="str">
        <f>IF(AND(IFERROR(FIND($J$2,'Q&amp;A集'!C1321),FALSE),IFERROR(FIND($J$3,'Q&amp;A集'!C1321),FALSE),IFERROR(FIND($J$4,'Q&amp;A集'!C1321),FALSE)),IF('Q&amp;A集'!C1321="","",'Q&amp;A集'!C1321),"")</f>
        <v/>
      </c>
      <c r="D1325" s="68" t="str">
        <f>IF(AND(IFERROR(FIND($J$2,'Q&amp;A集'!D1321),FALSE),IFERROR(FIND($J$3,'Q&amp;A集'!D1321),FALSE),IFERROR(FIND($J$4,'Q&amp;A集'!D1321),FALSE)),IF('Q&amp;A集'!D1321="","",'Q&amp;A集'!D1321),"")</f>
        <v/>
      </c>
      <c r="E1325" s="68" t="str">
        <f>IF(AND(IFERROR(FIND($J$2,'Q&amp;A集'!E1321),FALSE),IFERROR(FIND($J$3,'Q&amp;A集'!E1321),FALSE),IFERROR(FIND($J$4,'Q&amp;A集'!E1321),FALSE)),IF('Q&amp;A集'!E1321="","",'Q&amp;A集'!E1321),"")</f>
        <v/>
      </c>
      <c r="F1325" s="68" t="str">
        <f>IF(AND(IFERROR(FIND($J$2,'Q&amp;A集'!F1321),FALSE),IFERROR(FIND($J$3,'Q&amp;A集'!F1321),FALSE),IFERROR(FIND($J$4,'Q&amp;A集'!F1321),FALSE)),IF('Q&amp;A集'!F1321="","",'Q&amp;A集'!F1321),"")</f>
        <v/>
      </c>
      <c r="G1325" s="68" t="str">
        <f>IF(AND(IFERROR(FIND($J$2,'Q&amp;A集'!G1321),FALSE),IFERROR(FIND($J$3,'Q&amp;A集'!G1321),FALSE),IFERROR(FIND($J$4,'Q&amp;A集'!G1321),FALSE)),IF('Q&amp;A集'!G1321="","",'Q&amp;A集'!G1321),"")</f>
        <v/>
      </c>
      <c r="H1325" s="68" t="str">
        <f>IF(AND(IFERROR(FIND($J$2,'Q&amp;A集'!H1321),FALSE),IFERROR(FIND($J$3,'Q&amp;A集'!H1321),FALSE),IFERROR(FIND($J$4,'Q&amp;A集'!H1321),FALSE)),IF('Q&amp;A集'!H1321="","",'Q&amp;A集'!H1321),"")</f>
        <v/>
      </c>
      <c r="I1325" s="69">
        <f t="shared" si="20"/>
        <v>8</v>
      </c>
    </row>
    <row r="1326" spans="1:9" ht="16.5" hidden="1" x14ac:dyDescent="0.35">
      <c r="A1326" s="68" t="str">
        <f>IF(AND(IFERROR(FIND($J$2,'Q&amp;A集'!A1322),FALSE),IFERROR(FIND($J$3,'Q&amp;A集'!A1322),FALSE),IFERROR(FIND($J$4,'Q&amp;A集'!A1322),FALSE)),IF('Q&amp;A集'!A1322="","",'Q&amp;A集'!A1322),"")</f>
        <v/>
      </c>
      <c r="B1326" s="68" t="str">
        <f>IF(AND(IFERROR(FIND($J$2,'Q&amp;A集'!B1322),FALSE),IFERROR(FIND($J$3,'Q&amp;A集'!B1322),FALSE),IFERROR(FIND($J$4,'Q&amp;A集'!B1322),FALSE)),IF('Q&amp;A集'!B1322="","",'Q&amp;A集'!B1322),"")</f>
        <v/>
      </c>
      <c r="C1326" s="68" t="str">
        <f>IF(AND(IFERROR(FIND($J$2,'Q&amp;A集'!C1322),FALSE),IFERROR(FIND($J$3,'Q&amp;A集'!C1322),FALSE),IFERROR(FIND($J$4,'Q&amp;A集'!C1322),FALSE)),IF('Q&amp;A集'!C1322="","",'Q&amp;A集'!C1322),"")</f>
        <v/>
      </c>
      <c r="D1326" s="68" t="str">
        <f>IF(AND(IFERROR(FIND($J$2,'Q&amp;A集'!D1322),FALSE),IFERROR(FIND($J$3,'Q&amp;A集'!D1322),FALSE),IFERROR(FIND($J$4,'Q&amp;A集'!D1322),FALSE)),IF('Q&amp;A集'!D1322="","",'Q&amp;A集'!D1322),"")</f>
        <v/>
      </c>
      <c r="E1326" s="68" t="str">
        <f>IF(AND(IFERROR(FIND($J$2,'Q&amp;A集'!E1322),FALSE),IFERROR(FIND($J$3,'Q&amp;A集'!E1322),FALSE),IFERROR(FIND($J$4,'Q&amp;A集'!E1322),FALSE)),IF('Q&amp;A集'!E1322="","",'Q&amp;A集'!E1322),"")</f>
        <v/>
      </c>
      <c r="F1326" s="68" t="str">
        <f>IF(AND(IFERROR(FIND($J$2,'Q&amp;A集'!F1322),FALSE),IFERROR(FIND($J$3,'Q&amp;A集'!F1322),FALSE),IFERROR(FIND($J$4,'Q&amp;A集'!F1322),FALSE)),IF('Q&amp;A集'!F1322="","",'Q&amp;A集'!F1322),"")</f>
        <v/>
      </c>
      <c r="G1326" s="68" t="str">
        <f>IF(AND(IFERROR(FIND($J$2,'Q&amp;A集'!G1322),FALSE),IFERROR(FIND($J$3,'Q&amp;A集'!G1322),FALSE),IFERROR(FIND($J$4,'Q&amp;A集'!G1322),FALSE)),IF('Q&amp;A集'!G1322="","",'Q&amp;A集'!G1322),"")</f>
        <v/>
      </c>
      <c r="H1326" s="68" t="str">
        <f>IF(AND(IFERROR(FIND($J$2,'Q&amp;A集'!H1322),FALSE),IFERROR(FIND($J$3,'Q&amp;A集'!H1322),FALSE),IFERROR(FIND($J$4,'Q&amp;A集'!H1322),FALSE)),IF('Q&amp;A集'!H1322="","",'Q&amp;A集'!H1322),"")</f>
        <v/>
      </c>
      <c r="I1326" s="69">
        <f t="shared" si="20"/>
        <v>8</v>
      </c>
    </row>
    <row r="1327" spans="1:9" ht="16.5" hidden="1" x14ac:dyDescent="0.35">
      <c r="A1327" s="68" t="str">
        <f>IF(AND(IFERROR(FIND($J$2,'Q&amp;A集'!A1323),FALSE),IFERROR(FIND($J$3,'Q&amp;A集'!A1323),FALSE),IFERROR(FIND($J$4,'Q&amp;A集'!A1323),FALSE)),IF('Q&amp;A集'!A1323="","",'Q&amp;A集'!A1323),"")</f>
        <v/>
      </c>
      <c r="B1327" s="68" t="str">
        <f>IF(AND(IFERROR(FIND($J$2,'Q&amp;A集'!B1323),FALSE),IFERROR(FIND($J$3,'Q&amp;A集'!B1323),FALSE),IFERROR(FIND($J$4,'Q&amp;A集'!B1323),FALSE)),IF('Q&amp;A集'!B1323="","",'Q&amp;A集'!B1323),"")</f>
        <v/>
      </c>
      <c r="C1327" s="68" t="str">
        <f>IF(AND(IFERROR(FIND($J$2,'Q&amp;A集'!C1323),FALSE),IFERROR(FIND($J$3,'Q&amp;A集'!C1323),FALSE),IFERROR(FIND($J$4,'Q&amp;A集'!C1323),FALSE)),IF('Q&amp;A集'!C1323="","",'Q&amp;A集'!C1323),"")</f>
        <v/>
      </c>
      <c r="D1327" s="68" t="str">
        <f>IF(AND(IFERROR(FIND($J$2,'Q&amp;A集'!D1323),FALSE),IFERROR(FIND($J$3,'Q&amp;A集'!D1323),FALSE),IFERROR(FIND($J$4,'Q&amp;A集'!D1323),FALSE)),IF('Q&amp;A集'!D1323="","",'Q&amp;A集'!D1323),"")</f>
        <v/>
      </c>
      <c r="E1327" s="68" t="str">
        <f>IF(AND(IFERROR(FIND($J$2,'Q&amp;A集'!E1323),FALSE),IFERROR(FIND($J$3,'Q&amp;A集'!E1323),FALSE),IFERROR(FIND($J$4,'Q&amp;A集'!E1323),FALSE)),IF('Q&amp;A集'!E1323="","",'Q&amp;A集'!E1323),"")</f>
        <v/>
      </c>
      <c r="F1327" s="68" t="str">
        <f>IF(AND(IFERROR(FIND($J$2,'Q&amp;A集'!F1323),FALSE),IFERROR(FIND($J$3,'Q&amp;A集'!F1323),FALSE),IFERROR(FIND($J$4,'Q&amp;A集'!F1323),FALSE)),IF('Q&amp;A集'!F1323="","",'Q&amp;A集'!F1323),"")</f>
        <v/>
      </c>
      <c r="G1327" s="68" t="str">
        <f>IF(AND(IFERROR(FIND($J$2,'Q&amp;A集'!G1323),FALSE),IFERROR(FIND($J$3,'Q&amp;A集'!G1323),FALSE),IFERROR(FIND($J$4,'Q&amp;A集'!G1323),FALSE)),IF('Q&amp;A集'!G1323="","",'Q&amp;A集'!G1323),"")</f>
        <v/>
      </c>
      <c r="H1327" s="68" t="str">
        <f>IF(AND(IFERROR(FIND($J$2,'Q&amp;A集'!H1323),FALSE),IFERROR(FIND($J$3,'Q&amp;A集'!H1323),FALSE),IFERROR(FIND($J$4,'Q&amp;A集'!H1323),FALSE)),IF('Q&amp;A集'!H1323="","",'Q&amp;A集'!H1323),"")</f>
        <v/>
      </c>
      <c r="I1327" s="69">
        <f t="shared" si="20"/>
        <v>8</v>
      </c>
    </row>
    <row r="1328" spans="1:9" ht="16.5" hidden="1" x14ac:dyDescent="0.35">
      <c r="A1328" s="68" t="str">
        <f>IF(AND(IFERROR(FIND($J$2,'Q&amp;A集'!A1324),FALSE),IFERROR(FIND($J$3,'Q&amp;A集'!A1324),FALSE),IFERROR(FIND($J$4,'Q&amp;A集'!A1324),FALSE)),IF('Q&amp;A集'!A1324="","",'Q&amp;A集'!A1324),"")</f>
        <v/>
      </c>
      <c r="B1328" s="68" t="str">
        <f>IF(AND(IFERROR(FIND($J$2,'Q&amp;A集'!B1324),FALSE),IFERROR(FIND($J$3,'Q&amp;A集'!B1324),FALSE),IFERROR(FIND($J$4,'Q&amp;A集'!B1324),FALSE)),IF('Q&amp;A集'!B1324="","",'Q&amp;A集'!B1324),"")</f>
        <v/>
      </c>
      <c r="C1328" s="68" t="str">
        <f>IF(AND(IFERROR(FIND($J$2,'Q&amp;A集'!C1324),FALSE),IFERROR(FIND($J$3,'Q&amp;A集'!C1324),FALSE),IFERROR(FIND($J$4,'Q&amp;A集'!C1324),FALSE)),IF('Q&amp;A集'!C1324="","",'Q&amp;A集'!C1324),"")</f>
        <v/>
      </c>
      <c r="D1328" s="68" t="str">
        <f>IF(AND(IFERROR(FIND($J$2,'Q&amp;A集'!D1324),FALSE),IFERROR(FIND($J$3,'Q&amp;A集'!D1324),FALSE),IFERROR(FIND($J$4,'Q&amp;A集'!D1324),FALSE)),IF('Q&amp;A集'!D1324="","",'Q&amp;A集'!D1324),"")</f>
        <v/>
      </c>
      <c r="E1328" s="68" t="str">
        <f>IF(AND(IFERROR(FIND($J$2,'Q&amp;A集'!E1324),FALSE),IFERROR(FIND($J$3,'Q&amp;A集'!E1324),FALSE),IFERROR(FIND($J$4,'Q&amp;A集'!E1324),FALSE)),IF('Q&amp;A集'!E1324="","",'Q&amp;A集'!E1324),"")</f>
        <v/>
      </c>
      <c r="F1328" s="68" t="str">
        <f>IF(AND(IFERROR(FIND($J$2,'Q&amp;A集'!F1324),FALSE),IFERROR(FIND($J$3,'Q&amp;A集'!F1324),FALSE),IFERROR(FIND($J$4,'Q&amp;A集'!F1324),FALSE)),IF('Q&amp;A集'!F1324="","",'Q&amp;A集'!F1324),"")</f>
        <v/>
      </c>
      <c r="G1328" s="68" t="str">
        <f>IF(AND(IFERROR(FIND($J$2,'Q&amp;A集'!G1324),FALSE),IFERROR(FIND($J$3,'Q&amp;A集'!G1324),FALSE),IFERROR(FIND($J$4,'Q&amp;A集'!G1324),FALSE)),IF('Q&amp;A集'!G1324="","",'Q&amp;A集'!G1324),"")</f>
        <v/>
      </c>
      <c r="H1328" s="68" t="str">
        <f>IF(AND(IFERROR(FIND($J$2,'Q&amp;A集'!H1324),FALSE),IFERROR(FIND($J$3,'Q&amp;A集'!H1324),FALSE),IFERROR(FIND($J$4,'Q&amp;A集'!H1324),FALSE)),IF('Q&amp;A集'!H1324="","",'Q&amp;A集'!H1324),"")</f>
        <v/>
      </c>
      <c r="I1328" s="69">
        <f t="shared" si="20"/>
        <v>8</v>
      </c>
    </row>
    <row r="1329" spans="1:9" ht="16.5" hidden="1" x14ac:dyDescent="0.35">
      <c r="A1329" s="68" t="str">
        <f>IF(AND(IFERROR(FIND($J$2,'Q&amp;A集'!A1325),FALSE),IFERROR(FIND($J$3,'Q&amp;A集'!A1325),FALSE),IFERROR(FIND($J$4,'Q&amp;A集'!A1325),FALSE)),IF('Q&amp;A集'!A1325="","",'Q&amp;A集'!A1325),"")</f>
        <v/>
      </c>
      <c r="B1329" s="68" t="str">
        <f>IF(AND(IFERROR(FIND($J$2,'Q&amp;A集'!B1325),FALSE),IFERROR(FIND($J$3,'Q&amp;A集'!B1325),FALSE),IFERROR(FIND($J$4,'Q&amp;A集'!B1325),FALSE)),IF('Q&amp;A集'!B1325="","",'Q&amp;A集'!B1325),"")</f>
        <v/>
      </c>
      <c r="C1329" s="68" t="str">
        <f>IF(AND(IFERROR(FIND($J$2,'Q&amp;A集'!C1325),FALSE),IFERROR(FIND($J$3,'Q&amp;A集'!C1325),FALSE),IFERROR(FIND($J$4,'Q&amp;A集'!C1325),FALSE)),IF('Q&amp;A集'!C1325="","",'Q&amp;A集'!C1325),"")</f>
        <v/>
      </c>
      <c r="D1329" s="68" t="str">
        <f>IF(AND(IFERROR(FIND($J$2,'Q&amp;A集'!D1325),FALSE),IFERROR(FIND($J$3,'Q&amp;A集'!D1325),FALSE),IFERROR(FIND($J$4,'Q&amp;A集'!D1325),FALSE)),IF('Q&amp;A集'!D1325="","",'Q&amp;A集'!D1325),"")</f>
        <v/>
      </c>
      <c r="E1329" s="68" t="str">
        <f>IF(AND(IFERROR(FIND($J$2,'Q&amp;A集'!E1325),FALSE),IFERROR(FIND($J$3,'Q&amp;A集'!E1325),FALSE),IFERROR(FIND($J$4,'Q&amp;A集'!E1325),FALSE)),IF('Q&amp;A集'!E1325="","",'Q&amp;A集'!E1325),"")</f>
        <v/>
      </c>
      <c r="F1329" s="68" t="str">
        <f>IF(AND(IFERROR(FIND($J$2,'Q&amp;A集'!F1325),FALSE),IFERROR(FIND($J$3,'Q&amp;A集'!F1325),FALSE),IFERROR(FIND($J$4,'Q&amp;A集'!F1325),FALSE)),IF('Q&amp;A集'!F1325="","",'Q&amp;A集'!F1325),"")</f>
        <v/>
      </c>
      <c r="G1329" s="68" t="str">
        <f>IF(AND(IFERROR(FIND($J$2,'Q&amp;A集'!G1325),FALSE),IFERROR(FIND($J$3,'Q&amp;A集'!G1325),FALSE),IFERROR(FIND($J$4,'Q&amp;A集'!G1325),FALSE)),IF('Q&amp;A集'!G1325="","",'Q&amp;A集'!G1325),"")</f>
        <v/>
      </c>
      <c r="H1329" s="68" t="str">
        <f>IF(AND(IFERROR(FIND($J$2,'Q&amp;A集'!H1325),FALSE),IFERROR(FIND($J$3,'Q&amp;A集'!H1325),FALSE),IFERROR(FIND($J$4,'Q&amp;A集'!H1325),FALSE)),IF('Q&amp;A集'!H1325="","",'Q&amp;A集'!H1325),"")</f>
        <v/>
      </c>
      <c r="I1329" s="69">
        <f t="shared" si="20"/>
        <v>8</v>
      </c>
    </row>
    <row r="1330" spans="1:9" ht="16.5" hidden="1" x14ac:dyDescent="0.35">
      <c r="A1330" s="68" t="str">
        <f>IF(AND(IFERROR(FIND($J$2,'Q&amp;A集'!A1326),FALSE),IFERROR(FIND($J$3,'Q&amp;A集'!A1326),FALSE),IFERROR(FIND($J$4,'Q&amp;A集'!A1326),FALSE)),IF('Q&amp;A集'!A1326="","",'Q&amp;A集'!A1326),"")</f>
        <v/>
      </c>
      <c r="B1330" s="68" t="str">
        <f>IF(AND(IFERROR(FIND($J$2,'Q&amp;A集'!B1326),FALSE),IFERROR(FIND($J$3,'Q&amp;A集'!B1326),FALSE),IFERROR(FIND($J$4,'Q&amp;A集'!B1326),FALSE)),IF('Q&amp;A集'!B1326="","",'Q&amp;A集'!B1326),"")</f>
        <v/>
      </c>
      <c r="C1330" s="68" t="str">
        <f>IF(AND(IFERROR(FIND($J$2,'Q&amp;A集'!C1326),FALSE),IFERROR(FIND($J$3,'Q&amp;A集'!C1326),FALSE),IFERROR(FIND($J$4,'Q&amp;A集'!C1326),FALSE)),IF('Q&amp;A集'!C1326="","",'Q&amp;A集'!C1326),"")</f>
        <v/>
      </c>
      <c r="D1330" s="68" t="str">
        <f>IF(AND(IFERROR(FIND($J$2,'Q&amp;A集'!D1326),FALSE),IFERROR(FIND($J$3,'Q&amp;A集'!D1326),FALSE),IFERROR(FIND($J$4,'Q&amp;A集'!D1326),FALSE)),IF('Q&amp;A集'!D1326="","",'Q&amp;A集'!D1326),"")</f>
        <v/>
      </c>
      <c r="E1330" s="68" t="str">
        <f>IF(AND(IFERROR(FIND($J$2,'Q&amp;A集'!E1326),FALSE),IFERROR(FIND($J$3,'Q&amp;A集'!E1326),FALSE),IFERROR(FIND($J$4,'Q&amp;A集'!E1326),FALSE)),IF('Q&amp;A集'!E1326="","",'Q&amp;A集'!E1326),"")</f>
        <v/>
      </c>
      <c r="F1330" s="68" t="str">
        <f>IF(AND(IFERROR(FIND($J$2,'Q&amp;A集'!F1326),FALSE),IFERROR(FIND($J$3,'Q&amp;A集'!F1326),FALSE),IFERROR(FIND($J$4,'Q&amp;A集'!F1326),FALSE)),IF('Q&amp;A集'!F1326="","",'Q&amp;A集'!F1326),"")</f>
        <v/>
      </c>
      <c r="G1330" s="68" t="str">
        <f>IF(AND(IFERROR(FIND($J$2,'Q&amp;A集'!G1326),FALSE),IFERROR(FIND($J$3,'Q&amp;A集'!G1326),FALSE),IFERROR(FIND($J$4,'Q&amp;A集'!G1326),FALSE)),IF('Q&amp;A集'!G1326="","",'Q&amp;A集'!G1326),"")</f>
        <v/>
      </c>
      <c r="H1330" s="68" t="str">
        <f>IF(AND(IFERROR(FIND($J$2,'Q&amp;A集'!H1326),FALSE),IFERROR(FIND($J$3,'Q&amp;A集'!H1326),FALSE),IFERROR(FIND($J$4,'Q&amp;A集'!H1326),FALSE)),IF('Q&amp;A集'!H1326="","",'Q&amp;A集'!H1326),"")</f>
        <v/>
      </c>
      <c r="I1330" s="69">
        <f t="shared" si="20"/>
        <v>8</v>
      </c>
    </row>
    <row r="1331" spans="1:9" ht="16.5" hidden="1" x14ac:dyDescent="0.35">
      <c r="A1331" s="68" t="str">
        <f>IF(AND(IFERROR(FIND($J$2,'Q&amp;A集'!A1327),FALSE),IFERROR(FIND($J$3,'Q&amp;A集'!A1327),FALSE),IFERROR(FIND($J$4,'Q&amp;A集'!A1327),FALSE)),IF('Q&amp;A集'!A1327="","",'Q&amp;A集'!A1327),"")</f>
        <v/>
      </c>
      <c r="B1331" s="68" t="str">
        <f>IF(AND(IFERROR(FIND($J$2,'Q&amp;A集'!B1327),FALSE),IFERROR(FIND($J$3,'Q&amp;A集'!B1327),FALSE),IFERROR(FIND($J$4,'Q&amp;A集'!B1327),FALSE)),IF('Q&amp;A集'!B1327="","",'Q&amp;A集'!B1327),"")</f>
        <v/>
      </c>
      <c r="C1331" s="68" t="str">
        <f>IF(AND(IFERROR(FIND($J$2,'Q&amp;A集'!C1327),FALSE),IFERROR(FIND($J$3,'Q&amp;A集'!C1327),FALSE),IFERROR(FIND($J$4,'Q&amp;A集'!C1327),FALSE)),IF('Q&amp;A集'!C1327="","",'Q&amp;A集'!C1327),"")</f>
        <v/>
      </c>
      <c r="D1331" s="68" t="str">
        <f>IF(AND(IFERROR(FIND($J$2,'Q&amp;A集'!D1327),FALSE),IFERROR(FIND($J$3,'Q&amp;A集'!D1327),FALSE),IFERROR(FIND($J$4,'Q&amp;A集'!D1327),FALSE)),IF('Q&amp;A集'!D1327="","",'Q&amp;A集'!D1327),"")</f>
        <v/>
      </c>
      <c r="E1331" s="68" t="str">
        <f>IF(AND(IFERROR(FIND($J$2,'Q&amp;A集'!E1327),FALSE),IFERROR(FIND($J$3,'Q&amp;A集'!E1327),FALSE),IFERROR(FIND($J$4,'Q&amp;A集'!E1327),FALSE)),IF('Q&amp;A集'!E1327="","",'Q&amp;A集'!E1327),"")</f>
        <v/>
      </c>
      <c r="F1331" s="68" t="str">
        <f>IF(AND(IFERROR(FIND($J$2,'Q&amp;A集'!F1327),FALSE),IFERROR(FIND($J$3,'Q&amp;A集'!F1327),FALSE),IFERROR(FIND($J$4,'Q&amp;A集'!F1327),FALSE)),IF('Q&amp;A集'!F1327="","",'Q&amp;A集'!F1327),"")</f>
        <v/>
      </c>
      <c r="G1331" s="68" t="str">
        <f>IF(AND(IFERROR(FIND($J$2,'Q&amp;A集'!G1327),FALSE),IFERROR(FIND($J$3,'Q&amp;A集'!G1327),FALSE),IFERROR(FIND($J$4,'Q&amp;A集'!G1327),FALSE)),IF('Q&amp;A集'!G1327="","",'Q&amp;A集'!G1327),"")</f>
        <v/>
      </c>
      <c r="H1331" s="68" t="str">
        <f>IF(AND(IFERROR(FIND($J$2,'Q&amp;A集'!H1327),FALSE),IFERROR(FIND($J$3,'Q&amp;A集'!H1327),FALSE),IFERROR(FIND($J$4,'Q&amp;A集'!H1327),FALSE)),IF('Q&amp;A集'!H1327="","",'Q&amp;A集'!H1327),"")</f>
        <v/>
      </c>
      <c r="I1331" s="69">
        <f t="shared" si="20"/>
        <v>8</v>
      </c>
    </row>
    <row r="1332" spans="1:9" ht="16.5" hidden="1" x14ac:dyDescent="0.35">
      <c r="A1332" s="68" t="str">
        <f>IF(AND(IFERROR(FIND($J$2,'Q&amp;A集'!A1328),FALSE),IFERROR(FIND($J$3,'Q&amp;A集'!A1328),FALSE),IFERROR(FIND($J$4,'Q&amp;A集'!A1328),FALSE)),IF('Q&amp;A集'!A1328="","",'Q&amp;A集'!A1328),"")</f>
        <v/>
      </c>
      <c r="B1332" s="68" t="str">
        <f>IF(AND(IFERROR(FIND($J$2,'Q&amp;A集'!B1328),FALSE),IFERROR(FIND($J$3,'Q&amp;A集'!B1328),FALSE),IFERROR(FIND($J$4,'Q&amp;A集'!B1328),FALSE)),IF('Q&amp;A集'!B1328="","",'Q&amp;A集'!B1328),"")</f>
        <v/>
      </c>
      <c r="C1332" s="68" t="str">
        <f>IF(AND(IFERROR(FIND($J$2,'Q&amp;A集'!C1328),FALSE),IFERROR(FIND($J$3,'Q&amp;A集'!C1328),FALSE),IFERROR(FIND($J$4,'Q&amp;A集'!C1328),FALSE)),IF('Q&amp;A集'!C1328="","",'Q&amp;A集'!C1328),"")</f>
        <v/>
      </c>
      <c r="D1332" s="68" t="str">
        <f>IF(AND(IFERROR(FIND($J$2,'Q&amp;A集'!D1328),FALSE),IFERROR(FIND($J$3,'Q&amp;A集'!D1328),FALSE),IFERROR(FIND($J$4,'Q&amp;A集'!D1328),FALSE)),IF('Q&amp;A集'!D1328="","",'Q&amp;A集'!D1328),"")</f>
        <v/>
      </c>
      <c r="E1332" s="68" t="str">
        <f>IF(AND(IFERROR(FIND($J$2,'Q&amp;A集'!E1328),FALSE),IFERROR(FIND($J$3,'Q&amp;A集'!E1328),FALSE),IFERROR(FIND($J$4,'Q&amp;A集'!E1328),FALSE)),IF('Q&amp;A集'!E1328="","",'Q&amp;A集'!E1328),"")</f>
        <v/>
      </c>
      <c r="F1332" s="68" t="str">
        <f>IF(AND(IFERROR(FIND($J$2,'Q&amp;A集'!F1328),FALSE),IFERROR(FIND($J$3,'Q&amp;A集'!F1328),FALSE),IFERROR(FIND($J$4,'Q&amp;A集'!F1328),FALSE)),IF('Q&amp;A集'!F1328="","",'Q&amp;A集'!F1328),"")</f>
        <v/>
      </c>
      <c r="G1332" s="68" t="str">
        <f>IF(AND(IFERROR(FIND($J$2,'Q&amp;A集'!G1328),FALSE),IFERROR(FIND($J$3,'Q&amp;A集'!G1328),FALSE),IFERROR(FIND($J$4,'Q&amp;A集'!G1328),FALSE)),IF('Q&amp;A集'!G1328="","",'Q&amp;A集'!G1328),"")</f>
        <v/>
      </c>
      <c r="H1332" s="68" t="str">
        <f>IF(AND(IFERROR(FIND($J$2,'Q&amp;A集'!H1328),FALSE),IFERROR(FIND($J$3,'Q&amp;A集'!H1328),FALSE),IFERROR(FIND($J$4,'Q&amp;A集'!H1328),FALSE)),IF('Q&amp;A集'!H1328="","",'Q&amp;A集'!H1328),"")</f>
        <v/>
      </c>
      <c r="I1332" s="69">
        <f t="shared" si="20"/>
        <v>8</v>
      </c>
    </row>
    <row r="1333" spans="1:9" ht="16.5" hidden="1" x14ac:dyDescent="0.35">
      <c r="A1333" s="68" t="str">
        <f>IF(AND(IFERROR(FIND($J$2,'Q&amp;A集'!A1329),FALSE),IFERROR(FIND($J$3,'Q&amp;A集'!A1329),FALSE),IFERROR(FIND($J$4,'Q&amp;A集'!A1329),FALSE)),IF('Q&amp;A集'!A1329="","",'Q&amp;A集'!A1329),"")</f>
        <v/>
      </c>
      <c r="B1333" s="68" t="str">
        <f>IF(AND(IFERROR(FIND($J$2,'Q&amp;A集'!B1329),FALSE),IFERROR(FIND($J$3,'Q&amp;A集'!B1329),FALSE),IFERROR(FIND($J$4,'Q&amp;A集'!B1329),FALSE)),IF('Q&amp;A集'!B1329="","",'Q&amp;A集'!B1329),"")</f>
        <v/>
      </c>
      <c r="C1333" s="68" t="str">
        <f>IF(AND(IFERROR(FIND($J$2,'Q&amp;A集'!C1329),FALSE),IFERROR(FIND($J$3,'Q&amp;A集'!C1329),FALSE),IFERROR(FIND($J$4,'Q&amp;A集'!C1329),FALSE)),IF('Q&amp;A集'!C1329="","",'Q&amp;A集'!C1329),"")</f>
        <v/>
      </c>
      <c r="D1333" s="68" t="str">
        <f>IF(AND(IFERROR(FIND($J$2,'Q&amp;A集'!D1329),FALSE),IFERROR(FIND($J$3,'Q&amp;A集'!D1329),FALSE),IFERROR(FIND($J$4,'Q&amp;A集'!D1329),FALSE)),IF('Q&amp;A集'!D1329="","",'Q&amp;A集'!D1329),"")</f>
        <v/>
      </c>
      <c r="E1333" s="68" t="str">
        <f>IF(AND(IFERROR(FIND($J$2,'Q&amp;A集'!E1329),FALSE),IFERROR(FIND($J$3,'Q&amp;A集'!E1329),FALSE),IFERROR(FIND($J$4,'Q&amp;A集'!E1329),FALSE)),IF('Q&amp;A集'!E1329="","",'Q&amp;A集'!E1329),"")</f>
        <v/>
      </c>
      <c r="F1333" s="68" t="str">
        <f>IF(AND(IFERROR(FIND($J$2,'Q&amp;A集'!F1329),FALSE),IFERROR(FIND($J$3,'Q&amp;A集'!F1329),FALSE),IFERROR(FIND($J$4,'Q&amp;A集'!F1329),FALSE)),IF('Q&amp;A集'!F1329="","",'Q&amp;A集'!F1329),"")</f>
        <v/>
      </c>
      <c r="G1333" s="68" t="str">
        <f>IF(AND(IFERROR(FIND($J$2,'Q&amp;A集'!G1329),FALSE),IFERROR(FIND($J$3,'Q&amp;A集'!G1329),FALSE),IFERROR(FIND($J$4,'Q&amp;A集'!G1329),FALSE)),IF('Q&amp;A集'!G1329="","",'Q&amp;A集'!G1329),"")</f>
        <v/>
      </c>
      <c r="H1333" s="68" t="str">
        <f>IF(AND(IFERROR(FIND($J$2,'Q&amp;A集'!H1329),FALSE),IFERROR(FIND($J$3,'Q&amp;A集'!H1329),FALSE),IFERROR(FIND($J$4,'Q&amp;A集'!H1329),FALSE)),IF('Q&amp;A集'!H1329="","",'Q&amp;A集'!H1329),"")</f>
        <v/>
      </c>
      <c r="I1333" s="69">
        <f t="shared" si="20"/>
        <v>8</v>
      </c>
    </row>
    <row r="1334" spans="1:9" ht="16.5" hidden="1" x14ac:dyDescent="0.35">
      <c r="A1334" s="68" t="str">
        <f>IF(AND(IFERROR(FIND($J$2,'Q&amp;A集'!A1330),FALSE),IFERROR(FIND($J$3,'Q&amp;A集'!A1330),FALSE),IFERROR(FIND($J$4,'Q&amp;A集'!A1330),FALSE)),IF('Q&amp;A集'!A1330="","",'Q&amp;A集'!A1330),"")</f>
        <v/>
      </c>
      <c r="B1334" s="68" t="str">
        <f>IF(AND(IFERROR(FIND($J$2,'Q&amp;A集'!B1330),FALSE),IFERROR(FIND($J$3,'Q&amp;A集'!B1330),FALSE),IFERROR(FIND($J$4,'Q&amp;A集'!B1330),FALSE)),IF('Q&amp;A集'!B1330="","",'Q&amp;A集'!B1330),"")</f>
        <v/>
      </c>
      <c r="C1334" s="68" t="str">
        <f>IF(AND(IFERROR(FIND($J$2,'Q&amp;A集'!C1330),FALSE),IFERROR(FIND($J$3,'Q&amp;A集'!C1330),FALSE),IFERROR(FIND($J$4,'Q&amp;A集'!C1330),FALSE)),IF('Q&amp;A集'!C1330="","",'Q&amp;A集'!C1330),"")</f>
        <v/>
      </c>
      <c r="D1334" s="68" t="str">
        <f>IF(AND(IFERROR(FIND($J$2,'Q&amp;A集'!D1330),FALSE),IFERROR(FIND($J$3,'Q&amp;A集'!D1330),FALSE),IFERROR(FIND($J$4,'Q&amp;A集'!D1330),FALSE)),IF('Q&amp;A集'!D1330="","",'Q&amp;A集'!D1330),"")</f>
        <v/>
      </c>
      <c r="E1334" s="68" t="str">
        <f>IF(AND(IFERROR(FIND($J$2,'Q&amp;A集'!E1330),FALSE),IFERROR(FIND($J$3,'Q&amp;A集'!E1330),FALSE),IFERROR(FIND($J$4,'Q&amp;A集'!E1330),FALSE)),IF('Q&amp;A集'!E1330="","",'Q&amp;A集'!E1330),"")</f>
        <v/>
      </c>
      <c r="F1334" s="68" t="str">
        <f>IF(AND(IFERROR(FIND($J$2,'Q&amp;A集'!F1330),FALSE),IFERROR(FIND($J$3,'Q&amp;A集'!F1330),FALSE),IFERROR(FIND($J$4,'Q&amp;A集'!F1330),FALSE)),IF('Q&amp;A集'!F1330="","",'Q&amp;A集'!F1330),"")</f>
        <v/>
      </c>
      <c r="G1334" s="68" t="str">
        <f>IF(AND(IFERROR(FIND($J$2,'Q&amp;A集'!G1330),FALSE),IFERROR(FIND($J$3,'Q&amp;A集'!G1330),FALSE),IFERROR(FIND($J$4,'Q&amp;A集'!G1330),FALSE)),IF('Q&amp;A集'!G1330="","",'Q&amp;A集'!G1330),"")</f>
        <v/>
      </c>
      <c r="H1334" s="68" t="str">
        <f>IF(AND(IFERROR(FIND($J$2,'Q&amp;A集'!H1330),FALSE),IFERROR(FIND($J$3,'Q&amp;A集'!H1330),FALSE),IFERROR(FIND($J$4,'Q&amp;A集'!H1330),FALSE)),IF('Q&amp;A集'!H1330="","",'Q&amp;A集'!H1330),"")</f>
        <v/>
      </c>
      <c r="I1334" s="69">
        <f t="shared" si="20"/>
        <v>8</v>
      </c>
    </row>
    <row r="1335" spans="1:9" ht="16.5" hidden="1" x14ac:dyDescent="0.35">
      <c r="A1335" s="68" t="str">
        <f>IF(AND(IFERROR(FIND($J$2,'Q&amp;A集'!A1331),FALSE),IFERROR(FIND($J$3,'Q&amp;A集'!A1331),FALSE),IFERROR(FIND($J$4,'Q&amp;A集'!A1331),FALSE)),IF('Q&amp;A集'!A1331="","",'Q&amp;A集'!A1331),"")</f>
        <v/>
      </c>
      <c r="B1335" s="68" t="str">
        <f>IF(AND(IFERROR(FIND($J$2,'Q&amp;A集'!B1331),FALSE),IFERROR(FIND($J$3,'Q&amp;A集'!B1331),FALSE),IFERROR(FIND($J$4,'Q&amp;A集'!B1331),FALSE)),IF('Q&amp;A集'!B1331="","",'Q&amp;A集'!B1331),"")</f>
        <v/>
      </c>
      <c r="C1335" s="68" t="str">
        <f>IF(AND(IFERROR(FIND($J$2,'Q&amp;A集'!C1331),FALSE),IFERROR(FIND($J$3,'Q&amp;A集'!C1331),FALSE),IFERROR(FIND($J$4,'Q&amp;A集'!C1331),FALSE)),IF('Q&amp;A集'!C1331="","",'Q&amp;A集'!C1331),"")</f>
        <v/>
      </c>
      <c r="D1335" s="68" t="str">
        <f>IF(AND(IFERROR(FIND($J$2,'Q&amp;A集'!D1331),FALSE),IFERROR(FIND($J$3,'Q&amp;A集'!D1331),FALSE),IFERROR(FIND($J$4,'Q&amp;A集'!D1331),FALSE)),IF('Q&amp;A集'!D1331="","",'Q&amp;A集'!D1331),"")</f>
        <v/>
      </c>
      <c r="E1335" s="68" t="str">
        <f>IF(AND(IFERROR(FIND($J$2,'Q&amp;A集'!E1331),FALSE),IFERROR(FIND($J$3,'Q&amp;A集'!E1331),FALSE),IFERROR(FIND($J$4,'Q&amp;A集'!E1331),FALSE)),IF('Q&amp;A集'!E1331="","",'Q&amp;A集'!E1331),"")</f>
        <v/>
      </c>
      <c r="F1335" s="68" t="str">
        <f>IF(AND(IFERROR(FIND($J$2,'Q&amp;A集'!F1331),FALSE),IFERROR(FIND($J$3,'Q&amp;A集'!F1331),FALSE),IFERROR(FIND($J$4,'Q&amp;A集'!F1331),FALSE)),IF('Q&amp;A集'!F1331="","",'Q&amp;A集'!F1331),"")</f>
        <v/>
      </c>
      <c r="G1335" s="68" t="str">
        <f>IF(AND(IFERROR(FIND($J$2,'Q&amp;A集'!G1331),FALSE),IFERROR(FIND($J$3,'Q&amp;A集'!G1331),FALSE),IFERROR(FIND($J$4,'Q&amp;A集'!G1331),FALSE)),IF('Q&amp;A集'!G1331="","",'Q&amp;A集'!G1331),"")</f>
        <v/>
      </c>
      <c r="H1335" s="68" t="str">
        <f>IF(AND(IFERROR(FIND($J$2,'Q&amp;A集'!H1331),FALSE),IFERROR(FIND($J$3,'Q&amp;A集'!H1331),FALSE),IFERROR(FIND($J$4,'Q&amp;A集'!H1331),FALSE)),IF('Q&amp;A集'!H1331="","",'Q&amp;A集'!H1331),"")</f>
        <v/>
      </c>
      <c r="I1335" s="69">
        <f t="shared" si="20"/>
        <v>8</v>
      </c>
    </row>
    <row r="1336" spans="1:9" ht="16.5" hidden="1" x14ac:dyDescent="0.35">
      <c r="A1336" s="68" t="str">
        <f>IF(AND(IFERROR(FIND($J$2,'Q&amp;A集'!A1332),FALSE),IFERROR(FIND($J$3,'Q&amp;A集'!A1332),FALSE),IFERROR(FIND($J$4,'Q&amp;A集'!A1332),FALSE)),IF('Q&amp;A集'!A1332="","",'Q&amp;A集'!A1332),"")</f>
        <v/>
      </c>
      <c r="B1336" s="68" t="str">
        <f>IF(AND(IFERROR(FIND($J$2,'Q&amp;A集'!B1332),FALSE),IFERROR(FIND($J$3,'Q&amp;A集'!B1332),FALSE),IFERROR(FIND($J$4,'Q&amp;A集'!B1332),FALSE)),IF('Q&amp;A集'!B1332="","",'Q&amp;A集'!B1332),"")</f>
        <v/>
      </c>
      <c r="C1336" s="68" t="str">
        <f>IF(AND(IFERROR(FIND($J$2,'Q&amp;A集'!C1332),FALSE),IFERROR(FIND($J$3,'Q&amp;A集'!C1332),FALSE),IFERROR(FIND($J$4,'Q&amp;A集'!C1332),FALSE)),IF('Q&amp;A集'!C1332="","",'Q&amp;A集'!C1332),"")</f>
        <v/>
      </c>
      <c r="D1336" s="68" t="str">
        <f>IF(AND(IFERROR(FIND($J$2,'Q&amp;A集'!D1332),FALSE),IFERROR(FIND($J$3,'Q&amp;A集'!D1332),FALSE),IFERROR(FIND($J$4,'Q&amp;A集'!D1332),FALSE)),IF('Q&amp;A集'!D1332="","",'Q&amp;A集'!D1332),"")</f>
        <v/>
      </c>
      <c r="E1336" s="68" t="str">
        <f>IF(AND(IFERROR(FIND($J$2,'Q&amp;A集'!E1332),FALSE),IFERROR(FIND($J$3,'Q&amp;A集'!E1332),FALSE),IFERROR(FIND($J$4,'Q&amp;A集'!E1332),FALSE)),IF('Q&amp;A集'!E1332="","",'Q&amp;A集'!E1332),"")</f>
        <v/>
      </c>
      <c r="F1336" s="68" t="str">
        <f>IF(AND(IFERROR(FIND($J$2,'Q&amp;A集'!F1332),FALSE),IFERROR(FIND($J$3,'Q&amp;A集'!F1332),FALSE),IFERROR(FIND($J$4,'Q&amp;A集'!F1332),FALSE)),IF('Q&amp;A集'!F1332="","",'Q&amp;A集'!F1332),"")</f>
        <v/>
      </c>
      <c r="G1336" s="68" t="str">
        <f>IF(AND(IFERROR(FIND($J$2,'Q&amp;A集'!G1332),FALSE),IFERROR(FIND($J$3,'Q&amp;A集'!G1332),FALSE),IFERROR(FIND($J$4,'Q&amp;A集'!G1332),FALSE)),IF('Q&amp;A集'!G1332="","",'Q&amp;A集'!G1332),"")</f>
        <v/>
      </c>
      <c r="H1336" s="68" t="str">
        <f>IF(AND(IFERROR(FIND($J$2,'Q&amp;A集'!H1332),FALSE),IFERROR(FIND($J$3,'Q&amp;A集'!H1332),FALSE),IFERROR(FIND($J$4,'Q&amp;A集'!H1332),FALSE)),IF('Q&amp;A集'!H1332="","",'Q&amp;A集'!H1332),"")</f>
        <v/>
      </c>
      <c r="I1336" s="69">
        <f t="shared" si="20"/>
        <v>8</v>
      </c>
    </row>
    <row r="1337" spans="1:9" ht="16.5" hidden="1" x14ac:dyDescent="0.35">
      <c r="A1337" s="68" t="str">
        <f>IF(AND(IFERROR(FIND($J$2,'Q&amp;A集'!A1333),FALSE),IFERROR(FIND($J$3,'Q&amp;A集'!A1333),FALSE),IFERROR(FIND($J$4,'Q&amp;A集'!A1333),FALSE)),IF('Q&amp;A集'!A1333="","",'Q&amp;A集'!A1333),"")</f>
        <v/>
      </c>
      <c r="B1337" s="68" t="str">
        <f>IF(AND(IFERROR(FIND($J$2,'Q&amp;A集'!B1333),FALSE),IFERROR(FIND($J$3,'Q&amp;A集'!B1333),FALSE),IFERROR(FIND($J$4,'Q&amp;A集'!B1333),FALSE)),IF('Q&amp;A集'!B1333="","",'Q&amp;A集'!B1333),"")</f>
        <v/>
      </c>
      <c r="C1337" s="68" t="str">
        <f>IF(AND(IFERROR(FIND($J$2,'Q&amp;A集'!C1333),FALSE),IFERROR(FIND($J$3,'Q&amp;A集'!C1333),FALSE),IFERROR(FIND($J$4,'Q&amp;A集'!C1333),FALSE)),IF('Q&amp;A集'!C1333="","",'Q&amp;A集'!C1333),"")</f>
        <v/>
      </c>
      <c r="D1337" s="68" t="str">
        <f>IF(AND(IFERROR(FIND($J$2,'Q&amp;A集'!D1333),FALSE),IFERROR(FIND($J$3,'Q&amp;A集'!D1333),FALSE),IFERROR(FIND($J$4,'Q&amp;A集'!D1333),FALSE)),IF('Q&amp;A集'!D1333="","",'Q&amp;A集'!D1333),"")</f>
        <v/>
      </c>
      <c r="E1337" s="68" t="str">
        <f>IF(AND(IFERROR(FIND($J$2,'Q&amp;A集'!E1333),FALSE),IFERROR(FIND($J$3,'Q&amp;A集'!E1333),FALSE),IFERROR(FIND($J$4,'Q&amp;A集'!E1333),FALSE)),IF('Q&amp;A集'!E1333="","",'Q&amp;A集'!E1333),"")</f>
        <v/>
      </c>
      <c r="F1337" s="68" t="str">
        <f>IF(AND(IFERROR(FIND($J$2,'Q&amp;A集'!F1333),FALSE),IFERROR(FIND($J$3,'Q&amp;A集'!F1333),FALSE),IFERROR(FIND($J$4,'Q&amp;A集'!F1333),FALSE)),IF('Q&amp;A集'!F1333="","",'Q&amp;A集'!F1333),"")</f>
        <v/>
      </c>
      <c r="G1337" s="68" t="str">
        <f>IF(AND(IFERROR(FIND($J$2,'Q&amp;A集'!G1333),FALSE),IFERROR(FIND($J$3,'Q&amp;A集'!G1333),FALSE),IFERROR(FIND($J$4,'Q&amp;A集'!G1333),FALSE)),IF('Q&amp;A集'!G1333="","",'Q&amp;A集'!G1333),"")</f>
        <v/>
      </c>
      <c r="H1337" s="68" t="str">
        <f>IF(AND(IFERROR(FIND($J$2,'Q&amp;A集'!H1333),FALSE),IFERROR(FIND($J$3,'Q&amp;A集'!H1333),FALSE),IFERROR(FIND($J$4,'Q&amp;A集'!H1333),FALSE)),IF('Q&amp;A集'!H1333="","",'Q&amp;A集'!H1333),"")</f>
        <v/>
      </c>
      <c r="I1337" s="69">
        <f t="shared" si="20"/>
        <v>8</v>
      </c>
    </row>
    <row r="1338" spans="1:9" ht="16.5" hidden="1" x14ac:dyDescent="0.35">
      <c r="A1338" s="68" t="str">
        <f>IF(AND(IFERROR(FIND($J$2,'Q&amp;A集'!A1334),FALSE),IFERROR(FIND($J$3,'Q&amp;A集'!A1334),FALSE),IFERROR(FIND($J$4,'Q&amp;A集'!A1334),FALSE)),IF('Q&amp;A集'!A1334="","",'Q&amp;A集'!A1334),"")</f>
        <v/>
      </c>
      <c r="B1338" s="68" t="str">
        <f>IF(AND(IFERROR(FIND($J$2,'Q&amp;A集'!B1334),FALSE),IFERROR(FIND($J$3,'Q&amp;A集'!B1334),FALSE),IFERROR(FIND($J$4,'Q&amp;A集'!B1334),FALSE)),IF('Q&amp;A集'!B1334="","",'Q&amp;A集'!B1334),"")</f>
        <v/>
      </c>
      <c r="C1338" s="68" t="str">
        <f>IF(AND(IFERROR(FIND($J$2,'Q&amp;A集'!C1334),FALSE),IFERROR(FIND($J$3,'Q&amp;A集'!C1334),FALSE),IFERROR(FIND($J$4,'Q&amp;A集'!C1334),FALSE)),IF('Q&amp;A集'!C1334="","",'Q&amp;A集'!C1334),"")</f>
        <v/>
      </c>
      <c r="D1338" s="68" t="str">
        <f>IF(AND(IFERROR(FIND($J$2,'Q&amp;A集'!D1334),FALSE),IFERROR(FIND($J$3,'Q&amp;A集'!D1334),FALSE),IFERROR(FIND($J$4,'Q&amp;A集'!D1334),FALSE)),IF('Q&amp;A集'!D1334="","",'Q&amp;A集'!D1334),"")</f>
        <v/>
      </c>
      <c r="E1338" s="68" t="str">
        <f>IF(AND(IFERROR(FIND($J$2,'Q&amp;A集'!E1334),FALSE),IFERROR(FIND($J$3,'Q&amp;A集'!E1334),FALSE),IFERROR(FIND($J$4,'Q&amp;A集'!E1334),FALSE)),IF('Q&amp;A集'!E1334="","",'Q&amp;A集'!E1334),"")</f>
        <v/>
      </c>
      <c r="F1338" s="68" t="str">
        <f>IF(AND(IFERROR(FIND($J$2,'Q&amp;A集'!F1334),FALSE),IFERROR(FIND($J$3,'Q&amp;A集'!F1334),FALSE),IFERROR(FIND($J$4,'Q&amp;A集'!F1334),FALSE)),IF('Q&amp;A集'!F1334="","",'Q&amp;A集'!F1334),"")</f>
        <v/>
      </c>
      <c r="G1338" s="68" t="str">
        <f>IF(AND(IFERROR(FIND($J$2,'Q&amp;A集'!G1334),FALSE),IFERROR(FIND($J$3,'Q&amp;A集'!G1334),FALSE),IFERROR(FIND($J$4,'Q&amp;A集'!G1334),FALSE)),IF('Q&amp;A集'!G1334="","",'Q&amp;A集'!G1334),"")</f>
        <v/>
      </c>
      <c r="H1338" s="68" t="str">
        <f>IF(AND(IFERROR(FIND($J$2,'Q&amp;A集'!H1334),FALSE),IFERROR(FIND($J$3,'Q&amp;A集'!H1334),FALSE),IFERROR(FIND($J$4,'Q&amp;A集'!H1334),FALSE)),IF('Q&amp;A集'!H1334="","",'Q&amp;A集'!H1334),"")</f>
        <v/>
      </c>
      <c r="I1338" s="69">
        <f t="shared" si="20"/>
        <v>8</v>
      </c>
    </row>
    <row r="1339" spans="1:9" ht="16.5" hidden="1" x14ac:dyDescent="0.35">
      <c r="A1339" s="68" t="str">
        <f>IF(AND(IFERROR(FIND($J$2,'Q&amp;A集'!A1335),FALSE),IFERROR(FIND($J$3,'Q&amp;A集'!A1335),FALSE),IFERROR(FIND($J$4,'Q&amp;A集'!A1335),FALSE)),IF('Q&amp;A集'!A1335="","",'Q&amp;A集'!A1335),"")</f>
        <v/>
      </c>
      <c r="B1339" s="68" t="str">
        <f>IF(AND(IFERROR(FIND($J$2,'Q&amp;A集'!B1335),FALSE),IFERROR(FIND($J$3,'Q&amp;A集'!B1335),FALSE),IFERROR(FIND($J$4,'Q&amp;A集'!B1335),FALSE)),IF('Q&amp;A集'!B1335="","",'Q&amp;A集'!B1335),"")</f>
        <v/>
      </c>
      <c r="C1339" s="68" t="str">
        <f>IF(AND(IFERROR(FIND($J$2,'Q&amp;A集'!C1335),FALSE),IFERROR(FIND($J$3,'Q&amp;A集'!C1335),FALSE),IFERROR(FIND($J$4,'Q&amp;A集'!C1335),FALSE)),IF('Q&amp;A集'!C1335="","",'Q&amp;A集'!C1335),"")</f>
        <v/>
      </c>
      <c r="D1339" s="68" t="str">
        <f>IF(AND(IFERROR(FIND($J$2,'Q&amp;A集'!D1335),FALSE),IFERROR(FIND($J$3,'Q&amp;A集'!D1335),FALSE),IFERROR(FIND($J$4,'Q&amp;A集'!D1335),FALSE)),IF('Q&amp;A集'!D1335="","",'Q&amp;A集'!D1335),"")</f>
        <v/>
      </c>
      <c r="E1339" s="68" t="str">
        <f>IF(AND(IFERROR(FIND($J$2,'Q&amp;A集'!E1335),FALSE),IFERROR(FIND($J$3,'Q&amp;A集'!E1335),FALSE),IFERROR(FIND($J$4,'Q&amp;A集'!E1335),FALSE)),IF('Q&amp;A集'!E1335="","",'Q&amp;A集'!E1335),"")</f>
        <v/>
      </c>
      <c r="F1339" s="68" t="str">
        <f>IF(AND(IFERROR(FIND($J$2,'Q&amp;A集'!F1335),FALSE),IFERROR(FIND($J$3,'Q&amp;A集'!F1335),FALSE),IFERROR(FIND($J$4,'Q&amp;A集'!F1335),FALSE)),IF('Q&amp;A集'!F1335="","",'Q&amp;A集'!F1335),"")</f>
        <v/>
      </c>
      <c r="G1339" s="68" t="str">
        <f>IF(AND(IFERROR(FIND($J$2,'Q&amp;A集'!G1335),FALSE),IFERROR(FIND($J$3,'Q&amp;A集'!G1335),FALSE),IFERROR(FIND($J$4,'Q&amp;A集'!G1335),FALSE)),IF('Q&amp;A集'!G1335="","",'Q&amp;A集'!G1335),"")</f>
        <v/>
      </c>
      <c r="H1339" s="68" t="str">
        <f>IF(AND(IFERROR(FIND($J$2,'Q&amp;A集'!H1335),FALSE),IFERROR(FIND($J$3,'Q&amp;A集'!H1335),FALSE),IFERROR(FIND($J$4,'Q&amp;A集'!H1335),FALSE)),IF('Q&amp;A集'!H1335="","",'Q&amp;A集'!H1335),"")</f>
        <v/>
      </c>
      <c r="I1339" s="69">
        <f t="shared" si="20"/>
        <v>8</v>
      </c>
    </row>
    <row r="1340" spans="1:9" ht="16.5" hidden="1" x14ac:dyDescent="0.35">
      <c r="A1340" s="68" t="str">
        <f>IF(AND(IFERROR(FIND($J$2,'Q&amp;A集'!A1336),FALSE),IFERROR(FIND($J$3,'Q&amp;A集'!A1336),FALSE),IFERROR(FIND($J$4,'Q&amp;A集'!A1336),FALSE)),IF('Q&amp;A集'!A1336="","",'Q&amp;A集'!A1336),"")</f>
        <v/>
      </c>
      <c r="B1340" s="68" t="str">
        <f>IF(AND(IFERROR(FIND($J$2,'Q&amp;A集'!B1336),FALSE),IFERROR(FIND($J$3,'Q&amp;A集'!B1336),FALSE),IFERROR(FIND($J$4,'Q&amp;A集'!B1336),FALSE)),IF('Q&amp;A集'!B1336="","",'Q&amp;A集'!B1336),"")</f>
        <v/>
      </c>
      <c r="C1340" s="68" t="str">
        <f>IF(AND(IFERROR(FIND($J$2,'Q&amp;A集'!C1336),FALSE),IFERROR(FIND($J$3,'Q&amp;A集'!C1336),FALSE),IFERROR(FIND($J$4,'Q&amp;A集'!C1336),FALSE)),IF('Q&amp;A集'!C1336="","",'Q&amp;A集'!C1336),"")</f>
        <v/>
      </c>
      <c r="D1340" s="68" t="str">
        <f>IF(AND(IFERROR(FIND($J$2,'Q&amp;A集'!D1336),FALSE),IFERROR(FIND($J$3,'Q&amp;A集'!D1336),FALSE),IFERROR(FIND($J$4,'Q&amp;A集'!D1336),FALSE)),IF('Q&amp;A集'!D1336="","",'Q&amp;A集'!D1336),"")</f>
        <v/>
      </c>
      <c r="E1340" s="68" t="str">
        <f>IF(AND(IFERROR(FIND($J$2,'Q&amp;A集'!E1336),FALSE),IFERROR(FIND($J$3,'Q&amp;A集'!E1336),FALSE),IFERROR(FIND($J$4,'Q&amp;A集'!E1336),FALSE)),IF('Q&amp;A集'!E1336="","",'Q&amp;A集'!E1336),"")</f>
        <v/>
      </c>
      <c r="F1340" s="68" t="str">
        <f>IF(AND(IFERROR(FIND($J$2,'Q&amp;A集'!F1336),FALSE),IFERROR(FIND($J$3,'Q&amp;A集'!F1336),FALSE),IFERROR(FIND($J$4,'Q&amp;A集'!F1336),FALSE)),IF('Q&amp;A集'!F1336="","",'Q&amp;A集'!F1336),"")</f>
        <v/>
      </c>
      <c r="G1340" s="68" t="str">
        <f>IF(AND(IFERROR(FIND($J$2,'Q&amp;A集'!G1336),FALSE),IFERROR(FIND($J$3,'Q&amp;A集'!G1336),FALSE),IFERROR(FIND($J$4,'Q&amp;A集'!G1336),FALSE)),IF('Q&amp;A集'!G1336="","",'Q&amp;A集'!G1336),"")</f>
        <v/>
      </c>
      <c r="H1340" s="68" t="str">
        <f>IF(AND(IFERROR(FIND($J$2,'Q&amp;A集'!H1336),FALSE),IFERROR(FIND($J$3,'Q&amp;A集'!H1336),FALSE),IFERROR(FIND($J$4,'Q&amp;A集'!H1336),FALSE)),IF('Q&amp;A集'!H1336="","",'Q&amp;A集'!H1336),"")</f>
        <v/>
      </c>
      <c r="I1340" s="69">
        <f t="shared" si="20"/>
        <v>8</v>
      </c>
    </row>
    <row r="1341" spans="1:9" ht="16.5" hidden="1" x14ac:dyDescent="0.35">
      <c r="A1341" s="68" t="str">
        <f>IF(AND(IFERROR(FIND($J$2,'Q&amp;A集'!A1337),FALSE),IFERROR(FIND($J$3,'Q&amp;A集'!A1337),FALSE),IFERROR(FIND($J$4,'Q&amp;A集'!A1337),FALSE)),IF('Q&amp;A集'!A1337="","",'Q&amp;A集'!A1337),"")</f>
        <v/>
      </c>
      <c r="B1341" s="68" t="str">
        <f>IF(AND(IFERROR(FIND($J$2,'Q&amp;A集'!B1337),FALSE),IFERROR(FIND($J$3,'Q&amp;A集'!B1337),FALSE),IFERROR(FIND($J$4,'Q&amp;A集'!B1337),FALSE)),IF('Q&amp;A集'!B1337="","",'Q&amp;A集'!B1337),"")</f>
        <v/>
      </c>
      <c r="C1341" s="68" t="str">
        <f>IF(AND(IFERROR(FIND($J$2,'Q&amp;A集'!C1337),FALSE),IFERROR(FIND($J$3,'Q&amp;A集'!C1337),FALSE),IFERROR(FIND($J$4,'Q&amp;A集'!C1337),FALSE)),IF('Q&amp;A集'!C1337="","",'Q&amp;A集'!C1337),"")</f>
        <v/>
      </c>
      <c r="D1341" s="68" t="str">
        <f>IF(AND(IFERROR(FIND($J$2,'Q&amp;A集'!D1337),FALSE),IFERROR(FIND($J$3,'Q&amp;A集'!D1337),FALSE),IFERROR(FIND($J$4,'Q&amp;A集'!D1337),FALSE)),IF('Q&amp;A集'!D1337="","",'Q&amp;A集'!D1337),"")</f>
        <v/>
      </c>
      <c r="E1341" s="68" t="str">
        <f>IF(AND(IFERROR(FIND($J$2,'Q&amp;A集'!E1337),FALSE),IFERROR(FIND($J$3,'Q&amp;A集'!E1337),FALSE),IFERROR(FIND($J$4,'Q&amp;A集'!E1337),FALSE)),IF('Q&amp;A集'!E1337="","",'Q&amp;A集'!E1337),"")</f>
        <v/>
      </c>
      <c r="F1341" s="68" t="str">
        <f>IF(AND(IFERROR(FIND($J$2,'Q&amp;A集'!F1337),FALSE),IFERROR(FIND($J$3,'Q&amp;A集'!F1337),FALSE),IFERROR(FIND($J$4,'Q&amp;A集'!F1337),FALSE)),IF('Q&amp;A集'!F1337="","",'Q&amp;A集'!F1337),"")</f>
        <v/>
      </c>
      <c r="G1341" s="68" t="str">
        <f>IF(AND(IFERROR(FIND($J$2,'Q&amp;A集'!G1337),FALSE),IFERROR(FIND($J$3,'Q&amp;A集'!G1337),FALSE),IFERROR(FIND($J$4,'Q&amp;A集'!G1337),FALSE)),IF('Q&amp;A集'!G1337="","",'Q&amp;A集'!G1337),"")</f>
        <v/>
      </c>
      <c r="H1341" s="68" t="str">
        <f>IF(AND(IFERROR(FIND($J$2,'Q&amp;A集'!H1337),FALSE),IFERROR(FIND($J$3,'Q&amp;A集'!H1337),FALSE),IFERROR(FIND($J$4,'Q&amp;A集'!H1337),FALSE)),IF('Q&amp;A集'!H1337="","",'Q&amp;A集'!H1337),"")</f>
        <v/>
      </c>
      <c r="I1341" s="69">
        <f t="shared" si="20"/>
        <v>8</v>
      </c>
    </row>
    <row r="1342" spans="1:9" ht="16.5" hidden="1" x14ac:dyDescent="0.35">
      <c r="A1342" s="68" t="str">
        <f>IF(AND(IFERROR(FIND($J$2,'Q&amp;A集'!A1338),FALSE),IFERROR(FIND($J$3,'Q&amp;A集'!A1338),FALSE),IFERROR(FIND($J$4,'Q&amp;A集'!A1338),FALSE)),IF('Q&amp;A集'!A1338="","",'Q&amp;A集'!A1338),"")</f>
        <v/>
      </c>
      <c r="B1342" s="68" t="str">
        <f>IF(AND(IFERROR(FIND($J$2,'Q&amp;A集'!B1338),FALSE),IFERROR(FIND($J$3,'Q&amp;A集'!B1338),FALSE),IFERROR(FIND($J$4,'Q&amp;A集'!B1338),FALSE)),IF('Q&amp;A集'!B1338="","",'Q&amp;A集'!B1338),"")</f>
        <v/>
      </c>
      <c r="C1342" s="68" t="str">
        <f>IF(AND(IFERROR(FIND($J$2,'Q&amp;A集'!C1338),FALSE),IFERROR(FIND($J$3,'Q&amp;A集'!C1338),FALSE),IFERROR(FIND($J$4,'Q&amp;A集'!C1338),FALSE)),IF('Q&amp;A集'!C1338="","",'Q&amp;A集'!C1338),"")</f>
        <v/>
      </c>
      <c r="D1342" s="68" t="str">
        <f>IF(AND(IFERROR(FIND($J$2,'Q&amp;A集'!D1338),FALSE),IFERROR(FIND($J$3,'Q&amp;A集'!D1338),FALSE),IFERROR(FIND($J$4,'Q&amp;A集'!D1338),FALSE)),IF('Q&amp;A集'!D1338="","",'Q&amp;A集'!D1338),"")</f>
        <v/>
      </c>
      <c r="E1342" s="68" t="str">
        <f>IF(AND(IFERROR(FIND($J$2,'Q&amp;A集'!E1338),FALSE),IFERROR(FIND($J$3,'Q&amp;A集'!E1338),FALSE),IFERROR(FIND($J$4,'Q&amp;A集'!E1338),FALSE)),IF('Q&amp;A集'!E1338="","",'Q&amp;A集'!E1338),"")</f>
        <v/>
      </c>
      <c r="F1342" s="68" t="str">
        <f>IF(AND(IFERROR(FIND($J$2,'Q&amp;A集'!F1338),FALSE),IFERROR(FIND($J$3,'Q&amp;A集'!F1338),FALSE),IFERROR(FIND($J$4,'Q&amp;A集'!F1338),FALSE)),IF('Q&amp;A集'!F1338="","",'Q&amp;A集'!F1338),"")</f>
        <v/>
      </c>
      <c r="G1342" s="68" t="str">
        <f>IF(AND(IFERROR(FIND($J$2,'Q&amp;A集'!G1338),FALSE),IFERROR(FIND($J$3,'Q&amp;A集'!G1338),FALSE),IFERROR(FIND($J$4,'Q&amp;A集'!G1338),FALSE)),IF('Q&amp;A集'!G1338="","",'Q&amp;A集'!G1338),"")</f>
        <v/>
      </c>
      <c r="H1342" s="68" t="str">
        <f>IF(AND(IFERROR(FIND($J$2,'Q&amp;A集'!H1338),FALSE),IFERROR(FIND($J$3,'Q&amp;A集'!H1338),FALSE),IFERROR(FIND($J$4,'Q&amp;A集'!H1338),FALSE)),IF('Q&amp;A集'!H1338="","",'Q&amp;A集'!H1338),"")</f>
        <v/>
      </c>
      <c r="I1342" s="69">
        <f t="shared" si="20"/>
        <v>8</v>
      </c>
    </row>
    <row r="1343" spans="1:9" ht="16.5" hidden="1" x14ac:dyDescent="0.35">
      <c r="A1343" s="68" t="str">
        <f>IF(AND(IFERROR(FIND($J$2,'Q&amp;A集'!A1339),FALSE),IFERROR(FIND($J$3,'Q&amp;A集'!A1339),FALSE),IFERROR(FIND($J$4,'Q&amp;A集'!A1339),FALSE)),IF('Q&amp;A集'!A1339="","",'Q&amp;A集'!A1339),"")</f>
        <v/>
      </c>
      <c r="B1343" s="68" t="str">
        <f>IF(AND(IFERROR(FIND($J$2,'Q&amp;A集'!B1339),FALSE),IFERROR(FIND($J$3,'Q&amp;A集'!B1339),FALSE),IFERROR(FIND($J$4,'Q&amp;A集'!B1339),FALSE)),IF('Q&amp;A集'!B1339="","",'Q&amp;A集'!B1339),"")</f>
        <v/>
      </c>
      <c r="C1343" s="68" t="str">
        <f>IF(AND(IFERROR(FIND($J$2,'Q&amp;A集'!C1339),FALSE),IFERROR(FIND($J$3,'Q&amp;A集'!C1339),FALSE),IFERROR(FIND($J$4,'Q&amp;A集'!C1339),FALSE)),IF('Q&amp;A集'!C1339="","",'Q&amp;A集'!C1339),"")</f>
        <v/>
      </c>
      <c r="D1343" s="68" t="str">
        <f>IF(AND(IFERROR(FIND($J$2,'Q&amp;A集'!D1339),FALSE),IFERROR(FIND($J$3,'Q&amp;A集'!D1339),FALSE),IFERROR(FIND($J$4,'Q&amp;A集'!D1339),FALSE)),IF('Q&amp;A集'!D1339="","",'Q&amp;A集'!D1339),"")</f>
        <v/>
      </c>
      <c r="E1343" s="68" t="str">
        <f>IF(AND(IFERROR(FIND($J$2,'Q&amp;A集'!E1339),FALSE),IFERROR(FIND($J$3,'Q&amp;A集'!E1339),FALSE),IFERROR(FIND($J$4,'Q&amp;A集'!E1339),FALSE)),IF('Q&amp;A集'!E1339="","",'Q&amp;A集'!E1339),"")</f>
        <v/>
      </c>
      <c r="F1343" s="68" t="str">
        <f>IF(AND(IFERROR(FIND($J$2,'Q&amp;A集'!F1339),FALSE),IFERROR(FIND($J$3,'Q&amp;A集'!F1339),FALSE),IFERROR(FIND($J$4,'Q&amp;A集'!F1339),FALSE)),IF('Q&amp;A集'!F1339="","",'Q&amp;A集'!F1339),"")</f>
        <v/>
      </c>
      <c r="G1343" s="68" t="str">
        <f>IF(AND(IFERROR(FIND($J$2,'Q&amp;A集'!G1339),FALSE),IFERROR(FIND($J$3,'Q&amp;A集'!G1339),FALSE),IFERROR(FIND($J$4,'Q&amp;A集'!G1339),FALSE)),IF('Q&amp;A集'!G1339="","",'Q&amp;A集'!G1339),"")</f>
        <v/>
      </c>
      <c r="H1343" s="68" t="str">
        <f>IF(AND(IFERROR(FIND($J$2,'Q&amp;A集'!H1339),FALSE),IFERROR(FIND($J$3,'Q&amp;A集'!H1339),FALSE),IFERROR(FIND($J$4,'Q&amp;A集'!H1339),FALSE)),IF('Q&amp;A集'!H1339="","",'Q&amp;A集'!H1339),"")</f>
        <v/>
      </c>
      <c r="I1343" s="69">
        <f t="shared" si="20"/>
        <v>8</v>
      </c>
    </row>
    <row r="1344" spans="1:9" ht="16.5" hidden="1" x14ac:dyDescent="0.35">
      <c r="A1344" s="68" t="str">
        <f>IF(AND(IFERROR(FIND($J$2,'Q&amp;A集'!A1340),FALSE),IFERROR(FIND($J$3,'Q&amp;A集'!A1340),FALSE),IFERROR(FIND($J$4,'Q&amp;A集'!A1340),FALSE)),IF('Q&amp;A集'!A1340="","",'Q&amp;A集'!A1340),"")</f>
        <v/>
      </c>
      <c r="B1344" s="68" t="str">
        <f>IF(AND(IFERROR(FIND($J$2,'Q&amp;A集'!B1340),FALSE),IFERROR(FIND($J$3,'Q&amp;A集'!B1340),FALSE),IFERROR(FIND($J$4,'Q&amp;A集'!B1340),FALSE)),IF('Q&amp;A集'!B1340="","",'Q&amp;A集'!B1340),"")</f>
        <v/>
      </c>
      <c r="C1344" s="68" t="str">
        <f>IF(AND(IFERROR(FIND($J$2,'Q&amp;A集'!C1340),FALSE),IFERROR(FIND($J$3,'Q&amp;A集'!C1340),FALSE),IFERROR(FIND($J$4,'Q&amp;A集'!C1340),FALSE)),IF('Q&amp;A集'!C1340="","",'Q&amp;A集'!C1340),"")</f>
        <v/>
      </c>
      <c r="D1344" s="68" t="str">
        <f>IF(AND(IFERROR(FIND($J$2,'Q&amp;A集'!D1340),FALSE),IFERROR(FIND($J$3,'Q&amp;A集'!D1340),FALSE),IFERROR(FIND($J$4,'Q&amp;A集'!D1340),FALSE)),IF('Q&amp;A集'!D1340="","",'Q&amp;A集'!D1340),"")</f>
        <v/>
      </c>
      <c r="E1344" s="68" t="str">
        <f>IF(AND(IFERROR(FIND($J$2,'Q&amp;A集'!E1340),FALSE),IFERROR(FIND($J$3,'Q&amp;A集'!E1340),FALSE),IFERROR(FIND($J$4,'Q&amp;A集'!E1340),FALSE)),IF('Q&amp;A集'!E1340="","",'Q&amp;A集'!E1340),"")</f>
        <v/>
      </c>
      <c r="F1344" s="68" t="str">
        <f>IF(AND(IFERROR(FIND($J$2,'Q&amp;A集'!F1340),FALSE),IFERROR(FIND($J$3,'Q&amp;A集'!F1340),FALSE),IFERROR(FIND($J$4,'Q&amp;A集'!F1340),FALSE)),IF('Q&amp;A集'!F1340="","",'Q&amp;A集'!F1340),"")</f>
        <v/>
      </c>
      <c r="G1344" s="68" t="str">
        <f>IF(AND(IFERROR(FIND($J$2,'Q&amp;A集'!G1340),FALSE),IFERROR(FIND($J$3,'Q&amp;A集'!G1340),FALSE),IFERROR(FIND($J$4,'Q&amp;A集'!G1340),FALSE)),IF('Q&amp;A集'!G1340="","",'Q&amp;A集'!G1340),"")</f>
        <v/>
      </c>
      <c r="H1344" s="68" t="str">
        <f>IF(AND(IFERROR(FIND($J$2,'Q&amp;A集'!H1340),FALSE),IFERROR(FIND($J$3,'Q&amp;A集'!H1340),FALSE),IFERROR(FIND($J$4,'Q&amp;A集'!H1340),FALSE)),IF('Q&amp;A集'!H1340="","",'Q&amp;A集'!H1340),"")</f>
        <v/>
      </c>
      <c r="I1344" s="69">
        <f t="shared" si="20"/>
        <v>8</v>
      </c>
    </row>
    <row r="1345" spans="1:9" ht="16.5" hidden="1" x14ac:dyDescent="0.35">
      <c r="A1345" s="68" t="str">
        <f>IF(AND(IFERROR(FIND($J$2,'Q&amp;A集'!A1341),FALSE),IFERROR(FIND($J$3,'Q&amp;A集'!A1341),FALSE),IFERROR(FIND($J$4,'Q&amp;A集'!A1341),FALSE)),IF('Q&amp;A集'!A1341="","",'Q&amp;A集'!A1341),"")</f>
        <v/>
      </c>
      <c r="B1345" s="68" t="str">
        <f>IF(AND(IFERROR(FIND($J$2,'Q&amp;A集'!B1341),FALSE),IFERROR(FIND($J$3,'Q&amp;A集'!B1341),FALSE),IFERROR(FIND($J$4,'Q&amp;A集'!B1341),FALSE)),IF('Q&amp;A集'!B1341="","",'Q&amp;A集'!B1341),"")</f>
        <v/>
      </c>
      <c r="C1345" s="68" t="str">
        <f>IF(AND(IFERROR(FIND($J$2,'Q&amp;A集'!C1341),FALSE),IFERROR(FIND($J$3,'Q&amp;A集'!C1341),FALSE),IFERROR(FIND($J$4,'Q&amp;A集'!C1341),FALSE)),IF('Q&amp;A集'!C1341="","",'Q&amp;A集'!C1341),"")</f>
        <v/>
      </c>
      <c r="D1345" s="68" t="str">
        <f>IF(AND(IFERROR(FIND($J$2,'Q&amp;A集'!D1341),FALSE),IFERROR(FIND($J$3,'Q&amp;A集'!D1341),FALSE),IFERROR(FIND($J$4,'Q&amp;A集'!D1341),FALSE)),IF('Q&amp;A集'!D1341="","",'Q&amp;A集'!D1341),"")</f>
        <v/>
      </c>
      <c r="E1345" s="68" t="str">
        <f>IF(AND(IFERROR(FIND($J$2,'Q&amp;A集'!E1341),FALSE),IFERROR(FIND($J$3,'Q&amp;A集'!E1341),FALSE),IFERROR(FIND($J$4,'Q&amp;A集'!E1341),FALSE)),IF('Q&amp;A集'!E1341="","",'Q&amp;A集'!E1341),"")</f>
        <v/>
      </c>
      <c r="F1345" s="68" t="str">
        <f>IF(AND(IFERROR(FIND($J$2,'Q&amp;A集'!F1341),FALSE),IFERROR(FIND($J$3,'Q&amp;A集'!F1341),FALSE),IFERROR(FIND($J$4,'Q&amp;A集'!F1341),FALSE)),IF('Q&amp;A集'!F1341="","",'Q&amp;A集'!F1341),"")</f>
        <v/>
      </c>
      <c r="G1345" s="68" t="str">
        <f>IF(AND(IFERROR(FIND($J$2,'Q&amp;A集'!G1341),FALSE),IFERROR(FIND($J$3,'Q&amp;A集'!G1341),FALSE),IFERROR(FIND($J$4,'Q&amp;A集'!G1341),FALSE)),IF('Q&amp;A集'!G1341="","",'Q&amp;A集'!G1341),"")</f>
        <v/>
      </c>
      <c r="H1345" s="68" t="str">
        <f>IF(AND(IFERROR(FIND($J$2,'Q&amp;A集'!H1341),FALSE),IFERROR(FIND($J$3,'Q&amp;A集'!H1341),FALSE),IFERROR(FIND($J$4,'Q&amp;A集'!H1341),FALSE)),IF('Q&amp;A集'!H1341="","",'Q&amp;A集'!H1341),"")</f>
        <v/>
      </c>
      <c r="I1345" s="69">
        <f t="shared" si="20"/>
        <v>8</v>
      </c>
    </row>
    <row r="1346" spans="1:9" ht="16.5" hidden="1" x14ac:dyDescent="0.35">
      <c r="A1346" s="68" t="str">
        <f>IF(AND(IFERROR(FIND($J$2,'Q&amp;A集'!A1342),FALSE),IFERROR(FIND($J$3,'Q&amp;A集'!A1342),FALSE),IFERROR(FIND($J$4,'Q&amp;A集'!A1342),FALSE)),IF('Q&amp;A集'!A1342="","",'Q&amp;A集'!A1342),"")</f>
        <v/>
      </c>
      <c r="B1346" s="68" t="str">
        <f>IF(AND(IFERROR(FIND($J$2,'Q&amp;A集'!B1342),FALSE),IFERROR(FIND($J$3,'Q&amp;A集'!B1342),FALSE),IFERROR(FIND($J$4,'Q&amp;A集'!B1342),FALSE)),IF('Q&amp;A集'!B1342="","",'Q&amp;A集'!B1342),"")</f>
        <v/>
      </c>
      <c r="C1346" s="68" t="str">
        <f>IF(AND(IFERROR(FIND($J$2,'Q&amp;A集'!C1342),FALSE),IFERROR(FIND($J$3,'Q&amp;A集'!C1342),FALSE),IFERROR(FIND($J$4,'Q&amp;A集'!C1342),FALSE)),IF('Q&amp;A集'!C1342="","",'Q&amp;A集'!C1342),"")</f>
        <v/>
      </c>
      <c r="D1346" s="68" t="str">
        <f>IF(AND(IFERROR(FIND($J$2,'Q&amp;A集'!D1342),FALSE),IFERROR(FIND($J$3,'Q&amp;A集'!D1342),FALSE),IFERROR(FIND($J$4,'Q&amp;A集'!D1342),FALSE)),IF('Q&amp;A集'!D1342="","",'Q&amp;A集'!D1342),"")</f>
        <v/>
      </c>
      <c r="E1346" s="68" t="str">
        <f>IF(AND(IFERROR(FIND($J$2,'Q&amp;A集'!E1342),FALSE),IFERROR(FIND($J$3,'Q&amp;A集'!E1342),FALSE),IFERROR(FIND($J$4,'Q&amp;A集'!E1342),FALSE)),IF('Q&amp;A集'!E1342="","",'Q&amp;A集'!E1342),"")</f>
        <v/>
      </c>
      <c r="F1346" s="68" t="str">
        <f>IF(AND(IFERROR(FIND($J$2,'Q&amp;A集'!F1342),FALSE),IFERROR(FIND($J$3,'Q&amp;A集'!F1342),FALSE),IFERROR(FIND($J$4,'Q&amp;A集'!F1342),FALSE)),IF('Q&amp;A集'!F1342="","",'Q&amp;A集'!F1342),"")</f>
        <v/>
      </c>
      <c r="G1346" s="68" t="str">
        <f>IF(AND(IFERROR(FIND($J$2,'Q&amp;A集'!G1342),FALSE),IFERROR(FIND($J$3,'Q&amp;A集'!G1342),FALSE),IFERROR(FIND($J$4,'Q&amp;A集'!G1342),FALSE)),IF('Q&amp;A集'!G1342="","",'Q&amp;A集'!G1342),"")</f>
        <v/>
      </c>
      <c r="H1346" s="68" t="str">
        <f>IF(AND(IFERROR(FIND($J$2,'Q&amp;A集'!H1342),FALSE),IFERROR(FIND($J$3,'Q&amp;A集'!H1342),FALSE),IFERROR(FIND($J$4,'Q&amp;A集'!H1342),FALSE)),IF('Q&amp;A集'!H1342="","",'Q&amp;A集'!H1342),"")</f>
        <v/>
      </c>
      <c r="I1346" s="69">
        <f t="shared" si="20"/>
        <v>8</v>
      </c>
    </row>
    <row r="1347" spans="1:9" ht="16.5" hidden="1" x14ac:dyDescent="0.35">
      <c r="A1347" s="68" t="str">
        <f>IF(AND(IFERROR(FIND($J$2,'Q&amp;A集'!A1343),FALSE),IFERROR(FIND($J$3,'Q&amp;A集'!A1343),FALSE),IFERROR(FIND($J$4,'Q&amp;A集'!A1343),FALSE)),IF('Q&amp;A集'!A1343="","",'Q&amp;A集'!A1343),"")</f>
        <v/>
      </c>
      <c r="B1347" s="68" t="str">
        <f>IF(AND(IFERROR(FIND($J$2,'Q&amp;A集'!B1343),FALSE),IFERROR(FIND($J$3,'Q&amp;A集'!B1343),FALSE),IFERROR(FIND($J$4,'Q&amp;A集'!B1343),FALSE)),IF('Q&amp;A集'!B1343="","",'Q&amp;A集'!B1343),"")</f>
        <v/>
      </c>
      <c r="C1347" s="68" t="str">
        <f>IF(AND(IFERROR(FIND($J$2,'Q&amp;A集'!C1343),FALSE),IFERROR(FIND($J$3,'Q&amp;A集'!C1343),FALSE),IFERROR(FIND($J$4,'Q&amp;A集'!C1343),FALSE)),IF('Q&amp;A集'!C1343="","",'Q&amp;A集'!C1343),"")</f>
        <v/>
      </c>
      <c r="D1347" s="68" t="str">
        <f>IF(AND(IFERROR(FIND($J$2,'Q&amp;A集'!D1343),FALSE),IFERROR(FIND($J$3,'Q&amp;A集'!D1343),FALSE),IFERROR(FIND($J$4,'Q&amp;A集'!D1343),FALSE)),IF('Q&amp;A集'!D1343="","",'Q&amp;A集'!D1343),"")</f>
        <v/>
      </c>
      <c r="E1347" s="68" t="str">
        <f>IF(AND(IFERROR(FIND($J$2,'Q&amp;A集'!E1343),FALSE),IFERROR(FIND($J$3,'Q&amp;A集'!E1343),FALSE),IFERROR(FIND($J$4,'Q&amp;A集'!E1343),FALSE)),IF('Q&amp;A集'!E1343="","",'Q&amp;A集'!E1343),"")</f>
        <v/>
      </c>
      <c r="F1347" s="68" t="str">
        <f>IF(AND(IFERROR(FIND($J$2,'Q&amp;A集'!F1343),FALSE),IFERROR(FIND($J$3,'Q&amp;A集'!F1343),FALSE),IFERROR(FIND($J$4,'Q&amp;A集'!F1343),FALSE)),IF('Q&amp;A集'!F1343="","",'Q&amp;A集'!F1343),"")</f>
        <v/>
      </c>
      <c r="G1347" s="68" t="str">
        <f>IF(AND(IFERROR(FIND($J$2,'Q&amp;A集'!G1343),FALSE),IFERROR(FIND($J$3,'Q&amp;A集'!G1343),FALSE),IFERROR(FIND($J$4,'Q&amp;A集'!G1343),FALSE)),IF('Q&amp;A集'!G1343="","",'Q&amp;A集'!G1343),"")</f>
        <v/>
      </c>
      <c r="H1347" s="68" t="str">
        <f>IF(AND(IFERROR(FIND($J$2,'Q&amp;A集'!H1343),FALSE),IFERROR(FIND($J$3,'Q&amp;A集'!H1343),FALSE),IFERROR(FIND($J$4,'Q&amp;A集'!H1343),FALSE)),IF('Q&amp;A集'!H1343="","",'Q&amp;A集'!H1343),"")</f>
        <v/>
      </c>
      <c r="I1347" s="69">
        <f t="shared" si="20"/>
        <v>8</v>
      </c>
    </row>
    <row r="1348" spans="1:9" ht="16.5" hidden="1" x14ac:dyDescent="0.35">
      <c r="A1348" s="68" t="str">
        <f>IF(AND(IFERROR(FIND($J$2,'Q&amp;A集'!A1344),FALSE),IFERROR(FIND($J$3,'Q&amp;A集'!A1344),FALSE),IFERROR(FIND($J$4,'Q&amp;A集'!A1344),FALSE)),IF('Q&amp;A集'!A1344="","",'Q&amp;A集'!A1344),"")</f>
        <v/>
      </c>
      <c r="B1348" s="68" t="str">
        <f>IF(AND(IFERROR(FIND($J$2,'Q&amp;A集'!B1344),FALSE),IFERROR(FIND($J$3,'Q&amp;A集'!B1344),FALSE),IFERROR(FIND($J$4,'Q&amp;A集'!B1344),FALSE)),IF('Q&amp;A集'!B1344="","",'Q&amp;A集'!B1344),"")</f>
        <v/>
      </c>
      <c r="C1348" s="68" t="str">
        <f>IF(AND(IFERROR(FIND($J$2,'Q&amp;A集'!C1344),FALSE),IFERROR(FIND($J$3,'Q&amp;A集'!C1344),FALSE),IFERROR(FIND($J$4,'Q&amp;A集'!C1344),FALSE)),IF('Q&amp;A集'!C1344="","",'Q&amp;A集'!C1344),"")</f>
        <v/>
      </c>
      <c r="D1348" s="68" t="str">
        <f>IF(AND(IFERROR(FIND($J$2,'Q&amp;A集'!D1344),FALSE),IFERROR(FIND($J$3,'Q&amp;A集'!D1344),FALSE),IFERROR(FIND($J$4,'Q&amp;A集'!D1344),FALSE)),IF('Q&amp;A集'!D1344="","",'Q&amp;A集'!D1344),"")</f>
        <v/>
      </c>
      <c r="E1348" s="68" t="str">
        <f>IF(AND(IFERROR(FIND($J$2,'Q&amp;A集'!E1344),FALSE),IFERROR(FIND($J$3,'Q&amp;A集'!E1344),FALSE),IFERROR(FIND($J$4,'Q&amp;A集'!E1344),FALSE)),IF('Q&amp;A集'!E1344="","",'Q&amp;A集'!E1344),"")</f>
        <v/>
      </c>
      <c r="F1348" s="68" t="str">
        <f>IF(AND(IFERROR(FIND($J$2,'Q&amp;A集'!F1344),FALSE),IFERROR(FIND($J$3,'Q&amp;A集'!F1344),FALSE),IFERROR(FIND($J$4,'Q&amp;A集'!F1344),FALSE)),IF('Q&amp;A集'!F1344="","",'Q&amp;A集'!F1344),"")</f>
        <v/>
      </c>
      <c r="G1348" s="68" t="str">
        <f>IF(AND(IFERROR(FIND($J$2,'Q&amp;A集'!G1344),FALSE),IFERROR(FIND($J$3,'Q&amp;A集'!G1344),FALSE),IFERROR(FIND($J$4,'Q&amp;A集'!G1344),FALSE)),IF('Q&amp;A集'!G1344="","",'Q&amp;A集'!G1344),"")</f>
        <v/>
      </c>
      <c r="H1348" s="68" t="str">
        <f>IF(AND(IFERROR(FIND($J$2,'Q&amp;A集'!H1344),FALSE),IFERROR(FIND($J$3,'Q&amp;A集'!H1344),FALSE),IFERROR(FIND($J$4,'Q&amp;A集'!H1344),FALSE)),IF('Q&amp;A集'!H1344="","",'Q&amp;A集'!H1344),"")</f>
        <v/>
      </c>
      <c r="I1348" s="69">
        <f t="shared" si="20"/>
        <v>8</v>
      </c>
    </row>
    <row r="1349" spans="1:9" ht="16.5" hidden="1" x14ac:dyDescent="0.35">
      <c r="A1349" s="68" t="str">
        <f>IF(AND(IFERROR(FIND($J$2,'Q&amp;A集'!A1345),FALSE),IFERROR(FIND($J$3,'Q&amp;A集'!A1345),FALSE),IFERROR(FIND($J$4,'Q&amp;A集'!A1345),FALSE)),IF('Q&amp;A集'!A1345="","",'Q&amp;A集'!A1345),"")</f>
        <v/>
      </c>
      <c r="B1349" s="68" t="str">
        <f>IF(AND(IFERROR(FIND($J$2,'Q&amp;A集'!B1345),FALSE),IFERROR(FIND($J$3,'Q&amp;A集'!B1345),FALSE),IFERROR(FIND($J$4,'Q&amp;A集'!B1345),FALSE)),IF('Q&amp;A集'!B1345="","",'Q&amp;A集'!B1345),"")</f>
        <v/>
      </c>
      <c r="C1349" s="68" t="str">
        <f>IF(AND(IFERROR(FIND($J$2,'Q&amp;A集'!C1345),FALSE),IFERROR(FIND($J$3,'Q&amp;A集'!C1345),FALSE),IFERROR(FIND($J$4,'Q&amp;A集'!C1345),FALSE)),IF('Q&amp;A集'!C1345="","",'Q&amp;A集'!C1345),"")</f>
        <v/>
      </c>
      <c r="D1349" s="68" t="str">
        <f>IF(AND(IFERROR(FIND($J$2,'Q&amp;A集'!D1345),FALSE),IFERROR(FIND($J$3,'Q&amp;A集'!D1345),FALSE),IFERROR(FIND($J$4,'Q&amp;A集'!D1345),FALSE)),IF('Q&amp;A集'!D1345="","",'Q&amp;A集'!D1345),"")</f>
        <v/>
      </c>
      <c r="E1349" s="68" t="str">
        <f>IF(AND(IFERROR(FIND($J$2,'Q&amp;A集'!E1345),FALSE),IFERROR(FIND($J$3,'Q&amp;A集'!E1345),FALSE),IFERROR(FIND($J$4,'Q&amp;A集'!E1345),FALSE)),IF('Q&amp;A集'!E1345="","",'Q&amp;A集'!E1345),"")</f>
        <v/>
      </c>
      <c r="F1349" s="68" t="str">
        <f>IF(AND(IFERROR(FIND($J$2,'Q&amp;A集'!F1345),FALSE),IFERROR(FIND($J$3,'Q&amp;A集'!F1345),FALSE),IFERROR(FIND($J$4,'Q&amp;A集'!F1345),FALSE)),IF('Q&amp;A集'!F1345="","",'Q&amp;A集'!F1345),"")</f>
        <v/>
      </c>
      <c r="G1349" s="68" t="str">
        <f>IF(AND(IFERROR(FIND($J$2,'Q&amp;A集'!G1345),FALSE),IFERROR(FIND($J$3,'Q&amp;A集'!G1345),FALSE),IFERROR(FIND($J$4,'Q&amp;A集'!G1345),FALSE)),IF('Q&amp;A集'!G1345="","",'Q&amp;A集'!G1345),"")</f>
        <v/>
      </c>
      <c r="H1349" s="68" t="str">
        <f>IF(AND(IFERROR(FIND($J$2,'Q&amp;A集'!H1345),FALSE),IFERROR(FIND($J$3,'Q&amp;A集'!H1345),FALSE),IFERROR(FIND($J$4,'Q&amp;A集'!H1345),FALSE)),IF('Q&amp;A集'!H1345="","",'Q&amp;A集'!H1345),"")</f>
        <v/>
      </c>
      <c r="I1349" s="69">
        <f t="shared" si="20"/>
        <v>8</v>
      </c>
    </row>
    <row r="1350" spans="1:9" ht="16.5" hidden="1" x14ac:dyDescent="0.35">
      <c r="A1350" s="68" t="str">
        <f>IF(AND(IFERROR(FIND($J$2,'Q&amp;A集'!A1346),FALSE),IFERROR(FIND($J$3,'Q&amp;A集'!A1346),FALSE),IFERROR(FIND($J$4,'Q&amp;A集'!A1346),FALSE)),IF('Q&amp;A集'!A1346="","",'Q&amp;A集'!A1346),"")</f>
        <v/>
      </c>
      <c r="B1350" s="68" t="str">
        <f>IF(AND(IFERROR(FIND($J$2,'Q&amp;A集'!B1346),FALSE),IFERROR(FIND($J$3,'Q&amp;A集'!B1346),FALSE),IFERROR(FIND($J$4,'Q&amp;A集'!B1346),FALSE)),IF('Q&amp;A集'!B1346="","",'Q&amp;A集'!B1346),"")</f>
        <v/>
      </c>
      <c r="C1350" s="68" t="str">
        <f>IF(AND(IFERROR(FIND($J$2,'Q&amp;A集'!C1346),FALSE),IFERROR(FIND($J$3,'Q&amp;A集'!C1346),FALSE),IFERROR(FIND($J$4,'Q&amp;A集'!C1346),FALSE)),IF('Q&amp;A集'!C1346="","",'Q&amp;A集'!C1346),"")</f>
        <v/>
      </c>
      <c r="D1350" s="68" t="str">
        <f>IF(AND(IFERROR(FIND($J$2,'Q&amp;A集'!D1346),FALSE),IFERROR(FIND($J$3,'Q&amp;A集'!D1346),FALSE),IFERROR(FIND($J$4,'Q&amp;A集'!D1346),FALSE)),IF('Q&amp;A集'!D1346="","",'Q&amp;A集'!D1346),"")</f>
        <v/>
      </c>
      <c r="E1350" s="68" t="str">
        <f>IF(AND(IFERROR(FIND($J$2,'Q&amp;A集'!E1346),FALSE),IFERROR(FIND($J$3,'Q&amp;A集'!E1346),FALSE),IFERROR(FIND($J$4,'Q&amp;A集'!E1346),FALSE)),IF('Q&amp;A集'!E1346="","",'Q&amp;A集'!E1346),"")</f>
        <v/>
      </c>
      <c r="F1350" s="68" t="str">
        <f>IF(AND(IFERROR(FIND($J$2,'Q&amp;A集'!F1346),FALSE),IFERROR(FIND($J$3,'Q&amp;A集'!F1346),FALSE),IFERROR(FIND($J$4,'Q&amp;A集'!F1346),FALSE)),IF('Q&amp;A集'!F1346="","",'Q&amp;A集'!F1346),"")</f>
        <v/>
      </c>
      <c r="G1350" s="68" t="str">
        <f>IF(AND(IFERROR(FIND($J$2,'Q&amp;A集'!G1346),FALSE),IFERROR(FIND($J$3,'Q&amp;A集'!G1346),FALSE),IFERROR(FIND($J$4,'Q&amp;A集'!G1346),FALSE)),IF('Q&amp;A集'!G1346="","",'Q&amp;A集'!G1346),"")</f>
        <v/>
      </c>
      <c r="H1350" s="68" t="str">
        <f>IF(AND(IFERROR(FIND($J$2,'Q&amp;A集'!H1346),FALSE),IFERROR(FIND($J$3,'Q&amp;A集'!H1346),FALSE),IFERROR(FIND($J$4,'Q&amp;A集'!H1346),FALSE)),IF('Q&amp;A集'!H1346="","",'Q&amp;A集'!H1346),"")</f>
        <v/>
      </c>
      <c r="I1350" s="69">
        <f t="shared" si="20"/>
        <v>8</v>
      </c>
    </row>
    <row r="1351" spans="1:9" ht="16.5" hidden="1" x14ac:dyDescent="0.35">
      <c r="A1351" s="68" t="str">
        <f>IF(AND(IFERROR(FIND($J$2,'Q&amp;A集'!A1347),FALSE),IFERROR(FIND($J$3,'Q&amp;A集'!A1347),FALSE),IFERROR(FIND($J$4,'Q&amp;A集'!A1347),FALSE)),IF('Q&amp;A集'!A1347="","",'Q&amp;A集'!A1347),"")</f>
        <v/>
      </c>
      <c r="B1351" s="68" t="str">
        <f>IF(AND(IFERROR(FIND($J$2,'Q&amp;A集'!B1347),FALSE),IFERROR(FIND($J$3,'Q&amp;A集'!B1347),FALSE),IFERROR(FIND($J$4,'Q&amp;A集'!B1347),FALSE)),IF('Q&amp;A集'!B1347="","",'Q&amp;A集'!B1347),"")</f>
        <v/>
      </c>
      <c r="C1351" s="68" t="str">
        <f>IF(AND(IFERROR(FIND($J$2,'Q&amp;A集'!C1347),FALSE),IFERROR(FIND($J$3,'Q&amp;A集'!C1347),FALSE),IFERROR(FIND($J$4,'Q&amp;A集'!C1347),FALSE)),IF('Q&amp;A集'!C1347="","",'Q&amp;A集'!C1347),"")</f>
        <v/>
      </c>
      <c r="D1351" s="68" t="str">
        <f>IF(AND(IFERROR(FIND($J$2,'Q&amp;A集'!D1347),FALSE),IFERROR(FIND($J$3,'Q&amp;A集'!D1347),FALSE),IFERROR(FIND($J$4,'Q&amp;A集'!D1347),FALSE)),IF('Q&amp;A集'!D1347="","",'Q&amp;A集'!D1347),"")</f>
        <v/>
      </c>
      <c r="E1351" s="68" t="str">
        <f>IF(AND(IFERROR(FIND($J$2,'Q&amp;A集'!E1347),FALSE),IFERROR(FIND($J$3,'Q&amp;A集'!E1347),FALSE),IFERROR(FIND($J$4,'Q&amp;A集'!E1347),FALSE)),IF('Q&amp;A集'!E1347="","",'Q&amp;A集'!E1347),"")</f>
        <v/>
      </c>
      <c r="F1351" s="68" t="str">
        <f>IF(AND(IFERROR(FIND($J$2,'Q&amp;A集'!F1347),FALSE),IFERROR(FIND($J$3,'Q&amp;A集'!F1347),FALSE),IFERROR(FIND($J$4,'Q&amp;A集'!F1347),FALSE)),IF('Q&amp;A集'!F1347="","",'Q&amp;A集'!F1347),"")</f>
        <v/>
      </c>
      <c r="G1351" s="68" t="str">
        <f>IF(AND(IFERROR(FIND($J$2,'Q&amp;A集'!G1347),FALSE),IFERROR(FIND($J$3,'Q&amp;A集'!G1347),FALSE),IFERROR(FIND($J$4,'Q&amp;A集'!G1347),FALSE)),IF('Q&amp;A集'!G1347="","",'Q&amp;A集'!G1347),"")</f>
        <v/>
      </c>
      <c r="H1351" s="68" t="str">
        <f>IF(AND(IFERROR(FIND($J$2,'Q&amp;A集'!H1347),FALSE),IFERROR(FIND($J$3,'Q&amp;A集'!H1347),FALSE),IFERROR(FIND($J$4,'Q&amp;A集'!H1347),FALSE)),IF('Q&amp;A集'!H1347="","",'Q&amp;A集'!H1347),"")</f>
        <v/>
      </c>
      <c r="I1351" s="69">
        <f t="shared" si="20"/>
        <v>8</v>
      </c>
    </row>
    <row r="1352" spans="1:9" ht="16.5" hidden="1" x14ac:dyDescent="0.35">
      <c r="A1352" s="68" t="str">
        <f>IF(AND(IFERROR(FIND($J$2,'Q&amp;A集'!A1348),FALSE),IFERROR(FIND($J$3,'Q&amp;A集'!A1348),FALSE),IFERROR(FIND($J$4,'Q&amp;A集'!A1348),FALSE)),IF('Q&amp;A集'!A1348="","",'Q&amp;A集'!A1348),"")</f>
        <v/>
      </c>
      <c r="B1352" s="68" t="str">
        <f>IF(AND(IFERROR(FIND($J$2,'Q&amp;A集'!B1348),FALSE),IFERROR(FIND($J$3,'Q&amp;A集'!B1348),FALSE),IFERROR(FIND($J$4,'Q&amp;A集'!B1348),FALSE)),IF('Q&amp;A集'!B1348="","",'Q&amp;A集'!B1348),"")</f>
        <v/>
      </c>
      <c r="C1352" s="68" t="str">
        <f>IF(AND(IFERROR(FIND($J$2,'Q&amp;A集'!C1348),FALSE),IFERROR(FIND($J$3,'Q&amp;A集'!C1348),FALSE),IFERROR(FIND($J$4,'Q&amp;A集'!C1348),FALSE)),IF('Q&amp;A集'!C1348="","",'Q&amp;A集'!C1348),"")</f>
        <v/>
      </c>
      <c r="D1352" s="68" t="str">
        <f>IF(AND(IFERROR(FIND($J$2,'Q&amp;A集'!D1348),FALSE),IFERROR(FIND($J$3,'Q&amp;A集'!D1348),FALSE),IFERROR(FIND($J$4,'Q&amp;A集'!D1348),FALSE)),IF('Q&amp;A集'!D1348="","",'Q&amp;A集'!D1348),"")</f>
        <v/>
      </c>
      <c r="E1352" s="68" t="str">
        <f>IF(AND(IFERROR(FIND($J$2,'Q&amp;A集'!E1348),FALSE),IFERROR(FIND($J$3,'Q&amp;A集'!E1348),FALSE),IFERROR(FIND($J$4,'Q&amp;A集'!E1348),FALSE)),IF('Q&amp;A集'!E1348="","",'Q&amp;A集'!E1348),"")</f>
        <v/>
      </c>
      <c r="F1352" s="68" t="str">
        <f>IF(AND(IFERROR(FIND($J$2,'Q&amp;A集'!F1348),FALSE),IFERROR(FIND($J$3,'Q&amp;A集'!F1348),FALSE),IFERROR(FIND($J$4,'Q&amp;A集'!F1348),FALSE)),IF('Q&amp;A集'!F1348="","",'Q&amp;A集'!F1348),"")</f>
        <v/>
      </c>
      <c r="G1352" s="68" t="str">
        <f>IF(AND(IFERROR(FIND($J$2,'Q&amp;A集'!G1348),FALSE),IFERROR(FIND($J$3,'Q&amp;A集'!G1348),FALSE),IFERROR(FIND($J$4,'Q&amp;A集'!G1348),FALSE)),IF('Q&amp;A集'!G1348="","",'Q&amp;A集'!G1348),"")</f>
        <v/>
      </c>
      <c r="H1352" s="68" t="str">
        <f>IF(AND(IFERROR(FIND($J$2,'Q&amp;A集'!H1348),FALSE),IFERROR(FIND($J$3,'Q&amp;A集'!H1348),FALSE),IFERROR(FIND($J$4,'Q&amp;A集'!H1348),FALSE)),IF('Q&amp;A集'!H1348="","",'Q&amp;A集'!H1348),"")</f>
        <v/>
      </c>
      <c r="I1352" s="69">
        <f t="shared" ref="I1352:I1415" si="21">COUNTBLANK(A1352:H1352)</f>
        <v>8</v>
      </c>
    </row>
    <row r="1353" spans="1:9" ht="16.5" hidden="1" x14ac:dyDescent="0.35">
      <c r="A1353" s="68" t="str">
        <f>IF(AND(IFERROR(FIND($J$2,'Q&amp;A集'!A1349),FALSE),IFERROR(FIND($J$3,'Q&amp;A集'!A1349),FALSE),IFERROR(FIND($J$4,'Q&amp;A集'!A1349),FALSE)),IF('Q&amp;A集'!A1349="","",'Q&amp;A集'!A1349),"")</f>
        <v/>
      </c>
      <c r="B1353" s="68" t="str">
        <f>IF(AND(IFERROR(FIND($J$2,'Q&amp;A集'!B1349),FALSE),IFERROR(FIND($J$3,'Q&amp;A集'!B1349),FALSE),IFERROR(FIND($J$4,'Q&amp;A集'!B1349),FALSE)),IF('Q&amp;A集'!B1349="","",'Q&amp;A集'!B1349),"")</f>
        <v/>
      </c>
      <c r="C1353" s="68" t="str">
        <f>IF(AND(IFERROR(FIND($J$2,'Q&amp;A集'!C1349),FALSE),IFERROR(FIND($J$3,'Q&amp;A集'!C1349),FALSE),IFERROR(FIND($J$4,'Q&amp;A集'!C1349),FALSE)),IF('Q&amp;A集'!C1349="","",'Q&amp;A集'!C1349),"")</f>
        <v/>
      </c>
      <c r="D1353" s="68" t="str">
        <f>IF(AND(IFERROR(FIND($J$2,'Q&amp;A集'!D1349),FALSE),IFERROR(FIND($J$3,'Q&amp;A集'!D1349),FALSE),IFERROR(FIND($J$4,'Q&amp;A集'!D1349),FALSE)),IF('Q&amp;A集'!D1349="","",'Q&amp;A集'!D1349),"")</f>
        <v/>
      </c>
      <c r="E1353" s="68" t="str">
        <f>IF(AND(IFERROR(FIND($J$2,'Q&amp;A集'!E1349),FALSE),IFERROR(FIND($J$3,'Q&amp;A集'!E1349),FALSE),IFERROR(FIND($J$4,'Q&amp;A集'!E1349),FALSE)),IF('Q&amp;A集'!E1349="","",'Q&amp;A集'!E1349),"")</f>
        <v/>
      </c>
      <c r="F1353" s="68" t="str">
        <f>IF(AND(IFERROR(FIND($J$2,'Q&amp;A集'!F1349),FALSE),IFERROR(FIND($J$3,'Q&amp;A集'!F1349),FALSE),IFERROR(FIND($J$4,'Q&amp;A集'!F1349),FALSE)),IF('Q&amp;A集'!F1349="","",'Q&amp;A集'!F1349),"")</f>
        <v/>
      </c>
      <c r="G1353" s="68" t="str">
        <f>IF(AND(IFERROR(FIND($J$2,'Q&amp;A集'!G1349),FALSE),IFERROR(FIND($J$3,'Q&amp;A集'!G1349),FALSE),IFERROR(FIND($J$4,'Q&amp;A集'!G1349),FALSE)),IF('Q&amp;A集'!G1349="","",'Q&amp;A集'!G1349),"")</f>
        <v/>
      </c>
      <c r="H1353" s="68" t="str">
        <f>IF(AND(IFERROR(FIND($J$2,'Q&amp;A集'!H1349),FALSE),IFERROR(FIND($J$3,'Q&amp;A集'!H1349),FALSE),IFERROR(FIND($J$4,'Q&amp;A集'!H1349),FALSE)),IF('Q&amp;A集'!H1349="","",'Q&amp;A集'!H1349),"")</f>
        <v/>
      </c>
      <c r="I1353" s="69">
        <f t="shared" si="21"/>
        <v>8</v>
      </c>
    </row>
    <row r="1354" spans="1:9" ht="16.5" hidden="1" x14ac:dyDescent="0.35">
      <c r="A1354" s="68" t="str">
        <f>IF(AND(IFERROR(FIND($J$2,'Q&amp;A集'!A1350),FALSE),IFERROR(FIND($J$3,'Q&amp;A集'!A1350),FALSE),IFERROR(FIND($J$4,'Q&amp;A集'!A1350),FALSE)),IF('Q&amp;A集'!A1350="","",'Q&amp;A集'!A1350),"")</f>
        <v/>
      </c>
      <c r="B1354" s="68" t="str">
        <f>IF(AND(IFERROR(FIND($J$2,'Q&amp;A集'!B1350),FALSE),IFERROR(FIND($J$3,'Q&amp;A集'!B1350),FALSE),IFERROR(FIND($J$4,'Q&amp;A集'!B1350),FALSE)),IF('Q&amp;A集'!B1350="","",'Q&amp;A集'!B1350),"")</f>
        <v/>
      </c>
      <c r="C1354" s="68" t="str">
        <f>IF(AND(IFERROR(FIND($J$2,'Q&amp;A集'!C1350),FALSE),IFERROR(FIND($J$3,'Q&amp;A集'!C1350),FALSE),IFERROR(FIND($J$4,'Q&amp;A集'!C1350),FALSE)),IF('Q&amp;A集'!C1350="","",'Q&amp;A集'!C1350),"")</f>
        <v/>
      </c>
      <c r="D1354" s="68" t="str">
        <f>IF(AND(IFERROR(FIND($J$2,'Q&amp;A集'!D1350),FALSE),IFERROR(FIND($J$3,'Q&amp;A集'!D1350),FALSE),IFERROR(FIND($J$4,'Q&amp;A集'!D1350),FALSE)),IF('Q&amp;A集'!D1350="","",'Q&amp;A集'!D1350),"")</f>
        <v/>
      </c>
      <c r="E1354" s="68" t="str">
        <f>IF(AND(IFERROR(FIND($J$2,'Q&amp;A集'!E1350),FALSE),IFERROR(FIND($J$3,'Q&amp;A集'!E1350),FALSE),IFERROR(FIND($J$4,'Q&amp;A集'!E1350),FALSE)),IF('Q&amp;A集'!E1350="","",'Q&amp;A集'!E1350),"")</f>
        <v/>
      </c>
      <c r="F1354" s="68" t="str">
        <f>IF(AND(IFERROR(FIND($J$2,'Q&amp;A集'!F1350),FALSE),IFERROR(FIND($J$3,'Q&amp;A集'!F1350),FALSE),IFERROR(FIND($J$4,'Q&amp;A集'!F1350),FALSE)),IF('Q&amp;A集'!F1350="","",'Q&amp;A集'!F1350),"")</f>
        <v/>
      </c>
      <c r="G1354" s="68" t="str">
        <f>IF(AND(IFERROR(FIND($J$2,'Q&amp;A集'!G1350),FALSE),IFERROR(FIND($J$3,'Q&amp;A集'!G1350),FALSE),IFERROR(FIND($J$4,'Q&amp;A集'!G1350),FALSE)),IF('Q&amp;A集'!G1350="","",'Q&amp;A集'!G1350),"")</f>
        <v/>
      </c>
      <c r="H1354" s="68" t="str">
        <f>IF(AND(IFERROR(FIND($J$2,'Q&amp;A集'!H1350),FALSE),IFERROR(FIND($J$3,'Q&amp;A集'!H1350),FALSE),IFERROR(FIND($J$4,'Q&amp;A集'!H1350),FALSE)),IF('Q&amp;A集'!H1350="","",'Q&amp;A集'!H1350),"")</f>
        <v/>
      </c>
      <c r="I1354" s="69">
        <f t="shared" si="21"/>
        <v>8</v>
      </c>
    </row>
    <row r="1355" spans="1:9" ht="16.5" hidden="1" x14ac:dyDescent="0.35">
      <c r="A1355" s="68" t="str">
        <f>IF(AND(IFERROR(FIND($J$2,'Q&amp;A集'!A1351),FALSE),IFERROR(FIND($J$3,'Q&amp;A集'!A1351),FALSE),IFERROR(FIND($J$4,'Q&amp;A集'!A1351),FALSE)),IF('Q&amp;A集'!A1351="","",'Q&amp;A集'!A1351),"")</f>
        <v/>
      </c>
      <c r="B1355" s="68" t="str">
        <f>IF(AND(IFERROR(FIND($J$2,'Q&amp;A集'!B1351),FALSE),IFERROR(FIND($J$3,'Q&amp;A集'!B1351),FALSE),IFERROR(FIND($J$4,'Q&amp;A集'!B1351),FALSE)),IF('Q&amp;A集'!B1351="","",'Q&amp;A集'!B1351),"")</f>
        <v/>
      </c>
      <c r="C1355" s="68" t="str">
        <f>IF(AND(IFERROR(FIND($J$2,'Q&amp;A集'!C1351),FALSE),IFERROR(FIND($J$3,'Q&amp;A集'!C1351),FALSE),IFERROR(FIND($J$4,'Q&amp;A集'!C1351),FALSE)),IF('Q&amp;A集'!C1351="","",'Q&amp;A集'!C1351),"")</f>
        <v/>
      </c>
      <c r="D1355" s="68" t="str">
        <f>IF(AND(IFERROR(FIND($J$2,'Q&amp;A集'!D1351),FALSE),IFERROR(FIND($J$3,'Q&amp;A集'!D1351),FALSE),IFERROR(FIND($J$4,'Q&amp;A集'!D1351),FALSE)),IF('Q&amp;A集'!D1351="","",'Q&amp;A集'!D1351),"")</f>
        <v/>
      </c>
      <c r="E1355" s="68" t="str">
        <f>IF(AND(IFERROR(FIND($J$2,'Q&amp;A集'!E1351),FALSE),IFERROR(FIND($J$3,'Q&amp;A集'!E1351),FALSE),IFERROR(FIND($J$4,'Q&amp;A集'!E1351),FALSE)),IF('Q&amp;A集'!E1351="","",'Q&amp;A集'!E1351),"")</f>
        <v/>
      </c>
      <c r="F1355" s="68" t="str">
        <f>IF(AND(IFERROR(FIND($J$2,'Q&amp;A集'!F1351),FALSE),IFERROR(FIND($J$3,'Q&amp;A集'!F1351),FALSE),IFERROR(FIND($J$4,'Q&amp;A集'!F1351),FALSE)),IF('Q&amp;A集'!F1351="","",'Q&amp;A集'!F1351),"")</f>
        <v/>
      </c>
      <c r="G1355" s="68" t="str">
        <f>IF(AND(IFERROR(FIND($J$2,'Q&amp;A集'!G1351),FALSE),IFERROR(FIND($J$3,'Q&amp;A集'!G1351),FALSE),IFERROR(FIND($J$4,'Q&amp;A集'!G1351),FALSE)),IF('Q&amp;A集'!G1351="","",'Q&amp;A集'!G1351),"")</f>
        <v/>
      </c>
      <c r="H1355" s="68" t="str">
        <f>IF(AND(IFERROR(FIND($J$2,'Q&amp;A集'!H1351),FALSE),IFERROR(FIND($J$3,'Q&amp;A集'!H1351),FALSE),IFERROR(FIND($J$4,'Q&amp;A集'!H1351),FALSE)),IF('Q&amp;A集'!H1351="","",'Q&amp;A集'!H1351),"")</f>
        <v/>
      </c>
      <c r="I1355" s="69">
        <f t="shared" si="21"/>
        <v>8</v>
      </c>
    </row>
    <row r="1356" spans="1:9" ht="16.5" hidden="1" x14ac:dyDescent="0.35">
      <c r="A1356" s="68" t="str">
        <f>IF(AND(IFERROR(FIND($J$2,'Q&amp;A集'!A1352),FALSE),IFERROR(FIND($J$3,'Q&amp;A集'!A1352),FALSE),IFERROR(FIND($J$4,'Q&amp;A集'!A1352),FALSE)),IF('Q&amp;A集'!A1352="","",'Q&amp;A集'!A1352),"")</f>
        <v/>
      </c>
      <c r="B1356" s="68" t="str">
        <f>IF(AND(IFERROR(FIND($J$2,'Q&amp;A集'!B1352),FALSE),IFERROR(FIND($J$3,'Q&amp;A集'!B1352),FALSE),IFERROR(FIND($J$4,'Q&amp;A集'!B1352),FALSE)),IF('Q&amp;A集'!B1352="","",'Q&amp;A集'!B1352),"")</f>
        <v/>
      </c>
      <c r="C1356" s="68" t="str">
        <f>IF(AND(IFERROR(FIND($J$2,'Q&amp;A集'!C1352),FALSE),IFERROR(FIND($J$3,'Q&amp;A集'!C1352),FALSE),IFERROR(FIND($J$4,'Q&amp;A集'!C1352),FALSE)),IF('Q&amp;A集'!C1352="","",'Q&amp;A集'!C1352),"")</f>
        <v/>
      </c>
      <c r="D1356" s="68" t="str">
        <f>IF(AND(IFERROR(FIND($J$2,'Q&amp;A集'!D1352),FALSE),IFERROR(FIND($J$3,'Q&amp;A集'!D1352),FALSE),IFERROR(FIND($J$4,'Q&amp;A集'!D1352),FALSE)),IF('Q&amp;A集'!D1352="","",'Q&amp;A集'!D1352),"")</f>
        <v/>
      </c>
      <c r="E1356" s="68" t="str">
        <f>IF(AND(IFERROR(FIND($J$2,'Q&amp;A集'!E1352),FALSE),IFERROR(FIND($J$3,'Q&amp;A集'!E1352),FALSE),IFERROR(FIND($J$4,'Q&amp;A集'!E1352),FALSE)),IF('Q&amp;A集'!E1352="","",'Q&amp;A集'!E1352),"")</f>
        <v/>
      </c>
      <c r="F1356" s="68" t="str">
        <f>IF(AND(IFERROR(FIND($J$2,'Q&amp;A集'!F1352),FALSE),IFERROR(FIND($J$3,'Q&amp;A集'!F1352),FALSE),IFERROR(FIND($J$4,'Q&amp;A集'!F1352),FALSE)),IF('Q&amp;A集'!F1352="","",'Q&amp;A集'!F1352),"")</f>
        <v/>
      </c>
      <c r="G1356" s="68" t="str">
        <f>IF(AND(IFERROR(FIND($J$2,'Q&amp;A集'!G1352),FALSE),IFERROR(FIND($J$3,'Q&amp;A集'!G1352),FALSE),IFERROR(FIND($J$4,'Q&amp;A集'!G1352),FALSE)),IF('Q&amp;A集'!G1352="","",'Q&amp;A集'!G1352),"")</f>
        <v/>
      </c>
      <c r="H1356" s="68" t="str">
        <f>IF(AND(IFERROR(FIND($J$2,'Q&amp;A集'!H1352),FALSE),IFERROR(FIND($J$3,'Q&amp;A集'!H1352),FALSE),IFERROR(FIND($J$4,'Q&amp;A集'!H1352),FALSE)),IF('Q&amp;A集'!H1352="","",'Q&amp;A集'!H1352),"")</f>
        <v/>
      </c>
      <c r="I1356" s="69">
        <f t="shared" si="21"/>
        <v>8</v>
      </c>
    </row>
    <row r="1357" spans="1:9" ht="16.5" hidden="1" x14ac:dyDescent="0.35">
      <c r="A1357" s="68" t="str">
        <f>IF(AND(IFERROR(FIND($J$2,'Q&amp;A集'!A1353),FALSE),IFERROR(FIND($J$3,'Q&amp;A集'!A1353),FALSE),IFERROR(FIND($J$4,'Q&amp;A集'!A1353),FALSE)),IF('Q&amp;A集'!A1353="","",'Q&amp;A集'!A1353),"")</f>
        <v/>
      </c>
      <c r="B1357" s="68" t="str">
        <f>IF(AND(IFERROR(FIND($J$2,'Q&amp;A集'!B1353),FALSE),IFERROR(FIND($J$3,'Q&amp;A集'!B1353),FALSE),IFERROR(FIND($J$4,'Q&amp;A集'!B1353),FALSE)),IF('Q&amp;A集'!B1353="","",'Q&amp;A集'!B1353),"")</f>
        <v/>
      </c>
      <c r="C1357" s="68" t="str">
        <f>IF(AND(IFERROR(FIND($J$2,'Q&amp;A集'!C1353),FALSE),IFERROR(FIND($J$3,'Q&amp;A集'!C1353),FALSE),IFERROR(FIND($J$4,'Q&amp;A集'!C1353),FALSE)),IF('Q&amp;A集'!C1353="","",'Q&amp;A集'!C1353),"")</f>
        <v/>
      </c>
      <c r="D1357" s="68" t="str">
        <f>IF(AND(IFERROR(FIND($J$2,'Q&amp;A集'!D1353),FALSE),IFERROR(FIND($J$3,'Q&amp;A集'!D1353),FALSE),IFERROR(FIND($J$4,'Q&amp;A集'!D1353),FALSE)),IF('Q&amp;A集'!D1353="","",'Q&amp;A集'!D1353),"")</f>
        <v/>
      </c>
      <c r="E1357" s="68" t="str">
        <f>IF(AND(IFERROR(FIND($J$2,'Q&amp;A集'!E1353),FALSE),IFERROR(FIND($J$3,'Q&amp;A集'!E1353),FALSE),IFERROR(FIND($J$4,'Q&amp;A集'!E1353),FALSE)),IF('Q&amp;A集'!E1353="","",'Q&amp;A集'!E1353),"")</f>
        <v/>
      </c>
      <c r="F1357" s="68" t="str">
        <f>IF(AND(IFERROR(FIND($J$2,'Q&amp;A集'!F1353),FALSE),IFERROR(FIND($J$3,'Q&amp;A集'!F1353),FALSE),IFERROR(FIND($J$4,'Q&amp;A集'!F1353),FALSE)),IF('Q&amp;A集'!F1353="","",'Q&amp;A集'!F1353),"")</f>
        <v/>
      </c>
      <c r="G1357" s="68" t="str">
        <f>IF(AND(IFERROR(FIND($J$2,'Q&amp;A集'!G1353),FALSE),IFERROR(FIND($J$3,'Q&amp;A集'!G1353),FALSE),IFERROR(FIND($J$4,'Q&amp;A集'!G1353),FALSE)),IF('Q&amp;A集'!G1353="","",'Q&amp;A集'!G1353),"")</f>
        <v/>
      </c>
      <c r="H1357" s="68" t="str">
        <f>IF(AND(IFERROR(FIND($J$2,'Q&amp;A集'!H1353),FALSE),IFERROR(FIND($J$3,'Q&amp;A集'!H1353),FALSE),IFERROR(FIND($J$4,'Q&amp;A集'!H1353),FALSE)),IF('Q&amp;A集'!H1353="","",'Q&amp;A集'!H1353),"")</f>
        <v/>
      </c>
      <c r="I1357" s="69">
        <f t="shared" si="21"/>
        <v>8</v>
      </c>
    </row>
    <row r="1358" spans="1:9" ht="16.5" hidden="1" x14ac:dyDescent="0.35">
      <c r="A1358" s="68" t="str">
        <f>IF(AND(IFERROR(FIND($J$2,'Q&amp;A集'!A1354),FALSE),IFERROR(FIND($J$3,'Q&amp;A集'!A1354),FALSE),IFERROR(FIND($J$4,'Q&amp;A集'!A1354),FALSE)),IF('Q&amp;A集'!A1354="","",'Q&amp;A集'!A1354),"")</f>
        <v/>
      </c>
      <c r="B1358" s="68" t="str">
        <f>IF(AND(IFERROR(FIND($J$2,'Q&amp;A集'!B1354),FALSE),IFERROR(FIND($J$3,'Q&amp;A集'!B1354),FALSE),IFERROR(FIND($J$4,'Q&amp;A集'!B1354),FALSE)),IF('Q&amp;A集'!B1354="","",'Q&amp;A集'!B1354),"")</f>
        <v/>
      </c>
      <c r="C1358" s="68" t="str">
        <f>IF(AND(IFERROR(FIND($J$2,'Q&amp;A集'!C1354),FALSE),IFERROR(FIND($J$3,'Q&amp;A集'!C1354),FALSE),IFERROR(FIND($J$4,'Q&amp;A集'!C1354),FALSE)),IF('Q&amp;A集'!C1354="","",'Q&amp;A集'!C1354),"")</f>
        <v/>
      </c>
      <c r="D1358" s="68" t="str">
        <f>IF(AND(IFERROR(FIND($J$2,'Q&amp;A集'!D1354),FALSE),IFERROR(FIND($J$3,'Q&amp;A集'!D1354),FALSE),IFERROR(FIND($J$4,'Q&amp;A集'!D1354),FALSE)),IF('Q&amp;A集'!D1354="","",'Q&amp;A集'!D1354),"")</f>
        <v/>
      </c>
      <c r="E1358" s="68" t="str">
        <f>IF(AND(IFERROR(FIND($J$2,'Q&amp;A集'!E1354),FALSE),IFERROR(FIND($J$3,'Q&amp;A集'!E1354),FALSE),IFERROR(FIND($J$4,'Q&amp;A集'!E1354),FALSE)),IF('Q&amp;A集'!E1354="","",'Q&amp;A集'!E1354),"")</f>
        <v/>
      </c>
      <c r="F1358" s="68" t="str">
        <f>IF(AND(IFERROR(FIND($J$2,'Q&amp;A集'!F1354),FALSE),IFERROR(FIND($J$3,'Q&amp;A集'!F1354),FALSE),IFERROR(FIND($J$4,'Q&amp;A集'!F1354),FALSE)),IF('Q&amp;A集'!F1354="","",'Q&amp;A集'!F1354),"")</f>
        <v/>
      </c>
      <c r="G1358" s="68" t="str">
        <f>IF(AND(IFERROR(FIND($J$2,'Q&amp;A集'!G1354),FALSE),IFERROR(FIND($J$3,'Q&amp;A集'!G1354),FALSE),IFERROR(FIND($J$4,'Q&amp;A集'!G1354),FALSE)),IF('Q&amp;A集'!G1354="","",'Q&amp;A集'!G1354),"")</f>
        <v/>
      </c>
      <c r="H1358" s="68" t="str">
        <f>IF(AND(IFERROR(FIND($J$2,'Q&amp;A集'!H1354),FALSE),IFERROR(FIND($J$3,'Q&amp;A集'!H1354),FALSE),IFERROR(FIND($J$4,'Q&amp;A集'!H1354),FALSE)),IF('Q&amp;A集'!H1354="","",'Q&amp;A集'!H1354),"")</f>
        <v/>
      </c>
      <c r="I1358" s="69">
        <f t="shared" si="21"/>
        <v>8</v>
      </c>
    </row>
    <row r="1359" spans="1:9" ht="16.5" hidden="1" x14ac:dyDescent="0.35">
      <c r="A1359" s="68" t="str">
        <f>IF(AND(IFERROR(FIND($J$2,'Q&amp;A集'!A1355),FALSE),IFERROR(FIND($J$3,'Q&amp;A集'!A1355),FALSE),IFERROR(FIND($J$4,'Q&amp;A集'!A1355),FALSE)),IF('Q&amp;A集'!A1355="","",'Q&amp;A集'!A1355),"")</f>
        <v/>
      </c>
      <c r="B1359" s="68" t="str">
        <f>IF(AND(IFERROR(FIND($J$2,'Q&amp;A集'!B1355),FALSE),IFERROR(FIND($J$3,'Q&amp;A集'!B1355),FALSE),IFERROR(FIND($J$4,'Q&amp;A集'!B1355),FALSE)),IF('Q&amp;A集'!B1355="","",'Q&amp;A集'!B1355),"")</f>
        <v/>
      </c>
      <c r="C1359" s="68" t="str">
        <f>IF(AND(IFERROR(FIND($J$2,'Q&amp;A集'!C1355),FALSE),IFERROR(FIND($J$3,'Q&amp;A集'!C1355),FALSE),IFERROR(FIND($J$4,'Q&amp;A集'!C1355),FALSE)),IF('Q&amp;A集'!C1355="","",'Q&amp;A集'!C1355),"")</f>
        <v/>
      </c>
      <c r="D1359" s="68" t="str">
        <f>IF(AND(IFERROR(FIND($J$2,'Q&amp;A集'!D1355),FALSE),IFERROR(FIND($J$3,'Q&amp;A集'!D1355),FALSE),IFERROR(FIND($J$4,'Q&amp;A集'!D1355),FALSE)),IF('Q&amp;A集'!D1355="","",'Q&amp;A集'!D1355),"")</f>
        <v/>
      </c>
      <c r="E1359" s="68" t="str">
        <f>IF(AND(IFERROR(FIND($J$2,'Q&amp;A集'!E1355),FALSE),IFERROR(FIND($J$3,'Q&amp;A集'!E1355),FALSE),IFERROR(FIND($J$4,'Q&amp;A集'!E1355),FALSE)),IF('Q&amp;A集'!E1355="","",'Q&amp;A集'!E1355),"")</f>
        <v/>
      </c>
      <c r="F1359" s="68" t="str">
        <f>IF(AND(IFERROR(FIND($J$2,'Q&amp;A集'!F1355),FALSE),IFERROR(FIND($J$3,'Q&amp;A集'!F1355),FALSE),IFERROR(FIND($J$4,'Q&amp;A集'!F1355),FALSE)),IF('Q&amp;A集'!F1355="","",'Q&amp;A集'!F1355),"")</f>
        <v/>
      </c>
      <c r="G1359" s="68" t="str">
        <f>IF(AND(IFERROR(FIND($J$2,'Q&amp;A集'!G1355),FALSE),IFERROR(FIND($J$3,'Q&amp;A集'!G1355),FALSE),IFERROR(FIND($J$4,'Q&amp;A集'!G1355),FALSE)),IF('Q&amp;A集'!G1355="","",'Q&amp;A集'!G1355),"")</f>
        <v/>
      </c>
      <c r="H1359" s="68" t="str">
        <f>IF(AND(IFERROR(FIND($J$2,'Q&amp;A集'!H1355),FALSE),IFERROR(FIND($J$3,'Q&amp;A集'!H1355),FALSE),IFERROR(FIND($J$4,'Q&amp;A集'!H1355),FALSE)),IF('Q&amp;A集'!H1355="","",'Q&amp;A集'!H1355),"")</f>
        <v/>
      </c>
      <c r="I1359" s="69">
        <f t="shared" si="21"/>
        <v>8</v>
      </c>
    </row>
    <row r="1360" spans="1:9" ht="16.5" hidden="1" x14ac:dyDescent="0.35">
      <c r="A1360" s="68" t="str">
        <f>IF(AND(IFERROR(FIND($J$2,'Q&amp;A集'!A1356),FALSE),IFERROR(FIND($J$3,'Q&amp;A集'!A1356),FALSE),IFERROR(FIND($J$4,'Q&amp;A集'!A1356),FALSE)),IF('Q&amp;A集'!A1356="","",'Q&amp;A集'!A1356),"")</f>
        <v/>
      </c>
      <c r="B1360" s="68" t="str">
        <f>IF(AND(IFERROR(FIND($J$2,'Q&amp;A集'!B1356),FALSE),IFERROR(FIND($J$3,'Q&amp;A集'!B1356),FALSE),IFERROR(FIND($J$4,'Q&amp;A集'!B1356),FALSE)),IF('Q&amp;A集'!B1356="","",'Q&amp;A集'!B1356),"")</f>
        <v/>
      </c>
      <c r="C1360" s="68" t="str">
        <f>IF(AND(IFERROR(FIND($J$2,'Q&amp;A集'!C1356),FALSE),IFERROR(FIND($J$3,'Q&amp;A集'!C1356),FALSE),IFERROR(FIND($J$4,'Q&amp;A集'!C1356),FALSE)),IF('Q&amp;A集'!C1356="","",'Q&amp;A集'!C1356),"")</f>
        <v/>
      </c>
      <c r="D1360" s="68" t="str">
        <f>IF(AND(IFERROR(FIND($J$2,'Q&amp;A集'!D1356),FALSE),IFERROR(FIND($J$3,'Q&amp;A集'!D1356),FALSE),IFERROR(FIND($J$4,'Q&amp;A集'!D1356),FALSE)),IF('Q&amp;A集'!D1356="","",'Q&amp;A集'!D1356),"")</f>
        <v/>
      </c>
      <c r="E1360" s="68" t="str">
        <f>IF(AND(IFERROR(FIND($J$2,'Q&amp;A集'!E1356),FALSE),IFERROR(FIND($J$3,'Q&amp;A集'!E1356),FALSE),IFERROR(FIND($J$4,'Q&amp;A集'!E1356),FALSE)),IF('Q&amp;A集'!E1356="","",'Q&amp;A集'!E1356),"")</f>
        <v/>
      </c>
      <c r="F1360" s="68" t="str">
        <f>IF(AND(IFERROR(FIND($J$2,'Q&amp;A集'!F1356),FALSE),IFERROR(FIND($J$3,'Q&amp;A集'!F1356),FALSE),IFERROR(FIND($J$4,'Q&amp;A集'!F1356),FALSE)),IF('Q&amp;A集'!F1356="","",'Q&amp;A集'!F1356),"")</f>
        <v/>
      </c>
      <c r="G1360" s="68" t="str">
        <f>IF(AND(IFERROR(FIND($J$2,'Q&amp;A集'!G1356),FALSE),IFERROR(FIND($J$3,'Q&amp;A集'!G1356),FALSE),IFERROR(FIND($J$4,'Q&amp;A集'!G1356),FALSE)),IF('Q&amp;A集'!G1356="","",'Q&amp;A集'!G1356),"")</f>
        <v/>
      </c>
      <c r="H1360" s="68" t="str">
        <f>IF(AND(IFERROR(FIND($J$2,'Q&amp;A集'!H1356),FALSE),IFERROR(FIND($J$3,'Q&amp;A集'!H1356),FALSE),IFERROR(FIND($J$4,'Q&amp;A集'!H1356),FALSE)),IF('Q&amp;A集'!H1356="","",'Q&amp;A集'!H1356),"")</f>
        <v/>
      </c>
      <c r="I1360" s="69">
        <f t="shared" si="21"/>
        <v>8</v>
      </c>
    </row>
    <row r="1361" spans="1:9" ht="16.5" hidden="1" x14ac:dyDescent="0.35">
      <c r="A1361" s="68" t="str">
        <f>IF(AND(IFERROR(FIND($J$2,'Q&amp;A集'!A1357),FALSE),IFERROR(FIND($J$3,'Q&amp;A集'!A1357),FALSE),IFERROR(FIND($J$4,'Q&amp;A集'!A1357),FALSE)),IF('Q&amp;A集'!A1357="","",'Q&amp;A集'!A1357),"")</f>
        <v/>
      </c>
      <c r="B1361" s="68" t="str">
        <f>IF(AND(IFERROR(FIND($J$2,'Q&amp;A集'!B1357),FALSE),IFERROR(FIND($J$3,'Q&amp;A集'!B1357),FALSE),IFERROR(FIND($J$4,'Q&amp;A集'!B1357),FALSE)),IF('Q&amp;A集'!B1357="","",'Q&amp;A集'!B1357),"")</f>
        <v/>
      </c>
      <c r="C1361" s="68" t="str">
        <f>IF(AND(IFERROR(FIND($J$2,'Q&amp;A集'!C1357),FALSE),IFERROR(FIND($J$3,'Q&amp;A集'!C1357),FALSE),IFERROR(FIND($J$4,'Q&amp;A集'!C1357),FALSE)),IF('Q&amp;A集'!C1357="","",'Q&amp;A集'!C1357),"")</f>
        <v/>
      </c>
      <c r="D1361" s="68" t="str">
        <f>IF(AND(IFERROR(FIND($J$2,'Q&amp;A集'!D1357),FALSE),IFERROR(FIND($J$3,'Q&amp;A集'!D1357),FALSE),IFERROR(FIND($J$4,'Q&amp;A集'!D1357),FALSE)),IF('Q&amp;A集'!D1357="","",'Q&amp;A集'!D1357),"")</f>
        <v/>
      </c>
      <c r="E1361" s="68" t="str">
        <f>IF(AND(IFERROR(FIND($J$2,'Q&amp;A集'!E1357),FALSE),IFERROR(FIND($J$3,'Q&amp;A集'!E1357),FALSE),IFERROR(FIND($J$4,'Q&amp;A集'!E1357),FALSE)),IF('Q&amp;A集'!E1357="","",'Q&amp;A集'!E1357),"")</f>
        <v/>
      </c>
      <c r="F1361" s="68" t="str">
        <f>IF(AND(IFERROR(FIND($J$2,'Q&amp;A集'!F1357),FALSE),IFERROR(FIND($J$3,'Q&amp;A集'!F1357),FALSE),IFERROR(FIND($J$4,'Q&amp;A集'!F1357),FALSE)),IF('Q&amp;A集'!F1357="","",'Q&amp;A集'!F1357),"")</f>
        <v/>
      </c>
      <c r="G1361" s="68" t="str">
        <f>IF(AND(IFERROR(FIND($J$2,'Q&amp;A集'!G1357),FALSE),IFERROR(FIND($J$3,'Q&amp;A集'!G1357),FALSE),IFERROR(FIND($J$4,'Q&amp;A集'!G1357),FALSE)),IF('Q&amp;A集'!G1357="","",'Q&amp;A集'!G1357),"")</f>
        <v/>
      </c>
      <c r="H1361" s="68" t="str">
        <f>IF(AND(IFERROR(FIND($J$2,'Q&amp;A集'!H1357),FALSE),IFERROR(FIND($J$3,'Q&amp;A集'!H1357),FALSE),IFERROR(FIND($J$4,'Q&amp;A集'!H1357),FALSE)),IF('Q&amp;A集'!H1357="","",'Q&amp;A集'!H1357),"")</f>
        <v/>
      </c>
      <c r="I1361" s="69">
        <f t="shared" si="21"/>
        <v>8</v>
      </c>
    </row>
    <row r="1362" spans="1:9" ht="16.5" hidden="1" x14ac:dyDescent="0.35">
      <c r="A1362" s="68" t="str">
        <f>IF(AND(IFERROR(FIND($J$2,'Q&amp;A集'!A1358),FALSE),IFERROR(FIND($J$3,'Q&amp;A集'!A1358),FALSE),IFERROR(FIND($J$4,'Q&amp;A集'!A1358),FALSE)),IF('Q&amp;A集'!A1358="","",'Q&amp;A集'!A1358),"")</f>
        <v/>
      </c>
      <c r="B1362" s="68" t="str">
        <f>IF(AND(IFERROR(FIND($J$2,'Q&amp;A集'!B1358),FALSE),IFERROR(FIND($J$3,'Q&amp;A集'!B1358),FALSE),IFERROR(FIND($J$4,'Q&amp;A集'!B1358),FALSE)),IF('Q&amp;A集'!B1358="","",'Q&amp;A集'!B1358),"")</f>
        <v/>
      </c>
      <c r="C1362" s="68" t="str">
        <f>IF(AND(IFERROR(FIND($J$2,'Q&amp;A集'!C1358),FALSE),IFERROR(FIND($J$3,'Q&amp;A集'!C1358),FALSE),IFERROR(FIND($J$4,'Q&amp;A集'!C1358),FALSE)),IF('Q&amp;A集'!C1358="","",'Q&amp;A集'!C1358),"")</f>
        <v/>
      </c>
      <c r="D1362" s="68" t="str">
        <f>IF(AND(IFERROR(FIND($J$2,'Q&amp;A集'!D1358),FALSE),IFERROR(FIND($J$3,'Q&amp;A集'!D1358),FALSE),IFERROR(FIND($J$4,'Q&amp;A集'!D1358),FALSE)),IF('Q&amp;A集'!D1358="","",'Q&amp;A集'!D1358),"")</f>
        <v/>
      </c>
      <c r="E1362" s="68" t="str">
        <f>IF(AND(IFERROR(FIND($J$2,'Q&amp;A集'!E1358),FALSE),IFERROR(FIND($J$3,'Q&amp;A集'!E1358),FALSE),IFERROR(FIND($J$4,'Q&amp;A集'!E1358),FALSE)),IF('Q&amp;A集'!E1358="","",'Q&amp;A集'!E1358),"")</f>
        <v/>
      </c>
      <c r="F1362" s="68" t="str">
        <f>IF(AND(IFERROR(FIND($J$2,'Q&amp;A集'!F1358),FALSE),IFERROR(FIND($J$3,'Q&amp;A集'!F1358),FALSE),IFERROR(FIND($J$4,'Q&amp;A集'!F1358),FALSE)),IF('Q&amp;A集'!F1358="","",'Q&amp;A集'!F1358),"")</f>
        <v/>
      </c>
      <c r="G1362" s="68" t="str">
        <f>IF(AND(IFERROR(FIND($J$2,'Q&amp;A集'!G1358),FALSE),IFERROR(FIND($J$3,'Q&amp;A集'!G1358),FALSE),IFERROR(FIND($J$4,'Q&amp;A集'!G1358),FALSE)),IF('Q&amp;A集'!G1358="","",'Q&amp;A集'!G1358),"")</f>
        <v/>
      </c>
      <c r="H1362" s="68" t="str">
        <f>IF(AND(IFERROR(FIND($J$2,'Q&amp;A集'!H1358),FALSE),IFERROR(FIND($J$3,'Q&amp;A集'!H1358),FALSE),IFERROR(FIND($J$4,'Q&amp;A集'!H1358),FALSE)),IF('Q&amp;A集'!H1358="","",'Q&amp;A集'!H1358),"")</f>
        <v/>
      </c>
      <c r="I1362" s="69">
        <f t="shared" si="21"/>
        <v>8</v>
      </c>
    </row>
    <row r="1363" spans="1:9" ht="16.5" hidden="1" x14ac:dyDescent="0.35">
      <c r="A1363" s="68" t="str">
        <f>IF(AND(IFERROR(FIND($J$2,'Q&amp;A集'!A1359),FALSE),IFERROR(FIND($J$3,'Q&amp;A集'!A1359),FALSE),IFERROR(FIND($J$4,'Q&amp;A集'!A1359),FALSE)),IF('Q&amp;A集'!A1359="","",'Q&amp;A集'!A1359),"")</f>
        <v/>
      </c>
      <c r="B1363" s="68" t="str">
        <f>IF(AND(IFERROR(FIND($J$2,'Q&amp;A集'!B1359),FALSE),IFERROR(FIND($J$3,'Q&amp;A集'!B1359),FALSE),IFERROR(FIND($J$4,'Q&amp;A集'!B1359),FALSE)),IF('Q&amp;A集'!B1359="","",'Q&amp;A集'!B1359),"")</f>
        <v/>
      </c>
      <c r="C1363" s="68" t="str">
        <f>IF(AND(IFERROR(FIND($J$2,'Q&amp;A集'!C1359),FALSE),IFERROR(FIND($J$3,'Q&amp;A集'!C1359),FALSE),IFERROR(FIND($J$4,'Q&amp;A集'!C1359),FALSE)),IF('Q&amp;A集'!C1359="","",'Q&amp;A集'!C1359),"")</f>
        <v/>
      </c>
      <c r="D1363" s="68" t="str">
        <f>IF(AND(IFERROR(FIND($J$2,'Q&amp;A集'!D1359),FALSE),IFERROR(FIND($J$3,'Q&amp;A集'!D1359),FALSE),IFERROR(FIND($J$4,'Q&amp;A集'!D1359),FALSE)),IF('Q&amp;A集'!D1359="","",'Q&amp;A集'!D1359),"")</f>
        <v/>
      </c>
      <c r="E1363" s="68" t="str">
        <f>IF(AND(IFERROR(FIND($J$2,'Q&amp;A集'!E1359),FALSE),IFERROR(FIND($J$3,'Q&amp;A集'!E1359),FALSE),IFERROR(FIND($J$4,'Q&amp;A集'!E1359),FALSE)),IF('Q&amp;A集'!E1359="","",'Q&amp;A集'!E1359),"")</f>
        <v/>
      </c>
      <c r="F1363" s="68" t="str">
        <f>IF(AND(IFERROR(FIND($J$2,'Q&amp;A集'!F1359),FALSE),IFERROR(FIND($J$3,'Q&amp;A集'!F1359),FALSE),IFERROR(FIND($J$4,'Q&amp;A集'!F1359),FALSE)),IF('Q&amp;A集'!F1359="","",'Q&amp;A集'!F1359),"")</f>
        <v/>
      </c>
      <c r="G1363" s="68" t="str">
        <f>IF(AND(IFERROR(FIND($J$2,'Q&amp;A集'!G1359),FALSE),IFERROR(FIND($J$3,'Q&amp;A集'!G1359),FALSE),IFERROR(FIND($J$4,'Q&amp;A集'!G1359),FALSE)),IF('Q&amp;A集'!G1359="","",'Q&amp;A集'!G1359),"")</f>
        <v/>
      </c>
      <c r="H1363" s="68" t="str">
        <f>IF(AND(IFERROR(FIND($J$2,'Q&amp;A集'!H1359),FALSE),IFERROR(FIND($J$3,'Q&amp;A集'!H1359),FALSE),IFERROR(FIND($J$4,'Q&amp;A集'!H1359),FALSE)),IF('Q&amp;A集'!H1359="","",'Q&amp;A集'!H1359),"")</f>
        <v/>
      </c>
      <c r="I1363" s="69">
        <f t="shared" si="21"/>
        <v>8</v>
      </c>
    </row>
    <row r="1364" spans="1:9" ht="16.5" hidden="1" x14ac:dyDescent="0.35">
      <c r="A1364" s="68" t="str">
        <f>IF(AND(IFERROR(FIND($J$2,'Q&amp;A集'!A1360),FALSE),IFERROR(FIND($J$3,'Q&amp;A集'!A1360),FALSE),IFERROR(FIND($J$4,'Q&amp;A集'!A1360),FALSE)),IF('Q&amp;A集'!A1360="","",'Q&amp;A集'!A1360),"")</f>
        <v/>
      </c>
      <c r="B1364" s="68" t="str">
        <f>IF(AND(IFERROR(FIND($J$2,'Q&amp;A集'!B1360),FALSE),IFERROR(FIND($J$3,'Q&amp;A集'!B1360),FALSE),IFERROR(FIND($J$4,'Q&amp;A集'!B1360),FALSE)),IF('Q&amp;A集'!B1360="","",'Q&amp;A集'!B1360),"")</f>
        <v/>
      </c>
      <c r="C1364" s="68" t="str">
        <f>IF(AND(IFERROR(FIND($J$2,'Q&amp;A集'!C1360),FALSE),IFERROR(FIND($J$3,'Q&amp;A集'!C1360),FALSE),IFERROR(FIND($J$4,'Q&amp;A集'!C1360),FALSE)),IF('Q&amp;A集'!C1360="","",'Q&amp;A集'!C1360),"")</f>
        <v/>
      </c>
      <c r="D1364" s="68" t="str">
        <f>IF(AND(IFERROR(FIND($J$2,'Q&amp;A集'!D1360),FALSE),IFERROR(FIND($J$3,'Q&amp;A集'!D1360),FALSE),IFERROR(FIND($J$4,'Q&amp;A集'!D1360),FALSE)),IF('Q&amp;A集'!D1360="","",'Q&amp;A集'!D1360),"")</f>
        <v/>
      </c>
      <c r="E1364" s="68" t="str">
        <f>IF(AND(IFERROR(FIND($J$2,'Q&amp;A集'!E1360),FALSE),IFERROR(FIND($J$3,'Q&amp;A集'!E1360),FALSE),IFERROR(FIND($J$4,'Q&amp;A集'!E1360),FALSE)),IF('Q&amp;A集'!E1360="","",'Q&amp;A集'!E1360),"")</f>
        <v/>
      </c>
      <c r="F1364" s="68" t="str">
        <f>IF(AND(IFERROR(FIND($J$2,'Q&amp;A集'!F1360),FALSE),IFERROR(FIND($J$3,'Q&amp;A集'!F1360),FALSE),IFERROR(FIND($J$4,'Q&amp;A集'!F1360),FALSE)),IF('Q&amp;A集'!F1360="","",'Q&amp;A集'!F1360),"")</f>
        <v/>
      </c>
      <c r="G1364" s="68" t="str">
        <f>IF(AND(IFERROR(FIND($J$2,'Q&amp;A集'!G1360),FALSE),IFERROR(FIND($J$3,'Q&amp;A集'!G1360),FALSE),IFERROR(FIND($J$4,'Q&amp;A集'!G1360),FALSE)),IF('Q&amp;A集'!G1360="","",'Q&amp;A集'!G1360),"")</f>
        <v/>
      </c>
      <c r="H1364" s="68" t="str">
        <f>IF(AND(IFERROR(FIND($J$2,'Q&amp;A集'!H1360),FALSE),IFERROR(FIND($J$3,'Q&amp;A集'!H1360),FALSE),IFERROR(FIND($J$4,'Q&amp;A集'!H1360),FALSE)),IF('Q&amp;A集'!H1360="","",'Q&amp;A集'!H1360),"")</f>
        <v/>
      </c>
      <c r="I1364" s="69">
        <f t="shared" si="21"/>
        <v>8</v>
      </c>
    </row>
    <row r="1365" spans="1:9" ht="16.5" hidden="1" x14ac:dyDescent="0.35">
      <c r="A1365" s="68" t="str">
        <f>IF(AND(IFERROR(FIND($J$2,'Q&amp;A集'!A1361),FALSE),IFERROR(FIND($J$3,'Q&amp;A集'!A1361),FALSE),IFERROR(FIND($J$4,'Q&amp;A集'!A1361),FALSE)),IF('Q&amp;A集'!A1361="","",'Q&amp;A集'!A1361),"")</f>
        <v/>
      </c>
      <c r="B1365" s="68" t="str">
        <f>IF(AND(IFERROR(FIND($J$2,'Q&amp;A集'!B1361),FALSE),IFERROR(FIND($J$3,'Q&amp;A集'!B1361),FALSE),IFERROR(FIND($J$4,'Q&amp;A集'!B1361),FALSE)),IF('Q&amp;A集'!B1361="","",'Q&amp;A集'!B1361),"")</f>
        <v/>
      </c>
      <c r="C1365" s="68" t="str">
        <f>IF(AND(IFERROR(FIND($J$2,'Q&amp;A集'!C1361),FALSE),IFERROR(FIND($J$3,'Q&amp;A集'!C1361),FALSE),IFERROR(FIND($J$4,'Q&amp;A集'!C1361),FALSE)),IF('Q&amp;A集'!C1361="","",'Q&amp;A集'!C1361),"")</f>
        <v/>
      </c>
      <c r="D1365" s="68" t="str">
        <f>IF(AND(IFERROR(FIND($J$2,'Q&amp;A集'!D1361),FALSE),IFERROR(FIND($J$3,'Q&amp;A集'!D1361),FALSE),IFERROR(FIND($J$4,'Q&amp;A集'!D1361),FALSE)),IF('Q&amp;A集'!D1361="","",'Q&amp;A集'!D1361),"")</f>
        <v/>
      </c>
      <c r="E1365" s="68" t="str">
        <f>IF(AND(IFERROR(FIND($J$2,'Q&amp;A集'!E1361),FALSE),IFERROR(FIND($J$3,'Q&amp;A集'!E1361),FALSE),IFERROR(FIND($J$4,'Q&amp;A集'!E1361),FALSE)),IF('Q&amp;A集'!E1361="","",'Q&amp;A集'!E1361),"")</f>
        <v/>
      </c>
      <c r="F1365" s="68" t="str">
        <f>IF(AND(IFERROR(FIND($J$2,'Q&amp;A集'!F1361),FALSE),IFERROR(FIND($J$3,'Q&amp;A集'!F1361),FALSE),IFERROR(FIND($J$4,'Q&amp;A集'!F1361),FALSE)),IF('Q&amp;A集'!F1361="","",'Q&amp;A集'!F1361),"")</f>
        <v/>
      </c>
      <c r="G1365" s="68" t="str">
        <f>IF(AND(IFERROR(FIND($J$2,'Q&amp;A集'!G1361),FALSE),IFERROR(FIND($J$3,'Q&amp;A集'!G1361),FALSE),IFERROR(FIND($J$4,'Q&amp;A集'!G1361),FALSE)),IF('Q&amp;A集'!G1361="","",'Q&amp;A集'!G1361),"")</f>
        <v/>
      </c>
      <c r="H1365" s="68" t="str">
        <f>IF(AND(IFERROR(FIND($J$2,'Q&amp;A集'!H1361),FALSE),IFERROR(FIND($J$3,'Q&amp;A集'!H1361),FALSE),IFERROR(FIND($J$4,'Q&amp;A集'!H1361),FALSE)),IF('Q&amp;A集'!H1361="","",'Q&amp;A集'!H1361),"")</f>
        <v/>
      </c>
      <c r="I1365" s="69">
        <f t="shared" si="21"/>
        <v>8</v>
      </c>
    </row>
    <row r="1366" spans="1:9" ht="16.5" hidden="1" x14ac:dyDescent="0.35">
      <c r="A1366" s="68" t="str">
        <f>IF(AND(IFERROR(FIND($J$2,'Q&amp;A集'!A1362),FALSE),IFERROR(FIND($J$3,'Q&amp;A集'!A1362),FALSE),IFERROR(FIND($J$4,'Q&amp;A集'!A1362),FALSE)),IF('Q&amp;A集'!A1362="","",'Q&amp;A集'!A1362),"")</f>
        <v/>
      </c>
      <c r="B1366" s="68" t="str">
        <f>IF(AND(IFERROR(FIND($J$2,'Q&amp;A集'!B1362),FALSE),IFERROR(FIND($J$3,'Q&amp;A集'!B1362),FALSE),IFERROR(FIND($J$4,'Q&amp;A集'!B1362),FALSE)),IF('Q&amp;A集'!B1362="","",'Q&amp;A集'!B1362),"")</f>
        <v/>
      </c>
      <c r="C1366" s="68" t="str">
        <f>IF(AND(IFERROR(FIND($J$2,'Q&amp;A集'!C1362),FALSE),IFERROR(FIND($J$3,'Q&amp;A集'!C1362),FALSE),IFERROR(FIND($J$4,'Q&amp;A集'!C1362),FALSE)),IF('Q&amp;A集'!C1362="","",'Q&amp;A集'!C1362),"")</f>
        <v/>
      </c>
      <c r="D1366" s="68" t="str">
        <f>IF(AND(IFERROR(FIND($J$2,'Q&amp;A集'!D1362),FALSE),IFERROR(FIND($J$3,'Q&amp;A集'!D1362),FALSE),IFERROR(FIND($J$4,'Q&amp;A集'!D1362),FALSE)),IF('Q&amp;A集'!D1362="","",'Q&amp;A集'!D1362),"")</f>
        <v/>
      </c>
      <c r="E1366" s="68" t="str">
        <f>IF(AND(IFERROR(FIND($J$2,'Q&amp;A集'!E1362),FALSE),IFERROR(FIND($J$3,'Q&amp;A集'!E1362),FALSE),IFERROR(FIND($J$4,'Q&amp;A集'!E1362),FALSE)),IF('Q&amp;A集'!E1362="","",'Q&amp;A集'!E1362),"")</f>
        <v/>
      </c>
      <c r="F1366" s="68" t="str">
        <f>IF(AND(IFERROR(FIND($J$2,'Q&amp;A集'!F1362),FALSE),IFERROR(FIND($J$3,'Q&amp;A集'!F1362),FALSE),IFERROR(FIND($J$4,'Q&amp;A集'!F1362),FALSE)),IF('Q&amp;A集'!F1362="","",'Q&amp;A集'!F1362),"")</f>
        <v/>
      </c>
      <c r="G1366" s="68" t="str">
        <f>IF(AND(IFERROR(FIND($J$2,'Q&amp;A集'!G1362),FALSE),IFERROR(FIND($J$3,'Q&amp;A集'!G1362),FALSE),IFERROR(FIND($J$4,'Q&amp;A集'!G1362),FALSE)),IF('Q&amp;A集'!G1362="","",'Q&amp;A集'!G1362),"")</f>
        <v/>
      </c>
      <c r="H1366" s="68" t="str">
        <f>IF(AND(IFERROR(FIND($J$2,'Q&amp;A集'!H1362),FALSE),IFERROR(FIND($J$3,'Q&amp;A集'!H1362),FALSE),IFERROR(FIND($J$4,'Q&amp;A集'!H1362),FALSE)),IF('Q&amp;A集'!H1362="","",'Q&amp;A集'!H1362),"")</f>
        <v/>
      </c>
      <c r="I1366" s="69">
        <f t="shared" si="21"/>
        <v>8</v>
      </c>
    </row>
    <row r="1367" spans="1:9" ht="16.5" hidden="1" x14ac:dyDescent="0.35">
      <c r="A1367" s="68" t="str">
        <f>IF(AND(IFERROR(FIND($J$2,'Q&amp;A集'!A1363),FALSE),IFERROR(FIND($J$3,'Q&amp;A集'!A1363),FALSE),IFERROR(FIND($J$4,'Q&amp;A集'!A1363),FALSE)),IF('Q&amp;A集'!A1363="","",'Q&amp;A集'!A1363),"")</f>
        <v/>
      </c>
      <c r="B1367" s="68" t="str">
        <f>IF(AND(IFERROR(FIND($J$2,'Q&amp;A集'!B1363),FALSE),IFERROR(FIND($J$3,'Q&amp;A集'!B1363),FALSE),IFERROR(FIND($J$4,'Q&amp;A集'!B1363),FALSE)),IF('Q&amp;A集'!B1363="","",'Q&amp;A集'!B1363),"")</f>
        <v/>
      </c>
      <c r="C1367" s="68" t="str">
        <f>IF(AND(IFERROR(FIND($J$2,'Q&amp;A集'!C1363),FALSE),IFERROR(FIND($J$3,'Q&amp;A集'!C1363),FALSE),IFERROR(FIND($J$4,'Q&amp;A集'!C1363),FALSE)),IF('Q&amp;A集'!C1363="","",'Q&amp;A集'!C1363),"")</f>
        <v/>
      </c>
      <c r="D1367" s="68" t="str">
        <f>IF(AND(IFERROR(FIND($J$2,'Q&amp;A集'!D1363),FALSE),IFERROR(FIND($J$3,'Q&amp;A集'!D1363),FALSE),IFERROR(FIND($J$4,'Q&amp;A集'!D1363),FALSE)),IF('Q&amp;A集'!D1363="","",'Q&amp;A集'!D1363),"")</f>
        <v/>
      </c>
      <c r="E1367" s="68" t="str">
        <f>IF(AND(IFERROR(FIND($J$2,'Q&amp;A集'!E1363),FALSE),IFERROR(FIND($J$3,'Q&amp;A集'!E1363),FALSE),IFERROR(FIND($J$4,'Q&amp;A集'!E1363),FALSE)),IF('Q&amp;A集'!E1363="","",'Q&amp;A集'!E1363),"")</f>
        <v/>
      </c>
      <c r="F1367" s="68" t="str">
        <f>IF(AND(IFERROR(FIND($J$2,'Q&amp;A集'!F1363),FALSE),IFERROR(FIND($J$3,'Q&amp;A集'!F1363),FALSE),IFERROR(FIND($J$4,'Q&amp;A集'!F1363),FALSE)),IF('Q&amp;A集'!F1363="","",'Q&amp;A集'!F1363),"")</f>
        <v/>
      </c>
      <c r="G1367" s="68" t="str">
        <f>IF(AND(IFERROR(FIND($J$2,'Q&amp;A集'!G1363),FALSE),IFERROR(FIND($J$3,'Q&amp;A集'!G1363),FALSE),IFERROR(FIND($J$4,'Q&amp;A集'!G1363),FALSE)),IF('Q&amp;A集'!G1363="","",'Q&amp;A集'!G1363),"")</f>
        <v/>
      </c>
      <c r="H1367" s="68" t="str">
        <f>IF(AND(IFERROR(FIND($J$2,'Q&amp;A集'!H1363),FALSE),IFERROR(FIND($J$3,'Q&amp;A集'!H1363),FALSE),IFERROR(FIND($J$4,'Q&amp;A集'!H1363),FALSE)),IF('Q&amp;A集'!H1363="","",'Q&amp;A集'!H1363),"")</f>
        <v/>
      </c>
      <c r="I1367" s="69">
        <f t="shared" si="21"/>
        <v>8</v>
      </c>
    </row>
    <row r="1368" spans="1:9" ht="16.5" hidden="1" x14ac:dyDescent="0.35">
      <c r="A1368" s="68" t="str">
        <f>IF(AND(IFERROR(FIND($J$2,'Q&amp;A集'!A1364),FALSE),IFERROR(FIND($J$3,'Q&amp;A集'!A1364),FALSE),IFERROR(FIND($J$4,'Q&amp;A集'!A1364),FALSE)),IF('Q&amp;A集'!A1364="","",'Q&amp;A集'!A1364),"")</f>
        <v/>
      </c>
      <c r="B1368" s="68" t="str">
        <f>IF(AND(IFERROR(FIND($J$2,'Q&amp;A集'!B1364),FALSE),IFERROR(FIND($J$3,'Q&amp;A集'!B1364),FALSE),IFERROR(FIND($J$4,'Q&amp;A集'!B1364),FALSE)),IF('Q&amp;A集'!B1364="","",'Q&amp;A集'!B1364),"")</f>
        <v/>
      </c>
      <c r="C1368" s="68" t="str">
        <f>IF(AND(IFERROR(FIND($J$2,'Q&amp;A集'!C1364),FALSE),IFERROR(FIND($J$3,'Q&amp;A集'!C1364),FALSE),IFERROR(FIND($J$4,'Q&amp;A集'!C1364),FALSE)),IF('Q&amp;A集'!C1364="","",'Q&amp;A集'!C1364),"")</f>
        <v/>
      </c>
      <c r="D1368" s="68" t="str">
        <f>IF(AND(IFERROR(FIND($J$2,'Q&amp;A集'!D1364),FALSE),IFERROR(FIND($J$3,'Q&amp;A集'!D1364),FALSE),IFERROR(FIND($J$4,'Q&amp;A集'!D1364),FALSE)),IF('Q&amp;A集'!D1364="","",'Q&amp;A集'!D1364),"")</f>
        <v/>
      </c>
      <c r="E1368" s="68" t="str">
        <f>IF(AND(IFERROR(FIND($J$2,'Q&amp;A集'!E1364),FALSE),IFERROR(FIND($J$3,'Q&amp;A集'!E1364),FALSE),IFERROR(FIND($J$4,'Q&amp;A集'!E1364),FALSE)),IF('Q&amp;A集'!E1364="","",'Q&amp;A集'!E1364),"")</f>
        <v/>
      </c>
      <c r="F1368" s="68" t="str">
        <f>IF(AND(IFERROR(FIND($J$2,'Q&amp;A集'!F1364),FALSE),IFERROR(FIND($J$3,'Q&amp;A集'!F1364),FALSE),IFERROR(FIND($J$4,'Q&amp;A集'!F1364),FALSE)),IF('Q&amp;A集'!F1364="","",'Q&amp;A集'!F1364),"")</f>
        <v/>
      </c>
      <c r="G1368" s="68" t="str">
        <f>IF(AND(IFERROR(FIND($J$2,'Q&amp;A集'!G1364),FALSE),IFERROR(FIND($J$3,'Q&amp;A集'!G1364),FALSE),IFERROR(FIND($J$4,'Q&amp;A集'!G1364),FALSE)),IF('Q&amp;A集'!G1364="","",'Q&amp;A集'!G1364),"")</f>
        <v/>
      </c>
      <c r="H1368" s="68" t="str">
        <f>IF(AND(IFERROR(FIND($J$2,'Q&amp;A集'!H1364),FALSE),IFERROR(FIND($J$3,'Q&amp;A集'!H1364),FALSE),IFERROR(FIND($J$4,'Q&amp;A集'!H1364),FALSE)),IF('Q&amp;A集'!H1364="","",'Q&amp;A集'!H1364),"")</f>
        <v/>
      </c>
      <c r="I1368" s="69">
        <f t="shared" si="21"/>
        <v>8</v>
      </c>
    </row>
    <row r="1369" spans="1:9" ht="16.5" hidden="1" x14ac:dyDescent="0.35">
      <c r="A1369" s="68" t="str">
        <f>IF(AND(IFERROR(FIND($J$2,'Q&amp;A集'!A1365),FALSE),IFERROR(FIND($J$3,'Q&amp;A集'!A1365),FALSE),IFERROR(FIND($J$4,'Q&amp;A集'!A1365),FALSE)),IF('Q&amp;A集'!A1365="","",'Q&amp;A集'!A1365),"")</f>
        <v/>
      </c>
      <c r="B1369" s="68" t="str">
        <f>IF(AND(IFERROR(FIND($J$2,'Q&amp;A集'!B1365),FALSE),IFERROR(FIND($J$3,'Q&amp;A集'!B1365),FALSE),IFERROR(FIND($J$4,'Q&amp;A集'!B1365),FALSE)),IF('Q&amp;A集'!B1365="","",'Q&amp;A集'!B1365),"")</f>
        <v/>
      </c>
      <c r="C1369" s="68" t="str">
        <f>IF(AND(IFERROR(FIND($J$2,'Q&amp;A集'!C1365),FALSE),IFERROR(FIND($J$3,'Q&amp;A集'!C1365),FALSE),IFERROR(FIND($J$4,'Q&amp;A集'!C1365),FALSE)),IF('Q&amp;A集'!C1365="","",'Q&amp;A集'!C1365),"")</f>
        <v/>
      </c>
      <c r="D1369" s="68" t="str">
        <f>IF(AND(IFERROR(FIND($J$2,'Q&amp;A集'!D1365),FALSE),IFERROR(FIND($J$3,'Q&amp;A集'!D1365),FALSE),IFERROR(FIND($J$4,'Q&amp;A集'!D1365),FALSE)),IF('Q&amp;A集'!D1365="","",'Q&amp;A集'!D1365),"")</f>
        <v/>
      </c>
      <c r="E1369" s="68" t="str">
        <f>IF(AND(IFERROR(FIND($J$2,'Q&amp;A集'!E1365),FALSE),IFERROR(FIND($J$3,'Q&amp;A集'!E1365),FALSE),IFERROR(FIND($J$4,'Q&amp;A集'!E1365),FALSE)),IF('Q&amp;A集'!E1365="","",'Q&amp;A集'!E1365),"")</f>
        <v/>
      </c>
      <c r="F1369" s="68" t="str">
        <f>IF(AND(IFERROR(FIND($J$2,'Q&amp;A集'!F1365),FALSE),IFERROR(FIND($J$3,'Q&amp;A集'!F1365),FALSE),IFERROR(FIND($J$4,'Q&amp;A集'!F1365),FALSE)),IF('Q&amp;A集'!F1365="","",'Q&amp;A集'!F1365),"")</f>
        <v/>
      </c>
      <c r="G1369" s="68" t="str">
        <f>IF(AND(IFERROR(FIND($J$2,'Q&amp;A集'!G1365),FALSE),IFERROR(FIND($J$3,'Q&amp;A集'!G1365),FALSE),IFERROR(FIND($J$4,'Q&amp;A集'!G1365),FALSE)),IF('Q&amp;A集'!G1365="","",'Q&amp;A集'!G1365),"")</f>
        <v/>
      </c>
      <c r="H1369" s="68" t="str">
        <f>IF(AND(IFERROR(FIND($J$2,'Q&amp;A集'!H1365),FALSE),IFERROR(FIND($J$3,'Q&amp;A集'!H1365),FALSE),IFERROR(FIND($J$4,'Q&amp;A集'!H1365),FALSE)),IF('Q&amp;A集'!H1365="","",'Q&amp;A集'!H1365),"")</f>
        <v/>
      </c>
      <c r="I1369" s="69">
        <f t="shared" si="21"/>
        <v>8</v>
      </c>
    </row>
    <row r="1370" spans="1:9" ht="16.5" hidden="1" x14ac:dyDescent="0.35">
      <c r="A1370" s="68" t="str">
        <f>IF(AND(IFERROR(FIND($J$2,'Q&amp;A集'!A1366),FALSE),IFERROR(FIND($J$3,'Q&amp;A集'!A1366),FALSE),IFERROR(FIND($J$4,'Q&amp;A集'!A1366),FALSE)),IF('Q&amp;A集'!A1366="","",'Q&amp;A集'!A1366),"")</f>
        <v/>
      </c>
      <c r="B1370" s="68" t="str">
        <f>IF(AND(IFERROR(FIND($J$2,'Q&amp;A集'!B1366),FALSE),IFERROR(FIND($J$3,'Q&amp;A集'!B1366),FALSE),IFERROR(FIND($J$4,'Q&amp;A集'!B1366),FALSE)),IF('Q&amp;A集'!B1366="","",'Q&amp;A集'!B1366),"")</f>
        <v/>
      </c>
      <c r="C1370" s="68" t="str">
        <f>IF(AND(IFERROR(FIND($J$2,'Q&amp;A集'!C1366),FALSE),IFERROR(FIND($J$3,'Q&amp;A集'!C1366),FALSE),IFERROR(FIND($J$4,'Q&amp;A集'!C1366),FALSE)),IF('Q&amp;A集'!C1366="","",'Q&amp;A集'!C1366),"")</f>
        <v/>
      </c>
      <c r="D1370" s="68" t="str">
        <f>IF(AND(IFERROR(FIND($J$2,'Q&amp;A集'!D1366),FALSE),IFERROR(FIND($J$3,'Q&amp;A集'!D1366),FALSE),IFERROR(FIND($J$4,'Q&amp;A集'!D1366),FALSE)),IF('Q&amp;A集'!D1366="","",'Q&amp;A集'!D1366),"")</f>
        <v/>
      </c>
      <c r="E1370" s="68" t="str">
        <f>IF(AND(IFERROR(FIND($J$2,'Q&amp;A集'!E1366),FALSE),IFERROR(FIND($J$3,'Q&amp;A集'!E1366),FALSE),IFERROR(FIND($J$4,'Q&amp;A集'!E1366),FALSE)),IF('Q&amp;A集'!E1366="","",'Q&amp;A集'!E1366),"")</f>
        <v/>
      </c>
      <c r="F1370" s="68" t="str">
        <f>IF(AND(IFERROR(FIND($J$2,'Q&amp;A集'!F1366),FALSE),IFERROR(FIND($J$3,'Q&amp;A集'!F1366),FALSE),IFERROR(FIND($J$4,'Q&amp;A集'!F1366),FALSE)),IF('Q&amp;A集'!F1366="","",'Q&amp;A集'!F1366),"")</f>
        <v/>
      </c>
      <c r="G1370" s="68" t="str">
        <f>IF(AND(IFERROR(FIND($J$2,'Q&amp;A集'!G1366),FALSE),IFERROR(FIND($J$3,'Q&amp;A集'!G1366),FALSE),IFERROR(FIND($J$4,'Q&amp;A集'!G1366),FALSE)),IF('Q&amp;A集'!G1366="","",'Q&amp;A集'!G1366),"")</f>
        <v/>
      </c>
      <c r="H1370" s="68" t="str">
        <f>IF(AND(IFERROR(FIND($J$2,'Q&amp;A集'!H1366),FALSE),IFERROR(FIND($J$3,'Q&amp;A集'!H1366),FALSE),IFERROR(FIND($J$4,'Q&amp;A集'!H1366),FALSE)),IF('Q&amp;A集'!H1366="","",'Q&amp;A集'!H1366),"")</f>
        <v/>
      </c>
      <c r="I1370" s="69">
        <f t="shared" si="21"/>
        <v>8</v>
      </c>
    </row>
    <row r="1371" spans="1:9" ht="16.5" hidden="1" x14ac:dyDescent="0.35">
      <c r="A1371" s="68" t="str">
        <f>IF(AND(IFERROR(FIND($J$2,'Q&amp;A集'!A1367),FALSE),IFERROR(FIND($J$3,'Q&amp;A集'!A1367),FALSE),IFERROR(FIND($J$4,'Q&amp;A集'!A1367),FALSE)),IF('Q&amp;A集'!A1367="","",'Q&amp;A集'!A1367),"")</f>
        <v/>
      </c>
      <c r="B1371" s="68" t="str">
        <f>IF(AND(IFERROR(FIND($J$2,'Q&amp;A集'!B1367),FALSE),IFERROR(FIND($J$3,'Q&amp;A集'!B1367),FALSE),IFERROR(FIND($J$4,'Q&amp;A集'!B1367),FALSE)),IF('Q&amp;A集'!B1367="","",'Q&amp;A集'!B1367),"")</f>
        <v/>
      </c>
      <c r="C1371" s="68" t="str">
        <f>IF(AND(IFERROR(FIND($J$2,'Q&amp;A集'!C1367),FALSE),IFERROR(FIND($J$3,'Q&amp;A集'!C1367),FALSE),IFERROR(FIND($J$4,'Q&amp;A集'!C1367),FALSE)),IF('Q&amp;A集'!C1367="","",'Q&amp;A集'!C1367),"")</f>
        <v/>
      </c>
      <c r="D1371" s="68" t="str">
        <f>IF(AND(IFERROR(FIND($J$2,'Q&amp;A集'!D1367),FALSE),IFERROR(FIND($J$3,'Q&amp;A集'!D1367),FALSE),IFERROR(FIND($J$4,'Q&amp;A集'!D1367),FALSE)),IF('Q&amp;A集'!D1367="","",'Q&amp;A集'!D1367),"")</f>
        <v/>
      </c>
      <c r="E1371" s="68" t="str">
        <f>IF(AND(IFERROR(FIND($J$2,'Q&amp;A集'!E1367),FALSE),IFERROR(FIND($J$3,'Q&amp;A集'!E1367),FALSE),IFERROR(FIND($J$4,'Q&amp;A集'!E1367),FALSE)),IF('Q&amp;A集'!E1367="","",'Q&amp;A集'!E1367),"")</f>
        <v/>
      </c>
      <c r="F1371" s="68" t="str">
        <f>IF(AND(IFERROR(FIND($J$2,'Q&amp;A集'!F1367),FALSE),IFERROR(FIND($J$3,'Q&amp;A集'!F1367),FALSE),IFERROR(FIND($J$4,'Q&amp;A集'!F1367),FALSE)),IF('Q&amp;A集'!F1367="","",'Q&amp;A集'!F1367),"")</f>
        <v/>
      </c>
      <c r="G1371" s="68" t="str">
        <f>IF(AND(IFERROR(FIND($J$2,'Q&amp;A集'!G1367),FALSE),IFERROR(FIND($J$3,'Q&amp;A集'!G1367),FALSE),IFERROR(FIND($J$4,'Q&amp;A集'!G1367),FALSE)),IF('Q&amp;A集'!G1367="","",'Q&amp;A集'!G1367),"")</f>
        <v/>
      </c>
      <c r="H1371" s="68" t="str">
        <f>IF(AND(IFERROR(FIND($J$2,'Q&amp;A集'!H1367),FALSE),IFERROR(FIND($J$3,'Q&amp;A集'!H1367),FALSE),IFERROR(FIND($J$4,'Q&amp;A集'!H1367),FALSE)),IF('Q&amp;A集'!H1367="","",'Q&amp;A集'!H1367),"")</f>
        <v/>
      </c>
      <c r="I1371" s="69">
        <f t="shared" si="21"/>
        <v>8</v>
      </c>
    </row>
    <row r="1372" spans="1:9" ht="16.5" hidden="1" x14ac:dyDescent="0.35">
      <c r="A1372" s="68" t="str">
        <f>IF(AND(IFERROR(FIND($J$2,'Q&amp;A集'!A1368),FALSE),IFERROR(FIND($J$3,'Q&amp;A集'!A1368),FALSE),IFERROR(FIND($J$4,'Q&amp;A集'!A1368),FALSE)),IF('Q&amp;A集'!A1368="","",'Q&amp;A集'!A1368),"")</f>
        <v/>
      </c>
      <c r="B1372" s="68" t="str">
        <f>IF(AND(IFERROR(FIND($J$2,'Q&amp;A集'!B1368),FALSE),IFERROR(FIND($J$3,'Q&amp;A集'!B1368),FALSE),IFERROR(FIND($J$4,'Q&amp;A集'!B1368),FALSE)),IF('Q&amp;A集'!B1368="","",'Q&amp;A集'!B1368),"")</f>
        <v/>
      </c>
      <c r="C1372" s="68" t="str">
        <f>IF(AND(IFERROR(FIND($J$2,'Q&amp;A集'!C1368),FALSE),IFERROR(FIND($J$3,'Q&amp;A集'!C1368),FALSE),IFERROR(FIND($J$4,'Q&amp;A集'!C1368),FALSE)),IF('Q&amp;A集'!C1368="","",'Q&amp;A集'!C1368),"")</f>
        <v/>
      </c>
      <c r="D1372" s="68" t="str">
        <f>IF(AND(IFERROR(FIND($J$2,'Q&amp;A集'!D1368),FALSE),IFERROR(FIND($J$3,'Q&amp;A集'!D1368),FALSE),IFERROR(FIND($J$4,'Q&amp;A集'!D1368),FALSE)),IF('Q&amp;A集'!D1368="","",'Q&amp;A集'!D1368),"")</f>
        <v/>
      </c>
      <c r="E1372" s="68" t="str">
        <f>IF(AND(IFERROR(FIND($J$2,'Q&amp;A集'!E1368),FALSE),IFERROR(FIND($J$3,'Q&amp;A集'!E1368),FALSE),IFERROR(FIND($J$4,'Q&amp;A集'!E1368),FALSE)),IF('Q&amp;A集'!E1368="","",'Q&amp;A集'!E1368),"")</f>
        <v/>
      </c>
      <c r="F1372" s="68" t="str">
        <f>IF(AND(IFERROR(FIND($J$2,'Q&amp;A集'!F1368),FALSE),IFERROR(FIND($J$3,'Q&amp;A集'!F1368),FALSE),IFERROR(FIND($J$4,'Q&amp;A集'!F1368),FALSE)),IF('Q&amp;A集'!F1368="","",'Q&amp;A集'!F1368),"")</f>
        <v/>
      </c>
      <c r="G1372" s="68" t="str">
        <f>IF(AND(IFERROR(FIND($J$2,'Q&amp;A集'!G1368),FALSE),IFERROR(FIND($J$3,'Q&amp;A集'!G1368),FALSE),IFERROR(FIND($J$4,'Q&amp;A集'!G1368),FALSE)),IF('Q&amp;A集'!G1368="","",'Q&amp;A集'!G1368),"")</f>
        <v/>
      </c>
      <c r="H1372" s="68" t="str">
        <f>IF(AND(IFERROR(FIND($J$2,'Q&amp;A集'!H1368),FALSE),IFERROR(FIND($J$3,'Q&amp;A集'!H1368),FALSE),IFERROR(FIND($J$4,'Q&amp;A集'!H1368),FALSE)),IF('Q&amp;A集'!H1368="","",'Q&amp;A集'!H1368),"")</f>
        <v/>
      </c>
      <c r="I1372" s="69">
        <f t="shared" si="21"/>
        <v>8</v>
      </c>
    </row>
    <row r="1373" spans="1:9" ht="16.5" hidden="1" x14ac:dyDescent="0.35">
      <c r="A1373" s="68" t="str">
        <f>IF(AND(IFERROR(FIND($J$2,'Q&amp;A集'!A1369),FALSE),IFERROR(FIND($J$3,'Q&amp;A集'!A1369),FALSE),IFERROR(FIND($J$4,'Q&amp;A集'!A1369),FALSE)),IF('Q&amp;A集'!A1369="","",'Q&amp;A集'!A1369),"")</f>
        <v/>
      </c>
      <c r="B1373" s="68" t="str">
        <f>IF(AND(IFERROR(FIND($J$2,'Q&amp;A集'!B1369),FALSE),IFERROR(FIND($J$3,'Q&amp;A集'!B1369),FALSE),IFERROR(FIND($J$4,'Q&amp;A集'!B1369),FALSE)),IF('Q&amp;A集'!B1369="","",'Q&amp;A集'!B1369),"")</f>
        <v/>
      </c>
      <c r="C1373" s="68" t="str">
        <f>IF(AND(IFERROR(FIND($J$2,'Q&amp;A集'!C1369),FALSE),IFERROR(FIND($J$3,'Q&amp;A集'!C1369),FALSE),IFERROR(FIND($J$4,'Q&amp;A集'!C1369),FALSE)),IF('Q&amp;A集'!C1369="","",'Q&amp;A集'!C1369),"")</f>
        <v/>
      </c>
      <c r="D1373" s="68" t="str">
        <f>IF(AND(IFERROR(FIND($J$2,'Q&amp;A集'!D1369),FALSE),IFERROR(FIND($J$3,'Q&amp;A集'!D1369),FALSE),IFERROR(FIND($J$4,'Q&amp;A集'!D1369),FALSE)),IF('Q&amp;A集'!D1369="","",'Q&amp;A集'!D1369),"")</f>
        <v/>
      </c>
      <c r="E1373" s="68" t="str">
        <f>IF(AND(IFERROR(FIND($J$2,'Q&amp;A集'!E1369),FALSE),IFERROR(FIND($J$3,'Q&amp;A集'!E1369),FALSE),IFERROR(FIND($J$4,'Q&amp;A集'!E1369),FALSE)),IF('Q&amp;A集'!E1369="","",'Q&amp;A集'!E1369),"")</f>
        <v/>
      </c>
      <c r="F1373" s="68" t="str">
        <f>IF(AND(IFERROR(FIND($J$2,'Q&amp;A集'!F1369),FALSE),IFERROR(FIND($J$3,'Q&amp;A集'!F1369),FALSE),IFERROR(FIND($J$4,'Q&amp;A集'!F1369),FALSE)),IF('Q&amp;A集'!F1369="","",'Q&amp;A集'!F1369),"")</f>
        <v/>
      </c>
      <c r="G1373" s="68" t="str">
        <f>IF(AND(IFERROR(FIND($J$2,'Q&amp;A集'!G1369),FALSE),IFERROR(FIND($J$3,'Q&amp;A集'!G1369),FALSE),IFERROR(FIND($J$4,'Q&amp;A集'!G1369),FALSE)),IF('Q&amp;A集'!G1369="","",'Q&amp;A集'!G1369),"")</f>
        <v/>
      </c>
      <c r="H1373" s="68" t="str">
        <f>IF(AND(IFERROR(FIND($J$2,'Q&amp;A集'!H1369),FALSE),IFERROR(FIND($J$3,'Q&amp;A集'!H1369),FALSE),IFERROR(FIND($J$4,'Q&amp;A集'!H1369),FALSE)),IF('Q&amp;A集'!H1369="","",'Q&amp;A集'!H1369),"")</f>
        <v/>
      </c>
      <c r="I1373" s="69">
        <f t="shared" si="21"/>
        <v>8</v>
      </c>
    </row>
    <row r="1374" spans="1:9" ht="16.5" hidden="1" x14ac:dyDescent="0.35">
      <c r="A1374" s="68" t="str">
        <f>IF(AND(IFERROR(FIND($J$2,'Q&amp;A集'!A1370),FALSE),IFERROR(FIND($J$3,'Q&amp;A集'!A1370),FALSE),IFERROR(FIND($J$4,'Q&amp;A集'!A1370),FALSE)),IF('Q&amp;A集'!A1370="","",'Q&amp;A集'!A1370),"")</f>
        <v/>
      </c>
      <c r="B1374" s="68" t="str">
        <f>IF(AND(IFERROR(FIND($J$2,'Q&amp;A集'!B1370),FALSE),IFERROR(FIND($J$3,'Q&amp;A集'!B1370),FALSE),IFERROR(FIND($J$4,'Q&amp;A集'!B1370),FALSE)),IF('Q&amp;A集'!B1370="","",'Q&amp;A集'!B1370),"")</f>
        <v/>
      </c>
      <c r="C1374" s="68" t="str">
        <f>IF(AND(IFERROR(FIND($J$2,'Q&amp;A集'!C1370),FALSE),IFERROR(FIND($J$3,'Q&amp;A集'!C1370),FALSE),IFERROR(FIND($J$4,'Q&amp;A集'!C1370),FALSE)),IF('Q&amp;A集'!C1370="","",'Q&amp;A集'!C1370),"")</f>
        <v/>
      </c>
      <c r="D1374" s="68" t="str">
        <f>IF(AND(IFERROR(FIND($J$2,'Q&amp;A集'!D1370),FALSE),IFERROR(FIND($J$3,'Q&amp;A集'!D1370),FALSE),IFERROR(FIND($J$4,'Q&amp;A集'!D1370),FALSE)),IF('Q&amp;A集'!D1370="","",'Q&amp;A集'!D1370),"")</f>
        <v/>
      </c>
      <c r="E1374" s="68" t="str">
        <f>IF(AND(IFERROR(FIND($J$2,'Q&amp;A集'!E1370),FALSE),IFERROR(FIND($J$3,'Q&amp;A集'!E1370),FALSE),IFERROR(FIND($J$4,'Q&amp;A集'!E1370),FALSE)),IF('Q&amp;A集'!E1370="","",'Q&amp;A集'!E1370),"")</f>
        <v/>
      </c>
      <c r="F1374" s="68" t="str">
        <f>IF(AND(IFERROR(FIND($J$2,'Q&amp;A集'!F1370),FALSE),IFERROR(FIND($J$3,'Q&amp;A集'!F1370),FALSE),IFERROR(FIND($J$4,'Q&amp;A集'!F1370),FALSE)),IF('Q&amp;A集'!F1370="","",'Q&amp;A集'!F1370),"")</f>
        <v/>
      </c>
      <c r="G1374" s="68" t="str">
        <f>IF(AND(IFERROR(FIND($J$2,'Q&amp;A集'!G1370),FALSE),IFERROR(FIND($J$3,'Q&amp;A集'!G1370),FALSE),IFERROR(FIND($J$4,'Q&amp;A集'!G1370),FALSE)),IF('Q&amp;A集'!G1370="","",'Q&amp;A集'!G1370),"")</f>
        <v/>
      </c>
      <c r="H1374" s="68" t="str">
        <f>IF(AND(IFERROR(FIND($J$2,'Q&amp;A集'!H1370),FALSE),IFERROR(FIND($J$3,'Q&amp;A集'!H1370),FALSE),IFERROR(FIND($J$4,'Q&amp;A集'!H1370),FALSE)),IF('Q&amp;A集'!H1370="","",'Q&amp;A集'!H1370),"")</f>
        <v/>
      </c>
      <c r="I1374" s="69">
        <f t="shared" si="21"/>
        <v>8</v>
      </c>
    </row>
    <row r="1375" spans="1:9" ht="16.5" hidden="1" x14ac:dyDescent="0.35">
      <c r="A1375" s="68" t="str">
        <f>IF(AND(IFERROR(FIND($J$2,'Q&amp;A集'!A1371),FALSE),IFERROR(FIND($J$3,'Q&amp;A集'!A1371),FALSE),IFERROR(FIND($J$4,'Q&amp;A集'!A1371),FALSE)),IF('Q&amp;A集'!A1371="","",'Q&amp;A集'!A1371),"")</f>
        <v/>
      </c>
      <c r="B1375" s="68" t="str">
        <f>IF(AND(IFERROR(FIND($J$2,'Q&amp;A集'!B1371),FALSE),IFERROR(FIND($J$3,'Q&amp;A集'!B1371),FALSE),IFERROR(FIND($J$4,'Q&amp;A集'!B1371),FALSE)),IF('Q&amp;A集'!B1371="","",'Q&amp;A集'!B1371),"")</f>
        <v/>
      </c>
      <c r="C1375" s="68" t="str">
        <f>IF(AND(IFERROR(FIND($J$2,'Q&amp;A集'!C1371),FALSE),IFERROR(FIND($J$3,'Q&amp;A集'!C1371),FALSE),IFERROR(FIND($J$4,'Q&amp;A集'!C1371),FALSE)),IF('Q&amp;A集'!C1371="","",'Q&amp;A集'!C1371),"")</f>
        <v/>
      </c>
      <c r="D1375" s="68" t="str">
        <f>IF(AND(IFERROR(FIND($J$2,'Q&amp;A集'!D1371),FALSE),IFERROR(FIND($J$3,'Q&amp;A集'!D1371),FALSE),IFERROR(FIND($J$4,'Q&amp;A集'!D1371),FALSE)),IF('Q&amp;A集'!D1371="","",'Q&amp;A集'!D1371),"")</f>
        <v/>
      </c>
      <c r="E1375" s="68" t="str">
        <f>IF(AND(IFERROR(FIND($J$2,'Q&amp;A集'!E1371),FALSE),IFERROR(FIND($J$3,'Q&amp;A集'!E1371),FALSE),IFERROR(FIND($J$4,'Q&amp;A集'!E1371),FALSE)),IF('Q&amp;A集'!E1371="","",'Q&amp;A集'!E1371),"")</f>
        <v/>
      </c>
      <c r="F1375" s="68" t="str">
        <f>IF(AND(IFERROR(FIND($J$2,'Q&amp;A集'!F1371),FALSE),IFERROR(FIND($J$3,'Q&amp;A集'!F1371),FALSE),IFERROR(FIND($J$4,'Q&amp;A集'!F1371),FALSE)),IF('Q&amp;A集'!F1371="","",'Q&amp;A集'!F1371),"")</f>
        <v/>
      </c>
      <c r="G1375" s="68" t="str">
        <f>IF(AND(IFERROR(FIND($J$2,'Q&amp;A集'!G1371),FALSE),IFERROR(FIND($J$3,'Q&amp;A集'!G1371),FALSE),IFERROR(FIND($J$4,'Q&amp;A集'!G1371),FALSE)),IF('Q&amp;A集'!G1371="","",'Q&amp;A集'!G1371),"")</f>
        <v/>
      </c>
      <c r="H1375" s="68" t="str">
        <f>IF(AND(IFERROR(FIND($J$2,'Q&amp;A集'!H1371),FALSE),IFERROR(FIND($J$3,'Q&amp;A集'!H1371),FALSE),IFERROR(FIND($J$4,'Q&amp;A集'!H1371),FALSE)),IF('Q&amp;A集'!H1371="","",'Q&amp;A集'!H1371),"")</f>
        <v/>
      </c>
      <c r="I1375" s="69">
        <f t="shared" si="21"/>
        <v>8</v>
      </c>
    </row>
    <row r="1376" spans="1:9" ht="16.5" hidden="1" x14ac:dyDescent="0.35">
      <c r="A1376" s="68" t="str">
        <f>IF(AND(IFERROR(FIND($J$2,'Q&amp;A集'!A1372),FALSE),IFERROR(FIND($J$3,'Q&amp;A集'!A1372),FALSE),IFERROR(FIND($J$4,'Q&amp;A集'!A1372),FALSE)),IF('Q&amp;A集'!A1372="","",'Q&amp;A集'!A1372),"")</f>
        <v/>
      </c>
      <c r="B1376" s="68" t="str">
        <f>IF(AND(IFERROR(FIND($J$2,'Q&amp;A集'!B1372),FALSE),IFERROR(FIND($J$3,'Q&amp;A集'!B1372),FALSE),IFERROR(FIND($J$4,'Q&amp;A集'!B1372),FALSE)),IF('Q&amp;A集'!B1372="","",'Q&amp;A集'!B1372),"")</f>
        <v/>
      </c>
      <c r="C1376" s="68" t="str">
        <f>IF(AND(IFERROR(FIND($J$2,'Q&amp;A集'!C1372),FALSE),IFERROR(FIND($J$3,'Q&amp;A集'!C1372),FALSE),IFERROR(FIND($J$4,'Q&amp;A集'!C1372),FALSE)),IF('Q&amp;A集'!C1372="","",'Q&amp;A集'!C1372),"")</f>
        <v/>
      </c>
      <c r="D1376" s="68" t="str">
        <f>IF(AND(IFERROR(FIND($J$2,'Q&amp;A集'!D1372),FALSE),IFERROR(FIND($J$3,'Q&amp;A集'!D1372),FALSE),IFERROR(FIND($J$4,'Q&amp;A集'!D1372),FALSE)),IF('Q&amp;A集'!D1372="","",'Q&amp;A集'!D1372),"")</f>
        <v/>
      </c>
      <c r="E1376" s="68" t="str">
        <f>IF(AND(IFERROR(FIND($J$2,'Q&amp;A集'!E1372),FALSE),IFERROR(FIND($J$3,'Q&amp;A集'!E1372),FALSE),IFERROR(FIND($J$4,'Q&amp;A集'!E1372),FALSE)),IF('Q&amp;A集'!E1372="","",'Q&amp;A集'!E1372),"")</f>
        <v/>
      </c>
      <c r="F1376" s="68" t="str">
        <f>IF(AND(IFERROR(FIND($J$2,'Q&amp;A集'!F1372),FALSE),IFERROR(FIND($J$3,'Q&amp;A集'!F1372),FALSE),IFERROR(FIND($J$4,'Q&amp;A集'!F1372),FALSE)),IF('Q&amp;A集'!F1372="","",'Q&amp;A集'!F1372),"")</f>
        <v/>
      </c>
      <c r="G1376" s="68" t="str">
        <f>IF(AND(IFERROR(FIND($J$2,'Q&amp;A集'!G1372),FALSE),IFERROR(FIND($J$3,'Q&amp;A集'!G1372),FALSE),IFERROR(FIND($J$4,'Q&amp;A集'!G1372),FALSE)),IF('Q&amp;A集'!G1372="","",'Q&amp;A集'!G1372),"")</f>
        <v/>
      </c>
      <c r="H1376" s="68" t="str">
        <f>IF(AND(IFERROR(FIND($J$2,'Q&amp;A集'!H1372),FALSE),IFERROR(FIND($J$3,'Q&amp;A集'!H1372),FALSE),IFERROR(FIND($J$4,'Q&amp;A集'!H1372),FALSE)),IF('Q&amp;A集'!H1372="","",'Q&amp;A集'!H1372),"")</f>
        <v/>
      </c>
      <c r="I1376" s="69">
        <f t="shared" si="21"/>
        <v>8</v>
      </c>
    </row>
    <row r="1377" spans="1:9" ht="16.5" hidden="1" x14ac:dyDescent="0.35">
      <c r="A1377" s="68" t="str">
        <f>IF(AND(IFERROR(FIND($J$2,'Q&amp;A集'!A1373),FALSE),IFERROR(FIND($J$3,'Q&amp;A集'!A1373),FALSE),IFERROR(FIND($J$4,'Q&amp;A集'!A1373),FALSE)),IF('Q&amp;A集'!A1373="","",'Q&amp;A集'!A1373),"")</f>
        <v/>
      </c>
      <c r="B1377" s="68" t="str">
        <f>IF(AND(IFERROR(FIND($J$2,'Q&amp;A集'!B1373),FALSE),IFERROR(FIND($J$3,'Q&amp;A集'!B1373),FALSE),IFERROR(FIND($J$4,'Q&amp;A集'!B1373),FALSE)),IF('Q&amp;A集'!B1373="","",'Q&amp;A集'!B1373),"")</f>
        <v/>
      </c>
      <c r="C1377" s="68" t="str">
        <f>IF(AND(IFERROR(FIND($J$2,'Q&amp;A集'!C1373),FALSE),IFERROR(FIND($J$3,'Q&amp;A集'!C1373),FALSE),IFERROR(FIND($J$4,'Q&amp;A集'!C1373),FALSE)),IF('Q&amp;A集'!C1373="","",'Q&amp;A集'!C1373),"")</f>
        <v/>
      </c>
      <c r="D1377" s="68" t="str">
        <f>IF(AND(IFERROR(FIND($J$2,'Q&amp;A集'!D1373),FALSE),IFERROR(FIND($J$3,'Q&amp;A集'!D1373),FALSE),IFERROR(FIND($J$4,'Q&amp;A集'!D1373),FALSE)),IF('Q&amp;A集'!D1373="","",'Q&amp;A集'!D1373),"")</f>
        <v/>
      </c>
      <c r="E1377" s="68" t="str">
        <f>IF(AND(IFERROR(FIND($J$2,'Q&amp;A集'!E1373),FALSE),IFERROR(FIND($J$3,'Q&amp;A集'!E1373),FALSE),IFERROR(FIND($J$4,'Q&amp;A集'!E1373),FALSE)),IF('Q&amp;A集'!E1373="","",'Q&amp;A集'!E1373),"")</f>
        <v/>
      </c>
      <c r="F1377" s="68" t="str">
        <f>IF(AND(IFERROR(FIND($J$2,'Q&amp;A集'!F1373),FALSE),IFERROR(FIND($J$3,'Q&amp;A集'!F1373),FALSE),IFERROR(FIND($J$4,'Q&amp;A集'!F1373),FALSE)),IF('Q&amp;A集'!F1373="","",'Q&amp;A集'!F1373),"")</f>
        <v/>
      </c>
      <c r="G1377" s="68" t="str">
        <f>IF(AND(IFERROR(FIND($J$2,'Q&amp;A集'!G1373),FALSE),IFERROR(FIND($J$3,'Q&amp;A集'!G1373),FALSE),IFERROR(FIND($J$4,'Q&amp;A集'!G1373),FALSE)),IF('Q&amp;A集'!G1373="","",'Q&amp;A集'!G1373),"")</f>
        <v/>
      </c>
      <c r="H1377" s="68" t="str">
        <f>IF(AND(IFERROR(FIND($J$2,'Q&amp;A集'!H1373),FALSE),IFERROR(FIND($J$3,'Q&amp;A集'!H1373),FALSE),IFERROR(FIND($J$4,'Q&amp;A集'!H1373),FALSE)),IF('Q&amp;A集'!H1373="","",'Q&amp;A集'!H1373),"")</f>
        <v/>
      </c>
      <c r="I1377" s="69">
        <f t="shared" si="21"/>
        <v>8</v>
      </c>
    </row>
    <row r="1378" spans="1:9" ht="16.5" hidden="1" x14ac:dyDescent="0.35">
      <c r="A1378" s="68" t="str">
        <f>IF(AND(IFERROR(FIND($J$2,'Q&amp;A集'!A1374),FALSE),IFERROR(FIND($J$3,'Q&amp;A集'!A1374),FALSE),IFERROR(FIND($J$4,'Q&amp;A集'!A1374),FALSE)),IF('Q&amp;A集'!A1374="","",'Q&amp;A集'!A1374),"")</f>
        <v/>
      </c>
      <c r="B1378" s="68" t="str">
        <f>IF(AND(IFERROR(FIND($J$2,'Q&amp;A集'!B1374),FALSE),IFERROR(FIND($J$3,'Q&amp;A集'!B1374),FALSE),IFERROR(FIND($J$4,'Q&amp;A集'!B1374),FALSE)),IF('Q&amp;A集'!B1374="","",'Q&amp;A集'!B1374),"")</f>
        <v/>
      </c>
      <c r="C1378" s="68" t="str">
        <f>IF(AND(IFERROR(FIND($J$2,'Q&amp;A集'!C1374),FALSE),IFERROR(FIND($J$3,'Q&amp;A集'!C1374),FALSE),IFERROR(FIND($J$4,'Q&amp;A集'!C1374),FALSE)),IF('Q&amp;A集'!C1374="","",'Q&amp;A集'!C1374),"")</f>
        <v/>
      </c>
      <c r="D1378" s="68" t="str">
        <f>IF(AND(IFERROR(FIND($J$2,'Q&amp;A集'!D1374),FALSE),IFERROR(FIND($J$3,'Q&amp;A集'!D1374),FALSE),IFERROR(FIND($J$4,'Q&amp;A集'!D1374),FALSE)),IF('Q&amp;A集'!D1374="","",'Q&amp;A集'!D1374),"")</f>
        <v/>
      </c>
      <c r="E1378" s="68" t="str">
        <f>IF(AND(IFERROR(FIND($J$2,'Q&amp;A集'!E1374),FALSE),IFERROR(FIND($J$3,'Q&amp;A集'!E1374),FALSE),IFERROR(FIND($J$4,'Q&amp;A集'!E1374),FALSE)),IF('Q&amp;A集'!E1374="","",'Q&amp;A集'!E1374),"")</f>
        <v/>
      </c>
      <c r="F1378" s="68" t="str">
        <f>IF(AND(IFERROR(FIND($J$2,'Q&amp;A集'!F1374),FALSE),IFERROR(FIND($J$3,'Q&amp;A集'!F1374),FALSE),IFERROR(FIND($J$4,'Q&amp;A集'!F1374),FALSE)),IF('Q&amp;A集'!F1374="","",'Q&amp;A集'!F1374),"")</f>
        <v/>
      </c>
      <c r="G1378" s="68" t="str">
        <f>IF(AND(IFERROR(FIND($J$2,'Q&amp;A集'!G1374),FALSE),IFERROR(FIND($J$3,'Q&amp;A集'!G1374),FALSE),IFERROR(FIND($J$4,'Q&amp;A集'!G1374),FALSE)),IF('Q&amp;A集'!G1374="","",'Q&amp;A集'!G1374),"")</f>
        <v/>
      </c>
      <c r="H1378" s="68" t="str">
        <f>IF(AND(IFERROR(FIND($J$2,'Q&amp;A集'!H1374),FALSE),IFERROR(FIND($J$3,'Q&amp;A集'!H1374),FALSE),IFERROR(FIND($J$4,'Q&amp;A集'!H1374),FALSE)),IF('Q&amp;A集'!H1374="","",'Q&amp;A集'!H1374),"")</f>
        <v/>
      </c>
      <c r="I1378" s="69">
        <f t="shared" si="21"/>
        <v>8</v>
      </c>
    </row>
    <row r="1379" spans="1:9" ht="16.5" hidden="1" x14ac:dyDescent="0.35">
      <c r="A1379" s="68" t="str">
        <f>IF(AND(IFERROR(FIND($J$2,'Q&amp;A集'!A1375),FALSE),IFERROR(FIND($J$3,'Q&amp;A集'!A1375),FALSE),IFERROR(FIND($J$4,'Q&amp;A集'!A1375),FALSE)),IF('Q&amp;A集'!A1375="","",'Q&amp;A集'!A1375),"")</f>
        <v/>
      </c>
      <c r="B1379" s="68" t="str">
        <f>IF(AND(IFERROR(FIND($J$2,'Q&amp;A集'!B1375),FALSE),IFERROR(FIND($J$3,'Q&amp;A集'!B1375),FALSE),IFERROR(FIND($J$4,'Q&amp;A集'!B1375),FALSE)),IF('Q&amp;A集'!B1375="","",'Q&amp;A集'!B1375),"")</f>
        <v/>
      </c>
      <c r="C1379" s="68" t="str">
        <f>IF(AND(IFERROR(FIND($J$2,'Q&amp;A集'!C1375),FALSE),IFERROR(FIND($J$3,'Q&amp;A集'!C1375),FALSE),IFERROR(FIND($J$4,'Q&amp;A集'!C1375),FALSE)),IF('Q&amp;A集'!C1375="","",'Q&amp;A集'!C1375),"")</f>
        <v/>
      </c>
      <c r="D1379" s="68" t="str">
        <f>IF(AND(IFERROR(FIND($J$2,'Q&amp;A集'!D1375),FALSE),IFERROR(FIND($J$3,'Q&amp;A集'!D1375),FALSE),IFERROR(FIND($J$4,'Q&amp;A集'!D1375),FALSE)),IF('Q&amp;A集'!D1375="","",'Q&amp;A集'!D1375),"")</f>
        <v/>
      </c>
      <c r="E1379" s="68" t="str">
        <f>IF(AND(IFERROR(FIND($J$2,'Q&amp;A集'!E1375),FALSE),IFERROR(FIND($J$3,'Q&amp;A集'!E1375),FALSE),IFERROR(FIND($J$4,'Q&amp;A集'!E1375),FALSE)),IF('Q&amp;A集'!E1375="","",'Q&amp;A集'!E1375),"")</f>
        <v/>
      </c>
      <c r="F1379" s="68" t="str">
        <f>IF(AND(IFERROR(FIND($J$2,'Q&amp;A集'!F1375),FALSE),IFERROR(FIND($J$3,'Q&amp;A集'!F1375),FALSE),IFERROR(FIND($J$4,'Q&amp;A集'!F1375),FALSE)),IF('Q&amp;A集'!F1375="","",'Q&amp;A集'!F1375),"")</f>
        <v/>
      </c>
      <c r="G1379" s="68" t="str">
        <f>IF(AND(IFERROR(FIND($J$2,'Q&amp;A集'!G1375),FALSE),IFERROR(FIND($J$3,'Q&amp;A集'!G1375),FALSE),IFERROR(FIND($J$4,'Q&amp;A集'!G1375),FALSE)),IF('Q&amp;A集'!G1375="","",'Q&amp;A集'!G1375),"")</f>
        <v/>
      </c>
      <c r="H1379" s="68" t="str">
        <f>IF(AND(IFERROR(FIND($J$2,'Q&amp;A集'!H1375),FALSE),IFERROR(FIND($J$3,'Q&amp;A集'!H1375),FALSE),IFERROR(FIND($J$4,'Q&amp;A集'!H1375),FALSE)),IF('Q&amp;A集'!H1375="","",'Q&amp;A集'!H1375),"")</f>
        <v/>
      </c>
      <c r="I1379" s="69">
        <f t="shared" si="21"/>
        <v>8</v>
      </c>
    </row>
    <row r="1380" spans="1:9" ht="16.5" hidden="1" x14ac:dyDescent="0.35">
      <c r="A1380" s="68" t="str">
        <f>IF(AND(IFERROR(FIND($J$2,'Q&amp;A集'!A1376),FALSE),IFERROR(FIND($J$3,'Q&amp;A集'!A1376),FALSE),IFERROR(FIND($J$4,'Q&amp;A集'!A1376),FALSE)),IF('Q&amp;A集'!A1376="","",'Q&amp;A集'!A1376),"")</f>
        <v/>
      </c>
      <c r="B1380" s="68" t="str">
        <f>IF(AND(IFERROR(FIND($J$2,'Q&amp;A集'!B1376),FALSE),IFERROR(FIND($J$3,'Q&amp;A集'!B1376),FALSE),IFERROR(FIND($J$4,'Q&amp;A集'!B1376),FALSE)),IF('Q&amp;A集'!B1376="","",'Q&amp;A集'!B1376),"")</f>
        <v/>
      </c>
      <c r="C1380" s="68" t="str">
        <f>IF(AND(IFERROR(FIND($J$2,'Q&amp;A集'!C1376),FALSE),IFERROR(FIND($J$3,'Q&amp;A集'!C1376),FALSE),IFERROR(FIND($J$4,'Q&amp;A集'!C1376),FALSE)),IF('Q&amp;A集'!C1376="","",'Q&amp;A集'!C1376),"")</f>
        <v/>
      </c>
      <c r="D1380" s="68" t="str">
        <f>IF(AND(IFERROR(FIND($J$2,'Q&amp;A集'!D1376),FALSE),IFERROR(FIND($J$3,'Q&amp;A集'!D1376),FALSE),IFERROR(FIND($J$4,'Q&amp;A集'!D1376),FALSE)),IF('Q&amp;A集'!D1376="","",'Q&amp;A集'!D1376),"")</f>
        <v/>
      </c>
      <c r="E1380" s="68" t="str">
        <f>IF(AND(IFERROR(FIND($J$2,'Q&amp;A集'!E1376),FALSE),IFERROR(FIND($J$3,'Q&amp;A集'!E1376),FALSE),IFERROR(FIND($J$4,'Q&amp;A集'!E1376),FALSE)),IF('Q&amp;A集'!E1376="","",'Q&amp;A集'!E1376),"")</f>
        <v/>
      </c>
      <c r="F1380" s="68" t="str">
        <f>IF(AND(IFERROR(FIND($J$2,'Q&amp;A集'!F1376),FALSE),IFERROR(FIND($J$3,'Q&amp;A集'!F1376),FALSE),IFERROR(FIND($J$4,'Q&amp;A集'!F1376),FALSE)),IF('Q&amp;A集'!F1376="","",'Q&amp;A集'!F1376),"")</f>
        <v/>
      </c>
      <c r="G1380" s="68" t="str">
        <f>IF(AND(IFERROR(FIND($J$2,'Q&amp;A集'!G1376),FALSE),IFERROR(FIND($J$3,'Q&amp;A集'!G1376),FALSE),IFERROR(FIND($J$4,'Q&amp;A集'!G1376),FALSE)),IF('Q&amp;A集'!G1376="","",'Q&amp;A集'!G1376),"")</f>
        <v/>
      </c>
      <c r="H1380" s="68" t="str">
        <f>IF(AND(IFERROR(FIND($J$2,'Q&amp;A集'!H1376),FALSE),IFERROR(FIND($J$3,'Q&amp;A集'!H1376),FALSE),IFERROR(FIND($J$4,'Q&amp;A集'!H1376),FALSE)),IF('Q&amp;A集'!H1376="","",'Q&amp;A集'!H1376),"")</f>
        <v/>
      </c>
      <c r="I1380" s="69">
        <f t="shared" si="21"/>
        <v>8</v>
      </c>
    </row>
    <row r="1381" spans="1:9" ht="16.5" hidden="1" x14ac:dyDescent="0.35">
      <c r="A1381" s="68" t="str">
        <f>IF(AND(IFERROR(FIND($J$2,'Q&amp;A集'!A1377),FALSE),IFERROR(FIND($J$3,'Q&amp;A集'!A1377),FALSE),IFERROR(FIND($J$4,'Q&amp;A集'!A1377),FALSE)),IF('Q&amp;A集'!A1377="","",'Q&amp;A集'!A1377),"")</f>
        <v/>
      </c>
      <c r="B1381" s="68" t="str">
        <f>IF(AND(IFERROR(FIND($J$2,'Q&amp;A集'!B1377),FALSE),IFERROR(FIND($J$3,'Q&amp;A集'!B1377),FALSE),IFERROR(FIND($J$4,'Q&amp;A集'!B1377),FALSE)),IF('Q&amp;A集'!B1377="","",'Q&amp;A集'!B1377),"")</f>
        <v/>
      </c>
      <c r="C1381" s="68" t="str">
        <f>IF(AND(IFERROR(FIND($J$2,'Q&amp;A集'!C1377),FALSE),IFERROR(FIND($J$3,'Q&amp;A集'!C1377),FALSE),IFERROR(FIND($J$4,'Q&amp;A集'!C1377),FALSE)),IF('Q&amp;A集'!C1377="","",'Q&amp;A集'!C1377),"")</f>
        <v/>
      </c>
      <c r="D1381" s="68" t="str">
        <f>IF(AND(IFERROR(FIND($J$2,'Q&amp;A集'!D1377),FALSE),IFERROR(FIND($J$3,'Q&amp;A集'!D1377),FALSE),IFERROR(FIND($J$4,'Q&amp;A集'!D1377),FALSE)),IF('Q&amp;A集'!D1377="","",'Q&amp;A集'!D1377),"")</f>
        <v/>
      </c>
      <c r="E1381" s="68" t="str">
        <f>IF(AND(IFERROR(FIND($J$2,'Q&amp;A集'!E1377),FALSE),IFERROR(FIND($J$3,'Q&amp;A集'!E1377),FALSE),IFERROR(FIND($J$4,'Q&amp;A集'!E1377),FALSE)),IF('Q&amp;A集'!E1377="","",'Q&amp;A集'!E1377),"")</f>
        <v/>
      </c>
      <c r="F1381" s="68" t="str">
        <f>IF(AND(IFERROR(FIND($J$2,'Q&amp;A集'!F1377),FALSE),IFERROR(FIND($J$3,'Q&amp;A集'!F1377),FALSE),IFERROR(FIND($J$4,'Q&amp;A集'!F1377),FALSE)),IF('Q&amp;A集'!F1377="","",'Q&amp;A集'!F1377),"")</f>
        <v/>
      </c>
      <c r="G1381" s="68" t="str">
        <f>IF(AND(IFERROR(FIND($J$2,'Q&amp;A集'!G1377),FALSE),IFERROR(FIND($J$3,'Q&amp;A集'!G1377),FALSE),IFERROR(FIND($J$4,'Q&amp;A集'!G1377),FALSE)),IF('Q&amp;A集'!G1377="","",'Q&amp;A集'!G1377),"")</f>
        <v/>
      </c>
      <c r="H1381" s="68" t="str">
        <f>IF(AND(IFERROR(FIND($J$2,'Q&amp;A集'!H1377),FALSE),IFERROR(FIND($J$3,'Q&amp;A集'!H1377),FALSE),IFERROR(FIND($J$4,'Q&amp;A集'!H1377),FALSE)),IF('Q&amp;A集'!H1377="","",'Q&amp;A集'!H1377),"")</f>
        <v/>
      </c>
      <c r="I1381" s="69">
        <f t="shared" si="21"/>
        <v>8</v>
      </c>
    </row>
    <row r="1382" spans="1:9" ht="16.5" hidden="1" x14ac:dyDescent="0.35">
      <c r="A1382" s="68" t="str">
        <f>IF(AND(IFERROR(FIND($J$2,'Q&amp;A集'!A1378),FALSE),IFERROR(FIND($J$3,'Q&amp;A集'!A1378),FALSE),IFERROR(FIND($J$4,'Q&amp;A集'!A1378),FALSE)),IF('Q&amp;A集'!A1378="","",'Q&amp;A集'!A1378),"")</f>
        <v/>
      </c>
      <c r="B1382" s="68" t="str">
        <f>IF(AND(IFERROR(FIND($J$2,'Q&amp;A集'!B1378),FALSE),IFERROR(FIND($J$3,'Q&amp;A集'!B1378),FALSE),IFERROR(FIND($J$4,'Q&amp;A集'!B1378),FALSE)),IF('Q&amp;A集'!B1378="","",'Q&amp;A集'!B1378),"")</f>
        <v/>
      </c>
      <c r="C1382" s="68" t="str">
        <f>IF(AND(IFERROR(FIND($J$2,'Q&amp;A集'!C1378),FALSE),IFERROR(FIND($J$3,'Q&amp;A集'!C1378),FALSE),IFERROR(FIND($J$4,'Q&amp;A集'!C1378),FALSE)),IF('Q&amp;A集'!C1378="","",'Q&amp;A集'!C1378),"")</f>
        <v/>
      </c>
      <c r="D1382" s="68" t="str">
        <f>IF(AND(IFERROR(FIND($J$2,'Q&amp;A集'!D1378),FALSE),IFERROR(FIND($J$3,'Q&amp;A集'!D1378),FALSE),IFERROR(FIND($J$4,'Q&amp;A集'!D1378),FALSE)),IF('Q&amp;A集'!D1378="","",'Q&amp;A集'!D1378),"")</f>
        <v/>
      </c>
      <c r="E1382" s="68" t="str">
        <f>IF(AND(IFERROR(FIND($J$2,'Q&amp;A集'!E1378),FALSE),IFERROR(FIND($J$3,'Q&amp;A集'!E1378),FALSE),IFERROR(FIND($J$4,'Q&amp;A集'!E1378),FALSE)),IF('Q&amp;A集'!E1378="","",'Q&amp;A集'!E1378),"")</f>
        <v/>
      </c>
      <c r="F1382" s="68" t="str">
        <f>IF(AND(IFERROR(FIND($J$2,'Q&amp;A集'!F1378),FALSE),IFERROR(FIND($J$3,'Q&amp;A集'!F1378),FALSE),IFERROR(FIND($J$4,'Q&amp;A集'!F1378),FALSE)),IF('Q&amp;A集'!F1378="","",'Q&amp;A集'!F1378),"")</f>
        <v/>
      </c>
      <c r="G1382" s="68" t="str">
        <f>IF(AND(IFERROR(FIND($J$2,'Q&amp;A集'!G1378),FALSE),IFERROR(FIND($J$3,'Q&amp;A集'!G1378),FALSE),IFERROR(FIND($J$4,'Q&amp;A集'!G1378),FALSE)),IF('Q&amp;A集'!G1378="","",'Q&amp;A集'!G1378),"")</f>
        <v/>
      </c>
      <c r="H1382" s="68" t="str">
        <f>IF(AND(IFERROR(FIND($J$2,'Q&amp;A集'!H1378),FALSE),IFERROR(FIND($J$3,'Q&amp;A集'!H1378),FALSE),IFERROR(FIND($J$4,'Q&amp;A集'!H1378),FALSE)),IF('Q&amp;A集'!H1378="","",'Q&amp;A集'!H1378),"")</f>
        <v/>
      </c>
      <c r="I1382" s="69">
        <f t="shared" si="21"/>
        <v>8</v>
      </c>
    </row>
    <row r="1383" spans="1:9" ht="16.5" hidden="1" x14ac:dyDescent="0.35">
      <c r="A1383" s="68" t="str">
        <f>IF(AND(IFERROR(FIND($J$2,'Q&amp;A集'!A1379),FALSE),IFERROR(FIND($J$3,'Q&amp;A集'!A1379),FALSE),IFERROR(FIND($J$4,'Q&amp;A集'!A1379),FALSE)),IF('Q&amp;A集'!A1379="","",'Q&amp;A集'!A1379),"")</f>
        <v/>
      </c>
      <c r="B1383" s="68" t="str">
        <f>IF(AND(IFERROR(FIND($J$2,'Q&amp;A集'!B1379),FALSE),IFERROR(FIND($J$3,'Q&amp;A集'!B1379),FALSE),IFERROR(FIND($J$4,'Q&amp;A集'!B1379),FALSE)),IF('Q&amp;A集'!B1379="","",'Q&amp;A集'!B1379),"")</f>
        <v/>
      </c>
      <c r="C1383" s="68" t="str">
        <f>IF(AND(IFERROR(FIND($J$2,'Q&amp;A集'!C1379),FALSE),IFERROR(FIND($J$3,'Q&amp;A集'!C1379),FALSE),IFERROR(FIND($J$4,'Q&amp;A集'!C1379),FALSE)),IF('Q&amp;A集'!C1379="","",'Q&amp;A集'!C1379),"")</f>
        <v/>
      </c>
      <c r="D1383" s="68" t="str">
        <f>IF(AND(IFERROR(FIND($J$2,'Q&amp;A集'!D1379),FALSE),IFERROR(FIND($J$3,'Q&amp;A集'!D1379),FALSE),IFERROR(FIND($J$4,'Q&amp;A集'!D1379),FALSE)),IF('Q&amp;A集'!D1379="","",'Q&amp;A集'!D1379),"")</f>
        <v/>
      </c>
      <c r="E1383" s="68" t="str">
        <f>IF(AND(IFERROR(FIND($J$2,'Q&amp;A集'!E1379),FALSE),IFERROR(FIND($J$3,'Q&amp;A集'!E1379),FALSE),IFERROR(FIND($J$4,'Q&amp;A集'!E1379),FALSE)),IF('Q&amp;A集'!E1379="","",'Q&amp;A集'!E1379),"")</f>
        <v/>
      </c>
      <c r="F1383" s="68" t="str">
        <f>IF(AND(IFERROR(FIND($J$2,'Q&amp;A集'!F1379),FALSE),IFERROR(FIND($J$3,'Q&amp;A集'!F1379),FALSE),IFERROR(FIND($J$4,'Q&amp;A集'!F1379),FALSE)),IF('Q&amp;A集'!F1379="","",'Q&amp;A集'!F1379),"")</f>
        <v/>
      </c>
      <c r="G1383" s="68" t="str">
        <f>IF(AND(IFERROR(FIND($J$2,'Q&amp;A集'!G1379),FALSE),IFERROR(FIND($J$3,'Q&amp;A集'!G1379),FALSE),IFERROR(FIND($J$4,'Q&amp;A集'!G1379),FALSE)),IF('Q&amp;A集'!G1379="","",'Q&amp;A集'!G1379),"")</f>
        <v/>
      </c>
      <c r="H1383" s="68" t="str">
        <f>IF(AND(IFERROR(FIND($J$2,'Q&amp;A集'!H1379),FALSE),IFERROR(FIND($J$3,'Q&amp;A集'!H1379),FALSE),IFERROR(FIND($J$4,'Q&amp;A集'!H1379),FALSE)),IF('Q&amp;A集'!H1379="","",'Q&amp;A集'!H1379),"")</f>
        <v/>
      </c>
      <c r="I1383" s="69">
        <f t="shared" si="21"/>
        <v>8</v>
      </c>
    </row>
    <row r="1384" spans="1:9" ht="16.5" hidden="1" x14ac:dyDescent="0.35">
      <c r="A1384" s="68" t="str">
        <f>IF(AND(IFERROR(FIND($J$2,'Q&amp;A集'!A1380),FALSE),IFERROR(FIND($J$3,'Q&amp;A集'!A1380),FALSE),IFERROR(FIND($J$4,'Q&amp;A集'!A1380),FALSE)),IF('Q&amp;A集'!A1380="","",'Q&amp;A集'!A1380),"")</f>
        <v/>
      </c>
      <c r="B1384" s="68" t="str">
        <f>IF(AND(IFERROR(FIND($J$2,'Q&amp;A集'!B1380),FALSE),IFERROR(FIND($J$3,'Q&amp;A集'!B1380),FALSE),IFERROR(FIND($J$4,'Q&amp;A集'!B1380),FALSE)),IF('Q&amp;A集'!B1380="","",'Q&amp;A集'!B1380),"")</f>
        <v/>
      </c>
      <c r="C1384" s="68" t="str">
        <f>IF(AND(IFERROR(FIND($J$2,'Q&amp;A集'!C1380),FALSE),IFERROR(FIND($J$3,'Q&amp;A集'!C1380),FALSE),IFERROR(FIND($J$4,'Q&amp;A集'!C1380),FALSE)),IF('Q&amp;A集'!C1380="","",'Q&amp;A集'!C1380),"")</f>
        <v/>
      </c>
      <c r="D1384" s="68" t="str">
        <f>IF(AND(IFERROR(FIND($J$2,'Q&amp;A集'!D1380),FALSE),IFERROR(FIND($J$3,'Q&amp;A集'!D1380),FALSE),IFERROR(FIND($J$4,'Q&amp;A集'!D1380),FALSE)),IF('Q&amp;A集'!D1380="","",'Q&amp;A集'!D1380),"")</f>
        <v/>
      </c>
      <c r="E1384" s="68" t="str">
        <f>IF(AND(IFERROR(FIND($J$2,'Q&amp;A集'!E1380),FALSE),IFERROR(FIND($J$3,'Q&amp;A集'!E1380),FALSE),IFERROR(FIND($J$4,'Q&amp;A集'!E1380),FALSE)),IF('Q&amp;A集'!E1380="","",'Q&amp;A集'!E1380),"")</f>
        <v/>
      </c>
      <c r="F1384" s="68" t="str">
        <f>IF(AND(IFERROR(FIND($J$2,'Q&amp;A集'!F1380),FALSE),IFERROR(FIND($J$3,'Q&amp;A集'!F1380),FALSE),IFERROR(FIND($J$4,'Q&amp;A集'!F1380),FALSE)),IF('Q&amp;A集'!F1380="","",'Q&amp;A集'!F1380),"")</f>
        <v/>
      </c>
      <c r="G1384" s="68" t="str">
        <f>IF(AND(IFERROR(FIND($J$2,'Q&amp;A集'!G1380),FALSE),IFERROR(FIND($J$3,'Q&amp;A集'!G1380),FALSE),IFERROR(FIND($J$4,'Q&amp;A集'!G1380),FALSE)),IF('Q&amp;A集'!G1380="","",'Q&amp;A集'!G1380),"")</f>
        <v/>
      </c>
      <c r="H1384" s="68" t="str">
        <f>IF(AND(IFERROR(FIND($J$2,'Q&amp;A集'!H1380),FALSE),IFERROR(FIND($J$3,'Q&amp;A集'!H1380),FALSE),IFERROR(FIND($J$4,'Q&amp;A集'!H1380),FALSE)),IF('Q&amp;A集'!H1380="","",'Q&amp;A集'!H1380),"")</f>
        <v/>
      </c>
      <c r="I1384" s="69">
        <f t="shared" si="21"/>
        <v>8</v>
      </c>
    </row>
    <row r="1385" spans="1:9" ht="16.5" hidden="1" x14ac:dyDescent="0.35">
      <c r="A1385" s="68" t="str">
        <f>IF(AND(IFERROR(FIND($J$2,'Q&amp;A集'!A1381),FALSE),IFERROR(FIND($J$3,'Q&amp;A集'!A1381),FALSE),IFERROR(FIND($J$4,'Q&amp;A集'!A1381),FALSE)),IF('Q&amp;A集'!A1381="","",'Q&amp;A集'!A1381),"")</f>
        <v/>
      </c>
      <c r="B1385" s="68" t="str">
        <f>IF(AND(IFERROR(FIND($J$2,'Q&amp;A集'!B1381),FALSE),IFERROR(FIND($J$3,'Q&amp;A集'!B1381),FALSE),IFERROR(FIND($J$4,'Q&amp;A集'!B1381),FALSE)),IF('Q&amp;A集'!B1381="","",'Q&amp;A集'!B1381),"")</f>
        <v/>
      </c>
      <c r="C1385" s="68" t="str">
        <f>IF(AND(IFERROR(FIND($J$2,'Q&amp;A集'!C1381),FALSE),IFERROR(FIND($J$3,'Q&amp;A集'!C1381),FALSE),IFERROR(FIND($J$4,'Q&amp;A集'!C1381),FALSE)),IF('Q&amp;A集'!C1381="","",'Q&amp;A集'!C1381),"")</f>
        <v/>
      </c>
      <c r="D1385" s="68" t="str">
        <f>IF(AND(IFERROR(FIND($J$2,'Q&amp;A集'!D1381),FALSE),IFERROR(FIND($J$3,'Q&amp;A集'!D1381),FALSE),IFERROR(FIND($J$4,'Q&amp;A集'!D1381),FALSE)),IF('Q&amp;A集'!D1381="","",'Q&amp;A集'!D1381),"")</f>
        <v/>
      </c>
      <c r="E1385" s="68" t="str">
        <f>IF(AND(IFERROR(FIND($J$2,'Q&amp;A集'!E1381),FALSE),IFERROR(FIND($J$3,'Q&amp;A集'!E1381),FALSE),IFERROR(FIND($J$4,'Q&amp;A集'!E1381),FALSE)),IF('Q&amp;A集'!E1381="","",'Q&amp;A集'!E1381),"")</f>
        <v/>
      </c>
      <c r="F1385" s="68" t="str">
        <f>IF(AND(IFERROR(FIND($J$2,'Q&amp;A集'!F1381),FALSE),IFERROR(FIND($J$3,'Q&amp;A集'!F1381),FALSE),IFERROR(FIND($J$4,'Q&amp;A集'!F1381),FALSE)),IF('Q&amp;A集'!F1381="","",'Q&amp;A集'!F1381),"")</f>
        <v/>
      </c>
      <c r="G1385" s="68" t="str">
        <f>IF(AND(IFERROR(FIND($J$2,'Q&amp;A集'!G1381),FALSE),IFERROR(FIND($J$3,'Q&amp;A集'!G1381),FALSE),IFERROR(FIND($J$4,'Q&amp;A集'!G1381),FALSE)),IF('Q&amp;A集'!G1381="","",'Q&amp;A集'!G1381),"")</f>
        <v/>
      </c>
      <c r="H1385" s="68" t="str">
        <f>IF(AND(IFERROR(FIND($J$2,'Q&amp;A集'!H1381),FALSE),IFERROR(FIND($J$3,'Q&amp;A集'!H1381),FALSE),IFERROR(FIND($J$4,'Q&amp;A集'!H1381),FALSE)),IF('Q&amp;A集'!H1381="","",'Q&amp;A集'!H1381),"")</f>
        <v/>
      </c>
      <c r="I1385" s="69">
        <f t="shared" si="21"/>
        <v>8</v>
      </c>
    </row>
    <row r="1386" spans="1:9" ht="16.5" hidden="1" x14ac:dyDescent="0.35">
      <c r="A1386" s="68" t="str">
        <f>IF(AND(IFERROR(FIND($J$2,'Q&amp;A集'!A1382),FALSE),IFERROR(FIND($J$3,'Q&amp;A集'!A1382),FALSE),IFERROR(FIND($J$4,'Q&amp;A集'!A1382),FALSE)),IF('Q&amp;A集'!A1382="","",'Q&amp;A集'!A1382),"")</f>
        <v/>
      </c>
      <c r="B1386" s="68" t="str">
        <f>IF(AND(IFERROR(FIND($J$2,'Q&amp;A集'!B1382),FALSE),IFERROR(FIND($J$3,'Q&amp;A集'!B1382),FALSE),IFERROR(FIND($J$4,'Q&amp;A集'!B1382),FALSE)),IF('Q&amp;A集'!B1382="","",'Q&amp;A集'!B1382),"")</f>
        <v/>
      </c>
      <c r="C1386" s="68" t="str">
        <f>IF(AND(IFERROR(FIND($J$2,'Q&amp;A集'!C1382),FALSE),IFERROR(FIND($J$3,'Q&amp;A集'!C1382),FALSE),IFERROR(FIND($J$4,'Q&amp;A集'!C1382),FALSE)),IF('Q&amp;A集'!C1382="","",'Q&amp;A集'!C1382),"")</f>
        <v/>
      </c>
      <c r="D1386" s="68" t="str">
        <f>IF(AND(IFERROR(FIND($J$2,'Q&amp;A集'!D1382),FALSE),IFERROR(FIND($J$3,'Q&amp;A集'!D1382),FALSE),IFERROR(FIND($J$4,'Q&amp;A集'!D1382),FALSE)),IF('Q&amp;A集'!D1382="","",'Q&amp;A集'!D1382),"")</f>
        <v/>
      </c>
      <c r="E1386" s="68" t="str">
        <f>IF(AND(IFERROR(FIND($J$2,'Q&amp;A集'!E1382),FALSE),IFERROR(FIND($J$3,'Q&amp;A集'!E1382),FALSE),IFERROR(FIND($J$4,'Q&amp;A集'!E1382),FALSE)),IF('Q&amp;A集'!E1382="","",'Q&amp;A集'!E1382),"")</f>
        <v/>
      </c>
      <c r="F1386" s="68" t="str">
        <f>IF(AND(IFERROR(FIND($J$2,'Q&amp;A集'!F1382),FALSE),IFERROR(FIND($J$3,'Q&amp;A集'!F1382),FALSE),IFERROR(FIND($J$4,'Q&amp;A集'!F1382),FALSE)),IF('Q&amp;A集'!F1382="","",'Q&amp;A集'!F1382),"")</f>
        <v/>
      </c>
      <c r="G1386" s="68" t="str">
        <f>IF(AND(IFERROR(FIND($J$2,'Q&amp;A集'!G1382),FALSE),IFERROR(FIND($J$3,'Q&amp;A集'!G1382),FALSE),IFERROR(FIND($J$4,'Q&amp;A集'!G1382),FALSE)),IF('Q&amp;A集'!G1382="","",'Q&amp;A集'!G1382),"")</f>
        <v/>
      </c>
      <c r="H1386" s="68" t="str">
        <f>IF(AND(IFERROR(FIND($J$2,'Q&amp;A集'!H1382),FALSE),IFERROR(FIND($J$3,'Q&amp;A集'!H1382),FALSE),IFERROR(FIND($J$4,'Q&amp;A集'!H1382),FALSE)),IF('Q&amp;A集'!H1382="","",'Q&amp;A集'!H1382),"")</f>
        <v/>
      </c>
      <c r="I1386" s="69">
        <f t="shared" si="21"/>
        <v>8</v>
      </c>
    </row>
    <row r="1387" spans="1:9" ht="16.5" hidden="1" x14ac:dyDescent="0.35">
      <c r="A1387" s="68" t="str">
        <f>IF(AND(IFERROR(FIND($J$2,'Q&amp;A集'!A1383),FALSE),IFERROR(FIND($J$3,'Q&amp;A集'!A1383),FALSE),IFERROR(FIND($J$4,'Q&amp;A集'!A1383),FALSE)),IF('Q&amp;A集'!A1383="","",'Q&amp;A集'!A1383),"")</f>
        <v/>
      </c>
      <c r="B1387" s="68" t="str">
        <f>IF(AND(IFERROR(FIND($J$2,'Q&amp;A集'!B1383),FALSE),IFERROR(FIND($J$3,'Q&amp;A集'!B1383),FALSE),IFERROR(FIND($J$4,'Q&amp;A集'!B1383),FALSE)),IF('Q&amp;A集'!B1383="","",'Q&amp;A集'!B1383),"")</f>
        <v/>
      </c>
      <c r="C1387" s="68" t="str">
        <f>IF(AND(IFERROR(FIND($J$2,'Q&amp;A集'!C1383),FALSE),IFERROR(FIND($J$3,'Q&amp;A集'!C1383),FALSE),IFERROR(FIND($J$4,'Q&amp;A集'!C1383),FALSE)),IF('Q&amp;A集'!C1383="","",'Q&amp;A集'!C1383),"")</f>
        <v/>
      </c>
      <c r="D1387" s="68" t="str">
        <f>IF(AND(IFERROR(FIND($J$2,'Q&amp;A集'!D1383),FALSE),IFERROR(FIND($J$3,'Q&amp;A集'!D1383),FALSE),IFERROR(FIND($J$4,'Q&amp;A集'!D1383),FALSE)),IF('Q&amp;A集'!D1383="","",'Q&amp;A集'!D1383),"")</f>
        <v/>
      </c>
      <c r="E1387" s="68" t="str">
        <f>IF(AND(IFERROR(FIND($J$2,'Q&amp;A集'!E1383),FALSE),IFERROR(FIND($J$3,'Q&amp;A集'!E1383),FALSE),IFERROR(FIND($J$4,'Q&amp;A集'!E1383),FALSE)),IF('Q&amp;A集'!E1383="","",'Q&amp;A集'!E1383),"")</f>
        <v/>
      </c>
      <c r="F1387" s="68" t="str">
        <f>IF(AND(IFERROR(FIND($J$2,'Q&amp;A集'!F1383),FALSE),IFERROR(FIND($J$3,'Q&amp;A集'!F1383),FALSE),IFERROR(FIND($J$4,'Q&amp;A集'!F1383),FALSE)),IF('Q&amp;A集'!F1383="","",'Q&amp;A集'!F1383),"")</f>
        <v/>
      </c>
      <c r="G1387" s="68" t="str">
        <f>IF(AND(IFERROR(FIND($J$2,'Q&amp;A集'!G1383),FALSE),IFERROR(FIND($J$3,'Q&amp;A集'!G1383),FALSE),IFERROR(FIND($J$4,'Q&amp;A集'!G1383),FALSE)),IF('Q&amp;A集'!G1383="","",'Q&amp;A集'!G1383),"")</f>
        <v/>
      </c>
      <c r="H1387" s="68" t="str">
        <f>IF(AND(IFERROR(FIND($J$2,'Q&amp;A集'!H1383),FALSE),IFERROR(FIND($J$3,'Q&amp;A集'!H1383),FALSE),IFERROR(FIND($J$4,'Q&amp;A集'!H1383),FALSE)),IF('Q&amp;A集'!H1383="","",'Q&amp;A集'!H1383),"")</f>
        <v/>
      </c>
      <c r="I1387" s="69">
        <f t="shared" si="21"/>
        <v>8</v>
      </c>
    </row>
    <row r="1388" spans="1:9" ht="16.5" hidden="1" x14ac:dyDescent="0.35">
      <c r="A1388" s="68" t="str">
        <f>IF(AND(IFERROR(FIND($J$2,'Q&amp;A集'!A1384),FALSE),IFERROR(FIND($J$3,'Q&amp;A集'!A1384),FALSE),IFERROR(FIND($J$4,'Q&amp;A集'!A1384),FALSE)),IF('Q&amp;A集'!A1384="","",'Q&amp;A集'!A1384),"")</f>
        <v/>
      </c>
      <c r="B1388" s="68" t="str">
        <f>IF(AND(IFERROR(FIND($J$2,'Q&amp;A集'!B1384),FALSE),IFERROR(FIND($J$3,'Q&amp;A集'!B1384),FALSE),IFERROR(FIND($J$4,'Q&amp;A集'!B1384),FALSE)),IF('Q&amp;A集'!B1384="","",'Q&amp;A集'!B1384),"")</f>
        <v/>
      </c>
      <c r="C1388" s="68" t="str">
        <f>IF(AND(IFERROR(FIND($J$2,'Q&amp;A集'!C1384),FALSE),IFERROR(FIND($J$3,'Q&amp;A集'!C1384),FALSE),IFERROR(FIND($J$4,'Q&amp;A集'!C1384),FALSE)),IF('Q&amp;A集'!C1384="","",'Q&amp;A集'!C1384),"")</f>
        <v/>
      </c>
      <c r="D1388" s="68" t="str">
        <f>IF(AND(IFERROR(FIND($J$2,'Q&amp;A集'!D1384),FALSE),IFERROR(FIND($J$3,'Q&amp;A集'!D1384),FALSE),IFERROR(FIND($J$4,'Q&amp;A集'!D1384),FALSE)),IF('Q&amp;A集'!D1384="","",'Q&amp;A集'!D1384),"")</f>
        <v/>
      </c>
      <c r="E1388" s="68" t="str">
        <f>IF(AND(IFERROR(FIND($J$2,'Q&amp;A集'!E1384),FALSE),IFERROR(FIND($J$3,'Q&amp;A集'!E1384),FALSE),IFERROR(FIND($J$4,'Q&amp;A集'!E1384),FALSE)),IF('Q&amp;A集'!E1384="","",'Q&amp;A集'!E1384),"")</f>
        <v/>
      </c>
      <c r="F1388" s="68" t="str">
        <f>IF(AND(IFERROR(FIND($J$2,'Q&amp;A集'!F1384),FALSE),IFERROR(FIND($J$3,'Q&amp;A集'!F1384),FALSE),IFERROR(FIND($J$4,'Q&amp;A集'!F1384),FALSE)),IF('Q&amp;A集'!F1384="","",'Q&amp;A集'!F1384),"")</f>
        <v/>
      </c>
      <c r="G1388" s="68" t="str">
        <f>IF(AND(IFERROR(FIND($J$2,'Q&amp;A集'!G1384),FALSE),IFERROR(FIND($J$3,'Q&amp;A集'!G1384),FALSE),IFERROR(FIND($J$4,'Q&amp;A集'!G1384),FALSE)),IF('Q&amp;A集'!G1384="","",'Q&amp;A集'!G1384),"")</f>
        <v/>
      </c>
      <c r="H1388" s="68" t="str">
        <f>IF(AND(IFERROR(FIND($J$2,'Q&amp;A集'!H1384),FALSE),IFERROR(FIND($J$3,'Q&amp;A集'!H1384),FALSE),IFERROR(FIND($J$4,'Q&amp;A集'!H1384),FALSE)),IF('Q&amp;A集'!H1384="","",'Q&amp;A集'!H1384),"")</f>
        <v/>
      </c>
      <c r="I1388" s="69">
        <f t="shared" si="21"/>
        <v>8</v>
      </c>
    </row>
    <row r="1389" spans="1:9" ht="16.5" hidden="1" x14ac:dyDescent="0.35">
      <c r="A1389" s="68" t="str">
        <f>IF(AND(IFERROR(FIND($J$2,'Q&amp;A集'!A1385),FALSE),IFERROR(FIND($J$3,'Q&amp;A集'!A1385),FALSE),IFERROR(FIND($J$4,'Q&amp;A集'!A1385),FALSE)),IF('Q&amp;A集'!A1385="","",'Q&amp;A集'!A1385),"")</f>
        <v/>
      </c>
      <c r="B1389" s="68" t="str">
        <f>IF(AND(IFERROR(FIND($J$2,'Q&amp;A集'!B1385),FALSE),IFERROR(FIND($J$3,'Q&amp;A集'!B1385),FALSE),IFERROR(FIND($J$4,'Q&amp;A集'!B1385),FALSE)),IF('Q&amp;A集'!B1385="","",'Q&amp;A集'!B1385),"")</f>
        <v/>
      </c>
      <c r="C1389" s="68" t="str">
        <f>IF(AND(IFERROR(FIND($J$2,'Q&amp;A集'!C1385),FALSE),IFERROR(FIND($J$3,'Q&amp;A集'!C1385),FALSE),IFERROR(FIND($J$4,'Q&amp;A集'!C1385),FALSE)),IF('Q&amp;A集'!C1385="","",'Q&amp;A集'!C1385),"")</f>
        <v/>
      </c>
      <c r="D1389" s="68" t="str">
        <f>IF(AND(IFERROR(FIND($J$2,'Q&amp;A集'!D1385),FALSE),IFERROR(FIND($J$3,'Q&amp;A集'!D1385),FALSE),IFERROR(FIND($J$4,'Q&amp;A集'!D1385),FALSE)),IF('Q&amp;A集'!D1385="","",'Q&amp;A集'!D1385),"")</f>
        <v/>
      </c>
      <c r="E1389" s="68" t="str">
        <f>IF(AND(IFERROR(FIND($J$2,'Q&amp;A集'!E1385),FALSE),IFERROR(FIND($J$3,'Q&amp;A集'!E1385),FALSE),IFERROR(FIND($J$4,'Q&amp;A集'!E1385),FALSE)),IF('Q&amp;A集'!E1385="","",'Q&amp;A集'!E1385),"")</f>
        <v/>
      </c>
      <c r="F1389" s="68" t="str">
        <f>IF(AND(IFERROR(FIND($J$2,'Q&amp;A集'!F1385),FALSE),IFERROR(FIND($J$3,'Q&amp;A集'!F1385),FALSE),IFERROR(FIND($J$4,'Q&amp;A集'!F1385),FALSE)),IF('Q&amp;A集'!F1385="","",'Q&amp;A集'!F1385),"")</f>
        <v/>
      </c>
      <c r="G1389" s="68" t="str">
        <f>IF(AND(IFERROR(FIND($J$2,'Q&amp;A集'!G1385),FALSE),IFERROR(FIND($J$3,'Q&amp;A集'!G1385),FALSE),IFERROR(FIND($J$4,'Q&amp;A集'!G1385),FALSE)),IF('Q&amp;A集'!G1385="","",'Q&amp;A集'!G1385),"")</f>
        <v/>
      </c>
      <c r="H1389" s="68" t="str">
        <f>IF(AND(IFERROR(FIND($J$2,'Q&amp;A集'!H1385),FALSE),IFERROR(FIND($J$3,'Q&amp;A集'!H1385),FALSE),IFERROR(FIND($J$4,'Q&amp;A集'!H1385),FALSE)),IF('Q&amp;A集'!H1385="","",'Q&amp;A集'!H1385),"")</f>
        <v/>
      </c>
      <c r="I1389" s="69">
        <f t="shared" si="21"/>
        <v>8</v>
      </c>
    </row>
    <row r="1390" spans="1:9" ht="16.5" hidden="1" x14ac:dyDescent="0.35">
      <c r="A1390" s="68" t="str">
        <f>IF(AND(IFERROR(FIND($J$2,'Q&amp;A集'!A1386),FALSE),IFERROR(FIND($J$3,'Q&amp;A集'!A1386),FALSE),IFERROR(FIND($J$4,'Q&amp;A集'!A1386),FALSE)),IF('Q&amp;A集'!A1386="","",'Q&amp;A集'!A1386),"")</f>
        <v/>
      </c>
      <c r="B1390" s="68" t="str">
        <f>IF(AND(IFERROR(FIND($J$2,'Q&amp;A集'!B1386),FALSE),IFERROR(FIND($J$3,'Q&amp;A集'!B1386),FALSE),IFERROR(FIND($J$4,'Q&amp;A集'!B1386),FALSE)),IF('Q&amp;A集'!B1386="","",'Q&amp;A集'!B1386),"")</f>
        <v/>
      </c>
      <c r="C1390" s="68" t="str">
        <f>IF(AND(IFERROR(FIND($J$2,'Q&amp;A集'!C1386),FALSE),IFERROR(FIND($J$3,'Q&amp;A集'!C1386),FALSE),IFERROR(FIND($J$4,'Q&amp;A集'!C1386),FALSE)),IF('Q&amp;A集'!C1386="","",'Q&amp;A集'!C1386),"")</f>
        <v/>
      </c>
      <c r="D1390" s="68" t="str">
        <f>IF(AND(IFERROR(FIND($J$2,'Q&amp;A集'!D1386),FALSE),IFERROR(FIND($J$3,'Q&amp;A集'!D1386),FALSE),IFERROR(FIND($J$4,'Q&amp;A集'!D1386),FALSE)),IF('Q&amp;A集'!D1386="","",'Q&amp;A集'!D1386),"")</f>
        <v/>
      </c>
      <c r="E1390" s="68" t="str">
        <f>IF(AND(IFERROR(FIND($J$2,'Q&amp;A集'!E1386),FALSE),IFERROR(FIND($J$3,'Q&amp;A集'!E1386),FALSE),IFERROR(FIND($J$4,'Q&amp;A集'!E1386),FALSE)),IF('Q&amp;A集'!E1386="","",'Q&amp;A集'!E1386),"")</f>
        <v/>
      </c>
      <c r="F1390" s="68" t="str">
        <f>IF(AND(IFERROR(FIND($J$2,'Q&amp;A集'!F1386),FALSE),IFERROR(FIND($J$3,'Q&amp;A集'!F1386),FALSE),IFERROR(FIND($J$4,'Q&amp;A集'!F1386),FALSE)),IF('Q&amp;A集'!F1386="","",'Q&amp;A集'!F1386),"")</f>
        <v/>
      </c>
      <c r="G1390" s="68" t="str">
        <f>IF(AND(IFERROR(FIND($J$2,'Q&amp;A集'!G1386),FALSE),IFERROR(FIND($J$3,'Q&amp;A集'!G1386),FALSE),IFERROR(FIND($J$4,'Q&amp;A集'!G1386),FALSE)),IF('Q&amp;A集'!G1386="","",'Q&amp;A集'!G1386),"")</f>
        <v/>
      </c>
      <c r="H1390" s="68" t="str">
        <f>IF(AND(IFERROR(FIND($J$2,'Q&amp;A集'!H1386),FALSE),IFERROR(FIND($J$3,'Q&amp;A集'!H1386),FALSE),IFERROR(FIND($J$4,'Q&amp;A集'!H1386),FALSE)),IF('Q&amp;A集'!H1386="","",'Q&amp;A集'!H1386),"")</f>
        <v/>
      </c>
      <c r="I1390" s="69">
        <f t="shared" si="21"/>
        <v>8</v>
      </c>
    </row>
    <row r="1391" spans="1:9" ht="16.5" hidden="1" x14ac:dyDescent="0.35">
      <c r="A1391" s="68" t="str">
        <f>IF(AND(IFERROR(FIND($J$2,'Q&amp;A集'!A1387),FALSE),IFERROR(FIND($J$3,'Q&amp;A集'!A1387),FALSE),IFERROR(FIND($J$4,'Q&amp;A集'!A1387),FALSE)),IF('Q&amp;A集'!A1387="","",'Q&amp;A集'!A1387),"")</f>
        <v/>
      </c>
      <c r="B1391" s="68" t="str">
        <f>IF(AND(IFERROR(FIND($J$2,'Q&amp;A集'!B1387),FALSE),IFERROR(FIND($J$3,'Q&amp;A集'!B1387),FALSE),IFERROR(FIND($J$4,'Q&amp;A集'!B1387),FALSE)),IF('Q&amp;A集'!B1387="","",'Q&amp;A集'!B1387),"")</f>
        <v/>
      </c>
      <c r="C1391" s="68" t="str">
        <f>IF(AND(IFERROR(FIND($J$2,'Q&amp;A集'!C1387),FALSE),IFERROR(FIND($J$3,'Q&amp;A集'!C1387),FALSE),IFERROR(FIND($J$4,'Q&amp;A集'!C1387),FALSE)),IF('Q&amp;A集'!C1387="","",'Q&amp;A集'!C1387),"")</f>
        <v/>
      </c>
      <c r="D1391" s="68" t="str">
        <f>IF(AND(IFERROR(FIND($J$2,'Q&amp;A集'!D1387),FALSE),IFERROR(FIND($J$3,'Q&amp;A集'!D1387),FALSE),IFERROR(FIND($J$4,'Q&amp;A集'!D1387),FALSE)),IF('Q&amp;A集'!D1387="","",'Q&amp;A集'!D1387),"")</f>
        <v/>
      </c>
      <c r="E1391" s="68" t="str">
        <f>IF(AND(IFERROR(FIND($J$2,'Q&amp;A集'!E1387),FALSE),IFERROR(FIND($J$3,'Q&amp;A集'!E1387),FALSE),IFERROR(FIND($J$4,'Q&amp;A集'!E1387),FALSE)),IF('Q&amp;A集'!E1387="","",'Q&amp;A集'!E1387),"")</f>
        <v/>
      </c>
      <c r="F1391" s="68" t="str">
        <f>IF(AND(IFERROR(FIND($J$2,'Q&amp;A集'!F1387),FALSE),IFERROR(FIND($J$3,'Q&amp;A集'!F1387),FALSE),IFERROR(FIND($J$4,'Q&amp;A集'!F1387),FALSE)),IF('Q&amp;A集'!F1387="","",'Q&amp;A集'!F1387),"")</f>
        <v/>
      </c>
      <c r="G1391" s="68" t="str">
        <f>IF(AND(IFERROR(FIND($J$2,'Q&amp;A集'!G1387),FALSE),IFERROR(FIND($J$3,'Q&amp;A集'!G1387),FALSE),IFERROR(FIND($J$4,'Q&amp;A集'!G1387),FALSE)),IF('Q&amp;A集'!G1387="","",'Q&amp;A集'!G1387),"")</f>
        <v/>
      </c>
      <c r="H1391" s="68" t="str">
        <f>IF(AND(IFERROR(FIND($J$2,'Q&amp;A集'!H1387),FALSE),IFERROR(FIND($J$3,'Q&amp;A集'!H1387),FALSE),IFERROR(FIND($J$4,'Q&amp;A集'!H1387),FALSE)),IF('Q&amp;A集'!H1387="","",'Q&amp;A集'!H1387),"")</f>
        <v/>
      </c>
      <c r="I1391" s="69">
        <f t="shared" si="21"/>
        <v>8</v>
      </c>
    </row>
    <row r="1392" spans="1:9" ht="16.5" hidden="1" x14ac:dyDescent="0.35">
      <c r="A1392" s="68" t="str">
        <f>IF(AND(IFERROR(FIND($J$2,'Q&amp;A集'!A1388),FALSE),IFERROR(FIND($J$3,'Q&amp;A集'!A1388),FALSE),IFERROR(FIND($J$4,'Q&amp;A集'!A1388),FALSE)),IF('Q&amp;A集'!A1388="","",'Q&amp;A集'!A1388),"")</f>
        <v/>
      </c>
      <c r="B1392" s="68" t="str">
        <f>IF(AND(IFERROR(FIND($J$2,'Q&amp;A集'!B1388),FALSE),IFERROR(FIND($J$3,'Q&amp;A集'!B1388),FALSE),IFERROR(FIND($J$4,'Q&amp;A集'!B1388),FALSE)),IF('Q&amp;A集'!B1388="","",'Q&amp;A集'!B1388),"")</f>
        <v/>
      </c>
      <c r="C1392" s="68" t="str">
        <f>IF(AND(IFERROR(FIND($J$2,'Q&amp;A集'!C1388),FALSE),IFERROR(FIND($J$3,'Q&amp;A集'!C1388),FALSE),IFERROR(FIND($J$4,'Q&amp;A集'!C1388),FALSE)),IF('Q&amp;A集'!C1388="","",'Q&amp;A集'!C1388),"")</f>
        <v/>
      </c>
      <c r="D1392" s="68" t="str">
        <f>IF(AND(IFERROR(FIND($J$2,'Q&amp;A集'!D1388),FALSE),IFERROR(FIND($J$3,'Q&amp;A集'!D1388),FALSE),IFERROR(FIND($J$4,'Q&amp;A集'!D1388),FALSE)),IF('Q&amp;A集'!D1388="","",'Q&amp;A集'!D1388),"")</f>
        <v/>
      </c>
      <c r="E1392" s="68" t="str">
        <f>IF(AND(IFERROR(FIND($J$2,'Q&amp;A集'!E1388),FALSE),IFERROR(FIND($J$3,'Q&amp;A集'!E1388),FALSE),IFERROR(FIND($J$4,'Q&amp;A集'!E1388),FALSE)),IF('Q&amp;A集'!E1388="","",'Q&amp;A集'!E1388),"")</f>
        <v/>
      </c>
      <c r="F1392" s="68" t="str">
        <f>IF(AND(IFERROR(FIND($J$2,'Q&amp;A集'!F1388),FALSE),IFERROR(FIND($J$3,'Q&amp;A集'!F1388),FALSE),IFERROR(FIND($J$4,'Q&amp;A集'!F1388),FALSE)),IF('Q&amp;A集'!F1388="","",'Q&amp;A集'!F1388),"")</f>
        <v/>
      </c>
      <c r="G1392" s="68" t="str">
        <f>IF(AND(IFERROR(FIND($J$2,'Q&amp;A集'!G1388),FALSE),IFERROR(FIND($J$3,'Q&amp;A集'!G1388),FALSE),IFERROR(FIND($J$4,'Q&amp;A集'!G1388),FALSE)),IF('Q&amp;A集'!G1388="","",'Q&amp;A集'!G1388),"")</f>
        <v/>
      </c>
      <c r="H1392" s="68" t="str">
        <f>IF(AND(IFERROR(FIND($J$2,'Q&amp;A集'!H1388),FALSE),IFERROR(FIND($J$3,'Q&amp;A集'!H1388),FALSE),IFERROR(FIND($J$4,'Q&amp;A集'!H1388),FALSE)),IF('Q&amp;A集'!H1388="","",'Q&amp;A集'!H1388),"")</f>
        <v/>
      </c>
      <c r="I1392" s="69">
        <f t="shared" si="21"/>
        <v>8</v>
      </c>
    </row>
    <row r="1393" spans="1:9" ht="16.5" hidden="1" x14ac:dyDescent="0.35">
      <c r="A1393" s="68" t="str">
        <f>IF(AND(IFERROR(FIND($J$2,'Q&amp;A集'!A1389),FALSE),IFERROR(FIND($J$3,'Q&amp;A集'!A1389),FALSE),IFERROR(FIND($J$4,'Q&amp;A集'!A1389),FALSE)),IF('Q&amp;A集'!A1389="","",'Q&amp;A集'!A1389),"")</f>
        <v/>
      </c>
      <c r="B1393" s="68" t="str">
        <f>IF(AND(IFERROR(FIND($J$2,'Q&amp;A集'!B1389),FALSE),IFERROR(FIND($J$3,'Q&amp;A集'!B1389),FALSE),IFERROR(FIND($J$4,'Q&amp;A集'!B1389),FALSE)),IF('Q&amp;A集'!B1389="","",'Q&amp;A集'!B1389),"")</f>
        <v/>
      </c>
      <c r="C1393" s="68" t="str">
        <f>IF(AND(IFERROR(FIND($J$2,'Q&amp;A集'!C1389),FALSE),IFERROR(FIND($J$3,'Q&amp;A集'!C1389),FALSE),IFERROR(FIND($J$4,'Q&amp;A集'!C1389),FALSE)),IF('Q&amp;A集'!C1389="","",'Q&amp;A集'!C1389),"")</f>
        <v/>
      </c>
      <c r="D1393" s="68" t="str">
        <f>IF(AND(IFERROR(FIND($J$2,'Q&amp;A集'!D1389),FALSE),IFERROR(FIND($J$3,'Q&amp;A集'!D1389),FALSE),IFERROR(FIND($J$4,'Q&amp;A集'!D1389),FALSE)),IF('Q&amp;A集'!D1389="","",'Q&amp;A集'!D1389),"")</f>
        <v/>
      </c>
      <c r="E1393" s="68" t="str">
        <f>IF(AND(IFERROR(FIND($J$2,'Q&amp;A集'!E1389),FALSE),IFERROR(FIND($J$3,'Q&amp;A集'!E1389),FALSE),IFERROR(FIND($J$4,'Q&amp;A集'!E1389),FALSE)),IF('Q&amp;A集'!E1389="","",'Q&amp;A集'!E1389),"")</f>
        <v/>
      </c>
      <c r="F1393" s="68" t="str">
        <f>IF(AND(IFERROR(FIND($J$2,'Q&amp;A集'!F1389),FALSE),IFERROR(FIND($J$3,'Q&amp;A集'!F1389),FALSE),IFERROR(FIND($J$4,'Q&amp;A集'!F1389),FALSE)),IF('Q&amp;A集'!F1389="","",'Q&amp;A集'!F1389),"")</f>
        <v/>
      </c>
      <c r="G1393" s="68" t="str">
        <f>IF(AND(IFERROR(FIND($J$2,'Q&amp;A集'!G1389),FALSE),IFERROR(FIND($J$3,'Q&amp;A集'!G1389),FALSE),IFERROR(FIND($J$4,'Q&amp;A集'!G1389),FALSE)),IF('Q&amp;A集'!G1389="","",'Q&amp;A集'!G1389),"")</f>
        <v/>
      </c>
      <c r="H1393" s="68" t="str">
        <f>IF(AND(IFERROR(FIND($J$2,'Q&amp;A集'!H1389),FALSE),IFERROR(FIND($J$3,'Q&amp;A集'!H1389),FALSE),IFERROR(FIND($J$4,'Q&amp;A集'!H1389),FALSE)),IF('Q&amp;A集'!H1389="","",'Q&amp;A集'!H1389),"")</f>
        <v/>
      </c>
      <c r="I1393" s="69">
        <f t="shared" si="21"/>
        <v>8</v>
      </c>
    </row>
    <row r="1394" spans="1:9" ht="16.5" hidden="1" x14ac:dyDescent="0.35">
      <c r="A1394" s="68" t="str">
        <f>IF(AND(IFERROR(FIND($J$2,'Q&amp;A集'!A1390),FALSE),IFERROR(FIND($J$3,'Q&amp;A集'!A1390),FALSE),IFERROR(FIND($J$4,'Q&amp;A集'!A1390),FALSE)),IF('Q&amp;A集'!A1390="","",'Q&amp;A集'!A1390),"")</f>
        <v/>
      </c>
      <c r="B1394" s="68" t="str">
        <f>IF(AND(IFERROR(FIND($J$2,'Q&amp;A集'!B1390),FALSE),IFERROR(FIND($J$3,'Q&amp;A集'!B1390),FALSE),IFERROR(FIND($J$4,'Q&amp;A集'!B1390),FALSE)),IF('Q&amp;A集'!B1390="","",'Q&amp;A集'!B1390),"")</f>
        <v/>
      </c>
      <c r="C1394" s="68" t="str">
        <f>IF(AND(IFERROR(FIND($J$2,'Q&amp;A集'!C1390),FALSE),IFERROR(FIND($J$3,'Q&amp;A集'!C1390),FALSE),IFERROR(FIND($J$4,'Q&amp;A集'!C1390),FALSE)),IF('Q&amp;A集'!C1390="","",'Q&amp;A集'!C1390),"")</f>
        <v/>
      </c>
      <c r="D1394" s="68" t="str">
        <f>IF(AND(IFERROR(FIND($J$2,'Q&amp;A集'!D1390),FALSE),IFERROR(FIND($J$3,'Q&amp;A集'!D1390),FALSE),IFERROR(FIND($J$4,'Q&amp;A集'!D1390),FALSE)),IF('Q&amp;A集'!D1390="","",'Q&amp;A集'!D1390),"")</f>
        <v/>
      </c>
      <c r="E1394" s="68" t="str">
        <f>IF(AND(IFERROR(FIND($J$2,'Q&amp;A集'!E1390),FALSE),IFERROR(FIND($J$3,'Q&amp;A集'!E1390),FALSE),IFERROR(FIND($J$4,'Q&amp;A集'!E1390),FALSE)),IF('Q&amp;A集'!E1390="","",'Q&amp;A集'!E1390),"")</f>
        <v/>
      </c>
      <c r="F1394" s="68" t="str">
        <f>IF(AND(IFERROR(FIND($J$2,'Q&amp;A集'!F1390),FALSE),IFERROR(FIND($J$3,'Q&amp;A集'!F1390),FALSE),IFERROR(FIND($J$4,'Q&amp;A集'!F1390),FALSE)),IF('Q&amp;A集'!F1390="","",'Q&amp;A集'!F1390),"")</f>
        <v/>
      </c>
      <c r="G1394" s="68" t="str">
        <f>IF(AND(IFERROR(FIND($J$2,'Q&amp;A集'!G1390),FALSE),IFERROR(FIND($J$3,'Q&amp;A集'!G1390),FALSE),IFERROR(FIND($J$4,'Q&amp;A集'!G1390),FALSE)),IF('Q&amp;A集'!G1390="","",'Q&amp;A集'!G1390),"")</f>
        <v/>
      </c>
      <c r="H1394" s="68" t="str">
        <f>IF(AND(IFERROR(FIND($J$2,'Q&amp;A集'!H1390),FALSE),IFERROR(FIND($J$3,'Q&amp;A集'!H1390),FALSE),IFERROR(FIND($J$4,'Q&amp;A集'!H1390),FALSE)),IF('Q&amp;A集'!H1390="","",'Q&amp;A集'!H1390),"")</f>
        <v/>
      </c>
      <c r="I1394" s="69">
        <f t="shared" si="21"/>
        <v>8</v>
      </c>
    </row>
    <row r="1395" spans="1:9" ht="16.5" hidden="1" x14ac:dyDescent="0.35">
      <c r="A1395" s="68" t="str">
        <f>IF(AND(IFERROR(FIND($J$2,'Q&amp;A集'!A1391),FALSE),IFERROR(FIND($J$3,'Q&amp;A集'!A1391),FALSE),IFERROR(FIND($J$4,'Q&amp;A集'!A1391),FALSE)),IF('Q&amp;A集'!A1391="","",'Q&amp;A集'!A1391),"")</f>
        <v/>
      </c>
      <c r="B1395" s="68" t="str">
        <f>IF(AND(IFERROR(FIND($J$2,'Q&amp;A集'!B1391),FALSE),IFERROR(FIND($J$3,'Q&amp;A集'!B1391),FALSE),IFERROR(FIND($J$4,'Q&amp;A集'!B1391),FALSE)),IF('Q&amp;A集'!B1391="","",'Q&amp;A集'!B1391),"")</f>
        <v/>
      </c>
      <c r="C1395" s="68" t="str">
        <f>IF(AND(IFERROR(FIND($J$2,'Q&amp;A集'!C1391),FALSE),IFERROR(FIND($J$3,'Q&amp;A集'!C1391),FALSE),IFERROR(FIND($J$4,'Q&amp;A集'!C1391),FALSE)),IF('Q&amp;A集'!C1391="","",'Q&amp;A集'!C1391),"")</f>
        <v/>
      </c>
      <c r="D1395" s="68" t="str">
        <f>IF(AND(IFERROR(FIND($J$2,'Q&amp;A集'!D1391),FALSE),IFERROR(FIND($J$3,'Q&amp;A集'!D1391),FALSE),IFERROR(FIND($J$4,'Q&amp;A集'!D1391),FALSE)),IF('Q&amp;A集'!D1391="","",'Q&amp;A集'!D1391),"")</f>
        <v/>
      </c>
      <c r="E1395" s="68" t="str">
        <f>IF(AND(IFERROR(FIND($J$2,'Q&amp;A集'!E1391),FALSE),IFERROR(FIND($J$3,'Q&amp;A集'!E1391),FALSE),IFERROR(FIND($J$4,'Q&amp;A集'!E1391),FALSE)),IF('Q&amp;A集'!E1391="","",'Q&amp;A集'!E1391),"")</f>
        <v/>
      </c>
      <c r="F1395" s="68" t="str">
        <f>IF(AND(IFERROR(FIND($J$2,'Q&amp;A集'!F1391),FALSE),IFERROR(FIND($J$3,'Q&amp;A集'!F1391),FALSE),IFERROR(FIND($J$4,'Q&amp;A集'!F1391),FALSE)),IF('Q&amp;A集'!F1391="","",'Q&amp;A集'!F1391),"")</f>
        <v/>
      </c>
      <c r="G1395" s="68" t="str">
        <f>IF(AND(IFERROR(FIND($J$2,'Q&amp;A集'!G1391),FALSE),IFERROR(FIND($J$3,'Q&amp;A集'!G1391),FALSE),IFERROR(FIND($J$4,'Q&amp;A集'!G1391),FALSE)),IF('Q&amp;A集'!G1391="","",'Q&amp;A集'!G1391),"")</f>
        <v/>
      </c>
      <c r="H1395" s="68" t="str">
        <f>IF(AND(IFERROR(FIND($J$2,'Q&amp;A集'!H1391),FALSE),IFERROR(FIND($J$3,'Q&amp;A集'!H1391),FALSE),IFERROR(FIND($J$4,'Q&amp;A集'!H1391),FALSE)),IF('Q&amp;A集'!H1391="","",'Q&amp;A集'!H1391),"")</f>
        <v/>
      </c>
      <c r="I1395" s="69">
        <f t="shared" si="21"/>
        <v>8</v>
      </c>
    </row>
    <row r="1396" spans="1:9" ht="16.5" hidden="1" x14ac:dyDescent="0.35">
      <c r="A1396" s="68" t="str">
        <f>IF(AND(IFERROR(FIND($J$2,'Q&amp;A集'!A1392),FALSE),IFERROR(FIND($J$3,'Q&amp;A集'!A1392),FALSE),IFERROR(FIND($J$4,'Q&amp;A集'!A1392),FALSE)),IF('Q&amp;A集'!A1392="","",'Q&amp;A集'!A1392),"")</f>
        <v/>
      </c>
      <c r="B1396" s="68" t="str">
        <f>IF(AND(IFERROR(FIND($J$2,'Q&amp;A集'!B1392),FALSE),IFERROR(FIND($J$3,'Q&amp;A集'!B1392),FALSE),IFERROR(FIND($J$4,'Q&amp;A集'!B1392),FALSE)),IF('Q&amp;A集'!B1392="","",'Q&amp;A集'!B1392),"")</f>
        <v/>
      </c>
      <c r="C1396" s="68" t="str">
        <f>IF(AND(IFERROR(FIND($J$2,'Q&amp;A集'!C1392),FALSE),IFERROR(FIND($J$3,'Q&amp;A集'!C1392),FALSE),IFERROR(FIND($J$4,'Q&amp;A集'!C1392),FALSE)),IF('Q&amp;A集'!C1392="","",'Q&amp;A集'!C1392),"")</f>
        <v/>
      </c>
      <c r="D1396" s="68" t="str">
        <f>IF(AND(IFERROR(FIND($J$2,'Q&amp;A集'!D1392),FALSE),IFERROR(FIND($J$3,'Q&amp;A集'!D1392),FALSE),IFERROR(FIND($J$4,'Q&amp;A集'!D1392),FALSE)),IF('Q&amp;A集'!D1392="","",'Q&amp;A集'!D1392),"")</f>
        <v/>
      </c>
      <c r="E1396" s="68" t="str">
        <f>IF(AND(IFERROR(FIND($J$2,'Q&amp;A集'!E1392),FALSE),IFERROR(FIND($J$3,'Q&amp;A集'!E1392),FALSE),IFERROR(FIND($J$4,'Q&amp;A集'!E1392),FALSE)),IF('Q&amp;A集'!E1392="","",'Q&amp;A集'!E1392),"")</f>
        <v/>
      </c>
      <c r="F1396" s="68" t="str">
        <f>IF(AND(IFERROR(FIND($J$2,'Q&amp;A集'!F1392),FALSE),IFERROR(FIND($J$3,'Q&amp;A集'!F1392),FALSE),IFERROR(FIND($J$4,'Q&amp;A集'!F1392),FALSE)),IF('Q&amp;A集'!F1392="","",'Q&amp;A集'!F1392),"")</f>
        <v/>
      </c>
      <c r="G1396" s="68" t="str">
        <f>IF(AND(IFERROR(FIND($J$2,'Q&amp;A集'!G1392),FALSE),IFERROR(FIND($J$3,'Q&amp;A集'!G1392),FALSE),IFERROR(FIND($J$4,'Q&amp;A集'!G1392),FALSE)),IF('Q&amp;A集'!G1392="","",'Q&amp;A集'!G1392),"")</f>
        <v/>
      </c>
      <c r="H1396" s="68" t="str">
        <f>IF(AND(IFERROR(FIND($J$2,'Q&amp;A集'!H1392),FALSE),IFERROR(FIND($J$3,'Q&amp;A集'!H1392),FALSE),IFERROR(FIND($J$4,'Q&amp;A集'!H1392),FALSE)),IF('Q&amp;A集'!H1392="","",'Q&amp;A集'!H1392),"")</f>
        <v/>
      </c>
      <c r="I1396" s="69">
        <f t="shared" si="21"/>
        <v>8</v>
      </c>
    </row>
    <row r="1397" spans="1:9" ht="16.5" hidden="1" x14ac:dyDescent="0.35">
      <c r="A1397" s="68" t="str">
        <f>IF(AND(IFERROR(FIND($J$2,'Q&amp;A集'!A1393),FALSE),IFERROR(FIND($J$3,'Q&amp;A集'!A1393),FALSE),IFERROR(FIND($J$4,'Q&amp;A集'!A1393),FALSE)),IF('Q&amp;A集'!A1393="","",'Q&amp;A集'!A1393),"")</f>
        <v/>
      </c>
      <c r="B1397" s="68" t="str">
        <f>IF(AND(IFERROR(FIND($J$2,'Q&amp;A集'!B1393),FALSE),IFERROR(FIND($J$3,'Q&amp;A集'!B1393),FALSE),IFERROR(FIND($J$4,'Q&amp;A集'!B1393),FALSE)),IF('Q&amp;A集'!B1393="","",'Q&amp;A集'!B1393),"")</f>
        <v/>
      </c>
      <c r="C1397" s="68" t="str">
        <f>IF(AND(IFERROR(FIND($J$2,'Q&amp;A集'!C1393),FALSE),IFERROR(FIND($J$3,'Q&amp;A集'!C1393),FALSE),IFERROR(FIND($J$4,'Q&amp;A集'!C1393),FALSE)),IF('Q&amp;A集'!C1393="","",'Q&amp;A集'!C1393),"")</f>
        <v/>
      </c>
      <c r="D1397" s="68" t="str">
        <f>IF(AND(IFERROR(FIND($J$2,'Q&amp;A集'!D1393),FALSE),IFERROR(FIND($J$3,'Q&amp;A集'!D1393),FALSE),IFERROR(FIND($J$4,'Q&amp;A集'!D1393),FALSE)),IF('Q&amp;A集'!D1393="","",'Q&amp;A集'!D1393),"")</f>
        <v/>
      </c>
      <c r="E1397" s="68" t="str">
        <f>IF(AND(IFERROR(FIND($J$2,'Q&amp;A集'!E1393),FALSE),IFERROR(FIND($J$3,'Q&amp;A集'!E1393),FALSE),IFERROR(FIND($J$4,'Q&amp;A集'!E1393),FALSE)),IF('Q&amp;A集'!E1393="","",'Q&amp;A集'!E1393),"")</f>
        <v/>
      </c>
      <c r="F1397" s="68" t="str">
        <f>IF(AND(IFERROR(FIND($J$2,'Q&amp;A集'!F1393),FALSE),IFERROR(FIND($J$3,'Q&amp;A集'!F1393),FALSE),IFERROR(FIND($J$4,'Q&amp;A集'!F1393),FALSE)),IF('Q&amp;A集'!F1393="","",'Q&amp;A集'!F1393),"")</f>
        <v/>
      </c>
      <c r="G1397" s="68" t="str">
        <f>IF(AND(IFERROR(FIND($J$2,'Q&amp;A集'!G1393),FALSE),IFERROR(FIND($J$3,'Q&amp;A集'!G1393),FALSE),IFERROR(FIND($J$4,'Q&amp;A集'!G1393),FALSE)),IF('Q&amp;A集'!G1393="","",'Q&amp;A集'!G1393),"")</f>
        <v/>
      </c>
      <c r="H1397" s="68" t="str">
        <f>IF(AND(IFERROR(FIND($J$2,'Q&amp;A集'!H1393),FALSE),IFERROR(FIND($J$3,'Q&amp;A集'!H1393),FALSE),IFERROR(FIND($J$4,'Q&amp;A集'!H1393),FALSE)),IF('Q&amp;A集'!H1393="","",'Q&amp;A集'!H1393),"")</f>
        <v/>
      </c>
      <c r="I1397" s="69">
        <f t="shared" si="21"/>
        <v>8</v>
      </c>
    </row>
    <row r="1398" spans="1:9" ht="16.5" hidden="1" x14ac:dyDescent="0.35">
      <c r="A1398" s="68" t="str">
        <f>IF(AND(IFERROR(FIND($J$2,'Q&amp;A集'!A1394),FALSE),IFERROR(FIND($J$3,'Q&amp;A集'!A1394),FALSE),IFERROR(FIND($J$4,'Q&amp;A集'!A1394),FALSE)),IF('Q&amp;A集'!A1394="","",'Q&amp;A集'!A1394),"")</f>
        <v/>
      </c>
      <c r="B1398" s="68" t="str">
        <f>IF(AND(IFERROR(FIND($J$2,'Q&amp;A集'!B1394),FALSE),IFERROR(FIND($J$3,'Q&amp;A集'!B1394),FALSE),IFERROR(FIND($J$4,'Q&amp;A集'!B1394),FALSE)),IF('Q&amp;A集'!B1394="","",'Q&amp;A集'!B1394),"")</f>
        <v/>
      </c>
      <c r="C1398" s="68" t="str">
        <f>IF(AND(IFERROR(FIND($J$2,'Q&amp;A集'!C1394),FALSE),IFERROR(FIND($J$3,'Q&amp;A集'!C1394),FALSE),IFERROR(FIND($J$4,'Q&amp;A集'!C1394),FALSE)),IF('Q&amp;A集'!C1394="","",'Q&amp;A集'!C1394),"")</f>
        <v/>
      </c>
      <c r="D1398" s="68" t="str">
        <f>IF(AND(IFERROR(FIND($J$2,'Q&amp;A集'!D1394),FALSE),IFERROR(FIND($J$3,'Q&amp;A集'!D1394),FALSE),IFERROR(FIND($J$4,'Q&amp;A集'!D1394),FALSE)),IF('Q&amp;A集'!D1394="","",'Q&amp;A集'!D1394),"")</f>
        <v/>
      </c>
      <c r="E1398" s="68" t="str">
        <f>IF(AND(IFERROR(FIND($J$2,'Q&amp;A集'!E1394),FALSE),IFERROR(FIND($J$3,'Q&amp;A集'!E1394),FALSE),IFERROR(FIND($J$4,'Q&amp;A集'!E1394),FALSE)),IF('Q&amp;A集'!E1394="","",'Q&amp;A集'!E1394),"")</f>
        <v/>
      </c>
      <c r="F1398" s="68" t="str">
        <f>IF(AND(IFERROR(FIND($J$2,'Q&amp;A集'!F1394),FALSE),IFERROR(FIND($J$3,'Q&amp;A集'!F1394),FALSE),IFERROR(FIND($J$4,'Q&amp;A集'!F1394),FALSE)),IF('Q&amp;A集'!F1394="","",'Q&amp;A集'!F1394),"")</f>
        <v/>
      </c>
      <c r="G1398" s="68" t="str">
        <f>IF(AND(IFERROR(FIND($J$2,'Q&amp;A集'!G1394),FALSE),IFERROR(FIND($J$3,'Q&amp;A集'!G1394),FALSE),IFERROR(FIND($J$4,'Q&amp;A集'!G1394),FALSE)),IF('Q&amp;A集'!G1394="","",'Q&amp;A集'!G1394),"")</f>
        <v/>
      </c>
      <c r="H1398" s="68" t="str">
        <f>IF(AND(IFERROR(FIND($J$2,'Q&amp;A集'!H1394),FALSE),IFERROR(FIND($J$3,'Q&amp;A集'!H1394),FALSE),IFERROR(FIND($J$4,'Q&amp;A集'!H1394),FALSE)),IF('Q&amp;A集'!H1394="","",'Q&amp;A集'!H1394),"")</f>
        <v/>
      </c>
      <c r="I1398" s="69">
        <f t="shared" si="21"/>
        <v>8</v>
      </c>
    </row>
    <row r="1399" spans="1:9" ht="16.5" hidden="1" x14ac:dyDescent="0.35">
      <c r="A1399" s="68" t="str">
        <f>IF(AND(IFERROR(FIND($J$2,'Q&amp;A集'!A1395),FALSE),IFERROR(FIND($J$3,'Q&amp;A集'!A1395),FALSE),IFERROR(FIND($J$4,'Q&amp;A集'!A1395),FALSE)),IF('Q&amp;A集'!A1395="","",'Q&amp;A集'!A1395),"")</f>
        <v/>
      </c>
      <c r="B1399" s="68" t="str">
        <f>IF(AND(IFERROR(FIND($J$2,'Q&amp;A集'!B1395),FALSE),IFERROR(FIND($J$3,'Q&amp;A集'!B1395),FALSE),IFERROR(FIND($J$4,'Q&amp;A集'!B1395),FALSE)),IF('Q&amp;A集'!B1395="","",'Q&amp;A集'!B1395),"")</f>
        <v/>
      </c>
      <c r="C1399" s="68" t="str">
        <f>IF(AND(IFERROR(FIND($J$2,'Q&amp;A集'!C1395),FALSE),IFERROR(FIND($J$3,'Q&amp;A集'!C1395),FALSE),IFERROR(FIND($J$4,'Q&amp;A集'!C1395),FALSE)),IF('Q&amp;A集'!C1395="","",'Q&amp;A集'!C1395),"")</f>
        <v/>
      </c>
      <c r="D1399" s="68" t="str">
        <f>IF(AND(IFERROR(FIND($J$2,'Q&amp;A集'!D1395),FALSE),IFERROR(FIND($J$3,'Q&amp;A集'!D1395),FALSE),IFERROR(FIND($J$4,'Q&amp;A集'!D1395),FALSE)),IF('Q&amp;A集'!D1395="","",'Q&amp;A集'!D1395),"")</f>
        <v/>
      </c>
      <c r="E1399" s="68" t="str">
        <f>IF(AND(IFERROR(FIND($J$2,'Q&amp;A集'!E1395),FALSE),IFERROR(FIND($J$3,'Q&amp;A集'!E1395),FALSE),IFERROR(FIND($J$4,'Q&amp;A集'!E1395),FALSE)),IF('Q&amp;A集'!E1395="","",'Q&amp;A集'!E1395),"")</f>
        <v/>
      </c>
      <c r="F1399" s="68" t="str">
        <f>IF(AND(IFERROR(FIND($J$2,'Q&amp;A集'!F1395),FALSE),IFERROR(FIND($J$3,'Q&amp;A集'!F1395),FALSE),IFERROR(FIND($J$4,'Q&amp;A集'!F1395),FALSE)),IF('Q&amp;A集'!F1395="","",'Q&amp;A集'!F1395),"")</f>
        <v/>
      </c>
      <c r="G1399" s="68" t="str">
        <f>IF(AND(IFERROR(FIND($J$2,'Q&amp;A集'!G1395),FALSE),IFERROR(FIND($J$3,'Q&amp;A集'!G1395),FALSE),IFERROR(FIND($J$4,'Q&amp;A集'!G1395),FALSE)),IF('Q&amp;A集'!G1395="","",'Q&amp;A集'!G1395),"")</f>
        <v/>
      </c>
      <c r="H1399" s="68" t="str">
        <f>IF(AND(IFERROR(FIND($J$2,'Q&amp;A集'!H1395),FALSE),IFERROR(FIND($J$3,'Q&amp;A集'!H1395),FALSE),IFERROR(FIND($J$4,'Q&amp;A集'!H1395),FALSE)),IF('Q&amp;A集'!H1395="","",'Q&amp;A集'!H1395),"")</f>
        <v/>
      </c>
      <c r="I1399" s="69">
        <f t="shared" si="21"/>
        <v>8</v>
      </c>
    </row>
    <row r="1400" spans="1:9" ht="16.5" hidden="1" x14ac:dyDescent="0.35">
      <c r="A1400" s="68" t="str">
        <f>IF(AND(IFERROR(FIND($J$2,'Q&amp;A集'!A1396),FALSE),IFERROR(FIND($J$3,'Q&amp;A集'!A1396),FALSE),IFERROR(FIND($J$4,'Q&amp;A集'!A1396),FALSE)),IF('Q&amp;A集'!A1396="","",'Q&amp;A集'!A1396),"")</f>
        <v/>
      </c>
      <c r="B1400" s="68" t="str">
        <f>IF(AND(IFERROR(FIND($J$2,'Q&amp;A集'!B1396),FALSE),IFERROR(FIND($J$3,'Q&amp;A集'!B1396),FALSE),IFERROR(FIND($J$4,'Q&amp;A集'!B1396),FALSE)),IF('Q&amp;A集'!B1396="","",'Q&amp;A集'!B1396),"")</f>
        <v/>
      </c>
      <c r="C1400" s="68" t="str">
        <f>IF(AND(IFERROR(FIND($J$2,'Q&amp;A集'!C1396),FALSE),IFERROR(FIND($J$3,'Q&amp;A集'!C1396),FALSE),IFERROR(FIND($J$4,'Q&amp;A集'!C1396),FALSE)),IF('Q&amp;A集'!C1396="","",'Q&amp;A集'!C1396),"")</f>
        <v/>
      </c>
      <c r="D1400" s="68" t="str">
        <f>IF(AND(IFERROR(FIND($J$2,'Q&amp;A集'!D1396),FALSE),IFERROR(FIND($J$3,'Q&amp;A集'!D1396),FALSE),IFERROR(FIND($J$4,'Q&amp;A集'!D1396),FALSE)),IF('Q&amp;A集'!D1396="","",'Q&amp;A集'!D1396),"")</f>
        <v/>
      </c>
      <c r="E1400" s="68" t="str">
        <f>IF(AND(IFERROR(FIND($J$2,'Q&amp;A集'!E1396),FALSE),IFERROR(FIND($J$3,'Q&amp;A集'!E1396),FALSE),IFERROR(FIND($J$4,'Q&amp;A集'!E1396),FALSE)),IF('Q&amp;A集'!E1396="","",'Q&amp;A集'!E1396),"")</f>
        <v/>
      </c>
      <c r="F1400" s="68" t="str">
        <f>IF(AND(IFERROR(FIND($J$2,'Q&amp;A集'!F1396),FALSE),IFERROR(FIND($J$3,'Q&amp;A集'!F1396),FALSE),IFERROR(FIND($J$4,'Q&amp;A集'!F1396),FALSE)),IF('Q&amp;A集'!F1396="","",'Q&amp;A集'!F1396),"")</f>
        <v/>
      </c>
      <c r="G1400" s="68" t="str">
        <f>IF(AND(IFERROR(FIND($J$2,'Q&amp;A集'!G1396),FALSE),IFERROR(FIND($J$3,'Q&amp;A集'!G1396),FALSE),IFERROR(FIND($J$4,'Q&amp;A集'!G1396),FALSE)),IF('Q&amp;A集'!G1396="","",'Q&amp;A集'!G1396),"")</f>
        <v/>
      </c>
      <c r="H1400" s="68" t="str">
        <f>IF(AND(IFERROR(FIND($J$2,'Q&amp;A集'!H1396),FALSE),IFERROR(FIND($J$3,'Q&amp;A集'!H1396),FALSE),IFERROR(FIND($J$4,'Q&amp;A集'!H1396),FALSE)),IF('Q&amp;A集'!H1396="","",'Q&amp;A集'!H1396),"")</f>
        <v/>
      </c>
      <c r="I1400" s="69">
        <f t="shared" si="21"/>
        <v>8</v>
      </c>
    </row>
    <row r="1401" spans="1:9" ht="16.5" hidden="1" x14ac:dyDescent="0.35">
      <c r="A1401" s="68" t="str">
        <f>IF(AND(IFERROR(FIND($J$2,'Q&amp;A集'!A1397),FALSE),IFERROR(FIND($J$3,'Q&amp;A集'!A1397),FALSE),IFERROR(FIND($J$4,'Q&amp;A集'!A1397),FALSE)),IF('Q&amp;A集'!A1397="","",'Q&amp;A集'!A1397),"")</f>
        <v/>
      </c>
      <c r="B1401" s="68" t="str">
        <f>IF(AND(IFERROR(FIND($J$2,'Q&amp;A集'!B1397),FALSE),IFERROR(FIND($J$3,'Q&amp;A集'!B1397),FALSE),IFERROR(FIND($J$4,'Q&amp;A集'!B1397),FALSE)),IF('Q&amp;A集'!B1397="","",'Q&amp;A集'!B1397),"")</f>
        <v/>
      </c>
      <c r="C1401" s="68" t="str">
        <f>IF(AND(IFERROR(FIND($J$2,'Q&amp;A集'!C1397),FALSE),IFERROR(FIND($J$3,'Q&amp;A集'!C1397),FALSE),IFERROR(FIND($J$4,'Q&amp;A集'!C1397),FALSE)),IF('Q&amp;A集'!C1397="","",'Q&amp;A集'!C1397),"")</f>
        <v/>
      </c>
      <c r="D1401" s="68" t="str">
        <f>IF(AND(IFERROR(FIND($J$2,'Q&amp;A集'!D1397),FALSE),IFERROR(FIND($J$3,'Q&amp;A集'!D1397),FALSE),IFERROR(FIND($J$4,'Q&amp;A集'!D1397),FALSE)),IF('Q&amp;A集'!D1397="","",'Q&amp;A集'!D1397),"")</f>
        <v/>
      </c>
      <c r="E1401" s="68" t="str">
        <f>IF(AND(IFERROR(FIND($J$2,'Q&amp;A集'!E1397),FALSE),IFERROR(FIND($J$3,'Q&amp;A集'!E1397),FALSE),IFERROR(FIND($J$4,'Q&amp;A集'!E1397),FALSE)),IF('Q&amp;A集'!E1397="","",'Q&amp;A集'!E1397),"")</f>
        <v/>
      </c>
      <c r="F1401" s="68" t="str">
        <f>IF(AND(IFERROR(FIND($J$2,'Q&amp;A集'!F1397),FALSE),IFERROR(FIND($J$3,'Q&amp;A集'!F1397),FALSE),IFERROR(FIND($J$4,'Q&amp;A集'!F1397),FALSE)),IF('Q&amp;A集'!F1397="","",'Q&amp;A集'!F1397),"")</f>
        <v/>
      </c>
      <c r="G1401" s="68" t="str">
        <f>IF(AND(IFERROR(FIND($J$2,'Q&amp;A集'!G1397),FALSE),IFERROR(FIND($J$3,'Q&amp;A集'!G1397),FALSE),IFERROR(FIND($J$4,'Q&amp;A集'!G1397),FALSE)),IF('Q&amp;A集'!G1397="","",'Q&amp;A集'!G1397),"")</f>
        <v/>
      </c>
      <c r="H1401" s="68" t="str">
        <f>IF(AND(IFERROR(FIND($J$2,'Q&amp;A集'!H1397),FALSE),IFERROR(FIND($J$3,'Q&amp;A集'!H1397),FALSE),IFERROR(FIND($J$4,'Q&amp;A集'!H1397),FALSE)),IF('Q&amp;A集'!H1397="","",'Q&amp;A集'!H1397),"")</f>
        <v/>
      </c>
      <c r="I1401" s="69">
        <f t="shared" si="21"/>
        <v>8</v>
      </c>
    </row>
    <row r="1402" spans="1:9" ht="16.5" hidden="1" x14ac:dyDescent="0.35">
      <c r="A1402" s="68" t="str">
        <f>IF(AND(IFERROR(FIND($J$2,'Q&amp;A集'!A1398),FALSE),IFERROR(FIND($J$3,'Q&amp;A集'!A1398),FALSE),IFERROR(FIND($J$4,'Q&amp;A集'!A1398),FALSE)),IF('Q&amp;A集'!A1398="","",'Q&amp;A集'!A1398),"")</f>
        <v/>
      </c>
      <c r="B1402" s="68" t="str">
        <f>IF(AND(IFERROR(FIND($J$2,'Q&amp;A集'!B1398),FALSE),IFERROR(FIND($J$3,'Q&amp;A集'!B1398),FALSE),IFERROR(FIND($J$4,'Q&amp;A集'!B1398),FALSE)),IF('Q&amp;A集'!B1398="","",'Q&amp;A集'!B1398),"")</f>
        <v/>
      </c>
      <c r="C1402" s="68" t="str">
        <f>IF(AND(IFERROR(FIND($J$2,'Q&amp;A集'!C1398),FALSE),IFERROR(FIND($J$3,'Q&amp;A集'!C1398),FALSE),IFERROR(FIND($J$4,'Q&amp;A集'!C1398),FALSE)),IF('Q&amp;A集'!C1398="","",'Q&amp;A集'!C1398),"")</f>
        <v/>
      </c>
      <c r="D1402" s="68" t="str">
        <f>IF(AND(IFERROR(FIND($J$2,'Q&amp;A集'!D1398),FALSE),IFERROR(FIND($J$3,'Q&amp;A集'!D1398),FALSE),IFERROR(FIND($J$4,'Q&amp;A集'!D1398),FALSE)),IF('Q&amp;A集'!D1398="","",'Q&amp;A集'!D1398),"")</f>
        <v/>
      </c>
      <c r="E1402" s="68" t="str">
        <f>IF(AND(IFERROR(FIND($J$2,'Q&amp;A集'!E1398),FALSE),IFERROR(FIND($J$3,'Q&amp;A集'!E1398),FALSE),IFERROR(FIND($J$4,'Q&amp;A集'!E1398),FALSE)),IF('Q&amp;A集'!E1398="","",'Q&amp;A集'!E1398),"")</f>
        <v/>
      </c>
      <c r="F1402" s="68" t="str">
        <f>IF(AND(IFERROR(FIND($J$2,'Q&amp;A集'!F1398),FALSE),IFERROR(FIND($J$3,'Q&amp;A集'!F1398),FALSE),IFERROR(FIND($J$4,'Q&amp;A集'!F1398),FALSE)),IF('Q&amp;A集'!F1398="","",'Q&amp;A集'!F1398),"")</f>
        <v/>
      </c>
      <c r="G1402" s="68" t="str">
        <f>IF(AND(IFERROR(FIND($J$2,'Q&amp;A集'!G1398),FALSE),IFERROR(FIND($J$3,'Q&amp;A集'!G1398),FALSE),IFERROR(FIND($J$4,'Q&amp;A集'!G1398),FALSE)),IF('Q&amp;A集'!G1398="","",'Q&amp;A集'!G1398),"")</f>
        <v/>
      </c>
      <c r="H1402" s="68" t="str">
        <f>IF(AND(IFERROR(FIND($J$2,'Q&amp;A集'!H1398),FALSE),IFERROR(FIND($J$3,'Q&amp;A集'!H1398),FALSE),IFERROR(FIND($J$4,'Q&amp;A集'!H1398),FALSE)),IF('Q&amp;A集'!H1398="","",'Q&amp;A集'!H1398),"")</f>
        <v/>
      </c>
      <c r="I1402" s="69">
        <f t="shared" si="21"/>
        <v>8</v>
      </c>
    </row>
    <row r="1403" spans="1:9" ht="16.5" hidden="1" x14ac:dyDescent="0.35">
      <c r="A1403" s="68" t="str">
        <f>IF(AND(IFERROR(FIND($J$2,'Q&amp;A集'!A1399),FALSE),IFERROR(FIND($J$3,'Q&amp;A集'!A1399),FALSE),IFERROR(FIND($J$4,'Q&amp;A集'!A1399),FALSE)),IF('Q&amp;A集'!A1399="","",'Q&amp;A集'!A1399),"")</f>
        <v/>
      </c>
      <c r="B1403" s="68" t="str">
        <f>IF(AND(IFERROR(FIND($J$2,'Q&amp;A集'!B1399),FALSE),IFERROR(FIND($J$3,'Q&amp;A集'!B1399),FALSE),IFERROR(FIND($J$4,'Q&amp;A集'!B1399),FALSE)),IF('Q&amp;A集'!B1399="","",'Q&amp;A集'!B1399),"")</f>
        <v/>
      </c>
      <c r="C1403" s="68" t="str">
        <f>IF(AND(IFERROR(FIND($J$2,'Q&amp;A集'!C1399),FALSE),IFERROR(FIND($J$3,'Q&amp;A集'!C1399),FALSE),IFERROR(FIND($J$4,'Q&amp;A集'!C1399),FALSE)),IF('Q&amp;A集'!C1399="","",'Q&amp;A集'!C1399),"")</f>
        <v/>
      </c>
      <c r="D1403" s="68" t="str">
        <f>IF(AND(IFERROR(FIND($J$2,'Q&amp;A集'!D1399),FALSE),IFERROR(FIND($J$3,'Q&amp;A集'!D1399),FALSE),IFERROR(FIND($J$4,'Q&amp;A集'!D1399),FALSE)),IF('Q&amp;A集'!D1399="","",'Q&amp;A集'!D1399),"")</f>
        <v/>
      </c>
      <c r="E1403" s="68" t="str">
        <f>IF(AND(IFERROR(FIND($J$2,'Q&amp;A集'!E1399),FALSE),IFERROR(FIND($J$3,'Q&amp;A集'!E1399),FALSE),IFERROR(FIND($J$4,'Q&amp;A集'!E1399),FALSE)),IF('Q&amp;A集'!E1399="","",'Q&amp;A集'!E1399),"")</f>
        <v/>
      </c>
      <c r="F1403" s="68" t="str">
        <f>IF(AND(IFERROR(FIND($J$2,'Q&amp;A集'!F1399),FALSE),IFERROR(FIND($J$3,'Q&amp;A集'!F1399),FALSE),IFERROR(FIND($J$4,'Q&amp;A集'!F1399),FALSE)),IF('Q&amp;A集'!F1399="","",'Q&amp;A集'!F1399),"")</f>
        <v/>
      </c>
      <c r="G1403" s="68" t="str">
        <f>IF(AND(IFERROR(FIND($J$2,'Q&amp;A集'!G1399),FALSE),IFERROR(FIND($J$3,'Q&amp;A集'!G1399),FALSE),IFERROR(FIND($J$4,'Q&amp;A集'!G1399),FALSE)),IF('Q&amp;A集'!G1399="","",'Q&amp;A集'!G1399),"")</f>
        <v/>
      </c>
      <c r="H1403" s="68" t="str">
        <f>IF(AND(IFERROR(FIND($J$2,'Q&amp;A集'!H1399),FALSE),IFERROR(FIND($J$3,'Q&amp;A集'!H1399),FALSE),IFERROR(FIND($J$4,'Q&amp;A集'!H1399),FALSE)),IF('Q&amp;A集'!H1399="","",'Q&amp;A集'!H1399),"")</f>
        <v/>
      </c>
      <c r="I1403" s="69">
        <f t="shared" si="21"/>
        <v>8</v>
      </c>
    </row>
    <row r="1404" spans="1:9" ht="16.5" hidden="1" x14ac:dyDescent="0.35">
      <c r="A1404" s="68" t="str">
        <f>IF(AND(IFERROR(FIND($J$2,'Q&amp;A集'!A1400),FALSE),IFERROR(FIND($J$3,'Q&amp;A集'!A1400),FALSE),IFERROR(FIND($J$4,'Q&amp;A集'!A1400),FALSE)),IF('Q&amp;A集'!A1400="","",'Q&amp;A集'!A1400),"")</f>
        <v/>
      </c>
      <c r="B1404" s="68" t="str">
        <f>IF(AND(IFERROR(FIND($J$2,'Q&amp;A集'!B1400),FALSE),IFERROR(FIND($J$3,'Q&amp;A集'!B1400),FALSE),IFERROR(FIND($J$4,'Q&amp;A集'!B1400),FALSE)),IF('Q&amp;A集'!B1400="","",'Q&amp;A集'!B1400),"")</f>
        <v/>
      </c>
      <c r="C1404" s="68" t="str">
        <f>IF(AND(IFERROR(FIND($J$2,'Q&amp;A集'!C1400),FALSE),IFERROR(FIND($J$3,'Q&amp;A集'!C1400),FALSE),IFERROR(FIND($J$4,'Q&amp;A集'!C1400),FALSE)),IF('Q&amp;A集'!C1400="","",'Q&amp;A集'!C1400),"")</f>
        <v/>
      </c>
      <c r="D1404" s="68" t="str">
        <f>IF(AND(IFERROR(FIND($J$2,'Q&amp;A集'!D1400),FALSE),IFERROR(FIND($J$3,'Q&amp;A集'!D1400),FALSE),IFERROR(FIND($J$4,'Q&amp;A集'!D1400),FALSE)),IF('Q&amp;A集'!D1400="","",'Q&amp;A集'!D1400),"")</f>
        <v/>
      </c>
      <c r="E1404" s="68" t="str">
        <f>IF(AND(IFERROR(FIND($J$2,'Q&amp;A集'!E1400),FALSE),IFERROR(FIND($J$3,'Q&amp;A集'!E1400),FALSE),IFERROR(FIND($J$4,'Q&amp;A集'!E1400),FALSE)),IF('Q&amp;A集'!E1400="","",'Q&amp;A集'!E1400),"")</f>
        <v/>
      </c>
      <c r="F1404" s="68" t="str">
        <f>IF(AND(IFERROR(FIND($J$2,'Q&amp;A集'!F1400),FALSE),IFERROR(FIND($J$3,'Q&amp;A集'!F1400),FALSE),IFERROR(FIND($J$4,'Q&amp;A集'!F1400),FALSE)),IF('Q&amp;A集'!F1400="","",'Q&amp;A集'!F1400),"")</f>
        <v/>
      </c>
      <c r="G1404" s="68" t="str">
        <f>IF(AND(IFERROR(FIND($J$2,'Q&amp;A集'!G1400),FALSE),IFERROR(FIND($J$3,'Q&amp;A集'!G1400),FALSE),IFERROR(FIND($J$4,'Q&amp;A集'!G1400),FALSE)),IF('Q&amp;A集'!G1400="","",'Q&amp;A集'!G1400),"")</f>
        <v/>
      </c>
      <c r="H1404" s="68" t="str">
        <f>IF(AND(IFERROR(FIND($J$2,'Q&amp;A集'!H1400),FALSE),IFERROR(FIND($J$3,'Q&amp;A集'!H1400),FALSE),IFERROR(FIND($J$4,'Q&amp;A集'!H1400),FALSE)),IF('Q&amp;A集'!H1400="","",'Q&amp;A集'!H1400),"")</f>
        <v/>
      </c>
      <c r="I1404" s="69">
        <f t="shared" si="21"/>
        <v>8</v>
      </c>
    </row>
    <row r="1405" spans="1:9" ht="16.5" hidden="1" x14ac:dyDescent="0.35">
      <c r="A1405" s="68" t="str">
        <f>IF(AND(IFERROR(FIND($J$2,'Q&amp;A集'!A1401),FALSE),IFERROR(FIND($J$3,'Q&amp;A集'!A1401),FALSE),IFERROR(FIND($J$4,'Q&amp;A集'!A1401),FALSE)),IF('Q&amp;A集'!A1401="","",'Q&amp;A集'!A1401),"")</f>
        <v/>
      </c>
      <c r="B1405" s="68" t="str">
        <f>IF(AND(IFERROR(FIND($J$2,'Q&amp;A集'!B1401),FALSE),IFERROR(FIND($J$3,'Q&amp;A集'!B1401),FALSE),IFERROR(FIND($J$4,'Q&amp;A集'!B1401),FALSE)),IF('Q&amp;A集'!B1401="","",'Q&amp;A集'!B1401),"")</f>
        <v/>
      </c>
      <c r="C1405" s="68" t="str">
        <f>IF(AND(IFERROR(FIND($J$2,'Q&amp;A集'!C1401),FALSE),IFERROR(FIND($J$3,'Q&amp;A集'!C1401),FALSE),IFERROR(FIND($J$4,'Q&amp;A集'!C1401),FALSE)),IF('Q&amp;A集'!C1401="","",'Q&amp;A集'!C1401),"")</f>
        <v/>
      </c>
      <c r="D1405" s="68" t="str">
        <f>IF(AND(IFERROR(FIND($J$2,'Q&amp;A集'!D1401),FALSE),IFERROR(FIND($J$3,'Q&amp;A集'!D1401),FALSE),IFERROR(FIND($J$4,'Q&amp;A集'!D1401),FALSE)),IF('Q&amp;A集'!D1401="","",'Q&amp;A集'!D1401),"")</f>
        <v/>
      </c>
      <c r="E1405" s="68" t="str">
        <f>IF(AND(IFERROR(FIND($J$2,'Q&amp;A集'!E1401),FALSE),IFERROR(FIND($J$3,'Q&amp;A集'!E1401),FALSE),IFERROR(FIND($J$4,'Q&amp;A集'!E1401),FALSE)),IF('Q&amp;A集'!E1401="","",'Q&amp;A集'!E1401),"")</f>
        <v/>
      </c>
      <c r="F1405" s="68" t="str">
        <f>IF(AND(IFERROR(FIND($J$2,'Q&amp;A集'!F1401),FALSE),IFERROR(FIND($J$3,'Q&amp;A集'!F1401),FALSE),IFERROR(FIND($J$4,'Q&amp;A集'!F1401),FALSE)),IF('Q&amp;A集'!F1401="","",'Q&amp;A集'!F1401),"")</f>
        <v/>
      </c>
      <c r="G1405" s="68" t="str">
        <f>IF(AND(IFERROR(FIND($J$2,'Q&amp;A集'!G1401),FALSE),IFERROR(FIND($J$3,'Q&amp;A集'!G1401),FALSE),IFERROR(FIND($J$4,'Q&amp;A集'!G1401),FALSE)),IF('Q&amp;A集'!G1401="","",'Q&amp;A集'!G1401),"")</f>
        <v/>
      </c>
      <c r="H1405" s="68" t="str">
        <f>IF(AND(IFERROR(FIND($J$2,'Q&amp;A集'!H1401),FALSE),IFERROR(FIND($J$3,'Q&amp;A集'!H1401),FALSE),IFERROR(FIND($J$4,'Q&amp;A集'!H1401),FALSE)),IF('Q&amp;A集'!H1401="","",'Q&amp;A集'!H1401),"")</f>
        <v/>
      </c>
      <c r="I1405" s="69">
        <f t="shared" si="21"/>
        <v>8</v>
      </c>
    </row>
    <row r="1406" spans="1:9" ht="16.5" hidden="1" x14ac:dyDescent="0.35">
      <c r="A1406" s="68" t="str">
        <f>IF(AND(IFERROR(FIND($J$2,'Q&amp;A集'!A1402),FALSE),IFERROR(FIND($J$3,'Q&amp;A集'!A1402),FALSE),IFERROR(FIND($J$4,'Q&amp;A集'!A1402),FALSE)),IF('Q&amp;A集'!A1402="","",'Q&amp;A集'!A1402),"")</f>
        <v/>
      </c>
      <c r="B1406" s="68" t="str">
        <f>IF(AND(IFERROR(FIND($J$2,'Q&amp;A集'!B1402),FALSE),IFERROR(FIND($J$3,'Q&amp;A集'!B1402),FALSE),IFERROR(FIND($J$4,'Q&amp;A集'!B1402),FALSE)),IF('Q&amp;A集'!B1402="","",'Q&amp;A集'!B1402),"")</f>
        <v/>
      </c>
      <c r="C1406" s="68" t="str">
        <f>IF(AND(IFERROR(FIND($J$2,'Q&amp;A集'!C1402),FALSE),IFERROR(FIND($J$3,'Q&amp;A集'!C1402),FALSE),IFERROR(FIND($J$4,'Q&amp;A集'!C1402),FALSE)),IF('Q&amp;A集'!C1402="","",'Q&amp;A集'!C1402),"")</f>
        <v/>
      </c>
      <c r="D1406" s="68" t="str">
        <f>IF(AND(IFERROR(FIND($J$2,'Q&amp;A集'!D1402),FALSE),IFERROR(FIND($J$3,'Q&amp;A集'!D1402),FALSE),IFERROR(FIND($J$4,'Q&amp;A集'!D1402),FALSE)),IF('Q&amp;A集'!D1402="","",'Q&amp;A集'!D1402),"")</f>
        <v/>
      </c>
      <c r="E1406" s="68" t="str">
        <f>IF(AND(IFERROR(FIND($J$2,'Q&amp;A集'!E1402),FALSE),IFERROR(FIND($J$3,'Q&amp;A集'!E1402),FALSE),IFERROR(FIND($J$4,'Q&amp;A集'!E1402),FALSE)),IF('Q&amp;A集'!E1402="","",'Q&amp;A集'!E1402),"")</f>
        <v/>
      </c>
      <c r="F1406" s="68" t="str">
        <f>IF(AND(IFERROR(FIND($J$2,'Q&amp;A集'!F1402),FALSE),IFERROR(FIND($J$3,'Q&amp;A集'!F1402),FALSE),IFERROR(FIND($J$4,'Q&amp;A集'!F1402),FALSE)),IF('Q&amp;A集'!F1402="","",'Q&amp;A集'!F1402),"")</f>
        <v/>
      </c>
      <c r="G1406" s="68" t="str">
        <f>IF(AND(IFERROR(FIND($J$2,'Q&amp;A集'!G1402),FALSE),IFERROR(FIND($J$3,'Q&amp;A集'!G1402),FALSE),IFERROR(FIND($J$4,'Q&amp;A集'!G1402),FALSE)),IF('Q&amp;A集'!G1402="","",'Q&amp;A集'!G1402),"")</f>
        <v/>
      </c>
      <c r="H1406" s="68" t="str">
        <f>IF(AND(IFERROR(FIND($J$2,'Q&amp;A集'!H1402),FALSE),IFERROR(FIND($J$3,'Q&amp;A集'!H1402),FALSE),IFERROR(FIND($J$4,'Q&amp;A集'!H1402),FALSE)),IF('Q&amp;A集'!H1402="","",'Q&amp;A集'!H1402),"")</f>
        <v/>
      </c>
      <c r="I1406" s="69">
        <f t="shared" si="21"/>
        <v>8</v>
      </c>
    </row>
    <row r="1407" spans="1:9" ht="16.5" hidden="1" x14ac:dyDescent="0.35">
      <c r="A1407" s="68" t="str">
        <f>IF(AND(IFERROR(FIND($J$2,'Q&amp;A集'!A1403),FALSE),IFERROR(FIND($J$3,'Q&amp;A集'!A1403),FALSE),IFERROR(FIND($J$4,'Q&amp;A集'!A1403),FALSE)),IF('Q&amp;A集'!A1403="","",'Q&amp;A集'!A1403),"")</f>
        <v/>
      </c>
      <c r="B1407" s="68" t="str">
        <f>IF(AND(IFERROR(FIND($J$2,'Q&amp;A集'!B1403),FALSE),IFERROR(FIND($J$3,'Q&amp;A集'!B1403),FALSE),IFERROR(FIND($J$4,'Q&amp;A集'!B1403),FALSE)),IF('Q&amp;A集'!B1403="","",'Q&amp;A集'!B1403),"")</f>
        <v/>
      </c>
      <c r="C1407" s="68" t="str">
        <f>IF(AND(IFERROR(FIND($J$2,'Q&amp;A集'!C1403),FALSE),IFERROR(FIND($J$3,'Q&amp;A集'!C1403),FALSE),IFERROR(FIND($J$4,'Q&amp;A集'!C1403),FALSE)),IF('Q&amp;A集'!C1403="","",'Q&amp;A集'!C1403),"")</f>
        <v/>
      </c>
      <c r="D1407" s="68" t="str">
        <f>IF(AND(IFERROR(FIND($J$2,'Q&amp;A集'!D1403),FALSE),IFERROR(FIND($J$3,'Q&amp;A集'!D1403),FALSE),IFERROR(FIND($J$4,'Q&amp;A集'!D1403),FALSE)),IF('Q&amp;A集'!D1403="","",'Q&amp;A集'!D1403),"")</f>
        <v/>
      </c>
      <c r="E1407" s="68" t="str">
        <f>IF(AND(IFERROR(FIND($J$2,'Q&amp;A集'!E1403),FALSE),IFERROR(FIND($J$3,'Q&amp;A集'!E1403),FALSE),IFERROR(FIND($J$4,'Q&amp;A集'!E1403),FALSE)),IF('Q&amp;A集'!E1403="","",'Q&amp;A集'!E1403),"")</f>
        <v/>
      </c>
      <c r="F1407" s="68" t="str">
        <f>IF(AND(IFERROR(FIND($J$2,'Q&amp;A集'!F1403),FALSE),IFERROR(FIND($J$3,'Q&amp;A集'!F1403),FALSE),IFERROR(FIND($J$4,'Q&amp;A集'!F1403),FALSE)),IF('Q&amp;A集'!F1403="","",'Q&amp;A集'!F1403),"")</f>
        <v/>
      </c>
      <c r="G1407" s="68" t="str">
        <f>IF(AND(IFERROR(FIND($J$2,'Q&amp;A集'!G1403),FALSE),IFERROR(FIND($J$3,'Q&amp;A集'!G1403),FALSE),IFERROR(FIND($J$4,'Q&amp;A集'!G1403),FALSE)),IF('Q&amp;A集'!G1403="","",'Q&amp;A集'!G1403),"")</f>
        <v/>
      </c>
      <c r="H1407" s="68" t="str">
        <f>IF(AND(IFERROR(FIND($J$2,'Q&amp;A集'!H1403),FALSE),IFERROR(FIND($J$3,'Q&amp;A集'!H1403),FALSE),IFERROR(FIND($J$4,'Q&amp;A集'!H1403),FALSE)),IF('Q&amp;A集'!H1403="","",'Q&amp;A集'!H1403),"")</f>
        <v/>
      </c>
      <c r="I1407" s="69">
        <f t="shared" si="21"/>
        <v>8</v>
      </c>
    </row>
    <row r="1408" spans="1:9" ht="16.5" hidden="1" x14ac:dyDescent="0.35">
      <c r="A1408" s="68" t="str">
        <f>IF(AND(IFERROR(FIND($J$2,'Q&amp;A集'!A1404),FALSE),IFERROR(FIND($J$3,'Q&amp;A集'!A1404),FALSE),IFERROR(FIND($J$4,'Q&amp;A集'!A1404),FALSE)),IF('Q&amp;A集'!A1404="","",'Q&amp;A集'!A1404),"")</f>
        <v/>
      </c>
      <c r="B1408" s="68" t="str">
        <f>IF(AND(IFERROR(FIND($J$2,'Q&amp;A集'!B1404),FALSE),IFERROR(FIND($J$3,'Q&amp;A集'!B1404),FALSE),IFERROR(FIND($J$4,'Q&amp;A集'!B1404),FALSE)),IF('Q&amp;A集'!B1404="","",'Q&amp;A集'!B1404),"")</f>
        <v/>
      </c>
      <c r="C1408" s="68" t="str">
        <f>IF(AND(IFERROR(FIND($J$2,'Q&amp;A集'!C1404),FALSE),IFERROR(FIND($J$3,'Q&amp;A集'!C1404),FALSE),IFERROR(FIND($J$4,'Q&amp;A集'!C1404),FALSE)),IF('Q&amp;A集'!C1404="","",'Q&amp;A集'!C1404),"")</f>
        <v/>
      </c>
      <c r="D1408" s="68" t="str">
        <f>IF(AND(IFERROR(FIND($J$2,'Q&amp;A集'!D1404),FALSE),IFERROR(FIND($J$3,'Q&amp;A集'!D1404),FALSE),IFERROR(FIND($J$4,'Q&amp;A集'!D1404),FALSE)),IF('Q&amp;A集'!D1404="","",'Q&amp;A集'!D1404),"")</f>
        <v/>
      </c>
      <c r="E1408" s="68" t="str">
        <f>IF(AND(IFERROR(FIND($J$2,'Q&amp;A集'!E1404),FALSE),IFERROR(FIND($J$3,'Q&amp;A集'!E1404),FALSE),IFERROR(FIND($J$4,'Q&amp;A集'!E1404),FALSE)),IF('Q&amp;A集'!E1404="","",'Q&amp;A集'!E1404),"")</f>
        <v/>
      </c>
      <c r="F1408" s="68" t="str">
        <f>IF(AND(IFERROR(FIND($J$2,'Q&amp;A集'!F1404),FALSE),IFERROR(FIND($J$3,'Q&amp;A集'!F1404),FALSE),IFERROR(FIND($J$4,'Q&amp;A集'!F1404),FALSE)),IF('Q&amp;A集'!F1404="","",'Q&amp;A集'!F1404),"")</f>
        <v/>
      </c>
      <c r="G1408" s="68" t="str">
        <f>IF(AND(IFERROR(FIND($J$2,'Q&amp;A集'!G1404),FALSE),IFERROR(FIND($J$3,'Q&amp;A集'!G1404),FALSE),IFERROR(FIND($J$4,'Q&amp;A集'!G1404),FALSE)),IF('Q&amp;A集'!G1404="","",'Q&amp;A集'!G1404),"")</f>
        <v/>
      </c>
      <c r="H1408" s="68" t="str">
        <f>IF(AND(IFERROR(FIND($J$2,'Q&amp;A集'!H1404),FALSE),IFERROR(FIND($J$3,'Q&amp;A集'!H1404),FALSE),IFERROR(FIND($J$4,'Q&amp;A集'!H1404),FALSE)),IF('Q&amp;A集'!H1404="","",'Q&amp;A集'!H1404),"")</f>
        <v/>
      </c>
      <c r="I1408" s="69">
        <f t="shared" si="21"/>
        <v>8</v>
      </c>
    </row>
    <row r="1409" spans="1:9" ht="16.5" hidden="1" x14ac:dyDescent="0.35">
      <c r="A1409" s="68" t="str">
        <f>IF(AND(IFERROR(FIND($J$2,'Q&amp;A集'!A1405),FALSE),IFERROR(FIND($J$3,'Q&amp;A集'!A1405),FALSE),IFERROR(FIND($J$4,'Q&amp;A集'!A1405),FALSE)),IF('Q&amp;A集'!A1405="","",'Q&amp;A集'!A1405),"")</f>
        <v/>
      </c>
      <c r="B1409" s="68" t="str">
        <f>IF(AND(IFERROR(FIND($J$2,'Q&amp;A集'!B1405),FALSE),IFERROR(FIND($J$3,'Q&amp;A集'!B1405),FALSE),IFERROR(FIND($J$4,'Q&amp;A集'!B1405),FALSE)),IF('Q&amp;A集'!B1405="","",'Q&amp;A集'!B1405),"")</f>
        <v/>
      </c>
      <c r="C1409" s="68" t="str">
        <f>IF(AND(IFERROR(FIND($J$2,'Q&amp;A集'!C1405),FALSE),IFERROR(FIND($J$3,'Q&amp;A集'!C1405),FALSE),IFERROR(FIND($J$4,'Q&amp;A集'!C1405),FALSE)),IF('Q&amp;A集'!C1405="","",'Q&amp;A集'!C1405),"")</f>
        <v/>
      </c>
      <c r="D1409" s="68" t="str">
        <f>IF(AND(IFERROR(FIND($J$2,'Q&amp;A集'!D1405),FALSE),IFERROR(FIND($J$3,'Q&amp;A集'!D1405),FALSE),IFERROR(FIND($J$4,'Q&amp;A集'!D1405),FALSE)),IF('Q&amp;A集'!D1405="","",'Q&amp;A集'!D1405),"")</f>
        <v/>
      </c>
      <c r="E1409" s="68" t="str">
        <f>IF(AND(IFERROR(FIND($J$2,'Q&amp;A集'!E1405),FALSE),IFERROR(FIND($J$3,'Q&amp;A集'!E1405),FALSE),IFERROR(FIND($J$4,'Q&amp;A集'!E1405),FALSE)),IF('Q&amp;A集'!E1405="","",'Q&amp;A集'!E1405),"")</f>
        <v/>
      </c>
      <c r="F1409" s="68" t="str">
        <f>IF(AND(IFERROR(FIND($J$2,'Q&amp;A集'!F1405),FALSE),IFERROR(FIND($J$3,'Q&amp;A集'!F1405),FALSE),IFERROR(FIND($J$4,'Q&amp;A集'!F1405),FALSE)),IF('Q&amp;A集'!F1405="","",'Q&amp;A集'!F1405),"")</f>
        <v/>
      </c>
      <c r="G1409" s="68" t="str">
        <f>IF(AND(IFERROR(FIND($J$2,'Q&amp;A集'!G1405),FALSE),IFERROR(FIND($J$3,'Q&amp;A集'!G1405),FALSE),IFERROR(FIND($J$4,'Q&amp;A集'!G1405),FALSE)),IF('Q&amp;A集'!G1405="","",'Q&amp;A集'!G1405),"")</f>
        <v/>
      </c>
      <c r="H1409" s="68" t="str">
        <f>IF(AND(IFERROR(FIND($J$2,'Q&amp;A集'!H1405),FALSE),IFERROR(FIND($J$3,'Q&amp;A集'!H1405),FALSE),IFERROR(FIND($J$4,'Q&amp;A集'!H1405),FALSE)),IF('Q&amp;A集'!H1405="","",'Q&amp;A集'!H1405),"")</f>
        <v/>
      </c>
      <c r="I1409" s="69">
        <f t="shared" si="21"/>
        <v>8</v>
      </c>
    </row>
    <row r="1410" spans="1:9" ht="16.5" hidden="1" x14ac:dyDescent="0.35">
      <c r="A1410" s="68" t="str">
        <f>IF(AND(IFERROR(FIND($J$2,'Q&amp;A集'!A1406),FALSE),IFERROR(FIND($J$3,'Q&amp;A集'!A1406),FALSE),IFERROR(FIND($J$4,'Q&amp;A集'!A1406),FALSE)),IF('Q&amp;A集'!A1406="","",'Q&amp;A集'!A1406),"")</f>
        <v/>
      </c>
      <c r="B1410" s="68" t="str">
        <f>IF(AND(IFERROR(FIND($J$2,'Q&amp;A集'!B1406),FALSE),IFERROR(FIND($J$3,'Q&amp;A集'!B1406),FALSE),IFERROR(FIND($J$4,'Q&amp;A集'!B1406),FALSE)),IF('Q&amp;A集'!B1406="","",'Q&amp;A集'!B1406),"")</f>
        <v/>
      </c>
      <c r="C1410" s="68" t="str">
        <f>IF(AND(IFERROR(FIND($J$2,'Q&amp;A集'!C1406),FALSE),IFERROR(FIND($J$3,'Q&amp;A集'!C1406),FALSE),IFERROR(FIND($J$4,'Q&amp;A集'!C1406),FALSE)),IF('Q&amp;A集'!C1406="","",'Q&amp;A集'!C1406),"")</f>
        <v/>
      </c>
      <c r="D1410" s="68" t="str">
        <f>IF(AND(IFERROR(FIND($J$2,'Q&amp;A集'!D1406),FALSE),IFERROR(FIND($J$3,'Q&amp;A集'!D1406),FALSE),IFERROR(FIND($J$4,'Q&amp;A集'!D1406),FALSE)),IF('Q&amp;A集'!D1406="","",'Q&amp;A集'!D1406),"")</f>
        <v/>
      </c>
      <c r="E1410" s="68" t="str">
        <f>IF(AND(IFERROR(FIND($J$2,'Q&amp;A集'!E1406),FALSE),IFERROR(FIND($J$3,'Q&amp;A集'!E1406),FALSE),IFERROR(FIND($J$4,'Q&amp;A集'!E1406),FALSE)),IF('Q&amp;A集'!E1406="","",'Q&amp;A集'!E1406),"")</f>
        <v/>
      </c>
      <c r="F1410" s="68" t="str">
        <f>IF(AND(IFERROR(FIND($J$2,'Q&amp;A集'!F1406),FALSE),IFERROR(FIND($J$3,'Q&amp;A集'!F1406),FALSE),IFERROR(FIND($J$4,'Q&amp;A集'!F1406),FALSE)),IF('Q&amp;A集'!F1406="","",'Q&amp;A集'!F1406),"")</f>
        <v/>
      </c>
      <c r="G1410" s="68" t="str">
        <f>IF(AND(IFERROR(FIND($J$2,'Q&amp;A集'!G1406),FALSE),IFERROR(FIND($J$3,'Q&amp;A集'!G1406),FALSE),IFERROR(FIND($J$4,'Q&amp;A集'!G1406),FALSE)),IF('Q&amp;A集'!G1406="","",'Q&amp;A集'!G1406),"")</f>
        <v/>
      </c>
      <c r="H1410" s="68" t="str">
        <f>IF(AND(IFERROR(FIND($J$2,'Q&amp;A集'!H1406),FALSE),IFERROR(FIND($J$3,'Q&amp;A集'!H1406),FALSE),IFERROR(FIND($J$4,'Q&amp;A集'!H1406),FALSE)),IF('Q&amp;A集'!H1406="","",'Q&amp;A集'!H1406),"")</f>
        <v/>
      </c>
      <c r="I1410" s="69">
        <f t="shared" si="21"/>
        <v>8</v>
      </c>
    </row>
    <row r="1411" spans="1:9" ht="16.5" hidden="1" x14ac:dyDescent="0.35">
      <c r="A1411" s="68" t="str">
        <f>IF(AND(IFERROR(FIND($J$2,'Q&amp;A集'!A1407),FALSE),IFERROR(FIND($J$3,'Q&amp;A集'!A1407),FALSE),IFERROR(FIND($J$4,'Q&amp;A集'!A1407),FALSE)),IF('Q&amp;A集'!A1407="","",'Q&amp;A集'!A1407),"")</f>
        <v/>
      </c>
      <c r="B1411" s="68" t="str">
        <f>IF(AND(IFERROR(FIND($J$2,'Q&amp;A集'!B1407),FALSE),IFERROR(FIND($J$3,'Q&amp;A集'!B1407),FALSE),IFERROR(FIND($J$4,'Q&amp;A集'!B1407),FALSE)),IF('Q&amp;A集'!B1407="","",'Q&amp;A集'!B1407),"")</f>
        <v/>
      </c>
      <c r="C1411" s="68" t="str">
        <f>IF(AND(IFERROR(FIND($J$2,'Q&amp;A集'!C1407),FALSE),IFERROR(FIND($J$3,'Q&amp;A集'!C1407),FALSE),IFERROR(FIND($J$4,'Q&amp;A集'!C1407),FALSE)),IF('Q&amp;A集'!C1407="","",'Q&amp;A集'!C1407),"")</f>
        <v/>
      </c>
      <c r="D1411" s="68" t="str">
        <f>IF(AND(IFERROR(FIND($J$2,'Q&amp;A集'!D1407),FALSE),IFERROR(FIND($J$3,'Q&amp;A集'!D1407),FALSE),IFERROR(FIND($J$4,'Q&amp;A集'!D1407),FALSE)),IF('Q&amp;A集'!D1407="","",'Q&amp;A集'!D1407),"")</f>
        <v/>
      </c>
      <c r="E1411" s="68" t="str">
        <f>IF(AND(IFERROR(FIND($J$2,'Q&amp;A集'!E1407),FALSE),IFERROR(FIND($J$3,'Q&amp;A集'!E1407),FALSE),IFERROR(FIND($J$4,'Q&amp;A集'!E1407),FALSE)),IF('Q&amp;A集'!E1407="","",'Q&amp;A集'!E1407),"")</f>
        <v/>
      </c>
      <c r="F1411" s="68" t="str">
        <f>IF(AND(IFERROR(FIND($J$2,'Q&amp;A集'!F1407),FALSE),IFERROR(FIND($J$3,'Q&amp;A集'!F1407),FALSE),IFERROR(FIND($J$4,'Q&amp;A集'!F1407),FALSE)),IF('Q&amp;A集'!F1407="","",'Q&amp;A集'!F1407),"")</f>
        <v/>
      </c>
      <c r="G1411" s="68" t="str">
        <f>IF(AND(IFERROR(FIND($J$2,'Q&amp;A集'!G1407),FALSE),IFERROR(FIND($J$3,'Q&amp;A集'!G1407),FALSE),IFERROR(FIND($J$4,'Q&amp;A集'!G1407),FALSE)),IF('Q&amp;A集'!G1407="","",'Q&amp;A集'!G1407),"")</f>
        <v/>
      </c>
      <c r="H1411" s="68" t="str">
        <f>IF(AND(IFERROR(FIND($J$2,'Q&amp;A集'!H1407),FALSE),IFERROR(FIND($J$3,'Q&amp;A集'!H1407),FALSE),IFERROR(FIND($J$4,'Q&amp;A集'!H1407),FALSE)),IF('Q&amp;A集'!H1407="","",'Q&amp;A集'!H1407),"")</f>
        <v/>
      </c>
      <c r="I1411" s="69">
        <f t="shared" si="21"/>
        <v>8</v>
      </c>
    </row>
    <row r="1412" spans="1:9" ht="16.5" hidden="1" x14ac:dyDescent="0.35">
      <c r="A1412" s="68" t="str">
        <f>IF(AND(IFERROR(FIND($J$2,'Q&amp;A集'!A1408),FALSE),IFERROR(FIND($J$3,'Q&amp;A集'!A1408),FALSE),IFERROR(FIND($J$4,'Q&amp;A集'!A1408),FALSE)),IF('Q&amp;A集'!A1408="","",'Q&amp;A集'!A1408),"")</f>
        <v/>
      </c>
      <c r="B1412" s="68" t="str">
        <f>IF(AND(IFERROR(FIND($J$2,'Q&amp;A集'!B1408),FALSE),IFERROR(FIND($J$3,'Q&amp;A集'!B1408),FALSE),IFERROR(FIND($J$4,'Q&amp;A集'!B1408),FALSE)),IF('Q&amp;A集'!B1408="","",'Q&amp;A集'!B1408),"")</f>
        <v/>
      </c>
      <c r="C1412" s="68" t="str">
        <f>IF(AND(IFERROR(FIND($J$2,'Q&amp;A集'!C1408),FALSE),IFERROR(FIND($J$3,'Q&amp;A集'!C1408),FALSE),IFERROR(FIND($J$4,'Q&amp;A集'!C1408),FALSE)),IF('Q&amp;A集'!C1408="","",'Q&amp;A集'!C1408),"")</f>
        <v/>
      </c>
      <c r="D1412" s="68" t="str">
        <f>IF(AND(IFERROR(FIND($J$2,'Q&amp;A集'!D1408),FALSE),IFERROR(FIND($J$3,'Q&amp;A集'!D1408),FALSE),IFERROR(FIND($J$4,'Q&amp;A集'!D1408),FALSE)),IF('Q&amp;A集'!D1408="","",'Q&amp;A集'!D1408),"")</f>
        <v/>
      </c>
      <c r="E1412" s="68" t="str">
        <f>IF(AND(IFERROR(FIND($J$2,'Q&amp;A集'!E1408),FALSE),IFERROR(FIND($J$3,'Q&amp;A集'!E1408),FALSE),IFERROR(FIND($J$4,'Q&amp;A集'!E1408),FALSE)),IF('Q&amp;A集'!E1408="","",'Q&amp;A集'!E1408),"")</f>
        <v/>
      </c>
      <c r="F1412" s="68" t="str">
        <f>IF(AND(IFERROR(FIND($J$2,'Q&amp;A集'!F1408),FALSE),IFERROR(FIND($J$3,'Q&amp;A集'!F1408),FALSE),IFERROR(FIND($J$4,'Q&amp;A集'!F1408),FALSE)),IF('Q&amp;A集'!F1408="","",'Q&amp;A集'!F1408),"")</f>
        <v/>
      </c>
      <c r="G1412" s="68" t="str">
        <f>IF(AND(IFERROR(FIND($J$2,'Q&amp;A集'!G1408),FALSE),IFERROR(FIND($J$3,'Q&amp;A集'!G1408),FALSE),IFERROR(FIND($J$4,'Q&amp;A集'!G1408),FALSE)),IF('Q&amp;A集'!G1408="","",'Q&amp;A集'!G1408),"")</f>
        <v/>
      </c>
      <c r="H1412" s="68" t="str">
        <f>IF(AND(IFERROR(FIND($J$2,'Q&amp;A集'!H1408),FALSE),IFERROR(FIND($J$3,'Q&amp;A集'!H1408),FALSE),IFERROR(FIND($J$4,'Q&amp;A集'!H1408),FALSE)),IF('Q&amp;A集'!H1408="","",'Q&amp;A集'!H1408),"")</f>
        <v/>
      </c>
      <c r="I1412" s="69">
        <f t="shared" si="21"/>
        <v>8</v>
      </c>
    </row>
    <row r="1413" spans="1:9" ht="16.5" hidden="1" x14ac:dyDescent="0.35">
      <c r="A1413" s="68" t="str">
        <f>IF(AND(IFERROR(FIND($J$2,'Q&amp;A集'!A1409),FALSE),IFERROR(FIND($J$3,'Q&amp;A集'!A1409),FALSE),IFERROR(FIND($J$4,'Q&amp;A集'!A1409),FALSE)),IF('Q&amp;A集'!A1409="","",'Q&amp;A集'!A1409),"")</f>
        <v/>
      </c>
      <c r="B1413" s="68" t="str">
        <f>IF(AND(IFERROR(FIND($J$2,'Q&amp;A集'!B1409),FALSE),IFERROR(FIND($J$3,'Q&amp;A集'!B1409),FALSE),IFERROR(FIND($J$4,'Q&amp;A集'!B1409),FALSE)),IF('Q&amp;A集'!B1409="","",'Q&amp;A集'!B1409),"")</f>
        <v/>
      </c>
      <c r="C1413" s="68" t="str">
        <f>IF(AND(IFERROR(FIND($J$2,'Q&amp;A集'!C1409),FALSE),IFERROR(FIND($J$3,'Q&amp;A集'!C1409),FALSE),IFERROR(FIND($J$4,'Q&amp;A集'!C1409),FALSE)),IF('Q&amp;A集'!C1409="","",'Q&amp;A集'!C1409),"")</f>
        <v/>
      </c>
      <c r="D1413" s="68" t="str">
        <f>IF(AND(IFERROR(FIND($J$2,'Q&amp;A集'!D1409),FALSE),IFERROR(FIND($J$3,'Q&amp;A集'!D1409),FALSE),IFERROR(FIND($J$4,'Q&amp;A集'!D1409),FALSE)),IF('Q&amp;A集'!D1409="","",'Q&amp;A集'!D1409),"")</f>
        <v/>
      </c>
      <c r="E1413" s="68" t="str">
        <f>IF(AND(IFERROR(FIND($J$2,'Q&amp;A集'!E1409),FALSE),IFERROR(FIND($J$3,'Q&amp;A集'!E1409),FALSE),IFERROR(FIND($J$4,'Q&amp;A集'!E1409),FALSE)),IF('Q&amp;A集'!E1409="","",'Q&amp;A集'!E1409),"")</f>
        <v/>
      </c>
      <c r="F1413" s="68" t="str">
        <f>IF(AND(IFERROR(FIND($J$2,'Q&amp;A集'!F1409),FALSE),IFERROR(FIND($J$3,'Q&amp;A集'!F1409),FALSE),IFERROR(FIND($J$4,'Q&amp;A集'!F1409),FALSE)),IF('Q&amp;A集'!F1409="","",'Q&amp;A集'!F1409),"")</f>
        <v/>
      </c>
      <c r="G1413" s="68" t="str">
        <f>IF(AND(IFERROR(FIND($J$2,'Q&amp;A集'!G1409),FALSE),IFERROR(FIND($J$3,'Q&amp;A集'!G1409),FALSE),IFERROR(FIND($J$4,'Q&amp;A集'!G1409),FALSE)),IF('Q&amp;A集'!G1409="","",'Q&amp;A集'!G1409),"")</f>
        <v/>
      </c>
      <c r="H1413" s="68" t="str">
        <f>IF(AND(IFERROR(FIND($J$2,'Q&amp;A集'!H1409),FALSE),IFERROR(FIND($J$3,'Q&amp;A集'!H1409),FALSE),IFERROR(FIND($J$4,'Q&amp;A集'!H1409),FALSE)),IF('Q&amp;A集'!H1409="","",'Q&amp;A集'!H1409),"")</f>
        <v/>
      </c>
      <c r="I1413" s="69">
        <f t="shared" si="21"/>
        <v>8</v>
      </c>
    </row>
    <row r="1414" spans="1:9" ht="16.5" hidden="1" x14ac:dyDescent="0.35">
      <c r="A1414" s="68" t="str">
        <f>IF(AND(IFERROR(FIND($J$2,'Q&amp;A集'!A1410),FALSE),IFERROR(FIND($J$3,'Q&amp;A集'!A1410),FALSE),IFERROR(FIND($J$4,'Q&amp;A集'!A1410),FALSE)),IF('Q&amp;A集'!A1410="","",'Q&amp;A集'!A1410),"")</f>
        <v/>
      </c>
      <c r="B1414" s="68" t="str">
        <f>IF(AND(IFERROR(FIND($J$2,'Q&amp;A集'!B1410),FALSE),IFERROR(FIND($J$3,'Q&amp;A集'!B1410),FALSE),IFERROR(FIND($J$4,'Q&amp;A集'!B1410),FALSE)),IF('Q&amp;A集'!B1410="","",'Q&amp;A集'!B1410),"")</f>
        <v/>
      </c>
      <c r="C1414" s="68" t="str">
        <f>IF(AND(IFERROR(FIND($J$2,'Q&amp;A集'!C1410),FALSE),IFERROR(FIND($J$3,'Q&amp;A集'!C1410),FALSE),IFERROR(FIND($J$4,'Q&amp;A集'!C1410),FALSE)),IF('Q&amp;A集'!C1410="","",'Q&amp;A集'!C1410),"")</f>
        <v/>
      </c>
      <c r="D1414" s="68" t="str">
        <f>IF(AND(IFERROR(FIND($J$2,'Q&amp;A集'!D1410),FALSE),IFERROR(FIND($J$3,'Q&amp;A集'!D1410),FALSE),IFERROR(FIND($J$4,'Q&amp;A集'!D1410),FALSE)),IF('Q&amp;A集'!D1410="","",'Q&amp;A集'!D1410),"")</f>
        <v/>
      </c>
      <c r="E1414" s="68" t="str">
        <f>IF(AND(IFERROR(FIND($J$2,'Q&amp;A集'!E1410),FALSE),IFERROR(FIND($J$3,'Q&amp;A集'!E1410),FALSE),IFERROR(FIND($J$4,'Q&amp;A集'!E1410),FALSE)),IF('Q&amp;A集'!E1410="","",'Q&amp;A集'!E1410),"")</f>
        <v/>
      </c>
      <c r="F1414" s="68" t="str">
        <f>IF(AND(IFERROR(FIND($J$2,'Q&amp;A集'!F1410),FALSE),IFERROR(FIND($J$3,'Q&amp;A集'!F1410),FALSE),IFERROR(FIND($J$4,'Q&amp;A集'!F1410),FALSE)),IF('Q&amp;A集'!F1410="","",'Q&amp;A集'!F1410),"")</f>
        <v/>
      </c>
      <c r="G1414" s="68" t="str">
        <f>IF(AND(IFERROR(FIND($J$2,'Q&amp;A集'!G1410),FALSE),IFERROR(FIND($J$3,'Q&amp;A集'!G1410),FALSE),IFERROR(FIND($J$4,'Q&amp;A集'!G1410),FALSE)),IF('Q&amp;A集'!G1410="","",'Q&amp;A集'!G1410),"")</f>
        <v/>
      </c>
      <c r="H1414" s="68" t="str">
        <f>IF(AND(IFERROR(FIND($J$2,'Q&amp;A集'!H1410),FALSE),IFERROR(FIND($J$3,'Q&amp;A集'!H1410),FALSE),IFERROR(FIND($J$4,'Q&amp;A集'!H1410),FALSE)),IF('Q&amp;A集'!H1410="","",'Q&amp;A集'!H1410),"")</f>
        <v/>
      </c>
      <c r="I1414" s="69">
        <f t="shared" si="21"/>
        <v>8</v>
      </c>
    </row>
    <row r="1415" spans="1:9" ht="16.5" hidden="1" x14ac:dyDescent="0.35">
      <c r="A1415" s="68" t="str">
        <f>IF(AND(IFERROR(FIND($J$2,'Q&amp;A集'!A1411),FALSE),IFERROR(FIND($J$3,'Q&amp;A集'!A1411),FALSE),IFERROR(FIND($J$4,'Q&amp;A集'!A1411),FALSE)),IF('Q&amp;A集'!A1411="","",'Q&amp;A集'!A1411),"")</f>
        <v/>
      </c>
      <c r="B1415" s="68" t="str">
        <f>IF(AND(IFERROR(FIND($J$2,'Q&amp;A集'!B1411),FALSE),IFERROR(FIND($J$3,'Q&amp;A集'!B1411),FALSE),IFERROR(FIND($J$4,'Q&amp;A集'!B1411),FALSE)),IF('Q&amp;A集'!B1411="","",'Q&amp;A集'!B1411),"")</f>
        <v/>
      </c>
      <c r="C1415" s="68" t="str">
        <f>IF(AND(IFERROR(FIND($J$2,'Q&amp;A集'!C1411),FALSE),IFERROR(FIND($J$3,'Q&amp;A集'!C1411),FALSE),IFERROR(FIND($J$4,'Q&amp;A集'!C1411),FALSE)),IF('Q&amp;A集'!C1411="","",'Q&amp;A集'!C1411),"")</f>
        <v/>
      </c>
      <c r="D1415" s="68" t="str">
        <f>IF(AND(IFERROR(FIND($J$2,'Q&amp;A集'!D1411),FALSE),IFERROR(FIND($J$3,'Q&amp;A集'!D1411),FALSE),IFERROR(FIND($J$4,'Q&amp;A集'!D1411),FALSE)),IF('Q&amp;A集'!D1411="","",'Q&amp;A集'!D1411),"")</f>
        <v/>
      </c>
      <c r="E1415" s="68" t="str">
        <f>IF(AND(IFERROR(FIND($J$2,'Q&amp;A集'!E1411),FALSE),IFERROR(FIND($J$3,'Q&amp;A集'!E1411),FALSE),IFERROR(FIND($J$4,'Q&amp;A集'!E1411),FALSE)),IF('Q&amp;A集'!E1411="","",'Q&amp;A集'!E1411),"")</f>
        <v/>
      </c>
      <c r="F1415" s="68" t="str">
        <f>IF(AND(IFERROR(FIND($J$2,'Q&amp;A集'!F1411),FALSE),IFERROR(FIND($J$3,'Q&amp;A集'!F1411),FALSE),IFERROR(FIND($J$4,'Q&amp;A集'!F1411),FALSE)),IF('Q&amp;A集'!F1411="","",'Q&amp;A集'!F1411),"")</f>
        <v/>
      </c>
      <c r="G1415" s="68" t="str">
        <f>IF(AND(IFERROR(FIND($J$2,'Q&amp;A集'!G1411),FALSE),IFERROR(FIND($J$3,'Q&amp;A集'!G1411),FALSE),IFERROR(FIND($J$4,'Q&amp;A集'!G1411),FALSE)),IF('Q&amp;A集'!G1411="","",'Q&amp;A集'!G1411),"")</f>
        <v/>
      </c>
      <c r="H1415" s="68" t="str">
        <f>IF(AND(IFERROR(FIND($J$2,'Q&amp;A集'!H1411),FALSE),IFERROR(FIND($J$3,'Q&amp;A集'!H1411),FALSE),IFERROR(FIND($J$4,'Q&amp;A集'!H1411),FALSE)),IF('Q&amp;A集'!H1411="","",'Q&amp;A集'!H1411),"")</f>
        <v/>
      </c>
      <c r="I1415" s="69">
        <f t="shared" si="21"/>
        <v>8</v>
      </c>
    </row>
    <row r="1416" spans="1:9" ht="16.5" hidden="1" x14ac:dyDescent="0.35">
      <c r="A1416" s="68" t="str">
        <f>IF(AND(IFERROR(FIND($J$2,'Q&amp;A集'!A1412),FALSE),IFERROR(FIND($J$3,'Q&amp;A集'!A1412),FALSE),IFERROR(FIND($J$4,'Q&amp;A集'!A1412),FALSE)),IF('Q&amp;A集'!A1412="","",'Q&amp;A集'!A1412),"")</f>
        <v/>
      </c>
      <c r="B1416" s="68" t="str">
        <f>IF(AND(IFERROR(FIND($J$2,'Q&amp;A集'!B1412),FALSE),IFERROR(FIND($J$3,'Q&amp;A集'!B1412),FALSE),IFERROR(FIND($J$4,'Q&amp;A集'!B1412),FALSE)),IF('Q&amp;A集'!B1412="","",'Q&amp;A集'!B1412),"")</f>
        <v/>
      </c>
      <c r="C1416" s="68" t="str">
        <f>IF(AND(IFERROR(FIND($J$2,'Q&amp;A集'!C1412),FALSE),IFERROR(FIND($J$3,'Q&amp;A集'!C1412),FALSE),IFERROR(FIND($J$4,'Q&amp;A集'!C1412),FALSE)),IF('Q&amp;A集'!C1412="","",'Q&amp;A集'!C1412),"")</f>
        <v/>
      </c>
      <c r="D1416" s="68" t="str">
        <f>IF(AND(IFERROR(FIND($J$2,'Q&amp;A集'!D1412),FALSE),IFERROR(FIND($J$3,'Q&amp;A集'!D1412),FALSE),IFERROR(FIND($J$4,'Q&amp;A集'!D1412),FALSE)),IF('Q&amp;A集'!D1412="","",'Q&amp;A集'!D1412),"")</f>
        <v/>
      </c>
      <c r="E1416" s="68" t="str">
        <f>IF(AND(IFERROR(FIND($J$2,'Q&amp;A集'!E1412),FALSE),IFERROR(FIND($J$3,'Q&amp;A集'!E1412),FALSE),IFERROR(FIND($J$4,'Q&amp;A集'!E1412),FALSE)),IF('Q&amp;A集'!E1412="","",'Q&amp;A集'!E1412),"")</f>
        <v/>
      </c>
      <c r="F1416" s="68" t="str">
        <f>IF(AND(IFERROR(FIND($J$2,'Q&amp;A集'!F1412),FALSE),IFERROR(FIND($J$3,'Q&amp;A集'!F1412),FALSE),IFERROR(FIND($J$4,'Q&amp;A集'!F1412),FALSE)),IF('Q&amp;A集'!F1412="","",'Q&amp;A集'!F1412),"")</f>
        <v/>
      </c>
      <c r="G1416" s="68" t="str">
        <f>IF(AND(IFERROR(FIND($J$2,'Q&amp;A集'!G1412),FALSE),IFERROR(FIND($J$3,'Q&amp;A集'!G1412),FALSE),IFERROR(FIND($J$4,'Q&amp;A集'!G1412),FALSE)),IF('Q&amp;A集'!G1412="","",'Q&amp;A集'!G1412),"")</f>
        <v/>
      </c>
      <c r="H1416" s="68" t="str">
        <f>IF(AND(IFERROR(FIND($J$2,'Q&amp;A集'!H1412),FALSE),IFERROR(FIND($J$3,'Q&amp;A集'!H1412),FALSE),IFERROR(FIND($J$4,'Q&amp;A集'!H1412),FALSE)),IF('Q&amp;A集'!H1412="","",'Q&amp;A集'!H1412),"")</f>
        <v/>
      </c>
      <c r="I1416" s="69">
        <f t="shared" ref="I1416:I1479" si="22">COUNTBLANK(A1416:H1416)</f>
        <v>8</v>
      </c>
    </row>
    <row r="1417" spans="1:9" ht="16.5" hidden="1" x14ac:dyDescent="0.35">
      <c r="A1417" s="68" t="str">
        <f>IF(AND(IFERROR(FIND($J$2,'Q&amp;A集'!A1413),FALSE),IFERROR(FIND($J$3,'Q&amp;A集'!A1413),FALSE),IFERROR(FIND($J$4,'Q&amp;A集'!A1413),FALSE)),IF('Q&amp;A集'!A1413="","",'Q&amp;A集'!A1413),"")</f>
        <v/>
      </c>
      <c r="B1417" s="68" t="str">
        <f>IF(AND(IFERROR(FIND($J$2,'Q&amp;A集'!B1413),FALSE),IFERROR(FIND($J$3,'Q&amp;A集'!B1413),FALSE),IFERROR(FIND($J$4,'Q&amp;A集'!B1413),FALSE)),IF('Q&amp;A集'!B1413="","",'Q&amp;A集'!B1413),"")</f>
        <v/>
      </c>
      <c r="C1417" s="68" t="str">
        <f>IF(AND(IFERROR(FIND($J$2,'Q&amp;A集'!C1413),FALSE),IFERROR(FIND($J$3,'Q&amp;A集'!C1413),FALSE),IFERROR(FIND($J$4,'Q&amp;A集'!C1413),FALSE)),IF('Q&amp;A集'!C1413="","",'Q&amp;A集'!C1413),"")</f>
        <v/>
      </c>
      <c r="D1417" s="68" t="str">
        <f>IF(AND(IFERROR(FIND($J$2,'Q&amp;A集'!D1413),FALSE),IFERROR(FIND($J$3,'Q&amp;A集'!D1413),FALSE),IFERROR(FIND($J$4,'Q&amp;A集'!D1413),FALSE)),IF('Q&amp;A集'!D1413="","",'Q&amp;A集'!D1413),"")</f>
        <v/>
      </c>
      <c r="E1417" s="68" t="str">
        <f>IF(AND(IFERROR(FIND($J$2,'Q&amp;A集'!E1413),FALSE),IFERROR(FIND($J$3,'Q&amp;A集'!E1413),FALSE),IFERROR(FIND($J$4,'Q&amp;A集'!E1413),FALSE)),IF('Q&amp;A集'!E1413="","",'Q&amp;A集'!E1413),"")</f>
        <v/>
      </c>
      <c r="F1417" s="68" t="str">
        <f>IF(AND(IFERROR(FIND($J$2,'Q&amp;A集'!F1413),FALSE),IFERROR(FIND($J$3,'Q&amp;A集'!F1413),FALSE),IFERROR(FIND($J$4,'Q&amp;A集'!F1413),FALSE)),IF('Q&amp;A集'!F1413="","",'Q&amp;A集'!F1413),"")</f>
        <v/>
      </c>
      <c r="G1417" s="68" t="str">
        <f>IF(AND(IFERROR(FIND($J$2,'Q&amp;A集'!G1413),FALSE),IFERROR(FIND($J$3,'Q&amp;A集'!G1413),FALSE),IFERROR(FIND($J$4,'Q&amp;A集'!G1413),FALSE)),IF('Q&amp;A集'!G1413="","",'Q&amp;A集'!G1413),"")</f>
        <v/>
      </c>
      <c r="H1417" s="68" t="str">
        <f>IF(AND(IFERROR(FIND($J$2,'Q&amp;A集'!H1413),FALSE),IFERROR(FIND($J$3,'Q&amp;A集'!H1413),FALSE),IFERROR(FIND($J$4,'Q&amp;A集'!H1413),FALSE)),IF('Q&amp;A集'!H1413="","",'Q&amp;A集'!H1413),"")</f>
        <v/>
      </c>
      <c r="I1417" s="69">
        <f t="shared" si="22"/>
        <v>8</v>
      </c>
    </row>
    <row r="1418" spans="1:9" ht="16.5" hidden="1" x14ac:dyDescent="0.35">
      <c r="A1418" s="68" t="str">
        <f>IF(AND(IFERROR(FIND($J$2,'Q&amp;A集'!A1414),FALSE),IFERROR(FIND($J$3,'Q&amp;A集'!A1414),FALSE),IFERROR(FIND($J$4,'Q&amp;A集'!A1414),FALSE)),IF('Q&amp;A集'!A1414="","",'Q&amp;A集'!A1414),"")</f>
        <v/>
      </c>
      <c r="B1418" s="68" t="str">
        <f>IF(AND(IFERROR(FIND($J$2,'Q&amp;A集'!B1414),FALSE),IFERROR(FIND($J$3,'Q&amp;A集'!B1414),FALSE),IFERROR(FIND($J$4,'Q&amp;A集'!B1414),FALSE)),IF('Q&amp;A集'!B1414="","",'Q&amp;A集'!B1414),"")</f>
        <v/>
      </c>
      <c r="C1418" s="68" t="str">
        <f>IF(AND(IFERROR(FIND($J$2,'Q&amp;A集'!C1414),FALSE),IFERROR(FIND($J$3,'Q&amp;A集'!C1414),FALSE),IFERROR(FIND($J$4,'Q&amp;A集'!C1414),FALSE)),IF('Q&amp;A集'!C1414="","",'Q&amp;A集'!C1414),"")</f>
        <v/>
      </c>
      <c r="D1418" s="68" t="str">
        <f>IF(AND(IFERROR(FIND($J$2,'Q&amp;A集'!D1414),FALSE),IFERROR(FIND($J$3,'Q&amp;A集'!D1414),FALSE),IFERROR(FIND($J$4,'Q&amp;A集'!D1414),FALSE)),IF('Q&amp;A集'!D1414="","",'Q&amp;A集'!D1414),"")</f>
        <v/>
      </c>
      <c r="E1418" s="68" t="str">
        <f>IF(AND(IFERROR(FIND($J$2,'Q&amp;A集'!E1414),FALSE),IFERROR(FIND($J$3,'Q&amp;A集'!E1414),FALSE),IFERROR(FIND($J$4,'Q&amp;A集'!E1414),FALSE)),IF('Q&amp;A集'!E1414="","",'Q&amp;A集'!E1414),"")</f>
        <v/>
      </c>
      <c r="F1418" s="68" t="str">
        <f>IF(AND(IFERROR(FIND($J$2,'Q&amp;A集'!F1414),FALSE),IFERROR(FIND($J$3,'Q&amp;A集'!F1414),FALSE),IFERROR(FIND($J$4,'Q&amp;A集'!F1414),FALSE)),IF('Q&amp;A集'!F1414="","",'Q&amp;A集'!F1414),"")</f>
        <v/>
      </c>
      <c r="G1418" s="68" t="str">
        <f>IF(AND(IFERROR(FIND($J$2,'Q&amp;A集'!G1414),FALSE),IFERROR(FIND($J$3,'Q&amp;A集'!G1414),FALSE),IFERROR(FIND($J$4,'Q&amp;A集'!G1414),FALSE)),IF('Q&amp;A集'!G1414="","",'Q&amp;A集'!G1414),"")</f>
        <v/>
      </c>
      <c r="H1418" s="68" t="str">
        <f>IF(AND(IFERROR(FIND($J$2,'Q&amp;A集'!H1414),FALSE),IFERROR(FIND($J$3,'Q&amp;A集'!H1414),FALSE),IFERROR(FIND($J$4,'Q&amp;A集'!H1414),FALSE)),IF('Q&amp;A集'!H1414="","",'Q&amp;A集'!H1414),"")</f>
        <v/>
      </c>
      <c r="I1418" s="69">
        <f t="shared" si="22"/>
        <v>8</v>
      </c>
    </row>
    <row r="1419" spans="1:9" ht="16.5" hidden="1" x14ac:dyDescent="0.35">
      <c r="A1419" s="68" t="str">
        <f>IF(AND(IFERROR(FIND($J$2,'Q&amp;A集'!A1415),FALSE),IFERROR(FIND($J$3,'Q&amp;A集'!A1415),FALSE),IFERROR(FIND($J$4,'Q&amp;A集'!A1415),FALSE)),IF('Q&amp;A集'!A1415="","",'Q&amp;A集'!A1415),"")</f>
        <v/>
      </c>
      <c r="B1419" s="68" t="str">
        <f>IF(AND(IFERROR(FIND($J$2,'Q&amp;A集'!B1415),FALSE),IFERROR(FIND($J$3,'Q&amp;A集'!B1415),FALSE),IFERROR(FIND($J$4,'Q&amp;A集'!B1415),FALSE)),IF('Q&amp;A集'!B1415="","",'Q&amp;A集'!B1415),"")</f>
        <v/>
      </c>
      <c r="C1419" s="68" t="str">
        <f>IF(AND(IFERROR(FIND($J$2,'Q&amp;A集'!C1415),FALSE),IFERROR(FIND($J$3,'Q&amp;A集'!C1415),FALSE),IFERROR(FIND($J$4,'Q&amp;A集'!C1415),FALSE)),IF('Q&amp;A集'!C1415="","",'Q&amp;A集'!C1415),"")</f>
        <v/>
      </c>
      <c r="D1419" s="68" t="str">
        <f>IF(AND(IFERROR(FIND($J$2,'Q&amp;A集'!D1415),FALSE),IFERROR(FIND($J$3,'Q&amp;A集'!D1415),FALSE),IFERROR(FIND($J$4,'Q&amp;A集'!D1415),FALSE)),IF('Q&amp;A集'!D1415="","",'Q&amp;A集'!D1415),"")</f>
        <v/>
      </c>
      <c r="E1419" s="68" t="str">
        <f>IF(AND(IFERROR(FIND($J$2,'Q&amp;A集'!E1415),FALSE),IFERROR(FIND($J$3,'Q&amp;A集'!E1415),FALSE),IFERROR(FIND($J$4,'Q&amp;A集'!E1415),FALSE)),IF('Q&amp;A集'!E1415="","",'Q&amp;A集'!E1415),"")</f>
        <v/>
      </c>
      <c r="F1419" s="68" t="str">
        <f>IF(AND(IFERROR(FIND($J$2,'Q&amp;A集'!F1415),FALSE),IFERROR(FIND($J$3,'Q&amp;A集'!F1415),FALSE),IFERROR(FIND($J$4,'Q&amp;A集'!F1415),FALSE)),IF('Q&amp;A集'!F1415="","",'Q&amp;A集'!F1415),"")</f>
        <v/>
      </c>
      <c r="G1419" s="68" t="str">
        <f>IF(AND(IFERROR(FIND($J$2,'Q&amp;A集'!G1415),FALSE),IFERROR(FIND($J$3,'Q&amp;A集'!G1415),FALSE),IFERROR(FIND($J$4,'Q&amp;A集'!G1415),FALSE)),IF('Q&amp;A集'!G1415="","",'Q&amp;A集'!G1415),"")</f>
        <v/>
      </c>
      <c r="H1419" s="68" t="str">
        <f>IF(AND(IFERROR(FIND($J$2,'Q&amp;A集'!H1415),FALSE),IFERROR(FIND($J$3,'Q&amp;A集'!H1415),FALSE),IFERROR(FIND($J$4,'Q&amp;A集'!H1415),FALSE)),IF('Q&amp;A集'!H1415="","",'Q&amp;A集'!H1415),"")</f>
        <v/>
      </c>
      <c r="I1419" s="69">
        <f t="shared" si="22"/>
        <v>8</v>
      </c>
    </row>
    <row r="1420" spans="1:9" ht="16.5" hidden="1" x14ac:dyDescent="0.35">
      <c r="A1420" s="68" t="str">
        <f>IF(AND(IFERROR(FIND($J$2,'Q&amp;A集'!A1416),FALSE),IFERROR(FIND($J$3,'Q&amp;A集'!A1416),FALSE),IFERROR(FIND($J$4,'Q&amp;A集'!A1416),FALSE)),IF('Q&amp;A集'!A1416="","",'Q&amp;A集'!A1416),"")</f>
        <v/>
      </c>
      <c r="B1420" s="68" t="str">
        <f>IF(AND(IFERROR(FIND($J$2,'Q&amp;A集'!B1416),FALSE),IFERROR(FIND($J$3,'Q&amp;A集'!B1416),FALSE),IFERROR(FIND($J$4,'Q&amp;A集'!B1416),FALSE)),IF('Q&amp;A集'!B1416="","",'Q&amp;A集'!B1416),"")</f>
        <v/>
      </c>
      <c r="C1420" s="68" t="str">
        <f>IF(AND(IFERROR(FIND($J$2,'Q&amp;A集'!C1416),FALSE),IFERROR(FIND($J$3,'Q&amp;A集'!C1416),FALSE),IFERROR(FIND($J$4,'Q&amp;A集'!C1416),FALSE)),IF('Q&amp;A集'!C1416="","",'Q&amp;A集'!C1416),"")</f>
        <v/>
      </c>
      <c r="D1420" s="68" t="str">
        <f>IF(AND(IFERROR(FIND($J$2,'Q&amp;A集'!D1416),FALSE),IFERROR(FIND($J$3,'Q&amp;A集'!D1416),FALSE),IFERROR(FIND($J$4,'Q&amp;A集'!D1416),FALSE)),IF('Q&amp;A集'!D1416="","",'Q&amp;A集'!D1416),"")</f>
        <v/>
      </c>
      <c r="E1420" s="68" t="str">
        <f>IF(AND(IFERROR(FIND($J$2,'Q&amp;A集'!E1416),FALSE),IFERROR(FIND($J$3,'Q&amp;A集'!E1416),FALSE),IFERROR(FIND($J$4,'Q&amp;A集'!E1416),FALSE)),IF('Q&amp;A集'!E1416="","",'Q&amp;A集'!E1416),"")</f>
        <v/>
      </c>
      <c r="F1420" s="68" t="str">
        <f>IF(AND(IFERROR(FIND($J$2,'Q&amp;A集'!F1416),FALSE),IFERROR(FIND($J$3,'Q&amp;A集'!F1416),FALSE),IFERROR(FIND($J$4,'Q&amp;A集'!F1416),FALSE)),IF('Q&amp;A集'!F1416="","",'Q&amp;A集'!F1416),"")</f>
        <v/>
      </c>
      <c r="G1420" s="68" t="str">
        <f>IF(AND(IFERROR(FIND($J$2,'Q&amp;A集'!G1416),FALSE),IFERROR(FIND($J$3,'Q&amp;A集'!G1416),FALSE),IFERROR(FIND($J$4,'Q&amp;A集'!G1416),FALSE)),IF('Q&amp;A集'!G1416="","",'Q&amp;A集'!G1416),"")</f>
        <v/>
      </c>
      <c r="H1420" s="68" t="str">
        <f>IF(AND(IFERROR(FIND($J$2,'Q&amp;A集'!H1416),FALSE),IFERROR(FIND($J$3,'Q&amp;A集'!H1416),FALSE),IFERROR(FIND($J$4,'Q&amp;A集'!H1416),FALSE)),IF('Q&amp;A集'!H1416="","",'Q&amp;A集'!H1416),"")</f>
        <v/>
      </c>
      <c r="I1420" s="69">
        <f t="shared" si="22"/>
        <v>8</v>
      </c>
    </row>
    <row r="1421" spans="1:9" ht="16.5" hidden="1" x14ac:dyDescent="0.35">
      <c r="A1421" s="68" t="str">
        <f>IF(AND(IFERROR(FIND($J$2,'Q&amp;A集'!A1417),FALSE),IFERROR(FIND($J$3,'Q&amp;A集'!A1417),FALSE),IFERROR(FIND($J$4,'Q&amp;A集'!A1417),FALSE)),IF('Q&amp;A集'!A1417="","",'Q&amp;A集'!A1417),"")</f>
        <v/>
      </c>
      <c r="B1421" s="68" t="str">
        <f>IF(AND(IFERROR(FIND($J$2,'Q&amp;A集'!B1417),FALSE),IFERROR(FIND($J$3,'Q&amp;A集'!B1417),FALSE),IFERROR(FIND($J$4,'Q&amp;A集'!B1417),FALSE)),IF('Q&amp;A集'!B1417="","",'Q&amp;A集'!B1417),"")</f>
        <v/>
      </c>
      <c r="C1421" s="68" t="str">
        <f>IF(AND(IFERROR(FIND($J$2,'Q&amp;A集'!C1417),FALSE),IFERROR(FIND($J$3,'Q&amp;A集'!C1417),FALSE),IFERROR(FIND($J$4,'Q&amp;A集'!C1417),FALSE)),IF('Q&amp;A集'!C1417="","",'Q&amp;A集'!C1417),"")</f>
        <v/>
      </c>
      <c r="D1421" s="68" t="str">
        <f>IF(AND(IFERROR(FIND($J$2,'Q&amp;A集'!D1417),FALSE),IFERROR(FIND($J$3,'Q&amp;A集'!D1417),FALSE),IFERROR(FIND($J$4,'Q&amp;A集'!D1417),FALSE)),IF('Q&amp;A集'!D1417="","",'Q&amp;A集'!D1417),"")</f>
        <v/>
      </c>
      <c r="E1421" s="68" t="str">
        <f>IF(AND(IFERROR(FIND($J$2,'Q&amp;A集'!E1417),FALSE),IFERROR(FIND($J$3,'Q&amp;A集'!E1417),FALSE),IFERROR(FIND($J$4,'Q&amp;A集'!E1417),FALSE)),IF('Q&amp;A集'!E1417="","",'Q&amp;A集'!E1417),"")</f>
        <v/>
      </c>
      <c r="F1421" s="68" t="str">
        <f>IF(AND(IFERROR(FIND($J$2,'Q&amp;A集'!F1417),FALSE),IFERROR(FIND($J$3,'Q&amp;A集'!F1417),FALSE),IFERROR(FIND($J$4,'Q&amp;A集'!F1417),FALSE)),IF('Q&amp;A集'!F1417="","",'Q&amp;A集'!F1417),"")</f>
        <v/>
      </c>
      <c r="G1421" s="68" t="str">
        <f>IF(AND(IFERROR(FIND($J$2,'Q&amp;A集'!G1417),FALSE),IFERROR(FIND($J$3,'Q&amp;A集'!G1417),FALSE),IFERROR(FIND($J$4,'Q&amp;A集'!G1417),FALSE)),IF('Q&amp;A集'!G1417="","",'Q&amp;A集'!G1417),"")</f>
        <v/>
      </c>
      <c r="H1421" s="68" t="str">
        <f>IF(AND(IFERROR(FIND($J$2,'Q&amp;A集'!H1417),FALSE),IFERROR(FIND($J$3,'Q&amp;A集'!H1417),FALSE),IFERROR(FIND($J$4,'Q&amp;A集'!H1417),FALSE)),IF('Q&amp;A集'!H1417="","",'Q&amp;A集'!H1417),"")</f>
        <v/>
      </c>
      <c r="I1421" s="69">
        <f t="shared" si="22"/>
        <v>8</v>
      </c>
    </row>
    <row r="1422" spans="1:9" ht="16.5" hidden="1" x14ac:dyDescent="0.35">
      <c r="A1422" s="68" t="str">
        <f>IF(AND(IFERROR(FIND($J$2,'Q&amp;A集'!A1418),FALSE),IFERROR(FIND($J$3,'Q&amp;A集'!A1418),FALSE),IFERROR(FIND($J$4,'Q&amp;A集'!A1418),FALSE)),IF('Q&amp;A集'!A1418="","",'Q&amp;A集'!A1418),"")</f>
        <v/>
      </c>
      <c r="B1422" s="68" t="str">
        <f>IF(AND(IFERROR(FIND($J$2,'Q&amp;A集'!B1418),FALSE),IFERROR(FIND($J$3,'Q&amp;A集'!B1418),FALSE),IFERROR(FIND($J$4,'Q&amp;A集'!B1418),FALSE)),IF('Q&amp;A集'!B1418="","",'Q&amp;A集'!B1418),"")</f>
        <v/>
      </c>
      <c r="C1422" s="68" t="str">
        <f>IF(AND(IFERROR(FIND($J$2,'Q&amp;A集'!C1418),FALSE),IFERROR(FIND($J$3,'Q&amp;A集'!C1418),FALSE),IFERROR(FIND($J$4,'Q&amp;A集'!C1418),FALSE)),IF('Q&amp;A集'!C1418="","",'Q&amp;A集'!C1418),"")</f>
        <v/>
      </c>
      <c r="D1422" s="68" t="str">
        <f>IF(AND(IFERROR(FIND($J$2,'Q&amp;A集'!D1418),FALSE),IFERROR(FIND($J$3,'Q&amp;A集'!D1418),FALSE),IFERROR(FIND($J$4,'Q&amp;A集'!D1418),FALSE)),IF('Q&amp;A集'!D1418="","",'Q&amp;A集'!D1418),"")</f>
        <v/>
      </c>
      <c r="E1422" s="68" t="str">
        <f>IF(AND(IFERROR(FIND($J$2,'Q&amp;A集'!E1418),FALSE),IFERROR(FIND($J$3,'Q&amp;A集'!E1418),FALSE),IFERROR(FIND($J$4,'Q&amp;A集'!E1418),FALSE)),IF('Q&amp;A集'!E1418="","",'Q&amp;A集'!E1418),"")</f>
        <v/>
      </c>
      <c r="F1422" s="68" t="str">
        <f>IF(AND(IFERROR(FIND($J$2,'Q&amp;A集'!F1418),FALSE),IFERROR(FIND($J$3,'Q&amp;A集'!F1418),FALSE),IFERROR(FIND($J$4,'Q&amp;A集'!F1418),FALSE)),IF('Q&amp;A集'!F1418="","",'Q&amp;A集'!F1418),"")</f>
        <v/>
      </c>
      <c r="G1422" s="68" t="str">
        <f>IF(AND(IFERROR(FIND($J$2,'Q&amp;A集'!G1418),FALSE),IFERROR(FIND($J$3,'Q&amp;A集'!G1418),FALSE),IFERROR(FIND($J$4,'Q&amp;A集'!G1418),FALSE)),IF('Q&amp;A集'!G1418="","",'Q&amp;A集'!G1418),"")</f>
        <v/>
      </c>
      <c r="H1422" s="68" t="str">
        <f>IF(AND(IFERROR(FIND($J$2,'Q&amp;A集'!H1418),FALSE),IFERROR(FIND($J$3,'Q&amp;A集'!H1418),FALSE),IFERROR(FIND($J$4,'Q&amp;A集'!H1418),FALSE)),IF('Q&amp;A集'!H1418="","",'Q&amp;A集'!H1418),"")</f>
        <v/>
      </c>
      <c r="I1422" s="69">
        <f t="shared" si="22"/>
        <v>8</v>
      </c>
    </row>
    <row r="1423" spans="1:9" ht="16.5" hidden="1" x14ac:dyDescent="0.35">
      <c r="A1423" s="68" t="str">
        <f>IF(AND(IFERROR(FIND($J$2,'Q&amp;A集'!A1419),FALSE),IFERROR(FIND($J$3,'Q&amp;A集'!A1419),FALSE),IFERROR(FIND($J$4,'Q&amp;A集'!A1419),FALSE)),IF('Q&amp;A集'!A1419="","",'Q&amp;A集'!A1419),"")</f>
        <v/>
      </c>
      <c r="B1423" s="68" t="str">
        <f>IF(AND(IFERROR(FIND($J$2,'Q&amp;A集'!B1419),FALSE),IFERROR(FIND($J$3,'Q&amp;A集'!B1419),FALSE),IFERROR(FIND($J$4,'Q&amp;A集'!B1419),FALSE)),IF('Q&amp;A集'!B1419="","",'Q&amp;A集'!B1419),"")</f>
        <v/>
      </c>
      <c r="C1423" s="68" t="str">
        <f>IF(AND(IFERROR(FIND($J$2,'Q&amp;A集'!C1419),FALSE),IFERROR(FIND($J$3,'Q&amp;A集'!C1419),FALSE),IFERROR(FIND($J$4,'Q&amp;A集'!C1419),FALSE)),IF('Q&amp;A集'!C1419="","",'Q&amp;A集'!C1419),"")</f>
        <v/>
      </c>
      <c r="D1423" s="68" t="str">
        <f>IF(AND(IFERROR(FIND($J$2,'Q&amp;A集'!D1419),FALSE),IFERROR(FIND($J$3,'Q&amp;A集'!D1419),FALSE),IFERROR(FIND($J$4,'Q&amp;A集'!D1419),FALSE)),IF('Q&amp;A集'!D1419="","",'Q&amp;A集'!D1419),"")</f>
        <v/>
      </c>
      <c r="E1423" s="68" t="str">
        <f>IF(AND(IFERROR(FIND($J$2,'Q&amp;A集'!E1419),FALSE),IFERROR(FIND($J$3,'Q&amp;A集'!E1419),FALSE),IFERROR(FIND($J$4,'Q&amp;A集'!E1419),FALSE)),IF('Q&amp;A集'!E1419="","",'Q&amp;A集'!E1419),"")</f>
        <v/>
      </c>
      <c r="F1423" s="68" t="str">
        <f>IF(AND(IFERROR(FIND($J$2,'Q&amp;A集'!F1419),FALSE),IFERROR(FIND($J$3,'Q&amp;A集'!F1419),FALSE),IFERROR(FIND($J$4,'Q&amp;A集'!F1419),FALSE)),IF('Q&amp;A集'!F1419="","",'Q&amp;A集'!F1419),"")</f>
        <v/>
      </c>
      <c r="G1423" s="68" t="str">
        <f>IF(AND(IFERROR(FIND($J$2,'Q&amp;A集'!G1419),FALSE),IFERROR(FIND($J$3,'Q&amp;A集'!G1419),FALSE),IFERROR(FIND($J$4,'Q&amp;A集'!G1419),FALSE)),IF('Q&amp;A集'!G1419="","",'Q&amp;A集'!G1419),"")</f>
        <v/>
      </c>
      <c r="H1423" s="68" t="str">
        <f>IF(AND(IFERROR(FIND($J$2,'Q&amp;A集'!H1419),FALSE),IFERROR(FIND($J$3,'Q&amp;A集'!H1419),FALSE),IFERROR(FIND($J$4,'Q&amp;A集'!H1419),FALSE)),IF('Q&amp;A集'!H1419="","",'Q&amp;A集'!H1419),"")</f>
        <v/>
      </c>
      <c r="I1423" s="69">
        <f t="shared" si="22"/>
        <v>8</v>
      </c>
    </row>
    <row r="1424" spans="1:9" ht="16.5" hidden="1" x14ac:dyDescent="0.35">
      <c r="A1424" s="68" t="str">
        <f>IF(AND(IFERROR(FIND($J$2,'Q&amp;A集'!A1420),FALSE),IFERROR(FIND($J$3,'Q&amp;A集'!A1420),FALSE),IFERROR(FIND($J$4,'Q&amp;A集'!A1420),FALSE)),IF('Q&amp;A集'!A1420="","",'Q&amp;A集'!A1420),"")</f>
        <v/>
      </c>
      <c r="B1424" s="68" t="str">
        <f>IF(AND(IFERROR(FIND($J$2,'Q&amp;A集'!B1420),FALSE),IFERROR(FIND($J$3,'Q&amp;A集'!B1420),FALSE),IFERROR(FIND($J$4,'Q&amp;A集'!B1420),FALSE)),IF('Q&amp;A集'!B1420="","",'Q&amp;A集'!B1420),"")</f>
        <v/>
      </c>
      <c r="C1424" s="68" t="str">
        <f>IF(AND(IFERROR(FIND($J$2,'Q&amp;A集'!C1420),FALSE),IFERROR(FIND($J$3,'Q&amp;A集'!C1420),FALSE),IFERROR(FIND($J$4,'Q&amp;A集'!C1420),FALSE)),IF('Q&amp;A集'!C1420="","",'Q&amp;A集'!C1420),"")</f>
        <v/>
      </c>
      <c r="D1424" s="68" t="str">
        <f>IF(AND(IFERROR(FIND($J$2,'Q&amp;A集'!D1420),FALSE),IFERROR(FIND($J$3,'Q&amp;A集'!D1420),FALSE),IFERROR(FIND($J$4,'Q&amp;A集'!D1420),FALSE)),IF('Q&amp;A集'!D1420="","",'Q&amp;A集'!D1420),"")</f>
        <v/>
      </c>
      <c r="E1424" s="68" t="str">
        <f>IF(AND(IFERROR(FIND($J$2,'Q&amp;A集'!E1420),FALSE),IFERROR(FIND($J$3,'Q&amp;A集'!E1420),FALSE),IFERROR(FIND($J$4,'Q&amp;A集'!E1420),FALSE)),IF('Q&amp;A集'!E1420="","",'Q&amp;A集'!E1420),"")</f>
        <v/>
      </c>
      <c r="F1424" s="68" t="str">
        <f>IF(AND(IFERROR(FIND($J$2,'Q&amp;A集'!F1420),FALSE),IFERROR(FIND($J$3,'Q&amp;A集'!F1420),FALSE),IFERROR(FIND($J$4,'Q&amp;A集'!F1420),FALSE)),IF('Q&amp;A集'!F1420="","",'Q&amp;A集'!F1420),"")</f>
        <v/>
      </c>
      <c r="G1424" s="68" t="str">
        <f>IF(AND(IFERROR(FIND($J$2,'Q&amp;A集'!G1420),FALSE),IFERROR(FIND($J$3,'Q&amp;A集'!G1420),FALSE),IFERROR(FIND($J$4,'Q&amp;A集'!G1420),FALSE)),IF('Q&amp;A集'!G1420="","",'Q&amp;A集'!G1420),"")</f>
        <v/>
      </c>
      <c r="H1424" s="68" t="str">
        <f>IF(AND(IFERROR(FIND($J$2,'Q&amp;A集'!H1420),FALSE),IFERROR(FIND($J$3,'Q&amp;A集'!H1420),FALSE),IFERROR(FIND($J$4,'Q&amp;A集'!H1420),FALSE)),IF('Q&amp;A集'!H1420="","",'Q&amp;A集'!H1420),"")</f>
        <v/>
      </c>
      <c r="I1424" s="69">
        <f t="shared" si="22"/>
        <v>8</v>
      </c>
    </row>
    <row r="1425" spans="1:9" ht="16.5" hidden="1" x14ac:dyDescent="0.35">
      <c r="A1425" s="68" t="str">
        <f>IF(AND(IFERROR(FIND($J$2,'Q&amp;A集'!A1421),FALSE),IFERROR(FIND($J$3,'Q&amp;A集'!A1421),FALSE),IFERROR(FIND($J$4,'Q&amp;A集'!A1421),FALSE)),IF('Q&amp;A集'!A1421="","",'Q&amp;A集'!A1421),"")</f>
        <v/>
      </c>
      <c r="B1425" s="68" t="str">
        <f>IF(AND(IFERROR(FIND($J$2,'Q&amp;A集'!B1421),FALSE),IFERROR(FIND($J$3,'Q&amp;A集'!B1421),FALSE),IFERROR(FIND($J$4,'Q&amp;A集'!B1421),FALSE)),IF('Q&amp;A集'!B1421="","",'Q&amp;A集'!B1421),"")</f>
        <v/>
      </c>
      <c r="C1425" s="68" t="str">
        <f>IF(AND(IFERROR(FIND($J$2,'Q&amp;A集'!C1421),FALSE),IFERROR(FIND($J$3,'Q&amp;A集'!C1421),FALSE),IFERROR(FIND($J$4,'Q&amp;A集'!C1421),FALSE)),IF('Q&amp;A集'!C1421="","",'Q&amp;A集'!C1421),"")</f>
        <v/>
      </c>
      <c r="D1425" s="68" t="str">
        <f>IF(AND(IFERROR(FIND($J$2,'Q&amp;A集'!D1421),FALSE),IFERROR(FIND($J$3,'Q&amp;A集'!D1421),FALSE),IFERROR(FIND($J$4,'Q&amp;A集'!D1421),FALSE)),IF('Q&amp;A集'!D1421="","",'Q&amp;A集'!D1421),"")</f>
        <v/>
      </c>
      <c r="E1425" s="68" t="str">
        <f>IF(AND(IFERROR(FIND($J$2,'Q&amp;A集'!E1421),FALSE),IFERROR(FIND($J$3,'Q&amp;A集'!E1421),FALSE),IFERROR(FIND($J$4,'Q&amp;A集'!E1421),FALSE)),IF('Q&amp;A集'!E1421="","",'Q&amp;A集'!E1421),"")</f>
        <v/>
      </c>
      <c r="F1425" s="68" t="str">
        <f>IF(AND(IFERROR(FIND($J$2,'Q&amp;A集'!F1421),FALSE),IFERROR(FIND($J$3,'Q&amp;A集'!F1421),FALSE),IFERROR(FIND($J$4,'Q&amp;A集'!F1421),FALSE)),IF('Q&amp;A集'!F1421="","",'Q&amp;A集'!F1421),"")</f>
        <v/>
      </c>
      <c r="G1425" s="68" t="str">
        <f>IF(AND(IFERROR(FIND($J$2,'Q&amp;A集'!G1421),FALSE),IFERROR(FIND($J$3,'Q&amp;A集'!G1421),FALSE),IFERROR(FIND($J$4,'Q&amp;A集'!G1421),FALSE)),IF('Q&amp;A集'!G1421="","",'Q&amp;A集'!G1421),"")</f>
        <v/>
      </c>
      <c r="H1425" s="68" t="str">
        <f>IF(AND(IFERROR(FIND($J$2,'Q&amp;A集'!H1421),FALSE),IFERROR(FIND($J$3,'Q&amp;A集'!H1421),FALSE),IFERROR(FIND($J$4,'Q&amp;A集'!H1421),FALSE)),IF('Q&amp;A集'!H1421="","",'Q&amp;A集'!H1421),"")</f>
        <v/>
      </c>
      <c r="I1425" s="69">
        <f t="shared" si="22"/>
        <v>8</v>
      </c>
    </row>
    <row r="1426" spans="1:9" ht="16.5" hidden="1" x14ac:dyDescent="0.35">
      <c r="A1426" s="68" t="str">
        <f>IF(AND(IFERROR(FIND($J$2,'Q&amp;A集'!A1422),FALSE),IFERROR(FIND($J$3,'Q&amp;A集'!A1422),FALSE),IFERROR(FIND($J$4,'Q&amp;A集'!A1422),FALSE)),IF('Q&amp;A集'!A1422="","",'Q&amp;A集'!A1422),"")</f>
        <v/>
      </c>
      <c r="B1426" s="68" t="str">
        <f>IF(AND(IFERROR(FIND($J$2,'Q&amp;A集'!B1422),FALSE),IFERROR(FIND($J$3,'Q&amp;A集'!B1422),FALSE),IFERROR(FIND($J$4,'Q&amp;A集'!B1422),FALSE)),IF('Q&amp;A集'!B1422="","",'Q&amp;A集'!B1422),"")</f>
        <v/>
      </c>
      <c r="C1426" s="68" t="str">
        <f>IF(AND(IFERROR(FIND($J$2,'Q&amp;A集'!C1422),FALSE),IFERROR(FIND($J$3,'Q&amp;A集'!C1422),FALSE),IFERROR(FIND($J$4,'Q&amp;A集'!C1422),FALSE)),IF('Q&amp;A集'!C1422="","",'Q&amp;A集'!C1422),"")</f>
        <v/>
      </c>
      <c r="D1426" s="68" t="str">
        <f>IF(AND(IFERROR(FIND($J$2,'Q&amp;A集'!D1422),FALSE),IFERROR(FIND($J$3,'Q&amp;A集'!D1422),FALSE),IFERROR(FIND($J$4,'Q&amp;A集'!D1422),FALSE)),IF('Q&amp;A集'!D1422="","",'Q&amp;A集'!D1422),"")</f>
        <v/>
      </c>
      <c r="E1426" s="68" t="str">
        <f>IF(AND(IFERROR(FIND($J$2,'Q&amp;A集'!E1422),FALSE),IFERROR(FIND($J$3,'Q&amp;A集'!E1422),FALSE),IFERROR(FIND($J$4,'Q&amp;A集'!E1422),FALSE)),IF('Q&amp;A集'!E1422="","",'Q&amp;A集'!E1422),"")</f>
        <v/>
      </c>
      <c r="F1426" s="68" t="str">
        <f>IF(AND(IFERROR(FIND($J$2,'Q&amp;A集'!F1422),FALSE),IFERROR(FIND($J$3,'Q&amp;A集'!F1422),FALSE),IFERROR(FIND($J$4,'Q&amp;A集'!F1422),FALSE)),IF('Q&amp;A集'!F1422="","",'Q&amp;A集'!F1422),"")</f>
        <v/>
      </c>
      <c r="G1426" s="68" t="str">
        <f>IF(AND(IFERROR(FIND($J$2,'Q&amp;A集'!G1422),FALSE),IFERROR(FIND($J$3,'Q&amp;A集'!G1422),FALSE),IFERROR(FIND($J$4,'Q&amp;A集'!G1422),FALSE)),IF('Q&amp;A集'!G1422="","",'Q&amp;A集'!G1422),"")</f>
        <v/>
      </c>
      <c r="H1426" s="68" t="str">
        <f>IF(AND(IFERROR(FIND($J$2,'Q&amp;A集'!H1422),FALSE),IFERROR(FIND($J$3,'Q&amp;A集'!H1422),FALSE),IFERROR(FIND($J$4,'Q&amp;A集'!H1422),FALSE)),IF('Q&amp;A集'!H1422="","",'Q&amp;A集'!H1422),"")</f>
        <v/>
      </c>
      <c r="I1426" s="69">
        <f t="shared" si="22"/>
        <v>8</v>
      </c>
    </row>
    <row r="1427" spans="1:9" ht="16.5" hidden="1" x14ac:dyDescent="0.35">
      <c r="A1427" s="68" t="str">
        <f>IF(AND(IFERROR(FIND($J$2,'Q&amp;A集'!A1423),FALSE),IFERROR(FIND($J$3,'Q&amp;A集'!A1423),FALSE),IFERROR(FIND($J$4,'Q&amp;A集'!A1423),FALSE)),IF('Q&amp;A集'!A1423="","",'Q&amp;A集'!A1423),"")</f>
        <v/>
      </c>
      <c r="B1427" s="68" t="str">
        <f>IF(AND(IFERROR(FIND($J$2,'Q&amp;A集'!B1423),FALSE),IFERROR(FIND($J$3,'Q&amp;A集'!B1423),FALSE),IFERROR(FIND($J$4,'Q&amp;A集'!B1423),FALSE)),IF('Q&amp;A集'!B1423="","",'Q&amp;A集'!B1423),"")</f>
        <v/>
      </c>
      <c r="C1427" s="68" t="str">
        <f>IF(AND(IFERROR(FIND($J$2,'Q&amp;A集'!C1423),FALSE),IFERROR(FIND($J$3,'Q&amp;A集'!C1423),FALSE),IFERROR(FIND($J$4,'Q&amp;A集'!C1423),FALSE)),IF('Q&amp;A集'!C1423="","",'Q&amp;A集'!C1423),"")</f>
        <v/>
      </c>
      <c r="D1427" s="68" t="str">
        <f>IF(AND(IFERROR(FIND($J$2,'Q&amp;A集'!D1423),FALSE),IFERROR(FIND($J$3,'Q&amp;A集'!D1423),FALSE),IFERROR(FIND($J$4,'Q&amp;A集'!D1423),FALSE)),IF('Q&amp;A集'!D1423="","",'Q&amp;A集'!D1423),"")</f>
        <v/>
      </c>
      <c r="E1427" s="68" t="str">
        <f>IF(AND(IFERROR(FIND($J$2,'Q&amp;A集'!E1423),FALSE),IFERROR(FIND($J$3,'Q&amp;A集'!E1423),FALSE),IFERROR(FIND($J$4,'Q&amp;A集'!E1423),FALSE)),IF('Q&amp;A集'!E1423="","",'Q&amp;A集'!E1423),"")</f>
        <v/>
      </c>
      <c r="F1427" s="68" t="str">
        <f>IF(AND(IFERROR(FIND($J$2,'Q&amp;A集'!F1423),FALSE),IFERROR(FIND($J$3,'Q&amp;A集'!F1423),FALSE),IFERROR(FIND($J$4,'Q&amp;A集'!F1423),FALSE)),IF('Q&amp;A集'!F1423="","",'Q&amp;A集'!F1423),"")</f>
        <v/>
      </c>
      <c r="G1427" s="68" t="str">
        <f>IF(AND(IFERROR(FIND($J$2,'Q&amp;A集'!G1423),FALSE),IFERROR(FIND($J$3,'Q&amp;A集'!G1423),FALSE),IFERROR(FIND($J$4,'Q&amp;A集'!G1423),FALSE)),IF('Q&amp;A集'!G1423="","",'Q&amp;A集'!G1423),"")</f>
        <v/>
      </c>
      <c r="H1427" s="68" t="str">
        <f>IF(AND(IFERROR(FIND($J$2,'Q&amp;A集'!H1423),FALSE),IFERROR(FIND($J$3,'Q&amp;A集'!H1423),FALSE),IFERROR(FIND($J$4,'Q&amp;A集'!H1423),FALSE)),IF('Q&amp;A集'!H1423="","",'Q&amp;A集'!H1423),"")</f>
        <v/>
      </c>
      <c r="I1427" s="69">
        <f t="shared" si="22"/>
        <v>8</v>
      </c>
    </row>
    <row r="1428" spans="1:9" ht="16.5" hidden="1" x14ac:dyDescent="0.35">
      <c r="A1428" s="68" t="str">
        <f>IF(AND(IFERROR(FIND($J$2,'Q&amp;A集'!A1424),FALSE),IFERROR(FIND($J$3,'Q&amp;A集'!A1424),FALSE),IFERROR(FIND($J$4,'Q&amp;A集'!A1424),FALSE)),IF('Q&amp;A集'!A1424="","",'Q&amp;A集'!A1424),"")</f>
        <v/>
      </c>
      <c r="B1428" s="68" t="str">
        <f>IF(AND(IFERROR(FIND($J$2,'Q&amp;A集'!B1424),FALSE),IFERROR(FIND($J$3,'Q&amp;A集'!B1424),FALSE),IFERROR(FIND($J$4,'Q&amp;A集'!B1424),FALSE)),IF('Q&amp;A集'!B1424="","",'Q&amp;A集'!B1424),"")</f>
        <v/>
      </c>
      <c r="C1428" s="68" t="str">
        <f>IF(AND(IFERROR(FIND($J$2,'Q&amp;A集'!C1424),FALSE),IFERROR(FIND($J$3,'Q&amp;A集'!C1424),FALSE),IFERROR(FIND($J$4,'Q&amp;A集'!C1424),FALSE)),IF('Q&amp;A集'!C1424="","",'Q&amp;A集'!C1424),"")</f>
        <v/>
      </c>
      <c r="D1428" s="68" t="str">
        <f>IF(AND(IFERROR(FIND($J$2,'Q&amp;A集'!D1424),FALSE),IFERROR(FIND($J$3,'Q&amp;A集'!D1424),FALSE),IFERROR(FIND($J$4,'Q&amp;A集'!D1424),FALSE)),IF('Q&amp;A集'!D1424="","",'Q&amp;A集'!D1424),"")</f>
        <v/>
      </c>
      <c r="E1428" s="68" t="str">
        <f>IF(AND(IFERROR(FIND($J$2,'Q&amp;A集'!E1424),FALSE),IFERROR(FIND($J$3,'Q&amp;A集'!E1424),FALSE),IFERROR(FIND($J$4,'Q&amp;A集'!E1424),FALSE)),IF('Q&amp;A集'!E1424="","",'Q&amp;A集'!E1424),"")</f>
        <v/>
      </c>
      <c r="F1428" s="68" t="str">
        <f>IF(AND(IFERROR(FIND($J$2,'Q&amp;A集'!F1424),FALSE),IFERROR(FIND($J$3,'Q&amp;A集'!F1424),FALSE),IFERROR(FIND($J$4,'Q&amp;A集'!F1424),FALSE)),IF('Q&amp;A集'!F1424="","",'Q&amp;A集'!F1424),"")</f>
        <v/>
      </c>
      <c r="G1428" s="68" t="str">
        <f>IF(AND(IFERROR(FIND($J$2,'Q&amp;A集'!G1424),FALSE),IFERROR(FIND($J$3,'Q&amp;A集'!G1424),FALSE),IFERROR(FIND($J$4,'Q&amp;A集'!G1424),FALSE)),IF('Q&amp;A集'!G1424="","",'Q&amp;A集'!G1424),"")</f>
        <v/>
      </c>
      <c r="H1428" s="68" t="str">
        <f>IF(AND(IFERROR(FIND($J$2,'Q&amp;A集'!H1424),FALSE),IFERROR(FIND($J$3,'Q&amp;A集'!H1424),FALSE),IFERROR(FIND($J$4,'Q&amp;A集'!H1424),FALSE)),IF('Q&amp;A集'!H1424="","",'Q&amp;A集'!H1424),"")</f>
        <v/>
      </c>
      <c r="I1428" s="69">
        <f t="shared" si="22"/>
        <v>8</v>
      </c>
    </row>
    <row r="1429" spans="1:9" ht="16.5" hidden="1" x14ac:dyDescent="0.35">
      <c r="A1429" s="68" t="str">
        <f>IF(AND(IFERROR(FIND($J$2,'Q&amp;A集'!A1425),FALSE),IFERROR(FIND($J$3,'Q&amp;A集'!A1425),FALSE),IFERROR(FIND($J$4,'Q&amp;A集'!A1425),FALSE)),IF('Q&amp;A集'!A1425="","",'Q&amp;A集'!A1425),"")</f>
        <v/>
      </c>
      <c r="B1429" s="68" t="str">
        <f>IF(AND(IFERROR(FIND($J$2,'Q&amp;A集'!B1425),FALSE),IFERROR(FIND($J$3,'Q&amp;A集'!B1425),FALSE),IFERROR(FIND($J$4,'Q&amp;A集'!B1425),FALSE)),IF('Q&amp;A集'!B1425="","",'Q&amp;A集'!B1425),"")</f>
        <v/>
      </c>
      <c r="C1429" s="68" t="str">
        <f>IF(AND(IFERROR(FIND($J$2,'Q&amp;A集'!C1425),FALSE),IFERROR(FIND($J$3,'Q&amp;A集'!C1425),FALSE),IFERROR(FIND($J$4,'Q&amp;A集'!C1425),FALSE)),IF('Q&amp;A集'!C1425="","",'Q&amp;A集'!C1425),"")</f>
        <v/>
      </c>
      <c r="D1429" s="68" t="str">
        <f>IF(AND(IFERROR(FIND($J$2,'Q&amp;A集'!D1425),FALSE),IFERROR(FIND($J$3,'Q&amp;A集'!D1425),FALSE),IFERROR(FIND($J$4,'Q&amp;A集'!D1425),FALSE)),IF('Q&amp;A集'!D1425="","",'Q&amp;A集'!D1425),"")</f>
        <v/>
      </c>
      <c r="E1429" s="68" t="str">
        <f>IF(AND(IFERROR(FIND($J$2,'Q&amp;A集'!E1425),FALSE),IFERROR(FIND($J$3,'Q&amp;A集'!E1425),FALSE),IFERROR(FIND($J$4,'Q&amp;A集'!E1425),FALSE)),IF('Q&amp;A集'!E1425="","",'Q&amp;A集'!E1425),"")</f>
        <v/>
      </c>
      <c r="F1429" s="68" t="str">
        <f>IF(AND(IFERROR(FIND($J$2,'Q&amp;A集'!F1425),FALSE),IFERROR(FIND($J$3,'Q&amp;A集'!F1425),FALSE),IFERROR(FIND($J$4,'Q&amp;A集'!F1425),FALSE)),IF('Q&amp;A集'!F1425="","",'Q&amp;A集'!F1425),"")</f>
        <v/>
      </c>
      <c r="G1429" s="68" t="str">
        <f>IF(AND(IFERROR(FIND($J$2,'Q&amp;A集'!G1425),FALSE),IFERROR(FIND($J$3,'Q&amp;A集'!G1425),FALSE),IFERROR(FIND($J$4,'Q&amp;A集'!G1425),FALSE)),IF('Q&amp;A集'!G1425="","",'Q&amp;A集'!G1425),"")</f>
        <v/>
      </c>
      <c r="H1429" s="68" t="str">
        <f>IF(AND(IFERROR(FIND($J$2,'Q&amp;A集'!H1425),FALSE),IFERROR(FIND($J$3,'Q&amp;A集'!H1425),FALSE),IFERROR(FIND($J$4,'Q&amp;A集'!H1425),FALSE)),IF('Q&amp;A集'!H1425="","",'Q&amp;A集'!H1425),"")</f>
        <v/>
      </c>
      <c r="I1429" s="69">
        <f t="shared" si="22"/>
        <v>8</v>
      </c>
    </row>
    <row r="1430" spans="1:9" ht="16.5" hidden="1" x14ac:dyDescent="0.35">
      <c r="A1430" s="68" t="str">
        <f>IF(AND(IFERROR(FIND($J$2,'Q&amp;A集'!A1426),FALSE),IFERROR(FIND($J$3,'Q&amp;A集'!A1426),FALSE),IFERROR(FIND($J$4,'Q&amp;A集'!A1426),FALSE)),IF('Q&amp;A集'!A1426="","",'Q&amp;A集'!A1426),"")</f>
        <v/>
      </c>
      <c r="B1430" s="68" t="str">
        <f>IF(AND(IFERROR(FIND($J$2,'Q&amp;A集'!B1426),FALSE),IFERROR(FIND($J$3,'Q&amp;A集'!B1426),FALSE),IFERROR(FIND($J$4,'Q&amp;A集'!B1426),FALSE)),IF('Q&amp;A集'!B1426="","",'Q&amp;A集'!B1426),"")</f>
        <v/>
      </c>
      <c r="C1430" s="68" t="str">
        <f>IF(AND(IFERROR(FIND($J$2,'Q&amp;A集'!C1426),FALSE),IFERROR(FIND($J$3,'Q&amp;A集'!C1426),FALSE),IFERROR(FIND($J$4,'Q&amp;A集'!C1426),FALSE)),IF('Q&amp;A集'!C1426="","",'Q&amp;A集'!C1426),"")</f>
        <v/>
      </c>
      <c r="D1430" s="68" t="str">
        <f>IF(AND(IFERROR(FIND($J$2,'Q&amp;A集'!D1426),FALSE),IFERROR(FIND($J$3,'Q&amp;A集'!D1426),FALSE),IFERROR(FIND($J$4,'Q&amp;A集'!D1426),FALSE)),IF('Q&amp;A集'!D1426="","",'Q&amp;A集'!D1426),"")</f>
        <v/>
      </c>
      <c r="E1430" s="68" t="str">
        <f>IF(AND(IFERROR(FIND($J$2,'Q&amp;A集'!E1426),FALSE),IFERROR(FIND($J$3,'Q&amp;A集'!E1426),FALSE),IFERROR(FIND($J$4,'Q&amp;A集'!E1426),FALSE)),IF('Q&amp;A集'!E1426="","",'Q&amp;A集'!E1426),"")</f>
        <v/>
      </c>
      <c r="F1430" s="68" t="str">
        <f>IF(AND(IFERROR(FIND($J$2,'Q&amp;A集'!F1426),FALSE),IFERROR(FIND($J$3,'Q&amp;A集'!F1426),FALSE),IFERROR(FIND($J$4,'Q&amp;A集'!F1426),FALSE)),IF('Q&amp;A集'!F1426="","",'Q&amp;A集'!F1426),"")</f>
        <v/>
      </c>
      <c r="G1430" s="68" t="str">
        <f>IF(AND(IFERROR(FIND($J$2,'Q&amp;A集'!G1426),FALSE),IFERROR(FIND($J$3,'Q&amp;A集'!G1426),FALSE),IFERROR(FIND($J$4,'Q&amp;A集'!G1426),FALSE)),IF('Q&amp;A集'!G1426="","",'Q&amp;A集'!G1426),"")</f>
        <v/>
      </c>
      <c r="H1430" s="68" t="str">
        <f>IF(AND(IFERROR(FIND($J$2,'Q&amp;A集'!H1426),FALSE),IFERROR(FIND($J$3,'Q&amp;A集'!H1426),FALSE),IFERROR(FIND($J$4,'Q&amp;A集'!H1426),FALSE)),IF('Q&amp;A集'!H1426="","",'Q&amp;A集'!H1426),"")</f>
        <v/>
      </c>
      <c r="I1430" s="69">
        <f t="shared" si="22"/>
        <v>8</v>
      </c>
    </row>
    <row r="1431" spans="1:9" ht="16.5" hidden="1" x14ac:dyDescent="0.35">
      <c r="A1431" s="68" t="str">
        <f>IF(AND(IFERROR(FIND($J$2,'Q&amp;A集'!A1427),FALSE),IFERROR(FIND($J$3,'Q&amp;A集'!A1427),FALSE),IFERROR(FIND($J$4,'Q&amp;A集'!A1427),FALSE)),IF('Q&amp;A集'!A1427="","",'Q&amp;A集'!A1427),"")</f>
        <v/>
      </c>
      <c r="B1431" s="68" t="str">
        <f>IF(AND(IFERROR(FIND($J$2,'Q&amp;A集'!B1427),FALSE),IFERROR(FIND($J$3,'Q&amp;A集'!B1427),FALSE),IFERROR(FIND($J$4,'Q&amp;A集'!B1427),FALSE)),IF('Q&amp;A集'!B1427="","",'Q&amp;A集'!B1427),"")</f>
        <v/>
      </c>
      <c r="C1431" s="68" t="str">
        <f>IF(AND(IFERROR(FIND($J$2,'Q&amp;A集'!C1427),FALSE),IFERROR(FIND($J$3,'Q&amp;A集'!C1427),FALSE),IFERROR(FIND($J$4,'Q&amp;A集'!C1427),FALSE)),IF('Q&amp;A集'!C1427="","",'Q&amp;A集'!C1427),"")</f>
        <v/>
      </c>
      <c r="D1431" s="68" t="str">
        <f>IF(AND(IFERROR(FIND($J$2,'Q&amp;A集'!D1427),FALSE),IFERROR(FIND($J$3,'Q&amp;A集'!D1427),FALSE),IFERROR(FIND($J$4,'Q&amp;A集'!D1427),FALSE)),IF('Q&amp;A集'!D1427="","",'Q&amp;A集'!D1427),"")</f>
        <v/>
      </c>
      <c r="E1431" s="68" t="str">
        <f>IF(AND(IFERROR(FIND($J$2,'Q&amp;A集'!E1427),FALSE),IFERROR(FIND($J$3,'Q&amp;A集'!E1427),FALSE),IFERROR(FIND($J$4,'Q&amp;A集'!E1427),FALSE)),IF('Q&amp;A集'!E1427="","",'Q&amp;A集'!E1427),"")</f>
        <v/>
      </c>
      <c r="F1431" s="68" t="str">
        <f>IF(AND(IFERROR(FIND($J$2,'Q&amp;A集'!F1427),FALSE),IFERROR(FIND($J$3,'Q&amp;A集'!F1427),FALSE),IFERROR(FIND($J$4,'Q&amp;A集'!F1427),FALSE)),IF('Q&amp;A集'!F1427="","",'Q&amp;A集'!F1427),"")</f>
        <v/>
      </c>
      <c r="G1431" s="68" t="str">
        <f>IF(AND(IFERROR(FIND($J$2,'Q&amp;A集'!G1427),FALSE),IFERROR(FIND($J$3,'Q&amp;A集'!G1427),FALSE),IFERROR(FIND($J$4,'Q&amp;A集'!G1427),FALSE)),IF('Q&amp;A集'!G1427="","",'Q&amp;A集'!G1427),"")</f>
        <v/>
      </c>
      <c r="H1431" s="68" t="str">
        <f>IF(AND(IFERROR(FIND($J$2,'Q&amp;A集'!H1427),FALSE),IFERROR(FIND($J$3,'Q&amp;A集'!H1427),FALSE),IFERROR(FIND($J$4,'Q&amp;A集'!H1427),FALSE)),IF('Q&amp;A集'!H1427="","",'Q&amp;A集'!H1427),"")</f>
        <v/>
      </c>
      <c r="I1431" s="69">
        <f t="shared" si="22"/>
        <v>8</v>
      </c>
    </row>
    <row r="1432" spans="1:9" ht="16.5" hidden="1" x14ac:dyDescent="0.35">
      <c r="A1432" s="68" t="str">
        <f>IF(AND(IFERROR(FIND($J$2,'Q&amp;A集'!A1428),FALSE),IFERROR(FIND($J$3,'Q&amp;A集'!A1428),FALSE),IFERROR(FIND($J$4,'Q&amp;A集'!A1428),FALSE)),IF('Q&amp;A集'!A1428="","",'Q&amp;A集'!A1428),"")</f>
        <v/>
      </c>
      <c r="B1432" s="68" t="str">
        <f>IF(AND(IFERROR(FIND($J$2,'Q&amp;A集'!B1428),FALSE),IFERROR(FIND($J$3,'Q&amp;A集'!B1428),FALSE),IFERROR(FIND($J$4,'Q&amp;A集'!B1428),FALSE)),IF('Q&amp;A集'!B1428="","",'Q&amp;A集'!B1428),"")</f>
        <v/>
      </c>
      <c r="C1432" s="68" t="str">
        <f>IF(AND(IFERROR(FIND($J$2,'Q&amp;A集'!C1428),FALSE),IFERROR(FIND($J$3,'Q&amp;A集'!C1428),FALSE),IFERROR(FIND($J$4,'Q&amp;A集'!C1428),FALSE)),IF('Q&amp;A集'!C1428="","",'Q&amp;A集'!C1428),"")</f>
        <v/>
      </c>
      <c r="D1432" s="68" t="str">
        <f>IF(AND(IFERROR(FIND($J$2,'Q&amp;A集'!D1428),FALSE),IFERROR(FIND($J$3,'Q&amp;A集'!D1428),FALSE),IFERROR(FIND($J$4,'Q&amp;A集'!D1428),FALSE)),IF('Q&amp;A集'!D1428="","",'Q&amp;A集'!D1428),"")</f>
        <v/>
      </c>
      <c r="E1432" s="68" t="str">
        <f>IF(AND(IFERROR(FIND($J$2,'Q&amp;A集'!E1428),FALSE),IFERROR(FIND($J$3,'Q&amp;A集'!E1428),FALSE),IFERROR(FIND($J$4,'Q&amp;A集'!E1428),FALSE)),IF('Q&amp;A集'!E1428="","",'Q&amp;A集'!E1428),"")</f>
        <v/>
      </c>
      <c r="F1432" s="68" t="str">
        <f>IF(AND(IFERROR(FIND($J$2,'Q&amp;A集'!F1428),FALSE),IFERROR(FIND($J$3,'Q&amp;A集'!F1428),FALSE),IFERROR(FIND($J$4,'Q&amp;A集'!F1428),FALSE)),IF('Q&amp;A集'!F1428="","",'Q&amp;A集'!F1428),"")</f>
        <v/>
      </c>
      <c r="G1432" s="68" t="str">
        <f>IF(AND(IFERROR(FIND($J$2,'Q&amp;A集'!G1428),FALSE),IFERROR(FIND($J$3,'Q&amp;A集'!G1428),FALSE),IFERROR(FIND($J$4,'Q&amp;A集'!G1428),FALSE)),IF('Q&amp;A集'!G1428="","",'Q&amp;A集'!G1428),"")</f>
        <v/>
      </c>
      <c r="H1432" s="68" t="str">
        <f>IF(AND(IFERROR(FIND($J$2,'Q&amp;A集'!H1428),FALSE),IFERROR(FIND($J$3,'Q&amp;A集'!H1428),FALSE),IFERROR(FIND($J$4,'Q&amp;A集'!H1428),FALSE)),IF('Q&amp;A集'!H1428="","",'Q&amp;A集'!H1428),"")</f>
        <v/>
      </c>
      <c r="I1432" s="69">
        <f t="shared" si="22"/>
        <v>8</v>
      </c>
    </row>
    <row r="1433" spans="1:9" ht="16.5" hidden="1" x14ac:dyDescent="0.35">
      <c r="A1433" s="68" t="str">
        <f>IF(AND(IFERROR(FIND($J$2,'Q&amp;A集'!A1429),FALSE),IFERROR(FIND($J$3,'Q&amp;A集'!A1429),FALSE),IFERROR(FIND($J$4,'Q&amp;A集'!A1429),FALSE)),IF('Q&amp;A集'!A1429="","",'Q&amp;A集'!A1429),"")</f>
        <v/>
      </c>
      <c r="B1433" s="68" t="str">
        <f>IF(AND(IFERROR(FIND($J$2,'Q&amp;A集'!B1429),FALSE),IFERROR(FIND($J$3,'Q&amp;A集'!B1429),FALSE),IFERROR(FIND($J$4,'Q&amp;A集'!B1429),FALSE)),IF('Q&amp;A集'!B1429="","",'Q&amp;A集'!B1429),"")</f>
        <v/>
      </c>
      <c r="C1433" s="68" t="str">
        <f>IF(AND(IFERROR(FIND($J$2,'Q&amp;A集'!C1429),FALSE),IFERROR(FIND($J$3,'Q&amp;A集'!C1429),FALSE),IFERROR(FIND($J$4,'Q&amp;A集'!C1429),FALSE)),IF('Q&amp;A集'!C1429="","",'Q&amp;A集'!C1429),"")</f>
        <v/>
      </c>
      <c r="D1433" s="68" t="str">
        <f>IF(AND(IFERROR(FIND($J$2,'Q&amp;A集'!D1429),FALSE),IFERROR(FIND($J$3,'Q&amp;A集'!D1429),FALSE),IFERROR(FIND($J$4,'Q&amp;A集'!D1429),FALSE)),IF('Q&amp;A集'!D1429="","",'Q&amp;A集'!D1429),"")</f>
        <v/>
      </c>
      <c r="E1433" s="68" t="str">
        <f>IF(AND(IFERROR(FIND($J$2,'Q&amp;A集'!E1429),FALSE),IFERROR(FIND($J$3,'Q&amp;A集'!E1429),FALSE),IFERROR(FIND($J$4,'Q&amp;A集'!E1429),FALSE)),IF('Q&amp;A集'!E1429="","",'Q&amp;A集'!E1429),"")</f>
        <v/>
      </c>
      <c r="F1433" s="68" t="str">
        <f>IF(AND(IFERROR(FIND($J$2,'Q&amp;A集'!F1429),FALSE),IFERROR(FIND($J$3,'Q&amp;A集'!F1429),FALSE),IFERROR(FIND($J$4,'Q&amp;A集'!F1429),FALSE)),IF('Q&amp;A集'!F1429="","",'Q&amp;A集'!F1429),"")</f>
        <v/>
      </c>
      <c r="G1433" s="68" t="str">
        <f>IF(AND(IFERROR(FIND($J$2,'Q&amp;A集'!G1429),FALSE),IFERROR(FIND($J$3,'Q&amp;A集'!G1429),FALSE),IFERROR(FIND($J$4,'Q&amp;A集'!G1429),FALSE)),IF('Q&amp;A集'!G1429="","",'Q&amp;A集'!G1429),"")</f>
        <v/>
      </c>
      <c r="H1433" s="68" t="str">
        <f>IF(AND(IFERROR(FIND($J$2,'Q&amp;A集'!H1429),FALSE),IFERROR(FIND($J$3,'Q&amp;A集'!H1429),FALSE),IFERROR(FIND($J$4,'Q&amp;A集'!H1429),FALSE)),IF('Q&amp;A集'!H1429="","",'Q&amp;A集'!H1429),"")</f>
        <v/>
      </c>
      <c r="I1433" s="69">
        <f t="shared" si="22"/>
        <v>8</v>
      </c>
    </row>
    <row r="1434" spans="1:9" ht="16.5" hidden="1" x14ac:dyDescent="0.35">
      <c r="A1434" s="68" t="str">
        <f>IF(AND(IFERROR(FIND($J$2,'Q&amp;A集'!A1430),FALSE),IFERROR(FIND($J$3,'Q&amp;A集'!A1430),FALSE),IFERROR(FIND($J$4,'Q&amp;A集'!A1430),FALSE)),IF('Q&amp;A集'!A1430="","",'Q&amp;A集'!A1430),"")</f>
        <v/>
      </c>
      <c r="B1434" s="68" t="str">
        <f>IF(AND(IFERROR(FIND($J$2,'Q&amp;A集'!B1430),FALSE),IFERROR(FIND($J$3,'Q&amp;A集'!B1430),FALSE),IFERROR(FIND($J$4,'Q&amp;A集'!B1430),FALSE)),IF('Q&amp;A集'!B1430="","",'Q&amp;A集'!B1430),"")</f>
        <v/>
      </c>
      <c r="C1434" s="68" t="str">
        <f>IF(AND(IFERROR(FIND($J$2,'Q&amp;A集'!C1430),FALSE),IFERROR(FIND($J$3,'Q&amp;A集'!C1430),FALSE),IFERROR(FIND($J$4,'Q&amp;A集'!C1430),FALSE)),IF('Q&amp;A集'!C1430="","",'Q&amp;A集'!C1430),"")</f>
        <v/>
      </c>
      <c r="D1434" s="68" t="str">
        <f>IF(AND(IFERROR(FIND($J$2,'Q&amp;A集'!D1430),FALSE),IFERROR(FIND($J$3,'Q&amp;A集'!D1430),FALSE),IFERROR(FIND($J$4,'Q&amp;A集'!D1430),FALSE)),IF('Q&amp;A集'!D1430="","",'Q&amp;A集'!D1430),"")</f>
        <v/>
      </c>
      <c r="E1434" s="68" t="str">
        <f>IF(AND(IFERROR(FIND($J$2,'Q&amp;A集'!E1430),FALSE),IFERROR(FIND($J$3,'Q&amp;A集'!E1430),FALSE),IFERROR(FIND($J$4,'Q&amp;A集'!E1430),FALSE)),IF('Q&amp;A集'!E1430="","",'Q&amp;A集'!E1430),"")</f>
        <v/>
      </c>
      <c r="F1434" s="68" t="str">
        <f>IF(AND(IFERROR(FIND($J$2,'Q&amp;A集'!F1430),FALSE),IFERROR(FIND($J$3,'Q&amp;A集'!F1430),FALSE),IFERROR(FIND($J$4,'Q&amp;A集'!F1430),FALSE)),IF('Q&amp;A集'!F1430="","",'Q&amp;A集'!F1430),"")</f>
        <v/>
      </c>
      <c r="G1434" s="68" t="str">
        <f>IF(AND(IFERROR(FIND($J$2,'Q&amp;A集'!G1430),FALSE),IFERROR(FIND($J$3,'Q&amp;A集'!G1430),FALSE),IFERROR(FIND($J$4,'Q&amp;A集'!G1430),FALSE)),IF('Q&amp;A集'!G1430="","",'Q&amp;A集'!G1430),"")</f>
        <v/>
      </c>
      <c r="H1434" s="68" t="str">
        <f>IF(AND(IFERROR(FIND($J$2,'Q&amp;A集'!H1430),FALSE),IFERROR(FIND($J$3,'Q&amp;A集'!H1430),FALSE),IFERROR(FIND($J$4,'Q&amp;A集'!H1430),FALSE)),IF('Q&amp;A集'!H1430="","",'Q&amp;A集'!H1430),"")</f>
        <v/>
      </c>
      <c r="I1434" s="69">
        <f t="shared" si="22"/>
        <v>8</v>
      </c>
    </row>
    <row r="1435" spans="1:9" ht="16.5" hidden="1" x14ac:dyDescent="0.35">
      <c r="A1435" s="68" t="str">
        <f>IF(AND(IFERROR(FIND($J$2,'Q&amp;A集'!A1431),FALSE),IFERROR(FIND($J$3,'Q&amp;A集'!A1431),FALSE),IFERROR(FIND($J$4,'Q&amp;A集'!A1431),FALSE)),IF('Q&amp;A集'!A1431="","",'Q&amp;A集'!A1431),"")</f>
        <v/>
      </c>
      <c r="B1435" s="68" t="str">
        <f>IF(AND(IFERROR(FIND($J$2,'Q&amp;A集'!B1431),FALSE),IFERROR(FIND($J$3,'Q&amp;A集'!B1431),FALSE),IFERROR(FIND($J$4,'Q&amp;A集'!B1431),FALSE)),IF('Q&amp;A集'!B1431="","",'Q&amp;A集'!B1431),"")</f>
        <v/>
      </c>
      <c r="C1435" s="68" t="str">
        <f>IF(AND(IFERROR(FIND($J$2,'Q&amp;A集'!C1431),FALSE),IFERROR(FIND($J$3,'Q&amp;A集'!C1431),FALSE),IFERROR(FIND($J$4,'Q&amp;A集'!C1431),FALSE)),IF('Q&amp;A集'!C1431="","",'Q&amp;A集'!C1431),"")</f>
        <v/>
      </c>
      <c r="D1435" s="68" t="str">
        <f>IF(AND(IFERROR(FIND($J$2,'Q&amp;A集'!D1431),FALSE),IFERROR(FIND($J$3,'Q&amp;A集'!D1431),FALSE),IFERROR(FIND($J$4,'Q&amp;A集'!D1431),FALSE)),IF('Q&amp;A集'!D1431="","",'Q&amp;A集'!D1431),"")</f>
        <v/>
      </c>
      <c r="E1435" s="68" t="str">
        <f>IF(AND(IFERROR(FIND($J$2,'Q&amp;A集'!E1431),FALSE),IFERROR(FIND($J$3,'Q&amp;A集'!E1431),FALSE),IFERROR(FIND($J$4,'Q&amp;A集'!E1431),FALSE)),IF('Q&amp;A集'!E1431="","",'Q&amp;A集'!E1431),"")</f>
        <v/>
      </c>
      <c r="F1435" s="68" t="str">
        <f>IF(AND(IFERROR(FIND($J$2,'Q&amp;A集'!F1431),FALSE),IFERROR(FIND($J$3,'Q&amp;A集'!F1431),FALSE),IFERROR(FIND($J$4,'Q&amp;A集'!F1431),FALSE)),IF('Q&amp;A集'!F1431="","",'Q&amp;A集'!F1431),"")</f>
        <v/>
      </c>
      <c r="G1435" s="68" t="str">
        <f>IF(AND(IFERROR(FIND($J$2,'Q&amp;A集'!G1431),FALSE),IFERROR(FIND($J$3,'Q&amp;A集'!G1431),FALSE),IFERROR(FIND($J$4,'Q&amp;A集'!G1431),FALSE)),IF('Q&amp;A集'!G1431="","",'Q&amp;A集'!G1431),"")</f>
        <v/>
      </c>
      <c r="H1435" s="68" t="str">
        <f>IF(AND(IFERROR(FIND($J$2,'Q&amp;A集'!H1431),FALSE),IFERROR(FIND($J$3,'Q&amp;A集'!H1431),FALSE),IFERROR(FIND($J$4,'Q&amp;A集'!H1431),FALSE)),IF('Q&amp;A集'!H1431="","",'Q&amp;A集'!H1431),"")</f>
        <v/>
      </c>
      <c r="I1435" s="69">
        <f t="shared" si="22"/>
        <v>8</v>
      </c>
    </row>
    <row r="1436" spans="1:9" ht="16.5" hidden="1" x14ac:dyDescent="0.35">
      <c r="A1436" s="68" t="str">
        <f>IF(AND(IFERROR(FIND($J$2,'Q&amp;A集'!A1432),FALSE),IFERROR(FIND($J$3,'Q&amp;A集'!A1432),FALSE),IFERROR(FIND($J$4,'Q&amp;A集'!A1432),FALSE)),IF('Q&amp;A集'!A1432="","",'Q&amp;A集'!A1432),"")</f>
        <v/>
      </c>
      <c r="B1436" s="68" t="str">
        <f>IF(AND(IFERROR(FIND($J$2,'Q&amp;A集'!B1432),FALSE),IFERROR(FIND($J$3,'Q&amp;A集'!B1432),FALSE),IFERROR(FIND($J$4,'Q&amp;A集'!B1432),FALSE)),IF('Q&amp;A集'!B1432="","",'Q&amp;A集'!B1432),"")</f>
        <v/>
      </c>
      <c r="C1436" s="68" t="str">
        <f>IF(AND(IFERROR(FIND($J$2,'Q&amp;A集'!C1432),FALSE),IFERROR(FIND($J$3,'Q&amp;A集'!C1432),FALSE),IFERROR(FIND($J$4,'Q&amp;A集'!C1432),FALSE)),IF('Q&amp;A集'!C1432="","",'Q&amp;A集'!C1432),"")</f>
        <v/>
      </c>
      <c r="D1436" s="68" t="str">
        <f>IF(AND(IFERROR(FIND($J$2,'Q&amp;A集'!D1432),FALSE),IFERROR(FIND($J$3,'Q&amp;A集'!D1432),FALSE),IFERROR(FIND($J$4,'Q&amp;A集'!D1432),FALSE)),IF('Q&amp;A集'!D1432="","",'Q&amp;A集'!D1432),"")</f>
        <v/>
      </c>
      <c r="E1436" s="68" t="str">
        <f>IF(AND(IFERROR(FIND($J$2,'Q&amp;A集'!E1432),FALSE),IFERROR(FIND($J$3,'Q&amp;A集'!E1432),FALSE),IFERROR(FIND($J$4,'Q&amp;A集'!E1432),FALSE)),IF('Q&amp;A集'!E1432="","",'Q&amp;A集'!E1432),"")</f>
        <v/>
      </c>
      <c r="F1436" s="68" t="str">
        <f>IF(AND(IFERROR(FIND($J$2,'Q&amp;A集'!F1432),FALSE),IFERROR(FIND($J$3,'Q&amp;A集'!F1432),FALSE),IFERROR(FIND($J$4,'Q&amp;A集'!F1432),FALSE)),IF('Q&amp;A集'!F1432="","",'Q&amp;A集'!F1432),"")</f>
        <v/>
      </c>
      <c r="G1436" s="68" t="str">
        <f>IF(AND(IFERROR(FIND($J$2,'Q&amp;A集'!G1432),FALSE),IFERROR(FIND($J$3,'Q&amp;A集'!G1432),FALSE),IFERROR(FIND($J$4,'Q&amp;A集'!G1432),FALSE)),IF('Q&amp;A集'!G1432="","",'Q&amp;A集'!G1432),"")</f>
        <v/>
      </c>
      <c r="H1436" s="68" t="str">
        <f>IF(AND(IFERROR(FIND($J$2,'Q&amp;A集'!H1432),FALSE),IFERROR(FIND($J$3,'Q&amp;A集'!H1432),FALSE),IFERROR(FIND($J$4,'Q&amp;A集'!H1432),FALSE)),IF('Q&amp;A集'!H1432="","",'Q&amp;A集'!H1432),"")</f>
        <v/>
      </c>
      <c r="I1436" s="69">
        <f t="shared" si="22"/>
        <v>8</v>
      </c>
    </row>
    <row r="1437" spans="1:9" ht="16.5" hidden="1" x14ac:dyDescent="0.35">
      <c r="A1437" s="68" t="str">
        <f>IF(AND(IFERROR(FIND($J$2,'Q&amp;A集'!A1433),FALSE),IFERROR(FIND($J$3,'Q&amp;A集'!A1433),FALSE),IFERROR(FIND($J$4,'Q&amp;A集'!A1433),FALSE)),IF('Q&amp;A集'!A1433="","",'Q&amp;A集'!A1433),"")</f>
        <v/>
      </c>
      <c r="B1437" s="68" t="str">
        <f>IF(AND(IFERROR(FIND($J$2,'Q&amp;A集'!B1433),FALSE),IFERROR(FIND($J$3,'Q&amp;A集'!B1433),FALSE),IFERROR(FIND($J$4,'Q&amp;A集'!B1433),FALSE)),IF('Q&amp;A集'!B1433="","",'Q&amp;A集'!B1433),"")</f>
        <v/>
      </c>
      <c r="C1437" s="68" t="str">
        <f>IF(AND(IFERROR(FIND($J$2,'Q&amp;A集'!C1433),FALSE),IFERROR(FIND($J$3,'Q&amp;A集'!C1433),FALSE),IFERROR(FIND($J$4,'Q&amp;A集'!C1433),FALSE)),IF('Q&amp;A集'!C1433="","",'Q&amp;A集'!C1433),"")</f>
        <v/>
      </c>
      <c r="D1437" s="68" t="str">
        <f>IF(AND(IFERROR(FIND($J$2,'Q&amp;A集'!D1433),FALSE),IFERROR(FIND($J$3,'Q&amp;A集'!D1433),FALSE),IFERROR(FIND($J$4,'Q&amp;A集'!D1433),FALSE)),IF('Q&amp;A集'!D1433="","",'Q&amp;A集'!D1433),"")</f>
        <v/>
      </c>
      <c r="E1437" s="68" t="str">
        <f>IF(AND(IFERROR(FIND($J$2,'Q&amp;A集'!E1433),FALSE),IFERROR(FIND($J$3,'Q&amp;A集'!E1433),FALSE),IFERROR(FIND($J$4,'Q&amp;A集'!E1433),FALSE)),IF('Q&amp;A集'!E1433="","",'Q&amp;A集'!E1433),"")</f>
        <v/>
      </c>
      <c r="F1437" s="68" t="str">
        <f>IF(AND(IFERROR(FIND($J$2,'Q&amp;A集'!F1433),FALSE),IFERROR(FIND($J$3,'Q&amp;A集'!F1433),FALSE),IFERROR(FIND($J$4,'Q&amp;A集'!F1433),FALSE)),IF('Q&amp;A集'!F1433="","",'Q&amp;A集'!F1433),"")</f>
        <v/>
      </c>
      <c r="G1437" s="68" t="str">
        <f>IF(AND(IFERROR(FIND($J$2,'Q&amp;A集'!G1433),FALSE),IFERROR(FIND($J$3,'Q&amp;A集'!G1433),FALSE),IFERROR(FIND($J$4,'Q&amp;A集'!G1433),FALSE)),IF('Q&amp;A集'!G1433="","",'Q&amp;A集'!G1433),"")</f>
        <v/>
      </c>
      <c r="H1437" s="68" t="str">
        <f>IF(AND(IFERROR(FIND($J$2,'Q&amp;A集'!H1433),FALSE),IFERROR(FIND($J$3,'Q&amp;A集'!H1433),FALSE),IFERROR(FIND($J$4,'Q&amp;A集'!H1433),FALSE)),IF('Q&amp;A集'!H1433="","",'Q&amp;A集'!H1433),"")</f>
        <v/>
      </c>
      <c r="I1437" s="69">
        <f t="shared" si="22"/>
        <v>8</v>
      </c>
    </row>
    <row r="1438" spans="1:9" ht="16.5" hidden="1" x14ac:dyDescent="0.35">
      <c r="A1438" s="68" t="str">
        <f>IF(AND(IFERROR(FIND($J$2,'Q&amp;A集'!A1434),FALSE),IFERROR(FIND($J$3,'Q&amp;A集'!A1434),FALSE),IFERROR(FIND($J$4,'Q&amp;A集'!A1434),FALSE)),IF('Q&amp;A集'!A1434="","",'Q&amp;A集'!A1434),"")</f>
        <v/>
      </c>
      <c r="B1438" s="68" t="str">
        <f>IF(AND(IFERROR(FIND($J$2,'Q&amp;A集'!B1434),FALSE),IFERROR(FIND($J$3,'Q&amp;A集'!B1434),FALSE),IFERROR(FIND($J$4,'Q&amp;A集'!B1434),FALSE)),IF('Q&amp;A集'!B1434="","",'Q&amp;A集'!B1434),"")</f>
        <v/>
      </c>
      <c r="C1438" s="68" t="str">
        <f>IF(AND(IFERROR(FIND($J$2,'Q&amp;A集'!C1434),FALSE),IFERROR(FIND($J$3,'Q&amp;A集'!C1434),FALSE),IFERROR(FIND($J$4,'Q&amp;A集'!C1434),FALSE)),IF('Q&amp;A集'!C1434="","",'Q&amp;A集'!C1434),"")</f>
        <v/>
      </c>
      <c r="D1438" s="68" t="str">
        <f>IF(AND(IFERROR(FIND($J$2,'Q&amp;A集'!D1434),FALSE),IFERROR(FIND($J$3,'Q&amp;A集'!D1434),FALSE),IFERROR(FIND($J$4,'Q&amp;A集'!D1434),FALSE)),IF('Q&amp;A集'!D1434="","",'Q&amp;A集'!D1434),"")</f>
        <v/>
      </c>
      <c r="E1438" s="68" t="str">
        <f>IF(AND(IFERROR(FIND($J$2,'Q&amp;A集'!E1434),FALSE),IFERROR(FIND($J$3,'Q&amp;A集'!E1434),FALSE),IFERROR(FIND($J$4,'Q&amp;A集'!E1434),FALSE)),IF('Q&amp;A集'!E1434="","",'Q&amp;A集'!E1434),"")</f>
        <v/>
      </c>
      <c r="F1438" s="68" t="str">
        <f>IF(AND(IFERROR(FIND($J$2,'Q&amp;A集'!F1434),FALSE),IFERROR(FIND($J$3,'Q&amp;A集'!F1434),FALSE),IFERROR(FIND($J$4,'Q&amp;A集'!F1434),FALSE)),IF('Q&amp;A集'!F1434="","",'Q&amp;A集'!F1434),"")</f>
        <v/>
      </c>
      <c r="G1438" s="68" t="str">
        <f>IF(AND(IFERROR(FIND($J$2,'Q&amp;A集'!G1434),FALSE),IFERROR(FIND($J$3,'Q&amp;A集'!G1434),FALSE),IFERROR(FIND($J$4,'Q&amp;A集'!G1434),FALSE)),IF('Q&amp;A集'!G1434="","",'Q&amp;A集'!G1434),"")</f>
        <v/>
      </c>
      <c r="H1438" s="68" t="str">
        <f>IF(AND(IFERROR(FIND($J$2,'Q&amp;A集'!H1434),FALSE),IFERROR(FIND($J$3,'Q&amp;A集'!H1434),FALSE),IFERROR(FIND($J$4,'Q&amp;A集'!H1434),FALSE)),IF('Q&amp;A集'!H1434="","",'Q&amp;A集'!H1434),"")</f>
        <v/>
      </c>
      <c r="I1438" s="69">
        <f t="shared" si="22"/>
        <v>8</v>
      </c>
    </row>
    <row r="1439" spans="1:9" ht="16.5" hidden="1" x14ac:dyDescent="0.35">
      <c r="A1439" s="68" t="str">
        <f>IF(AND(IFERROR(FIND($J$2,'Q&amp;A集'!A1435),FALSE),IFERROR(FIND($J$3,'Q&amp;A集'!A1435),FALSE),IFERROR(FIND($J$4,'Q&amp;A集'!A1435),FALSE)),IF('Q&amp;A集'!A1435="","",'Q&amp;A集'!A1435),"")</f>
        <v/>
      </c>
      <c r="B1439" s="68" t="str">
        <f>IF(AND(IFERROR(FIND($J$2,'Q&amp;A集'!B1435),FALSE),IFERROR(FIND($J$3,'Q&amp;A集'!B1435),FALSE),IFERROR(FIND($J$4,'Q&amp;A集'!B1435),FALSE)),IF('Q&amp;A集'!B1435="","",'Q&amp;A集'!B1435),"")</f>
        <v/>
      </c>
      <c r="C1439" s="68" t="str">
        <f>IF(AND(IFERROR(FIND($J$2,'Q&amp;A集'!C1435),FALSE),IFERROR(FIND($J$3,'Q&amp;A集'!C1435),FALSE),IFERROR(FIND($J$4,'Q&amp;A集'!C1435),FALSE)),IF('Q&amp;A集'!C1435="","",'Q&amp;A集'!C1435),"")</f>
        <v/>
      </c>
      <c r="D1439" s="68" t="str">
        <f>IF(AND(IFERROR(FIND($J$2,'Q&amp;A集'!D1435),FALSE),IFERROR(FIND($J$3,'Q&amp;A集'!D1435),FALSE),IFERROR(FIND($J$4,'Q&amp;A集'!D1435),FALSE)),IF('Q&amp;A集'!D1435="","",'Q&amp;A集'!D1435),"")</f>
        <v/>
      </c>
      <c r="E1439" s="68" t="str">
        <f>IF(AND(IFERROR(FIND($J$2,'Q&amp;A集'!E1435),FALSE),IFERROR(FIND($J$3,'Q&amp;A集'!E1435),FALSE),IFERROR(FIND($J$4,'Q&amp;A集'!E1435),FALSE)),IF('Q&amp;A集'!E1435="","",'Q&amp;A集'!E1435),"")</f>
        <v/>
      </c>
      <c r="F1439" s="68" t="str">
        <f>IF(AND(IFERROR(FIND($J$2,'Q&amp;A集'!F1435),FALSE),IFERROR(FIND($J$3,'Q&amp;A集'!F1435),FALSE),IFERROR(FIND($J$4,'Q&amp;A集'!F1435),FALSE)),IF('Q&amp;A集'!F1435="","",'Q&amp;A集'!F1435),"")</f>
        <v/>
      </c>
      <c r="G1439" s="68" t="str">
        <f>IF(AND(IFERROR(FIND($J$2,'Q&amp;A集'!G1435),FALSE),IFERROR(FIND($J$3,'Q&amp;A集'!G1435),FALSE),IFERROR(FIND($J$4,'Q&amp;A集'!G1435),FALSE)),IF('Q&amp;A集'!G1435="","",'Q&amp;A集'!G1435),"")</f>
        <v/>
      </c>
      <c r="H1439" s="68" t="str">
        <f>IF(AND(IFERROR(FIND($J$2,'Q&amp;A集'!H1435),FALSE),IFERROR(FIND($J$3,'Q&amp;A集'!H1435),FALSE),IFERROR(FIND($J$4,'Q&amp;A集'!H1435),FALSE)),IF('Q&amp;A集'!H1435="","",'Q&amp;A集'!H1435),"")</f>
        <v/>
      </c>
      <c r="I1439" s="69">
        <f t="shared" si="22"/>
        <v>8</v>
      </c>
    </row>
    <row r="1440" spans="1:9" ht="16.5" hidden="1" x14ac:dyDescent="0.35">
      <c r="A1440" s="68" t="str">
        <f>IF(AND(IFERROR(FIND($J$2,'Q&amp;A集'!A1436),FALSE),IFERROR(FIND($J$3,'Q&amp;A集'!A1436),FALSE),IFERROR(FIND($J$4,'Q&amp;A集'!A1436),FALSE)),IF('Q&amp;A集'!A1436="","",'Q&amp;A集'!A1436),"")</f>
        <v/>
      </c>
      <c r="B1440" s="68" t="str">
        <f>IF(AND(IFERROR(FIND($J$2,'Q&amp;A集'!B1436),FALSE),IFERROR(FIND($J$3,'Q&amp;A集'!B1436),FALSE),IFERROR(FIND($J$4,'Q&amp;A集'!B1436),FALSE)),IF('Q&amp;A集'!B1436="","",'Q&amp;A集'!B1436),"")</f>
        <v/>
      </c>
      <c r="C1440" s="68" t="str">
        <f>IF(AND(IFERROR(FIND($J$2,'Q&amp;A集'!C1436),FALSE),IFERROR(FIND($J$3,'Q&amp;A集'!C1436),FALSE),IFERROR(FIND($J$4,'Q&amp;A集'!C1436),FALSE)),IF('Q&amp;A集'!C1436="","",'Q&amp;A集'!C1436),"")</f>
        <v/>
      </c>
      <c r="D1440" s="68" t="str">
        <f>IF(AND(IFERROR(FIND($J$2,'Q&amp;A集'!D1436),FALSE),IFERROR(FIND($J$3,'Q&amp;A集'!D1436),FALSE),IFERROR(FIND($J$4,'Q&amp;A集'!D1436),FALSE)),IF('Q&amp;A集'!D1436="","",'Q&amp;A集'!D1436),"")</f>
        <v/>
      </c>
      <c r="E1440" s="68" t="str">
        <f>IF(AND(IFERROR(FIND($J$2,'Q&amp;A集'!E1436),FALSE),IFERROR(FIND($J$3,'Q&amp;A集'!E1436),FALSE),IFERROR(FIND($J$4,'Q&amp;A集'!E1436),FALSE)),IF('Q&amp;A集'!E1436="","",'Q&amp;A集'!E1436),"")</f>
        <v/>
      </c>
      <c r="F1440" s="68" t="str">
        <f>IF(AND(IFERROR(FIND($J$2,'Q&amp;A集'!F1436),FALSE),IFERROR(FIND($J$3,'Q&amp;A集'!F1436),FALSE),IFERROR(FIND($J$4,'Q&amp;A集'!F1436),FALSE)),IF('Q&amp;A集'!F1436="","",'Q&amp;A集'!F1436),"")</f>
        <v/>
      </c>
      <c r="G1440" s="68" t="str">
        <f>IF(AND(IFERROR(FIND($J$2,'Q&amp;A集'!G1436),FALSE),IFERROR(FIND($J$3,'Q&amp;A集'!G1436),FALSE),IFERROR(FIND($J$4,'Q&amp;A集'!G1436),FALSE)),IF('Q&amp;A集'!G1436="","",'Q&amp;A集'!G1436),"")</f>
        <v/>
      </c>
      <c r="H1440" s="68" t="str">
        <f>IF(AND(IFERROR(FIND($J$2,'Q&amp;A集'!H1436),FALSE),IFERROR(FIND($J$3,'Q&amp;A集'!H1436),FALSE),IFERROR(FIND($J$4,'Q&amp;A集'!H1436),FALSE)),IF('Q&amp;A集'!H1436="","",'Q&amp;A集'!H1436),"")</f>
        <v/>
      </c>
      <c r="I1440" s="69">
        <f t="shared" si="22"/>
        <v>8</v>
      </c>
    </row>
    <row r="1441" spans="1:9" ht="16.5" hidden="1" x14ac:dyDescent="0.35">
      <c r="A1441" s="68" t="str">
        <f>IF(AND(IFERROR(FIND($J$2,'Q&amp;A集'!A1437),FALSE),IFERROR(FIND($J$3,'Q&amp;A集'!A1437),FALSE),IFERROR(FIND($J$4,'Q&amp;A集'!A1437),FALSE)),IF('Q&amp;A集'!A1437="","",'Q&amp;A集'!A1437),"")</f>
        <v/>
      </c>
      <c r="B1441" s="68" t="str">
        <f>IF(AND(IFERROR(FIND($J$2,'Q&amp;A集'!B1437),FALSE),IFERROR(FIND($J$3,'Q&amp;A集'!B1437),FALSE),IFERROR(FIND($J$4,'Q&amp;A集'!B1437),FALSE)),IF('Q&amp;A集'!B1437="","",'Q&amp;A集'!B1437),"")</f>
        <v/>
      </c>
      <c r="C1441" s="68" t="str">
        <f>IF(AND(IFERROR(FIND($J$2,'Q&amp;A集'!C1437),FALSE),IFERROR(FIND($J$3,'Q&amp;A集'!C1437),FALSE),IFERROR(FIND($J$4,'Q&amp;A集'!C1437),FALSE)),IF('Q&amp;A集'!C1437="","",'Q&amp;A集'!C1437),"")</f>
        <v/>
      </c>
      <c r="D1441" s="68" t="str">
        <f>IF(AND(IFERROR(FIND($J$2,'Q&amp;A集'!D1437),FALSE),IFERROR(FIND($J$3,'Q&amp;A集'!D1437),FALSE),IFERROR(FIND($J$4,'Q&amp;A集'!D1437),FALSE)),IF('Q&amp;A集'!D1437="","",'Q&amp;A集'!D1437),"")</f>
        <v/>
      </c>
      <c r="E1441" s="68" t="str">
        <f>IF(AND(IFERROR(FIND($J$2,'Q&amp;A集'!E1437),FALSE),IFERROR(FIND($J$3,'Q&amp;A集'!E1437),FALSE),IFERROR(FIND($J$4,'Q&amp;A集'!E1437),FALSE)),IF('Q&amp;A集'!E1437="","",'Q&amp;A集'!E1437),"")</f>
        <v/>
      </c>
      <c r="F1441" s="68" t="str">
        <f>IF(AND(IFERROR(FIND($J$2,'Q&amp;A集'!F1437),FALSE),IFERROR(FIND($J$3,'Q&amp;A集'!F1437),FALSE),IFERROR(FIND($J$4,'Q&amp;A集'!F1437),FALSE)),IF('Q&amp;A集'!F1437="","",'Q&amp;A集'!F1437),"")</f>
        <v/>
      </c>
      <c r="G1441" s="68" t="str">
        <f>IF(AND(IFERROR(FIND($J$2,'Q&amp;A集'!G1437),FALSE),IFERROR(FIND($J$3,'Q&amp;A集'!G1437),FALSE),IFERROR(FIND($J$4,'Q&amp;A集'!G1437),FALSE)),IF('Q&amp;A集'!G1437="","",'Q&amp;A集'!G1437),"")</f>
        <v/>
      </c>
      <c r="H1441" s="68" t="str">
        <f>IF(AND(IFERROR(FIND($J$2,'Q&amp;A集'!H1437),FALSE),IFERROR(FIND($J$3,'Q&amp;A集'!H1437),FALSE),IFERROR(FIND($J$4,'Q&amp;A集'!H1437),FALSE)),IF('Q&amp;A集'!H1437="","",'Q&amp;A集'!H1437),"")</f>
        <v/>
      </c>
      <c r="I1441" s="69">
        <f t="shared" si="22"/>
        <v>8</v>
      </c>
    </row>
    <row r="1442" spans="1:9" ht="16.5" hidden="1" x14ac:dyDescent="0.35">
      <c r="A1442" s="68" t="str">
        <f>IF(AND(IFERROR(FIND($J$2,'Q&amp;A集'!A1438),FALSE),IFERROR(FIND($J$3,'Q&amp;A集'!A1438),FALSE),IFERROR(FIND($J$4,'Q&amp;A集'!A1438),FALSE)),IF('Q&amp;A集'!A1438="","",'Q&amp;A集'!A1438),"")</f>
        <v/>
      </c>
      <c r="B1442" s="68" t="str">
        <f>IF(AND(IFERROR(FIND($J$2,'Q&amp;A集'!B1438),FALSE),IFERROR(FIND($J$3,'Q&amp;A集'!B1438),FALSE),IFERROR(FIND($J$4,'Q&amp;A集'!B1438),FALSE)),IF('Q&amp;A集'!B1438="","",'Q&amp;A集'!B1438),"")</f>
        <v/>
      </c>
      <c r="C1442" s="68" t="str">
        <f>IF(AND(IFERROR(FIND($J$2,'Q&amp;A集'!C1438),FALSE),IFERROR(FIND($J$3,'Q&amp;A集'!C1438),FALSE),IFERROR(FIND($J$4,'Q&amp;A集'!C1438),FALSE)),IF('Q&amp;A集'!C1438="","",'Q&amp;A集'!C1438),"")</f>
        <v/>
      </c>
      <c r="D1442" s="68" t="str">
        <f>IF(AND(IFERROR(FIND($J$2,'Q&amp;A集'!D1438),FALSE),IFERROR(FIND($J$3,'Q&amp;A集'!D1438),FALSE),IFERROR(FIND($J$4,'Q&amp;A集'!D1438),FALSE)),IF('Q&amp;A集'!D1438="","",'Q&amp;A集'!D1438),"")</f>
        <v/>
      </c>
      <c r="E1442" s="68" t="str">
        <f>IF(AND(IFERROR(FIND($J$2,'Q&amp;A集'!E1438),FALSE),IFERROR(FIND($J$3,'Q&amp;A集'!E1438),FALSE),IFERROR(FIND($J$4,'Q&amp;A集'!E1438),FALSE)),IF('Q&amp;A集'!E1438="","",'Q&amp;A集'!E1438),"")</f>
        <v/>
      </c>
      <c r="F1442" s="68" t="str">
        <f>IF(AND(IFERROR(FIND($J$2,'Q&amp;A集'!F1438),FALSE),IFERROR(FIND($J$3,'Q&amp;A集'!F1438),FALSE),IFERROR(FIND($J$4,'Q&amp;A集'!F1438),FALSE)),IF('Q&amp;A集'!F1438="","",'Q&amp;A集'!F1438),"")</f>
        <v/>
      </c>
      <c r="G1442" s="68" t="str">
        <f>IF(AND(IFERROR(FIND($J$2,'Q&amp;A集'!G1438),FALSE),IFERROR(FIND($J$3,'Q&amp;A集'!G1438),FALSE),IFERROR(FIND($J$4,'Q&amp;A集'!G1438),FALSE)),IF('Q&amp;A集'!G1438="","",'Q&amp;A集'!G1438),"")</f>
        <v/>
      </c>
      <c r="H1442" s="68" t="str">
        <f>IF(AND(IFERROR(FIND($J$2,'Q&amp;A集'!H1438),FALSE),IFERROR(FIND($J$3,'Q&amp;A集'!H1438),FALSE),IFERROR(FIND($J$4,'Q&amp;A集'!H1438),FALSE)),IF('Q&amp;A集'!H1438="","",'Q&amp;A集'!H1438),"")</f>
        <v/>
      </c>
      <c r="I1442" s="69">
        <f t="shared" si="22"/>
        <v>8</v>
      </c>
    </row>
    <row r="1443" spans="1:9" ht="16.5" hidden="1" x14ac:dyDescent="0.35">
      <c r="A1443" s="68" t="str">
        <f>IF(AND(IFERROR(FIND($J$2,'Q&amp;A集'!A1439),FALSE),IFERROR(FIND($J$3,'Q&amp;A集'!A1439),FALSE),IFERROR(FIND($J$4,'Q&amp;A集'!A1439),FALSE)),IF('Q&amp;A集'!A1439="","",'Q&amp;A集'!A1439),"")</f>
        <v/>
      </c>
      <c r="B1443" s="68" t="str">
        <f>IF(AND(IFERROR(FIND($J$2,'Q&amp;A集'!B1439),FALSE),IFERROR(FIND($J$3,'Q&amp;A集'!B1439),FALSE),IFERROR(FIND($J$4,'Q&amp;A集'!B1439),FALSE)),IF('Q&amp;A集'!B1439="","",'Q&amp;A集'!B1439),"")</f>
        <v/>
      </c>
      <c r="C1443" s="68" t="str">
        <f>IF(AND(IFERROR(FIND($J$2,'Q&amp;A集'!C1439),FALSE),IFERROR(FIND($J$3,'Q&amp;A集'!C1439),FALSE),IFERROR(FIND($J$4,'Q&amp;A集'!C1439),FALSE)),IF('Q&amp;A集'!C1439="","",'Q&amp;A集'!C1439),"")</f>
        <v/>
      </c>
      <c r="D1443" s="68" t="str">
        <f>IF(AND(IFERROR(FIND($J$2,'Q&amp;A集'!D1439),FALSE),IFERROR(FIND($J$3,'Q&amp;A集'!D1439),FALSE),IFERROR(FIND($J$4,'Q&amp;A集'!D1439),FALSE)),IF('Q&amp;A集'!D1439="","",'Q&amp;A集'!D1439),"")</f>
        <v/>
      </c>
      <c r="E1443" s="68" t="str">
        <f>IF(AND(IFERROR(FIND($J$2,'Q&amp;A集'!E1439),FALSE),IFERROR(FIND($J$3,'Q&amp;A集'!E1439),FALSE),IFERROR(FIND($J$4,'Q&amp;A集'!E1439),FALSE)),IF('Q&amp;A集'!E1439="","",'Q&amp;A集'!E1439),"")</f>
        <v/>
      </c>
      <c r="F1443" s="68" t="str">
        <f>IF(AND(IFERROR(FIND($J$2,'Q&amp;A集'!F1439),FALSE),IFERROR(FIND($J$3,'Q&amp;A集'!F1439),FALSE),IFERROR(FIND($J$4,'Q&amp;A集'!F1439),FALSE)),IF('Q&amp;A集'!F1439="","",'Q&amp;A集'!F1439),"")</f>
        <v/>
      </c>
      <c r="G1443" s="68" t="str">
        <f>IF(AND(IFERROR(FIND($J$2,'Q&amp;A集'!G1439),FALSE),IFERROR(FIND($J$3,'Q&amp;A集'!G1439),FALSE),IFERROR(FIND($J$4,'Q&amp;A集'!G1439),FALSE)),IF('Q&amp;A集'!G1439="","",'Q&amp;A集'!G1439),"")</f>
        <v/>
      </c>
      <c r="H1443" s="68" t="str">
        <f>IF(AND(IFERROR(FIND($J$2,'Q&amp;A集'!H1439),FALSE),IFERROR(FIND($J$3,'Q&amp;A集'!H1439),FALSE),IFERROR(FIND($J$4,'Q&amp;A集'!H1439),FALSE)),IF('Q&amp;A集'!H1439="","",'Q&amp;A集'!H1439),"")</f>
        <v/>
      </c>
      <c r="I1443" s="69">
        <f t="shared" si="22"/>
        <v>8</v>
      </c>
    </row>
    <row r="1444" spans="1:9" ht="16.5" hidden="1" x14ac:dyDescent="0.35">
      <c r="A1444" s="68" t="str">
        <f>IF(AND(IFERROR(FIND($J$2,'Q&amp;A集'!A1440),FALSE),IFERROR(FIND($J$3,'Q&amp;A集'!A1440),FALSE),IFERROR(FIND($J$4,'Q&amp;A集'!A1440),FALSE)),IF('Q&amp;A集'!A1440="","",'Q&amp;A集'!A1440),"")</f>
        <v/>
      </c>
      <c r="B1444" s="68" t="str">
        <f>IF(AND(IFERROR(FIND($J$2,'Q&amp;A集'!B1440),FALSE),IFERROR(FIND($J$3,'Q&amp;A集'!B1440),FALSE),IFERROR(FIND($J$4,'Q&amp;A集'!B1440),FALSE)),IF('Q&amp;A集'!B1440="","",'Q&amp;A集'!B1440),"")</f>
        <v/>
      </c>
      <c r="C1444" s="68" t="str">
        <f>IF(AND(IFERROR(FIND($J$2,'Q&amp;A集'!C1440),FALSE),IFERROR(FIND($J$3,'Q&amp;A集'!C1440),FALSE),IFERROR(FIND($J$4,'Q&amp;A集'!C1440),FALSE)),IF('Q&amp;A集'!C1440="","",'Q&amp;A集'!C1440),"")</f>
        <v/>
      </c>
      <c r="D1444" s="68" t="str">
        <f>IF(AND(IFERROR(FIND($J$2,'Q&amp;A集'!D1440),FALSE),IFERROR(FIND($J$3,'Q&amp;A集'!D1440),FALSE),IFERROR(FIND($J$4,'Q&amp;A集'!D1440),FALSE)),IF('Q&amp;A集'!D1440="","",'Q&amp;A集'!D1440),"")</f>
        <v/>
      </c>
      <c r="E1444" s="68" t="str">
        <f>IF(AND(IFERROR(FIND($J$2,'Q&amp;A集'!E1440),FALSE),IFERROR(FIND($J$3,'Q&amp;A集'!E1440),FALSE),IFERROR(FIND($J$4,'Q&amp;A集'!E1440),FALSE)),IF('Q&amp;A集'!E1440="","",'Q&amp;A集'!E1440),"")</f>
        <v/>
      </c>
      <c r="F1444" s="68" t="str">
        <f>IF(AND(IFERROR(FIND($J$2,'Q&amp;A集'!F1440),FALSE),IFERROR(FIND($J$3,'Q&amp;A集'!F1440),FALSE),IFERROR(FIND($J$4,'Q&amp;A集'!F1440),FALSE)),IF('Q&amp;A集'!F1440="","",'Q&amp;A集'!F1440),"")</f>
        <v/>
      </c>
      <c r="G1444" s="68" t="str">
        <f>IF(AND(IFERROR(FIND($J$2,'Q&amp;A集'!G1440),FALSE),IFERROR(FIND($J$3,'Q&amp;A集'!G1440),FALSE),IFERROR(FIND($J$4,'Q&amp;A集'!G1440),FALSE)),IF('Q&amp;A集'!G1440="","",'Q&amp;A集'!G1440),"")</f>
        <v/>
      </c>
      <c r="H1444" s="68" t="str">
        <f>IF(AND(IFERROR(FIND($J$2,'Q&amp;A集'!H1440),FALSE),IFERROR(FIND($J$3,'Q&amp;A集'!H1440),FALSE),IFERROR(FIND($J$4,'Q&amp;A集'!H1440),FALSE)),IF('Q&amp;A集'!H1440="","",'Q&amp;A集'!H1440),"")</f>
        <v/>
      </c>
      <c r="I1444" s="69">
        <f t="shared" si="22"/>
        <v>8</v>
      </c>
    </row>
    <row r="1445" spans="1:9" ht="16.5" hidden="1" x14ac:dyDescent="0.35">
      <c r="A1445" s="68" t="str">
        <f>IF(AND(IFERROR(FIND($J$2,'Q&amp;A集'!A1441),FALSE),IFERROR(FIND($J$3,'Q&amp;A集'!A1441),FALSE),IFERROR(FIND($J$4,'Q&amp;A集'!A1441),FALSE)),IF('Q&amp;A集'!A1441="","",'Q&amp;A集'!A1441),"")</f>
        <v/>
      </c>
      <c r="B1445" s="68" t="str">
        <f>IF(AND(IFERROR(FIND($J$2,'Q&amp;A集'!B1441),FALSE),IFERROR(FIND($J$3,'Q&amp;A集'!B1441),FALSE),IFERROR(FIND($J$4,'Q&amp;A集'!B1441),FALSE)),IF('Q&amp;A集'!B1441="","",'Q&amp;A集'!B1441),"")</f>
        <v/>
      </c>
      <c r="C1445" s="68" t="str">
        <f>IF(AND(IFERROR(FIND($J$2,'Q&amp;A集'!C1441),FALSE),IFERROR(FIND($J$3,'Q&amp;A集'!C1441),FALSE),IFERROR(FIND($J$4,'Q&amp;A集'!C1441),FALSE)),IF('Q&amp;A集'!C1441="","",'Q&amp;A集'!C1441),"")</f>
        <v/>
      </c>
      <c r="D1445" s="68" t="str">
        <f>IF(AND(IFERROR(FIND($J$2,'Q&amp;A集'!D1441),FALSE),IFERROR(FIND($J$3,'Q&amp;A集'!D1441),FALSE),IFERROR(FIND($J$4,'Q&amp;A集'!D1441),FALSE)),IF('Q&amp;A集'!D1441="","",'Q&amp;A集'!D1441),"")</f>
        <v/>
      </c>
      <c r="E1445" s="68" t="str">
        <f>IF(AND(IFERROR(FIND($J$2,'Q&amp;A集'!E1441),FALSE),IFERROR(FIND($J$3,'Q&amp;A集'!E1441),FALSE),IFERROR(FIND($J$4,'Q&amp;A集'!E1441),FALSE)),IF('Q&amp;A集'!E1441="","",'Q&amp;A集'!E1441),"")</f>
        <v/>
      </c>
      <c r="F1445" s="68" t="str">
        <f>IF(AND(IFERROR(FIND($J$2,'Q&amp;A集'!F1441),FALSE),IFERROR(FIND($J$3,'Q&amp;A集'!F1441),FALSE),IFERROR(FIND($J$4,'Q&amp;A集'!F1441),FALSE)),IF('Q&amp;A集'!F1441="","",'Q&amp;A集'!F1441),"")</f>
        <v/>
      </c>
      <c r="G1445" s="68" t="str">
        <f>IF(AND(IFERROR(FIND($J$2,'Q&amp;A集'!G1441),FALSE),IFERROR(FIND($J$3,'Q&amp;A集'!G1441),FALSE),IFERROR(FIND($J$4,'Q&amp;A集'!G1441),FALSE)),IF('Q&amp;A集'!G1441="","",'Q&amp;A集'!G1441),"")</f>
        <v/>
      </c>
      <c r="H1445" s="68" t="str">
        <f>IF(AND(IFERROR(FIND($J$2,'Q&amp;A集'!H1441),FALSE),IFERROR(FIND($J$3,'Q&amp;A集'!H1441),FALSE),IFERROR(FIND($J$4,'Q&amp;A集'!H1441),FALSE)),IF('Q&amp;A集'!H1441="","",'Q&amp;A集'!H1441),"")</f>
        <v/>
      </c>
      <c r="I1445" s="69">
        <f t="shared" si="22"/>
        <v>8</v>
      </c>
    </row>
    <row r="1446" spans="1:9" ht="16.5" hidden="1" x14ac:dyDescent="0.35">
      <c r="A1446" s="68" t="str">
        <f>IF(AND(IFERROR(FIND($J$2,'Q&amp;A集'!A1442),FALSE),IFERROR(FIND($J$3,'Q&amp;A集'!A1442),FALSE),IFERROR(FIND($J$4,'Q&amp;A集'!A1442),FALSE)),IF('Q&amp;A集'!A1442="","",'Q&amp;A集'!A1442),"")</f>
        <v/>
      </c>
      <c r="B1446" s="68" t="str">
        <f>IF(AND(IFERROR(FIND($J$2,'Q&amp;A集'!B1442),FALSE),IFERROR(FIND($J$3,'Q&amp;A集'!B1442),FALSE),IFERROR(FIND($J$4,'Q&amp;A集'!B1442),FALSE)),IF('Q&amp;A集'!B1442="","",'Q&amp;A集'!B1442),"")</f>
        <v/>
      </c>
      <c r="C1446" s="68" t="str">
        <f>IF(AND(IFERROR(FIND($J$2,'Q&amp;A集'!C1442),FALSE),IFERROR(FIND($J$3,'Q&amp;A集'!C1442),FALSE),IFERROR(FIND($J$4,'Q&amp;A集'!C1442),FALSE)),IF('Q&amp;A集'!C1442="","",'Q&amp;A集'!C1442),"")</f>
        <v/>
      </c>
      <c r="D1446" s="68" t="str">
        <f>IF(AND(IFERROR(FIND($J$2,'Q&amp;A集'!D1442),FALSE),IFERROR(FIND($J$3,'Q&amp;A集'!D1442),FALSE),IFERROR(FIND($J$4,'Q&amp;A集'!D1442),FALSE)),IF('Q&amp;A集'!D1442="","",'Q&amp;A集'!D1442),"")</f>
        <v/>
      </c>
      <c r="E1446" s="68" t="str">
        <f>IF(AND(IFERROR(FIND($J$2,'Q&amp;A集'!E1442),FALSE),IFERROR(FIND($J$3,'Q&amp;A集'!E1442),FALSE),IFERROR(FIND($J$4,'Q&amp;A集'!E1442),FALSE)),IF('Q&amp;A集'!E1442="","",'Q&amp;A集'!E1442),"")</f>
        <v/>
      </c>
      <c r="F1446" s="68" t="str">
        <f>IF(AND(IFERROR(FIND($J$2,'Q&amp;A集'!F1442),FALSE),IFERROR(FIND($J$3,'Q&amp;A集'!F1442),FALSE),IFERROR(FIND($J$4,'Q&amp;A集'!F1442),FALSE)),IF('Q&amp;A集'!F1442="","",'Q&amp;A集'!F1442),"")</f>
        <v/>
      </c>
      <c r="G1446" s="68" t="str">
        <f>IF(AND(IFERROR(FIND($J$2,'Q&amp;A集'!G1442),FALSE),IFERROR(FIND($J$3,'Q&amp;A集'!G1442),FALSE),IFERROR(FIND($J$4,'Q&amp;A集'!G1442),FALSE)),IF('Q&amp;A集'!G1442="","",'Q&amp;A集'!G1442),"")</f>
        <v/>
      </c>
      <c r="H1446" s="68" t="str">
        <f>IF(AND(IFERROR(FIND($J$2,'Q&amp;A集'!H1442),FALSE),IFERROR(FIND($J$3,'Q&amp;A集'!H1442),FALSE),IFERROR(FIND($J$4,'Q&amp;A集'!H1442),FALSE)),IF('Q&amp;A集'!H1442="","",'Q&amp;A集'!H1442),"")</f>
        <v/>
      </c>
      <c r="I1446" s="69">
        <f t="shared" si="22"/>
        <v>8</v>
      </c>
    </row>
    <row r="1447" spans="1:9" ht="16.5" hidden="1" x14ac:dyDescent="0.35">
      <c r="A1447" s="68" t="str">
        <f>IF(AND(IFERROR(FIND($J$2,'Q&amp;A集'!A1443),FALSE),IFERROR(FIND($J$3,'Q&amp;A集'!A1443),FALSE),IFERROR(FIND($J$4,'Q&amp;A集'!A1443),FALSE)),IF('Q&amp;A集'!A1443="","",'Q&amp;A集'!A1443),"")</f>
        <v/>
      </c>
      <c r="B1447" s="68" t="str">
        <f>IF(AND(IFERROR(FIND($J$2,'Q&amp;A集'!B1443),FALSE),IFERROR(FIND($J$3,'Q&amp;A集'!B1443),FALSE),IFERROR(FIND($J$4,'Q&amp;A集'!B1443),FALSE)),IF('Q&amp;A集'!B1443="","",'Q&amp;A集'!B1443),"")</f>
        <v/>
      </c>
      <c r="C1447" s="68" t="str">
        <f>IF(AND(IFERROR(FIND($J$2,'Q&amp;A集'!C1443),FALSE),IFERROR(FIND($J$3,'Q&amp;A集'!C1443),FALSE),IFERROR(FIND($J$4,'Q&amp;A集'!C1443),FALSE)),IF('Q&amp;A集'!C1443="","",'Q&amp;A集'!C1443),"")</f>
        <v/>
      </c>
      <c r="D1447" s="68" t="str">
        <f>IF(AND(IFERROR(FIND($J$2,'Q&amp;A集'!D1443),FALSE),IFERROR(FIND($J$3,'Q&amp;A集'!D1443),FALSE),IFERROR(FIND($J$4,'Q&amp;A集'!D1443),FALSE)),IF('Q&amp;A集'!D1443="","",'Q&amp;A集'!D1443),"")</f>
        <v/>
      </c>
      <c r="E1447" s="68" t="str">
        <f>IF(AND(IFERROR(FIND($J$2,'Q&amp;A集'!E1443),FALSE),IFERROR(FIND($J$3,'Q&amp;A集'!E1443),FALSE),IFERROR(FIND($J$4,'Q&amp;A集'!E1443),FALSE)),IF('Q&amp;A集'!E1443="","",'Q&amp;A集'!E1443),"")</f>
        <v/>
      </c>
      <c r="F1447" s="68" t="str">
        <f>IF(AND(IFERROR(FIND($J$2,'Q&amp;A集'!F1443),FALSE),IFERROR(FIND($J$3,'Q&amp;A集'!F1443),FALSE),IFERROR(FIND($J$4,'Q&amp;A集'!F1443),FALSE)),IF('Q&amp;A集'!F1443="","",'Q&amp;A集'!F1443),"")</f>
        <v/>
      </c>
      <c r="G1447" s="68" t="str">
        <f>IF(AND(IFERROR(FIND($J$2,'Q&amp;A集'!G1443),FALSE),IFERROR(FIND($J$3,'Q&amp;A集'!G1443),FALSE),IFERROR(FIND($J$4,'Q&amp;A集'!G1443),FALSE)),IF('Q&amp;A集'!G1443="","",'Q&amp;A集'!G1443),"")</f>
        <v/>
      </c>
      <c r="H1447" s="68" t="str">
        <f>IF(AND(IFERROR(FIND($J$2,'Q&amp;A集'!H1443),FALSE),IFERROR(FIND($J$3,'Q&amp;A集'!H1443),FALSE),IFERROR(FIND($J$4,'Q&amp;A集'!H1443),FALSE)),IF('Q&amp;A集'!H1443="","",'Q&amp;A集'!H1443),"")</f>
        <v/>
      </c>
      <c r="I1447" s="69">
        <f t="shared" si="22"/>
        <v>8</v>
      </c>
    </row>
    <row r="1448" spans="1:9" ht="16.5" hidden="1" x14ac:dyDescent="0.35">
      <c r="A1448" s="68" t="str">
        <f>IF(AND(IFERROR(FIND($J$2,'Q&amp;A集'!A1444),FALSE),IFERROR(FIND($J$3,'Q&amp;A集'!A1444),FALSE),IFERROR(FIND($J$4,'Q&amp;A集'!A1444),FALSE)),IF('Q&amp;A集'!A1444="","",'Q&amp;A集'!A1444),"")</f>
        <v/>
      </c>
      <c r="B1448" s="68" t="str">
        <f>IF(AND(IFERROR(FIND($J$2,'Q&amp;A集'!B1444),FALSE),IFERROR(FIND($J$3,'Q&amp;A集'!B1444),FALSE),IFERROR(FIND($J$4,'Q&amp;A集'!B1444),FALSE)),IF('Q&amp;A集'!B1444="","",'Q&amp;A集'!B1444),"")</f>
        <v/>
      </c>
      <c r="C1448" s="68" t="str">
        <f>IF(AND(IFERROR(FIND($J$2,'Q&amp;A集'!C1444),FALSE),IFERROR(FIND($J$3,'Q&amp;A集'!C1444),FALSE),IFERROR(FIND($J$4,'Q&amp;A集'!C1444),FALSE)),IF('Q&amp;A集'!C1444="","",'Q&amp;A集'!C1444),"")</f>
        <v/>
      </c>
      <c r="D1448" s="68" t="str">
        <f>IF(AND(IFERROR(FIND($J$2,'Q&amp;A集'!D1444),FALSE),IFERROR(FIND($J$3,'Q&amp;A集'!D1444),FALSE),IFERROR(FIND($J$4,'Q&amp;A集'!D1444),FALSE)),IF('Q&amp;A集'!D1444="","",'Q&amp;A集'!D1444),"")</f>
        <v/>
      </c>
      <c r="E1448" s="68" t="str">
        <f>IF(AND(IFERROR(FIND($J$2,'Q&amp;A集'!E1444),FALSE),IFERROR(FIND($J$3,'Q&amp;A集'!E1444),FALSE),IFERROR(FIND($J$4,'Q&amp;A集'!E1444),FALSE)),IF('Q&amp;A集'!E1444="","",'Q&amp;A集'!E1444),"")</f>
        <v/>
      </c>
      <c r="F1448" s="68" t="str">
        <f>IF(AND(IFERROR(FIND($J$2,'Q&amp;A集'!F1444),FALSE),IFERROR(FIND($J$3,'Q&amp;A集'!F1444),FALSE),IFERROR(FIND($J$4,'Q&amp;A集'!F1444),FALSE)),IF('Q&amp;A集'!F1444="","",'Q&amp;A集'!F1444),"")</f>
        <v/>
      </c>
      <c r="G1448" s="68" t="str">
        <f>IF(AND(IFERROR(FIND($J$2,'Q&amp;A集'!G1444),FALSE),IFERROR(FIND($J$3,'Q&amp;A集'!G1444),FALSE),IFERROR(FIND($J$4,'Q&amp;A集'!G1444),FALSE)),IF('Q&amp;A集'!G1444="","",'Q&amp;A集'!G1444),"")</f>
        <v/>
      </c>
      <c r="H1448" s="68" t="str">
        <f>IF(AND(IFERROR(FIND($J$2,'Q&amp;A集'!H1444),FALSE),IFERROR(FIND($J$3,'Q&amp;A集'!H1444),FALSE),IFERROR(FIND($J$4,'Q&amp;A集'!H1444),FALSE)),IF('Q&amp;A集'!H1444="","",'Q&amp;A集'!H1444),"")</f>
        <v/>
      </c>
      <c r="I1448" s="69">
        <f t="shared" si="22"/>
        <v>8</v>
      </c>
    </row>
    <row r="1449" spans="1:9" ht="16.5" hidden="1" x14ac:dyDescent="0.35">
      <c r="A1449" s="68" t="str">
        <f>IF(AND(IFERROR(FIND($J$2,'Q&amp;A集'!A1445),FALSE),IFERROR(FIND($J$3,'Q&amp;A集'!A1445),FALSE),IFERROR(FIND($J$4,'Q&amp;A集'!A1445),FALSE)),IF('Q&amp;A集'!A1445="","",'Q&amp;A集'!A1445),"")</f>
        <v/>
      </c>
      <c r="B1449" s="68" t="str">
        <f>IF(AND(IFERROR(FIND($J$2,'Q&amp;A集'!B1445),FALSE),IFERROR(FIND($J$3,'Q&amp;A集'!B1445),FALSE),IFERROR(FIND($J$4,'Q&amp;A集'!B1445),FALSE)),IF('Q&amp;A集'!B1445="","",'Q&amp;A集'!B1445),"")</f>
        <v/>
      </c>
      <c r="C1449" s="68" t="str">
        <f>IF(AND(IFERROR(FIND($J$2,'Q&amp;A集'!C1445),FALSE),IFERROR(FIND($J$3,'Q&amp;A集'!C1445),FALSE),IFERROR(FIND($J$4,'Q&amp;A集'!C1445),FALSE)),IF('Q&amp;A集'!C1445="","",'Q&amp;A集'!C1445),"")</f>
        <v/>
      </c>
      <c r="D1449" s="68" t="str">
        <f>IF(AND(IFERROR(FIND($J$2,'Q&amp;A集'!D1445),FALSE),IFERROR(FIND($J$3,'Q&amp;A集'!D1445),FALSE),IFERROR(FIND($J$4,'Q&amp;A集'!D1445),FALSE)),IF('Q&amp;A集'!D1445="","",'Q&amp;A集'!D1445),"")</f>
        <v/>
      </c>
      <c r="E1449" s="68" t="str">
        <f>IF(AND(IFERROR(FIND($J$2,'Q&amp;A集'!E1445),FALSE),IFERROR(FIND($J$3,'Q&amp;A集'!E1445),FALSE),IFERROR(FIND($J$4,'Q&amp;A集'!E1445),FALSE)),IF('Q&amp;A集'!E1445="","",'Q&amp;A集'!E1445),"")</f>
        <v/>
      </c>
      <c r="F1449" s="68" t="str">
        <f>IF(AND(IFERROR(FIND($J$2,'Q&amp;A集'!F1445),FALSE),IFERROR(FIND($J$3,'Q&amp;A集'!F1445),FALSE),IFERROR(FIND($J$4,'Q&amp;A集'!F1445),FALSE)),IF('Q&amp;A集'!F1445="","",'Q&amp;A集'!F1445),"")</f>
        <v/>
      </c>
      <c r="G1449" s="68" t="str">
        <f>IF(AND(IFERROR(FIND($J$2,'Q&amp;A集'!G1445),FALSE),IFERROR(FIND($J$3,'Q&amp;A集'!G1445),FALSE),IFERROR(FIND($J$4,'Q&amp;A集'!G1445),FALSE)),IF('Q&amp;A集'!G1445="","",'Q&amp;A集'!G1445),"")</f>
        <v/>
      </c>
      <c r="H1449" s="68" t="str">
        <f>IF(AND(IFERROR(FIND($J$2,'Q&amp;A集'!H1445),FALSE),IFERROR(FIND($J$3,'Q&amp;A集'!H1445),FALSE),IFERROR(FIND($J$4,'Q&amp;A集'!H1445),FALSE)),IF('Q&amp;A集'!H1445="","",'Q&amp;A集'!H1445),"")</f>
        <v/>
      </c>
      <c r="I1449" s="69">
        <f t="shared" si="22"/>
        <v>8</v>
      </c>
    </row>
    <row r="1450" spans="1:9" ht="16.5" hidden="1" x14ac:dyDescent="0.35">
      <c r="A1450" s="68" t="str">
        <f>IF(AND(IFERROR(FIND($J$2,'Q&amp;A集'!A1446),FALSE),IFERROR(FIND($J$3,'Q&amp;A集'!A1446),FALSE),IFERROR(FIND($J$4,'Q&amp;A集'!A1446),FALSE)),IF('Q&amp;A集'!A1446="","",'Q&amp;A集'!A1446),"")</f>
        <v/>
      </c>
      <c r="B1450" s="68" t="str">
        <f>IF(AND(IFERROR(FIND($J$2,'Q&amp;A集'!B1446),FALSE),IFERROR(FIND($J$3,'Q&amp;A集'!B1446),FALSE),IFERROR(FIND($J$4,'Q&amp;A集'!B1446),FALSE)),IF('Q&amp;A集'!B1446="","",'Q&amp;A集'!B1446),"")</f>
        <v/>
      </c>
      <c r="C1450" s="68" t="str">
        <f>IF(AND(IFERROR(FIND($J$2,'Q&amp;A集'!C1446),FALSE),IFERROR(FIND($J$3,'Q&amp;A集'!C1446),FALSE),IFERROR(FIND($J$4,'Q&amp;A集'!C1446),FALSE)),IF('Q&amp;A集'!C1446="","",'Q&amp;A集'!C1446),"")</f>
        <v/>
      </c>
      <c r="D1450" s="68" t="str">
        <f>IF(AND(IFERROR(FIND($J$2,'Q&amp;A集'!D1446),FALSE),IFERROR(FIND($J$3,'Q&amp;A集'!D1446),FALSE),IFERROR(FIND($J$4,'Q&amp;A集'!D1446),FALSE)),IF('Q&amp;A集'!D1446="","",'Q&amp;A集'!D1446),"")</f>
        <v/>
      </c>
      <c r="E1450" s="68" t="str">
        <f>IF(AND(IFERROR(FIND($J$2,'Q&amp;A集'!E1446),FALSE),IFERROR(FIND($J$3,'Q&amp;A集'!E1446),FALSE),IFERROR(FIND($J$4,'Q&amp;A集'!E1446),FALSE)),IF('Q&amp;A集'!E1446="","",'Q&amp;A集'!E1446),"")</f>
        <v/>
      </c>
      <c r="F1450" s="68" t="str">
        <f>IF(AND(IFERROR(FIND($J$2,'Q&amp;A集'!F1446),FALSE),IFERROR(FIND($J$3,'Q&amp;A集'!F1446),FALSE),IFERROR(FIND($J$4,'Q&amp;A集'!F1446),FALSE)),IF('Q&amp;A集'!F1446="","",'Q&amp;A集'!F1446),"")</f>
        <v/>
      </c>
      <c r="G1450" s="68" t="str">
        <f>IF(AND(IFERROR(FIND($J$2,'Q&amp;A集'!G1446),FALSE),IFERROR(FIND($J$3,'Q&amp;A集'!G1446),FALSE),IFERROR(FIND($J$4,'Q&amp;A集'!G1446),FALSE)),IF('Q&amp;A集'!G1446="","",'Q&amp;A集'!G1446),"")</f>
        <v/>
      </c>
      <c r="H1450" s="68" t="str">
        <f>IF(AND(IFERROR(FIND($J$2,'Q&amp;A集'!H1446),FALSE),IFERROR(FIND($J$3,'Q&amp;A集'!H1446),FALSE),IFERROR(FIND($J$4,'Q&amp;A集'!H1446),FALSE)),IF('Q&amp;A集'!H1446="","",'Q&amp;A集'!H1446),"")</f>
        <v/>
      </c>
      <c r="I1450" s="69">
        <f t="shared" si="22"/>
        <v>8</v>
      </c>
    </row>
    <row r="1451" spans="1:9" ht="16.5" hidden="1" x14ac:dyDescent="0.35">
      <c r="A1451" s="68" t="str">
        <f>IF(AND(IFERROR(FIND($J$2,'Q&amp;A集'!A1447),FALSE),IFERROR(FIND($J$3,'Q&amp;A集'!A1447),FALSE),IFERROR(FIND($J$4,'Q&amp;A集'!A1447),FALSE)),IF('Q&amp;A集'!A1447="","",'Q&amp;A集'!A1447),"")</f>
        <v/>
      </c>
      <c r="B1451" s="68" t="str">
        <f>IF(AND(IFERROR(FIND($J$2,'Q&amp;A集'!B1447),FALSE),IFERROR(FIND($J$3,'Q&amp;A集'!B1447),FALSE),IFERROR(FIND($J$4,'Q&amp;A集'!B1447),FALSE)),IF('Q&amp;A集'!B1447="","",'Q&amp;A集'!B1447),"")</f>
        <v/>
      </c>
      <c r="C1451" s="68" t="str">
        <f>IF(AND(IFERROR(FIND($J$2,'Q&amp;A集'!C1447),FALSE),IFERROR(FIND($J$3,'Q&amp;A集'!C1447),FALSE),IFERROR(FIND($J$4,'Q&amp;A集'!C1447),FALSE)),IF('Q&amp;A集'!C1447="","",'Q&amp;A集'!C1447),"")</f>
        <v/>
      </c>
      <c r="D1451" s="68" t="str">
        <f>IF(AND(IFERROR(FIND($J$2,'Q&amp;A集'!D1447),FALSE),IFERROR(FIND($J$3,'Q&amp;A集'!D1447),FALSE),IFERROR(FIND($J$4,'Q&amp;A集'!D1447),FALSE)),IF('Q&amp;A集'!D1447="","",'Q&amp;A集'!D1447),"")</f>
        <v/>
      </c>
      <c r="E1451" s="68" t="str">
        <f>IF(AND(IFERROR(FIND($J$2,'Q&amp;A集'!E1447),FALSE),IFERROR(FIND($J$3,'Q&amp;A集'!E1447),FALSE),IFERROR(FIND($J$4,'Q&amp;A集'!E1447),FALSE)),IF('Q&amp;A集'!E1447="","",'Q&amp;A集'!E1447),"")</f>
        <v/>
      </c>
      <c r="F1451" s="68" t="str">
        <f>IF(AND(IFERROR(FIND($J$2,'Q&amp;A集'!F1447),FALSE),IFERROR(FIND($J$3,'Q&amp;A集'!F1447),FALSE),IFERROR(FIND($J$4,'Q&amp;A集'!F1447),FALSE)),IF('Q&amp;A集'!F1447="","",'Q&amp;A集'!F1447),"")</f>
        <v/>
      </c>
      <c r="G1451" s="68" t="str">
        <f>IF(AND(IFERROR(FIND($J$2,'Q&amp;A集'!G1447),FALSE),IFERROR(FIND($J$3,'Q&amp;A集'!G1447),FALSE),IFERROR(FIND($J$4,'Q&amp;A集'!G1447),FALSE)),IF('Q&amp;A集'!G1447="","",'Q&amp;A集'!G1447),"")</f>
        <v/>
      </c>
      <c r="H1451" s="68" t="str">
        <f>IF(AND(IFERROR(FIND($J$2,'Q&amp;A集'!H1447),FALSE),IFERROR(FIND($J$3,'Q&amp;A集'!H1447),FALSE),IFERROR(FIND($J$4,'Q&amp;A集'!H1447),FALSE)),IF('Q&amp;A集'!H1447="","",'Q&amp;A集'!H1447),"")</f>
        <v/>
      </c>
      <c r="I1451" s="69">
        <f t="shared" si="22"/>
        <v>8</v>
      </c>
    </row>
    <row r="1452" spans="1:9" ht="16.5" hidden="1" x14ac:dyDescent="0.35">
      <c r="A1452" s="68" t="str">
        <f>IF(AND(IFERROR(FIND($J$2,'Q&amp;A集'!A1448),FALSE),IFERROR(FIND($J$3,'Q&amp;A集'!A1448),FALSE),IFERROR(FIND($J$4,'Q&amp;A集'!A1448),FALSE)),IF('Q&amp;A集'!A1448="","",'Q&amp;A集'!A1448),"")</f>
        <v/>
      </c>
      <c r="B1452" s="68" t="str">
        <f>IF(AND(IFERROR(FIND($J$2,'Q&amp;A集'!B1448),FALSE),IFERROR(FIND($J$3,'Q&amp;A集'!B1448),FALSE),IFERROR(FIND($J$4,'Q&amp;A集'!B1448),FALSE)),IF('Q&amp;A集'!B1448="","",'Q&amp;A集'!B1448),"")</f>
        <v/>
      </c>
      <c r="C1452" s="68" t="str">
        <f>IF(AND(IFERROR(FIND($J$2,'Q&amp;A集'!C1448),FALSE),IFERROR(FIND($J$3,'Q&amp;A集'!C1448),FALSE),IFERROR(FIND($J$4,'Q&amp;A集'!C1448),FALSE)),IF('Q&amp;A集'!C1448="","",'Q&amp;A集'!C1448),"")</f>
        <v/>
      </c>
      <c r="D1452" s="68" t="str">
        <f>IF(AND(IFERROR(FIND($J$2,'Q&amp;A集'!D1448),FALSE),IFERROR(FIND($J$3,'Q&amp;A集'!D1448),FALSE),IFERROR(FIND($J$4,'Q&amp;A集'!D1448),FALSE)),IF('Q&amp;A集'!D1448="","",'Q&amp;A集'!D1448),"")</f>
        <v/>
      </c>
      <c r="E1452" s="68" t="str">
        <f>IF(AND(IFERROR(FIND($J$2,'Q&amp;A集'!E1448),FALSE),IFERROR(FIND($J$3,'Q&amp;A集'!E1448),FALSE),IFERROR(FIND($J$4,'Q&amp;A集'!E1448),FALSE)),IF('Q&amp;A集'!E1448="","",'Q&amp;A集'!E1448),"")</f>
        <v/>
      </c>
      <c r="F1452" s="68" t="str">
        <f>IF(AND(IFERROR(FIND($J$2,'Q&amp;A集'!F1448),FALSE),IFERROR(FIND($J$3,'Q&amp;A集'!F1448),FALSE),IFERROR(FIND($J$4,'Q&amp;A集'!F1448),FALSE)),IF('Q&amp;A集'!F1448="","",'Q&amp;A集'!F1448),"")</f>
        <v/>
      </c>
      <c r="G1452" s="68" t="str">
        <f>IF(AND(IFERROR(FIND($J$2,'Q&amp;A集'!G1448),FALSE),IFERROR(FIND($J$3,'Q&amp;A集'!G1448),FALSE),IFERROR(FIND($J$4,'Q&amp;A集'!G1448),FALSE)),IF('Q&amp;A集'!G1448="","",'Q&amp;A集'!G1448),"")</f>
        <v/>
      </c>
      <c r="H1452" s="68" t="str">
        <f>IF(AND(IFERROR(FIND($J$2,'Q&amp;A集'!H1448),FALSE),IFERROR(FIND($J$3,'Q&amp;A集'!H1448),FALSE),IFERROR(FIND($J$4,'Q&amp;A集'!H1448),FALSE)),IF('Q&amp;A集'!H1448="","",'Q&amp;A集'!H1448),"")</f>
        <v/>
      </c>
      <c r="I1452" s="69">
        <f t="shared" si="22"/>
        <v>8</v>
      </c>
    </row>
    <row r="1453" spans="1:9" ht="16.5" hidden="1" x14ac:dyDescent="0.35">
      <c r="A1453" s="68" t="str">
        <f>IF(AND(IFERROR(FIND($J$2,'Q&amp;A集'!A1449),FALSE),IFERROR(FIND($J$3,'Q&amp;A集'!A1449),FALSE),IFERROR(FIND($J$4,'Q&amp;A集'!A1449),FALSE)),IF('Q&amp;A集'!A1449="","",'Q&amp;A集'!A1449),"")</f>
        <v/>
      </c>
      <c r="B1453" s="68" t="str">
        <f>IF(AND(IFERROR(FIND($J$2,'Q&amp;A集'!B1449),FALSE),IFERROR(FIND($J$3,'Q&amp;A集'!B1449),FALSE),IFERROR(FIND($J$4,'Q&amp;A集'!B1449),FALSE)),IF('Q&amp;A集'!B1449="","",'Q&amp;A集'!B1449),"")</f>
        <v/>
      </c>
      <c r="C1453" s="68" t="str">
        <f>IF(AND(IFERROR(FIND($J$2,'Q&amp;A集'!C1449),FALSE),IFERROR(FIND($J$3,'Q&amp;A集'!C1449),FALSE),IFERROR(FIND($J$4,'Q&amp;A集'!C1449),FALSE)),IF('Q&amp;A集'!C1449="","",'Q&amp;A集'!C1449),"")</f>
        <v/>
      </c>
      <c r="D1453" s="68" t="str">
        <f>IF(AND(IFERROR(FIND($J$2,'Q&amp;A集'!D1449),FALSE),IFERROR(FIND($J$3,'Q&amp;A集'!D1449),FALSE),IFERROR(FIND($J$4,'Q&amp;A集'!D1449),FALSE)),IF('Q&amp;A集'!D1449="","",'Q&amp;A集'!D1449),"")</f>
        <v/>
      </c>
      <c r="E1453" s="68" t="str">
        <f>IF(AND(IFERROR(FIND($J$2,'Q&amp;A集'!E1449),FALSE),IFERROR(FIND($J$3,'Q&amp;A集'!E1449),FALSE),IFERROR(FIND($J$4,'Q&amp;A集'!E1449),FALSE)),IF('Q&amp;A集'!E1449="","",'Q&amp;A集'!E1449),"")</f>
        <v/>
      </c>
      <c r="F1453" s="68" t="str">
        <f>IF(AND(IFERROR(FIND($J$2,'Q&amp;A集'!F1449),FALSE),IFERROR(FIND($J$3,'Q&amp;A集'!F1449),FALSE),IFERROR(FIND($J$4,'Q&amp;A集'!F1449),FALSE)),IF('Q&amp;A集'!F1449="","",'Q&amp;A集'!F1449),"")</f>
        <v/>
      </c>
      <c r="G1453" s="68" t="str">
        <f>IF(AND(IFERROR(FIND($J$2,'Q&amp;A集'!G1449),FALSE),IFERROR(FIND($J$3,'Q&amp;A集'!G1449),FALSE),IFERROR(FIND($J$4,'Q&amp;A集'!G1449),FALSE)),IF('Q&amp;A集'!G1449="","",'Q&amp;A集'!G1449),"")</f>
        <v/>
      </c>
      <c r="H1453" s="68" t="str">
        <f>IF(AND(IFERROR(FIND($J$2,'Q&amp;A集'!H1449),FALSE),IFERROR(FIND($J$3,'Q&amp;A集'!H1449),FALSE),IFERROR(FIND($J$4,'Q&amp;A集'!H1449),FALSE)),IF('Q&amp;A集'!H1449="","",'Q&amp;A集'!H1449),"")</f>
        <v/>
      </c>
      <c r="I1453" s="69">
        <f t="shared" si="22"/>
        <v>8</v>
      </c>
    </row>
    <row r="1454" spans="1:9" ht="16.5" hidden="1" x14ac:dyDescent="0.35">
      <c r="A1454" s="68" t="str">
        <f>IF(AND(IFERROR(FIND($J$2,'Q&amp;A集'!A1450),FALSE),IFERROR(FIND($J$3,'Q&amp;A集'!A1450),FALSE),IFERROR(FIND($J$4,'Q&amp;A集'!A1450),FALSE)),IF('Q&amp;A集'!A1450="","",'Q&amp;A集'!A1450),"")</f>
        <v/>
      </c>
      <c r="B1454" s="68" t="str">
        <f>IF(AND(IFERROR(FIND($J$2,'Q&amp;A集'!B1450),FALSE),IFERROR(FIND($J$3,'Q&amp;A集'!B1450),FALSE),IFERROR(FIND($J$4,'Q&amp;A集'!B1450),FALSE)),IF('Q&amp;A集'!B1450="","",'Q&amp;A集'!B1450),"")</f>
        <v/>
      </c>
      <c r="C1454" s="68" t="str">
        <f>IF(AND(IFERROR(FIND($J$2,'Q&amp;A集'!C1450),FALSE),IFERROR(FIND($J$3,'Q&amp;A集'!C1450),FALSE),IFERROR(FIND($J$4,'Q&amp;A集'!C1450),FALSE)),IF('Q&amp;A集'!C1450="","",'Q&amp;A集'!C1450),"")</f>
        <v/>
      </c>
      <c r="D1454" s="68" t="str">
        <f>IF(AND(IFERROR(FIND($J$2,'Q&amp;A集'!D1450),FALSE),IFERROR(FIND($J$3,'Q&amp;A集'!D1450),FALSE),IFERROR(FIND($J$4,'Q&amp;A集'!D1450),FALSE)),IF('Q&amp;A集'!D1450="","",'Q&amp;A集'!D1450),"")</f>
        <v/>
      </c>
      <c r="E1454" s="68" t="str">
        <f>IF(AND(IFERROR(FIND($J$2,'Q&amp;A集'!E1450),FALSE),IFERROR(FIND($J$3,'Q&amp;A集'!E1450),FALSE),IFERROR(FIND($J$4,'Q&amp;A集'!E1450),FALSE)),IF('Q&amp;A集'!E1450="","",'Q&amp;A集'!E1450),"")</f>
        <v/>
      </c>
      <c r="F1454" s="68" t="str">
        <f>IF(AND(IFERROR(FIND($J$2,'Q&amp;A集'!F1450),FALSE),IFERROR(FIND($J$3,'Q&amp;A集'!F1450),FALSE),IFERROR(FIND($J$4,'Q&amp;A集'!F1450),FALSE)),IF('Q&amp;A集'!F1450="","",'Q&amp;A集'!F1450),"")</f>
        <v/>
      </c>
      <c r="G1454" s="68" t="str">
        <f>IF(AND(IFERROR(FIND($J$2,'Q&amp;A集'!G1450),FALSE),IFERROR(FIND($J$3,'Q&amp;A集'!G1450),FALSE),IFERROR(FIND($J$4,'Q&amp;A集'!G1450),FALSE)),IF('Q&amp;A集'!G1450="","",'Q&amp;A集'!G1450),"")</f>
        <v/>
      </c>
      <c r="H1454" s="68" t="str">
        <f>IF(AND(IFERROR(FIND($J$2,'Q&amp;A集'!H1450),FALSE),IFERROR(FIND($J$3,'Q&amp;A集'!H1450),FALSE),IFERROR(FIND($J$4,'Q&amp;A集'!H1450),FALSE)),IF('Q&amp;A集'!H1450="","",'Q&amp;A集'!H1450),"")</f>
        <v/>
      </c>
      <c r="I1454" s="69">
        <f t="shared" si="22"/>
        <v>8</v>
      </c>
    </row>
    <row r="1455" spans="1:9" ht="16.5" hidden="1" x14ac:dyDescent="0.35">
      <c r="A1455" s="68" t="str">
        <f>IF(AND(IFERROR(FIND($J$2,'Q&amp;A集'!A1451),FALSE),IFERROR(FIND($J$3,'Q&amp;A集'!A1451),FALSE),IFERROR(FIND($J$4,'Q&amp;A集'!A1451),FALSE)),IF('Q&amp;A集'!A1451="","",'Q&amp;A集'!A1451),"")</f>
        <v/>
      </c>
      <c r="B1455" s="68" t="str">
        <f>IF(AND(IFERROR(FIND($J$2,'Q&amp;A集'!B1451),FALSE),IFERROR(FIND($J$3,'Q&amp;A集'!B1451),FALSE),IFERROR(FIND($J$4,'Q&amp;A集'!B1451),FALSE)),IF('Q&amp;A集'!B1451="","",'Q&amp;A集'!B1451),"")</f>
        <v/>
      </c>
      <c r="C1455" s="68" t="str">
        <f>IF(AND(IFERROR(FIND($J$2,'Q&amp;A集'!C1451),FALSE),IFERROR(FIND($J$3,'Q&amp;A集'!C1451),FALSE),IFERROR(FIND($J$4,'Q&amp;A集'!C1451),FALSE)),IF('Q&amp;A集'!C1451="","",'Q&amp;A集'!C1451),"")</f>
        <v/>
      </c>
      <c r="D1455" s="68" t="str">
        <f>IF(AND(IFERROR(FIND($J$2,'Q&amp;A集'!D1451),FALSE),IFERROR(FIND($J$3,'Q&amp;A集'!D1451),FALSE),IFERROR(FIND($J$4,'Q&amp;A集'!D1451),FALSE)),IF('Q&amp;A集'!D1451="","",'Q&amp;A集'!D1451),"")</f>
        <v/>
      </c>
      <c r="E1455" s="68" t="str">
        <f>IF(AND(IFERROR(FIND($J$2,'Q&amp;A集'!E1451),FALSE),IFERROR(FIND($J$3,'Q&amp;A集'!E1451),FALSE),IFERROR(FIND($J$4,'Q&amp;A集'!E1451),FALSE)),IF('Q&amp;A集'!E1451="","",'Q&amp;A集'!E1451),"")</f>
        <v/>
      </c>
      <c r="F1455" s="68" t="str">
        <f>IF(AND(IFERROR(FIND($J$2,'Q&amp;A集'!F1451),FALSE),IFERROR(FIND($J$3,'Q&amp;A集'!F1451),FALSE),IFERROR(FIND($J$4,'Q&amp;A集'!F1451),FALSE)),IF('Q&amp;A集'!F1451="","",'Q&amp;A集'!F1451),"")</f>
        <v/>
      </c>
      <c r="G1455" s="68" t="str">
        <f>IF(AND(IFERROR(FIND($J$2,'Q&amp;A集'!G1451),FALSE),IFERROR(FIND($J$3,'Q&amp;A集'!G1451),FALSE),IFERROR(FIND($J$4,'Q&amp;A集'!G1451),FALSE)),IF('Q&amp;A集'!G1451="","",'Q&amp;A集'!G1451),"")</f>
        <v/>
      </c>
      <c r="H1455" s="68" t="str">
        <f>IF(AND(IFERROR(FIND($J$2,'Q&amp;A集'!H1451),FALSE),IFERROR(FIND($J$3,'Q&amp;A集'!H1451),FALSE),IFERROR(FIND($J$4,'Q&amp;A集'!H1451),FALSE)),IF('Q&amp;A集'!H1451="","",'Q&amp;A集'!H1451),"")</f>
        <v/>
      </c>
      <c r="I1455" s="69">
        <f t="shared" si="22"/>
        <v>8</v>
      </c>
    </row>
    <row r="1456" spans="1:9" ht="16.5" hidden="1" x14ac:dyDescent="0.35">
      <c r="A1456" s="68" t="str">
        <f>IF(AND(IFERROR(FIND($J$2,'Q&amp;A集'!A1452),FALSE),IFERROR(FIND($J$3,'Q&amp;A集'!A1452),FALSE),IFERROR(FIND($J$4,'Q&amp;A集'!A1452),FALSE)),IF('Q&amp;A集'!A1452="","",'Q&amp;A集'!A1452),"")</f>
        <v/>
      </c>
      <c r="B1456" s="68" t="str">
        <f>IF(AND(IFERROR(FIND($J$2,'Q&amp;A集'!B1452),FALSE),IFERROR(FIND($J$3,'Q&amp;A集'!B1452),FALSE),IFERROR(FIND($J$4,'Q&amp;A集'!B1452),FALSE)),IF('Q&amp;A集'!B1452="","",'Q&amp;A集'!B1452),"")</f>
        <v/>
      </c>
      <c r="C1456" s="68" t="str">
        <f>IF(AND(IFERROR(FIND($J$2,'Q&amp;A集'!C1452),FALSE),IFERROR(FIND($J$3,'Q&amp;A集'!C1452),FALSE),IFERROR(FIND($J$4,'Q&amp;A集'!C1452),FALSE)),IF('Q&amp;A集'!C1452="","",'Q&amp;A集'!C1452),"")</f>
        <v/>
      </c>
      <c r="D1456" s="68" t="str">
        <f>IF(AND(IFERROR(FIND($J$2,'Q&amp;A集'!D1452),FALSE),IFERROR(FIND($J$3,'Q&amp;A集'!D1452),FALSE),IFERROR(FIND($J$4,'Q&amp;A集'!D1452),FALSE)),IF('Q&amp;A集'!D1452="","",'Q&amp;A集'!D1452),"")</f>
        <v/>
      </c>
      <c r="E1456" s="68" t="str">
        <f>IF(AND(IFERROR(FIND($J$2,'Q&amp;A集'!E1452),FALSE),IFERROR(FIND($J$3,'Q&amp;A集'!E1452),FALSE),IFERROR(FIND($J$4,'Q&amp;A集'!E1452),FALSE)),IF('Q&amp;A集'!E1452="","",'Q&amp;A集'!E1452),"")</f>
        <v/>
      </c>
      <c r="F1456" s="68" t="str">
        <f>IF(AND(IFERROR(FIND($J$2,'Q&amp;A集'!F1452),FALSE),IFERROR(FIND($J$3,'Q&amp;A集'!F1452),FALSE),IFERROR(FIND($J$4,'Q&amp;A集'!F1452),FALSE)),IF('Q&amp;A集'!F1452="","",'Q&amp;A集'!F1452),"")</f>
        <v/>
      </c>
      <c r="G1456" s="68" t="str">
        <f>IF(AND(IFERROR(FIND($J$2,'Q&amp;A集'!G1452),FALSE),IFERROR(FIND($J$3,'Q&amp;A集'!G1452),FALSE),IFERROR(FIND($J$4,'Q&amp;A集'!G1452),FALSE)),IF('Q&amp;A集'!G1452="","",'Q&amp;A集'!G1452),"")</f>
        <v/>
      </c>
      <c r="H1456" s="68" t="str">
        <f>IF(AND(IFERROR(FIND($J$2,'Q&amp;A集'!H1452),FALSE),IFERROR(FIND($J$3,'Q&amp;A集'!H1452),FALSE),IFERROR(FIND($J$4,'Q&amp;A集'!H1452),FALSE)),IF('Q&amp;A集'!H1452="","",'Q&amp;A集'!H1452),"")</f>
        <v/>
      </c>
      <c r="I1456" s="69">
        <f t="shared" si="22"/>
        <v>8</v>
      </c>
    </row>
    <row r="1457" spans="1:9" ht="16.5" hidden="1" x14ac:dyDescent="0.35">
      <c r="A1457" s="68" t="str">
        <f>IF(AND(IFERROR(FIND($J$2,'Q&amp;A集'!A1453),FALSE),IFERROR(FIND($J$3,'Q&amp;A集'!A1453),FALSE),IFERROR(FIND($J$4,'Q&amp;A集'!A1453),FALSE)),IF('Q&amp;A集'!A1453="","",'Q&amp;A集'!A1453),"")</f>
        <v/>
      </c>
      <c r="B1457" s="68" t="str">
        <f>IF(AND(IFERROR(FIND($J$2,'Q&amp;A集'!B1453),FALSE),IFERROR(FIND($J$3,'Q&amp;A集'!B1453),FALSE),IFERROR(FIND($J$4,'Q&amp;A集'!B1453),FALSE)),IF('Q&amp;A集'!B1453="","",'Q&amp;A集'!B1453),"")</f>
        <v/>
      </c>
      <c r="C1457" s="68" t="str">
        <f>IF(AND(IFERROR(FIND($J$2,'Q&amp;A集'!C1453),FALSE),IFERROR(FIND($J$3,'Q&amp;A集'!C1453),FALSE),IFERROR(FIND($J$4,'Q&amp;A集'!C1453),FALSE)),IF('Q&amp;A集'!C1453="","",'Q&amp;A集'!C1453),"")</f>
        <v/>
      </c>
      <c r="D1457" s="68" t="str">
        <f>IF(AND(IFERROR(FIND($J$2,'Q&amp;A集'!D1453),FALSE),IFERROR(FIND($J$3,'Q&amp;A集'!D1453),FALSE),IFERROR(FIND($J$4,'Q&amp;A集'!D1453),FALSE)),IF('Q&amp;A集'!D1453="","",'Q&amp;A集'!D1453),"")</f>
        <v/>
      </c>
      <c r="E1457" s="68" t="str">
        <f>IF(AND(IFERROR(FIND($J$2,'Q&amp;A集'!E1453),FALSE),IFERROR(FIND($J$3,'Q&amp;A集'!E1453),FALSE),IFERROR(FIND($J$4,'Q&amp;A集'!E1453),FALSE)),IF('Q&amp;A集'!E1453="","",'Q&amp;A集'!E1453),"")</f>
        <v/>
      </c>
      <c r="F1457" s="68" t="str">
        <f>IF(AND(IFERROR(FIND($J$2,'Q&amp;A集'!F1453),FALSE),IFERROR(FIND($J$3,'Q&amp;A集'!F1453),FALSE),IFERROR(FIND($J$4,'Q&amp;A集'!F1453),FALSE)),IF('Q&amp;A集'!F1453="","",'Q&amp;A集'!F1453),"")</f>
        <v/>
      </c>
      <c r="G1457" s="68" t="str">
        <f>IF(AND(IFERROR(FIND($J$2,'Q&amp;A集'!G1453),FALSE),IFERROR(FIND($J$3,'Q&amp;A集'!G1453),FALSE),IFERROR(FIND($J$4,'Q&amp;A集'!G1453),FALSE)),IF('Q&amp;A集'!G1453="","",'Q&amp;A集'!G1453),"")</f>
        <v/>
      </c>
      <c r="H1457" s="68" t="str">
        <f>IF(AND(IFERROR(FIND($J$2,'Q&amp;A集'!H1453),FALSE),IFERROR(FIND($J$3,'Q&amp;A集'!H1453),FALSE),IFERROR(FIND($J$4,'Q&amp;A集'!H1453),FALSE)),IF('Q&amp;A集'!H1453="","",'Q&amp;A集'!H1453),"")</f>
        <v/>
      </c>
      <c r="I1457" s="69">
        <f t="shared" si="22"/>
        <v>8</v>
      </c>
    </row>
    <row r="1458" spans="1:9" ht="16.5" hidden="1" x14ac:dyDescent="0.35">
      <c r="A1458" s="68" t="str">
        <f>IF(AND(IFERROR(FIND($J$2,'Q&amp;A集'!A1454),FALSE),IFERROR(FIND($J$3,'Q&amp;A集'!A1454),FALSE),IFERROR(FIND($J$4,'Q&amp;A集'!A1454),FALSE)),IF('Q&amp;A集'!A1454="","",'Q&amp;A集'!A1454),"")</f>
        <v/>
      </c>
      <c r="B1458" s="68" t="str">
        <f>IF(AND(IFERROR(FIND($J$2,'Q&amp;A集'!B1454),FALSE),IFERROR(FIND($J$3,'Q&amp;A集'!B1454),FALSE),IFERROR(FIND($J$4,'Q&amp;A集'!B1454),FALSE)),IF('Q&amp;A集'!B1454="","",'Q&amp;A集'!B1454),"")</f>
        <v/>
      </c>
      <c r="C1458" s="68" t="str">
        <f>IF(AND(IFERROR(FIND($J$2,'Q&amp;A集'!C1454),FALSE),IFERROR(FIND($J$3,'Q&amp;A集'!C1454),FALSE),IFERROR(FIND($J$4,'Q&amp;A集'!C1454),FALSE)),IF('Q&amp;A集'!C1454="","",'Q&amp;A集'!C1454),"")</f>
        <v/>
      </c>
      <c r="D1458" s="68" t="str">
        <f>IF(AND(IFERROR(FIND($J$2,'Q&amp;A集'!D1454),FALSE),IFERROR(FIND($J$3,'Q&amp;A集'!D1454),FALSE),IFERROR(FIND($J$4,'Q&amp;A集'!D1454),FALSE)),IF('Q&amp;A集'!D1454="","",'Q&amp;A集'!D1454),"")</f>
        <v/>
      </c>
      <c r="E1458" s="68" t="str">
        <f>IF(AND(IFERROR(FIND($J$2,'Q&amp;A集'!E1454),FALSE),IFERROR(FIND($J$3,'Q&amp;A集'!E1454),FALSE),IFERROR(FIND($J$4,'Q&amp;A集'!E1454),FALSE)),IF('Q&amp;A集'!E1454="","",'Q&amp;A集'!E1454),"")</f>
        <v/>
      </c>
      <c r="F1458" s="68" t="str">
        <f>IF(AND(IFERROR(FIND($J$2,'Q&amp;A集'!F1454),FALSE),IFERROR(FIND($J$3,'Q&amp;A集'!F1454),FALSE),IFERROR(FIND($J$4,'Q&amp;A集'!F1454),FALSE)),IF('Q&amp;A集'!F1454="","",'Q&amp;A集'!F1454),"")</f>
        <v/>
      </c>
      <c r="G1458" s="68" t="str">
        <f>IF(AND(IFERROR(FIND($J$2,'Q&amp;A集'!G1454),FALSE),IFERROR(FIND($J$3,'Q&amp;A集'!G1454),FALSE),IFERROR(FIND($J$4,'Q&amp;A集'!G1454),FALSE)),IF('Q&amp;A集'!G1454="","",'Q&amp;A集'!G1454),"")</f>
        <v/>
      </c>
      <c r="H1458" s="68" t="str">
        <f>IF(AND(IFERROR(FIND($J$2,'Q&amp;A集'!H1454),FALSE),IFERROR(FIND($J$3,'Q&amp;A集'!H1454),FALSE),IFERROR(FIND($J$4,'Q&amp;A集'!H1454),FALSE)),IF('Q&amp;A集'!H1454="","",'Q&amp;A集'!H1454),"")</f>
        <v/>
      </c>
      <c r="I1458" s="69">
        <f t="shared" si="22"/>
        <v>8</v>
      </c>
    </row>
    <row r="1459" spans="1:9" ht="16.5" hidden="1" x14ac:dyDescent="0.35">
      <c r="A1459" s="68" t="str">
        <f>IF(AND(IFERROR(FIND($J$2,'Q&amp;A集'!A1455),FALSE),IFERROR(FIND($J$3,'Q&amp;A集'!A1455),FALSE),IFERROR(FIND($J$4,'Q&amp;A集'!A1455),FALSE)),IF('Q&amp;A集'!A1455="","",'Q&amp;A集'!A1455),"")</f>
        <v/>
      </c>
      <c r="B1459" s="68" t="str">
        <f>IF(AND(IFERROR(FIND($J$2,'Q&amp;A集'!B1455),FALSE),IFERROR(FIND($J$3,'Q&amp;A集'!B1455),FALSE),IFERROR(FIND($J$4,'Q&amp;A集'!B1455),FALSE)),IF('Q&amp;A集'!B1455="","",'Q&amp;A集'!B1455),"")</f>
        <v/>
      </c>
      <c r="C1459" s="68" t="str">
        <f>IF(AND(IFERROR(FIND($J$2,'Q&amp;A集'!C1455),FALSE),IFERROR(FIND($J$3,'Q&amp;A集'!C1455),FALSE),IFERROR(FIND($J$4,'Q&amp;A集'!C1455),FALSE)),IF('Q&amp;A集'!C1455="","",'Q&amp;A集'!C1455),"")</f>
        <v/>
      </c>
      <c r="D1459" s="68" t="str">
        <f>IF(AND(IFERROR(FIND($J$2,'Q&amp;A集'!D1455),FALSE),IFERROR(FIND($J$3,'Q&amp;A集'!D1455),FALSE),IFERROR(FIND($J$4,'Q&amp;A集'!D1455),FALSE)),IF('Q&amp;A集'!D1455="","",'Q&amp;A集'!D1455),"")</f>
        <v/>
      </c>
      <c r="E1459" s="68" t="str">
        <f>IF(AND(IFERROR(FIND($J$2,'Q&amp;A集'!E1455),FALSE),IFERROR(FIND($J$3,'Q&amp;A集'!E1455),FALSE),IFERROR(FIND($J$4,'Q&amp;A集'!E1455),FALSE)),IF('Q&amp;A集'!E1455="","",'Q&amp;A集'!E1455),"")</f>
        <v/>
      </c>
      <c r="F1459" s="68" t="str">
        <f>IF(AND(IFERROR(FIND($J$2,'Q&amp;A集'!F1455),FALSE),IFERROR(FIND($J$3,'Q&amp;A集'!F1455),FALSE),IFERROR(FIND($J$4,'Q&amp;A集'!F1455),FALSE)),IF('Q&amp;A集'!F1455="","",'Q&amp;A集'!F1455),"")</f>
        <v/>
      </c>
      <c r="G1459" s="68" t="str">
        <f>IF(AND(IFERROR(FIND($J$2,'Q&amp;A集'!G1455),FALSE),IFERROR(FIND($J$3,'Q&amp;A集'!G1455),FALSE),IFERROR(FIND($J$4,'Q&amp;A集'!G1455),FALSE)),IF('Q&amp;A集'!G1455="","",'Q&amp;A集'!G1455),"")</f>
        <v/>
      </c>
      <c r="H1459" s="68" t="str">
        <f>IF(AND(IFERROR(FIND($J$2,'Q&amp;A集'!H1455),FALSE),IFERROR(FIND($J$3,'Q&amp;A集'!H1455),FALSE),IFERROR(FIND($J$4,'Q&amp;A集'!H1455),FALSE)),IF('Q&amp;A集'!H1455="","",'Q&amp;A集'!H1455),"")</f>
        <v/>
      </c>
      <c r="I1459" s="69">
        <f t="shared" si="22"/>
        <v>8</v>
      </c>
    </row>
    <row r="1460" spans="1:9" ht="16.5" hidden="1" x14ac:dyDescent="0.35">
      <c r="A1460" s="68" t="str">
        <f>IF(AND(IFERROR(FIND($J$2,'Q&amp;A集'!A1456),FALSE),IFERROR(FIND($J$3,'Q&amp;A集'!A1456),FALSE),IFERROR(FIND($J$4,'Q&amp;A集'!A1456),FALSE)),IF('Q&amp;A集'!A1456="","",'Q&amp;A集'!A1456),"")</f>
        <v/>
      </c>
      <c r="B1460" s="68" t="str">
        <f>IF(AND(IFERROR(FIND($J$2,'Q&amp;A集'!B1456),FALSE),IFERROR(FIND($J$3,'Q&amp;A集'!B1456),FALSE),IFERROR(FIND($J$4,'Q&amp;A集'!B1456),FALSE)),IF('Q&amp;A集'!B1456="","",'Q&amp;A集'!B1456),"")</f>
        <v/>
      </c>
      <c r="C1460" s="68" t="str">
        <f>IF(AND(IFERROR(FIND($J$2,'Q&amp;A集'!C1456),FALSE),IFERROR(FIND($J$3,'Q&amp;A集'!C1456),FALSE),IFERROR(FIND($J$4,'Q&amp;A集'!C1456),FALSE)),IF('Q&amp;A集'!C1456="","",'Q&amp;A集'!C1456),"")</f>
        <v/>
      </c>
      <c r="D1460" s="68" t="str">
        <f>IF(AND(IFERROR(FIND($J$2,'Q&amp;A集'!D1456),FALSE),IFERROR(FIND($J$3,'Q&amp;A集'!D1456),FALSE),IFERROR(FIND($J$4,'Q&amp;A集'!D1456),FALSE)),IF('Q&amp;A集'!D1456="","",'Q&amp;A集'!D1456),"")</f>
        <v/>
      </c>
      <c r="E1460" s="68" t="str">
        <f>IF(AND(IFERROR(FIND($J$2,'Q&amp;A集'!E1456),FALSE),IFERROR(FIND($J$3,'Q&amp;A集'!E1456),FALSE),IFERROR(FIND($J$4,'Q&amp;A集'!E1456),FALSE)),IF('Q&amp;A集'!E1456="","",'Q&amp;A集'!E1456),"")</f>
        <v/>
      </c>
      <c r="F1460" s="68" t="str">
        <f>IF(AND(IFERROR(FIND($J$2,'Q&amp;A集'!F1456),FALSE),IFERROR(FIND($J$3,'Q&amp;A集'!F1456),FALSE),IFERROR(FIND($J$4,'Q&amp;A集'!F1456),FALSE)),IF('Q&amp;A集'!F1456="","",'Q&amp;A集'!F1456),"")</f>
        <v/>
      </c>
      <c r="G1460" s="68" t="str">
        <f>IF(AND(IFERROR(FIND($J$2,'Q&amp;A集'!G1456),FALSE),IFERROR(FIND($J$3,'Q&amp;A集'!G1456),FALSE),IFERROR(FIND($J$4,'Q&amp;A集'!G1456),FALSE)),IF('Q&amp;A集'!G1456="","",'Q&amp;A集'!G1456),"")</f>
        <v/>
      </c>
      <c r="H1460" s="68" t="str">
        <f>IF(AND(IFERROR(FIND($J$2,'Q&amp;A集'!H1456),FALSE),IFERROR(FIND($J$3,'Q&amp;A集'!H1456),FALSE),IFERROR(FIND($J$4,'Q&amp;A集'!H1456),FALSE)),IF('Q&amp;A集'!H1456="","",'Q&amp;A集'!H1456),"")</f>
        <v/>
      </c>
      <c r="I1460" s="69">
        <f t="shared" si="22"/>
        <v>8</v>
      </c>
    </row>
    <row r="1461" spans="1:9" ht="16.5" hidden="1" x14ac:dyDescent="0.35">
      <c r="A1461" s="68" t="str">
        <f>IF(AND(IFERROR(FIND($J$2,'Q&amp;A集'!A1457),FALSE),IFERROR(FIND($J$3,'Q&amp;A集'!A1457),FALSE),IFERROR(FIND($J$4,'Q&amp;A集'!A1457),FALSE)),IF('Q&amp;A集'!A1457="","",'Q&amp;A集'!A1457),"")</f>
        <v/>
      </c>
      <c r="B1461" s="68" t="str">
        <f>IF(AND(IFERROR(FIND($J$2,'Q&amp;A集'!B1457),FALSE),IFERROR(FIND($J$3,'Q&amp;A集'!B1457),FALSE),IFERROR(FIND($J$4,'Q&amp;A集'!B1457),FALSE)),IF('Q&amp;A集'!B1457="","",'Q&amp;A集'!B1457),"")</f>
        <v/>
      </c>
      <c r="C1461" s="68" t="str">
        <f>IF(AND(IFERROR(FIND($J$2,'Q&amp;A集'!C1457),FALSE),IFERROR(FIND($J$3,'Q&amp;A集'!C1457),FALSE),IFERROR(FIND($J$4,'Q&amp;A集'!C1457),FALSE)),IF('Q&amp;A集'!C1457="","",'Q&amp;A集'!C1457),"")</f>
        <v/>
      </c>
      <c r="D1461" s="68" t="str">
        <f>IF(AND(IFERROR(FIND($J$2,'Q&amp;A集'!D1457),FALSE),IFERROR(FIND($J$3,'Q&amp;A集'!D1457),FALSE),IFERROR(FIND($J$4,'Q&amp;A集'!D1457),FALSE)),IF('Q&amp;A集'!D1457="","",'Q&amp;A集'!D1457),"")</f>
        <v/>
      </c>
      <c r="E1461" s="68" t="str">
        <f>IF(AND(IFERROR(FIND($J$2,'Q&amp;A集'!E1457),FALSE),IFERROR(FIND($J$3,'Q&amp;A集'!E1457),FALSE),IFERROR(FIND($J$4,'Q&amp;A集'!E1457),FALSE)),IF('Q&amp;A集'!E1457="","",'Q&amp;A集'!E1457),"")</f>
        <v/>
      </c>
      <c r="F1461" s="68" t="str">
        <f>IF(AND(IFERROR(FIND($J$2,'Q&amp;A集'!F1457),FALSE),IFERROR(FIND($J$3,'Q&amp;A集'!F1457),FALSE),IFERROR(FIND($J$4,'Q&amp;A集'!F1457),FALSE)),IF('Q&amp;A集'!F1457="","",'Q&amp;A集'!F1457),"")</f>
        <v/>
      </c>
      <c r="G1461" s="68" t="str">
        <f>IF(AND(IFERROR(FIND($J$2,'Q&amp;A集'!G1457),FALSE),IFERROR(FIND($J$3,'Q&amp;A集'!G1457),FALSE),IFERROR(FIND($J$4,'Q&amp;A集'!G1457),FALSE)),IF('Q&amp;A集'!G1457="","",'Q&amp;A集'!G1457),"")</f>
        <v/>
      </c>
      <c r="H1461" s="68" t="str">
        <f>IF(AND(IFERROR(FIND($J$2,'Q&amp;A集'!H1457),FALSE),IFERROR(FIND($J$3,'Q&amp;A集'!H1457),FALSE),IFERROR(FIND($J$4,'Q&amp;A集'!H1457),FALSE)),IF('Q&amp;A集'!H1457="","",'Q&amp;A集'!H1457),"")</f>
        <v/>
      </c>
      <c r="I1461" s="69">
        <f t="shared" si="22"/>
        <v>8</v>
      </c>
    </row>
    <row r="1462" spans="1:9" ht="16.5" hidden="1" x14ac:dyDescent="0.35">
      <c r="A1462" s="68" t="str">
        <f>IF(AND(IFERROR(FIND($J$2,'Q&amp;A集'!A1458),FALSE),IFERROR(FIND($J$3,'Q&amp;A集'!A1458),FALSE),IFERROR(FIND($J$4,'Q&amp;A集'!A1458),FALSE)),IF('Q&amp;A集'!A1458="","",'Q&amp;A集'!A1458),"")</f>
        <v/>
      </c>
      <c r="B1462" s="68" t="str">
        <f>IF(AND(IFERROR(FIND($J$2,'Q&amp;A集'!B1458),FALSE),IFERROR(FIND($J$3,'Q&amp;A集'!B1458),FALSE),IFERROR(FIND($J$4,'Q&amp;A集'!B1458),FALSE)),IF('Q&amp;A集'!B1458="","",'Q&amp;A集'!B1458),"")</f>
        <v/>
      </c>
      <c r="C1462" s="68" t="str">
        <f>IF(AND(IFERROR(FIND($J$2,'Q&amp;A集'!C1458),FALSE),IFERROR(FIND($J$3,'Q&amp;A集'!C1458),FALSE),IFERROR(FIND($J$4,'Q&amp;A集'!C1458),FALSE)),IF('Q&amp;A集'!C1458="","",'Q&amp;A集'!C1458),"")</f>
        <v/>
      </c>
      <c r="D1462" s="68" t="str">
        <f>IF(AND(IFERROR(FIND($J$2,'Q&amp;A集'!D1458),FALSE),IFERROR(FIND($J$3,'Q&amp;A集'!D1458),FALSE),IFERROR(FIND($J$4,'Q&amp;A集'!D1458),FALSE)),IF('Q&amp;A集'!D1458="","",'Q&amp;A集'!D1458),"")</f>
        <v/>
      </c>
      <c r="E1462" s="68" t="str">
        <f>IF(AND(IFERROR(FIND($J$2,'Q&amp;A集'!E1458),FALSE),IFERROR(FIND($J$3,'Q&amp;A集'!E1458),FALSE),IFERROR(FIND($J$4,'Q&amp;A集'!E1458),FALSE)),IF('Q&amp;A集'!E1458="","",'Q&amp;A集'!E1458),"")</f>
        <v/>
      </c>
      <c r="F1462" s="68" t="str">
        <f>IF(AND(IFERROR(FIND($J$2,'Q&amp;A集'!F1458),FALSE),IFERROR(FIND($J$3,'Q&amp;A集'!F1458),FALSE),IFERROR(FIND($J$4,'Q&amp;A集'!F1458),FALSE)),IF('Q&amp;A集'!F1458="","",'Q&amp;A集'!F1458),"")</f>
        <v/>
      </c>
      <c r="G1462" s="68" t="str">
        <f>IF(AND(IFERROR(FIND($J$2,'Q&amp;A集'!G1458),FALSE),IFERROR(FIND($J$3,'Q&amp;A集'!G1458),FALSE),IFERROR(FIND($J$4,'Q&amp;A集'!G1458),FALSE)),IF('Q&amp;A集'!G1458="","",'Q&amp;A集'!G1458),"")</f>
        <v/>
      </c>
      <c r="H1462" s="68" t="str">
        <f>IF(AND(IFERROR(FIND($J$2,'Q&amp;A集'!H1458),FALSE),IFERROR(FIND($J$3,'Q&amp;A集'!H1458),FALSE),IFERROR(FIND($J$4,'Q&amp;A集'!H1458),FALSE)),IF('Q&amp;A集'!H1458="","",'Q&amp;A集'!H1458),"")</f>
        <v/>
      </c>
      <c r="I1462" s="69">
        <f t="shared" si="22"/>
        <v>8</v>
      </c>
    </row>
    <row r="1463" spans="1:9" ht="16.5" hidden="1" x14ac:dyDescent="0.35">
      <c r="A1463" s="68" t="str">
        <f>IF(AND(IFERROR(FIND($J$2,'Q&amp;A集'!A1459),FALSE),IFERROR(FIND($J$3,'Q&amp;A集'!A1459),FALSE),IFERROR(FIND($J$4,'Q&amp;A集'!A1459),FALSE)),IF('Q&amp;A集'!A1459="","",'Q&amp;A集'!A1459),"")</f>
        <v/>
      </c>
      <c r="B1463" s="68" t="str">
        <f>IF(AND(IFERROR(FIND($J$2,'Q&amp;A集'!B1459),FALSE),IFERROR(FIND($J$3,'Q&amp;A集'!B1459),FALSE),IFERROR(FIND($J$4,'Q&amp;A集'!B1459),FALSE)),IF('Q&amp;A集'!B1459="","",'Q&amp;A集'!B1459),"")</f>
        <v/>
      </c>
      <c r="C1463" s="68" t="str">
        <f>IF(AND(IFERROR(FIND($J$2,'Q&amp;A集'!C1459),FALSE),IFERROR(FIND($J$3,'Q&amp;A集'!C1459),FALSE),IFERROR(FIND($J$4,'Q&amp;A集'!C1459),FALSE)),IF('Q&amp;A集'!C1459="","",'Q&amp;A集'!C1459),"")</f>
        <v/>
      </c>
      <c r="D1463" s="68" t="str">
        <f>IF(AND(IFERROR(FIND($J$2,'Q&amp;A集'!D1459),FALSE),IFERROR(FIND($J$3,'Q&amp;A集'!D1459),FALSE),IFERROR(FIND($J$4,'Q&amp;A集'!D1459),FALSE)),IF('Q&amp;A集'!D1459="","",'Q&amp;A集'!D1459),"")</f>
        <v/>
      </c>
      <c r="E1463" s="68" t="str">
        <f>IF(AND(IFERROR(FIND($J$2,'Q&amp;A集'!E1459),FALSE),IFERROR(FIND($J$3,'Q&amp;A集'!E1459),FALSE),IFERROR(FIND($J$4,'Q&amp;A集'!E1459),FALSE)),IF('Q&amp;A集'!E1459="","",'Q&amp;A集'!E1459),"")</f>
        <v/>
      </c>
      <c r="F1463" s="68" t="str">
        <f>IF(AND(IFERROR(FIND($J$2,'Q&amp;A集'!F1459),FALSE),IFERROR(FIND($J$3,'Q&amp;A集'!F1459),FALSE),IFERROR(FIND($J$4,'Q&amp;A集'!F1459),FALSE)),IF('Q&amp;A集'!F1459="","",'Q&amp;A集'!F1459),"")</f>
        <v/>
      </c>
      <c r="G1463" s="68" t="str">
        <f>IF(AND(IFERROR(FIND($J$2,'Q&amp;A集'!G1459),FALSE),IFERROR(FIND($J$3,'Q&amp;A集'!G1459),FALSE),IFERROR(FIND($J$4,'Q&amp;A集'!G1459),FALSE)),IF('Q&amp;A集'!G1459="","",'Q&amp;A集'!G1459),"")</f>
        <v/>
      </c>
      <c r="H1463" s="68" t="str">
        <f>IF(AND(IFERROR(FIND($J$2,'Q&amp;A集'!H1459),FALSE),IFERROR(FIND($J$3,'Q&amp;A集'!H1459),FALSE),IFERROR(FIND($J$4,'Q&amp;A集'!H1459),FALSE)),IF('Q&amp;A集'!H1459="","",'Q&amp;A集'!H1459),"")</f>
        <v/>
      </c>
      <c r="I1463" s="69">
        <f t="shared" si="22"/>
        <v>8</v>
      </c>
    </row>
    <row r="1464" spans="1:9" ht="16.5" hidden="1" x14ac:dyDescent="0.35">
      <c r="A1464" s="68" t="str">
        <f>IF(AND(IFERROR(FIND($J$2,'Q&amp;A集'!A1460),FALSE),IFERROR(FIND($J$3,'Q&amp;A集'!A1460),FALSE),IFERROR(FIND($J$4,'Q&amp;A集'!A1460),FALSE)),IF('Q&amp;A集'!A1460="","",'Q&amp;A集'!A1460),"")</f>
        <v/>
      </c>
      <c r="B1464" s="68" t="str">
        <f>IF(AND(IFERROR(FIND($J$2,'Q&amp;A集'!B1460),FALSE),IFERROR(FIND($J$3,'Q&amp;A集'!B1460),FALSE),IFERROR(FIND($J$4,'Q&amp;A集'!B1460),FALSE)),IF('Q&amp;A集'!B1460="","",'Q&amp;A集'!B1460),"")</f>
        <v/>
      </c>
      <c r="C1464" s="68" t="str">
        <f>IF(AND(IFERROR(FIND($J$2,'Q&amp;A集'!C1460),FALSE),IFERROR(FIND($J$3,'Q&amp;A集'!C1460),FALSE),IFERROR(FIND($J$4,'Q&amp;A集'!C1460),FALSE)),IF('Q&amp;A集'!C1460="","",'Q&amp;A集'!C1460),"")</f>
        <v/>
      </c>
      <c r="D1464" s="68" t="str">
        <f>IF(AND(IFERROR(FIND($J$2,'Q&amp;A集'!D1460),FALSE),IFERROR(FIND($J$3,'Q&amp;A集'!D1460),FALSE),IFERROR(FIND($J$4,'Q&amp;A集'!D1460),FALSE)),IF('Q&amp;A集'!D1460="","",'Q&amp;A集'!D1460),"")</f>
        <v/>
      </c>
      <c r="E1464" s="68" t="str">
        <f>IF(AND(IFERROR(FIND($J$2,'Q&amp;A集'!E1460),FALSE),IFERROR(FIND($J$3,'Q&amp;A集'!E1460),FALSE),IFERROR(FIND($J$4,'Q&amp;A集'!E1460),FALSE)),IF('Q&amp;A集'!E1460="","",'Q&amp;A集'!E1460),"")</f>
        <v/>
      </c>
      <c r="F1464" s="68" t="str">
        <f>IF(AND(IFERROR(FIND($J$2,'Q&amp;A集'!F1460),FALSE),IFERROR(FIND($J$3,'Q&amp;A集'!F1460),FALSE),IFERROR(FIND($J$4,'Q&amp;A集'!F1460),FALSE)),IF('Q&amp;A集'!F1460="","",'Q&amp;A集'!F1460),"")</f>
        <v/>
      </c>
      <c r="G1464" s="68" t="str">
        <f>IF(AND(IFERROR(FIND($J$2,'Q&amp;A集'!G1460),FALSE),IFERROR(FIND($J$3,'Q&amp;A集'!G1460),FALSE),IFERROR(FIND($J$4,'Q&amp;A集'!G1460),FALSE)),IF('Q&amp;A集'!G1460="","",'Q&amp;A集'!G1460),"")</f>
        <v/>
      </c>
      <c r="H1464" s="68" t="str">
        <f>IF(AND(IFERROR(FIND($J$2,'Q&amp;A集'!H1460),FALSE),IFERROR(FIND($J$3,'Q&amp;A集'!H1460),FALSE),IFERROR(FIND($J$4,'Q&amp;A集'!H1460),FALSE)),IF('Q&amp;A集'!H1460="","",'Q&amp;A集'!H1460),"")</f>
        <v/>
      </c>
      <c r="I1464" s="69">
        <f t="shared" si="22"/>
        <v>8</v>
      </c>
    </row>
    <row r="1465" spans="1:9" ht="16.5" hidden="1" x14ac:dyDescent="0.35">
      <c r="A1465" s="68" t="str">
        <f>IF(AND(IFERROR(FIND($J$2,'Q&amp;A集'!A1461),FALSE),IFERROR(FIND($J$3,'Q&amp;A集'!A1461),FALSE),IFERROR(FIND($J$4,'Q&amp;A集'!A1461),FALSE)),IF('Q&amp;A集'!A1461="","",'Q&amp;A集'!A1461),"")</f>
        <v/>
      </c>
      <c r="B1465" s="68" t="str">
        <f>IF(AND(IFERROR(FIND($J$2,'Q&amp;A集'!B1461),FALSE),IFERROR(FIND($J$3,'Q&amp;A集'!B1461),FALSE),IFERROR(FIND($J$4,'Q&amp;A集'!B1461),FALSE)),IF('Q&amp;A集'!B1461="","",'Q&amp;A集'!B1461),"")</f>
        <v/>
      </c>
      <c r="C1465" s="68" t="str">
        <f>IF(AND(IFERROR(FIND($J$2,'Q&amp;A集'!C1461),FALSE),IFERROR(FIND($J$3,'Q&amp;A集'!C1461),FALSE),IFERROR(FIND($J$4,'Q&amp;A集'!C1461),FALSE)),IF('Q&amp;A集'!C1461="","",'Q&amp;A集'!C1461),"")</f>
        <v/>
      </c>
      <c r="D1465" s="68" t="str">
        <f>IF(AND(IFERROR(FIND($J$2,'Q&amp;A集'!D1461),FALSE),IFERROR(FIND($J$3,'Q&amp;A集'!D1461),FALSE),IFERROR(FIND($J$4,'Q&amp;A集'!D1461),FALSE)),IF('Q&amp;A集'!D1461="","",'Q&amp;A集'!D1461),"")</f>
        <v/>
      </c>
      <c r="E1465" s="68" t="str">
        <f>IF(AND(IFERROR(FIND($J$2,'Q&amp;A集'!E1461),FALSE),IFERROR(FIND($J$3,'Q&amp;A集'!E1461),FALSE),IFERROR(FIND($J$4,'Q&amp;A集'!E1461),FALSE)),IF('Q&amp;A集'!E1461="","",'Q&amp;A集'!E1461),"")</f>
        <v/>
      </c>
      <c r="F1465" s="68" t="str">
        <f>IF(AND(IFERROR(FIND($J$2,'Q&amp;A集'!F1461),FALSE),IFERROR(FIND($J$3,'Q&amp;A集'!F1461),FALSE),IFERROR(FIND($J$4,'Q&amp;A集'!F1461),FALSE)),IF('Q&amp;A集'!F1461="","",'Q&amp;A集'!F1461),"")</f>
        <v/>
      </c>
      <c r="G1465" s="68" t="str">
        <f>IF(AND(IFERROR(FIND($J$2,'Q&amp;A集'!G1461),FALSE),IFERROR(FIND($J$3,'Q&amp;A集'!G1461),FALSE),IFERROR(FIND($J$4,'Q&amp;A集'!G1461),FALSE)),IF('Q&amp;A集'!G1461="","",'Q&amp;A集'!G1461),"")</f>
        <v/>
      </c>
      <c r="H1465" s="68" t="str">
        <f>IF(AND(IFERROR(FIND($J$2,'Q&amp;A集'!H1461),FALSE),IFERROR(FIND($J$3,'Q&amp;A集'!H1461),FALSE),IFERROR(FIND($J$4,'Q&amp;A集'!H1461),FALSE)),IF('Q&amp;A集'!H1461="","",'Q&amp;A集'!H1461),"")</f>
        <v/>
      </c>
      <c r="I1465" s="69">
        <f t="shared" si="22"/>
        <v>8</v>
      </c>
    </row>
    <row r="1466" spans="1:9" ht="16.5" hidden="1" x14ac:dyDescent="0.35">
      <c r="A1466" s="68" t="str">
        <f>IF(AND(IFERROR(FIND($J$2,'Q&amp;A集'!A1462),FALSE),IFERROR(FIND($J$3,'Q&amp;A集'!A1462),FALSE),IFERROR(FIND($J$4,'Q&amp;A集'!A1462),FALSE)),IF('Q&amp;A集'!A1462="","",'Q&amp;A集'!A1462),"")</f>
        <v/>
      </c>
      <c r="B1466" s="68" t="str">
        <f>IF(AND(IFERROR(FIND($J$2,'Q&amp;A集'!B1462),FALSE),IFERROR(FIND($J$3,'Q&amp;A集'!B1462),FALSE),IFERROR(FIND($J$4,'Q&amp;A集'!B1462),FALSE)),IF('Q&amp;A集'!B1462="","",'Q&amp;A集'!B1462),"")</f>
        <v/>
      </c>
      <c r="C1466" s="68" t="str">
        <f>IF(AND(IFERROR(FIND($J$2,'Q&amp;A集'!C1462),FALSE),IFERROR(FIND($J$3,'Q&amp;A集'!C1462),FALSE),IFERROR(FIND($J$4,'Q&amp;A集'!C1462),FALSE)),IF('Q&amp;A集'!C1462="","",'Q&amp;A集'!C1462),"")</f>
        <v/>
      </c>
      <c r="D1466" s="68" t="str">
        <f>IF(AND(IFERROR(FIND($J$2,'Q&amp;A集'!D1462),FALSE),IFERROR(FIND($J$3,'Q&amp;A集'!D1462),FALSE),IFERROR(FIND($J$4,'Q&amp;A集'!D1462),FALSE)),IF('Q&amp;A集'!D1462="","",'Q&amp;A集'!D1462),"")</f>
        <v/>
      </c>
      <c r="E1466" s="68" t="str">
        <f>IF(AND(IFERROR(FIND($J$2,'Q&amp;A集'!E1462),FALSE),IFERROR(FIND($J$3,'Q&amp;A集'!E1462),FALSE),IFERROR(FIND($J$4,'Q&amp;A集'!E1462),FALSE)),IF('Q&amp;A集'!E1462="","",'Q&amp;A集'!E1462),"")</f>
        <v/>
      </c>
      <c r="F1466" s="68" t="str">
        <f>IF(AND(IFERROR(FIND($J$2,'Q&amp;A集'!F1462),FALSE),IFERROR(FIND($J$3,'Q&amp;A集'!F1462),FALSE),IFERROR(FIND($J$4,'Q&amp;A集'!F1462),FALSE)),IF('Q&amp;A集'!F1462="","",'Q&amp;A集'!F1462),"")</f>
        <v/>
      </c>
      <c r="G1466" s="68" t="str">
        <f>IF(AND(IFERROR(FIND($J$2,'Q&amp;A集'!G1462),FALSE),IFERROR(FIND($J$3,'Q&amp;A集'!G1462),FALSE),IFERROR(FIND($J$4,'Q&amp;A集'!G1462),FALSE)),IF('Q&amp;A集'!G1462="","",'Q&amp;A集'!G1462),"")</f>
        <v/>
      </c>
      <c r="H1466" s="68" t="str">
        <f>IF(AND(IFERROR(FIND($J$2,'Q&amp;A集'!H1462),FALSE),IFERROR(FIND($J$3,'Q&amp;A集'!H1462),FALSE),IFERROR(FIND($J$4,'Q&amp;A集'!H1462),FALSE)),IF('Q&amp;A集'!H1462="","",'Q&amp;A集'!H1462),"")</f>
        <v/>
      </c>
      <c r="I1466" s="69">
        <f t="shared" si="22"/>
        <v>8</v>
      </c>
    </row>
    <row r="1467" spans="1:9" ht="16.5" hidden="1" x14ac:dyDescent="0.35">
      <c r="A1467" s="68" t="str">
        <f>IF(AND(IFERROR(FIND($J$2,'Q&amp;A集'!A1463),FALSE),IFERROR(FIND($J$3,'Q&amp;A集'!A1463),FALSE),IFERROR(FIND($J$4,'Q&amp;A集'!A1463),FALSE)),IF('Q&amp;A集'!A1463="","",'Q&amp;A集'!A1463),"")</f>
        <v/>
      </c>
      <c r="B1467" s="68" t="str">
        <f>IF(AND(IFERROR(FIND($J$2,'Q&amp;A集'!B1463),FALSE),IFERROR(FIND($J$3,'Q&amp;A集'!B1463),FALSE),IFERROR(FIND($J$4,'Q&amp;A集'!B1463),FALSE)),IF('Q&amp;A集'!B1463="","",'Q&amp;A集'!B1463),"")</f>
        <v/>
      </c>
      <c r="C1467" s="68" t="str">
        <f>IF(AND(IFERROR(FIND($J$2,'Q&amp;A集'!C1463),FALSE),IFERROR(FIND($J$3,'Q&amp;A集'!C1463),FALSE),IFERROR(FIND($J$4,'Q&amp;A集'!C1463),FALSE)),IF('Q&amp;A集'!C1463="","",'Q&amp;A集'!C1463),"")</f>
        <v/>
      </c>
      <c r="D1467" s="68" t="str">
        <f>IF(AND(IFERROR(FIND($J$2,'Q&amp;A集'!D1463),FALSE),IFERROR(FIND($J$3,'Q&amp;A集'!D1463),FALSE),IFERROR(FIND($J$4,'Q&amp;A集'!D1463),FALSE)),IF('Q&amp;A集'!D1463="","",'Q&amp;A集'!D1463),"")</f>
        <v/>
      </c>
      <c r="E1467" s="68" t="str">
        <f>IF(AND(IFERROR(FIND($J$2,'Q&amp;A集'!E1463),FALSE),IFERROR(FIND($J$3,'Q&amp;A集'!E1463),FALSE),IFERROR(FIND($J$4,'Q&amp;A集'!E1463),FALSE)),IF('Q&amp;A集'!E1463="","",'Q&amp;A集'!E1463),"")</f>
        <v/>
      </c>
      <c r="F1467" s="68" t="str">
        <f>IF(AND(IFERROR(FIND($J$2,'Q&amp;A集'!F1463),FALSE),IFERROR(FIND($J$3,'Q&amp;A集'!F1463),FALSE),IFERROR(FIND($J$4,'Q&amp;A集'!F1463),FALSE)),IF('Q&amp;A集'!F1463="","",'Q&amp;A集'!F1463),"")</f>
        <v/>
      </c>
      <c r="G1467" s="68" t="str">
        <f>IF(AND(IFERROR(FIND($J$2,'Q&amp;A集'!G1463),FALSE),IFERROR(FIND($J$3,'Q&amp;A集'!G1463),FALSE),IFERROR(FIND($J$4,'Q&amp;A集'!G1463),FALSE)),IF('Q&amp;A集'!G1463="","",'Q&amp;A集'!G1463),"")</f>
        <v/>
      </c>
      <c r="H1467" s="68" t="str">
        <f>IF(AND(IFERROR(FIND($J$2,'Q&amp;A集'!H1463),FALSE),IFERROR(FIND($J$3,'Q&amp;A集'!H1463),FALSE),IFERROR(FIND($J$4,'Q&amp;A集'!H1463),FALSE)),IF('Q&amp;A集'!H1463="","",'Q&amp;A集'!H1463),"")</f>
        <v/>
      </c>
      <c r="I1467" s="69">
        <f t="shared" si="22"/>
        <v>8</v>
      </c>
    </row>
    <row r="1468" spans="1:9" ht="16.5" hidden="1" x14ac:dyDescent="0.35">
      <c r="A1468" s="68" t="str">
        <f>IF(AND(IFERROR(FIND($J$2,'Q&amp;A集'!A1464),FALSE),IFERROR(FIND($J$3,'Q&amp;A集'!A1464),FALSE),IFERROR(FIND($J$4,'Q&amp;A集'!A1464),FALSE)),IF('Q&amp;A集'!A1464="","",'Q&amp;A集'!A1464),"")</f>
        <v/>
      </c>
      <c r="B1468" s="68" t="str">
        <f>IF(AND(IFERROR(FIND($J$2,'Q&amp;A集'!B1464),FALSE),IFERROR(FIND($J$3,'Q&amp;A集'!B1464),FALSE),IFERROR(FIND($J$4,'Q&amp;A集'!B1464),FALSE)),IF('Q&amp;A集'!B1464="","",'Q&amp;A集'!B1464),"")</f>
        <v/>
      </c>
      <c r="C1468" s="68" t="str">
        <f>IF(AND(IFERROR(FIND($J$2,'Q&amp;A集'!C1464),FALSE),IFERROR(FIND($J$3,'Q&amp;A集'!C1464),FALSE),IFERROR(FIND($J$4,'Q&amp;A集'!C1464),FALSE)),IF('Q&amp;A集'!C1464="","",'Q&amp;A集'!C1464),"")</f>
        <v/>
      </c>
      <c r="D1468" s="68" t="str">
        <f>IF(AND(IFERROR(FIND($J$2,'Q&amp;A集'!D1464),FALSE),IFERROR(FIND($J$3,'Q&amp;A集'!D1464),FALSE),IFERROR(FIND($J$4,'Q&amp;A集'!D1464),FALSE)),IF('Q&amp;A集'!D1464="","",'Q&amp;A集'!D1464),"")</f>
        <v/>
      </c>
      <c r="E1468" s="68" t="str">
        <f>IF(AND(IFERROR(FIND($J$2,'Q&amp;A集'!E1464),FALSE),IFERROR(FIND($J$3,'Q&amp;A集'!E1464),FALSE),IFERROR(FIND($J$4,'Q&amp;A集'!E1464),FALSE)),IF('Q&amp;A集'!E1464="","",'Q&amp;A集'!E1464),"")</f>
        <v/>
      </c>
      <c r="F1468" s="68" t="str">
        <f>IF(AND(IFERROR(FIND($J$2,'Q&amp;A集'!F1464),FALSE),IFERROR(FIND($J$3,'Q&amp;A集'!F1464),FALSE),IFERROR(FIND($J$4,'Q&amp;A集'!F1464),FALSE)),IF('Q&amp;A集'!F1464="","",'Q&amp;A集'!F1464),"")</f>
        <v/>
      </c>
      <c r="G1468" s="68" t="str">
        <f>IF(AND(IFERROR(FIND($J$2,'Q&amp;A集'!G1464),FALSE),IFERROR(FIND($J$3,'Q&amp;A集'!G1464),FALSE),IFERROR(FIND($J$4,'Q&amp;A集'!G1464),FALSE)),IF('Q&amp;A集'!G1464="","",'Q&amp;A集'!G1464),"")</f>
        <v/>
      </c>
      <c r="H1468" s="68" t="str">
        <f>IF(AND(IFERROR(FIND($J$2,'Q&amp;A集'!H1464),FALSE),IFERROR(FIND($J$3,'Q&amp;A集'!H1464),FALSE),IFERROR(FIND($J$4,'Q&amp;A集'!H1464),FALSE)),IF('Q&amp;A集'!H1464="","",'Q&amp;A集'!H1464),"")</f>
        <v/>
      </c>
      <c r="I1468" s="69">
        <f t="shared" si="22"/>
        <v>8</v>
      </c>
    </row>
    <row r="1469" spans="1:9" ht="16.5" hidden="1" x14ac:dyDescent="0.35">
      <c r="A1469" s="68" t="str">
        <f>IF(AND(IFERROR(FIND($J$2,'Q&amp;A集'!A1465),FALSE),IFERROR(FIND($J$3,'Q&amp;A集'!A1465),FALSE),IFERROR(FIND($J$4,'Q&amp;A集'!A1465),FALSE)),IF('Q&amp;A集'!A1465="","",'Q&amp;A集'!A1465),"")</f>
        <v/>
      </c>
      <c r="B1469" s="68" t="str">
        <f>IF(AND(IFERROR(FIND($J$2,'Q&amp;A集'!B1465),FALSE),IFERROR(FIND($J$3,'Q&amp;A集'!B1465),FALSE),IFERROR(FIND($J$4,'Q&amp;A集'!B1465),FALSE)),IF('Q&amp;A集'!B1465="","",'Q&amp;A集'!B1465),"")</f>
        <v/>
      </c>
      <c r="C1469" s="68" t="str">
        <f>IF(AND(IFERROR(FIND($J$2,'Q&amp;A集'!C1465),FALSE),IFERROR(FIND($J$3,'Q&amp;A集'!C1465),FALSE),IFERROR(FIND($J$4,'Q&amp;A集'!C1465),FALSE)),IF('Q&amp;A集'!C1465="","",'Q&amp;A集'!C1465),"")</f>
        <v/>
      </c>
      <c r="D1469" s="68" t="str">
        <f>IF(AND(IFERROR(FIND($J$2,'Q&amp;A集'!D1465),FALSE),IFERROR(FIND($J$3,'Q&amp;A集'!D1465),FALSE),IFERROR(FIND($J$4,'Q&amp;A集'!D1465),FALSE)),IF('Q&amp;A集'!D1465="","",'Q&amp;A集'!D1465),"")</f>
        <v/>
      </c>
      <c r="E1469" s="68" t="str">
        <f>IF(AND(IFERROR(FIND($J$2,'Q&amp;A集'!E1465),FALSE),IFERROR(FIND($J$3,'Q&amp;A集'!E1465),FALSE),IFERROR(FIND($J$4,'Q&amp;A集'!E1465),FALSE)),IF('Q&amp;A集'!E1465="","",'Q&amp;A集'!E1465),"")</f>
        <v/>
      </c>
      <c r="F1469" s="68" t="str">
        <f>IF(AND(IFERROR(FIND($J$2,'Q&amp;A集'!F1465),FALSE),IFERROR(FIND($J$3,'Q&amp;A集'!F1465),FALSE),IFERROR(FIND($J$4,'Q&amp;A集'!F1465),FALSE)),IF('Q&amp;A集'!F1465="","",'Q&amp;A集'!F1465),"")</f>
        <v/>
      </c>
      <c r="G1469" s="68" t="str">
        <f>IF(AND(IFERROR(FIND($J$2,'Q&amp;A集'!G1465),FALSE),IFERROR(FIND($J$3,'Q&amp;A集'!G1465),FALSE),IFERROR(FIND($J$4,'Q&amp;A集'!G1465),FALSE)),IF('Q&amp;A集'!G1465="","",'Q&amp;A集'!G1465),"")</f>
        <v/>
      </c>
      <c r="H1469" s="68" t="str">
        <f>IF(AND(IFERROR(FIND($J$2,'Q&amp;A集'!H1465),FALSE),IFERROR(FIND($J$3,'Q&amp;A集'!H1465),FALSE),IFERROR(FIND($J$4,'Q&amp;A集'!H1465),FALSE)),IF('Q&amp;A集'!H1465="","",'Q&amp;A集'!H1465),"")</f>
        <v/>
      </c>
      <c r="I1469" s="69">
        <f t="shared" si="22"/>
        <v>8</v>
      </c>
    </row>
    <row r="1470" spans="1:9" ht="16.5" hidden="1" x14ac:dyDescent="0.35">
      <c r="A1470" s="68" t="str">
        <f>IF(AND(IFERROR(FIND($J$2,'Q&amp;A集'!A1466),FALSE),IFERROR(FIND($J$3,'Q&amp;A集'!A1466),FALSE),IFERROR(FIND($J$4,'Q&amp;A集'!A1466),FALSE)),IF('Q&amp;A集'!A1466="","",'Q&amp;A集'!A1466),"")</f>
        <v/>
      </c>
      <c r="B1470" s="68" t="str">
        <f>IF(AND(IFERROR(FIND($J$2,'Q&amp;A集'!B1466),FALSE),IFERROR(FIND($J$3,'Q&amp;A集'!B1466),FALSE),IFERROR(FIND($J$4,'Q&amp;A集'!B1466),FALSE)),IF('Q&amp;A集'!B1466="","",'Q&amp;A集'!B1466),"")</f>
        <v/>
      </c>
      <c r="C1470" s="68" t="str">
        <f>IF(AND(IFERROR(FIND($J$2,'Q&amp;A集'!C1466),FALSE),IFERROR(FIND($J$3,'Q&amp;A集'!C1466),FALSE),IFERROR(FIND($J$4,'Q&amp;A集'!C1466),FALSE)),IF('Q&amp;A集'!C1466="","",'Q&amp;A集'!C1466),"")</f>
        <v/>
      </c>
      <c r="D1470" s="68" t="str">
        <f>IF(AND(IFERROR(FIND($J$2,'Q&amp;A集'!D1466),FALSE),IFERROR(FIND($J$3,'Q&amp;A集'!D1466),FALSE),IFERROR(FIND($J$4,'Q&amp;A集'!D1466),FALSE)),IF('Q&amp;A集'!D1466="","",'Q&amp;A集'!D1466),"")</f>
        <v/>
      </c>
      <c r="E1470" s="68" t="str">
        <f>IF(AND(IFERROR(FIND($J$2,'Q&amp;A集'!E1466),FALSE),IFERROR(FIND($J$3,'Q&amp;A集'!E1466),FALSE),IFERROR(FIND($J$4,'Q&amp;A集'!E1466),FALSE)),IF('Q&amp;A集'!E1466="","",'Q&amp;A集'!E1466),"")</f>
        <v/>
      </c>
      <c r="F1470" s="68" t="str">
        <f>IF(AND(IFERROR(FIND($J$2,'Q&amp;A集'!F1466),FALSE),IFERROR(FIND($J$3,'Q&amp;A集'!F1466),FALSE),IFERROR(FIND($J$4,'Q&amp;A集'!F1466),FALSE)),IF('Q&amp;A集'!F1466="","",'Q&amp;A集'!F1466),"")</f>
        <v/>
      </c>
      <c r="G1470" s="68" t="str">
        <f>IF(AND(IFERROR(FIND($J$2,'Q&amp;A集'!G1466),FALSE),IFERROR(FIND($J$3,'Q&amp;A集'!G1466),FALSE),IFERROR(FIND($J$4,'Q&amp;A集'!G1466),FALSE)),IF('Q&amp;A集'!G1466="","",'Q&amp;A集'!G1466),"")</f>
        <v/>
      </c>
      <c r="H1470" s="68" t="str">
        <f>IF(AND(IFERROR(FIND($J$2,'Q&amp;A集'!H1466),FALSE),IFERROR(FIND($J$3,'Q&amp;A集'!H1466),FALSE),IFERROR(FIND($J$4,'Q&amp;A集'!H1466),FALSE)),IF('Q&amp;A集'!H1466="","",'Q&amp;A集'!H1466),"")</f>
        <v/>
      </c>
      <c r="I1470" s="69">
        <f t="shared" si="22"/>
        <v>8</v>
      </c>
    </row>
    <row r="1471" spans="1:9" ht="16.5" hidden="1" x14ac:dyDescent="0.35">
      <c r="A1471" s="68" t="str">
        <f>IF(AND(IFERROR(FIND($J$2,'Q&amp;A集'!A1467),FALSE),IFERROR(FIND($J$3,'Q&amp;A集'!A1467),FALSE),IFERROR(FIND($J$4,'Q&amp;A集'!A1467),FALSE)),IF('Q&amp;A集'!A1467="","",'Q&amp;A集'!A1467),"")</f>
        <v/>
      </c>
      <c r="B1471" s="68" t="str">
        <f>IF(AND(IFERROR(FIND($J$2,'Q&amp;A集'!B1467),FALSE),IFERROR(FIND($J$3,'Q&amp;A集'!B1467),FALSE),IFERROR(FIND($J$4,'Q&amp;A集'!B1467),FALSE)),IF('Q&amp;A集'!B1467="","",'Q&amp;A集'!B1467),"")</f>
        <v/>
      </c>
      <c r="C1471" s="68" t="str">
        <f>IF(AND(IFERROR(FIND($J$2,'Q&amp;A集'!C1467),FALSE),IFERROR(FIND($J$3,'Q&amp;A集'!C1467),FALSE),IFERROR(FIND($J$4,'Q&amp;A集'!C1467),FALSE)),IF('Q&amp;A集'!C1467="","",'Q&amp;A集'!C1467),"")</f>
        <v/>
      </c>
      <c r="D1471" s="68" t="str">
        <f>IF(AND(IFERROR(FIND($J$2,'Q&amp;A集'!D1467),FALSE),IFERROR(FIND($J$3,'Q&amp;A集'!D1467),FALSE),IFERROR(FIND($J$4,'Q&amp;A集'!D1467),FALSE)),IF('Q&amp;A集'!D1467="","",'Q&amp;A集'!D1467),"")</f>
        <v/>
      </c>
      <c r="E1471" s="68" t="str">
        <f>IF(AND(IFERROR(FIND($J$2,'Q&amp;A集'!E1467),FALSE),IFERROR(FIND($J$3,'Q&amp;A集'!E1467),FALSE),IFERROR(FIND($J$4,'Q&amp;A集'!E1467),FALSE)),IF('Q&amp;A集'!E1467="","",'Q&amp;A集'!E1467),"")</f>
        <v/>
      </c>
      <c r="F1471" s="68" t="str">
        <f>IF(AND(IFERROR(FIND($J$2,'Q&amp;A集'!F1467),FALSE),IFERROR(FIND($J$3,'Q&amp;A集'!F1467),FALSE),IFERROR(FIND($J$4,'Q&amp;A集'!F1467),FALSE)),IF('Q&amp;A集'!F1467="","",'Q&amp;A集'!F1467),"")</f>
        <v/>
      </c>
      <c r="G1471" s="68" t="str">
        <f>IF(AND(IFERROR(FIND($J$2,'Q&amp;A集'!G1467),FALSE),IFERROR(FIND($J$3,'Q&amp;A集'!G1467),FALSE),IFERROR(FIND($J$4,'Q&amp;A集'!G1467),FALSE)),IF('Q&amp;A集'!G1467="","",'Q&amp;A集'!G1467),"")</f>
        <v/>
      </c>
      <c r="H1471" s="68" t="str">
        <f>IF(AND(IFERROR(FIND($J$2,'Q&amp;A集'!H1467),FALSE),IFERROR(FIND($J$3,'Q&amp;A集'!H1467),FALSE),IFERROR(FIND($J$4,'Q&amp;A集'!H1467),FALSE)),IF('Q&amp;A集'!H1467="","",'Q&amp;A集'!H1467),"")</f>
        <v/>
      </c>
      <c r="I1471" s="69">
        <f t="shared" si="22"/>
        <v>8</v>
      </c>
    </row>
    <row r="1472" spans="1:9" ht="16.5" hidden="1" x14ac:dyDescent="0.35">
      <c r="A1472" s="68" t="str">
        <f>IF(AND(IFERROR(FIND($J$2,'Q&amp;A集'!A1468),FALSE),IFERROR(FIND($J$3,'Q&amp;A集'!A1468),FALSE),IFERROR(FIND($J$4,'Q&amp;A集'!A1468),FALSE)),IF('Q&amp;A集'!A1468="","",'Q&amp;A集'!A1468),"")</f>
        <v/>
      </c>
      <c r="B1472" s="68" t="str">
        <f>IF(AND(IFERROR(FIND($J$2,'Q&amp;A集'!B1468),FALSE),IFERROR(FIND($J$3,'Q&amp;A集'!B1468),FALSE),IFERROR(FIND($J$4,'Q&amp;A集'!B1468),FALSE)),IF('Q&amp;A集'!B1468="","",'Q&amp;A集'!B1468),"")</f>
        <v/>
      </c>
      <c r="C1472" s="68" t="str">
        <f>IF(AND(IFERROR(FIND($J$2,'Q&amp;A集'!C1468),FALSE),IFERROR(FIND($J$3,'Q&amp;A集'!C1468),FALSE),IFERROR(FIND($J$4,'Q&amp;A集'!C1468),FALSE)),IF('Q&amp;A集'!C1468="","",'Q&amp;A集'!C1468),"")</f>
        <v/>
      </c>
      <c r="D1472" s="68" t="str">
        <f>IF(AND(IFERROR(FIND($J$2,'Q&amp;A集'!D1468),FALSE),IFERROR(FIND($J$3,'Q&amp;A集'!D1468),FALSE),IFERROR(FIND($J$4,'Q&amp;A集'!D1468),FALSE)),IF('Q&amp;A集'!D1468="","",'Q&amp;A集'!D1468),"")</f>
        <v/>
      </c>
      <c r="E1472" s="68" t="str">
        <f>IF(AND(IFERROR(FIND($J$2,'Q&amp;A集'!E1468),FALSE),IFERROR(FIND($J$3,'Q&amp;A集'!E1468),FALSE),IFERROR(FIND($J$4,'Q&amp;A集'!E1468),FALSE)),IF('Q&amp;A集'!E1468="","",'Q&amp;A集'!E1468),"")</f>
        <v/>
      </c>
      <c r="F1472" s="68" t="str">
        <f>IF(AND(IFERROR(FIND($J$2,'Q&amp;A集'!F1468),FALSE),IFERROR(FIND($J$3,'Q&amp;A集'!F1468),FALSE),IFERROR(FIND($J$4,'Q&amp;A集'!F1468),FALSE)),IF('Q&amp;A集'!F1468="","",'Q&amp;A集'!F1468),"")</f>
        <v/>
      </c>
      <c r="G1472" s="68" t="str">
        <f>IF(AND(IFERROR(FIND($J$2,'Q&amp;A集'!G1468),FALSE),IFERROR(FIND($J$3,'Q&amp;A集'!G1468),FALSE),IFERROR(FIND($J$4,'Q&amp;A集'!G1468),FALSE)),IF('Q&amp;A集'!G1468="","",'Q&amp;A集'!G1468),"")</f>
        <v/>
      </c>
      <c r="H1472" s="68" t="str">
        <f>IF(AND(IFERROR(FIND($J$2,'Q&amp;A集'!H1468),FALSE),IFERROR(FIND($J$3,'Q&amp;A集'!H1468),FALSE),IFERROR(FIND($J$4,'Q&amp;A集'!H1468),FALSE)),IF('Q&amp;A集'!H1468="","",'Q&amp;A集'!H1468),"")</f>
        <v/>
      </c>
      <c r="I1472" s="69">
        <f t="shared" si="22"/>
        <v>8</v>
      </c>
    </row>
    <row r="1473" spans="1:9" ht="16.5" hidden="1" x14ac:dyDescent="0.35">
      <c r="A1473" s="68" t="str">
        <f>IF(AND(IFERROR(FIND($J$2,'Q&amp;A集'!A1469),FALSE),IFERROR(FIND($J$3,'Q&amp;A集'!A1469),FALSE),IFERROR(FIND($J$4,'Q&amp;A集'!A1469),FALSE)),IF('Q&amp;A集'!A1469="","",'Q&amp;A集'!A1469),"")</f>
        <v/>
      </c>
      <c r="B1473" s="68" t="str">
        <f>IF(AND(IFERROR(FIND($J$2,'Q&amp;A集'!B1469),FALSE),IFERROR(FIND($J$3,'Q&amp;A集'!B1469),FALSE),IFERROR(FIND($J$4,'Q&amp;A集'!B1469),FALSE)),IF('Q&amp;A集'!B1469="","",'Q&amp;A集'!B1469),"")</f>
        <v/>
      </c>
      <c r="C1473" s="68" t="str">
        <f>IF(AND(IFERROR(FIND($J$2,'Q&amp;A集'!C1469),FALSE),IFERROR(FIND($J$3,'Q&amp;A集'!C1469),FALSE),IFERROR(FIND($J$4,'Q&amp;A集'!C1469),FALSE)),IF('Q&amp;A集'!C1469="","",'Q&amp;A集'!C1469),"")</f>
        <v/>
      </c>
      <c r="D1473" s="68" t="str">
        <f>IF(AND(IFERROR(FIND($J$2,'Q&amp;A集'!D1469),FALSE),IFERROR(FIND($J$3,'Q&amp;A集'!D1469),FALSE),IFERROR(FIND($J$4,'Q&amp;A集'!D1469),FALSE)),IF('Q&amp;A集'!D1469="","",'Q&amp;A集'!D1469),"")</f>
        <v/>
      </c>
      <c r="E1473" s="68" t="str">
        <f>IF(AND(IFERROR(FIND($J$2,'Q&amp;A集'!E1469),FALSE),IFERROR(FIND($J$3,'Q&amp;A集'!E1469),FALSE),IFERROR(FIND($J$4,'Q&amp;A集'!E1469),FALSE)),IF('Q&amp;A集'!E1469="","",'Q&amp;A集'!E1469),"")</f>
        <v/>
      </c>
      <c r="F1473" s="68" t="str">
        <f>IF(AND(IFERROR(FIND($J$2,'Q&amp;A集'!F1469),FALSE),IFERROR(FIND($J$3,'Q&amp;A集'!F1469),FALSE),IFERROR(FIND($J$4,'Q&amp;A集'!F1469),FALSE)),IF('Q&amp;A集'!F1469="","",'Q&amp;A集'!F1469),"")</f>
        <v/>
      </c>
      <c r="G1473" s="68" t="str">
        <f>IF(AND(IFERROR(FIND($J$2,'Q&amp;A集'!G1469),FALSE),IFERROR(FIND($J$3,'Q&amp;A集'!G1469),FALSE),IFERROR(FIND($J$4,'Q&amp;A集'!G1469),FALSE)),IF('Q&amp;A集'!G1469="","",'Q&amp;A集'!G1469),"")</f>
        <v/>
      </c>
      <c r="H1473" s="68" t="str">
        <f>IF(AND(IFERROR(FIND($J$2,'Q&amp;A集'!H1469),FALSE),IFERROR(FIND($J$3,'Q&amp;A集'!H1469),FALSE),IFERROR(FIND($J$4,'Q&amp;A集'!H1469),FALSE)),IF('Q&amp;A集'!H1469="","",'Q&amp;A集'!H1469),"")</f>
        <v/>
      </c>
      <c r="I1473" s="69">
        <f t="shared" si="22"/>
        <v>8</v>
      </c>
    </row>
    <row r="1474" spans="1:9" ht="16.5" hidden="1" x14ac:dyDescent="0.35">
      <c r="A1474" s="68" t="str">
        <f>IF(AND(IFERROR(FIND($J$2,'Q&amp;A集'!A1470),FALSE),IFERROR(FIND($J$3,'Q&amp;A集'!A1470),FALSE),IFERROR(FIND($J$4,'Q&amp;A集'!A1470),FALSE)),IF('Q&amp;A集'!A1470="","",'Q&amp;A集'!A1470),"")</f>
        <v/>
      </c>
      <c r="B1474" s="68" t="str">
        <f>IF(AND(IFERROR(FIND($J$2,'Q&amp;A集'!B1470),FALSE),IFERROR(FIND($J$3,'Q&amp;A集'!B1470),FALSE),IFERROR(FIND($J$4,'Q&amp;A集'!B1470),FALSE)),IF('Q&amp;A集'!B1470="","",'Q&amp;A集'!B1470),"")</f>
        <v/>
      </c>
      <c r="C1474" s="68" t="str">
        <f>IF(AND(IFERROR(FIND($J$2,'Q&amp;A集'!C1470),FALSE),IFERROR(FIND($J$3,'Q&amp;A集'!C1470),FALSE),IFERROR(FIND($J$4,'Q&amp;A集'!C1470),FALSE)),IF('Q&amp;A集'!C1470="","",'Q&amp;A集'!C1470),"")</f>
        <v/>
      </c>
      <c r="D1474" s="68" t="str">
        <f>IF(AND(IFERROR(FIND($J$2,'Q&amp;A集'!D1470),FALSE),IFERROR(FIND($J$3,'Q&amp;A集'!D1470),FALSE),IFERROR(FIND($J$4,'Q&amp;A集'!D1470),FALSE)),IF('Q&amp;A集'!D1470="","",'Q&amp;A集'!D1470),"")</f>
        <v/>
      </c>
      <c r="E1474" s="68" t="str">
        <f>IF(AND(IFERROR(FIND($J$2,'Q&amp;A集'!E1470),FALSE),IFERROR(FIND($J$3,'Q&amp;A集'!E1470),FALSE),IFERROR(FIND($J$4,'Q&amp;A集'!E1470),FALSE)),IF('Q&amp;A集'!E1470="","",'Q&amp;A集'!E1470),"")</f>
        <v/>
      </c>
      <c r="F1474" s="68" t="str">
        <f>IF(AND(IFERROR(FIND($J$2,'Q&amp;A集'!F1470),FALSE),IFERROR(FIND($J$3,'Q&amp;A集'!F1470),FALSE),IFERROR(FIND($J$4,'Q&amp;A集'!F1470),FALSE)),IF('Q&amp;A集'!F1470="","",'Q&amp;A集'!F1470),"")</f>
        <v/>
      </c>
      <c r="G1474" s="68" t="str">
        <f>IF(AND(IFERROR(FIND($J$2,'Q&amp;A集'!G1470),FALSE),IFERROR(FIND($J$3,'Q&amp;A集'!G1470),FALSE),IFERROR(FIND($J$4,'Q&amp;A集'!G1470),FALSE)),IF('Q&amp;A集'!G1470="","",'Q&amp;A集'!G1470),"")</f>
        <v/>
      </c>
      <c r="H1474" s="68" t="str">
        <f>IF(AND(IFERROR(FIND($J$2,'Q&amp;A集'!H1470),FALSE),IFERROR(FIND($J$3,'Q&amp;A集'!H1470),FALSE),IFERROR(FIND($J$4,'Q&amp;A集'!H1470),FALSE)),IF('Q&amp;A集'!H1470="","",'Q&amp;A集'!H1470),"")</f>
        <v/>
      </c>
      <c r="I1474" s="69">
        <f t="shared" si="22"/>
        <v>8</v>
      </c>
    </row>
    <row r="1475" spans="1:9" ht="16.5" hidden="1" x14ac:dyDescent="0.35">
      <c r="A1475" s="68" t="str">
        <f>IF(AND(IFERROR(FIND($J$2,'Q&amp;A集'!A1471),FALSE),IFERROR(FIND($J$3,'Q&amp;A集'!A1471),FALSE),IFERROR(FIND($J$4,'Q&amp;A集'!A1471),FALSE)),IF('Q&amp;A集'!A1471="","",'Q&amp;A集'!A1471),"")</f>
        <v/>
      </c>
      <c r="B1475" s="68" t="str">
        <f>IF(AND(IFERROR(FIND($J$2,'Q&amp;A集'!B1471),FALSE),IFERROR(FIND($J$3,'Q&amp;A集'!B1471),FALSE),IFERROR(FIND($J$4,'Q&amp;A集'!B1471),FALSE)),IF('Q&amp;A集'!B1471="","",'Q&amp;A集'!B1471),"")</f>
        <v/>
      </c>
      <c r="C1475" s="68" t="str">
        <f>IF(AND(IFERROR(FIND($J$2,'Q&amp;A集'!C1471),FALSE),IFERROR(FIND($J$3,'Q&amp;A集'!C1471),FALSE),IFERROR(FIND($J$4,'Q&amp;A集'!C1471),FALSE)),IF('Q&amp;A集'!C1471="","",'Q&amp;A集'!C1471),"")</f>
        <v/>
      </c>
      <c r="D1475" s="68" t="str">
        <f>IF(AND(IFERROR(FIND($J$2,'Q&amp;A集'!D1471),FALSE),IFERROR(FIND($J$3,'Q&amp;A集'!D1471),FALSE),IFERROR(FIND($J$4,'Q&amp;A集'!D1471),FALSE)),IF('Q&amp;A集'!D1471="","",'Q&amp;A集'!D1471),"")</f>
        <v/>
      </c>
      <c r="E1475" s="68" t="str">
        <f>IF(AND(IFERROR(FIND($J$2,'Q&amp;A集'!E1471),FALSE),IFERROR(FIND($J$3,'Q&amp;A集'!E1471),FALSE),IFERROR(FIND($J$4,'Q&amp;A集'!E1471),FALSE)),IF('Q&amp;A集'!E1471="","",'Q&amp;A集'!E1471),"")</f>
        <v/>
      </c>
      <c r="F1475" s="68" t="str">
        <f>IF(AND(IFERROR(FIND($J$2,'Q&amp;A集'!F1471),FALSE),IFERROR(FIND($J$3,'Q&amp;A集'!F1471),FALSE),IFERROR(FIND($J$4,'Q&amp;A集'!F1471),FALSE)),IF('Q&amp;A集'!F1471="","",'Q&amp;A集'!F1471),"")</f>
        <v/>
      </c>
      <c r="G1475" s="68" t="str">
        <f>IF(AND(IFERROR(FIND($J$2,'Q&amp;A集'!G1471),FALSE),IFERROR(FIND($J$3,'Q&amp;A集'!G1471),FALSE),IFERROR(FIND($J$4,'Q&amp;A集'!G1471),FALSE)),IF('Q&amp;A集'!G1471="","",'Q&amp;A集'!G1471),"")</f>
        <v/>
      </c>
      <c r="H1475" s="68" t="str">
        <f>IF(AND(IFERROR(FIND($J$2,'Q&amp;A集'!H1471),FALSE),IFERROR(FIND($J$3,'Q&amp;A集'!H1471),FALSE),IFERROR(FIND($J$4,'Q&amp;A集'!H1471),FALSE)),IF('Q&amp;A集'!H1471="","",'Q&amp;A集'!H1471),"")</f>
        <v/>
      </c>
      <c r="I1475" s="69">
        <f t="shared" si="22"/>
        <v>8</v>
      </c>
    </row>
    <row r="1476" spans="1:9" ht="16.5" hidden="1" x14ac:dyDescent="0.35">
      <c r="A1476" s="68" t="str">
        <f>IF(AND(IFERROR(FIND($J$2,'Q&amp;A集'!A1472),FALSE),IFERROR(FIND($J$3,'Q&amp;A集'!A1472),FALSE),IFERROR(FIND($J$4,'Q&amp;A集'!A1472),FALSE)),IF('Q&amp;A集'!A1472="","",'Q&amp;A集'!A1472),"")</f>
        <v/>
      </c>
      <c r="B1476" s="68" t="str">
        <f>IF(AND(IFERROR(FIND($J$2,'Q&amp;A集'!B1472),FALSE),IFERROR(FIND($J$3,'Q&amp;A集'!B1472),FALSE),IFERROR(FIND($J$4,'Q&amp;A集'!B1472),FALSE)),IF('Q&amp;A集'!B1472="","",'Q&amp;A集'!B1472),"")</f>
        <v/>
      </c>
      <c r="C1476" s="68" t="str">
        <f>IF(AND(IFERROR(FIND($J$2,'Q&amp;A集'!C1472),FALSE),IFERROR(FIND($J$3,'Q&amp;A集'!C1472),FALSE),IFERROR(FIND($J$4,'Q&amp;A集'!C1472),FALSE)),IF('Q&amp;A集'!C1472="","",'Q&amp;A集'!C1472),"")</f>
        <v/>
      </c>
      <c r="D1476" s="68" t="str">
        <f>IF(AND(IFERROR(FIND($J$2,'Q&amp;A集'!D1472),FALSE),IFERROR(FIND($J$3,'Q&amp;A集'!D1472),FALSE),IFERROR(FIND($J$4,'Q&amp;A集'!D1472),FALSE)),IF('Q&amp;A集'!D1472="","",'Q&amp;A集'!D1472),"")</f>
        <v/>
      </c>
      <c r="E1476" s="68" t="str">
        <f>IF(AND(IFERROR(FIND($J$2,'Q&amp;A集'!E1472),FALSE),IFERROR(FIND($J$3,'Q&amp;A集'!E1472),FALSE),IFERROR(FIND($J$4,'Q&amp;A集'!E1472),FALSE)),IF('Q&amp;A集'!E1472="","",'Q&amp;A集'!E1472),"")</f>
        <v/>
      </c>
      <c r="F1476" s="68" t="str">
        <f>IF(AND(IFERROR(FIND($J$2,'Q&amp;A集'!F1472),FALSE),IFERROR(FIND($J$3,'Q&amp;A集'!F1472),FALSE),IFERROR(FIND($J$4,'Q&amp;A集'!F1472),FALSE)),IF('Q&amp;A集'!F1472="","",'Q&amp;A集'!F1472),"")</f>
        <v/>
      </c>
      <c r="G1476" s="68" t="str">
        <f>IF(AND(IFERROR(FIND($J$2,'Q&amp;A集'!G1472),FALSE),IFERROR(FIND($J$3,'Q&amp;A集'!G1472),FALSE),IFERROR(FIND($J$4,'Q&amp;A集'!G1472),FALSE)),IF('Q&amp;A集'!G1472="","",'Q&amp;A集'!G1472),"")</f>
        <v/>
      </c>
      <c r="H1476" s="68" t="str">
        <f>IF(AND(IFERROR(FIND($J$2,'Q&amp;A集'!H1472),FALSE),IFERROR(FIND($J$3,'Q&amp;A集'!H1472),FALSE),IFERROR(FIND($J$4,'Q&amp;A集'!H1472),FALSE)),IF('Q&amp;A集'!H1472="","",'Q&amp;A集'!H1472),"")</f>
        <v/>
      </c>
      <c r="I1476" s="69">
        <f t="shared" si="22"/>
        <v>8</v>
      </c>
    </row>
    <row r="1477" spans="1:9" ht="16.5" hidden="1" x14ac:dyDescent="0.35">
      <c r="A1477" s="68" t="str">
        <f>IF(AND(IFERROR(FIND($J$2,'Q&amp;A集'!A1473),FALSE),IFERROR(FIND($J$3,'Q&amp;A集'!A1473),FALSE),IFERROR(FIND($J$4,'Q&amp;A集'!A1473),FALSE)),IF('Q&amp;A集'!A1473="","",'Q&amp;A集'!A1473),"")</f>
        <v/>
      </c>
      <c r="B1477" s="68" t="str">
        <f>IF(AND(IFERROR(FIND($J$2,'Q&amp;A集'!B1473),FALSE),IFERROR(FIND($J$3,'Q&amp;A集'!B1473),FALSE),IFERROR(FIND($J$4,'Q&amp;A集'!B1473),FALSE)),IF('Q&amp;A集'!B1473="","",'Q&amp;A集'!B1473),"")</f>
        <v/>
      </c>
      <c r="C1477" s="68" t="str">
        <f>IF(AND(IFERROR(FIND($J$2,'Q&amp;A集'!C1473),FALSE),IFERROR(FIND($J$3,'Q&amp;A集'!C1473),FALSE),IFERROR(FIND($J$4,'Q&amp;A集'!C1473),FALSE)),IF('Q&amp;A集'!C1473="","",'Q&amp;A集'!C1473),"")</f>
        <v/>
      </c>
      <c r="D1477" s="68" t="str">
        <f>IF(AND(IFERROR(FIND($J$2,'Q&amp;A集'!D1473),FALSE),IFERROR(FIND($J$3,'Q&amp;A集'!D1473),FALSE),IFERROR(FIND($J$4,'Q&amp;A集'!D1473),FALSE)),IF('Q&amp;A集'!D1473="","",'Q&amp;A集'!D1473),"")</f>
        <v/>
      </c>
      <c r="E1477" s="68" t="str">
        <f>IF(AND(IFERROR(FIND($J$2,'Q&amp;A集'!E1473),FALSE),IFERROR(FIND($J$3,'Q&amp;A集'!E1473),FALSE),IFERROR(FIND($J$4,'Q&amp;A集'!E1473),FALSE)),IF('Q&amp;A集'!E1473="","",'Q&amp;A集'!E1473),"")</f>
        <v/>
      </c>
      <c r="F1477" s="68" t="str">
        <f>IF(AND(IFERROR(FIND($J$2,'Q&amp;A集'!F1473),FALSE),IFERROR(FIND($J$3,'Q&amp;A集'!F1473),FALSE),IFERROR(FIND($J$4,'Q&amp;A集'!F1473),FALSE)),IF('Q&amp;A集'!F1473="","",'Q&amp;A集'!F1473),"")</f>
        <v/>
      </c>
      <c r="G1477" s="68" t="str">
        <f>IF(AND(IFERROR(FIND($J$2,'Q&amp;A集'!G1473),FALSE),IFERROR(FIND($J$3,'Q&amp;A集'!G1473),FALSE),IFERROR(FIND($J$4,'Q&amp;A集'!G1473),FALSE)),IF('Q&amp;A集'!G1473="","",'Q&amp;A集'!G1473),"")</f>
        <v/>
      </c>
      <c r="H1477" s="68" t="str">
        <f>IF(AND(IFERROR(FIND($J$2,'Q&amp;A集'!H1473),FALSE),IFERROR(FIND($J$3,'Q&amp;A集'!H1473),FALSE),IFERROR(FIND($J$4,'Q&amp;A集'!H1473),FALSE)),IF('Q&amp;A集'!H1473="","",'Q&amp;A集'!H1473),"")</f>
        <v/>
      </c>
      <c r="I1477" s="69">
        <f t="shared" si="22"/>
        <v>8</v>
      </c>
    </row>
    <row r="1478" spans="1:9" ht="16.5" hidden="1" x14ac:dyDescent="0.35">
      <c r="A1478" s="68" t="str">
        <f>IF(AND(IFERROR(FIND($J$2,'Q&amp;A集'!A1474),FALSE),IFERROR(FIND($J$3,'Q&amp;A集'!A1474),FALSE),IFERROR(FIND($J$4,'Q&amp;A集'!A1474),FALSE)),IF('Q&amp;A集'!A1474="","",'Q&amp;A集'!A1474),"")</f>
        <v/>
      </c>
      <c r="B1478" s="68" t="str">
        <f>IF(AND(IFERROR(FIND($J$2,'Q&amp;A集'!B1474),FALSE),IFERROR(FIND($J$3,'Q&amp;A集'!B1474),FALSE),IFERROR(FIND($J$4,'Q&amp;A集'!B1474),FALSE)),IF('Q&amp;A集'!B1474="","",'Q&amp;A集'!B1474),"")</f>
        <v/>
      </c>
      <c r="C1478" s="68" t="str">
        <f>IF(AND(IFERROR(FIND($J$2,'Q&amp;A集'!C1474),FALSE),IFERROR(FIND($J$3,'Q&amp;A集'!C1474),FALSE),IFERROR(FIND($J$4,'Q&amp;A集'!C1474),FALSE)),IF('Q&amp;A集'!C1474="","",'Q&amp;A集'!C1474),"")</f>
        <v/>
      </c>
      <c r="D1478" s="68" t="str">
        <f>IF(AND(IFERROR(FIND($J$2,'Q&amp;A集'!D1474),FALSE),IFERROR(FIND($J$3,'Q&amp;A集'!D1474),FALSE),IFERROR(FIND($J$4,'Q&amp;A集'!D1474),FALSE)),IF('Q&amp;A集'!D1474="","",'Q&amp;A集'!D1474),"")</f>
        <v/>
      </c>
      <c r="E1478" s="68" t="str">
        <f>IF(AND(IFERROR(FIND($J$2,'Q&amp;A集'!E1474),FALSE),IFERROR(FIND($J$3,'Q&amp;A集'!E1474),FALSE),IFERROR(FIND($J$4,'Q&amp;A集'!E1474),FALSE)),IF('Q&amp;A集'!E1474="","",'Q&amp;A集'!E1474),"")</f>
        <v/>
      </c>
      <c r="F1478" s="68" t="str">
        <f>IF(AND(IFERROR(FIND($J$2,'Q&amp;A集'!F1474),FALSE),IFERROR(FIND($J$3,'Q&amp;A集'!F1474),FALSE),IFERROR(FIND($J$4,'Q&amp;A集'!F1474),FALSE)),IF('Q&amp;A集'!F1474="","",'Q&amp;A集'!F1474),"")</f>
        <v/>
      </c>
      <c r="G1478" s="68" t="str">
        <f>IF(AND(IFERROR(FIND($J$2,'Q&amp;A集'!G1474),FALSE),IFERROR(FIND($J$3,'Q&amp;A集'!G1474),FALSE),IFERROR(FIND($J$4,'Q&amp;A集'!G1474),FALSE)),IF('Q&amp;A集'!G1474="","",'Q&amp;A集'!G1474),"")</f>
        <v/>
      </c>
      <c r="H1478" s="68" t="str">
        <f>IF(AND(IFERROR(FIND($J$2,'Q&amp;A集'!H1474),FALSE),IFERROR(FIND($J$3,'Q&amp;A集'!H1474),FALSE),IFERROR(FIND($J$4,'Q&amp;A集'!H1474),FALSE)),IF('Q&amp;A集'!H1474="","",'Q&amp;A集'!H1474),"")</f>
        <v/>
      </c>
      <c r="I1478" s="69">
        <f t="shared" si="22"/>
        <v>8</v>
      </c>
    </row>
    <row r="1479" spans="1:9" ht="16.5" hidden="1" x14ac:dyDescent="0.35">
      <c r="A1479" s="68" t="str">
        <f>IF(AND(IFERROR(FIND($J$2,'Q&amp;A集'!A1475),FALSE),IFERROR(FIND($J$3,'Q&amp;A集'!A1475),FALSE),IFERROR(FIND($J$4,'Q&amp;A集'!A1475),FALSE)),IF('Q&amp;A集'!A1475="","",'Q&amp;A集'!A1475),"")</f>
        <v/>
      </c>
      <c r="B1479" s="68" t="str">
        <f>IF(AND(IFERROR(FIND($J$2,'Q&amp;A集'!B1475),FALSE),IFERROR(FIND($J$3,'Q&amp;A集'!B1475),FALSE),IFERROR(FIND($J$4,'Q&amp;A集'!B1475),FALSE)),IF('Q&amp;A集'!B1475="","",'Q&amp;A集'!B1475),"")</f>
        <v/>
      </c>
      <c r="C1479" s="68" t="str">
        <f>IF(AND(IFERROR(FIND($J$2,'Q&amp;A集'!C1475),FALSE),IFERROR(FIND($J$3,'Q&amp;A集'!C1475),FALSE),IFERROR(FIND($J$4,'Q&amp;A集'!C1475),FALSE)),IF('Q&amp;A集'!C1475="","",'Q&amp;A集'!C1475),"")</f>
        <v/>
      </c>
      <c r="D1479" s="68" t="str">
        <f>IF(AND(IFERROR(FIND($J$2,'Q&amp;A集'!D1475),FALSE),IFERROR(FIND($J$3,'Q&amp;A集'!D1475),FALSE),IFERROR(FIND($J$4,'Q&amp;A集'!D1475),FALSE)),IF('Q&amp;A集'!D1475="","",'Q&amp;A集'!D1475),"")</f>
        <v/>
      </c>
      <c r="E1479" s="68" t="str">
        <f>IF(AND(IFERROR(FIND($J$2,'Q&amp;A集'!E1475),FALSE),IFERROR(FIND($J$3,'Q&amp;A集'!E1475),FALSE),IFERROR(FIND($J$4,'Q&amp;A集'!E1475),FALSE)),IF('Q&amp;A集'!E1475="","",'Q&amp;A集'!E1475),"")</f>
        <v/>
      </c>
      <c r="F1479" s="68" t="str">
        <f>IF(AND(IFERROR(FIND($J$2,'Q&amp;A集'!F1475),FALSE),IFERROR(FIND($J$3,'Q&amp;A集'!F1475),FALSE),IFERROR(FIND($J$4,'Q&amp;A集'!F1475),FALSE)),IF('Q&amp;A集'!F1475="","",'Q&amp;A集'!F1475),"")</f>
        <v/>
      </c>
      <c r="G1479" s="68" t="str">
        <f>IF(AND(IFERROR(FIND($J$2,'Q&amp;A集'!G1475),FALSE),IFERROR(FIND($J$3,'Q&amp;A集'!G1475),FALSE),IFERROR(FIND($J$4,'Q&amp;A集'!G1475),FALSE)),IF('Q&amp;A集'!G1475="","",'Q&amp;A集'!G1475),"")</f>
        <v/>
      </c>
      <c r="H1479" s="68" t="str">
        <f>IF(AND(IFERROR(FIND($J$2,'Q&amp;A集'!H1475),FALSE),IFERROR(FIND($J$3,'Q&amp;A集'!H1475),FALSE),IFERROR(FIND($J$4,'Q&amp;A集'!H1475),FALSE)),IF('Q&amp;A集'!H1475="","",'Q&amp;A集'!H1475),"")</f>
        <v/>
      </c>
      <c r="I1479" s="69">
        <f t="shared" si="22"/>
        <v>8</v>
      </c>
    </row>
    <row r="1480" spans="1:9" ht="16.5" hidden="1" x14ac:dyDescent="0.35">
      <c r="A1480" s="68" t="str">
        <f>IF(AND(IFERROR(FIND($J$2,'Q&amp;A集'!A1476),FALSE),IFERROR(FIND($J$3,'Q&amp;A集'!A1476),FALSE),IFERROR(FIND($J$4,'Q&amp;A集'!A1476),FALSE)),IF('Q&amp;A集'!A1476="","",'Q&amp;A集'!A1476),"")</f>
        <v/>
      </c>
      <c r="B1480" s="68" t="str">
        <f>IF(AND(IFERROR(FIND($J$2,'Q&amp;A集'!B1476),FALSE),IFERROR(FIND($J$3,'Q&amp;A集'!B1476),FALSE),IFERROR(FIND($J$4,'Q&amp;A集'!B1476),FALSE)),IF('Q&amp;A集'!B1476="","",'Q&amp;A集'!B1476),"")</f>
        <v/>
      </c>
      <c r="C1480" s="68" t="str">
        <f>IF(AND(IFERROR(FIND($J$2,'Q&amp;A集'!C1476),FALSE),IFERROR(FIND($J$3,'Q&amp;A集'!C1476),FALSE),IFERROR(FIND($J$4,'Q&amp;A集'!C1476),FALSE)),IF('Q&amp;A集'!C1476="","",'Q&amp;A集'!C1476),"")</f>
        <v/>
      </c>
      <c r="D1480" s="68" t="str">
        <f>IF(AND(IFERROR(FIND($J$2,'Q&amp;A集'!D1476),FALSE),IFERROR(FIND($J$3,'Q&amp;A集'!D1476),FALSE),IFERROR(FIND($J$4,'Q&amp;A集'!D1476),FALSE)),IF('Q&amp;A集'!D1476="","",'Q&amp;A集'!D1476),"")</f>
        <v/>
      </c>
      <c r="E1480" s="68" t="str">
        <f>IF(AND(IFERROR(FIND($J$2,'Q&amp;A集'!E1476),FALSE),IFERROR(FIND($J$3,'Q&amp;A集'!E1476),FALSE),IFERROR(FIND($J$4,'Q&amp;A集'!E1476),FALSE)),IF('Q&amp;A集'!E1476="","",'Q&amp;A集'!E1476),"")</f>
        <v/>
      </c>
      <c r="F1480" s="68" t="str">
        <f>IF(AND(IFERROR(FIND($J$2,'Q&amp;A集'!F1476),FALSE),IFERROR(FIND($J$3,'Q&amp;A集'!F1476),FALSE),IFERROR(FIND($J$4,'Q&amp;A集'!F1476),FALSE)),IF('Q&amp;A集'!F1476="","",'Q&amp;A集'!F1476),"")</f>
        <v/>
      </c>
      <c r="G1480" s="68" t="str">
        <f>IF(AND(IFERROR(FIND($J$2,'Q&amp;A集'!G1476),FALSE),IFERROR(FIND($J$3,'Q&amp;A集'!G1476),FALSE),IFERROR(FIND($J$4,'Q&amp;A集'!G1476),FALSE)),IF('Q&amp;A集'!G1476="","",'Q&amp;A集'!G1476),"")</f>
        <v/>
      </c>
      <c r="H1480" s="68" t="str">
        <f>IF(AND(IFERROR(FIND($J$2,'Q&amp;A集'!H1476),FALSE),IFERROR(FIND($J$3,'Q&amp;A集'!H1476),FALSE),IFERROR(FIND($J$4,'Q&amp;A集'!H1476),FALSE)),IF('Q&amp;A集'!H1476="","",'Q&amp;A集'!H1476),"")</f>
        <v/>
      </c>
      <c r="I1480" s="69">
        <f t="shared" ref="I1480:I1500" si="23">COUNTBLANK(A1480:H1480)</f>
        <v>8</v>
      </c>
    </row>
    <row r="1481" spans="1:9" ht="16.5" hidden="1" x14ac:dyDescent="0.35">
      <c r="A1481" s="68" t="str">
        <f>IF(AND(IFERROR(FIND($J$2,'Q&amp;A集'!A1477),FALSE),IFERROR(FIND($J$3,'Q&amp;A集'!A1477),FALSE),IFERROR(FIND($J$4,'Q&amp;A集'!A1477),FALSE)),IF('Q&amp;A集'!A1477="","",'Q&amp;A集'!A1477),"")</f>
        <v/>
      </c>
      <c r="B1481" s="68" t="str">
        <f>IF(AND(IFERROR(FIND($J$2,'Q&amp;A集'!B1477),FALSE),IFERROR(FIND($J$3,'Q&amp;A集'!B1477),FALSE),IFERROR(FIND($J$4,'Q&amp;A集'!B1477),FALSE)),IF('Q&amp;A集'!B1477="","",'Q&amp;A集'!B1477),"")</f>
        <v/>
      </c>
      <c r="C1481" s="68" t="str">
        <f>IF(AND(IFERROR(FIND($J$2,'Q&amp;A集'!C1477),FALSE),IFERROR(FIND($J$3,'Q&amp;A集'!C1477),FALSE),IFERROR(FIND($J$4,'Q&amp;A集'!C1477),FALSE)),IF('Q&amp;A集'!C1477="","",'Q&amp;A集'!C1477),"")</f>
        <v/>
      </c>
      <c r="D1481" s="68" t="str">
        <f>IF(AND(IFERROR(FIND($J$2,'Q&amp;A集'!D1477),FALSE),IFERROR(FIND($J$3,'Q&amp;A集'!D1477),FALSE),IFERROR(FIND($J$4,'Q&amp;A集'!D1477),FALSE)),IF('Q&amp;A集'!D1477="","",'Q&amp;A集'!D1477),"")</f>
        <v/>
      </c>
      <c r="E1481" s="68" t="str">
        <f>IF(AND(IFERROR(FIND($J$2,'Q&amp;A集'!E1477),FALSE),IFERROR(FIND($J$3,'Q&amp;A集'!E1477),FALSE),IFERROR(FIND($J$4,'Q&amp;A集'!E1477),FALSE)),IF('Q&amp;A集'!E1477="","",'Q&amp;A集'!E1477),"")</f>
        <v/>
      </c>
      <c r="F1481" s="68" t="str">
        <f>IF(AND(IFERROR(FIND($J$2,'Q&amp;A集'!F1477),FALSE),IFERROR(FIND($J$3,'Q&amp;A集'!F1477),FALSE),IFERROR(FIND($J$4,'Q&amp;A集'!F1477),FALSE)),IF('Q&amp;A集'!F1477="","",'Q&amp;A集'!F1477),"")</f>
        <v/>
      </c>
      <c r="G1481" s="68" t="str">
        <f>IF(AND(IFERROR(FIND($J$2,'Q&amp;A集'!G1477),FALSE),IFERROR(FIND($J$3,'Q&amp;A集'!G1477),FALSE),IFERROR(FIND($J$4,'Q&amp;A集'!G1477),FALSE)),IF('Q&amp;A集'!G1477="","",'Q&amp;A集'!G1477),"")</f>
        <v/>
      </c>
      <c r="H1481" s="68" t="str">
        <f>IF(AND(IFERROR(FIND($J$2,'Q&amp;A集'!H1477),FALSE),IFERROR(FIND($J$3,'Q&amp;A集'!H1477),FALSE),IFERROR(FIND($J$4,'Q&amp;A集'!H1477),FALSE)),IF('Q&amp;A集'!H1477="","",'Q&amp;A集'!H1477),"")</f>
        <v/>
      </c>
      <c r="I1481" s="69">
        <f t="shared" si="23"/>
        <v>8</v>
      </c>
    </row>
    <row r="1482" spans="1:9" ht="16.5" hidden="1" x14ac:dyDescent="0.35">
      <c r="A1482" s="68" t="str">
        <f>IF(AND(IFERROR(FIND($J$2,'Q&amp;A集'!A1478),FALSE),IFERROR(FIND($J$3,'Q&amp;A集'!A1478),FALSE),IFERROR(FIND($J$4,'Q&amp;A集'!A1478),FALSE)),IF('Q&amp;A集'!A1478="","",'Q&amp;A集'!A1478),"")</f>
        <v/>
      </c>
      <c r="B1482" s="68" t="str">
        <f>IF(AND(IFERROR(FIND($J$2,'Q&amp;A集'!B1478),FALSE),IFERROR(FIND($J$3,'Q&amp;A集'!B1478),FALSE),IFERROR(FIND($J$4,'Q&amp;A集'!B1478),FALSE)),IF('Q&amp;A集'!B1478="","",'Q&amp;A集'!B1478),"")</f>
        <v/>
      </c>
      <c r="C1482" s="68" t="str">
        <f>IF(AND(IFERROR(FIND($J$2,'Q&amp;A集'!C1478),FALSE),IFERROR(FIND($J$3,'Q&amp;A集'!C1478),FALSE),IFERROR(FIND($J$4,'Q&amp;A集'!C1478),FALSE)),IF('Q&amp;A集'!C1478="","",'Q&amp;A集'!C1478),"")</f>
        <v/>
      </c>
      <c r="D1482" s="68" t="str">
        <f>IF(AND(IFERROR(FIND($J$2,'Q&amp;A集'!D1478),FALSE),IFERROR(FIND($J$3,'Q&amp;A集'!D1478),FALSE),IFERROR(FIND($J$4,'Q&amp;A集'!D1478),FALSE)),IF('Q&amp;A集'!D1478="","",'Q&amp;A集'!D1478),"")</f>
        <v/>
      </c>
      <c r="E1482" s="68" t="str">
        <f>IF(AND(IFERROR(FIND($J$2,'Q&amp;A集'!E1478),FALSE),IFERROR(FIND($J$3,'Q&amp;A集'!E1478),FALSE),IFERROR(FIND($J$4,'Q&amp;A集'!E1478),FALSE)),IF('Q&amp;A集'!E1478="","",'Q&amp;A集'!E1478),"")</f>
        <v/>
      </c>
      <c r="F1482" s="68" t="str">
        <f>IF(AND(IFERROR(FIND($J$2,'Q&amp;A集'!F1478),FALSE),IFERROR(FIND($J$3,'Q&amp;A集'!F1478),FALSE),IFERROR(FIND($J$4,'Q&amp;A集'!F1478),FALSE)),IF('Q&amp;A集'!F1478="","",'Q&amp;A集'!F1478),"")</f>
        <v/>
      </c>
      <c r="G1482" s="68" t="str">
        <f>IF(AND(IFERROR(FIND($J$2,'Q&amp;A集'!G1478),FALSE),IFERROR(FIND($J$3,'Q&amp;A集'!G1478),FALSE),IFERROR(FIND($J$4,'Q&amp;A集'!G1478),FALSE)),IF('Q&amp;A集'!G1478="","",'Q&amp;A集'!G1478),"")</f>
        <v/>
      </c>
      <c r="H1482" s="68" t="str">
        <f>IF(AND(IFERROR(FIND($J$2,'Q&amp;A集'!H1478),FALSE),IFERROR(FIND($J$3,'Q&amp;A集'!H1478),FALSE),IFERROR(FIND($J$4,'Q&amp;A集'!H1478),FALSE)),IF('Q&amp;A集'!H1478="","",'Q&amp;A集'!H1478),"")</f>
        <v/>
      </c>
      <c r="I1482" s="69">
        <f t="shared" si="23"/>
        <v>8</v>
      </c>
    </row>
    <row r="1483" spans="1:9" ht="16.5" hidden="1" x14ac:dyDescent="0.35">
      <c r="A1483" s="68" t="str">
        <f>IF(AND(IFERROR(FIND($J$2,'Q&amp;A集'!A1479),FALSE),IFERROR(FIND($J$3,'Q&amp;A集'!A1479),FALSE),IFERROR(FIND($J$4,'Q&amp;A集'!A1479),FALSE)),IF('Q&amp;A集'!A1479="","",'Q&amp;A集'!A1479),"")</f>
        <v/>
      </c>
      <c r="B1483" s="68" t="str">
        <f>IF(AND(IFERROR(FIND($J$2,'Q&amp;A集'!B1479),FALSE),IFERROR(FIND($J$3,'Q&amp;A集'!B1479),FALSE),IFERROR(FIND($J$4,'Q&amp;A集'!B1479),FALSE)),IF('Q&amp;A集'!B1479="","",'Q&amp;A集'!B1479),"")</f>
        <v/>
      </c>
      <c r="C1483" s="68" t="str">
        <f>IF(AND(IFERROR(FIND($J$2,'Q&amp;A集'!C1479),FALSE),IFERROR(FIND($J$3,'Q&amp;A集'!C1479),FALSE),IFERROR(FIND($J$4,'Q&amp;A集'!C1479),FALSE)),IF('Q&amp;A集'!C1479="","",'Q&amp;A集'!C1479),"")</f>
        <v/>
      </c>
      <c r="D1483" s="68" t="str">
        <f>IF(AND(IFERROR(FIND($J$2,'Q&amp;A集'!D1479),FALSE),IFERROR(FIND($J$3,'Q&amp;A集'!D1479),FALSE),IFERROR(FIND($J$4,'Q&amp;A集'!D1479),FALSE)),IF('Q&amp;A集'!D1479="","",'Q&amp;A集'!D1479),"")</f>
        <v/>
      </c>
      <c r="E1483" s="68" t="str">
        <f>IF(AND(IFERROR(FIND($J$2,'Q&amp;A集'!E1479),FALSE),IFERROR(FIND($J$3,'Q&amp;A集'!E1479),FALSE),IFERROR(FIND($J$4,'Q&amp;A集'!E1479),FALSE)),IF('Q&amp;A集'!E1479="","",'Q&amp;A集'!E1479),"")</f>
        <v/>
      </c>
      <c r="F1483" s="68" t="str">
        <f>IF(AND(IFERROR(FIND($J$2,'Q&amp;A集'!F1479),FALSE),IFERROR(FIND($J$3,'Q&amp;A集'!F1479),FALSE),IFERROR(FIND($J$4,'Q&amp;A集'!F1479),FALSE)),IF('Q&amp;A集'!F1479="","",'Q&amp;A集'!F1479),"")</f>
        <v/>
      </c>
      <c r="G1483" s="68" t="str">
        <f>IF(AND(IFERROR(FIND($J$2,'Q&amp;A集'!G1479),FALSE),IFERROR(FIND($J$3,'Q&amp;A集'!G1479),FALSE),IFERROR(FIND($J$4,'Q&amp;A集'!G1479),FALSE)),IF('Q&amp;A集'!G1479="","",'Q&amp;A集'!G1479),"")</f>
        <v/>
      </c>
      <c r="H1483" s="68" t="str">
        <f>IF(AND(IFERROR(FIND($J$2,'Q&amp;A集'!H1479),FALSE),IFERROR(FIND($J$3,'Q&amp;A集'!H1479),FALSE),IFERROR(FIND($J$4,'Q&amp;A集'!H1479),FALSE)),IF('Q&amp;A集'!H1479="","",'Q&amp;A集'!H1479),"")</f>
        <v/>
      </c>
      <c r="I1483" s="69">
        <f t="shared" si="23"/>
        <v>8</v>
      </c>
    </row>
    <row r="1484" spans="1:9" ht="16.5" hidden="1" x14ac:dyDescent="0.35">
      <c r="A1484" s="68" t="str">
        <f>IF(AND(IFERROR(FIND($J$2,'Q&amp;A集'!A1480),FALSE),IFERROR(FIND($J$3,'Q&amp;A集'!A1480),FALSE),IFERROR(FIND($J$4,'Q&amp;A集'!A1480),FALSE)),IF('Q&amp;A集'!A1480="","",'Q&amp;A集'!A1480),"")</f>
        <v/>
      </c>
      <c r="B1484" s="68" t="str">
        <f>IF(AND(IFERROR(FIND($J$2,'Q&amp;A集'!B1480),FALSE),IFERROR(FIND($J$3,'Q&amp;A集'!B1480),FALSE),IFERROR(FIND($J$4,'Q&amp;A集'!B1480),FALSE)),IF('Q&amp;A集'!B1480="","",'Q&amp;A集'!B1480),"")</f>
        <v/>
      </c>
      <c r="C1484" s="68" t="str">
        <f>IF(AND(IFERROR(FIND($J$2,'Q&amp;A集'!C1480),FALSE),IFERROR(FIND($J$3,'Q&amp;A集'!C1480),FALSE),IFERROR(FIND($J$4,'Q&amp;A集'!C1480),FALSE)),IF('Q&amp;A集'!C1480="","",'Q&amp;A集'!C1480),"")</f>
        <v/>
      </c>
      <c r="D1484" s="68" t="str">
        <f>IF(AND(IFERROR(FIND($J$2,'Q&amp;A集'!D1480),FALSE),IFERROR(FIND($J$3,'Q&amp;A集'!D1480),FALSE),IFERROR(FIND($J$4,'Q&amp;A集'!D1480),FALSE)),IF('Q&amp;A集'!D1480="","",'Q&amp;A集'!D1480),"")</f>
        <v/>
      </c>
      <c r="E1484" s="68" t="str">
        <f>IF(AND(IFERROR(FIND($J$2,'Q&amp;A集'!E1480),FALSE),IFERROR(FIND($J$3,'Q&amp;A集'!E1480),FALSE),IFERROR(FIND($J$4,'Q&amp;A集'!E1480),FALSE)),IF('Q&amp;A集'!E1480="","",'Q&amp;A集'!E1480),"")</f>
        <v/>
      </c>
      <c r="F1484" s="68" t="str">
        <f>IF(AND(IFERROR(FIND($J$2,'Q&amp;A集'!F1480),FALSE),IFERROR(FIND($J$3,'Q&amp;A集'!F1480),FALSE),IFERROR(FIND($J$4,'Q&amp;A集'!F1480),FALSE)),IF('Q&amp;A集'!F1480="","",'Q&amp;A集'!F1480),"")</f>
        <v/>
      </c>
      <c r="G1484" s="68" t="str">
        <f>IF(AND(IFERROR(FIND($J$2,'Q&amp;A集'!G1480),FALSE),IFERROR(FIND($J$3,'Q&amp;A集'!G1480),FALSE),IFERROR(FIND($J$4,'Q&amp;A集'!G1480),FALSE)),IF('Q&amp;A集'!G1480="","",'Q&amp;A集'!G1480),"")</f>
        <v/>
      </c>
      <c r="H1484" s="68" t="str">
        <f>IF(AND(IFERROR(FIND($J$2,'Q&amp;A集'!H1480),FALSE),IFERROR(FIND($J$3,'Q&amp;A集'!H1480),FALSE),IFERROR(FIND($J$4,'Q&amp;A集'!H1480),FALSE)),IF('Q&amp;A集'!H1480="","",'Q&amp;A集'!H1480),"")</f>
        <v/>
      </c>
      <c r="I1484" s="69">
        <f t="shared" si="23"/>
        <v>8</v>
      </c>
    </row>
    <row r="1485" spans="1:9" ht="16.5" hidden="1" x14ac:dyDescent="0.35">
      <c r="A1485" s="68" t="str">
        <f>IF(AND(IFERROR(FIND($J$2,'Q&amp;A集'!A1481),FALSE),IFERROR(FIND($J$3,'Q&amp;A集'!A1481),FALSE),IFERROR(FIND($J$4,'Q&amp;A集'!A1481),FALSE)),IF('Q&amp;A集'!A1481="","",'Q&amp;A集'!A1481),"")</f>
        <v/>
      </c>
      <c r="B1485" s="68" t="str">
        <f>IF(AND(IFERROR(FIND($J$2,'Q&amp;A集'!B1481),FALSE),IFERROR(FIND($J$3,'Q&amp;A集'!B1481),FALSE),IFERROR(FIND($J$4,'Q&amp;A集'!B1481),FALSE)),IF('Q&amp;A集'!B1481="","",'Q&amp;A集'!B1481),"")</f>
        <v/>
      </c>
      <c r="C1485" s="68" t="str">
        <f>IF(AND(IFERROR(FIND($J$2,'Q&amp;A集'!C1481),FALSE),IFERROR(FIND($J$3,'Q&amp;A集'!C1481),FALSE),IFERROR(FIND($J$4,'Q&amp;A集'!C1481),FALSE)),IF('Q&amp;A集'!C1481="","",'Q&amp;A集'!C1481),"")</f>
        <v/>
      </c>
      <c r="D1485" s="68" t="str">
        <f>IF(AND(IFERROR(FIND($J$2,'Q&amp;A集'!D1481),FALSE),IFERROR(FIND($J$3,'Q&amp;A集'!D1481),FALSE),IFERROR(FIND($J$4,'Q&amp;A集'!D1481),FALSE)),IF('Q&amp;A集'!D1481="","",'Q&amp;A集'!D1481),"")</f>
        <v/>
      </c>
      <c r="E1485" s="68" t="str">
        <f>IF(AND(IFERROR(FIND($J$2,'Q&amp;A集'!E1481),FALSE),IFERROR(FIND($J$3,'Q&amp;A集'!E1481),FALSE),IFERROR(FIND($J$4,'Q&amp;A集'!E1481),FALSE)),IF('Q&amp;A集'!E1481="","",'Q&amp;A集'!E1481),"")</f>
        <v/>
      </c>
      <c r="F1485" s="68" t="str">
        <f>IF(AND(IFERROR(FIND($J$2,'Q&amp;A集'!F1481),FALSE),IFERROR(FIND($J$3,'Q&amp;A集'!F1481),FALSE),IFERROR(FIND($J$4,'Q&amp;A集'!F1481),FALSE)),IF('Q&amp;A集'!F1481="","",'Q&amp;A集'!F1481),"")</f>
        <v/>
      </c>
      <c r="G1485" s="68" t="str">
        <f>IF(AND(IFERROR(FIND($J$2,'Q&amp;A集'!G1481),FALSE),IFERROR(FIND($J$3,'Q&amp;A集'!G1481),FALSE),IFERROR(FIND($J$4,'Q&amp;A集'!G1481),FALSE)),IF('Q&amp;A集'!G1481="","",'Q&amp;A集'!G1481),"")</f>
        <v/>
      </c>
      <c r="H1485" s="68" t="str">
        <f>IF(AND(IFERROR(FIND($J$2,'Q&amp;A集'!H1481),FALSE),IFERROR(FIND($J$3,'Q&amp;A集'!H1481),FALSE),IFERROR(FIND($J$4,'Q&amp;A集'!H1481),FALSE)),IF('Q&amp;A集'!H1481="","",'Q&amp;A集'!H1481),"")</f>
        <v/>
      </c>
      <c r="I1485" s="69">
        <f t="shared" si="23"/>
        <v>8</v>
      </c>
    </row>
    <row r="1486" spans="1:9" ht="16.5" hidden="1" x14ac:dyDescent="0.35">
      <c r="A1486" s="68" t="str">
        <f>IF(AND(IFERROR(FIND($J$2,'Q&amp;A集'!A1482),FALSE),IFERROR(FIND($J$3,'Q&amp;A集'!A1482),FALSE),IFERROR(FIND($J$4,'Q&amp;A集'!A1482),FALSE)),IF('Q&amp;A集'!A1482="","",'Q&amp;A集'!A1482),"")</f>
        <v/>
      </c>
      <c r="B1486" s="68" t="str">
        <f>IF(AND(IFERROR(FIND($J$2,'Q&amp;A集'!B1482),FALSE),IFERROR(FIND($J$3,'Q&amp;A集'!B1482),FALSE),IFERROR(FIND($J$4,'Q&amp;A集'!B1482),FALSE)),IF('Q&amp;A集'!B1482="","",'Q&amp;A集'!B1482),"")</f>
        <v/>
      </c>
      <c r="C1486" s="68" t="str">
        <f>IF(AND(IFERROR(FIND($J$2,'Q&amp;A集'!C1482),FALSE),IFERROR(FIND($J$3,'Q&amp;A集'!C1482),FALSE),IFERROR(FIND($J$4,'Q&amp;A集'!C1482),FALSE)),IF('Q&amp;A集'!C1482="","",'Q&amp;A集'!C1482),"")</f>
        <v/>
      </c>
      <c r="D1486" s="68" t="str">
        <f>IF(AND(IFERROR(FIND($J$2,'Q&amp;A集'!D1482),FALSE),IFERROR(FIND($J$3,'Q&amp;A集'!D1482),FALSE),IFERROR(FIND($J$4,'Q&amp;A集'!D1482),FALSE)),IF('Q&amp;A集'!D1482="","",'Q&amp;A集'!D1482),"")</f>
        <v/>
      </c>
      <c r="E1486" s="68" t="str">
        <f>IF(AND(IFERROR(FIND($J$2,'Q&amp;A集'!E1482),FALSE),IFERROR(FIND($J$3,'Q&amp;A集'!E1482),FALSE),IFERROR(FIND($J$4,'Q&amp;A集'!E1482),FALSE)),IF('Q&amp;A集'!E1482="","",'Q&amp;A集'!E1482),"")</f>
        <v/>
      </c>
      <c r="F1486" s="68" t="str">
        <f>IF(AND(IFERROR(FIND($J$2,'Q&amp;A集'!F1482),FALSE),IFERROR(FIND($J$3,'Q&amp;A集'!F1482),FALSE),IFERROR(FIND($J$4,'Q&amp;A集'!F1482),FALSE)),IF('Q&amp;A集'!F1482="","",'Q&amp;A集'!F1482),"")</f>
        <v/>
      </c>
      <c r="G1486" s="68" t="str">
        <f>IF(AND(IFERROR(FIND($J$2,'Q&amp;A集'!G1482),FALSE),IFERROR(FIND($J$3,'Q&amp;A集'!G1482),FALSE),IFERROR(FIND($J$4,'Q&amp;A集'!G1482),FALSE)),IF('Q&amp;A集'!G1482="","",'Q&amp;A集'!G1482),"")</f>
        <v/>
      </c>
      <c r="H1486" s="68" t="str">
        <f>IF(AND(IFERROR(FIND($J$2,'Q&amp;A集'!H1482),FALSE),IFERROR(FIND($J$3,'Q&amp;A集'!H1482),FALSE),IFERROR(FIND($J$4,'Q&amp;A集'!H1482),FALSE)),IF('Q&amp;A集'!H1482="","",'Q&amp;A集'!H1482),"")</f>
        <v/>
      </c>
      <c r="I1486" s="69">
        <f t="shared" si="23"/>
        <v>8</v>
      </c>
    </row>
    <row r="1487" spans="1:9" ht="16.5" hidden="1" x14ac:dyDescent="0.35">
      <c r="A1487" s="68" t="str">
        <f>IF(AND(IFERROR(FIND($J$2,'Q&amp;A集'!A1483),FALSE),IFERROR(FIND($J$3,'Q&amp;A集'!A1483),FALSE),IFERROR(FIND($J$4,'Q&amp;A集'!A1483),FALSE)),IF('Q&amp;A集'!A1483="","",'Q&amp;A集'!A1483),"")</f>
        <v/>
      </c>
      <c r="B1487" s="68" t="str">
        <f>IF(AND(IFERROR(FIND($J$2,'Q&amp;A集'!B1483),FALSE),IFERROR(FIND($J$3,'Q&amp;A集'!B1483),FALSE),IFERROR(FIND($J$4,'Q&amp;A集'!B1483),FALSE)),IF('Q&amp;A集'!B1483="","",'Q&amp;A集'!B1483),"")</f>
        <v/>
      </c>
      <c r="C1487" s="68" t="str">
        <f>IF(AND(IFERROR(FIND($J$2,'Q&amp;A集'!C1483),FALSE),IFERROR(FIND($J$3,'Q&amp;A集'!C1483),FALSE),IFERROR(FIND($J$4,'Q&amp;A集'!C1483),FALSE)),IF('Q&amp;A集'!C1483="","",'Q&amp;A集'!C1483),"")</f>
        <v/>
      </c>
      <c r="D1487" s="68" t="str">
        <f>IF(AND(IFERROR(FIND($J$2,'Q&amp;A集'!D1483),FALSE),IFERROR(FIND($J$3,'Q&amp;A集'!D1483),FALSE),IFERROR(FIND($J$4,'Q&amp;A集'!D1483),FALSE)),IF('Q&amp;A集'!D1483="","",'Q&amp;A集'!D1483),"")</f>
        <v/>
      </c>
      <c r="E1487" s="68" t="str">
        <f>IF(AND(IFERROR(FIND($J$2,'Q&amp;A集'!E1483),FALSE),IFERROR(FIND($J$3,'Q&amp;A集'!E1483),FALSE),IFERROR(FIND($J$4,'Q&amp;A集'!E1483),FALSE)),IF('Q&amp;A集'!E1483="","",'Q&amp;A集'!E1483),"")</f>
        <v/>
      </c>
      <c r="F1487" s="68" t="str">
        <f>IF(AND(IFERROR(FIND($J$2,'Q&amp;A集'!F1483),FALSE),IFERROR(FIND($J$3,'Q&amp;A集'!F1483),FALSE),IFERROR(FIND($J$4,'Q&amp;A集'!F1483),FALSE)),IF('Q&amp;A集'!F1483="","",'Q&amp;A集'!F1483),"")</f>
        <v/>
      </c>
      <c r="G1487" s="68" t="str">
        <f>IF(AND(IFERROR(FIND($J$2,'Q&amp;A集'!G1483),FALSE),IFERROR(FIND($J$3,'Q&amp;A集'!G1483),FALSE),IFERROR(FIND($J$4,'Q&amp;A集'!G1483),FALSE)),IF('Q&amp;A集'!G1483="","",'Q&amp;A集'!G1483),"")</f>
        <v/>
      </c>
      <c r="H1487" s="68" t="str">
        <f>IF(AND(IFERROR(FIND($J$2,'Q&amp;A集'!H1483),FALSE),IFERROR(FIND($J$3,'Q&amp;A集'!H1483),FALSE),IFERROR(FIND($J$4,'Q&amp;A集'!H1483),FALSE)),IF('Q&amp;A集'!H1483="","",'Q&amp;A集'!H1483),"")</f>
        <v/>
      </c>
      <c r="I1487" s="69">
        <f t="shared" si="23"/>
        <v>8</v>
      </c>
    </row>
    <row r="1488" spans="1:9" ht="16.5" hidden="1" x14ac:dyDescent="0.35">
      <c r="A1488" s="68" t="str">
        <f>IF(AND(IFERROR(FIND($J$2,'Q&amp;A集'!A1484),FALSE),IFERROR(FIND($J$3,'Q&amp;A集'!A1484),FALSE),IFERROR(FIND($J$4,'Q&amp;A集'!A1484),FALSE)),IF('Q&amp;A集'!A1484="","",'Q&amp;A集'!A1484),"")</f>
        <v/>
      </c>
      <c r="B1488" s="68" t="str">
        <f>IF(AND(IFERROR(FIND($J$2,'Q&amp;A集'!B1484),FALSE),IFERROR(FIND($J$3,'Q&amp;A集'!B1484),FALSE),IFERROR(FIND($J$4,'Q&amp;A集'!B1484),FALSE)),IF('Q&amp;A集'!B1484="","",'Q&amp;A集'!B1484),"")</f>
        <v/>
      </c>
      <c r="C1488" s="68" t="str">
        <f>IF(AND(IFERROR(FIND($J$2,'Q&amp;A集'!C1484),FALSE),IFERROR(FIND($J$3,'Q&amp;A集'!C1484),FALSE),IFERROR(FIND($J$4,'Q&amp;A集'!C1484),FALSE)),IF('Q&amp;A集'!C1484="","",'Q&amp;A集'!C1484),"")</f>
        <v/>
      </c>
      <c r="D1488" s="68" t="str">
        <f>IF(AND(IFERROR(FIND($J$2,'Q&amp;A集'!D1484),FALSE),IFERROR(FIND($J$3,'Q&amp;A集'!D1484),FALSE),IFERROR(FIND($J$4,'Q&amp;A集'!D1484),FALSE)),IF('Q&amp;A集'!D1484="","",'Q&amp;A集'!D1484),"")</f>
        <v/>
      </c>
      <c r="E1488" s="68" t="str">
        <f>IF(AND(IFERROR(FIND($J$2,'Q&amp;A集'!E1484),FALSE),IFERROR(FIND($J$3,'Q&amp;A集'!E1484),FALSE),IFERROR(FIND($J$4,'Q&amp;A集'!E1484),FALSE)),IF('Q&amp;A集'!E1484="","",'Q&amp;A集'!E1484),"")</f>
        <v/>
      </c>
      <c r="F1488" s="68" t="str">
        <f>IF(AND(IFERROR(FIND($J$2,'Q&amp;A集'!F1484),FALSE),IFERROR(FIND($J$3,'Q&amp;A集'!F1484),FALSE),IFERROR(FIND($J$4,'Q&amp;A集'!F1484),FALSE)),IF('Q&amp;A集'!F1484="","",'Q&amp;A集'!F1484),"")</f>
        <v/>
      </c>
      <c r="G1488" s="68" t="str">
        <f>IF(AND(IFERROR(FIND($J$2,'Q&amp;A集'!G1484),FALSE),IFERROR(FIND($J$3,'Q&amp;A集'!G1484),FALSE),IFERROR(FIND($J$4,'Q&amp;A集'!G1484),FALSE)),IF('Q&amp;A集'!G1484="","",'Q&amp;A集'!G1484),"")</f>
        <v/>
      </c>
      <c r="H1488" s="68" t="str">
        <f>IF(AND(IFERROR(FIND($J$2,'Q&amp;A集'!H1484),FALSE),IFERROR(FIND($J$3,'Q&amp;A集'!H1484),FALSE),IFERROR(FIND($J$4,'Q&amp;A集'!H1484),FALSE)),IF('Q&amp;A集'!H1484="","",'Q&amp;A集'!H1484),"")</f>
        <v/>
      </c>
      <c r="I1488" s="69">
        <f t="shared" si="23"/>
        <v>8</v>
      </c>
    </row>
    <row r="1489" spans="1:9" ht="16.5" hidden="1" x14ac:dyDescent="0.35">
      <c r="A1489" s="68" t="str">
        <f>IF(AND(IFERROR(FIND($J$2,'Q&amp;A集'!A1485),FALSE),IFERROR(FIND($J$3,'Q&amp;A集'!A1485),FALSE),IFERROR(FIND($J$4,'Q&amp;A集'!A1485),FALSE)),IF('Q&amp;A集'!A1485="","",'Q&amp;A集'!A1485),"")</f>
        <v/>
      </c>
      <c r="B1489" s="68" t="str">
        <f>IF(AND(IFERROR(FIND($J$2,'Q&amp;A集'!B1485),FALSE),IFERROR(FIND($J$3,'Q&amp;A集'!B1485),FALSE),IFERROR(FIND($J$4,'Q&amp;A集'!B1485),FALSE)),IF('Q&amp;A集'!B1485="","",'Q&amp;A集'!B1485),"")</f>
        <v/>
      </c>
      <c r="C1489" s="68" t="str">
        <f>IF(AND(IFERROR(FIND($J$2,'Q&amp;A集'!C1485),FALSE),IFERROR(FIND($J$3,'Q&amp;A集'!C1485),FALSE),IFERROR(FIND($J$4,'Q&amp;A集'!C1485),FALSE)),IF('Q&amp;A集'!C1485="","",'Q&amp;A集'!C1485),"")</f>
        <v/>
      </c>
      <c r="D1489" s="68" t="str">
        <f>IF(AND(IFERROR(FIND($J$2,'Q&amp;A集'!D1485),FALSE),IFERROR(FIND($J$3,'Q&amp;A集'!D1485),FALSE),IFERROR(FIND($J$4,'Q&amp;A集'!D1485),FALSE)),IF('Q&amp;A集'!D1485="","",'Q&amp;A集'!D1485),"")</f>
        <v/>
      </c>
      <c r="E1489" s="68" t="str">
        <f>IF(AND(IFERROR(FIND($J$2,'Q&amp;A集'!E1485),FALSE),IFERROR(FIND($J$3,'Q&amp;A集'!E1485),FALSE),IFERROR(FIND($J$4,'Q&amp;A集'!E1485),FALSE)),IF('Q&amp;A集'!E1485="","",'Q&amp;A集'!E1485),"")</f>
        <v/>
      </c>
      <c r="F1489" s="68" t="str">
        <f>IF(AND(IFERROR(FIND($J$2,'Q&amp;A集'!F1485),FALSE),IFERROR(FIND($J$3,'Q&amp;A集'!F1485),FALSE),IFERROR(FIND($J$4,'Q&amp;A集'!F1485),FALSE)),IF('Q&amp;A集'!F1485="","",'Q&amp;A集'!F1485),"")</f>
        <v/>
      </c>
      <c r="G1489" s="68" t="str">
        <f>IF(AND(IFERROR(FIND($J$2,'Q&amp;A集'!G1485),FALSE),IFERROR(FIND($J$3,'Q&amp;A集'!G1485),FALSE),IFERROR(FIND($J$4,'Q&amp;A集'!G1485),FALSE)),IF('Q&amp;A集'!G1485="","",'Q&amp;A集'!G1485),"")</f>
        <v/>
      </c>
      <c r="H1489" s="68" t="str">
        <f>IF(AND(IFERROR(FIND($J$2,'Q&amp;A集'!H1485),FALSE),IFERROR(FIND($J$3,'Q&amp;A集'!H1485),FALSE),IFERROR(FIND($J$4,'Q&amp;A集'!H1485),FALSE)),IF('Q&amp;A集'!H1485="","",'Q&amp;A集'!H1485),"")</f>
        <v/>
      </c>
      <c r="I1489" s="69">
        <f t="shared" si="23"/>
        <v>8</v>
      </c>
    </row>
    <row r="1490" spans="1:9" ht="16.5" hidden="1" x14ac:dyDescent="0.35">
      <c r="A1490" s="68" t="str">
        <f>IF(AND(IFERROR(FIND($J$2,'Q&amp;A集'!A1486),FALSE),IFERROR(FIND($J$3,'Q&amp;A集'!A1486),FALSE),IFERROR(FIND($J$4,'Q&amp;A集'!A1486),FALSE)),IF('Q&amp;A集'!A1486="","",'Q&amp;A集'!A1486),"")</f>
        <v/>
      </c>
      <c r="B1490" s="68" t="str">
        <f>IF(AND(IFERROR(FIND($J$2,'Q&amp;A集'!B1486),FALSE),IFERROR(FIND($J$3,'Q&amp;A集'!B1486),FALSE),IFERROR(FIND($J$4,'Q&amp;A集'!B1486),FALSE)),IF('Q&amp;A集'!B1486="","",'Q&amp;A集'!B1486),"")</f>
        <v/>
      </c>
      <c r="C1490" s="68" t="str">
        <f>IF(AND(IFERROR(FIND($J$2,'Q&amp;A集'!C1486),FALSE),IFERROR(FIND($J$3,'Q&amp;A集'!C1486),FALSE),IFERROR(FIND($J$4,'Q&amp;A集'!C1486),FALSE)),IF('Q&amp;A集'!C1486="","",'Q&amp;A集'!C1486),"")</f>
        <v/>
      </c>
      <c r="D1490" s="68" t="str">
        <f>IF(AND(IFERROR(FIND($J$2,'Q&amp;A集'!D1486),FALSE),IFERROR(FIND($J$3,'Q&amp;A集'!D1486),FALSE),IFERROR(FIND($J$4,'Q&amp;A集'!D1486),FALSE)),IF('Q&amp;A集'!D1486="","",'Q&amp;A集'!D1486),"")</f>
        <v/>
      </c>
      <c r="E1490" s="68" t="str">
        <f>IF(AND(IFERROR(FIND($J$2,'Q&amp;A集'!E1486),FALSE),IFERROR(FIND($J$3,'Q&amp;A集'!E1486),FALSE),IFERROR(FIND($J$4,'Q&amp;A集'!E1486),FALSE)),IF('Q&amp;A集'!E1486="","",'Q&amp;A集'!E1486),"")</f>
        <v/>
      </c>
      <c r="F1490" s="68" t="str">
        <f>IF(AND(IFERROR(FIND($J$2,'Q&amp;A集'!F1486),FALSE),IFERROR(FIND($J$3,'Q&amp;A集'!F1486),FALSE),IFERROR(FIND($J$4,'Q&amp;A集'!F1486),FALSE)),IF('Q&amp;A集'!F1486="","",'Q&amp;A集'!F1486),"")</f>
        <v/>
      </c>
      <c r="G1490" s="68" t="str">
        <f>IF(AND(IFERROR(FIND($J$2,'Q&amp;A集'!G1486),FALSE),IFERROR(FIND($J$3,'Q&amp;A集'!G1486),FALSE),IFERROR(FIND($J$4,'Q&amp;A集'!G1486),FALSE)),IF('Q&amp;A集'!G1486="","",'Q&amp;A集'!G1486),"")</f>
        <v/>
      </c>
      <c r="H1490" s="68" t="str">
        <f>IF(AND(IFERROR(FIND($J$2,'Q&amp;A集'!H1486),FALSE),IFERROR(FIND($J$3,'Q&amp;A集'!H1486),FALSE),IFERROR(FIND($J$4,'Q&amp;A集'!H1486),FALSE)),IF('Q&amp;A集'!H1486="","",'Q&amp;A集'!H1486),"")</f>
        <v/>
      </c>
      <c r="I1490" s="69">
        <f t="shared" si="23"/>
        <v>8</v>
      </c>
    </row>
    <row r="1491" spans="1:9" ht="16.5" hidden="1" x14ac:dyDescent="0.35">
      <c r="A1491" s="68" t="str">
        <f>IF(AND(IFERROR(FIND($J$2,'Q&amp;A集'!A1487),FALSE),IFERROR(FIND($J$3,'Q&amp;A集'!A1487),FALSE),IFERROR(FIND($J$4,'Q&amp;A集'!A1487),FALSE)),IF('Q&amp;A集'!A1487="","",'Q&amp;A集'!A1487),"")</f>
        <v/>
      </c>
      <c r="B1491" s="68" t="str">
        <f>IF(AND(IFERROR(FIND($J$2,'Q&amp;A集'!B1487),FALSE),IFERROR(FIND($J$3,'Q&amp;A集'!B1487),FALSE),IFERROR(FIND($J$4,'Q&amp;A集'!B1487),FALSE)),IF('Q&amp;A集'!B1487="","",'Q&amp;A集'!B1487),"")</f>
        <v/>
      </c>
      <c r="C1491" s="68" t="str">
        <f>IF(AND(IFERROR(FIND($J$2,'Q&amp;A集'!C1487),FALSE),IFERROR(FIND($J$3,'Q&amp;A集'!C1487),FALSE),IFERROR(FIND($J$4,'Q&amp;A集'!C1487),FALSE)),IF('Q&amp;A集'!C1487="","",'Q&amp;A集'!C1487),"")</f>
        <v/>
      </c>
      <c r="D1491" s="68" t="str">
        <f>IF(AND(IFERROR(FIND($J$2,'Q&amp;A集'!D1487),FALSE),IFERROR(FIND($J$3,'Q&amp;A集'!D1487),FALSE),IFERROR(FIND($J$4,'Q&amp;A集'!D1487),FALSE)),IF('Q&amp;A集'!D1487="","",'Q&amp;A集'!D1487),"")</f>
        <v/>
      </c>
      <c r="E1491" s="68" t="str">
        <f>IF(AND(IFERROR(FIND($J$2,'Q&amp;A集'!E1487),FALSE),IFERROR(FIND($J$3,'Q&amp;A集'!E1487),FALSE),IFERROR(FIND($J$4,'Q&amp;A集'!E1487),FALSE)),IF('Q&amp;A集'!E1487="","",'Q&amp;A集'!E1487),"")</f>
        <v/>
      </c>
      <c r="F1491" s="68" t="str">
        <f>IF(AND(IFERROR(FIND($J$2,'Q&amp;A集'!F1487),FALSE),IFERROR(FIND($J$3,'Q&amp;A集'!F1487),FALSE),IFERROR(FIND($J$4,'Q&amp;A集'!F1487),FALSE)),IF('Q&amp;A集'!F1487="","",'Q&amp;A集'!F1487),"")</f>
        <v/>
      </c>
      <c r="G1491" s="68" t="str">
        <f>IF(AND(IFERROR(FIND($J$2,'Q&amp;A集'!G1487),FALSE),IFERROR(FIND($J$3,'Q&amp;A集'!G1487),FALSE),IFERROR(FIND($J$4,'Q&amp;A集'!G1487),FALSE)),IF('Q&amp;A集'!G1487="","",'Q&amp;A集'!G1487),"")</f>
        <v/>
      </c>
      <c r="H1491" s="68" t="str">
        <f>IF(AND(IFERROR(FIND($J$2,'Q&amp;A集'!H1487),FALSE),IFERROR(FIND($J$3,'Q&amp;A集'!H1487),FALSE),IFERROR(FIND($J$4,'Q&amp;A集'!H1487),FALSE)),IF('Q&amp;A集'!H1487="","",'Q&amp;A集'!H1487),"")</f>
        <v/>
      </c>
      <c r="I1491" s="69">
        <f t="shared" si="23"/>
        <v>8</v>
      </c>
    </row>
    <row r="1492" spans="1:9" ht="16.5" hidden="1" x14ac:dyDescent="0.35">
      <c r="A1492" s="68" t="str">
        <f>IF(AND(IFERROR(FIND($J$2,'Q&amp;A集'!A1488),FALSE),IFERROR(FIND($J$3,'Q&amp;A集'!A1488),FALSE),IFERROR(FIND($J$4,'Q&amp;A集'!A1488),FALSE)),IF('Q&amp;A集'!A1488="","",'Q&amp;A集'!A1488),"")</f>
        <v/>
      </c>
      <c r="B1492" s="68" t="str">
        <f>IF(AND(IFERROR(FIND($J$2,'Q&amp;A集'!B1488),FALSE),IFERROR(FIND($J$3,'Q&amp;A集'!B1488),FALSE),IFERROR(FIND($J$4,'Q&amp;A集'!B1488),FALSE)),IF('Q&amp;A集'!B1488="","",'Q&amp;A集'!B1488),"")</f>
        <v/>
      </c>
      <c r="C1492" s="68" t="str">
        <f>IF(AND(IFERROR(FIND($J$2,'Q&amp;A集'!C1488),FALSE),IFERROR(FIND($J$3,'Q&amp;A集'!C1488),FALSE),IFERROR(FIND($J$4,'Q&amp;A集'!C1488),FALSE)),IF('Q&amp;A集'!C1488="","",'Q&amp;A集'!C1488),"")</f>
        <v/>
      </c>
      <c r="D1492" s="68" t="str">
        <f>IF(AND(IFERROR(FIND($J$2,'Q&amp;A集'!D1488),FALSE),IFERROR(FIND($J$3,'Q&amp;A集'!D1488),FALSE),IFERROR(FIND($J$4,'Q&amp;A集'!D1488),FALSE)),IF('Q&amp;A集'!D1488="","",'Q&amp;A集'!D1488),"")</f>
        <v/>
      </c>
      <c r="E1492" s="68" t="str">
        <f>IF(AND(IFERROR(FIND($J$2,'Q&amp;A集'!E1488),FALSE),IFERROR(FIND($J$3,'Q&amp;A集'!E1488),FALSE),IFERROR(FIND($J$4,'Q&amp;A集'!E1488),FALSE)),IF('Q&amp;A集'!E1488="","",'Q&amp;A集'!E1488),"")</f>
        <v/>
      </c>
      <c r="F1492" s="68" t="str">
        <f>IF(AND(IFERROR(FIND($J$2,'Q&amp;A集'!F1488),FALSE),IFERROR(FIND($J$3,'Q&amp;A集'!F1488),FALSE),IFERROR(FIND($J$4,'Q&amp;A集'!F1488),FALSE)),IF('Q&amp;A集'!F1488="","",'Q&amp;A集'!F1488),"")</f>
        <v/>
      </c>
      <c r="G1492" s="68" t="str">
        <f>IF(AND(IFERROR(FIND($J$2,'Q&amp;A集'!G1488),FALSE),IFERROR(FIND($J$3,'Q&amp;A集'!G1488),FALSE),IFERROR(FIND($J$4,'Q&amp;A集'!G1488),FALSE)),IF('Q&amp;A集'!G1488="","",'Q&amp;A集'!G1488),"")</f>
        <v/>
      </c>
      <c r="H1492" s="68" t="str">
        <f>IF(AND(IFERROR(FIND($J$2,'Q&amp;A集'!H1488),FALSE),IFERROR(FIND($J$3,'Q&amp;A集'!H1488),FALSE),IFERROR(FIND($J$4,'Q&amp;A集'!H1488),FALSE)),IF('Q&amp;A集'!H1488="","",'Q&amp;A集'!H1488),"")</f>
        <v/>
      </c>
      <c r="I1492" s="69">
        <f t="shared" si="23"/>
        <v>8</v>
      </c>
    </row>
    <row r="1493" spans="1:9" ht="16.5" hidden="1" x14ac:dyDescent="0.35">
      <c r="A1493" s="68" t="str">
        <f>IF(AND(IFERROR(FIND($J$2,'Q&amp;A集'!A1489),FALSE),IFERROR(FIND($J$3,'Q&amp;A集'!A1489),FALSE),IFERROR(FIND($J$4,'Q&amp;A集'!A1489),FALSE)),IF('Q&amp;A集'!A1489="","",'Q&amp;A集'!A1489),"")</f>
        <v/>
      </c>
      <c r="B1493" s="68" t="str">
        <f>IF(AND(IFERROR(FIND($J$2,'Q&amp;A集'!B1489),FALSE),IFERROR(FIND($J$3,'Q&amp;A集'!B1489),FALSE),IFERROR(FIND($J$4,'Q&amp;A集'!B1489),FALSE)),IF('Q&amp;A集'!B1489="","",'Q&amp;A集'!B1489),"")</f>
        <v/>
      </c>
      <c r="C1493" s="68" t="str">
        <f>IF(AND(IFERROR(FIND($J$2,'Q&amp;A集'!C1489),FALSE),IFERROR(FIND($J$3,'Q&amp;A集'!C1489),FALSE),IFERROR(FIND($J$4,'Q&amp;A集'!C1489),FALSE)),IF('Q&amp;A集'!C1489="","",'Q&amp;A集'!C1489),"")</f>
        <v/>
      </c>
      <c r="D1493" s="68" t="str">
        <f>IF(AND(IFERROR(FIND($J$2,'Q&amp;A集'!D1489),FALSE),IFERROR(FIND($J$3,'Q&amp;A集'!D1489),FALSE),IFERROR(FIND($J$4,'Q&amp;A集'!D1489),FALSE)),IF('Q&amp;A集'!D1489="","",'Q&amp;A集'!D1489),"")</f>
        <v/>
      </c>
      <c r="E1493" s="68" t="str">
        <f>IF(AND(IFERROR(FIND($J$2,'Q&amp;A集'!E1489),FALSE),IFERROR(FIND($J$3,'Q&amp;A集'!E1489),FALSE),IFERROR(FIND($J$4,'Q&amp;A集'!E1489),FALSE)),IF('Q&amp;A集'!E1489="","",'Q&amp;A集'!E1489),"")</f>
        <v/>
      </c>
      <c r="F1493" s="68" t="str">
        <f>IF(AND(IFERROR(FIND($J$2,'Q&amp;A集'!F1489),FALSE),IFERROR(FIND($J$3,'Q&amp;A集'!F1489),FALSE),IFERROR(FIND($J$4,'Q&amp;A集'!F1489),FALSE)),IF('Q&amp;A集'!F1489="","",'Q&amp;A集'!F1489),"")</f>
        <v/>
      </c>
      <c r="G1493" s="68" t="str">
        <f>IF(AND(IFERROR(FIND($J$2,'Q&amp;A集'!G1489),FALSE),IFERROR(FIND($J$3,'Q&amp;A集'!G1489),FALSE),IFERROR(FIND($J$4,'Q&amp;A集'!G1489),FALSE)),IF('Q&amp;A集'!G1489="","",'Q&amp;A集'!G1489),"")</f>
        <v/>
      </c>
      <c r="H1493" s="68" t="str">
        <f>IF(AND(IFERROR(FIND($J$2,'Q&amp;A集'!H1489),FALSE),IFERROR(FIND($J$3,'Q&amp;A集'!H1489),FALSE),IFERROR(FIND($J$4,'Q&amp;A集'!H1489),FALSE)),IF('Q&amp;A集'!H1489="","",'Q&amp;A集'!H1489),"")</f>
        <v/>
      </c>
      <c r="I1493" s="69">
        <f t="shared" si="23"/>
        <v>8</v>
      </c>
    </row>
    <row r="1494" spans="1:9" ht="16.5" hidden="1" x14ac:dyDescent="0.35">
      <c r="A1494" s="68" t="str">
        <f>IF(AND(IFERROR(FIND($J$2,'Q&amp;A集'!A1490),FALSE),IFERROR(FIND($J$3,'Q&amp;A集'!A1490),FALSE),IFERROR(FIND($J$4,'Q&amp;A集'!A1490),FALSE)),IF('Q&amp;A集'!A1490="","",'Q&amp;A集'!A1490),"")</f>
        <v/>
      </c>
      <c r="B1494" s="68" t="str">
        <f>IF(AND(IFERROR(FIND($J$2,'Q&amp;A集'!B1490),FALSE),IFERROR(FIND($J$3,'Q&amp;A集'!B1490),FALSE),IFERROR(FIND($J$4,'Q&amp;A集'!B1490),FALSE)),IF('Q&amp;A集'!B1490="","",'Q&amp;A集'!B1490),"")</f>
        <v/>
      </c>
      <c r="C1494" s="68" t="str">
        <f>IF(AND(IFERROR(FIND($J$2,'Q&amp;A集'!C1490),FALSE),IFERROR(FIND($J$3,'Q&amp;A集'!C1490),FALSE),IFERROR(FIND($J$4,'Q&amp;A集'!C1490),FALSE)),IF('Q&amp;A集'!C1490="","",'Q&amp;A集'!C1490),"")</f>
        <v/>
      </c>
      <c r="D1494" s="68" t="str">
        <f>IF(AND(IFERROR(FIND($J$2,'Q&amp;A集'!D1490),FALSE),IFERROR(FIND($J$3,'Q&amp;A集'!D1490),FALSE),IFERROR(FIND($J$4,'Q&amp;A集'!D1490),FALSE)),IF('Q&amp;A集'!D1490="","",'Q&amp;A集'!D1490),"")</f>
        <v/>
      </c>
      <c r="E1494" s="68" t="str">
        <f>IF(AND(IFERROR(FIND($J$2,'Q&amp;A集'!E1490),FALSE),IFERROR(FIND($J$3,'Q&amp;A集'!E1490),FALSE),IFERROR(FIND($J$4,'Q&amp;A集'!E1490),FALSE)),IF('Q&amp;A集'!E1490="","",'Q&amp;A集'!E1490),"")</f>
        <v/>
      </c>
      <c r="F1494" s="68" t="str">
        <f>IF(AND(IFERROR(FIND($J$2,'Q&amp;A集'!F1490),FALSE),IFERROR(FIND($J$3,'Q&amp;A集'!F1490),FALSE),IFERROR(FIND($J$4,'Q&amp;A集'!F1490),FALSE)),IF('Q&amp;A集'!F1490="","",'Q&amp;A集'!F1490),"")</f>
        <v/>
      </c>
      <c r="G1494" s="68" t="str">
        <f>IF(AND(IFERROR(FIND($J$2,'Q&amp;A集'!G1490),FALSE),IFERROR(FIND($J$3,'Q&amp;A集'!G1490),FALSE),IFERROR(FIND($J$4,'Q&amp;A集'!G1490),FALSE)),IF('Q&amp;A集'!G1490="","",'Q&amp;A集'!G1490),"")</f>
        <v/>
      </c>
      <c r="H1494" s="68" t="str">
        <f>IF(AND(IFERROR(FIND($J$2,'Q&amp;A集'!H1490),FALSE),IFERROR(FIND($J$3,'Q&amp;A集'!H1490),FALSE),IFERROR(FIND($J$4,'Q&amp;A集'!H1490),FALSE)),IF('Q&amp;A集'!H1490="","",'Q&amp;A集'!H1490),"")</f>
        <v/>
      </c>
      <c r="I1494" s="69">
        <f t="shared" si="23"/>
        <v>8</v>
      </c>
    </row>
    <row r="1495" spans="1:9" ht="16.5" hidden="1" x14ac:dyDescent="0.35">
      <c r="A1495" s="68" t="str">
        <f>IF(AND(IFERROR(FIND($J$2,'Q&amp;A集'!A1491),FALSE),IFERROR(FIND($J$3,'Q&amp;A集'!A1491),FALSE),IFERROR(FIND($J$4,'Q&amp;A集'!A1491),FALSE)),IF('Q&amp;A集'!A1491="","",'Q&amp;A集'!A1491),"")</f>
        <v/>
      </c>
      <c r="B1495" s="68" t="str">
        <f>IF(AND(IFERROR(FIND($J$2,'Q&amp;A集'!B1491),FALSE),IFERROR(FIND($J$3,'Q&amp;A集'!B1491),FALSE),IFERROR(FIND($J$4,'Q&amp;A集'!B1491),FALSE)),IF('Q&amp;A集'!B1491="","",'Q&amp;A集'!B1491),"")</f>
        <v/>
      </c>
      <c r="C1495" s="68" t="str">
        <f>IF(AND(IFERROR(FIND($J$2,'Q&amp;A集'!C1491),FALSE),IFERROR(FIND($J$3,'Q&amp;A集'!C1491),FALSE),IFERROR(FIND($J$4,'Q&amp;A集'!C1491),FALSE)),IF('Q&amp;A集'!C1491="","",'Q&amp;A集'!C1491),"")</f>
        <v/>
      </c>
      <c r="D1495" s="68" t="str">
        <f>IF(AND(IFERROR(FIND($J$2,'Q&amp;A集'!D1491),FALSE),IFERROR(FIND($J$3,'Q&amp;A集'!D1491),FALSE),IFERROR(FIND($J$4,'Q&amp;A集'!D1491),FALSE)),IF('Q&amp;A集'!D1491="","",'Q&amp;A集'!D1491),"")</f>
        <v/>
      </c>
      <c r="E1495" s="68" t="str">
        <f>IF(AND(IFERROR(FIND($J$2,'Q&amp;A集'!E1491),FALSE),IFERROR(FIND($J$3,'Q&amp;A集'!E1491),FALSE),IFERROR(FIND($J$4,'Q&amp;A集'!E1491),FALSE)),IF('Q&amp;A集'!E1491="","",'Q&amp;A集'!E1491),"")</f>
        <v/>
      </c>
      <c r="F1495" s="68" t="str">
        <f>IF(AND(IFERROR(FIND($J$2,'Q&amp;A集'!F1491),FALSE),IFERROR(FIND($J$3,'Q&amp;A集'!F1491),FALSE),IFERROR(FIND($J$4,'Q&amp;A集'!F1491),FALSE)),IF('Q&amp;A集'!F1491="","",'Q&amp;A集'!F1491),"")</f>
        <v/>
      </c>
      <c r="G1495" s="68" t="str">
        <f>IF(AND(IFERROR(FIND($J$2,'Q&amp;A集'!G1491),FALSE),IFERROR(FIND($J$3,'Q&amp;A集'!G1491),FALSE),IFERROR(FIND($J$4,'Q&amp;A集'!G1491),FALSE)),IF('Q&amp;A集'!G1491="","",'Q&amp;A集'!G1491),"")</f>
        <v/>
      </c>
      <c r="H1495" s="68" t="str">
        <f>IF(AND(IFERROR(FIND($J$2,'Q&amp;A集'!H1491),FALSE),IFERROR(FIND($J$3,'Q&amp;A集'!H1491),FALSE),IFERROR(FIND($J$4,'Q&amp;A集'!H1491),FALSE)),IF('Q&amp;A集'!H1491="","",'Q&amp;A集'!H1491),"")</f>
        <v/>
      </c>
      <c r="I1495" s="69">
        <f t="shared" si="23"/>
        <v>8</v>
      </c>
    </row>
    <row r="1496" spans="1:9" ht="16.5" hidden="1" x14ac:dyDescent="0.35">
      <c r="A1496" s="68" t="str">
        <f>IF(AND(IFERROR(FIND($J$2,'Q&amp;A集'!A1492),FALSE),IFERROR(FIND($J$3,'Q&amp;A集'!A1492),FALSE),IFERROR(FIND($J$4,'Q&amp;A集'!A1492),FALSE)),IF('Q&amp;A集'!A1492="","",'Q&amp;A集'!A1492),"")</f>
        <v/>
      </c>
      <c r="B1496" s="68" t="str">
        <f>IF(AND(IFERROR(FIND($J$2,'Q&amp;A集'!B1492),FALSE),IFERROR(FIND($J$3,'Q&amp;A集'!B1492),FALSE),IFERROR(FIND($J$4,'Q&amp;A集'!B1492),FALSE)),IF('Q&amp;A集'!B1492="","",'Q&amp;A集'!B1492),"")</f>
        <v/>
      </c>
      <c r="C1496" s="68" t="str">
        <f>IF(AND(IFERROR(FIND($J$2,'Q&amp;A集'!C1492),FALSE),IFERROR(FIND($J$3,'Q&amp;A集'!C1492),FALSE),IFERROR(FIND($J$4,'Q&amp;A集'!C1492),FALSE)),IF('Q&amp;A集'!C1492="","",'Q&amp;A集'!C1492),"")</f>
        <v/>
      </c>
      <c r="D1496" s="68" t="str">
        <f>IF(AND(IFERROR(FIND($J$2,'Q&amp;A集'!D1492),FALSE),IFERROR(FIND($J$3,'Q&amp;A集'!D1492),FALSE),IFERROR(FIND($J$4,'Q&amp;A集'!D1492),FALSE)),IF('Q&amp;A集'!D1492="","",'Q&amp;A集'!D1492),"")</f>
        <v/>
      </c>
      <c r="E1496" s="68" t="str">
        <f>IF(AND(IFERROR(FIND($J$2,'Q&amp;A集'!E1492),FALSE),IFERROR(FIND($J$3,'Q&amp;A集'!E1492),FALSE),IFERROR(FIND($J$4,'Q&amp;A集'!E1492),FALSE)),IF('Q&amp;A集'!E1492="","",'Q&amp;A集'!E1492),"")</f>
        <v/>
      </c>
      <c r="F1496" s="68" t="str">
        <f>IF(AND(IFERROR(FIND($J$2,'Q&amp;A集'!F1492),FALSE),IFERROR(FIND($J$3,'Q&amp;A集'!F1492),FALSE),IFERROR(FIND($J$4,'Q&amp;A集'!F1492),FALSE)),IF('Q&amp;A集'!F1492="","",'Q&amp;A集'!F1492),"")</f>
        <v/>
      </c>
      <c r="G1496" s="68" t="str">
        <f>IF(AND(IFERROR(FIND($J$2,'Q&amp;A集'!G1492),FALSE),IFERROR(FIND($J$3,'Q&amp;A集'!G1492),FALSE),IFERROR(FIND($J$4,'Q&amp;A集'!G1492),FALSE)),IF('Q&amp;A集'!G1492="","",'Q&amp;A集'!G1492),"")</f>
        <v/>
      </c>
      <c r="H1496" s="68" t="str">
        <f>IF(AND(IFERROR(FIND($J$2,'Q&amp;A集'!H1492),FALSE),IFERROR(FIND($J$3,'Q&amp;A集'!H1492),FALSE),IFERROR(FIND($J$4,'Q&amp;A集'!H1492),FALSE)),IF('Q&amp;A集'!H1492="","",'Q&amp;A集'!H1492),"")</f>
        <v/>
      </c>
      <c r="I1496" s="69">
        <f t="shared" si="23"/>
        <v>8</v>
      </c>
    </row>
    <row r="1497" spans="1:9" ht="16.5" hidden="1" x14ac:dyDescent="0.35">
      <c r="A1497" s="68" t="str">
        <f>IF(AND(IFERROR(FIND($J$2,'Q&amp;A集'!A1493),FALSE),IFERROR(FIND($J$3,'Q&amp;A集'!A1493),FALSE),IFERROR(FIND($J$4,'Q&amp;A集'!A1493),FALSE)),IF('Q&amp;A集'!A1493="","",'Q&amp;A集'!A1493),"")</f>
        <v/>
      </c>
      <c r="B1497" s="68" t="str">
        <f>IF(AND(IFERROR(FIND($J$2,'Q&amp;A集'!B1493),FALSE),IFERROR(FIND($J$3,'Q&amp;A集'!B1493),FALSE),IFERROR(FIND($J$4,'Q&amp;A集'!B1493),FALSE)),IF('Q&amp;A集'!B1493="","",'Q&amp;A集'!B1493),"")</f>
        <v/>
      </c>
      <c r="C1497" s="68" t="str">
        <f>IF(AND(IFERROR(FIND($J$2,'Q&amp;A集'!C1493),FALSE),IFERROR(FIND($J$3,'Q&amp;A集'!C1493),FALSE),IFERROR(FIND($J$4,'Q&amp;A集'!C1493),FALSE)),IF('Q&amp;A集'!C1493="","",'Q&amp;A集'!C1493),"")</f>
        <v/>
      </c>
      <c r="D1497" s="68" t="str">
        <f>IF(AND(IFERROR(FIND($J$2,'Q&amp;A集'!D1493),FALSE),IFERROR(FIND($J$3,'Q&amp;A集'!D1493),FALSE),IFERROR(FIND($J$4,'Q&amp;A集'!D1493),FALSE)),IF('Q&amp;A集'!D1493="","",'Q&amp;A集'!D1493),"")</f>
        <v/>
      </c>
      <c r="E1497" s="68" t="str">
        <f>IF(AND(IFERROR(FIND($J$2,'Q&amp;A集'!E1493),FALSE),IFERROR(FIND($J$3,'Q&amp;A集'!E1493),FALSE),IFERROR(FIND($J$4,'Q&amp;A集'!E1493),FALSE)),IF('Q&amp;A集'!E1493="","",'Q&amp;A集'!E1493),"")</f>
        <v/>
      </c>
      <c r="F1497" s="68" t="str">
        <f>IF(AND(IFERROR(FIND($J$2,'Q&amp;A集'!F1493),FALSE),IFERROR(FIND($J$3,'Q&amp;A集'!F1493),FALSE),IFERROR(FIND($J$4,'Q&amp;A集'!F1493),FALSE)),IF('Q&amp;A集'!F1493="","",'Q&amp;A集'!F1493),"")</f>
        <v/>
      </c>
      <c r="G1497" s="68" t="str">
        <f>IF(AND(IFERROR(FIND($J$2,'Q&amp;A集'!G1493),FALSE),IFERROR(FIND($J$3,'Q&amp;A集'!G1493),FALSE),IFERROR(FIND($J$4,'Q&amp;A集'!G1493),FALSE)),IF('Q&amp;A集'!G1493="","",'Q&amp;A集'!G1493),"")</f>
        <v/>
      </c>
      <c r="H1497" s="68" t="str">
        <f>IF(AND(IFERROR(FIND($J$2,'Q&amp;A集'!H1493),FALSE),IFERROR(FIND($J$3,'Q&amp;A集'!H1493),FALSE),IFERROR(FIND($J$4,'Q&amp;A集'!H1493),FALSE)),IF('Q&amp;A集'!H1493="","",'Q&amp;A集'!H1493),"")</f>
        <v/>
      </c>
      <c r="I1497" s="69">
        <f t="shared" si="23"/>
        <v>8</v>
      </c>
    </row>
    <row r="1498" spans="1:9" ht="16.5" hidden="1" x14ac:dyDescent="0.35">
      <c r="A1498" s="68" t="str">
        <f>IF(AND(IFERROR(FIND($J$2,'Q&amp;A集'!A1494),FALSE),IFERROR(FIND($J$3,'Q&amp;A集'!A1494),FALSE),IFERROR(FIND($J$4,'Q&amp;A集'!A1494),FALSE)),IF('Q&amp;A集'!A1494="","",'Q&amp;A集'!A1494),"")</f>
        <v/>
      </c>
      <c r="B1498" s="68" t="str">
        <f>IF(AND(IFERROR(FIND($J$2,'Q&amp;A集'!B1494),FALSE),IFERROR(FIND($J$3,'Q&amp;A集'!B1494),FALSE),IFERROR(FIND($J$4,'Q&amp;A集'!B1494),FALSE)),IF('Q&amp;A集'!B1494="","",'Q&amp;A集'!B1494),"")</f>
        <v/>
      </c>
      <c r="C1498" s="68" t="str">
        <f>IF(AND(IFERROR(FIND($J$2,'Q&amp;A集'!C1494),FALSE),IFERROR(FIND($J$3,'Q&amp;A集'!C1494),FALSE),IFERROR(FIND($J$4,'Q&amp;A集'!C1494),FALSE)),IF('Q&amp;A集'!C1494="","",'Q&amp;A集'!C1494),"")</f>
        <v/>
      </c>
      <c r="D1498" s="68" t="str">
        <f>IF(AND(IFERROR(FIND($J$2,'Q&amp;A集'!D1494),FALSE),IFERROR(FIND($J$3,'Q&amp;A集'!D1494),FALSE),IFERROR(FIND($J$4,'Q&amp;A集'!D1494),FALSE)),IF('Q&amp;A集'!D1494="","",'Q&amp;A集'!D1494),"")</f>
        <v/>
      </c>
      <c r="E1498" s="68" t="str">
        <f>IF(AND(IFERROR(FIND($J$2,'Q&amp;A集'!E1494),FALSE),IFERROR(FIND($J$3,'Q&amp;A集'!E1494),FALSE),IFERROR(FIND($J$4,'Q&amp;A集'!E1494),FALSE)),IF('Q&amp;A集'!E1494="","",'Q&amp;A集'!E1494),"")</f>
        <v/>
      </c>
      <c r="F1498" s="68" t="str">
        <f>IF(AND(IFERROR(FIND($J$2,'Q&amp;A集'!F1494),FALSE),IFERROR(FIND($J$3,'Q&amp;A集'!F1494),FALSE),IFERROR(FIND($J$4,'Q&amp;A集'!F1494),FALSE)),IF('Q&amp;A集'!F1494="","",'Q&amp;A集'!F1494),"")</f>
        <v/>
      </c>
      <c r="G1498" s="68" t="str">
        <f>IF(AND(IFERROR(FIND($J$2,'Q&amp;A集'!G1494),FALSE),IFERROR(FIND($J$3,'Q&amp;A集'!G1494),FALSE),IFERROR(FIND($J$4,'Q&amp;A集'!G1494),FALSE)),IF('Q&amp;A集'!G1494="","",'Q&amp;A集'!G1494),"")</f>
        <v/>
      </c>
      <c r="H1498" s="68" t="str">
        <f>IF(AND(IFERROR(FIND($J$2,'Q&amp;A集'!H1494),FALSE),IFERROR(FIND($J$3,'Q&amp;A集'!H1494),FALSE),IFERROR(FIND($J$4,'Q&amp;A集'!H1494),FALSE)),IF('Q&amp;A集'!H1494="","",'Q&amp;A集'!H1494),"")</f>
        <v/>
      </c>
      <c r="I1498" s="69">
        <f t="shared" si="23"/>
        <v>8</v>
      </c>
    </row>
    <row r="1499" spans="1:9" ht="16.5" hidden="1" x14ac:dyDescent="0.35">
      <c r="A1499" s="68" t="str">
        <f>IF(AND(IFERROR(FIND($J$2,'Q&amp;A集'!A1495),FALSE),IFERROR(FIND($J$3,'Q&amp;A集'!A1495),FALSE),IFERROR(FIND($J$4,'Q&amp;A集'!A1495),FALSE)),IF('Q&amp;A集'!A1495="","",'Q&amp;A集'!A1495),"")</f>
        <v/>
      </c>
      <c r="B1499" s="68" t="str">
        <f>IF(AND(IFERROR(FIND($J$2,'Q&amp;A集'!B1495),FALSE),IFERROR(FIND($J$3,'Q&amp;A集'!B1495),FALSE),IFERROR(FIND($J$4,'Q&amp;A集'!B1495),FALSE)),IF('Q&amp;A集'!B1495="","",'Q&amp;A集'!B1495),"")</f>
        <v/>
      </c>
      <c r="C1499" s="68" t="str">
        <f>IF(AND(IFERROR(FIND($J$2,'Q&amp;A集'!C1495),FALSE),IFERROR(FIND($J$3,'Q&amp;A集'!C1495),FALSE),IFERROR(FIND($J$4,'Q&amp;A集'!C1495),FALSE)),IF('Q&amp;A集'!C1495="","",'Q&amp;A集'!C1495),"")</f>
        <v/>
      </c>
      <c r="D1499" s="68" t="str">
        <f>IF(AND(IFERROR(FIND($J$2,'Q&amp;A集'!D1495),FALSE),IFERROR(FIND($J$3,'Q&amp;A集'!D1495),FALSE),IFERROR(FIND($J$4,'Q&amp;A集'!D1495),FALSE)),IF('Q&amp;A集'!D1495="","",'Q&amp;A集'!D1495),"")</f>
        <v/>
      </c>
      <c r="E1499" s="68" t="str">
        <f>IF(AND(IFERROR(FIND($J$2,'Q&amp;A集'!E1495),FALSE),IFERROR(FIND($J$3,'Q&amp;A集'!E1495),FALSE),IFERROR(FIND($J$4,'Q&amp;A集'!E1495),FALSE)),IF('Q&amp;A集'!E1495="","",'Q&amp;A集'!E1495),"")</f>
        <v/>
      </c>
      <c r="F1499" s="68" t="str">
        <f>IF(AND(IFERROR(FIND($J$2,'Q&amp;A集'!F1495),FALSE),IFERROR(FIND($J$3,'Q&amp;A集'!F1495),FALSE),IFERROR(FIND($J$4,'Q&amp;A集'!F1495),FALSE)),IF('Q&amp;A集'!F1495="","",'Q&amp;A集'!F1495),"")</f>
        <v/>
      </c>
      <c r="G1499" s="68" t="str">
        <f>IF(AND(IFERROR(FIND($J$2,'Q&amp;A集'!G1495),FALSE),IFERROR(FIND($J$3,'Q&amp;A集'!G1495),FALSE),IFERROR(FIND($J$4,'Q&amp;A集'!G1495),FALSE)),IF('Q&amp;A集'!G1495="","",'Q&amp;A集'!G1495),"")</f>
        <v/>
      </c>
      <c r="H1499" s="68" t="str">
        <f>IF(AND(IFERROR(FIND($J$2,'Q&amp;A集'!H1495),FALSE),IFERROR(FIND($J$3,'Q&amp;A集'!H1495),FALSE),IFERROR(FIND($J$4,'Q&amp;A集'!H1495),FALSE)),IF('Q&amp;A集'!H1495="","",'Q&amp;A集'!H1495),"")</f>
        <v/>
      </c>
      <c r="I1499" s="69">
        <f t="shared" si="23"/>
        <v>8</v>
      </c>
    </row>
    <row r="1500" spans="1:9" ht="16.5" hidden="1" x14ac:dyDescent="0.35">
      <c r="A1500" s="68" t="str">
        <f>IF(AND(IFERROR(FIND($J$2,'Q&amp;A集'!A1496),FALSE),IFERROR(FIND($J$3,'Q&amp;A集'!A1496),FALSE),IFERROR(FIND($J$4,'Q&amp;A集'!A1496),FALSE)),IF('Q&amp;A集'!A1496="","",'Q&amp;A集'!A1496),"")</f>
        <v/>
      </c>
      <c r="B1500" s="68" t="str">
        <f>IF(AND(IFERROR(FIND($J$2,'Q&amp;A集'!B1496),FALSE),IFERROR(FIND($J$3,'Q&amp;A集'!B1496),FALSE),IFERROR(FIND($J$4,'Q&amp;A集'!B1496),FALSE)),IF('Q&amp;A集'!B1496="","",'Q&amp;A集'!B1496),"")</f>
        <v/>
      </c>
      <c r="C1500" s="68" t="str">
        <f>IF(AND(IFERROR(FIND($J$2,'Q&amp;A集'!C1496),FALSE),IFERROR(FIND($J$3,'Q&amp;A集'!C1496),FALSE),IFERROR(FIND($J$4,'Q&amp;A集'!C1496),FALSE)),IF('Q&amp;A集'!C1496="","",'Q&amp;A集'!C1496),"")</f>
        <v/>
      </c>
      <c r="D1500" s="68" t="str">
        <f>IF(AND(IFERROR(FIND($J$2,'Q&amp;A集'!D1496),FALSE),IFERROR(FIND($J$3,'Q&amp;A集'!D1496),FALSE),IFERROR(FIND($J$4,'Q&amp;A集'!D1496),FALSE)),IF('Q&amp;A集'!D1496="","",'Q&amp;A集'!D1496),"")</f>
        <v/>
      </c>
      <c r="E1500" s="68" t="str">
        <f>IF(AND(IFERROR(FIND($J$2,'Q&amp;A集'!E1496),FALSE),IFERROR(FIND($J$3,'Q&amp;A集'!E1496),FALSE),IFERROR(FIND($J$4,'Q&amp;A集'!E1496),FALSE)),IF('Q&amp;A集'!E1496="","",'Q&amp;A集'!E1496),"")</f>
        <v/>
      </c>
      <c r="F1500" s="68" t="str">
        <f>IF(AND(IFERROR(FIND($J$2,'Q&amp;A集'!F1496),FALSE),IFERROR(FIND($J$3,'Q&amp;A集'!F1496),FALSE),IFERROR(FIND($J$4,'Q&amp;A集'!F1496),FALSE)),IF('Q&amp;A集'!F1496="","",'Q&amp;A集'!F1496),"")</f>
        <v/>
      </c>
      <c r="G1500" s="68" t="str">
        <f>IF(AND(IFERROR(FIND($J$2,'Q&amp;A集'!G1496),FALSE),IFERROR(FIND($J$3,'Q&amp;A集'!G1496),FALSE),IFERROR(FIND($J$4,'Q&amp;A集'!G1496),FALSE)),IF('Q&amp;A集'!G1496="","",'Q&amp;A集'!G1496),"")</f>
        <v/>
      </c>
      <c r="H1500" s="68" t="str">
        <f>IF(AND(IFERROR(FIND($J$2,'Q&amp;A集'!H1496),FALSE),IFERROR(FIND($J$3,'Q&amp;A集'!H1496),FALSE),IFERROR(FIND($J$4,'Q&amp;A集'!H1496),FALSE)),IF('Q&amp;A集'!H1496="","",'Q&amp;A集'!H1496),"")</f>
        <v/>
      </c>
      <c r="I1500" s="69">
        <f t="shared" si="23"/>
        <v>8</v>
      </c>
    </row>
  </sheetData>
  <autoFilter ref="A6:I1500" xr:uid="{A3453635-C87A-4D24-9594-35ED04FB57D4}">
    <filterColumn colId="8">
      <customFilters>
        <customFilter operator="notEqual" val="8"/>
      </customFilters>
    </filterColumn>
  </autoFilter>
  <mergeCells count="2">
    <mergeCell ref="A5:C5"/>
    <mergeCell ref="D5:F5"/>
  </mergeCells>
  <phoneticPr fontId="1"/>
  <pageMargins left="0.74803149606299213" right="0.74803149606299213" top="0.98425196850393704" bottom="0.98425196850393704" header="0.51181102362204722" footer="0.51181102362204722"/>
  <pageSetup paperSize="8" scale="81" fitToHeight="0" orientation="landscape"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FB266C-188E-4F61-AD99-22721C1640CC}">
  <sheetPr codeName="Sheet9">
    <pageSetUpPr fitToPage="1"/>
  </sheetPr>
  <dimension ref="A1:AX2000"/>
  <sheetViews>
    <sheetView tabSelected="1" topLeftCell="G1" zoomScaleNormal="100" zoomScaleSheetLayoutView="70" workbookViewId="0">
      <selection activeCell="H2" sqref="H2"/>
    </sheetView>
  </sheetViews>
  <sheetFormatPr defaultColWidth="9" defaultRowHeight="18.75" x14ac:dyDescent="0.4"/>
  <cols>
    <col min="1" max="1" width="9" style="43" hidden="1" customWidth="1"/>
    <col min="2" max="2" width="13.375" style="43" hidden="1" customWidth="1"/>
    <col min="3" max="6" width="9" style="43" hidden="1" customWidth="1"/>
    <col min="7" max="8" width="115.625" style="43" customWidth="1"/>
    <col min="10" max="16384" width="9" style="44"/>
  </cols>
  <sheetData>
    <row r="1" spans="1:50" ht="35.25" x14ac:dyDescent="0.7">
      <c r="G1" s="45" t="str">
        <f>'Q&amp;A集'!A1</f>
        <v>公営企業会計適用後の会計業務に関するQ＆A集（令和5年3月）</v>
      </c>
      <c r="H1" s="54">
        <f>COUNTA(H7:H1500)</f>
        <v>0</v>
      </c>
    </row>
    <row r="2" spans="1:50" ht="44.25" customHeight="1" x14ac:dyDescent="0.5">
      <c r="A2" s="45"/>
      <c r="H2" s="74"/>
      <c r="J2"/>
    </row>
    <row r="3" spans="1:50" ht="44.25" customHeight="1" x14ac:dyDescent="0.5">
      <c r="A3" s="45"/>
      <c r="H3" s="75"/>
      <c r="J3"/>
    </row>
    <row r="4" spans="1:50" ht="44.25" customHeight="1" x14ac:dyDescent="0.5">
      <c r="A4" s="45"/>
      <c r="H4" s="75"/>
      <c r="J4"/>
    </row>
    <row r="5" spans="1:50" ht="19.5" x14ac:dyDescent="0.2">
      <c r="A5" s="87" t="s">
        <v>8</v>
      </c>
      <c r="B5" s="88"/>
      <c r="C5" s="89"/>
      <c r="D5" s="87" t="s">
        <v>9</v>
      </c>
      <c r="E5" s="88"/>
      <c r="F5" s="89"/>
      <c r="G5" s="65" t="s">
        <v>11</v>
      </c>
      <c r="H5" s="65" t="s">
        <v>10</v>
      </c>
      <c r="I5" s="62"/>
    </row>
    <row r="6" spans="1:50" ht="19.5" x14ac:dyDescent="0.2">
      <c r="A6" s="66" t="s">
        <v>0</v>
      </c>
      <c r="B6" s="66" t="s">
        <v>1</v>
      </c>
      <c r="C6" s="66" t="s">
        <v>2</v>
      </c>
      <c r="D6" s="66" t="s">
        <v>0</v>
      </c>
      <c r="E6" s="66" t="s">
        <v>1</v>
      </c>
      <c r="F6" s="66" t="s">
        <v>2</v>
      </c>
      <c r="G6" s="67"/>
      <c r="H6" s="67"/>
      <c r="I6" s="62"/>
    </row>
    <row r="7" spans="1:50" s="5" customFormat="1" x14ac:dyDescent="0.4">
      <c r="A7" s="68"/>
      <c r="B7" s="68"/>
      <c r="C7" s="68"/>
      <c r="D7" s="68"/>
      <c r="E7" s="68"/>
      <c r="F7" s="68"/>
      <c r="G7" s="68"/>
      <c r="H7" s="68"/>
      <c r="I7" s="69"/>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s="5" customFormat="1" x14ac:dyDescent="0.4">
      <c r="A8" s="68"/>
      <c r="B8" s="68"/>
      <c r="C8" s="68"/>
      <c r="D8" s="68"/>
      <c r="E8" s="68"/>
      <c r="F8" s="68"/>
      <c r="G8" s="68"/>
      <c r="H8" s="68"/>
      <c r="I8" s="69"/>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s="5" customFormat="1" x14ac:dyDescent="0.4">
      <c r="A9" s="68"/>
      <c r="B9" s="68"/>
      <c r="C9" s="68"/>
      <c r="D9" s="68"/>
      <c r="E9" s="68"/>
      <c r="F9" s="68"/>
      <c r="G9" s="68"/>
      <c r="H9" s="68"/>
      <c r="I9" s="6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s="5" customFormat="1" x14ac:dyDescent="0.4">
      <c r="A10" s="68"/>
      <c r="B10" s="68"/>
      <c r="C10" s="68"/>
      <c r="D10" s="68"/>
      <c r="E10" s="68"/>
      <c r="F10" s="68"/>
      <c r="G10" s="68"/>
      <c r="H10" s="68"/>
      <c r="I10" s="69"/>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s="5" customFormat="1" x14ac:dyDescent="0.4">
      <c r="A11" s="68"/>
      <c r="B11" s="68"/>
      <c r="C11" s="68"/>
      <c r="D11" s="68"/>
      <c r="E11" s="68"/>
      <c r="F11" s="68"/>
      <c r="G11" s="68"/>
      <c r="H11" s="68"/>
      <c r="I11" s="69"/>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s="5" customFormat="1" x14ac:dyDescent="0.4">
      <c r="A12" s="68"/>
      <c r="B12" s="68"/>
      <c r="C12" s="68"/>
      <c r="D12" s="68"/>
      <c r="E12" s="68"/>
      <c r="F12" s="68"/>
      <c r="G12" s="68"/>
      <c r="H12" s="68"/>
      <c r="I12" s="69"/>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s="5" customFormat="1" x14ac:dyDescent="0.4">
      <c r="A13" s="68"/>
      <c r="B13" s="68"/>
      <c r="C13" s="68"/>
      <c r="D13" s="68"/>
      <c r="E13" s="68"/>
      <c r="F13" s="68"/>
      <c r="G13" s="68"/>
      <c r="H13" s="68"/>
      <c r="I13" s="69"/>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s="5" customFormat="1" x14ac:dyDescent="0.4">
      <c r="A14" s="68"/>
      <c r="B14" s="68"/>
      <c r="C14" s="68"/>
      <c r="D14" s="68"/>
      <c r="E14" s="68"/>
      <c r="F14" s="68"/>
      <c r="G14" s="68"/>
      <c r="H14" s="68"/>
      <c r="I14" s="69"/>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s="5" customFormat="1" x14ac:dyDescent="0.4">
      <c r="A15" s="68"/>
      <c r="B15" s="68"/>
      <c r="C15" s="68"/>
      <c r="D15" s="68"/>
      <c r="E15" s="68"/>
      <c r="F15" s="68"/>
      <c r="G15" s="68"/>
      <c r="H15" s="68"/>
      <c r="I15" s="69"/>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s="5" customFormat="1" x14ac:dyDescent="0.4">
      <c r="A16" s="68"/>
      <c r="B16" s="68"/>
      <c r="C16" s="68"/>
      <c r="D16" s="68"/>
      <c r="E16" s="68"/>
      <c r="F16" s="68"/>
      <c r="G16" s="68"/>
      <c r="H16" s="68"/>
      <c r="I16" s="69"/>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s="5" customFormat="1" x14ac:dyDescent="0.4">
      <c r="A17" s="68"/>
      <c r="B17" s="68"/>
      <c r="C17" s="68"/>
      <c r="D17" s="68"/>
      <c r="E17" s="68"/>
      <c r="F17" s="68"/>
      <c r="G17" s="68"/>
      <c r="H17" s="68"/>
      <c r="I17" s="69"/>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s="5" customFormat="1" x14ac:dyDescent="0.4">
      <c r="A18" s="68"/>
      <c r="B18" s="68"/>
      <c r="C18" s="68"/>
      <c r="D18" s="68"/>
      <c r="E18" s="68"/>
      <c r="F18" s="68"/>
      <c r="G18" s="68"/>
      <c r="H18" s="68"/>
      <c r="I18" s="69"/>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s="5" customFormat="1" x14ac:dyDescent="0.4">
      <c r="A19" s="68"/>
      <c r="B19" s="68"/>
      <c r="C19" s="68"/>
      <c r="D19" s="68"/>
      <c r="E19" s="68"/>
      <c r="F19" s="68"/>
      <c r="G19" s="68"/>
      <c r="H19" s="68"/>
      <c r="I19" s="6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s="5" customFormat="1" x14ac:dyDescent="0.4">
      <c r="A20" s="68"/>
      <c r="B20" s="68"/>
      <c r="C20" s="68"/>
      <c r="D20" s="68"/>
      <c r="E20" s="68"/>
      <c r="F20" s="68"/>
      <c r="G20" s="68"/>
      <c r="H20" s="68"/>
      <c r="I20" s="69"/>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s="5" customFormat="1" x14ac:dyDescent="0.4">
      <c r="A21" s="68"/>
      <c r="B21" s="68"/>
      <c r="C21" s="68"/>
      <c r="D21" s="68"/>
      <c r="E21" s="68"/>
      <c r="F21" s="68"/>
      <c r="G21" s="68"/>
      <c r="H21" s="68"/>
      <c r="I21" s="69"/>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s="5" customFormat="1" x14ac:dyDescent="0.4">
      <c r="A22" s="68"/>
      <c r="B22" s="68"/>
      <c r="C22" s="68"/>
      <c r="D22" s="68"/>
      <c r="E22" s="68"/>
      <c r="F22" s="68"/>
      <c r="G22" s="68"/>
      <c r="H22" s="68"/>
      <c r="I22" s="69"/>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s="5" customFormat="1" x14ac:dyDescent="0.4">
      <c r="A23" s="68"/>
      <c r="B23" s="68"/>
      <c r="C23" s="68"/>
      <c r="D23" s="68"/>
      <c r="E23" s="68"/>
      <c r="F23" s="68"/>
      <c r="G23" s="68"/>
      <c r="H23" s="68"/>
      <c r="I23" s="69"/>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s="5" customFormat="1" x14ac:dyDescent="0.4">
      <c r="A24" s="68"/>
      <c r="B24" s="68"/>
      <c r="C24" s="68"/>
      <c r="D24" s="68"/>
      <c r="E24" s="68"/>
      <c r="F24" s="68"/>
      <c r="G24" s="68"/>
      <c r="H24" s="68"/>
      <c r="I24" s="69"/>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s="5" customFormat="1" x14ac:dyDescent="0.4">
      <c r="A25" s="68"/>
      <c r="B25" s="68"/>
      <c r="C25" s="68"/>
      <c r="D25" s="68"/>
      <c r="E25" s="68"/>
      <c r="F25" s="68"/>
      <c r="G25" s="68"/>
      <c r="H25" s="68"/>
      <c r="I25" s="69"/>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s="5" customFormat="1" x14ac:dyDescent="0.4">
      <c r="A26" s="68"/>
      <c r="B26" s="68"/>
      <c r="C26" s="68"/>
      <c r="D26" s="68"/>
      <c r="E26" s="68"/>
      <c r="F26" s="68"/>
      <c r="G26" s="68"/>
      <c r="H26" s="68"/>
      <c r="I26" s="69"/>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s="5" customFormat="1" x14ac:dyDescent="0.4">
      <c r="A27" s="68"/>
      <c r="B27" s="68"/>
      <c r="C27" s="68"/>
      <c r="D27" s="68"/>
      <c r="E27" s="68"/>
      <c r="F27" s="68"/>
      <c r="G27" s="68"/>
      <c r="H27" s="68"/>
      <c r="I27" s="69"/>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s="5" customFormat="1" x14ac:dyDescent="0.4">
      <c r="A28" s="68"/>
      <c r="B28" s="68"/>
      <c r="C28" s="68"/>
      <c r="D28" s="68"/>
      <c r="E28" s="68"/>
      <c r="F28" s="68"/>
      <c r="G28" s="68"/>
      <c r="H28" s="68"/>
      <c r="I28" s="69"/>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s="5" customFormat="1" x14ac:dyDescent="0.4">
      <c r="A29" s="68"/>
      <c r="B29" s="68"/>
      <c r="C29" s="68"/>
      <c r="D29" s="68"/>
      <c r="E29" s="68"/>
      <c r="F29" s="68"/>
      <c r="G29" s="68"/>
      <c r="H29" s="68"/>
      <c r="I29" s="6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s="5" customFormat="1" x14ac:dyDescent="0.4">
      <c r="A30" s="68"/>
      <c r="B30" s="68"/>
      <c r="C30" s="68"/>
      <c r="D30" s="68"/>
      <c r="E30" s="68"/>
      <c r="F30" s="68"/>
      <c r="G30" s="68"/>
      <c r="H30" s="68"/>
      <c r="I30" s="69"/>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s="5" customFormat="1" x14ac:dyDescent="0.4">
      <c r="A31" s="68"/>
      <c r="B31" s="68"/>
      <c r="C31" s="68"/>
      <c r="D31" s="68"/>
      <c r="E31" s="68"/>
      <c r="F31" s="68"/>
      <c r="G31" s="68"/>
      <c r="H31" s="68"/>
      <c r="I31" s="69"/>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s="5" customFormat="1" x14ac:dyDescent="0.4">
      <c r="A32" s="68"/>
      <c r="B32" s="68"/>
      <c r="C32" s="68"/>
      <c r="D32" s="68"/>
      <c r="E32" s="68"/>
      <c r="F32" s="68"/>
      <c r="G32" s="68"/>
      <c r="H32" s="68"/>
      <c r="I32" s="69"/>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s="5" customFormat="1" x14ac:dyDescent="0.4">
      <c r="A33" s="68"/>
      <c r="B33" s="68"/>
      <c r="C33" s="68"/>
      <c r="D33" s="68"/>
      <c r="E33" s="68"/>
      <c r="F33" s="68"/>
      <c r="G33" s="68"/>
      <c r="H33" s="68"/>
      <c r="I33" s="69"/>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s="5" customFormat="1" x14ac:dyDescent="0.4">
      <c r="A34" s="68"/>
      <c r="B34" s="68"/>
      <c r="C34" s="68"/>
      <c r="D34" s="68"/>
      <c r="E34" s="68"/>
      <c r="F34" s="68"/>
      <c r="G34" s="68"/>
      <c r="H34" s="68"/>
      <c r="I34" s="69"/>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s="5" customFormat="1" x14ac:dyDescent="0.4">
      <c r="A35" s="68"/>
      <c r="B35" s="68"/>
      <c r="C35" s="68"/>
      <c r="D35" s="68"/>
      <c r="E35" s="68"/>
      <c r="F35" s="68"/>
      <c r="G35" s="68"/>
      <c r="H35" s="68"/>
      <c r="I35" s="69"/>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s="5" customFormat="1" x14ac:dyDescent="0.4">
      <c r="A36" s="68"/>
      <c r="B36" s="68"/>
      <c r="C36" s="68"/>
      <c r="D36" s="68"/>
      <c r="E36" s="68"/>
      <c r="F36" s="68"/>
      <c r="G36" s="68"/>
      <c r="H36" s="68"/>
      <c r="I36" s="69"/>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s="5" customFormat="1" x14ac:dyDescent="0.4">
      <c r="A37" s="68"/>
      <c r="B37" s="68"/>
      <c r="C37" s="68"/>
      <c r="D37" s="68"/>
      <c r="E37" s="68"/>
      <c r="F37" s="68"/>
      <c r="G37" s="68"/>
      <c r="H37" s="68"/>
      <c r="I37" s="69"/>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s="5" customFormat="1" x14ac:dyDescent="0.4">
      <c r="A38" s="68"/>
      <c r="B38" s="68"/>
      <c r="C38" s="68"/>
      <c r="D38" s="68"/>
      <c r="E38" s="68"/>
      <c r="F38" s="68"/>
      <c r="G38" s="68"/>
      <c r="H38" s="68"/>
      <c r="I38" s="69"/>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s="5" customFormat="1" x14ac:dyDescent="0.4">
      <c r="A39" s="68"/>
      <c r="B39" s="68"/>
      <c r="C39" s="68"/>
      <c r="D39" s="68"/>
      <c r="E39" s="68"/>
      <c r="F39" s="68"/>
      <c r="G39" s="68"/>
      <c r="H39" s="68"/>
      <c r="I39" s="6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s="5" customFormat="1" x14ac:dyDescent="0.4">
      <c r="A40" s="68"/>
      <c r="B40" s="68"/>
      <c r="C40" s="68"/>
      <c r="D40" s="68"/>
      <c r="E40" s="68"/>
      <c r="F40" s="68"/>
      <c r="G40" s="68"/>
      <c r="H40" s="68"/>
      <c r="I40" s="69"/>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s="5" customFormat="1" x14ac:dyDescent="0.4">
      <c r="A41" s="68"/>
      <c r="B41" s="68"/>
      <c r="C41" s="68"/>
      <c r="D41" s="68"/>
      <c r="E41" s="68"/>
      <c r="F41" s="68"/>
      <c r="G41" s="68"/>
      <c r="H41" s="68"/>
      <c r="I41" s="69"/>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s="18" customFormat="1" x14ac:dyDescent="0.4">
      <c r="A42" s="68"/>
      <c r="B42" s="68"/>
      <c r="C42" s="68"/>
      <c r="D42" s="68"/>
      <c r="E42" s="68"/>
      <c r="F42" s="68"/>
      <c r="G42" s="68"/>
      <c r="H42" s="68"/>
      <c r="I42" s="69"/>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s="18" customFormat="1" x14ac:dyDescent="0.4">
      <c r="A43" s="68"/>
      <c r="B43" s="68"/>
      <c r="C43" s="68"/>
      <c r="D43" s="68"/>
      <c r="E43" s="68"/>
      <c r="F43" s="68"/>
      <c r="G43" s="68"/>
      <c r="H43" s="68"/>
      <c r="I43" s="69"/>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s="5" customFormat="1" x14ac:dyDescent="0.4">
      <c r="A44" s="68"/>
      <c r="B44" s="68"/>
      <c r="C44" s="68"/>
      <c r="D44" s="68"/>
      <c r="E44" s="68"/>
      <c r="F44" s="68"/>
      <c r="G44" s="68"/>
      <c r="H44" s="68"/>
      <c r="I44" s="69"/>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s="5" customFormat="1" x14ac:dyDescent="0.4">
      <c r="A45" s="68"/>
      <c r="B45" s="68"/>
      <c r="C45" s="68"/>
      <c r="D45" s="68"/>
      <c r="E45" s="68"/>
      <c r="F45" s="68"/>
      <c r="G45" s="68"/>
      <c r="H45" s="68"/>
      <c r="I45" s="69"/>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s="5" customFormat="1" x14ac:dyDescent="0.4">
      <c r="A46" s="68"/>
      <c r="B46" s="68"/>
      <c r="C46" s="68"/>
      <c r="D46" s="68"/>
      <c r="E46" s="68"/>
      <c r="F46" s="68"/>
      <c r="G46" s="68"/>
      <c r="H46" s="68"/>
      <c r="I46" s="69"/>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s="5" customFormat="1" x14ac:dyDescent="0.4">
      <c r="A47" s="68"/>
      <c r="B47" s="68"/>
      <c r="C47" s="68"/>
      <c r="D47" s="68"/>
      <c r="E47" s="68"/>
      <c r="F47" s="68"/>
      <c r="G47" s="68"/>
      <c r="H47" s="68"/>
      <c r="I47" s="69"/>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s="5" customFormat="1" x14ac:dyDescent="0.4">
      <c r="A48" s="68"/>
      <c r="B48" s="68"/>
      <c r="C48" s="68"/>
      <c r="D48" s="68"/>
      <c r="E48" s="68"/>
      <c r="F48" s="68"/>
      <c r="G48" s="68"/>
      <c r="H48" s="68"/>
      <c r="I48" s="69"/>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4">
      <c r="A49" s="68"/>
      <c r="B49" s="68"/>
      <c r="C49" s="68"/>
      <c r="D49" s="68"/>
      <c r="E49" s="68"/>
      <c r="F49" s="68"/>
      <c r="G49" s="68"/>
      <c r="H49" s="68"/>
      <c r="I49" s="6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4">
      <c r="A50" s="68"/>
      <c r="B50" s="68"/>
      <c r="C50" s="68"/>
      <c r="D50" s="68"/>
      <c r="E50" s="68"/>
      <c r="F50" s="68"/>
      <c r="G50" s="68"/>
      <c r="H50" s="68"/>
      <c r="I50" s="69"/>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4">
      <c r="A51" s="68"/>
      <c r="B51" s="68"/>
      <c r="C51" s="68"/>
      <c r="D51" s="68"/>
      <c r="E51" s="68"/>
      <c r="F51" s="68"/>
      <c r="G51" s="68"/>
      <c r="H51" s="68"/>
      <c r="I51" s="69"/>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4">
      <c r="A52" s="68"/>
      <c r="B52" s="68"/>
      <c r="C52" s="68"/>
      <c r="D52" s="68"/>
      <c r="E52" s="68"/>
      <c r="F52" s="68"/>
      <c r="G52" s="68"/>
      <c r="H52" s="68"/>
      <c r="I52" s="69"/>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4">
      <c r="A53" s="68"/>
      <c r="B53" s="68"/>
      <c r="C53" s="68"/>
      <c r="D53" s="68"/>
      <c r="E53" s="68"/>
      <c r="F53" s="68"/>
      <c r="G53" s="68"/>
      <c r="H53" s="68"/>
      <c r="I53" s="69"/>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4">
      <c r="A54" s="68"/>
      <c r="B54" s="68"/>
      <c r="C54" s="68"/>
      <c r="D54" s="68"/>
      <c r="E54" s="68"/>
      <c r="F54" s="68"/>
      <c r="G54" s="68"/>
      <c r="H54" s="68"/>
      <c r="I54" s="69"/>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4">
      <c r="A55" s="68"/>
      <c r="B55" s="68"/>
      <c r="C55" s="68"/>
      <c r="D55" s="68"/>
      <c r="E55" s="68"/>
      <c r="F55" s="68"/>
      <c r="G55" s="68"/>
      <c r="H55" s="68"/>
      <c r="I55" s="69"/>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4">
      <c r="A56" s="68"/>
      <c r="B56" s="68"/>
      <c r="C56" s="68"/>
      <c r="D56" s="68"/>
      <c r="E56" s="68"/>
      <c r="F56" s="68"/>
      <c r="G56" s="68"/>
      <c r="H56" s="68"/>
      <c r="I56" s="69"/>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4">
      <c r="A57" s="68"/>
      <c r="B57" s="68"/>
      <c r="C57" s="68"/>
      <c r="D57" s="68"/>
      <c r="E57" s="68"/>
      <c r="F57" s="68"/>
      <c r="G57" s="68"/>
      <c r="H57" s="68"/>
      <c r="I57" s="69"/>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4">
      <c r="A58" s="68"/>
      <c r="B58" s="68"/>
      <c r="C58" s="68"/>
      <c r="D58" s="68"/>
      <c r="E58" s="68"/>
      <c r="F58" s="68"/>
      <c r="G58" s="68"/>
      <c r="H58" s="68"/>
      <c r="I58" s="69"/>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4">
      <c r="A59" s="68"/>
      <c r="B59" s="68"/>
      <c r="C59" s="68"/>
      <c r="D59" s="68"/>
      <c r="E59" s="68"/>
      <c r="F59" s="68"/>
      <c r="G59" s="68"/>
      <c r="H59" s="68"/>
      <c r="I59" s="6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4">
      <c r="A60" s="68"/>
      <c r="B60" s="68"/>
      <c r="C60" s="68"/>
      <c r="D60" s="68"/>
      <c r="E60" s="68"/>
      <c r="F60" s="68"/>
      <c r="G60" s="68"/>
      <c r="H60" s="68"/>
      <c r="I60" s="69"/>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4">
      <c r="A61" s="68"/>
      <c r="B61" s="68"/>
      <c r="C61" s="68"/>
      <c r="D61" s="68"/>
      <c r="E61" s="68"/>
      <c r="F61" s="68"/>
      <c r="G61" s="68"/>
      <c r="H61" s="68"/>
      <c r="I61" s="69"/>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4">
      <c r="A62" s="68"/>
      <c r="B62" s="68"/>
      <c r="C62" s="68"/>
      <c r="D62" s="68"/>
      <c r="E62" s="68"/>
      <c r="F62" s="68"/>
      <c r="G62" s="68"/>
      <c r="H62" s="68"/>
      <c r="I62" s="69"/>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4">
      <c r="A63" s="68"/>
      <c r="B63" s="68"/>
      <c r="C63" s="68"/>
      <c r="D63" s="68"/>
      <c r="E63" s="68"/>
      <c r="F63" s="68"/>
      <c r="G63" s="68"/>
      <c r="H63" s="68"/>
      <c r="I63" s="69"/>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4">
      <c r="A64" s="68"/>
      <c r="B64" s="68"/>
      <c r="C64" s="68"/>
      <c r="D64" s="68"/>
      <c r="E64" s="68"/>
      <c r="F64" s="68"/>
      <c r="G64" s="68"/>
      <c r="H64" s="68"/>
      <c r="I64" s="69"/>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4">
      <c r="A65" s="68"/>
      <c r="B65" s="68"/>
      <c r="C65" s="68"/>
      <c r="D65" s="68"/>
      <c r="E65" s="68"/>
      <c r="F65" s="68"/>
      <c r="G65" s="68"/>
      <c r="H65" s="68"/>
      <c r="I65" s="69"/>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4">
      <c r="A66" s="68"/>
      <c r="B66" s="68"/>
      <c r="C66" s="68"/>
      <c r="D66" s="68"/>
      <c r="E66" s="68"/>
      <c r="F66" s="68"/>
      <c r="G66" s="68"/>
      <c r="H66" s="68"/>
      <c r="I66" s="69"/>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4">
      <c r="A67" s="68"/>
      <c r="B67" s="68"/>
      <c r="C67" s="68"/>
      <c r="D67" s="68"/>
      <c r="E67" s="68"/>
      <c r="F67" s="68"/>
      <c r="G67" s="68"/>
      <c r="H67" s="68"/>
      <c r="I67" s="69"/>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4">
      <c r="A68" s="68"/>
      <c r="B68" s="68"/>
      <c r="C68" s="68"/>
      <c r="D68" s="68"/>
      <c r="E68" s="68"/>
      <c r="F68" s="68"/>
      <c r="G68" s="68"/>
      <c r="H68" s="68"/>
      <c r="I68" s="69"/>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4">
      <c r="A69" s="68"/>
      <c r="B69" s="68"/>
      <c r="C69" s="68"/>
      <c r="D69" s="68"/>
      <c r="E69" s="68"/>
      <c r="F69" s="68"/>
      <c r="G69" s="68"/>
      <c r="H69" s="68"/>
      <c r="I69" s="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4">
      <c r="A70" s="68"/>
      <c r="B70" s="68"/>
      <c r="C70" s="68"/>
      <c r="D70" s="68"/>
      <c r="E70" s="68"/>
      <c r="F70" s="68"/>
      <c r="G70" s="68"/>
      <c r="H70" s="68"/>
      <c r="I70" s="69"/>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4">
      <c r="A71" s="68"/>
      <c r="B71" s="68"/>
      <c r="C71" s="68"/>
      <c r="D71" s="68"/>
      <c r="E71" s="68"/>
      <c r="F71" s="68"/>
      <c r="G71" s="68"/>
      <c r="H71" s="68"/>
      <c r="I71" s="69"/>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4">
      <c r="A72" s="68"/>
      <c r="B72" s="68"/>
      <c r="C72" s="68"/>
      <c r="D72" s="68"/>
      <c r="E72" s="68"/>
      <c r="F72" s="68"/>
      <c r="G72" s="68"/>
      <c r="H72" s="68"/>
      <c r="I72" s="69"/>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4">
      <c r="A73" s="68"/>
      <c r="B73" s="68"/>
      <c r="C73" s="68"/>
      <c r="D73" s="68"/>
      <c r="E73" s="68"/>
      <c r="F73" s="68"/>
      <c r="G73" s="68"/>
      <c r="H73" s="68"/>
      <c r="I73" s="69"/>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4">
      <c r="A74" s="68"/>
      <c r="B74" s="68"/>
      <c r="C74" s="68"/>
      <c r="D74" s="68"/>
      <c r="E74" s="68"/>
      <c r="F74" s="68"/>
      <c r="G74" s="68"/>
      <c r="H74" s="68"/>
      <c r="I74" s="69"/>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row>
    <row r="75" spans="1:50" x14ac:dyDescent="0.4">
      <c r="A75" s="68"/>
      <c r="B75" s="68"/>
      <c r="C75" s="68"/>
      <c r="D75" s="68"/>
      <c r="E75" s="68"/>
      <c r="F75" s="68"/>
      <c r="G75" s="68"/>
      <c r="H75" s="68"/>
      <c r="I75" s="69"/>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row>
    <row r="76" spans="1:50" x14ac:dyDescent="0.4">
      <c r="A76" s="68"/>
      <c r="B76" s="68"/>
      <c r="C76" s="68"/>
      <c r="D76" s="68"/>
      <c r="E76" s="68"/>
      <c r="F76" s="68"/>
      <c r="G76" s="68"/>
      <c r="H76" s="68"/>
      <c r="I76" s="69"/>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row>
    <row r="77" spans="1:50" x14ac:dyDescent="0.4">
      <c r="A77" s="68"/>
      <c r="B77" s="68"/>
      <c r="C77" s="68"/>
      <c r="D77" s="68"/>
      <c r="E77" s="68"/>
      <c r="F77" s="68"/>
      <c r="G77" s="68"/>
      <c r="H77" s="68"/>
      <c r="I77" s="69"/>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row>
    <row r="78" spans="1:50" x14ac:dyDescent="0.4">
      <c r="A78" s="68"/>
      <c r="B78" s="68"/>
      <c r="C78" s="68"/>
      <c r="D78" s="68"/>
      <c r="E78" s="68"/>
      <c r="F78" s="68"/>
      <c r="G78" s="68"/>
      <c r="H78" s="68"/>
      <c r="I78" s="69"/>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row>
    <row r="79" spans="1:50" x14ac:dyDescent="0.4">
      <c r="A79" s="68"/>
      <c r="B79" s="68"/>
      <c r="C79" s="68"/>
      <c r="D79" s="68"/>
      <c r="E79" s="68"/>
      <c r="F79" s="68"/>
      <c r="G79" s="68"/>
      <c r="H79" s="68"/>
      <c r="I79" s="6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row>
    <row r="80" spans="1:50" x14ac:dyDescent="0.4">
      <c r="A80" s="68"/>
      <c r="B80" s="68"/>
      <c r="C80" s="68"/>
      <c r="D80" s="68"/>
      <c r="E80" s="68"/>
      <c r="F80" s="68"/>
      <c r="G80" s="68"/>
      <c r="H80" s="68"/>
      <c r="I80" s="69"/>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row>
    <row r="81" spans="1:50" x14ac:dyDescent="0.4">
      <c r="A81" s="68"/>
      <c r="B81" s="68"/>
      <c r="C81" s="68"/>
      <c r="D81" s="68"/>
      <c r="E81" s="68"/>
      <c r="F81" s="68"/>
      <c r="G81" s="68"/>
      <c r="H81" s="68"/>
      <c r="I81" s="69"/>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row>
    <row r="82" spans="1:50" x14ac:dyDescent="0.4">
      <c r="A82" s="68"/>
      <c r="B82" s="68"/>
      <c r="C82" s="68"/>
      <c r="D82" s="68"/>
      <c r="E82" s="68"/>
      <c r="F82" s="68"/>
      <c r="G82" s="68"/>
      <c r="H82" s="68"/>
      <c r="I82" s="69"/>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row>
    <row r="83" spans="1:50" x14ac:dyDescent="0.4">
      <c r="A83" s="68"/>
      <c r="B83" s="68"/>
      <c r="C83" s="68"/>
      <c r="D83" s="68"/>
      <c r="E83" s="68"/>
      <c r="F83" s="68"/>
      <c r="G83" s="68"/>
      <c r="H83" s="68"/>
      <c r="I83" s="69"/>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row>
    <row r="84" spans="1:50" x14ac:dyDescent="0.4">
      <c r="A84" s="68"/>
      <c r="B84" s="68"/>
      <c r="C84" s="68"/>
      <c r="D84" s="68"/>
      <c r="E84" s="68"/>
      <c r="F84" s="68"/>
      <c r="G84" s="68"/>
      <c r="H84" s="68"/>
      <c r="I84" s="69"/>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row>
    <row r="85" spans="1:50" x14ac:dyDescent="0.4">
      <c r="A85" s="68"/>
      <c r="B85" s="68"/>
      <c r="C85" s="68"/>
      <c r="D85" s="68"/>
      <c r="E85" s="68"/>
      <c r="F85" s="68"/>
      <c r="G85" s="68"/>
      <c r="H85" s="68"/>
      <c r="I85" s="69"/>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row>
    <row r="86" spans="1:50" x14ac:dyDescent="0.4">
      <c r="A86" s="68"/>
      <c r="B86" s="68"/>
      <c r="C86" s="68"/>
      <c r="D86" s="68"/>
      <c r="E86" s="68"/>
      <c r="F86" s="68"/>
      <c r="G86" s="68"/>
      <c r="H86" s="68"/>
      <c r="I86" s="69"/>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row>
    <row r="87" spans="1:50" x14ac:dyDescent="0.4">
      <c r="A87" s="68"/>
      <c r="B87" s="68"/>
      <c r="C87" s="68"/>
      <c r="D87" s="68"/>
      <c r="E87" s="68"/>
      <c r="F87" s="68"/>
      <c r="G87" s="68"/>
      <c r="H87" s="68"/>
      <c r="I87" s="69"/>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row>
    <row r="88" spans="1:50" x14ac:dyDescent="0.4">
      <c r="A88" s="68"/>
      <c r="B88" s="68"/>
      <c r="C88" s="68"/>
      <c r="D88" s="68"/>
      <c r="E88" s="68"/>
      <c r="F88" s="68"/>
      <c r="G88" s="68"/>
      <c r="H88" s="68"/>
      <c r="I88" s="69"/>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row>
    <row r="89" spans="1:50" x14ac:dyDescent="0.4">
      <c r="A89" s="68"/>
      <c r="B89" s="68"/>
      <c r="C89" s="68"/>
      <c r="D89" s="68"/>
      <c r="E89" s="68"/>
      <c r="F89" s="68"/>
      <c r="G89" s="68"/>
      <c r="H89" s="68"/>
      <c r="I89" s="6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row>
    <row r="90" spans="1:50" x14ac:dyDescent="0.4">
      <c r="A90" s="68"/>
      <c r="B90" s="68"/>
      <c r="C90" s="68"/>
      <c r="D90" s="68"/>
      <c r="E90" s="68"/>
      <c r="F90" s="68"/>
      <c r="G90" s="68"/>
      <c r="H90" s="68"/>
      <c r="I90" s="69"/>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row>
    <row r="91" spans="1:50" x14ac:dyDescent="0.4">
      <c r="A91" s="68"/>
      <c r="B91" s="68"/>
      <c r="C91" s="68"/>
      <c r="D91" s="68"/>
      <c r="E91" s="68"/>
      <c r="F91" s="68"/>
      <c r="G91" s="68"/>
      <c r="H91" s="68"/>
      <c r="I91" s="69"/>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row>
    <row r="92" spans="1:50" x14ac:dyDescent="0.4">
      <c r="A92" s="68"/>
      <c r="B92" s="68"/>
      <c r="C92" s="68"/>
      <c r="D92" s="68"/>
      <c r="E92" s="68"/>
      <c r="F92" s="68"/>
      <c r="G92" s="68"/>
      <c r="H92" s="68"/>
      <c r="I92" s="69"/>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row>
    <row r="93" spans="1:50" x14ac:dyDescent="0.4">
      <c r="A93" s="68"/>
      <c r="B93" s="68"/>
      <c r="C93" s="68"/>
      <c r="D93" s="68"/>
      <c r="E93" s="68"/>
      <c r="F93" s="68"/>
      <c r="G93" s="68"/>
      <c r="H93" s="68"/>
      <c r="I93" s="69"/>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row>
    <row r="94" spans="1:50" x14ac:dyDescent="0.4">
      <c r="A94" s="68"/>
      <c r="B94" s="68"/>
      <c r="C94" s="68"/>
      <c r="D94" s="68"/>
      <c r="E94" s="68"/>
      <c r="F94" s="68"/>
      <c r="G94" s="68"/>
      <c r="H94" s="68"/>
      <c r="I94" s="69"/>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row>
    <row r="95" spans="1:50" x14ac:dyDescent="0.4">
      <c r="A95" s="68"/>
      <c r="B95" s="68"/>
      <c r="C95" s="68"/>
      <c r="D95" s="68"/>
      <c r="E95" s="68"/>
      <c r="F95" s="68"/>
      <c r="G95" s="68"/>
      <c r="H95" s="68"/>
      <c r="I95" s="69"/>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row>
    <row r="96" spans="1:50" x14ac:dyDescent="0.4">
      <c r="A96" s="68"/>
      <c r="B96" s="68"/>
      <c r="C96" s="68"/>
      <c r="D96" s="68"/>
      <c r="E96" s="68"/>
      <c r="F96" s="68"/>
      <c r="G96" s="68"/>
      <c r="H96" s="68"/>
      <c r="I96" s="69"/>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row>
    <row r="97" spans="1:50" x14ac:dyDescent="0.4">
      <c r="A97" s="68"/>
      <c r="B97" s="68"/>
      <c r="C97" s="68"/>
      <c r="D97" s="68"/>
      <c r="E97" s="68"/>
      <c r="F97" s="68"/>
      <c r="G97" s="68"/>
      <c r="H97" s="68"/>
      <c r="I97" s="69"/>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row>
    <row r="98" spans="1:50" x14ac:dyDescent="0.4">
      <c r="A98" s="68"/>
      <c r="B98" s="68"/>
      <c r="C98" s="68"/>
      <c r="D98" s="68"/>
      <c r="E98" s="68"/>
      <c r="F98" s="68"/>
      <c r="G98" s="68"/>
      <c r="H98" s="68"/>
      <c r="I98" s="69"/>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row>
    <row r="99" spans="1:50" x14ac:dyDescent="0.4">
      <c r="A99" s="68"/>
      <c r="B99" s="68"/>
      <c r="C99" s="68"/>
      <c r="D99" s="68"/>
      <c r="E99" s="68"/>
      <c r="F99" s="68"/>
      <c r="G99" s="68"/>
      <c r="H99" s="68"/>
      <c r="I99" s="6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row>
    <row r="100" spans="1:50" x14ac:dyDescent="0.4">
      <c r="A100" s="68"/>
      <c r="B100" s="68"/>
      <c r="C100" s="68"/>
      <c r="D100" s="68"/>
      <c r="E100" s="68"/>
      <c r="F100" s="68"/>
      <c r="G100" s="68"/>
      <c r="H100" s="68"/>
      <c r="I100" s="69"/>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row>
    <row r="101" spans="1:50" x14ac:dyDescent="0.4">
      <c r="A101" s="68"/>
      <c r="B101" s="68"/>
      <c r="C101" s="68"/>
      <c r="D101" s="68"/>
      <c r="E101" s="68"/>
      <c r="F101" s="68"/>
      <c r="G101" s="68"/>
      <c r="H101" s="68"/>
      <c r="I101" s="69"/>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row>
    <row r="102" spans="1:50" x14ac:dyDescent="0.4">
      <c r="A102" s="68"/>
      <c r="B102" s="68"/>
      <c r="C102" s="68"/>
      <c r="D102" s="68"/>
      <c r="E102" s="68"/>
      <c r="F102" s="68"/>
      <c r="G102" s="68"/>
      <c r="H102" s="68"/>
      <c r="I102" s="69"/>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row>
    <row r="103" spans="1:50" x14ac:dyDescent="0.4">
      <c r="A103" s="68"/>
      <c r="B103" s="68"/>
      <c r="C103" s="68"/>
      <c r="D103" s="68"/>
      <c r="E103" s="68"/>
      <c r="F103" s="68"/>
      <c r="G103" s="68"/>
      <c r="H103" s="68"/>
      <c r="I103" s="69"/>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row>
    <row r="104" spans="1:50" x14ac:dyDescent="0.4">
      <c r="A104" s="68"/>
      <c r="B104" s="68"/>
      <c r="C104" s="68"/>
      <c r="D104" s="68"/>
      <c r="E104" s="68"/>
      <c r="F104" s="68"/>
      <c r="G104" s="68"/>
      <c r="H104" s="68"/>
      <c r="I104" s="69"/>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row>
    <row r="105" spans="1:50" x14ac:dyDescent="0.4">
      <c r="A105" s="68"/>
      <c r="B105" s="68"/>
      <c r="C105" s="68"/>
      <c r="D105" s="68"/>
      <c r="E105" s="68"/>
      <c r="F105" s="68"/>
      <c r="G105" s="68"/>
      <c r="H105" s="68"/>
      <c r="I105" s="69"/>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row>
    <row r="106" spans="1:50" x14ac:dyDescent="0.4">
      <c r="A106" s="68"/>
      <c r="B106" s="68"/>
      <c r="C106" s="68"/>
      <c r="D106" s="68"/>
      <c r="E106" s="68"/>
      <c r="F106" s="68"/>
      <c r="G106" s="68"/>
      <c r="H106" s="68"/>
      <c r="I106" s="69"/>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row>
    <row r="107" spans="1:50" x14ac:dyDescent="0.4">
      <c r="A107" s="68"/>
      <c r="B107" s="68"/>
      <c r="C107" s="68"/>
      <c r="D107" s="68"/>
      <c r="E107" s="68"/>
      <c r="F107" s="68"/>
      <c r="G107" s="68"/>
      <c r="H107" s="68"/>
      <c r="I107" s="69"/>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row>
    <row r="108" spans="1:50" x14ac:dyDescent="0.4">
      <c r="A108" s="68"/>
      <c r="B108" s="68"/>
      <c r="C108" s="68"/>
      <c r="D108" s="68"/>
      <c r="E108" s="68"/>
      <c r="F108" s="68"/>
      <c r="G108" s="68"/>
      <c r="H108" s="68"/>
      <c r="I108" s="69"/>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row>
    <row r="109" spans="1:50" x14ac:dyDescent="0.4">
      <c r="A109" s="68"/>
      <c r="B109" s="68"/>
      <c r="C109" s="68"/>
      <c r="D109" s="68"/>
      <c r="E109" s="68"/>
      <c r="F109" s="68"/>
      <c r="G109" s="68"/>
      <c r="H109" s="68"/>
      <c r="I109" s="6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row>
    <row r="110" spans="1:50" x14ac:dyDescent="0.4">
      <c r="A110" s="68"/>
      <c r="B110" s="68"/>
      <c r="C110" s="68"/>
      <c r="D110" s="68"/>
      <c r="E110" s="68"/>
      <c r="F110" s="68"/>
      <c r="G110" s="68"/>
      <c r="H110" s="68"/>
      <c r="I110" s="69"/>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row>
    <row r="111" spans="1:50" x14ac:dyDescent="0.4">
      <c r="A111" s="68"/>
      <c r="B111" s="68"/>
      <c r="C111" s="68"/>
      <c r="D111" s="68"/>
      <c r="E111" s="68"/>
      <c r="F111" s="68"/>
      <c r="G111" s="68"/>
      <c r="H111" s="68"/>
      <c r="I111" s="69"/>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row>
    <row r="112" spans="1:50" x14ac:dyDescent="0.4">
      <c r="A112" s="68"/>
      <c r="B112" s="68"/>
      <c r="C112" s="68"/>
      <c r="D112" s="68"/>
      <c r="E112" s="68"/>
      <c r="F112" s="68"/>
      <c r="G112" s="68"/>
      <c r="H112" s="68"/>
      <c r="I112" s="69"/>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row>
    <row r="113" spans="1:50" x14ac:dyDescent="0.4">
      <c r="A113" s="68"/>
      <c r="B113" s="68"/>
      <c r="C113" s="68"/>
      <c r="D113" s="68"/>
      <c r="E113" s="68"/>
      <c r="F113" s="68"/>
      <c r="G113" s="68"/>
      <c r="H113" s="68"/>
      <c r="I113" s="69"/>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row>
    <row r="114" spans="1:50" x14ac:dyDescent="0.4">
      <c r="A114" s="68"/>
      <c r="B114" s="68"/>
      <c r="C114" s="68"/>
      <c r="D114" s="68"/>
      <c r="E114" s="68"/>
      <c r="F114" s="68"/>
      <c r="G114" s="68"/>
      <c r="H114" s="68"/>
      <c r="I114" s="69"/>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row>
    <row r="115" spans="1:50" x14ac:dyDescent="0.4">
      <c r="A115" s="68"/>
      <c r="B115" s="68"/>
      <c r="C115" s="68"/>
      <c r="D115" s="68"/>
      <c r="E115" s="68"/>
      <c r="F115" s="68"/>
      <c r="G115" s="68"/>
      <c r="H115" s="68"/>
      <c r="I115" s="69"/>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row>
    <row r="116" spans="1:50" x14ac:dyDescent="0.4">
      <c r="A116" s="68"/>
      <c r="B116" s="68"/>
      <c r="C116" s="68"/>
      <c r="D116" s="68"/>
      <c r="E116" s="68"/>
      <c r="F116" s="68"/>
      <c r="G116" s="68"/>
      <c r="H116" s="68"/>
      <c r="I116" s="69"/>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row>
    <row r="117" spans="1:50" x14ac:dyDescent="0.4">
      <c r="A117" s="68"/>
      <c r="B117" s="68"/>
      <c r="C117" s="68"/>
      <c r="D117" s="68"/>
      <c r="E117" s="68"/>
      <c r="F117" s="68"/>
      <c r="G117" s="68"/>
      <c r="H117" s="68"/>
      <c r="I117" s="69"/>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row>
    <row r="118" spans="1:50" x14ac:dyDescent="0.4">
      <c r="A118" s="68"/>
      <c r="B118" s="68"/>
      <c r="C118" s="68"/>
      <c r="D118" s="68"/>
      <c r="E118" s="68"/>
      <c r="F118" s="68"/>
      <c r="G118" s="68"/>
      <c r="H118" s="68"/>
      <c r="I118" s="69"/>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row>
    <row r="119" spans="1:50" x14ac:dyDescent="0.4">
      <c r="A119" s="68"/>
      <c r="B119" s="68"/>
      <c r="C119" s="68"/>
      <c r="D119" s="68"/>
      <c r="E119" s="68"/>
      <c r="F119" s="68"/>
      <c r="G119" s="68"/>
      <c r="H119" s="68"/>
      <c r="I119" s="6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row>
    <row r="120" spans="1:50" x14ac:dyDescent="0.4">
      <c r="A120" s="68"/>
      <c r="B120" s="68"/>
      <c r="C120" s="68"/>
      <c r="D120" s="68"/>
      <c r="E120" s="68"/>
      <c r="F120" s="68"/>
      <c r="G120" s="68"/>
      <c r="H120" s="68"/>
      <c r="I120" s="69"/>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row>
    <row r="121" spans="1:50" x14ac:dyDescent="0.4">
      <c r="A121" s="68"/>
      <c r="B121" s="68"/>
      <c r="C121" s="68"/>
      <c r="D121" s="68"/>
      <c r="E121" s="68"/>
      <c r="F121" s="68"/>
      <c r="G121" s="68"/>
      <c r="H121" s="68"/>
      <c r="I121" s="69"/>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row>
    <row r="122" spans="1:50" x14ac:dyDescent="0.4">
      <c r="A122" s="68"/>
      <c r="B122" s="68"/>
      <c r="C122" s="68"/>
      <c r="D122" s="68"/>
      <c r="E122" s="68"/>
      <c r="F122" s="68"/>
      <c r="G122" s="68"/>
      <c r="H122" s="68"/>
      <c r="I122" s="69"/>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row>
    <row r="123" spans="1:50" x14ac:dyDescent="0.4">
      <c r="A123" s="68"/>
      <c r="B123" s="68"/>
      <c r="C123" s="68"/>
      <c r="D123" s="68"/>
      <c r="E123" s="68"/>
      <c r="F123" s="68"/>
      <c r="G123" s="68"/>
      <c r="H123" s="68"/>
      <c r="I123" s="69"/>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row>
    <row r="124" spans="1:50" x14ac:dyDescent="0.4">
      <c r="A124" s="68"/>
      <c r="B124" s="68"/>
      <c r="C124" s="68"/>
      <c r="D124" s="68"/>
      <c r="E124" s="68"/>
      <c r="F124" s="68"/>
      <c r="G124" s="68"/>
      <c r="H124" s="68"/>
      <c r="I124" s="69"/>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row>
    <row r="125" spans="1:50" x14ac:dyDescent="0.4">
      <c r="A125" s="68"/>
      <c r="B125" s="68"/>
      <c r="C125" s="68"/>
      <c r="D125" s="68"/>
      <c r="E125" s="68"/>
      <c r="F125" s="68"/>
      <c r="G125" s="68"/>
      <c r="H125" s="68"/>
      <c r="I125" s="69"/>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row>
    <row r="126" spans="1:50" x14ac:dyDescent="0.4">
      <c r="A126" s="68"/>
      <c r="B126" s="68"/>
      <c r="C126" s="68"/>
      <c r="D126" s="68"/>
      <c r="E126" s="68"/>
      <c r="F126" s="68"/>
      <c r="G126" s="68"/>
      <c r="H126" s="68"/>
      <c r="I126" s="69"/>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row>
    <row r="127" spans="1:50" x14ac:dyDescent="0.4">
      <c r="A127" s="68"/>
      <c r="B127" s="68"/>
      <c r="C127" s="68"/>
      <c r="D127" s="68"/>
      <c r="E127" s="68"/>
      <c r="F127" s="68"/>
      <c r="G127" s="68"/>
      <c r="H127" s="68"/>
      <c r="I127" s="69"/>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row>
    <row r="128" spans="1:50" x14ac:dyDescent="0.4">
      <c r="A128" s="68"/>
      <c r="B128" s="68"/>
      <c r="C128" s="68"/>
      <c r="D128" s="68"/>
      <c r="E128" s="68"/>
      <c r="F128" s="68"/>
      <c r="G128" s="68"/>
      <c r="H128" s="68"/>
      <c r="I128" s="69"/>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row>
    <row r="129" spans="1:50" x14ac:dyDescent="0.4">
      <c r="A129" s="68"/>
      <c r="B129" s="68"/>
      <c r="C129" s="68"/>
      <c r="D129" s="68"/>
      <c r="E129" s="68"/>
      <c r="F129" s="68"/>
      <c r="G129" s="68"/>
      <c r="H129" s="68"/>
      <c r="I129" s="6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row>
    <row r="130" spans="1:50" x14ac:dyDescent="0.4">
      <c r="A130" s="68"/>
      <c r="B130" s="68"/>
      <c r="C130" s="68"/>
      <c r="D130" s="68"/>
      <c r="E130" s="68"/>
      <c r="F130" s="68"/>
      <c r="G130" s="68"/>
      <c r="H130" s="68"/>
      <c r="I130" s="69"/>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row>
    <row r="131" spans="1:50" x14ac:dyDescent="0.4">
      <c r="A131" s="68"/>
      <c r="B131" s="68"/>
      <c r="C131" s="68"/>
      <c r="D131" s="68"/>
      <c r="E131" s="68"/>
      <c r="F131" s="68"/>
      <c r="G131" s="68"/>
      <c r="H131" s="68"/>
      <c r="I131" s="69"/>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row>
    <row r="132" spans="1:50" x14ac:dyDescent="0.4">
      <c r="A132" s="68"/>
      <c r="B132" s="68"/>
      <c r="C132" s="68"/>
      <c r="D132" s="68"/>
      <c r="E132" s="68"/>
      <c r="F132" s="68"/>
      <c r="G132" s="68"/>
      <c r="H132" s="68"/>
      <c r="I132" s="69"/>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row>
    <row r="133" spans="1:50" x14ac:dyDescent="0.4">
      <c r="A133" s="68"/>
      <c r="B133" s="68"/>
      <c r="C133" s="68"/>
      <c r="D133" s="68"/>
      <c r="E133" s="68"/>
      <c r="F133" s="68"/>
      <c r="G133" s="68"/>
      <c r="H133" s="68"/>
      <c r="I133" s="69"/>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row>
    <row r="134" spans="1:50" x14ac:dyDescent="0.4">
      <c r="A134" s="68"/>
      <c r="B134" s="68"/>
      <c r="C134" s="68"/>
      <c r="D134" s="68"/>
      <c r="E134" s="68"/>
      <c r="F134" s="68"/>
      <c r="G134" s="68"/>
      <c r="H134" s="68"/>
      <c r="I134" s="69"/>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row>
    <row r="135" spans="1:50" x14ac:dyDescent="0.4">
      <c r="A135" s="68"/>
      <c r="B135" s="68"/>
      <c r="C135" s="68"/>
      <c r="D135" s="68"/>
      <c r="E135" s="68"/>
      <c r="F135" s="68"/>
      <c r="G135" s="68"/>
      <c r="H135" s="68"/>
      <c r="I135" s="69"/>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row>
    <row r="136" spans="1:50" x14ac:dyDescent="0.4">
      <c r="A136" s="68"/>
      <c r="B136" s="68"/>
      <c r="C136" s="68"/>
      <c r="D136" s="68"/>
      <c r="E136" s="68"/>
      <c r="F136" s="68"/>
      <c r="G136" s="68"/>
      <c r="H136" s="68"/>
      <c r="I136" s="69"/>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row>
    <row r="137" spans="1:50" x14ac:dyDescent="0.4">
      <c r="A137" s="68"/>
      <c r="B137" s="68"/>
      <c r="C137" s="68"/>
      <c r="D137" s="68"/>
      <c r="E137" s="68"/>
      <c r="F137" s="68"/>
      <c r="G137" s="68"/>
      <c r="H137" s="68"/>
      <c r="I137" s="69"/>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row>
    <row r="138" spans="1:50" x14ac:dyDescent="0.4">
      <c r="A138" s="68"/>
      <c r="B138" s="68"/>
      <c r="C138" s="68"/>
      <c r="D138" s="68"/>
      <c r="E138" s="68"/>
      <c r="F138" s="68"/>
      <c r="G138" s="68"/>
      <c r="H138" s="68"/>
      <c r="I138" s="69"/>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row>
    <row r="139" spans="1:50" x14ac:dyDescent="0.4">
      <c r="A139" s="68"/>
      <c r="B139" s="68"/>
      <c r="C139" s="68"/>
      <c r="D139" s="68"/>
      <c r="E139" s="68"/>
      <c r="F139" s="68"/>
      <c r="G139" s="68"/>
      <c r="H139" s="68"/>
      <c r="I139" s="6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row>
    <row r="140" spans="1:50" x14ac:dyDescent="0.4">
      <c r="A140" s="68"/>
      <c r="B140" s="68"/>
      <c r="C140" s="68"/>
      <c r="D140" s="68"/>
      <c r="E140" s="68"/>
      <c r="F140" s="68"/>
      <c r="G140" s="68"/>
      <c r="H140" s="68"/>
      <c r="I140" s="69"/>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row>
    <row r="141" spans="1:50" x14ac:dyDescent="0.4">
      <c r="A141" s="68"/>
      <c r="B141" s="68"/>
      <c r="C141" s="68"/>
      <c r="D141" s="68"/>
      <c r="E141" s="68"/>
      <c r="F141" s="68"/>
      <c r="G141" s="68"/>
      <c r="H141" s="68"/>
      <c r="I141" s="69"/>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row>
    <row r="142" spans="1:50" x14ac:dyDescent="0.4">
      <c r="A142" s="68"/>
      <c r="B142" s="68"/>
      <c r="C142" s="68"/>
      <c r="D142" s="68"/>
      <c r="E142" s="68"/>
      <c r="F142" s="68"/>
      <c r="G142" s="68"/>
      <c r="H142" s="68"/>
      <c r="I142" s="69"/>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row>
    <row r="143" spans="1:50" x14ac:dyDescent="0.4">
      <c r="A143" s="68"/>
      <c r="B143" s="68"/>
      <c r="C143" s="68"/>
      <c r="D143" s="68"/>
      <c r="E143" s="68"/>
      <c r="F143" s="68"/>
      <c r="G143" s="68"/>
      <c r="H143" s="68"/>
      <c r="I143" s="69"/>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row>
    <row r="144" spans="1:50" x14ac:dyDescent="0.4">
      <c r="A144" s="68"/>
      <c r="B144" s="68"/>
      <c r="C144" s="68"/>
      <c r="D144" s="68"/>
      <c r="E144" s="68"/>
      <c r="F144" s="68"/>
      <c r="G144" s="68"/>
      <c r="H144" s="68"/>
      <c r="I144" s="69"/>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row>
    <row r="145" spans="1:50" x14ac:dyDescent="0.4">
      <c r="A145" s="68"/>
      <c r="B145" s="68"/>
      <c r="C145" s="68"/>
      <c r="D145" s="68"/>
      <c r="E145" s="68"/>
      <c r="F145" s="68"/>
      <c r="G145" s="68"/>
      <c r="H145" s="68"/>
      <c r="I145" s="69"/>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row>
    <row r="146" spans="1:50" x14ac:dyDescent="0.4">
      <c r="A146" s="68"/>
      <c r="B146" s="68"/>
      <c r="C146" s="68"/>
      <c r="D146" s="68"/>
      <c r="E146" s="68"/>
      <c r="F146" s="68"/>
      <c r="G146" s="68"/>
      <c r="H146" s="68"/>
      <c r="I146" s="69"/>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row>
    <row r="147" spans="1:50" x14ac:dyDescent="0.4">
      <c r="A147" s="68"/>
      <c r="B147" s="68"/>
      <c r="C147" s="68"/>
      <c r="D147" s="68"/>
      <c r="E147" s="68"/>
      <c r="F147" s="68"/>
      <c r="G147" s="68"/>
      <c r="H147" s="68"/>
      <c r="I147" s="69"/>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row>
    <row r="148" spans="1:50" x14ac:dyDescent="0.4">
      <c r="A148" s="68"/>
      <c r="B148" s="68"/>
      <c r="C148" s="68"/>
      <c r="D148" s="68"/>
      <c r="E148" s="68"/>
      <c r="F148" s="68"/>
      <c r="G148" s="68"/>
      <c r="H148" s="68"/>
      <c r="I148" s="69"/>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row>
    <row r="149" spans="1:50" x14ac:dyDescent="0.4">
      <c r="A149" s="68"/>
      <c r="B149" s="68"/>
      <c r="C149" s="68"/>
      <c r="D149" s="68"/>
      <c r="E149" s="68"/>
      <c r="F149" s="68"/>
      <c r="G149" s="68"/>
      <c r="H149" s="68"/>
      <c r="I149" s="6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row>
    <row r="150" spans="1:50" x14ac:dyDescent="0.4">
      <c r="A150" s="68"/>
      <c r="B150" s="68"/>
      <c r="C150" s="68"/>
      <c r="D150" s="68"/>
      <c r="E150" s="68"/>
      <c r="F150" s="68"/>
      <c r="G150" s="68"/>
      <c r="H150" s="68"/>
      <c r="I150" s="69"/>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row>
    <row r="151" spans="1:50" x14ac:dyDescent="0.4">
      <c r="A151" s="68"/>
      <c r="B151" s="68"/>
      <c r="C151" s="68"/>
      <c r="D151" s="68"/>
      <c r="E151" s="68"/>
      <c r="F151" s="68"/>
      <c r="G151" s="68"/>
      <c r="H151" s="68"/>
      <c r="I151" s="69"/>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row>
    <row r="152" spans="1:50" x14ac:dyDescent="0.4">
      <c r="A152" s="68"/>
      <c r="B152" s="68"/>
      <c r="C152" s="68"/>
      <c r="D152" s="68"/>
      <c r="E152" s="68"/>
      <c r="F152" s="68"/>
      <c r="G152" s="68"/>
      <c r="H152" s="68"/>
      <c r="I152" s="69"/>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row>
    <row r="153" spans="1:50" x14ac:dyDescent="0.4">
      <c r="A153" s="68"/>
      <c r="B153" s="68"/>
      <c r="C153" s="68"/>
      <c r="D153" s="68"/>
      <c r="E153" s="68"/>
      <c r="F153" s="68"/>
      <c r="G153" s="68"/>
      <c r="H153" s="68"/>
      <c r="I153" s="69"/>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row>
    <row r="154" spans="1:50" x14ac:dyDescent="0.4">
      <c r="A154" s="68"/>
      <c r="B154" s="68"/>
      <c r="C154" s="68"/>
      <c r="D154" s="68"/>
      <c r="E154" s="68"/>
      <c r="F154" s="68"/>
      <c r="G154" s="68"/>
      <c r="H154" s="68"/>
      <c r="I154" s="69"/>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row>
    <row r="155" spans="1:50" x14ac:dyDescent="0.4">
      <c r="A155" s="68"/>
      <c r="B155" s="68"/>
      <c r="C155" s="68"/>
      <c r="D155" s="68"/>
      <c r="E155" s="68"/>
      <c r="F155" s="68"/>
      <c r="G155" s="68"/>
      <c r="H155" s="68"/>
      <c r="I155" s="69"/>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row>
    <row r="156" spans="1:50" x14ac:dyDescent="0.4">
      <c r="A156" s="68"/>
      <c r="B156" s="68"/>
      <c r="C156" s="68"/>
      <c r="D156" s="68"/>
      <c r="E156" s="68"/>
      <c r="F156" s="68"/>
      <c r="G156" s="68"/>
      <c r="H156" s="68"/>
      <c r="I156" s="69"/>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row>
    <row r="157" spans="1:50" x14ac:dyDescent="0.4">
      <c r="A157" s="68"/>
      <c r="B157" s="68"/>
      <c r="C157" s="68"/>
      <c r="D157" s="68"/>
      <c r="E157" s="68"/>
      <c r="F157" s="68"/>
      <c r="G157" s="68"/>
      <c r="H157" s="68"/>
      <c r="I157" s="69"/>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row>
    <row r="158" spans="1:50" x14ac:dyDescent="0.4">
      <c r="A158" s="68"/>
      <c r="B158" s="68"/>
      <c r="C158" s="68"/>
      <c r="D158" s="68"/>
      <c r="E158" s="68"/>
      <c r="F158" s="68"/>
      <c r="G158" s="68"/>
      <c r="H158" s="68"/>
      <c r="I158" s="69"/>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row>
    <row r="159" spans="1:50" x14ac:dyDescent="0.4">
      <c r="A159" s="68"/>
      <c r="B159" s="68"/>
      <c r="C159" s="68"/>
      <c r="D159" s="68"/>
      <c r="E159" s="68"/>
      <c r="F159" s="68"/>
      <c r="G159" s="68"/>
      <c r="H159" s="68"/>
      <c r="I159" s="6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row>
    <row r="160" spans="1:50" x14ac:dyDescent="0.4">
      <c r="A160" s="68"/>
      <c r="B160" s="68"/>
      <c r="C160" s="68"/>
      <c r="D160" s="68"/>
      <c r="E160" s="68"/>
      <c r="F160" s="68"/>
      <c r="G160" s="68"/>
      <c r="H160" s="68"/>
      <c r="I160" s="69"/>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row>
    <row r="161" spans="1:50" x14ac:dyDescent="0.4">
      <c r="A161" s="68"/>
      <c r="B161" s="68"/>
      <c r="C161" s="68"/>
      <c r="D161" s="68"/>
      <c r="E161" s="68"/>
      <c r="F161" s="68"/>
      <c r="G161" s="68"/>
      <c r="H161" s="68"/>
      <c r="I161" s="69"/>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row>
    <row r="162" spans="1:50" x14ac:dyDescent="0.4">
      <c r="A162" s="68"/>
      <c r="B162" s="68"/>
      <c r="C162" s="68"/>
      <c r="D162" s="68"/>
      <c r="E162" s="68"/>
      <c r="F162" s="68"/>
      <c r="G162" s="68"/>
      <c r="H162" s="68"/>
      <c r="I162" s="69"/>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row>
    <row r="163" spans="1:50" x14ac:dyDescent="0.4">
      <c r="A163" s="68"/>
      <c r="B163" s="68"/>
      <c r="C163" s="68"/>
      <c r="D163" s="68"/>
      <c r="E163" s="68"/>
      <c r="F163" s="68"/>
      <c r="G163" s="68"/>
      <c r="H163" s="68"/>
      <c r="I163" s="69"/>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row>
    <row r="164" spans="1:50" x14ac:dyDescent="0.4">
      <c r="A164" s="68"/>
      <c r="B164" s="68"/>
      <c r="C164" s="68"/>
      <c r="D164" s="68"/>
      <c r="E164" s="68"/>
      <c r="F164" s="68"/>
      <c r="G164" s="68"/>
      <c r="H164" s="68"/>
      <c r="I164" s="69"/>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row>
    <row r="165" spans="1:50" x14ac:dyDescent="0.4">
      <c r="A165" s="68"/>
      <c r="B165" s="68"/>
      <c r="C165" s="68"/>
      <c r="D165" s="68"/>
      <c r="E165" s="68"/>
      <c r="F165" s="68"/>
      <c r="G165" s="68"/>
      <c r="H165" s="68"/>
      <c r="I165" s="69"/>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row>
    <row r="166" spans="1:50" x14ac:dyDescent="0.4">
      <c r="A166" s="68"/>
      <c r="B166" s="68"/>
      <c r="C166" s="68"/>
      <c r="D166" s="68"/>
      <c r="E166" s="68"/>
      <c r="F166" s="68"/>
      <c r="G166" s="68"/>
      <c r="H166" s="68"/>
      <c r="I166" s="69"/>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row>
    <row r="167" spans="1:50" x14ac:dyDescent="0.4">
      <c r="A167" s="68"/>
      <c r="B167" s="68"/>
      <c r="C167" s="68"/>
      <c r="D167" s="68"/>
      <c r="E167" s="68"/>
      <c r="F167" s="68"/>
      <c r="G167" s="68"/>
      <c r="H167" s="68"/>
      <c r="I167" s="69"/>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row>
    <row r="168" spans="1:50" x14ac:dyDescent="0.4">
      <c r="A168" s="68"/>
      <c r="B168" s="68"/>
      <c r="C168" s="68"/>
      <c r="D168" s="68"/>
      <c r="E168" s="68"/>
      <c r="F168" s="68"/>
      <c r="G168" s="68"/>
      <c r="H168" s="68"/>
      <c r="I168" s="69"/>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row>
    <row r="169" spans="1:50" x14ac:dyDescent="0.4">
      <c r="A169" s="68"/>
      <c r="B169" s="68"/>
      <c r="C169" s="68"/>
      <c r="D169" s="68"/>
      <c r="E169" s="68"/>
      <c r="F169" s="68"/>
      <c r="G169" s="68"/>
      <c r="H169" s="68"/>
      <c r="I169" s="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row>
    <row r="170" spans="1:50" x14ac:dyDescent="0.4">
      <c r="A170" s="68"/>
      <c r="B170" s="68"/>
      <c r="C170" s="68"/>
      <c r="D170" s="68"/>
      <c r="E170" s="68"/>
      <c r="F170" s="68"/>
      <c r="G170" s="68"/>
      <c r="H170" s="68"/>
      <c r="I170" s="69"/>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row>
    <row r="171" spans="1:50" x14ac:dyDescent="0.4">
      <c r="A171" s="68"/>
      <c r="B171" s="68"/>
      <c r="C171" s="68"/>
      <c r="D171" s="68"/>
      <c r="E171" s="68"/>
      <c r="F171" s="68"/>
      <c r="G171" s="68"/>
      <c r="H171" s="68"/>
      <c r="I171" s="69"/>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row>
    <row r="172" spans="1:50" x14ac:dyDescent="0.4">
      <c r="A172" s="68"/>
      <c r="B172" s="68"/>
      <c r="C172" s="68"/>
      <c r="D172" s="68"/>
      <c r="E172" s="68"/>
      <c r="F172" s="68"/>
      <c r="G172" s="68"/>
      <c r="H172" s="68"/>
      <c r="I172" s="69"/>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row>
    <row r="173" spans="1:50" x14ac:dyDescent="0.4">
      <c r="A173" s="68"/>
      <c r="B173" s="68"/>
      <c r="C173" s="68"/>
      <c r="D173" s="68"/>
      <c r="E173" s="68"/>
      <c r="F173" s="68"/>
      <c r="G173" s="68"/>
      <c r="H173" s="68"/>
      <c r="I173" s="69"/>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row>
    <row r="174" spans="1:50" x14ac:dyDescent="0.4">
      <c r="A174" s="68"/>
      <c r="B174" s="68"/>
      <c r="C174" s="68"/>
      <c r="D174" s="68"/>
      <c r="E174" s="68"/>
      <c r="F174" s="68"/>
      <c r="G174" s="68"/>
      <c r="H174" s="68"/>
      <c r="I174" s="69"/>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row>
    <row r="175" spans="1:50" x14ac:dyDescent="0.4">
      <c r="A175" s="68"/>
      <c r="B175" s="68"/>
      <c r="C175" s="68"/>
      <c r="D175" s="68"/>
      <c r="E175" s="68"/>
      <c r="F175" s="68"/>
      <c r="G175" s="68"/>
      <c r="H175" s="68"/>
      <c r="I175" s="69"/>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row>
    <row r="176" spans="1:50" x14ac:dyDescent="0.4">
      <c r="A176" s="68"/>
      <c r="B176" s="68"/>
      <c r="C176" s="68"/>
      <c r="D176" s="68"/>
      <c r="E176" s="68"/>
      <c r="F176" s="68"/>
      <c r="G176" s="68"/>
      <c r="H176" s="68"/>
      <c r="I176" s="69"/>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row>
    <row r="177" spans="1:50" x14ac:dyDescent="0.4">
      <c r="A177" s="68"/>
      <c r="B177" s="68"/>
      <c r="C177" s="68"/>
      <c r="D177" s="68"/>
      <c r="E177" s="68"/>
      <c r="F177" s="68"/>
      <c r="G177" s="68"/>
      <c r="H177" s="68"/>
      <c r="I177" s="69"/>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row>
    <row r="178" spans="1:50" x14ac:dyDescent="0.4">
      <c r="A178" s="68"/>
      <c r="B178" s="68"/>
      <c r="C178" s="68"/>
      <c r="D178" s="68"/>
      <c r="E178" s="68"/>
      <c r="F178" s="68"/>
      <c r="G178" s="68"/>
      <c r="H178" s="68"/>
      <c r="I178" s="69"/>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row>
    <row r="179" spans="1:50" x14ac:dyDescent="0.4">
      <c r="A179" s="68"/>
      <c r="B179" s="68"/>
      <c r="C179" s="68"/>
      <c r="D179" s="68"/>
      <c r="E179" s="68"/>
      <c r="F179" s="68"/>
      <c r="G179" s="68"/>
      <c r="H179" s="68"/>
      <c r="I179" s="6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row>
    <row r="180" spans="1:50" x14ac:dyDescent="0.4">
      <c r="A180" s="68"/>
      <c r="B180" s="68"/>
      <c r="C180" s="68"/>
      <c r="D180" s="68"/>
      <c r="E180" s="68"/>
      <c r="F180" s="68"/>
      <c r="G180" s="68"/>
      <c r="H180" s="68"/>
      <c r="I180" s="69"/>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row>
    <row r="181" spans="1:50" x14ac:dyDescent="0.4">
      <c r="A181" s="68"/>
      <c r="B181" s="68"/>
      <c r="C181" s="68"/>
      <c r="D181" s="68"/>
      <c r="E181" s="68"/>
      <c r="F181" s="68"/>
      <c r="G181" s="68"/>
      <c r="H181" s="68"/>
      <c r="I181" s="69"/>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row>
    <row r="182" spans="1:50" x14ac:dyDescent="0.4">
      <c r="A182" s="68"/>
      <c r="B182" s="68"/>
      <c r="C182" s="68"/>
      <c r="D182" s="68"/>
      <c r="E182" s="68"/>
      <c r="F182" s="68"/>
      <c r="G182" s="68"/>
      <c r="H182" s="68"/>
      <c r="I182" s="69"/>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row>
    <row r="183" spans="1:50" x14ac:dyDescent="0.4">
      <c r="A183" s="68"/>
      <c r="B183" s="68"/>
      <c r="C183" s="68"/>
      <c r="D183" s="68"/>
      <c r="E183" s="68"/>
      <c r="F183" s="68"/>
      <c r="G183" s="68"/>
      <c r="H183" s="68"/>
      <c r="I183" s="69"/>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row>
    <row r="184" spans="1:50" x14ac:dyDescent="0.4">
      <c r="A184" s="68"/>
      <c r="B184" s="68"/>
      <c r="C184" s="68"/>
      <c r="D184" s="68"/>
      <c r="E184" s="68"/>
      <c r="F184" s="68"/>
      <c r="G184" s="68"/>
      <c r="H184" s="68"/>
      <c r="I184" s="69"/>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row>
    <row r="185" spans="1:50" x14ac:dyDescent="0.4">
      <c r="A185" s="68"/>
      <c r="B185" s="68"/>
      <c r="C185" s="68"/>
      <c r="D185" s="68"/>
      <c r="E185" s="68"/>
      <c r="F185" s="68"/>
      <c r="G185" s="68"/>
      <c r="H185" s="68"/>
      <c r="I185" s="69"/>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row>
    <row r="186" spans="1:50" x14ac:dyDescent="0.4">
      <c r="A186" s="68"/>
      <c r="B186" s="68"/>
      <c r="C186" s="68"/>
      <c r="D186" s="68"/>
      <c r="E186" s="68"/>
      <c r="F186" s="68"/>
      <c r="G186" s="68"/>
      <c r="H186" s="68"/>
      <c r="I186" s="69"/>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row>
    <row r="187" spans="1:50" x14ac:dyDescent="0.4">
      <c r="A187" s="68"/>
      <c r="B187" s="68"/>
      <c r="C187" s="68"/>
      <c r="D187" s="68"/>
      <c r="E187" s="68"/>
      <c r="F187" s="68"/>
      <c r="G187" s="68"/>
      <c r="H187" s="68"/>
      <c r="I187" s="69"/>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row>
    <row r="188" spans="1:50" x14ac:dyDescent="0.4">
      <c r="A188" s="68"/>
      <c r="B188" s="68"/>
      <c r="C188" s="68"/>
      <c r="D188" s="68"/>
      <c r="E188" s="68"/>
      <c r="F188" s="68"/>
      <c r="G188" s="68"/>
      <c r="H188" s="68"/>
      <c r="I188" s="69"/>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row>
    <row r="189" spans="1:50" x14ac:dyDescent="0.4">
      <c r="A189" s="68"/>
      <c r="B189" s="68"/>
      <c r="C189" s="68"/>
      <c r="D189" s="68"/>
      <c r="E189" s="68"/>
      <c r="F189" s="68"/>
      <c r="G189" s="68"/>
      <c r="H189" s="68"/>
      <c r="I189" s="6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row>
    <row r="190" spans="1:50" x14ac:dyDescent="0.4">
      <c r="A190" s="68"/>
      <c r="B190" s="68"/>
      <c r="C190" s="68"/>
      <c r="D190" s="68"/>
      <c r="E190" s="68"/>
      <c r="F190" s="68"/>
      <c r="G190" s="68"/>
      <c r="H190" s="68"/>
      <c r="I190" s="69"/>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row>
    <row r="191" spans="1:50" x14ac:dyDescent="0.4">
      <c r="A191" s="68"/>
      <c r="B191" s="68"/>
      <c r="C191" s="68"/>
      <c r="D191" s="68"/>
      <c r="E191" s="68"/>
      <c r="F191" s="68"/>
      <c r="G191" s="68"/>
      <c r="H191" s="68"/>
      <c r="I191" s="69"/>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row>
    <row r="192" spans="1:50" x14ac:dyDescent="0.4">
      <c r="A192" s="68"/>
      <c r="B192" s="68"/>
      <c r="C192" s="68"/>
      <c r="D192" s="68"/>
      <c r="E192" s="68"/>
      <c r="F192" s="68"/>
      <c r="G192" s="68"/>
      <c r="H192" s="68"/>
      <c r="I192" s="69"/>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row>
    <row r="193" spans="1:50" x14ac:dyDescent="0.4">
      <c r="A193" s="68"/>
      <c r="B193" s="68"/>
      <c r="C193" s="68"/>
      <c r="D193" s="68"/>
      <c r="E193" s="68"/>
      <c r="F193" s="68"/>
      <c r="G193" s="68"/>
      <c r="H193" s="68"/>
      <c r="I193" s="69"/>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row>
    <row r="194" spans="1:50" x14ac:dyDescent="0.4">
      <c r="A194" s="68"/>
      <c r="B194" s="68"/>
      <c r="C194" s="68"/>
      <c r="D194" s="68"/>
      <c r="E194" s="68"/>
      <c r="F194" s="68"/>
      <c r="G194" s="68"/>
      <c r="H194" s="68"/>
      <c r="I194" s="69"/>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row>
    <row r="195" spans="1:50" x14ac:dyDescent="0.4">
      <c r="A195" s="68"/>
      <c r="B195" s="68"/>
      <c r="C195" s="68"/>
      <c r="D195" s="68"/>
      <c r="E195" s="68"/>
      <c r="F195" s="68"/>
      <c r="G195" s="68"/>
      <c r="H195" s="68"/>
      <c r="I195" s="69"/>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row>
    <row r="196" spans="1:50" x14ac:dyDescent="0.4">
      <c r="A196" s="68"/>
      <c r="B196" s="68"/>
      <c r="C196" s="68"/>
      <c r="D196" s="68"/>
      <c r="E196" s="68"/>
      <c r="F196" s="68"/>
      <c r="G196" s="68"/>
      <c r="H196" s="68"/>
      <c r="I196" s="69"/>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row>
    <row r="197" spans="1:50" x14ac:dyDescent="0.4">
      <c r="A197" s="68"/>
      <c r="B197" s="68"/>
      <c r="C197" s="68"/>
      <c r="D197" s="68"/>
      <c r="E197" s="68"/>
      <c r="F197" s="68"/>
      <c r="G197" s="68"/>
      <c r="H197" s="68"/>
      <c r="I197" s="69"/>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row>
    <row r="198" spans="1:50" x14ac:dyDescent="0.4">
      <c r="A198" s="68"/>
      <c r="B198" s="68"/>
      <c r="C198" s="68"/>
      <c r="D198" s="68"/>
      <c r="E198" s="68"/>
      <c r="F198" s="68"/>
      <c r="G198" s="68"/>
      <c r="H198" s="68"/>
      <c r="I198" s="69"/>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row>
    <row r="199" spans="1:50" x14ac:dyDescent="0.4">
      <c r="A199" s="68"/>
      <c r="B199" s="68"/>
      <c r="C199" s="68"/>
      <c r="D199" s="68"/>
      <c r="E199" s="68"/>
      <c r="F199" s="68"/>
      <c r="G199" s="68"/>
      <c r="H199" s="68"/>
      <c r="I199" s="6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row>
    <row r="200" spans="1:50" x14ac:dyDescent="0.4">
      <c r="A200" s="68"/>
      <c r="B200" s="68"/>
      <c r="C200" s="68"/>
      <c r="D200" s="68"/>
      <c r="E200" s="68"/>
      <c r="F200" s="68"/>
      <c r="G200" s="68"/>
      <c r="H200" s="68"/>
      <c r="I200" s="69"/>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row>
    <row r="201" spans="1:50" x14ac:dyDescent="0.4">
      <c r="A201" s="68"/>
      <c r="B201" s="68"/>
      <c r="C201" s="68"/>
      <c r="D201" s="68"/>
      <c r="E201" s="68"/>
      <c r="F201" s="68"/>
      <c r="G201" s="68"/>
      <c r="H201" s="68"/>
      <c r="I201" s="69"/>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row>
    <row r="202" spans="1:50" x14ac:dyDescent="0.4">
      <c r="A202" s="68"/>
      <c r="B202" s="68"/>
      <c r="C202" s="68"/>
      <c r="D202" s="68"/>
      <c r="E202" s="68"/>
      <c r="F202" s="68"/>
      <c r="G202" s="68"/>
      <c r="H202" s="68"/>
      <c r="I202" s="69"/>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row>
    <row r="203" spans="1:50" x14ac:dyDescent="0.4">
      <c r="A203" s="68"/>
      <c r="B203" s="68"/>
      <c r="C203" s="68"/>
      <c r="D203" s="68"/>
      <c r="E203" s="68"/>
      <c r="F203" s="68"/>
      <c r="G203" s="68"/>
      <c r="H203" s="68"/>
      <c r="I203" s="69"/>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row>
    <row r="204" spans="1:50" x14ac:dyDescent="0.4">
      <c r="A204" s="68"/>
      <c r="B204" s="68"/>
      <c r="C204" s="68"/>
      <c r="D204" s="68"/>
      <c r="E204" s="68"/>
      <c r="F204" s="68"/>
      <c r="G204" s="68"/>
      <c r="H204" s="68"/>
      <c r="I204" s="69"/>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row>
    <row r="205" spans="1:50" x14ac:dyDescent="0.4">
      <c r="A205" s="68"/>
      <c r="B205" s="68"/>
      <c r="C205" s="68"/>
      <c r="D205" s="68"/>
      <c r="E205" s="68"/>
      <c r="F205" s="68"/>
      <c r="G205" s="68"/>
      <c r="H205" s="68"/>
      <c r="I205" s="69"/>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row>
    <row r="206" spans="1:50" x14ac:dyDescent="0.4">
      <c r="A206" s="68"/>
      <c r="B206" s="68"/>
      <c r="C206" s="68"/>
      <c r="D206" s="68"/>
      <c r="E206" s="68"/>
      <c r="F206" s="68"/>
      <c r="G206" s="68"/>
      <c r="H206" s="68"/>
      <c r="I206" s="69"/>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row>
    <row r="207" spans="1:50" x14ac:dyDescent="0.4">
      <c r="A207" s="68"/>
      <c r="B207" s="68"/>
      <c r="C207" s="68"/>
      <c r="D207" s="68"/>
      <c r="E207" s="68"/>
      <c r="F207" s="68"/>
      <c r="G207" s="68"/>
      <c r="H207" s="68"/>
      <c r="I207" s="69"/>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row>
    <row r="208" spans="1:50" x14ac:dyDescent="0.4">
      <c r="A208" s="68"/>
      <c r="B208" s="68"/>
      <c r="C208" s="68"/>
      <c r="D208" s="68"/>
      <c r="E208" s="68"/>
      <c r="F208" s="68"/>
      <c r="G208" s="68"/>
      <c r="H208" s="68"/>
      <c r="I208" s="69"/>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row>
    <row r="209" spans="1:50" x14ac:dyDescent="0.4">
      <c r="A209" s="68"/>
      <c r="B209" s="68"/>
      <c r="C209" s="68"/>
      <c r="D209" s="68"/>
      <c r="E209" s="68"/>
      <c r="F209" s="68"/>
      <c r="G209" s="68"/>
      <c r="H209" s="68"/>
      <c r="I209" s="6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row>
    <row r="210" spans="1:50" x14ac:dyDescent="0.4">
      <c r="A210" s="68"/>
      <c r="B210" s="68"/>
      <c r="C210" s="68"/>
      <c r="D210" s="68"/>
      <c r="E210" s="68"/>
      <c r="F210" s="68"/>
      <c r="G210" s="68"/>
      <c r="H210" s="68"/>
      <c r="I210" s="69"/>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row>
    <row r="211" spans="1:50" x14ac:dyDescent="0.4">
      <c r="A211" s="68"/>
      <c r="B211" s="68"/>
      <c r="C211" s="68"/>
      <c r="D211" s="68"/>
      <c r="E211" s="68"/>
      <c r="F211" s="68"/>
      <c r="G211" s="68"/>
      <c r="H211" s="68"/>
      <c r="I211" s="69"/>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row>
    <row r="212" spans="1:50" x14ac:dyDescent="0.4">
      <c r="A212" s="68"/>
      <c r="B212" s="68"/>
      <c r="C212" s="68"/>
      <c r="D212" s="68"/>
      <c r="E212" s="68"/>
      <c r="F212" s="68"/>
      <c r="G212" s="68"/>
      <c r="H212" s="68"/>
      <c r="I212" s="69"/>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row>
    <row r="213" spans="1:50" x14ac:dyDescent="0.4">
      <c r="A213" s="68"/>
      <c r="B213" s="68"/>
      <c r="C213" s="68"/>
      <c r="D213" s="68"/>
      <c r="E213" s="68"/>
      <c r="F213" s="68"/>
      <c r="G213" s="68"/>
      <c r="H213" s="68"/>
      <c r="I213" s="69"/>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row>
    <row r="214" spans="1:50" x14ac:dyDescent="0.4">
      <c r="A214" s="68"/>
      <c r="B214" s="68"/>
      <c r="C214" s="68"/>
      <c r="D214" s="68"/>
      <c r="E214" s="68"/>
      <c r="F214" s="68"/>
      <c r="G214" s="68"/>
      <c r="H214" s="68"/>
      <c r="I214" s="69"/>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row>
    <row r="215" spans="1:50" x14ac:dyDescent="0.4">
      <c r="A215" s="68"/>
      <c r="B215" s="68"/>
      <c r="C215" s="68"/>
      <c r="D215" s="68"/>
      <c r="E215" s="68"/>
      <c r="F215" s="68"/>
      <c r="G215" s="68"/>
      <c r="H215" s="68"/>
      <c r="I215" s="69"/>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row>
    <row r="216" spans="1:50" x14ac:dyDescent="0.4">
      <c r="A216" s="68"/>
      <c r="B216" s="68"/>
      <c r="C216" s="68"/>
      <c r="D216" s="68"/>
      <c r="E216" s="68"/>
      <c r="F216" s="68"/>
      <c r="G216" s="68"/>
      <c r="H216" s="68"/>
      <c r="I216" s="69"/>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row>
    <row r="217" spans="1:50" x14ac:dyDescent="0.4">
      <c r="A217" s="68"/>
      <c r="B217" s="68"/>
      <c r="C217" s="68"/>
      <c r="D217" s="68"/>
      <c r="E217" s="68"/>
      <c r="F217" s="68"/>
      <c r="G217" s="68"/>
      <c r="H217" s="68"/>
      <c r="I217" s="69"/>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row>
    <row r="218" spans="1:50" x14ac:dyDescent="0.4">
      <c r="A218" s="68"/>
      <c r="B218" s="68"/>
      <c r="C218" s="68"/>
      <c r="D218" s="68"/>
      <c r="E218" s="68"/>
      <c r="F218" s="68"/>
      <c r="G218" s="68"/>
      <c r="H218" s="68"/>
      <c r="I218" s="69"/>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row>
    <row r="219" spans="1:50" x14ac:dyDescent="0.4">
      <c r="A219" s="68"/>
      <c r="B219" s="68"/>
      <c r="C219" s="68"/>
      <c r="D219" s="68"/>
      <c r="E219" s="68"/>
      <c r="F219" s="68"/>
      <c r="G219" s="68"/>
      <c r="H219" s="68"/>
      <c r="I219" s="6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row>
    <row r="220" spans="1:50" x14ac:dyDescent="0.4">
      <c r="A220" s="68"/>
      <c r="B220" s="68"/>
      <c r="C220" s="68"/>
      <c r="D220" s="68"/>
      <c r="E220" s="68"/>
      <c r="F220" s="68"/>
      <c r="G220" s="68"/>
      <c r="H220" s="68"/>
      <c r="I220" s="69"/>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row>
    <row r="221" spans="1:50" x14ac:dyDescent="0.4">
      <c r="A221" s="68"/>
      <c r="B221" s="68"/>
      <c r="C221" s="68"/>
      <c r="D221" s="68"/>
      <c r="E221" s="68"/>
      <c r="F221" s="68"/>
      <c r="G221" s="68"/>
      <c r="H221" s="68"/>
      <c r="I221" s="69"/>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row>
    <row r="222" spans="1:50" x14ac:dyDescent="0.4">
      <c r="A222" s="68"/>
      <c r="B222" s="68"/>
      <c r="C222" s="68"/>
      <c r="D222" s="68"/>
      <c r="E222" s="68"/>
      <c r="F222" s="68"/>
      <c r="G222" s="68"/>
      <c r="H222" s="68"/>
      <c r="I222" s="69"/>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row>
    <row r="223" spans="1:50" x14ac:dyDescent="0.4">
      <c r="A223" s="68"/>
      <c r="B223" s="68"/>
      <c r="C223" s="68"/>
      <c r="D223" s="68"/>
      <c r="E223" s="68"/>
      <c r="F223" s="68"/>
      <c r="G223" s="68"/>
      <c r="H223" s="68"/>
      <c r="I223" s="69"/>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row>
    <row r="224" spans="1:50" x14ac:dyDescent="0.4">
      <c r="A224" s="68"/>
      <c r="B224" s="68"/>
      <c r="C224" s="68"/>
      <c r="D224" s="68"/>
      <c r="E224" s="68"/>
      <c r="F224" s="68"/>
      <c r="G224" s="68"/>
      <c r="H224" s="68"/>
      <c r="I224" s="69"/>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row>
    <row r="225" spans="1:50" x14ac:dyDescent="0.4">
      <c r="A225" s="68"/>
      <c r="B225" s="68"/>
      <c r="C225" s="68"/>
      <c r="D225" s="68"/>
      <c r="E225" s="68"/>
      <c r="F225" s="68"/>
      <c r="G225" s="68"/>
      <c r="H225" s="68"/>
      <c r="I225" s="69"/>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row>
    <row r="226" spans="1:50" x14ac:dyDescent="0.4">
      <c r="A226" s="68"/>
      <c r="B226" s="68"/>
      <c r="C226" s="68"/>
      <c r="D226" s="68"/>
      <c r="E226" s="68"/>
      <c r="F226" s="68"/>
      <c r="G226" s="68"/>
      <c r="H226" s="68"/>
      <c r="I226" s="69"/>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row>
    <row r="227" spans="1:50" x14ac:dyDescent="0.4">
      <c r="A227" s="68"/>
      <c r="B227" s="68"/>
      <c r="C227" s="68"/>
      <c r="D227" s="68"/>
      <c r="E227" s="68"/>
      <c r="F227" s="68"/>
      <c r="G227" s="68"/>
      <c r="H227" s="68"/>
      <c r="I227" s="69"/>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row>
    <row r="228" spans="1:50" x14ac:dyDescent="0.4">
      <c r="A228" s="68"/>
      <c r="B228" s="68"/>
      <c r="C228" s="68"/>
      <c r="D228" s="68"/>
      <c r="E228" s="68"/>
      <c r="F228" s="68"/>
      <c r="G228" s="68"/>
      <c r="H228" s="68"/>
      <c r="I228" s="69"/>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row>
    <row r="229" spans="1:50" x14ac:dyDescent="0.4">
      <c r="A229" s="68"/>
      <c r="B229" s="68"/>
      <c r="C229" s="68"/>
      <c r="D229" s="68"/>
      <c r="E229" s="68"/>
      <c r="F229" s="68"/>
      <c r="G229" s="68"/>
      <c r="H229" s="68"/>
      <c r="I229" s="6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row>
    <row r="230" spans="1:50" x14ac:dyDescent="0.4">
      <c r="A230" s="68"/>
      <c r="B230" s="68"/>
      <c r="C230" s="68"/>
      <c r="D230" s="68"/>
      <c r="E230" s="68"/>
      <c r="F230" s="68"/>
      <c r="G230" s="68"/>
      <c r="H230" s="68"/>
      <c r="I230" s="69"/>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row>
    <row r="231" spans="1:50" x14ac:dyDescent="0.4">
      <c r="A231" s="68"/>
      <c r="B231" s="68"/>
      <c r="C231" s="68"/>
      <c r="D231" s="68"/>
      <c r="E231" s="68"/>
      <c r="F231" s="68"/>
      <c r="G231" s="68"/>
      <c r="H231" s="68"/>
      <c r="I231" s="69"/>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row>
    <row r="232" spans="1:50" x14ac:dyDescent="0.4">
      <c r="A232" s="68"/>
      <c r="B232" s="68"/>
      <c r="C232" s="68"/>
      <c r="D232" s="68"/>
      <c r="E232" s="68"/>
      <c r="F232" s="68"/>
      <c r="G232" s="68"/>
      <c r="H232" s="68"/>
      <c r="I232" s="69"/>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row>
    <row r="233" spans="1:50" x14ac:dyDescent="0.4">
      <c r="A233" s="68"/>
      <c r="B233" s="68"/>
      <c r="C233" s="68"/>
      <c r="D233" s="68"/>
      <c r="E233" s="68"/>
      <c r="F233" s="68"/>
      <c r="G233" s="68"/>
      <c r="H233" s="68"/>
      <c r="I233" s="69"/>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row>
    <row r="234" spans="1:50" x14ac:dyDescent="0.4">
      <c r="A234" s="68"/>
      <c r="B234" s="68"/>
      <c r="C234" s="68"/>
      <c r="D234" s="68"/>
      <c r="E234" s="68"/>
      <c r="F234" s="68"/>
      <c r="G234" s="68"/>
      <c r="H234" s="68"/>
      <c r="I234" s="69"/>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row>
    <row r="235" spans="1:50" x14ac:dyDescent="0.4">
      <c r="A235" s="68"/>
      <c r="B235" s="68"/>
      <c r="C235" s="68"/>
      <c r="D235" s="68"/>
      <c r="E235" s="68"/>
      <c r="F235" s="68"/>
      <c r="G235" s="68"/>
      <c r="H235" s="68"/>
      <c r="I235" s="69"/>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row>
    <row r="236" spans="1:50" x14ac:dyDescent="0.4">
      <c r="A236" s="68"/>
      <c r="B236" s="68"/>
      <c r="C236" s="68"/>
      <c r="D236" s="68"/>
      <c r="E236" s="68"/>
      <c r="F236" s="68"/>
      <c r="G236" s="68"/>
      <c r="H236" s="68"/>
      <c r="I236" s="69"/>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row>
    <row r="237" spans="1:50" x14ac:dyDescent="0.4">
      <c r="A237" s="68"/>
      <c r="B237" s="68"/>
      <c r="C237" s="68"/>
      <c r="D237" s="68"/>
      <c r="E237" s="68"/>
      <c r="F237" s="68"/>
      <c r="G237" s="68"/>
      <c r="H237" s="68"/>
      <c r="I237" s="69"/>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row>
    <row r="238" spans="1:50" x14ac:dyDescent="0.4">
      <c r="A238" s="68"/>
      <c r="B238" s="68"/>
      <c r="C238" s="68"/>
      <c r="D238" s="68"/>
      <c r="E238" s="68"/>
      <c r="F238" s="68"/>
      <c r="G238" s="68"/>
      <c r="H238" s="68"/>
      <c r="I238" s="69"/>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row>
    <row r="239" spans="1:50" x14ac:dyDescent="0.4">
      <c r="A239" s="68"/>
      <c r="B239" s="68"/>
      <c r="C239" s="68"/>
      <c r="D239" s="68"/>
      <c r="E239" s="68"/>
      <c r="F239" s="68"/>
      <c r="G239" s="68"/>
      <c r="H239" s="68"/>
      <c r="I239" s="6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row>
    <row r="240" spans="1:50" x14ac:dyDescent="0.4">
      <c r="A240" s="68"/>
      <c r="B240" s="68"/>
      <c r="C240" s="68"/>
      <c r="D240" s="68"/>
      <c r="E240" s="68"/>
      <c r="F240" s="68"/>
      <c r="G240" s="68"/>
      <c r="H240" s="68"/>
      <c r="I240" s="69"/>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row>
    <row r="241" spans="1:50" x14ac:dyDescent="0.4">
      <c r="A241" s="68"/>
      <c r="B241" s="68"/>
      <c r="C241" s="68"/>
      <c r="D241" s="68"/>
      <c r="E241" s="68"/>
      <c r="F241" s="68"/>
      <c r="G241" s="68"/>
      <c r="H241" s="68"/>
      <c r="I241" s="69"/>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row>
    <row r="242" spans="1:50" x14ac:dyDescent="0.4">
      <c r="A242" s="68"/>
      <c r="B242" s="68"/>
      <c r="C242" s="68"/>
      <c r="D242" s="68"/>
      <c r="E242" s="68"/>
      <c r="F242" s="68"/>
      <c r="G242" s="68"/>
      <c r="H242" s="68"/>
      <c r="I242" s="69"/>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row>
    <row r="243" spans="1:50" x14ac:dyDescent="0.4">
      <c r="A243" s="68"/>
      <c r="B243" s="68"/>
      <c r="C243" s="68"/>
      <c r="D243" s="68"/>
      <c r="E243" s="68"/>
      <c r="F243" s="68"/>
      <c r="G243" s="68"/>
      <c r="H243" s="68"/>
      <c r="I243" s="69"/>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row>
    <row r="244" spans="1:50" x14ac:dyDescent="0.4">
      <c r="A244" s="68"/>
      <c r="B244" s="68"/>
      <c r="C244" s="68"/>
      <c r="D244" s="68"/>
      <c r="E244" s="68"/>
      <c r="F244" s="68"/>
      <c r="G244" s="68"/>
      <c r="H244" s="68"/>
      <c r="I244" s="69"/>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row>
    <row r="245" spans="1:50" x14ac:dyDescent="0.4">
      <c r="A245" s="68"/>
      <c r="B245" s="68"/>
      <c r="C245" s="68"/>
      <c r="D245" s="68"/>
      <c r="E245" s="68"/>
      <c r="F245" s="68"/>
      <c r="G245" s="68"/>
      <c r="H245" s="68"/>
      <c r="I245" s="69"/>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row>
    <row r="246" spans="1:50" x14ac:dyDescent="0.4">
      <c r="A246" s="68"/>
      <c r="B246" s="68"/>
      <c r="C246" s="68"/>
      <c r="D246" s="68"/>
      <c r="E246" s="68"/>
      <c r="F246" s="68"/>
      <c r="G246" s="68"/>
      <c r="H246" s="68"/>
      <c r="I246" s="69"/>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row>
    <row r="247" spans="1:50" x14ac:dyDescent="0.4">
      <c r="A247" s="68"/>
      <c r="B247" s="68"/>
      <c r="C247" s="68"/>
      <c r="D247" s="68"/>
      <c r="E247" s="68"/>
      <c r="F247" s="68"/>
      <c r="G247" s="68"/>
      <c r="H247" s="68"/>
      <c r="I247" s="69"/>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row>
    <row r="248" spans="1:50" x14ac:dyDescent="0.4">
      <c r="A248" s="68"/>
      <c r="B248" s="68"/>
      <c r="C248" s="68"/>
      <c r="D248" s="68"/>
      <c r="E248" s="68"/>
      <c r="F248" s="68"/>
      <c r="G248" s="68"/>
      <c r="H248" s="68"/>
      <c r="I248" s="69"/>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row>
    <row r="249" spans="1:50" x14ac:dyDescent="0.4">
      <c r="A249" s="68"/>
      <c r="B249" s="68"/>
      <c r="C249" s="68"/>
      <c r="D249" s="68"/>
      <c r="E249" s="68"/>
      <c r="F249" s="68"/>
      <c r="G249" s="68"/>
      <c r="H249" s="68"/>
      <c r="I249" s="6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row>
    <row r="250" spans="1:50" x14ac:dyDescent="0.4">
      <c r="A250" s="68"/>
      <c r="B250" s="68"/>
      <c r="C250" s="68"/>
      <c r="D250" s="68"/>
      <c r="E250" s="68"/>
      <c r="F250" s="68"/>
      <c r="G250" s="68"/>
      <c r="H250" s="68"/>
      <c r="I250" s="69"/>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row>
    <row r="251" spans="1:50" x14ac:dyDescent="0.4">
      <c r="A251" s="68"/>
      <c r="B251" s="68"/>
      <c r="C251" s="68"/>
      <c r="D251" s="68"/>
      <c r="E251" s="68"/>
      <c r="F251" s="68"/>
      <c r="G251" s="68"/>
      <c r="H251" s="68"/>
      <c r="I251" s="69"/>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row>
    <row r="252" spans="1:50" x14ac:dyDescent="0.4">
      <c r="A252" s="68"/>
      <c r="B252" s="68"/>
      <c r="C252" s="68"/>
      <c r="D252" s="68"/>
      <c r="E252" s="68"/>
      <c r="F252" s="68"/>
      <c r="G252" s="68"/>
      <c r="H252" s="68"/>
      <c r="I252" s="69"/>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row>
    <row r="253" spans="1:50" x14ac:dyDescent="0.4">
      <c r="A253" s="68"/>
      <c r="B253" s="68"/>
      <c r="C253" s="68"/>
      <c r="D253" s="68"/>
      <c r="E253" s="68"/>
      <c r="F253" s="68"/>
      <c r="G253" s="68"/>
      <c r="H253" s="68"/>
      <c r="I253" s="69"/>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row>
    <row r="254" spans="1:50" x14ac:dyDescent="0.4">
      <c r="A254" s="68"/>
      <c r="B254" s="68"/>
      <c r="C254" s="68"/>
      <c r="D254" s="68"/>
      <c r="E254" s="68"/>
      <c r="F254" s="68"/>
      <c r="G254" s="68"/>
      <c r="H254" s="68"/>
      <c r="I254" s="69"/>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row>
    <row r="255" spans="1:50" x14ac:dyDescent="0.4">
      <c r="A255" s="68"/>
      <c r="B255" s="68"/>
      <c r="C255" s="68"/>
      <c r="D255" s="68"/>
      <c r="E255" s="68"/>
      <c r="F255" s="68"/>
      <c r="G255" s="68"/>
      <c r="H255" s="68"/>
      <c r="I255" s="69"/>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row>
    <row r="256" spans="1:50" x14ac:dyDescent="0.4">
      <c r="A256" s="68"/>
      <c r="B256" s="68"/>
      <c r="C256" s="68"/>
      <c r="D256" s="68"/>
      <c r="E256" s="68"/>
      <c r="F256" s="68"/>
      <c r="G256" s="68"/>
      <c r="H256" s="68"/>
      <c r="I256" s="69"/>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row>
    <row r="257" spans="1:50" x14ac:dyDescent="0.4">
      <c r="A257" s="68"/>
      <c r="B257" s="68"/>
      <c r="C257" s="68"/>
      <c r="D257" s="68"/>
      <c r="E257" s="68"/>
      <c r="F257" s="68"/>
      <c r="G257" s="68"/>
      <c r="H257" s="68"/>
      <c r="I257" s="69"/>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row>
    <row r="258" spans="1:50" x14ac:dyDescent="0.4">
      <c r="A258" s="68"/>
      <c r="B258" s="68"/>
      <c r="C258" s="68"/>
      <c r="D258" s="68"/>
      <c r="E258" s="68"/>
      <c r="F258" s="68"/>
      <c r="G258" s="68"/>
      <c r="H258" s="68"/>
      <c r="I258" s="69"/>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row>
    <row r="259" spans="1:50" x14ac:dyDescent="0.4">
      <c r="A259" s="68"/>
      <c r="B259" s="68"/>
      <c r="C259" s="68"/>
      <c r="D259" s="68"/>
      <c r="E259" s="68"/>
      <c r="F259" s="68"/>
      <c r="G259" s="68"/>
      <c r="H259" s="68"/>
      <c r="I259" s="6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row>
    <row r="260" spans="1:50" x14ac:dyDescent="0.4">
      <c r="A260" s="68"/>
      <c r="B260" s="68"/>
      <c r="C260" s="68"/>
      <c r="D260" s="68"/>
      <c r="E260" s="68"/>
      <c r="F260" s="68"/>
      <c r="G260" s="68"/>
      <c r="H260" s="68"/>
      <c r="I260" s="69"/>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row>
    <row r="261" spans="1:50" x14ac:dyDescent="0.4">
      <c r="A261" s="68"/>
      <c r="B261" s="68"/>
      <c r="C261" s="68"/>
      <c r="D261" s="68"/>
      <c r="E261" s="68"/>
      <c r="F261" s="68"/>
      <c r="G261" s="68"/>
      <c r="H261" s="68"/>
      <c r="I261" s="69"/>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row>
    <row r="262" spans="1:50" x14ac:dyDescent="0.4">
      <c r="A262" s="68"/>
      <c r="B262" s="68"/>
      <c r="C262" s="68"/>
      <c r="D262" s="68"/>
      <c r="E262" s="68"/>
      <c r="F262" s="68"/>
      <c r="G262" s="68"/>
      <c r="H262" s="68"/>
      <c r="I262" s="69"/>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row>
    <row r="263" spans="1:50" x14ac:dyDescent="0.4">
      <c r="A263" s="68"/>
      <c r="B263" s="68"/>
      <c r="C263" s="68"/>
      <c r="D263" s="68"/>
      <c r="E263" s="68"/>
      <c r="F263" s="68"/>
      <c r="G263" s="68"/>
      <c r="H263" s="68"/>
      <c r="I263" s="69"/>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row>
    <row r="264" spans="1:50" x14ac:dyDescent="0.4">
      <c r="A264" s="68"/>
      <c r="B264" s="68"/>
      <c r="C264" s="68"/>
      <c r="D264" s="68"/>
      <c r="E264" s="68"/>
      <c r="F264" s="68"/>
      <c r="G264" s="68"/>
      <c r="H264" s="68"/>
      <c r="I264" s="69"/>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row>
    <row r="265" spans="1:50" x14ac:dyDescent="0.4">
      <c r="A265" s="68"/>
      <c r="B265" s="68"/>
      <c r="C265" s="68"/>
      <c r="D265" s="68"/>
      <c r="E265" s="68"/>
      <c r="F265" s="68"/>
      <c r="G265" s="68"/>
      <c r="H265" s="68"/>
      <c r="I265" s="69"/>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row>
    <row r="266" spans="1:50" x14ac:dyDescent="0.4">
      <c r="A266" s="68"/>
      <c r="B266" s="68"/>
      <c r="C266" s="68"/>
      <c r="D266" s="68"/>
      <c r="E266" s="68"/>
      <c r="F266" s="68"/>
      <c r="G266" s="68"/>
      <c r="H266" s="68"/>
      <c r="I266" s="69"/>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row>
    <row r="267" spans="1:50" x14ac:dyDescent="0.4">
      <c r="A267" s="68"/>
      <c r="B267" s="68"/>
      <c r="C267" s="68"/>
      <c r="D267" s="68"/>
      <c r="E267" s="68"/>
      <c r="F267" s="68"/>
      <c r="G267" s="68"/>
      <c r="H267" s="68"/>
      <c r="I267" s="69"/>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row>
    <row r="268" spans="1:50" x14ac:dyDescent="0.4">
      <c r="A268" s="68"/>
      <c r="B268" s="68"/>
      <c r="C268" s="68"/>
      <c r="D268" s="68"/>
      <c r="E268" s="68"/>
      <c r="F268" s="68"/>
      <c r="G268" s="68"/>
      <c r="H268" s="68"/>
      <c r="I268" s="69"/>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row>
    <row r="269" spans="1:50" x14ac:dyDescent="0.4">
      <c r="A269" s="68"/>
      <c r="B269" s="68"/>
      <c r="C269" s="68"/>
      <c r="D269" s="68"/>
      <c r="E269" s="68"/>
      <c r="F269" s="68"/>
      <c r="G269" s="68"/>
      <c r="H269" s="68"/>
      <c r="I269" s="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row>
    <row r="270" spans="1:50" x14ac:dyDescent="0.4">
      <c r="A270" s="68"/>
      <c r="B270" s="68"/>
      <c r="C270" s="68"/>
      <c r="D270" s="68"/>
      <c r="E270" s="68"/>
      <c r="F270" s="68"/>
      <c r="G270" s="68"/>
      <c r="H270" s="68"/>
      <c r="I270" s="69"/>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row>
    <row r="271" spans="1:50" x14ac:dyDescent="0.4">
      <c r="A271" s="68"/>
      <c r="B271" s="68"/>
      <c r="C271" s="68"/>
      <c r="D271" s="68"/>
      <c r="E271" s="68"/>
      <c r="F271" s="68"/>
      <c r="G271" s="68"/>
      <c r="H271" s="68"/>
      <c r="I271" s="69"/>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row>
    <row r="272" spans="1:50" x14ac:dyDescent="0.4">
      <c r="A272" s="68"/>
      <c r="B272" s="68"/>
      <c r="C272" s="68"/>
      <c r="D272" s="68"/>
      <c r="E272" s="68"/>
      <c r="F272" s="68"/>
      <c r="G272" s="68"/>
      <c r="H272" s="68"/>
      <c r="I272" s="69"/>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row>
    <row r="273" spans="1:50" x14ac:dyDescent="0.4">
      <c r="A273" s="68"/>
      <c r="B273" s="68"/>
      <c r="C273" s="68"/>
      <c r="D273" s="68"/>
      <c r="E273" s="68"/>
      <c r="F273" s="68"/>
      <c r="G273" s="68"/>
      <c r="H273" s="68"/>
      <c r="I273" s="69"/>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row>
    <row r="274" spans="1:50" x14ac:dyDescent="0.4">
      <c r="A274" s="68"/>
      <c r="B274" s="68"/>
      <c r="C274" s="68"/>
      <c r="D274" s="68"/>
      <c r="E274" s="68"/>
      <c r="F274" s="68"/>
      <c r="G274" s="68"/>
      <c r="H274" s="68"/>
      <c r="I274" s="69"/>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row>
    <row r="275" spans="1:50" x14ac:dyDescent="0.4">
      <c r="A275" s="68"/>
      <c r="B275" s="68"/>
      <c r="C275" s="68"/>
      <c r="D275" s="68"/>
      <c r="E275" s="68"/>
      <c r="F275" s="68"/>
      <c r="G275" s="68"/>
      <c r="H275" s="68"/>
      <c r="I275" s="69"/>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row>
    <row r="276" spans="1:50" x14ac:dyDescent="0.4">
      <c r="A276" s="68"/>
      <c r="B276" s="68"/>
      <c r="C276" s="68"/>
      <c r="D276" s="68"/>
      <c r="E276" s="68"/>
      <c r="F276" s="68"/>
      <c r="G276" s="68"/>
      <c r="H276" s="68"/>
      <c r="I276" s="69"/>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row>
    <row r="277" spans="1:50" x14ac:dyDescent="0.4">
      <c r="A277" s="68"/>
      <c r="B277" s="68"/>
      <c r="C277" s="68"/>
      <c r="D277" s="68"/>
      <c r="E277" s="68"/>
      <c r="F277" s="68"/>
      <c r="G277" s="68"/>
      <c r="H277" s="68"/>
      <c r="I277" s="69"/>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row>
    <row r="278" spans="1:50" x14ac:dyDescent="0.4">
      <c r="A278" s="68"/>
      <c r="B278" s="68"/>
      <c r="C278" s="68"/>
      <c r="D278" s="68"/>
      <c r="E278" s="68"/>
      <c r="F278" s="68"/>
      <c r="G278" s="68"/>
      <c r="H278" s="68"/>
      <c r="I278" s="69"/>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row>
    <row r="279" spans="1:50" x14ac:dyDescent="0.4">
      <c r="A279" s="68"/>
      <c r="B279" s="68"/>
      <c r="C279" s="68"/>
      <c r="D279" s="68"/>
      <c r="E279" s="68"/>
      <c r="F279" s="68"/>
      <c r="G279" s="68"/>
      <c r="H279" s="68"/>
      <c r="I279" s="6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row>
    <row r="280" spans="1:50" x14ac:dyDescent="0.4">
      <c r="A280" s="68"/>
      <c r="B280" s="68"/>
      <c r="C280" s="68"/>
      <c r="D280" s="68"/>
      <c r="E280" s="68"/>
      <c r="F280" s="68"/>
      <c r="G280" s="68"/>
      <c r="H280" s="68"/>
      <c r="I280" s="69"/>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row>
    <row r="281" spans="1:50" x14ac:dyDescent="0.4">
      <c r="A281" s="68"/>
      <c r="B281" s="68"/>
      <c r="C281" s="68"/>
      <c r="D281" s="68"/>
      <c r="E281" s="68"/>
      <c r="F281" s="68"/>
      <c r="G281" s="68"/>
      <c r="H281" s="68"/>
      <c r="I281" s="69"/>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row>
    <row r="282" spans="1:50" x14ac:dyDescent="0.4">
      <c r="A282" s="68"/>
      <c r="B282" s="68"/>
      <c r="C282" s="68"/>
      <c r="D282" s="68"/>
      <c r="E282" s="68"/>
      <c r="F282" s="68"/>
      <c r="G282" s="68"/>
      <c r="H282" s="68"/>
      <c r="I282" s="69"/>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row>
    <row r="283" spans="1:50" x14ac:dyDescent="0.4">
      <c r="A283" s="68"/>
      <c r="B283" s="68"/>
      <c r="C283" s="68"/>
      <c r="D283" s="68"/>
      <c r="E283" s="68"/>
      <c r="F283" s="68"/>
      <c r="G283" s="68"/>
      <c r="H283" s="68"/>
      <c r="I283" s="69"/>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row>
    <row r="284" spans="1:50" x14ac:dyDescent="0.4">
      <c r="A284" s="68"/>
      <c r="B284" s="68"/>
      <c r="C284" s="68"/>
      <c r="D284" s="68"/>
      <c r="E284" s="68"/>
      <c r="F284" s="68"/>
      <c r="G284" s="68"/>
      <c r="H284" s="68"/>
      <c r="I284" s="69"/>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row>
    <row r="285" spans="1:50" x14ac:dyDescent="0.4">
      <c r="A285" s="68"/>
      <c r="B285" s="68"/>
      <c r="C285" s="68"/>
      <c r="D285" s="68"/>
      <c r="E285" s="68"/>
      <c r="F285" s="68"/>
      <c r="G285" s="68"/>
      <c r="H285" s="68"/>
      <c r="I285" s="69"/>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row>
    <row r="286" spans="1:50" x14ac:dyDescent="0.4">
      <c r="A286" s="68"/>
      <c r="B286" s="68"/>
      <c r="C286" s="68"/>
      <c r="D286" s="68"/>
      <c r="E286" s="68"/>
      <c r="F286" s="68"/>
      <c r="G286" s="68"/>
      <c r="H286" s="68"/>
      <c r="I286" s="69"/>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row>
    <row r="287" spans="1:50" x14ac:dyDescent="0.4">
      <c r="A287" s="68"/>
      <c r="B287" s="68"/>
      <c r="C287" s="68"/>
      <c r="D287" s="68"/>
      <c r="E287" s="68"/>
      <c r="F287" s="68"/>
      <c r="G287" s="68"/>
      <c r="H287" s="68"/>
      <c r="I287" s="69"/>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row>
    <row r="288" spans="1:50" x14ac:dyDescent="0.4">
      <c r="A288" s="68"/>
      <c r="B288" s="68"/>
      <c r="C288" s="68"/>
      <c r="D288" s="68"/>
      <c r="E288" s="68"/>
      <c r="F288" s="68"/>
      <c r="G288" s="68"/>
      <c r="H288" s="68"/>
      <c r="I288" s="69"/>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row>
    <row r="289" spans="1:50" x14ac:dyDescent="0.4">
      <c r="A289" s="68"/>
      <c r="B289" s="68"/>
      <c r="C289" s="68"/>
      <c r="D289" s="68"/>
      <c r="E289" s="68"/>
      <c r="F289" s="68"/>
      <c r="G289" s="68"/>
      <c r="H289" s="68"/>
      <c r="I289" s="6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row>
    <row r="290" spans="1:50" x14ac:dyDescent="0.4">
      <c r="A290" s="68"/>
      <c r="B290" s="68"/>
      <c r="C290" s="68"/>
      <c r="D290" s="68"/>
      <c r="E290" s="68"/>
      <c r="F290" s="68"/>
      <c r="G290" s="68"/>
      <c r="H290" s="68"/>
      <c r="I290" s="69"/>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row>
    <row r="291" spans="1:50" x14ac:dyDescent="0.4">
      <c r="A291" s="68"/>
      <c r="B291" s="68"/>
      <c r="C291" s="68"/>
      <c r="D291" s="68"/>
      <c r="E291" s="68"/>
      <c r="F291" s="68"/>
      <c r="G291" s="68"/>
      <c r="H291" s="68"/>
      <c r="I291" s="69"/>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row>
    <row r="292" spans="1:50" x14ac:dyDescent="0.4">
      <c r="A292" s="68"/>
      <c r="B292" s="68"/>
      <c r="C292" s="68"/>
      <c r="D292" s="68"/>
      <c r="E292" s="68"/>
      <c r="F292" s="68"/>
      <c r="G292" s="68"/>
      <c r="H292" s="68"/>
      <c r="I292" s="69"/>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row>
    <row r="293" spans="1:50" x14ac:dyDescent="0.4">
      <c r="A293" s="68"/>
      <c r="B293" s="68"/>
      <c r="C293" s="68"/>
      <c r="D293" s="68"/>
      <c r="E293" s="68"/>
      <c r="F293" s="68"/>
      <c r="G293" s="68"/>
      <c r="H293" s="68"/>
      <c r="I293" s="69"/>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row>
    <row r="294" spans="1:50" x14ac:dyDescent="0.4">
      <c r="A294" s="68"/>
      <c r="B294" s="68"/>
      <c r="C294" s="68"/>
      <c r="D294" s="68"/>
      <c r="E294" s="68"/>
      <c r="F294" s="68"/>
      <c r="G294" s="68"/>
      <c r="H294" s="68"/>
      <c r="I294" s="69"/>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row>
    <row r="295" spans="1:50" x14ac:dyDescent="0.4">
      <c r="A295" s="68"/>
      <c r="B295" s="68"/>
      <c r="C295" s="68"/>
      <c r="D295" s="68"/>
      <c r="E295" s="68"/>
      <c r="F295" s="68"/>
      <c r="G295" s="68"/>
      <c r="H295" s="68"/>
      <c r="I295" s="69"/>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row>
    <row r="296" spans="1:50" x14ac:dyDescent="0.4">
      <c r="A296" s="68"/>
      <c r="B296" s="68"/>
      <c r="C296" s="68"/>
      <c r="D296" s="68"/>
      <c r="E296" s="68"/>
      <c r="F296" s="68"/>
      <c r="G296" s="68"/>
      <c r="H296" s="68"/>
      <c r="I296" s="69"/>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row>
    <row r="297" spans="1:50" x14ac:dyDescent="0.4">
      <c r="A297" s="68"/>
      <c r="B297" s="68"/>
      <c r="C297" s="68"/>
      <c r="D297" s="68"/>
      <c r="E297" s="68"/>
      <c r="F297" s="68"/>
      <c r="G297" s="68"/>
      <c r="H297" s="68"/>
      <c r="I297" s="69"/>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row>
    <row r="298" spans="1:50" x14ac:dyDescent="0.4">
      <c r="A298" s="68"/>
      <c r="B298" s="68"/>
      <c r="C298" s="68"/>
      <c r="D298" s="68"/>
      <c r="E298" s="68"/>
      <c r="F298" s="68"/>
      <c r="G298" s="68"/>
      <c r="H298" s="68"/>
      <c r="I298" s="69"/>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row>
    <row r="299" spans="1:50" x14ac:dyDescent="0.4">
      <c r="A299" s="68"/>
      <c r="B299" s="68"/>
      <c r="C299" s="68"/>
      <c r="D299" s="68"/>
      <c r="E299" s="68"/>
      <c r="F299" s="68"/>
      <c r="G299" s="68"/>
      <c r="H299" s="68"/>
      <c r="I299" s="6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row>
    <row r="300" spans="1:50" x14ac:dyDescent="0.4">
      <c r="A300" s="68"/>
      <c r="B300" s="68"/>
      <c r="C300" s="68"/>
      <c r="D300" s="68"/>
      <c r="E300" s="68"/>
      <c r="F300" s="68"/>
      <c r="G300" s="68"/>
      <c r="H300" s="68"/>
      <c r="I300" s="69"/>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row>
    <row r="301" spans="1:50" x14ac:dyDescent="0.4">
      <c r="A301" s="68"/>
      <c r="B301" s="68"/>
      <c r="C301" s="68"/>
      <c r="D301" s="68"/>
      <c r="E301" s="68"/>
      <c r="F301" s="68"/>
      <c r="G301" s="68"/>
      <c r="H301" s="68"/>
      <c r="I301" s="69"/>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row>
    <row r="302" spans="1:50" x14ac:dyDescent="0.4">
      <c r="A302" s="68"/>
      <c r="B302" s="68"/>
      <c r="C302" s="68"/>
      <c r="D302" s="68"/>
      <c r="E302" s="68"/>
      <c r="F302" s="68"/>
      <c r="G302" s="68"/>
      <c r="H302" s="68"/>
      <c r="I302" s="69"/>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row>
    <row r="303" spans="1:50" x14ac:dyDescent="0.4">
      <c r="A303" s="68"/>
      <c r="B303" s="68"/>
      <c r="C303" s="68"/>
      <c r="D303" s="68"/>
      <c r="E303" s="68"/>
      <c r="F303" s="68"/>
      <c r="G303" s="68"/>
      <c r="H303" s="68"/>
      <c r="I303" s="69"/>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row>
    <row r="304" spans="1:50" x14ac:dyDescent="0.4">
      <c r="A304" s="68"/>
      <c r="B304" s="68"/>
      <c r="C304" s="68"/>
      <c r="D304" s="68"/>
      <c r="E304" s="68"/>
      <c r="F304" s="68"/>
      <c r="G304" s="68"/>
      <c r="H304" s="68"/>
      <c r="I304" s="69"/>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row>
    <row r="305" spans="1:50" x14ac:dyDescent="0.4">
      <c r="A305" s="68"/>
      <c r="B305" s="68"/>
      <c r="C305" s="68"/>
      <c r="D305" s="68"/>
      <c r="E305" s="68"/>
      <c r="F305" s="68"/>
      <c r="G305" s="68"/>
      <c r="H305" s="68"/>
      <c r="I305" s="69"/>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row>
    <row r="306" spans="1:50" x14ac:dyDescent="0.4">
      <c r="A306" s="68"/>
      <c r="B306" s="68"/>
      <c r="C306" s="68"/>
      <c r="D306" s="68"/>
      <c r="E306" s="68"/>
      <c r="F306" s="68"/>
      <c r="G306" s="68"/>
      <c r="H306" s="68"/>
      <c r="I306" s="69"/>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row>
    <row r="307" spans="1:50" x14ac:dyDescent="0.4">
      <c r="A307" s="68"/>
      <c r="B307" s="68"/>
      <c r="C307" s="68"/>
      <c r="D307" s="68"/>
      <c r="E307" s="68"/>
      <c r="F307" s="68"/>
      <c r="G307" s="68"/>
      <c r="H307" s="68"/>
      <c r="I307" s="69"/>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row>
    <row r="308" spans="1:50" x14ac:dyDescent="0.4">
      <c r="A308" s="68"/>
      <c r="B308" s="68"/>
      <c r="C308" s="68"/>
      <c r="D308" s="68"/>
      <c r="E308" s="68"/>
      <c r="F308" s="68"/>
      <c r="G308" s="68"/>
      <c r="H308" s="68"/>
      <c r="I308" s="69"/>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row>
    <row r="309" spans="1:50" x14ac:dyDescent="0.4">
      <c r="A309" s="68"/>
      <c r="B309" s="68"/>
      <c r="C309" s="68"/>
      <c r="D309" s="68"/>
      <c r="E309" s="68"/>
      <c r="F309" s="68"/>
      <c r="G309" s="68"/>
      <c r="H309" s="68"/>
      <c r="I309" s="6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row>
    <row r="310" spans="1:50" x14ac:dyDescent="0.4">
      <c r="A310" s="68"/>
      <c r="B310" s="68"/>
      <c r="C310" s="68"/>
      <c r="D310" s="68"/>
      <c r="E310" s="68"/>
      <c r="F310" s="68"/>
      <c r="G310" s="68"/>
      <c r="H310" s="68"/>
      <c r="I310" s="69"/>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row>
    <row r="311" spans="1:50" x14ac:dyDescent="0.4">
      <c r="A311" s="68"/>
      <c r="B311" s="68"/>
      <c r="C311" s="68"/>
      <c r="D311" s="68"/>
      <c r="E311" s="68"/>
      <c r="F311" s="68"/>
      <c r="G311" s="68"/>
      <c r="H311" s="68"/>
      <c r="I311" s="69"/>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row>
    <row r="312" spans="1:50" x14ac:dyDescent="0.4">
      <c r="A312" s="68"/>
      <c r="B312" s="68"/>
      <c r="C312" s="68"/>
      <c r="D312" s="68"/>
      <c r="E312" s="68"/>
      <c r="F312" s="68"/>
      <c r="G312" s="68"/>
      <c r="H312" s="68"/>
      <c r="I312" s="69"/>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row>
    <row r="313" spans="1:50" x14ac:dyDescent="0.4">
      <c r="A313" s="68"/>
      <c r="B313" s="68"/>
      <c r="C313" s="68"/>
      <c r="D313" s="68"/>
      <c r="E313" s="68"/>
      <c r="F313" s="68"/>
      <c r="G313" s="68"/>
      <c r="H313" s="68"/>
      <c r="I313" s="69"/>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row>
    <row r="314" spans="1:50" x14ac:dyDescent="0.4">
      <c r="A314" s="68"/>
      <c r="B314" s="68"/>
      <c r="C314" s="68"/>
      <c r="D314" s="68"/>
      <c r="E314" s="68"/>
      <c r="F314" s="68"/>
      <c r="G314" s="68"/>
      <c r="H314" s="68"/>
      <c r="I314" s="69"/>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row>
    <row r="315" spans="1:50" x14ac:dyDescent="0.4">
      <c r="A315" s="68"/>
      <c r="B315" s="68"/>
      <c r="C315" s="68"/>
      <c r="D315" s="68"/>
      <c r="E315" s="68"/>
      <c r="F315" s="68"/>
      <c r="G315" s="68"/>
      <c r="H315" s="68"/>
      <c r="I315" s="69"/>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row>
    <row r="316" spans="1:50" x14ac:dyDescent="0.4">
      <c r="A316" s="68"/>
      <c r="B316" s="68"/>
      <c r="C316" s="68"/>
      <c r="D316" s="68"/>
      <c r="E316" s="68"/>
      <c r="F316" s="68"/>
      <c r="G316" s="68"/>
      <c r="H316" s="68"/>
      <c r="I316" s="69"/>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row>
    <row r="317" spans="1:50" x14ac:dyDescent="0.4">
      <c r="A317" s="68"/>
      <c r="B317" s="68"/>
      <c r="C317" s="68"/>
      <c r="D317" s="68"/>
      <c r="E317" s="68"/>
      <c r="F317" s="68"/>
      <c r="G317" s="68"/>
      <c r="H317" s="68"/>
      <c r="I317" s="69"/>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row>
    <row r="318" spans="1:50" x14ac:dyDescent="0.4">
      <c r="A318" s="68"/>
      <c r="B318" s="68"/>
      <c r="C318" s="68"/>
      <c r="D318" s="68"/>
      <c r="E318" s="68"/>
      <c r="F318" s="68"/>
      <c r="G318" s="68"/>
      <c r="H318" s="68"/>
      <c r="I318" s="69"/>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row>
    <row r="319" spans="1:50" x14ac:dyDescent="0.4">
      <c r="A319" s="68"/>
      <c r="B319" s="68"/>
      <c r="C319" s="68"/>
      <c r="D319" s="68"/>
      <c r="E319" s="68"/>
      <c r="F319" s="68"/>
      <c r="G319" s="68"/>
      <c r="H319" s="68"/>
      <c r="I319" s="6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row>
    <row r="320" spans="1:50" x14ac:dyDescent="0.4">
      <c r="A320" s="68"/>
      <c r="B320" s="68"/>
      <c r="C320" s="68"/>
      <c r="D320" s="68"/>
      <c r="E320" s="68"/>
      <c r="F320" s="68"/>
      <c r="G320" s="68"/>
      <c r="H320" s="68"/>
      <c r="I320" s="69"/>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row>
    <row r="321" spans="1:50" x14ac:dyDescent="0.4">
      <c r="A321" s="68"/>
      <c r="B321" s="68"/>
      <c r="C321" s="68"/>
      <c r="D321" s="68"/>
      <c r="E321" s="68"/>
      <c r="F321" s="68"/>
      <c r="G321" s="68"/>
      <c r="H321" s="68"/>
      <c r="I321" s="69"/>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row>
    <row r="322" spans="1:50" x14ac:dyDescent="0.4">
      <c r="A322" s="68"/>
      <c r="B322" s="68"/>
      <c r="C322" s="68"/>
      <c r="D322" s="68"/>
      <c r="E322" s="68"/>
      <c r="F322" s="68"/>
      <c r="G322" s="68"/>
      <c r="H322" s="68"/>
      <c r="I322" s="69"/>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row>
    <row r="323" spans="1:50" x14ac:dyDescent="0.4">
      <c r="A323" s="68"/>
      <c r="B323" s="68"/>
      <c r="C323" s="68"/>
      <c r="D323" s="68"/>
      <c r="E323" s="68"/>
      <c r="F323" s="68"/>
      <c r="G323" s="68"/>
      <c r="H323" s="68"/>
      <c r="I323" s="69"/>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row>
    <row r="324" spans="1:50" x14ac:dyDescent="0.4">
      <c r="A324" s="68"/>
      <c r="B324" s="68"/>
      <c r="C324" s="68"/>
      <c r="D324" s="68"/>
      <c r="E324" s="68"/>
      <c r="F324" s="68"/>
      <c r="G324" s="68"/>
      <c r="H324" s="68"/>
      <c r="I324" s="69"/>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row>
    <row r="325" spans="1:50" x14ac:dyDescent="0.4">
      <c r="A325" s="68"/>
      <c r="B325" s="68"/>
      <c r="C325" s="68"/>
      <c r="D325" s="68"/>
      <c r="E325" s="68"/>
      <c r="F325" s="68"/>
      <c r="G325" s="68"/>
      <c r="H325" s="68"/>
      <c r="I325" s="69"/>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row>
    <row r="326" spans="1:50" x14ac:dyDescent="0.4">
      <c r="A326" s="68"/>
      <c r="B326" s="68"/>
      <c r="C326" s="68"/>
      <c r="D326" s="68"/>
      <c r="E326" s="68"/>
      <c r="F326" s="68"/>
      <c r="G326" s="68"/>
      <c r="H326" s="68"/>
      <c r="I326" s="69"/>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row>
    <row r="327" spans="1:50" x14ac:dyDescent="0.4">
      <c r="A327" s="68"/>
      <c r="B327" s="68"/>
      <c r="C327" s="68"/>
      <c r="D327" s="68"/>
      <c r="E327" s="68"/>
      <c r="F327" s="68"/>
      <c r="G327" s="68"/>
      <c r="H327" s="68"/>
      <c r="I327" s="69"/>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row>
    <row r="328" spans="1:50" x14ac:dyDescent="0.4">
      <c r="A328" s="68"/>
      <c r="B328" s="68"/>
      <c r="C328" s="68"/>
      <c r="D328" s="68"/>
      <c r="E328" s="68"/>
      <c r="F328" s="68"/>
      <c r="G328" s="68"/>
      <c r="H328" s="68"/>
      <c r="I328" s="69"/>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row>
    <row r="329" spans="1:50" x14ac:dyDescent="0.4">
      <c r="A329" s="68"/>
      <c r="B329" s="68"/>
      <c r="C329" s="68"/>
      <c r="D329" s="68"/>
      <c r="E329" s="68"/>
      <c r="F329" s="68"/>
      <c r="G329" s="68"/>
      <c r="H329" s="68"/>
      <c r="I329" s="6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row>
    <row r="330" spans="1:50" x14ac:dyDescent="0.4">
      <c r="A330" s="68"/>
      <c r="B330" s="68"/>
      <c r="C330" s="68"/>
      <c r="D330" s="68"/>
      <c r="E330" s="68"/>
      <c r="F330" s="68"/>
      <c r="G330" s="68"/>
      <c r="H330" s="68"/>
      <c r="I330" s="69"/>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row>
    <row r="331" spans="1:50" x14ac:dyDescent="0.4">
      <c r="A331" s="68"/>
      <c r="B331" s="68"/>
      <c r="C331" s="68"/>
      <c r="D331" s="68"/>
      <c r="E331" s="68"/>
      <c r="F331" s="68"/>
      <c r="G331" s="68"/>
      <c r="H331" s="68"/>
      <c r="I331" s="69"/>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row>
    <row r="332" spans="1:50" x14ac:dyDescent="0.4">
      <c r="A332" s="68"/>
      <c r="B332" s="68"/>
      <c r="C332" s="68"/>
      <c r="D332" s="68"/>
      <c r="E332" s="68"/>
      <c r="F332" s="68"/>
      <c r="G332" s="68"/>
      <c r="H332" s="68"/>
      <c r="I332" s="69"/>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row>
    <row r="333" spans="1:50" x14ac:dyDescent="0.4">
      <c r="A333" s="68"/>
      <c r="B333" s="68"/>
      <c r="C333" s="68"/>
      <c r="D333" s="68"/>
      <c r="E333" s="68"/>
      <c r="F333" s="68"/>
      <c r="G333" s="68"/>
      <c r="H333" s="68"/>
      <c r="I333" s="69"/>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row>
    <row r="334" spans="1:50" x14ac:dyDescent="0.4">
      <c r="A334" s="68"/>
      <c r="B334" s="68"/>
      <c r="C334" s="68"/>
      <c r="D334" s="68"/>
      <c r="E334" s="68"/>
      <c r="F334" s="68"/>
      <c r="G334" s="68"/>
      <c r="H334" s="68"/>
      <c r="I334" s="69"/>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row>
    <row r="335" spans="1:50" x14ac:dyDescent="0.4">
      <c r="A335" s="68"/>
      <c r="B335" s="68"/>
      <c r="C335" s="68"/>
      <c r="D335" s="68"/>
      <c r="E335" s="68"/>
      <c r="F335" s="68"/>
      <c r="G335" s="68"/>
      <c r="H335" s="68"/>
      <c r="I335" s="69"/>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row>
    <row r="336" spans="1:50" x14ac:dyDescent="0.4">
      <c r="A336" s="68"/>
      <c r="B336" s="68"/>
      <c r="C336" s="68"/>
      <c r="D336" s="68"/>
      <c r="E336" s="68"/>
      <c r="F336" s="68"/>
      <c r="G336" s="68"/>
      <c r="H336" s="68"/>
      <c r="I336" s="69"/>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row>
    <row r="337" spans="1:50" x14ac:dyDescent="0.4">
      <c r="A337" s="68"/>
      <c r="B337" s="68"/>
      <c r="C337" s="68"/>
      <c r="D337" s="68"/>
      <c r="E337" s="68"/>
      <c r="F337" s="68"/>
      <c r="G337" s="68"/>
      <c r="H337" s="68"/>
      <c r="I337" s="69"/>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row>
    <row r="338" spans="1:50" x14ac:dyDescent="0.4">
      <c r="A338" s="68"/>
      <c r="B338" s="68"/>
      <c r="C338" s="68"/>
      <c r="D338" s="68"/>
      <c r="E338" s="68"/>
      <c r="F338" s="68"/>
      <c r="G338" s="68"/>
      <c r="H338" s="68"/>
      <c r="I338" s="69"/>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row>
    <row r="339" spans="1:50" x14ac:dyDescent="0.4">
      <c r="A339" s="68"/>
      <c r="B339" s="68"/>
      <c r="C339" s="68"/>
      <c r="D339" s="68"/>
      <c r="E339" s="68"/>
      <c r="F339" s="68"/>
      <c r="G339" s="68"/>
      <c r="H339" s="68"/>
      <c r="I339" s="6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row>
    <row r="340" spans="1:50" x14ac:dyDescent="0.4">
      <c r="A340" s="68"/>
      <c r="B340" s="68"/>
      <c r="C340" s="68"/>
      <c r="D340" s="68"/>
      <c r="E340" s="68"/>
      <c r="F340" s="68"/>
      <c r="G340" s="68"/>
      <c r="H340" s="68"/>
      <c r="I340" s="69"/>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row>
    <row r="341" spans="1:50" x14ac:dyDescent="0.4">
      <c r="A341" s="68"/>
      <c r="B341" s="68"/>
      <c r="C341" s="68"/>
      <c r="D341" s="68"/>
      <c r="E341" s="68"/>
      <c r="F341" s="68"/>
      <c r="G341" s="68"/>
      <c r="H341" s="68"/>
      <c r="I341" s="69"/>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row>
    <row r="342" spans="1:50" x14ac:dyDescent="0.4">
      <c r="A342" s="68"/>
      <c r="B342" s="68"/>
      <c r="C342" s="68"/>
      <c r="D342" s="68"/>
      <c r="E342" s="68"/>
      <c r="F342" s="68"/>
      <c r="G342" s="68"/>
      <c r="H342" s="68"/>
      <c r="I342" s="69"/>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row>
    <row r="343" spans="1:50" x14ac:dyDescent="0.4">
      <c r="A343" s="68"/>
      <c r="B343" s="68"/>
      <c r="C343" s="68"/>
      <c r="D343" s="68"/>
      <c r="E343" s="68"/>
      <c r="F343" s="68"/>
      <c r="G343" s="68"/>
      <c r="H343" s="68"/>
      <c r="I343" s="69"/>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row>
    <row r="344" spans="1:50" x14ac:dyDescent="0.4">
      <c r="A344" s="68"/>
      <c r="B344" s="68"/>
      <c r="C344" s="68"/>
      <c r="D344" s="68"/>
      <c r="E344" s="68"/>
      <c r="F344" s="68"/>
      <c r="G344" s="68"/>
      <c r="H344" s="68"/>
      <c r="I344" s="69"/>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row>
    <row r="345" spans="1:50" x14ac:dyDescent="0.4">
      <c r="A345" s="68"/>
      <c r="B345" s="68"/>
      <c r="C345" s="68"/>
      <c r="D345" s="68"/>
      <c r="E345" s="68"/>
      <c r="F345" s="68"/>
      <c r="G345" s="68"/>
      <c r="H345" s="68"/>
      <c r="I345" s="69"/>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row>
    <row r="346" spans="1:50" x14ac:dyDescent="0.4">
      <c r="A346" s="68"/>
      <c r="B346" s="68"/>
      <c r="C346" s="68"/>
      <c r="D346" s="68"/>
      <c r="E346" s="68"/>
      <c r="F346" s="68"/>
      <c r="G346" s="68"/>
      <c r="H346" s="68"/>
      <c r="I346" s="69"/>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row>
    <row r="347" spans="1:50" x14ac:dyDescent="0.4">
      <c r="A347" s="68"/>
      <c r="B347" s="68"/>
      <c r="C347" s="68"/>
      <c r="D347" s="68"/>
      <c r="E347" s="68"/>
      <c r="F347" s="68"/>
      <c r="G347" s="68"/>
      <c r="H347" s="68"/>
      <c r="I347" s="69"/>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row>
    <row r="348" spans="1:50" x14ac:dyDescent="0.4">
      <c r="A348" s="68"/>
      <c r="B348" s="68"/>
      <c r="C348" s="68"/>
      <c r="D348" s="68"/>
      <c r="E348" s="68"/>
      <c r="F348" s="68"/>
      <c r="G348" s="68"/>
      <c r="H348" s="68"/>
      <c r="I348" s="69"/>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row>
    <row r="349" spans="1:50" x14ac:dyDescent="0.4">
      <c r="A349" s="68"/>
      <c r="B349" s="68"/>
      <c r="C349" s="68"/>
      <c r="D349" s="68"/>
      <c r="E349" s="68"/>
      <c r="F349" s="68"/>
      <c r="G349" s="68"/>
      <c r="H349" s="68"/>
      <c r="I349" s="6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row>
    <row r="350" spans="1:50" x14ac:dyDescent="0.4">
      <c r="A350" s="68"/>
      <c r="B350" s="68"/>
      <c r="C350" s="68"/>
      <c r="D350" s="68"/>
      <c r="E350" s="68"/>
      <c r="F350" s="68"/>
      <c r="G350" s="68"/>
      <c r="H350" s="68"/>
      <c r="I350" s="69"/>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row>
    <row r="351" spans="1:50" x14ac:dyDescent="0.4">
      <c r="A351" s="68"/>
      <c r="B351" s="68"/>
      <c r="C351" s="68"/>
      <c r="D351" s="68"/>
      <c r="E351" s="68"/>
      <c r="F351" s="68"/>
      <c r="G351" s="68"/>
      <c r="H351" s="68"/>
      <c r="I351" s="69"/>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row>
    <row r="352" spans="1:50" x14ac:dyDescent="0.4">
      <c r="A352" s="68"/>
      <c r="B352" s="68"/>
      <c r="C352" s="68"/>
      <c r="D352" s="68"/>
      <c r="E352" s="68"/>
      <c r="F352" s="68"/>
      <c r="G352" s="68"/>
      <c r="H352" s="68"/>
      <c r="I352" s="69"/>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row>
    <row r="353" spans="1:50" x14ac:dyDescent="0.4">
      <c r="A353" s="68"/>
      <c r="B353" s="68"/>
      <c r="C353" s="68"/>
      <c r="D353" s="68"/>
      <c r="E353" s="68"/>
      <c r="F353" s="68"/>
      <c r="G353" s="68"/>
      <c r="H353" s="68"/>
      <c r="I353" s="69"/>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row>
    <row r="354" spans="1:50" x14ac:dyDescent="0.4">
      <c r="A354" s="68"/>
      <c r="B354" s="68"/>
      <c r="C354" s="68"/>
      <c r="D354" s="68"/>
      <c r="E354" s="68"/>
      <c r="F354" s="68"/>
      <c r="G354" s="68"/>
      <c r="H354" s="68"/>
      <c r="I354" s="69"/>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row>
    <row r="355" spans="1:50" x14ac:dyDescent="0.4">
      <c r="A355" s="68"/>
      <c r="B355" s="68"/>
      <c r="C355" s="68"/>
      <c r="D355" s="68"/>
      <c r="E355" s="68"/>
      <c r="F355" s="68"/>
      <c r="G355" s="68"/>
      <c r="H355" s="68"/>
      <c r="I355" s="69"/>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row>
    <row r="356" spans="1:50" x14ac:dyDescent="0.4">
      <c r="A356" s="68"/>
      <c r="B356" s="68"/>
      <c r="C356" s="68"/>
      <c r="D356" s="68"/>
      <c r="E356" s="68"/>
      <c r="F356" s="68"/>
      <c r="G356" s="68"/>
      <c r="H356" s="68"/>
      <c r="I356" s="69"/>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row>
    <row r="357" spans="1:50" x14ac:dyDescent="0.4">
      <c r="A357" s="68"/>
      <c r="B357" s="68"/>
      <c r="C357" s="68"/>
      <c r="D357" s="68"/>
      <c r="E357" s="68"/>
      <c r="F357" s="68"/>
      <c r="G357" s="68"/>
      <c r="H357" s="68"/>
      <c r="I357" s="69"/>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row>
    <row r="358" spans="1:50" x14ac:dyDescent="0.4">
      <c r="A358" s="68"/>
      <c r="B358" s="68"/>
      <c r="C358" s="68"/>
      <c r="D358" s="68"/>
      <c r="E358" s="68"/>
      <c r="F358" s="68"/>
      <c r="G358" s="68"/>
      <c r="H358" s="68"/>
      <c r="I358" s="69"/>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row>
    <row r="359" spans="1:50" x14ac:dyDescent="0.4">
      <c r="A359" s="68"/>
      <c r="B359" s="68"/>
      <c r="C359" s="68"/>
      <c r="D359" s="68"/>
      <c r="E359" s="68"/>
      <c r="F359" s="68"/>
      <c r="G359" s="68"/>
      <c r="H359" s="68"/>
      <c r="I359" s="6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row>
    <row r="360" spans="1:50" x14ac:dyDescent="0.4">
      <c r="A360" s="68"/>
      <c r="B360" s="68"/>
      <c r="C360" s="68"/>
      <c r="D360" s="68"/>
      <c r="E360" s="68"/>
      <c r="F360" s="68"/>
      <c r="G360" s="68"/>
      <c r="H360" s="68"/>
      <c r="I360" s="69"/>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row>
    <row r="361" spans="1:50" x14ac:dyDescent="0.4">
      <c r="A361" s="68"/>
      <c r="B361" s="68"/>
      <c r="C361" s="68"/>
      <c r="D361" s="68"/>
      <c r="E361" s="68"/>
      <c r="F361" s="68"/>
      <c r="G361" s="68"/>
      <c r="H361" s="68"/>
      <c r="I361" s="69"/>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row>
    <row r="362" spans="1:50" x14ac:dyDescent="0.4">
      <c r="A362" s="68"/>
      <c r="B362" s="68"/>
      <c r="C362" s="68"/>
      <c r="D362" s="68"/>
      <c r="E362" s="68"/>
      <c r="F362" s="68"/>
      <c r="G362" s="68"/>
      <c r="H362" s="68"/>
      <c r="I362" s="69"/>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row>
    <row r="363" spans="1:50" x14ac:dyDescent="0.4">
      <c r="A363" s="68"/>
      <c r="B363" s="68"/>
      <c r="C363" s="68"/>
      <c r="D363" s="68"/>
      <c r="E363" s="68"/>
      <c r="F363" s="68"/>
      <c r="G363" s="68"/>
      <c r="H363" s="68"/>
      <c r="I363" s="69"/>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row>
    <row r="364" spans="1:50" x14ac:dyDescent="0.4">
      <c r="A364" s="68"/>
      <c r="B364" s="68"/>
      <c r="C364" s="68"/>
      <c r="D364" s="68"/>
      <c r="E364" s="68"/>
      <c r="F364" s="68"/>
      <c r="G364" s="68"/>
      <c r="H364" s="68"/>
      <c r="I364" s="69"/>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row>
    <row r="365" spans="1:50" x14ac:dyDescent="0.4">
      <c r="A365" s="68"/>
      <c r="B365" s="68"/>
      <c r="C365" s="68"/>
      <c r="D365" s="68"/>
      <c r="E365" s="68"/>
      <c r="F365" s="68"/>
      <c r="G365" s="68"/>
      <c r="H365" s="68"/>
      <c r="I365" s="69"/>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row>
    <row r="366" spans="1:50" x14ac:dyDescent="0.4">
      <c r="A366" s="68"/>
      <c r="B366" s="68"/>
      <c r="C366" s="68"/>
      <c r="D366" s="68"/>
      <c r="E366" s="68"/>
      <c r="F366" s="68"/>
      <c r="G366" s="68"/>
      <c r="H366" s="68"/>
      <c r="I366" s="69"/>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row>
    <row r="367" spans="1:50" x14ac:dyDescent="0.4">
      <c r="A367" s="68"/>
      <c r="B367" s="68"/>
      <c r="C367" s="68"/>
      <c r="D367" s="68"/>
      <c r="E367" s="68"/>
      <c r="F367" s="68"/>
      <c r="G367" s="68"/>
      <c r="H367" s="68"/>
      <c r="I367" s="69"/>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row>
    <row r="368" spans="1:50" x14ac:dyDescent="0.4">
      <c r="A368" s="68"/>
      <c r="B368" s="68"/>
      <c r="C368" s="68"/>
      <c r="D368" s="68"/>
      <c r="E368" s="68"/>
      <c r="F368" s="68"/>
      <c r="G368" s="68"/>
      <c r="H368" s="68"/>
      <c r="I368" s="69"/>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row>
    <row r="369" spans="1:50" x14ac:dyDescent="0.4">
      <c r="A369" s="68"/>
      <c r="B369" s="68"/>
      <c r="C369" s="68"/>
      <c r="D369" s="68"/>
      <c r="E369" s="68"/>
      <c r="F369" s="68"/>
      <c r="G369" s="68"/>
      <c r="H369" s="68"/>
      <c r="I369" s="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row>
    <row r="370" spans="1:50" x14ac:dyDescent="0.4">
      <c r="A370" s="68"/>
      <c r="B370" s="68"/>
      <c r="C370" s="68"/>
      <c r="D370" s="68"/>
      <c r="E370" s="68"/>
      <c r="F370" s="68"/>
      <c r="G370" s="68"/>
      <c r="H370" s="68"/>
      <c r="I370" s="69"/>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row>
    <row r="371" spans="1:50" x14ac:dyDescent="0.4">
      <c r="A371" s="68"/>
      <c r="B371" s="68"/>
      <c r="C371" s="68"/>
      <c r="D371" s="68"/>
      <c r="E371" s="68"/>
      <c r="F371" s="68"/>
      <c r="G371" s="68"/>
      <c r="H371" s="68"/>
      <c r="I371" s="69"/>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row>
    <row r="372" spans="1:50" x14ac:dyDescent="0.4">
      <c r="A372" s="68"/>
      <c r="B372" s="68"/>
      <c r="C372" s="68"/>
      <c r="D372" s="68"/>
      <c r="E372" s="68"/>
      <c r="F372" s="68"/>
      <c r="G372" s="68"/>
      <c r="H372" s="68"/>
      <c r="I372" s="69"/>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row>
    <row r="373" spans="1:50" x14ac:dyDescent="0.4">
      <c r="A373" s="68"/>
      <c r="B373" s="68"/>
      <c r="C373" s="68"/>
      <c r="D373" s="68"/>
      <c r="E373" s="68"/>
      <c r="F373" s="68"/>
      <c r="G373" s="68"/>
      <c r="H373" s="68"/>
      <c r="I373" s="69"/>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row>
    <row r="374" spans="1:50" x14ac:dyDescent="0.4">
      <c r="A374" s="68"/>
      <c r="B374" s="68"/>
      <c r="C374" s="68"/>
      <c r="D374" s="68"/>
      <c r="E374" s="68"/>
      <c r="F374" s="68"/>
      <c r="G374" s="68"/>
      <c r="H374" s="68"/>
      <c r="I374" s="69"/>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row>
    <row r="375" spans="1:50" x14ac:dyDescent="0.4">
      <c r="A375" s="68"/>
      <c r="B375" s="68"/>
      <c r="C375" s="68"/>
      <c r="D375" s="68"/>
      <c r="E375" s="68"/>
      <c r="F375" s="68"/>
      <c r="G375" s="68"/>
      <c r="H375" s="68"/>
      <c r="I375" s="69"/>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row>
    <row r="376" spans="1:50" x14ac:dyDescent="0.4">
      <c r="A376" s="68"/>
      <c r="B376" s="68"/>
      <c r="C376" s="68"/>
      <c r="D376" s="68"/>
      <c r="E376" s="68"/>
      <c r="F376" s="68"/>
      <c r="G376" s="68"/>
      <c r="H376" s="68"/>
      <c r="I376" s="69"/>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row>
    <row r="377" spans="1:50" x14ac:dyDescent="0.4">
      <c r="A377" s="68"/>
      <c r="B377" s="68"/>
      <c r="C377" s="68"/>
      <c r="D377" s="68"/>
      <c r="E377" s="68"/>
      <c r="F377" s="68"/>
      <c r="G377" s="68"/>
      <c r="H377" s="68"/>
      <c r="I377" s="69"/>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row>
    <row r="378" spans="1:50" x14ac:dyDescent="0.4">
      <c r="A378" s="68"/>
      <c r="B378" s="68"/>
      <c r="C378" s="68"/>
      <c r="D378" s="68"/>
      <c r="E378" s="68"/>
      <c r="F378" s="68"/>
      <c r="G378" s="68"/>
      <c r="H378" s="68"/>
      <c r="I378" s="69"/>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row>
    <row r="379" spans="1:50" x14ac:dyDescent="0.4">
      <c r="A379" s="68"/>
      <c r="B379" s="68"/>
      <c r="C379" s="68"/>
      <c r="D379" s="68"/>
      <c r="E379" s="68"/>
      <c r="F379" s="68"/>
      <c r="G379" s="68"/>
      <c r="H379" s="68"/>
      <c r="I379" s="6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row>
    <row r="380" spans="1:50" x14ac:dyDescent="0.4">
      <c r="A380" s="68"/>
      <c r="B380" s="68"/>
      <c r="C380" s="68"/>
      <c r="D380" s="68"/>
      <c r="E380" s="68"/>
      <c r="F380" s="68"/>
      <c r="G380" s="68"/>
      <c r="H380" s="68"/>
      <c r="I380" s="69"/>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row>
    <row r="381" spans="1:50" x14ac:dyDescent="0.4">
      <c r="A381" s="68"/>
      <c r="B381" s="68"/>
      <c r="C381" s="68"/>
      <c r="D381" s="68"/>
      <c r="E381" s="68"/>
      <c r="F381" s="68"/>
      <c r="G381" s="68"/>
      <c r="H381" s="68"/>
      <c r="I381" s="69"/>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row>
    <row r="382" spans="1:50" x14ac:dyDescent="0.4">
      <c r="A382" s="68"/>
      <c r="B382" s="68"/>
      <c r="C382" s="68"/>
      <c r="D382" s="68"/>
      <c r="E382" s="68"/>
      <c r="F382" s="68"/>
      <c r="G382" s="68"/>
      <c r="H382" s="68"/>
      <c r="I382" s="69"/>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row>
    <row r="383" spans="1:50" x14ac:dyDescent="0.4">
      <c r="A383" s="68"/>
      <c r="B383" s="68"/>
      <c r="C383" s="68"/>
      <c r="D383" s="68"/>
      <c r="E383" s="68"/>
      <c r="F383" s="68"/>
      <c r="G383" s="68"/>
      <c r="H383" s="68"/>
      <c r="I383" s="69"/>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row>
    <row r="384" spans="1:50" x14ac:dyDescent="0.4">
      <c r="A384" s="68"/>
      <c r="B384" s="68"/>
      <c r="C384" s="68"/>
      <c r="D384" s="68"/>
      <c r="E384" s="68"/>
      <c r="F384" s="68"/>
      <c r="G384" s="68"/>
      <c r="H384" s="68"/>
      <c r="I384" s="69"/>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row>
    <row r="385" spans="1:50" x14ac:dyDescent="0.4">
      <c r="A385" s="68"/>
      <c r="B385" s="68"/>
      <c r="C385" s="68"/>
      <c r="D385" s="68"/>
      <c r="E385" s="68"/>
      <c r="F385" s="68"/>
      <c r="G385" s="68"/>
      <c r="H385" s="68"/>
      <c r="I385" s="69"/>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row>
    <row r="386" spans="1:50" x14ac:dyDescent="0.4">
      <c r="A386" s="68"/>
      <c r="B386" s="68"/>
      <c r="C386" s="68"/>
      <c r="D386" s="68"/>
      <c r="E386" s="68"/>
      <c r="F386" s="68"/>
      <c r="G386" s="68"/>
      <c r="H386" s="68"/>
      <c r="I386" s="69"/>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row>
    <row r="387" spans="1:50" x14ac:dyDescent="0.4">
      <c r="A387" s="68"/>
      <c r="B387" s="68"/>
      <c r="C387" s="68"/>
      <c r="D387" s="68"/>
      <c r="E387" s="68"/>
      <c r="F387" s="68"/>
      <c r="G387" s="68"/>
      <c r="H387" s="68"/>
      <c r="I387" s="69"/>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row>
    <row r="388" spans="1:50" x14ac:dyDescent="0.4">
      <c r="A388" s="68"/>
      <c r="B388" s="68"/>
      <c r="C388" s="68"/>
      <c r="D388" s="68"/>
      <c r="E388" s="68"/>
      <c r="F388" s="68"/>
      <c r="G388" s="68"/>
      <c r="H388" s="68"/>
      <c r="I388" s="69"/>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row>
    <row r="389" spans="1:50" x14ac:dyDescent="0.4">
      <c r="A389" s="68"/>
      <c r="B389" s="68"/>
      <c r="C389" s="68"/>
      <c r="D389" s="68"/>
      <c r="E389" s="68"/>
      <c r="F389" s="68"/>
      <c r="G389" s="68"/>
      <c r="H389" s="68"/>
      <c r="I389" s="6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row>
    <row r="390" spans="1:50" x14ac:dyDescent="0.4">
      <c r="A390" s="68"/>
      <c r="B390" s="68"/>
      <c r="C390" s="68"/>
      <c r="D390" s="68"/>
      <c r="E390" s="68"/>
      <c r="F390" s="68"/>
      <c r="G390" s="68"/>
      <c r="H390" s="68"/>
      <c r="I390" s="69"/>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row>
    <row r="391" spans="1:50" x14ac:dyDescent="0.4">
      <c r="A391" s="68"/>
      <c r="B391" s="68"/>
      <c r="C391" s="68"/>
      <c r="D391" s="68"/>
      <c r="E391" s="68"/>
      <c r="F391" s="68"/>
      <c r="G391" s="68"/>
      <c r="H391" s="68"/>
      <c r="I391" s="69"/>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row>
    <row r="392" spans="1:50" x14ac:dyDescent="0.4">
      <c r="A392" s="68"/>
      <c r="B392" s="68"/>
      <c r="C392" s="68"/>
      <c r="D392" s="68"/>
      <c r="E392" s="68"/>
      <c r="F392" s="68"/>
      <c r="G392" s="68"/>
      <c r="H392" s="68"/>
      <c r="I392" s="69"/>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row>
    <row r="393" spans="1:50" x14ac:dyDescent="0.4">
      <c r="A393" s="68"/>
      <c r="B393" s="68"/>
      <c r="C393" s="68"/>
      <c r="D393" s="68"/>
      <c r="E393" s="68"/>
      <c r="F393" s="68"/>
      <c r="G393" s="68"/>
      <c r="H393" s="68"/>
      <c r="I393" s="69"/>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row>
    <row r="394" spans="1:50" x14ac:dyDescent="0.4">
      <c r="A394" s="68"/>
      <c r="B394" s="68"/>
      <c r="C394" s="68"/>
      <c r="D394" s="68"/>
      <c r="E394" s="68"/>
      <c r="F394" s="68"/>
      <c r="G394" s="68"/>
      <c r="H394" s="68"/>
      <c r="I394" s="69"/>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row>
    <row r="395" spans="1:50" x14ac:dyDescent="0.4">
      <c r="A395" s="68"/>
      <c r="B395" s="68"/>
      <c r="C395" s="68"/>
      <c r="D395" s="68"/>
      <c r="E395" s="68"/>
      <c r="F395" s="68"/>
      <c r="G395" s="68"/>
      <c r="H395" s="68"/>
      <c r="I395" s="69"/>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row>
    <row r="396" spans="1:50" x14ac:dyDescent="0.4">
      <c r="A396" s="68"/>
      <c r="B396" s="68"/>
      <c r="C396" s="68"/>
      <c r="D396" s="68"/>
      <c r="E396" s="68"/>
      <c r="F396" s="68"/>
      <c r="G396" s="68"/>
      <c r="H396" s="68"/>
      <c r="I396" s="69"/>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row>
    <row r="397" spans="1:50" x14ac:dyDescent="0.4">
      <c r="A397" s="68"/>
      <c r="B397" s="68"/>
      <c r="C397" s="68"/>
      <c r="D397" s="68"/>
      <c r="E397" s="68"/>
      <c r="F397" s="68"/>
      <c r="G397" s="68"/>
      <c r="H397" s="68"/>
      <c r="I397" s="69"/>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row>
    <row r="398" spans="1:50" x14ac:dyDescent="0.4">
      <c r="A398" s="68"/>
      <c r="B398" s="68"/>
      <c r="C398" s="68"/>
      <c r="D398" s="68"/>
      <c r="E398" s="68"/>
      <c r="F398" s="68"/>
      <c r="G398" s="68"/>
      <c r="H398" s="68"/>
      <c r="I398" s="69"/>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row>
    <row r="399" spans="1:50" x14ac:dyDescent="0.4">
      <c r="A399" s="68"/>
      <c r="B399" s="68"/>
      <c r="C399" s="68"/>
      <c r="D399" s="68"/>
      <c r="E399" s="68"/>
      <c r="F399" s="68"/>
      <c r="G399" s="68"/>
      <c r="H399" s="68"/>
      <c r="I399" s="6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row>
    <row r="400" spans="1:50" x14ac:dyDescent="0.4">
      <c r="A400" s="68"/>
      <c r="B400" s="68"/>
      <c r="C400" s="68"/>
      <c r="D400" s="68"/>
      <c r="E400" s="68"/>
      <c r="F400" s="68"/>
      <c r="G400" s="68"/>
      <c r="H400" s="68"/>
      <c r="I400" s="69"/>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row>
    <row r="401" spans="1:50" x14ac:dyDescent="0.4">
      <c r="A401" s="68"/>
      <c r="B401" s="68"/>
      <c r="C401" s="68"/>
      <c r="D401" s="68"/>
      <c r="E401" s="68"/>
      <c r="F401" s="68"/>
      <c r="G401" s="68"/>
      <c r="H401" s="68"/>
      <c r="I401" s="69"/>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row>
    <row r="402" spans="1:50" x14ac:dyDescent="0.4">
      <c r="A402" s="68"/>
      <c r="B402" s="68"/>
      <c r="C402" s="68"/>
      <c r="D402" s="68"/>
      <c r="E402" s="68"/>
      <c r="F402" s="68"/>
      <c r="G402" s="68"/>
      <c r="H402" s="68"/>
      <c r="I402" s="69"/>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row>
    <row r="403" spans="1:50" x14ac:dyDescent="0.4">
      <c r="A403" s="68"/>
      <c r="B403" s="68"/>
      <c r="C403" s="68"/>
      <c r="D403" s="68"/>
      <c r="E403" s="68"/>
      <c r="F403" s="68"/>
      <c r="G403" s="68"/>
      <c r="H403" s="68"/>
      <c r="I403" s="69"/>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row>
    <row r="404" spans="1:50" x14ac:dyDescent="0.4">
      <c r="A404" s="68"/>
      <c r="B404" s="68"/>
      <c r="C404" s="68"/>
      <c r="D404" s="68"/>
      <c r="E404" s="68"/>
      <c r="F404" s="68"/>
      <c r="G404" s="68"/>
      <c r="H404" s="68"/>
      <c r="I404" s="69"/>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row>
    <row r="405" spans="1:50" x14ac:dyDescent="0.4">
      <c r="A405" s="68"/>
      <c r="B405" s="68"/>
      <c r="C405" s="68"/>
      <c r="D405" s="68"/>
      <c r="E405" s="68"/>
      <c r="F405" s="68"/>
      <c r="G405" s="68"/>
      <c r="H405" s="68"/>
      <c r="I405" s="69"/>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row>
    <row r="406" spans="1:50" x14ac:dyDescent="0.4">
      <c r="A406" s="68"/>
      <c r="B406" s="68"/>
      <c r="C406" s="68"/>
      <c r="D406" s="68"/>
      <c r="E406" s="68"/>
      <c r="F406" s="68"/>
      <c r="G406" s="68"/>
      <c r="H406" s="68"/>
      <c r="I406" s="69"/>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row>
    <row r="407" spans="1:50" x14ac:dyDescent="0.4">
      <c r="A407" s="68"/>
      <c r="B407" s="68"/>
      <c r="C407" s="68"/>
      <c r="D407" s="68"/>
      <c r="E407" s="68"/>
      <c r="F407" s="68"/>
      <c r="G407" s="68"/>
      <c r="H407" s="68"/>
      <c r="I407" s="69"/>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row>
    <row r="408" spans="1:50" x14ac:dyDescent="0.4">
      <c r="A408" s="68"/>
      <c r="B408" s="68"/>
      <c r="C408" s="68"/>
      <c r="D408" s="68"/>
      <c r="E408" s="68"/>
      <c r="F408" s="68"/>
      <c r="G408" s="68"/>
      <c r="H408" s="68"/>
      <c r="I408" s="69"/>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row>
    <row r="409" spans="1:50" x14ac:dyDescent="0.4">
      <c r="A409" s="68"/>
      <c r="B409" s="68"/>
      <c r="C409" s="68"/>
      <c r="D409" s="68"/>
      <c r="E409" s="68"/>
      <c r="F409" s="68"/>
      <c r="G409" s="68"/>
      <c r="H409" s="68"/>
      <c r="I409" s="6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row>
    <row r="410" spans="1:50" x14ac:dyDescent="0.4">
      <c r="A410" s="68"/>
      <c r="B410" s="68"/>
      <c r="C410" s="68"/>
      <c r="D410" s="68"/>
      <c r="E410" s="68"/>
      <c r="F410" s="68"/>
      <c r="G410" s="68"/>
      <c r="H410" s="68"/>
      <c r="I410" s="69"/>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row>
    <row r="411" spans="1:50" x14ac:dyDescent="0.4">
      <c r="A411" s="68"/>
      <c r="B411" s="68"/>
      <c r="C411" s="68"/>
      <c r="D411" s="68"/>
      <c r="E411" s="68"/>
      <c r="F411" s="68"/>
      <c r="G411" s="68"/>
      <c r="H411" s="68"/>
      <c r="I411" s="69"/>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row>
    <row r="412" spans="1:50" x14ac:dyDescent="0.4">
      <c r="A412" s="68"/>
      <c r="B412" s="68"/>
      <c r="C412" s="68"/>
      <c r="D412" s="68"/>
      <c r="E412" s="68"/>
      <c r="F412" s="68"/>
      <c r="G412" s="68"/>
      <c r="H412" s="68"/>
      <c r="I412" s="69"/>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row>
    <row r="413" spans="1:50" x14ac:dyDescent="0.4">
      <c r="A413" s="68"/>
      <c r="B413" s="68"/>
      <c r="C413" s="68"/>
      <c r="D413" s="68"/>
      <c r="E413" s="68"/>
      <c r="F413" s="68"/>
      <c r="G413" s="68"/>
      <c r="H413" s="68"/>
      <c r="I413" s="69"/>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row>
    <row r="414" spans="1:50" x14ac:dyDescent="0.4">
      <c r="A414" s="68"/>
      <c r="B414" s="68"/>
      <c r="C414" s="68"/>
      <c r="D414" s="68"/>
      <c r="E414" s="68"/>
      <c r="F414" s="68"/>
      <c r="G414" s="68"/>
      <c r="H414" s="68"/>
      <c r="I414" s="69"/>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row>
    <row r="415" spans="1:50" x14ac:dyDescent="0.4">
      <c r="A415" s="68"/>
      <c r="B415" s="68"/>
      <c r="C415" s="68"/>
      <c r="D415" s="68"/>
      <c r="E415" s="68"/>
      <c r="F415" s="68"/>
      <c r="G415" s="68"/>
      <c r="H415" s="68"/>
      <c r="I415" s="69"/>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row>
    <row r="416" spans="1:50" x14ac:dyDescent="0.4">
      <c r="A416" s="68"/>
      <c r="B416" s="68"/>
      <c r="C416" s="68"/>
      <c r="D416" s="68"/>
      <c r="E416" s="68"/>
      <c r="F416" s="68"/>
      <c r="G416" s="68"/>
      <c r="H416" s="68"/>
      <c r="I416" s="69"/>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row>
    <row r="417" spans="1:50" x14ac:dyDescent="0.4">
      <c r="A417" s="68"/>
      <c r="B417" s="68"/>
      <c r="C417" s="68"/>
      <c r="D417" s="68"/>
      <c r="E417" s="68"/>
      <c r="F417" s="68"/>
      <c r="G417" s="68"/>
      <c r="H417" s="68"/>
      <c r="I417" s="69"/>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row>
    <row r="418" spans="1:50" x14ac:dyDescent="0.4">
      <c r="A418" s="68"/>
      <c r="B418" s="68"/>
      <c r="C418" s="68"/>
      <c r="D418" s="68"/>
      <c r="E418" s="68"/>
      <c r="F418" s="68"/>
      <c r="G418" s="68"/>
      <c r="H418" s="68"/>
      <c r="I418" s="69"/>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row>
    <row r="419" spans="1:50" x14ac:dyDescent="0.4">
      <c r="A419" s="68"/>
      <c r="B419" s="68"/>
      <c r="C419" s="68"/>
      <c r="D419" s="68"/>
      <c r="E419" s="68"/>
      <c r="F419" s="68"/>
      <c r="G419" s="68"/>
      <c r="H419" s="68"/>
      <c r="I419" s="6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row>
    <row r="420" spans="1:50" x14ac:dyDescent="0.4">
      <c r="A420" s="68"/>
      <c r="B420" s="68"/>
      <c r="C420" s="68"/>
      <c r="D420" s="68"/>
      <c r="E420" s="68"/>
      <c r="F420" s="68"/>
      <c r="G420" s="68"/>
      <c r="H420" s="68"/>
      <c r="I420" s="69"/>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row>
    <row r="421" spans="1:50" x14ac:dyDescent="0.4">
      <c r="A421" s="68"/>
      <c r="B421" s="68"/>
      <c r="C421" s="68"/>
      <c r="D421" s="68"/>
      <c r="E421" s="68"/>
      <c r="F421" s="68"/>
      <c r="G421" s="68"/>
      <c r="H421" s="68"/>
      <c r="I421" s="69"/>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row>
    <row r="422" spans="1:50" x14ac:dyDescent="0.4">
      <c r="A422" s="68"/>
      <c r="B422" s="68"/>
      <c r="C422" s="68"/>
      <c r="D422" s="68"/>
      <c r="E422" s="68"/>
      <c r="F422" s="68"/>
      <c r="G422" s="68"/>
      <c r="H422" s="68"/>
      <c r="I422" s="69"/>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row>
    <row r="423" spans="1:50" x14ac:dyDescent="0.4">
      <c r="A423" s="68"/>
      <c r="B423" s="68"/>
      <c r="C423" s="68"/>
      <c r="D423" s="68"/>
      <c r="E423" s="68"/>
      <c r="F423" s="68"/>
      <c r="G423" s="68"/>
      <c r="H423" s="68"/>
      <c r="I423" s="69"/>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row>
    <row r="424" spans="1:50" x14ac:dyDescent="0.4">
      <c r="A424" s="68"/>
      <c r="B424" s="68"/>
      <c r="C424" s="68"/>
      <c r="D424" s="68"/>
      <c r="E424" s="68"/>
      <c r="F424" s="68"/>
      <c r="G424" s="68"/>
      <c r="H424" s="68"/>
      <c r="I424" s="69"/>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row>
    <row r="425" spans="1:50" x14ac:dyDescent="0.4">
      <c r="A425" s="68"/>
      <c r="B425" s="68"/>
      <c r="C425" s="68"/>
      <c r="D425" s="68"/>
      <c r="E425" s="68"/>
      <c r="F425" s="68"/>
      <c r="G425" s="68"/>
      <c r="H425" s="68"/>
      <c r="I425" s="69"/>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row>
    <row r="426" spans="1:50" x14ac:dyDescent="0.4">
      <c r="A426" s="68"/>
      <c r="B426" s="68"/>
      <c r="C426" s="68"/>
      <c r="D426" s="68"/>
      <c r="E426" s="68"/>
      <c r="F426" s="68"/>
      <c r="G426" s="68"/>
      <c r="H426" s="68"/>
      <c r="I426" s="69"/>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row>
    <row r="427" spans="1:50" x14ac:dyDescent="0.4">
      <c r="A427" s="68"/>
      <c r="B427" s="68"/>
      <c r="C427" s="68"/>
      <c r="D427" s="68"/>
      <c r="E427" s="68"/>
      <c r="F427" s="68"/>
      <c r="G427" s="68"/>
      <c r="H427" s="68"/>
      <c r="I427" s="69"/>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row>
    <row r="428" spans="1:50" x14ac:dyDescent="0.4">
      <c r="A428" s="68"/>
      <c r="B428" s="68"/>
      <c r="C428" s="68"/>
      <c r="D428" s="68"/>
      <c r="E428" s="68"/>
      <c r="F428" s="68"/>
      <c r="G428" s="68"/>
      <c r="H428" s="68"/>
      <c r="I428" s="69"/>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row>
    <row r="429" spans="1:50" x14ac:dyDescent="0.4">
      <c r="A429" s="68"/>
      <c r="B429" s="68"/>
      <c r="C429" s="68"/>
      <c r="D429" s="68"/>
      <c r="E429" s="68"/>
      <c r="F429" s="68"/>
      <c r="G429" s="68"/>
      <c r="H429" s="68"/>
      <c r="I429" s="6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row>
    <row r="430" spans="1:50" x14ac:dyDescent="0.4">
      <c r="A430" s="68"/>
      <c r="B430" s="68"/>
      <c r="C430" s="68"/>
      <c r="D430" s="68"/>
      <c r="E430" s="68"/>
      <c r="F430" s="68"/>
      <c r="G430" s="68"/>
      <c r="H430" s="68"/>
      <c r="I430" s="69"/>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row>
    <row r="431" spans="1:50" x14ac:dyDescent="0.4">
      <c r="A431" s="68"/>
      <c r="B431" s="68"/>
      <c r="C431" s="68"/>
      <c r="D431" s="68"/>
      <c r="E431" s="68"/>
      <c r="F431" s="68"/>
      <c r="G431" s="68"/>
      <c r="H431" s="68"/>
      <c r="I431" s="69"/>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row>
    <row r="432" spans="1:50" x14ac:dyDescent="0.4">
      <c r="A432" s="68"/>
      <c r="B432" s="68"/>
      <c r="C432" s="68"/>
      <c r="D432" s="68"/>
      <c r="E432" s="68"/>
      <c r="F432" s="68"/>
      <c r="G432" s="68"/>
      <c r="H432" s="68"/>
      <c r="I432" s="69"/>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row>
    <row r="433" spans="1:50" x14ac:dyDescent="0.4">
      <c r="A433" s="68"/>
      <c r="B433" s="68"/>
      <c r="C433" s="68"/>
      <c r="D433" s="68"/>
      <c r="E433" s="68"/>
      <c r="F433" s="68"/>
      <c r="G433" s="68"/>
      <c r="H433" s="68"/>
      <c r="I433" s="69"/>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row>
    <row r="434" spans="1:50" x14ac:dyDescent="0.4">
      <c r="A434" s="68"/>
      <c r="B434" s="68"/>
      <c r="C434" s="68"/>
      <c r="D434" s="68"/>
      <c r="E434" s="68"/>
      <c r="F434" s="68"/>
      <c r="G434" s="68"/>
      <c r="H434" s="68"/>
      <c r="I434" s="69"/>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row>
    <row r="435" spans="1:50" x14ac:dyDescent="0.4">
      <c r="A435" s="68"/>
      <c r="B435" s="68"/>
      <c r="C435" s="68"/>
      <c r="D435" s="68"/>
      <c r="E435" s="68"/>
      <c r="F435" s="68"/>
      <c r="G435" s="68"/>
      <c r="H435" s="68"/>
      <c r="I435" s="69"/>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row>
    <row r="436" spans="1:50" x14ac:dyDescent="0.4">
      <c r="A436" s="68"/>
      <c r="B436" s="68"/>
      <c r="C436" s="68"/>
      <c r="D436" s="68"/>
      <c r="E436" s="68"/>
      <c r="F436" s="68"/>
      <c r="G436" s="68"/>
      <c r="H436" s="68"/>
      <c r="I436" s="69"/>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row>
    <row r="437" spans="1:50" x14ac:dyDescent="0.4">
      <c r="A437" s="68"/>
      <c r="B437" s="68"/>
      <c r="C437" s="68"/>
      <c r="D437" s="68"/>
      <c r="E437" s="68"/>
      <c r="F437" s="68"/>
      <c r="G437" s="68"/>
      <c r="H437" s="68"/>
      <c r="I437" s="69"/>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row>
    <row r="438" spans="1:50" x14ac:dyDescent="0.4">
      <c r="A438" s="68"/>
      <c r="B438" s="68"/>
      <c r="C438" s="68"/>
      <c r="D438" s="68"/>
      <c r="E438" s="68"/>
      <c r="F438" s="68"/>
      <c r="G438" s="68"/>
      <c r="H438" s="68"/>
      <c r="I438" s="69"/>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row>
    <row r="439" spans="1:50" x14ac:dyDescent="0.4">
      <c r="A439" s="68"/>
      <c r="B439" s="68"/>
      <c r="C439" s="68"/>
      <c r="D439" s="68"/>
      <c r="E439" s="68"/>
      <c r="F439" s="68"/>
      <c r="G439" s="68"/>
      <c r="H439" s="68"/>
      <c r="I439" s="6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row>
    <row r="440" spans="1:50" x14ac:dyDescent="0.4">
      <c r="A440" s="68"/>
      <c r="B440" s="68"/>
      <c r="C440" s="68"/>
      <c r="D440" s="68"/>
      <c r="E440" s="68"/>
      <c r="F440" s="68"/>
      <c r="G440" s="68"/>
      <c r="H440" s="68"/>
      <c r="I440" s="69"/>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row>
    <row r="441" spans="1:50" x14ac:dyDescent="0.4">
      <c r="A441" s="68"/>
      <c r="B441" s="68"/>
      <c r="C441" s="68"/>
      <c r="D441" s="68"/>
      <c r="E441" s="68"/>
      <c r="F441" s="68"/>
      <c r="G441" s="68"/>
      <c r="H441" s="68"/>
      <c r="I441" s="69"/>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row>
    <row r="442" spans="1:50" x14ac:dyDescent="0.4">
      <c r="A442" s="68"/>
      <c r="B442" s="68"/>
      <c r="C442" s="68"/>
      <c r="D442" s="68"/>
      <c r="E442" s="68"/>
      <c r="F442" s="68"/>
      <c r="G442" s="68"/>
      <c r="H442" s="68"/>
      <c r="I442" s="69"/>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row>
    <row r="443" spans="1:50" x14ac:dyDescent="0.4">
      <c r="A443" s="68"/>
      <c r="B443" s="68"/>
      <c r="C443" s="68"/>
      <c r="D443" s="68"/>
      <c r="E443" s="68"/>
      <c r="F443" s="68"/>
      <c r="G443" s="68"/>
      <c r="H443" s="68"/>
      <c r="I443" s="69"/>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row>
    <row r="444" spans="1:50" x14ac:dyDescent="0.4">
      <c r="A444" s="68"/>
      <c r="B444" s="68"/>
      <c r="C444" s="68"/>
      <c r="D444" s="68"/>
      <c r="E444" s="68"/>
      <c r="F444" s="68"/>
      <c r="G444" s="68"/>
      <c r="H444" s="68"/>
      <c r="I444" s="69"/>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row>
    <row r="445" spans="1:50" x14ac:dyDescent="0.4">
      <c r="A445" s="68"/>
      <c r="B445" s="68"/>
      <c r="C445" s="68"/>
      <c r="D445" s="68"/>
      <c r="E445" s="68"/>
      <c r="F445" s="68"/>
      <c r="G445" s="68"/>
      <c r="H445" s="68"/>
      <c r="I445" s="69"/>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row>
    <row r="446" spans="1:50" x14ac:dyDescent="0.4">
      <c r="A446" s="68"/>
      <c r="B446" s="68"/>
      <c r="C446" s="68"/>
      <c r="D446" s="68"/>
      <c r="E446" s="68"/>
      <c r="F446" s="68"/>
      <c r="G446" s="68"/>
      <c r="H446" s="68"/>
      <c r="I446" s="69"/>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row>
    <row r="447" spans="1:50" x14ac:dyDescent="0.4">
      <c r="A447" s="68"/>
      <c r="B447" s="68"/>
      <c r="C447" s="68"/>
      <c r="D447" s="68"/>
      <c r="E447" s="68"/>
      <c r="F447" s="68"/>
      <c r="G447" s="68"/>
      <c r="H447" s="68"/>
      <c r="I447" s="69"/>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row>
    <row r="448" spans="1:50" x14ac:dyDescent="0.4">
      <c r="A448" s="68"/>
      <c r="B448" s="68"/>
      <c r="C448" s="68"/>
      <c r="D448" s="68"/>
      <c r="E448" s="68"/>
      <c r="F448" s="68"/>
      <c r="G448" s="68"/>
      <c r="H448" s="68"/>
      <c r="I448" s="69"/>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row>
    <row r="449" spans="1:50" x14ac:dyDescent="0.4">
      <c r="A449" s="68"/>
      <c r="B449" s="68"/>
      <c r="C449" s="68"/>
      <c r="D449" s="68"/>
      <c r="E449" s="68"/>
      <c r="F449" s="68"/>
      <c r="G449" s="68"/>
      <c r="H449" s="68"/>
      <c r="I449" s="6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row>
    <row r="450" spans="1:50" x14ac:dyDescent="0.4">
      <c r="A450" s="68"/>
      <c r="B450" s="68"/>
      <c r="C450" s="68"/>
      <c r="D450" s="68"/>
      <c r="E450" s="68"/>
      <c r="F450" s="68"/>
      <c r="G450" s="68"/>
      <c r="H450" s="68"/>
      <c r="I450" s="69"/>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row>
    <row r="451" spans="1:50" x14ac:dyDescent="0.4">
      <c r="A451" s="68"/>
      <c r="B451" s="68"/>
      <c r="C451" s="68"/>
      <c r="D451" s="68"/>
      <c r="E451" s="68"/>
      <c r="F451" s="68"/>
      <c r="G451" s="68"/>
      <c r="H451" s="68"/>
      <c r="I451" s="69"/>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row>
    <row r="452" spans="1:50" x14ac:dyDescent="0.4">
      <c r="A452" s="68"/>
      <c r="B452" s="68"/>
      <c r="C452" s="68"/>
      <c r="D452" s="68"/>
      <c r="E452" s="68"/>
      <c r="F452" s="68"/>
      <c r="G452" s="68"/>
      <c r="H452" s="68"/>
      <c r="I452" s="69"/>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row>
    <row r="453" spans="1:50" x14ac:dyDescent="0.4">
      <c r="A453" s="68"/>
      <c r="B453" s="68"/>
      <c r="C453" s="68"/>
      <c r="D453" s="68"/>
      <c r="E453" s="68"/>
      <c r="F453" s="68"/>
      <c r="G453" s="68"/>
      <c r="H453" s="68"/>
      <c r="I453" s="69"/>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row>
    <row r="454" spans="1:50" x14ac:dyDescent="0.4">
      <c r="A454" s="68"/>
      <c r="B454" s="68"/>
      <c r="C454" s="68"/>
      <c r="D454" s="68"/>
      <c r="E454" s="68"/>
      <c r="F454" s="68"/>
      <c r="G454" s="68"/>
      <c r="H454" s="68"/>
      <c r="I454" s="69"/>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row>
    <row r="455" spans="1:50" x14ac:dyDescent="0.4">
      <c r="A455" s="68"/>
      <c r="B455" s="68"/>
      <c r="C455" s="68"/>
      <c r="D455" s="68"/>
      <c r="E455" s="68"/>
      <c r="F455" s="68"/>
      <c r="G455" s="68"/>
      <c r="H455" s="68"/>
      <c r="I455" s="69"/>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row>
    <row r="456" spans="1:50" x14ac:dyDescent="0.4">
      <c r="A456" s="68"/>
      <c r="B456" s="68"/>
      <c r="C456" s="68"/>
      <c r="D456" s="68"/>
      <c r="E456" s="68"/>
      <c r="F456" s="68"/>
      <c r="G456" s="68"/>
      <c r="H456" s="68"/>
      <c r="I456" s="69"/>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row>
    <row r="457" spans="1:50" x14ac:dyDescent="0.4">
      <c r="A457" s="68"/>
      <c r="B457" s="68"/>
      <c r="C457" s="68"/>
      <c r="D457" s="68"/>
      <c r="E457" s="68"/>
      <c r="F457" s="68"/>
      <c r="G457" s="68"/>
      <c r="H457" s="68"/>
      <c r="I457" s="69"/>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row>
    <row r="458" spans="1:50" x14ac:dyDescent="0.4">
      <c r="A458" s="68"/>
      <c r="B458" s="68"/>
      <c r="C458" s="68"/>
      <c r="D458" s="68"/>
      <c r="E458" s="68"/>
      <c r="F458" s="68"/>
      <c r="G458" s="68"/>
      <c r="H458" s="68"/>
      <c r="I458" s="69"/>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row>
    <row r="459" spans="1:50" x14ac:dyDescent="0.4">
      <c r="A459" s="68"/>
      <c r="B459" s="68"/>
      <c r="C459" s="68"/>
      <c r="D459" s="68"/>
      <c r="E459" s="68"/>
      <c r="F459" s="68"/>
      <c r="G459" s="68"/>
      <c r="H459" s="68"/>
      <c r="I459" s="6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row>
    <row r="460" spans="1:50" x14ac:dyDescent="0.4">
      <c r="A460" s="68"/>
      <c r="B460" s="68"/>
      <c r="C460" s="68"/>
      <c r="D460" s="68"/>
      <c r="E460" s="68"/>
      <c r="F460" s="68"/>
      <c r="G460" s="68"/>
      <c r="H460" s="68"/>
      <c r="I460" s="69"/>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row>
    <row r="461" spans="1:50" x14ac:dyDescent="0.4">
      <c r="A461" s="68"/>
      <c r="B461" s="68"/>
      <c r="C461" s="68"/>
      <c r="D461" s="68"/>
      <c r="E461" s="68"/>
      <c r="F461" s="68"/>
      <c r="G461" s="68"/>
      <c r="H461" s="68"/>
      <c r="I461" s="69"/>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row>
    <row r="462" spans="1:50" x14ac:dyDescent="0.4">
      <c r="A462" s="68"/>
      <c r="B462" s="68"/>
      <c r="C462" s="68"/>
      <c r="D462" s="68"/>
      <c r="E462" s="68"/>
      <c r="F462" s="68"/>
      <c r="G462" s="68"/>
      <c r="H462" s="68"/>
      <c r="I462" s="69"/>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row>
    <row r="463" spans="1:50" x14ac:dyDescent="0.4">
      <c r="A463" s="68"/>
      <c r="B463" s="68"/>
      <c r="C463" s="68"/>
      <c r="D463" s="68"/>
      <c r="E463" s="68"/>
      <c r="F463" s="68"/>
      <c r="G463" s="68"/>
      <c r="H463" s="68"/>
      <c r="I463" s="69"/>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row>
    <row r="464" spans="1:50" x14ac:dyDescent="0.4">
      <c r="A464" s="68"/>
      <c r="B464" s="68"/>
      <c r="C464" s="68"/>
      <c r="D464" s="68"/>
      <c r="E464" s="68"/>
      <c r="F464" s="68"/>
      <c r="G464" s="68"/>
      <c r="H464" s="68"/>
      <c r="I464" s="69"/>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row>
    <row r="465" spans="1:50" x14ac:dyDescent="0.4">
      <c r="A465" s="68"/>
      <c r="B465" s="68"/>
      <c r="C465" s="68"/>
      <c r="D465" s="68"/>
      <c r="E465" s="68"/>
      <c r="F465" s="68"/>
      <c r="G465" s="68"/>
      <c r="H465" s="68"/>
      <c r="I465" s="69"/>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row>
    <row r="466" spans="1:50" x14ac:dyDescent="0.4">
      <c r="A466" s="68"/>
      <c r="B466" s="68"/>
      <c r="C466" s="68"/>
      <c r="D466" s="68"/>
      <c r="E466" s="68"/>
      <c r="F466" s="68"/>
      <c r="G466" s="68"/>
      <c r="H466" s="68"/>
      <c r="I466" s="69"/>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row>
    <row r="467" spans="1:50" x14ac:dyDescent="0.4">
      <c r="A467" s="68"/>
      <c r="B467" s="68"/>
      <c r="C467" s="68"/>
      <c r="D467" s="68"/>
      <c r="E467" s="68"/>
      <c r="F467" s="68"/>
      <c r="G467" s="68"/>
      <c r="H467" s="68"/>
      <c r="I467" s="69"/>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row>
    <row r="468" spans="1:50" x14ac:dyDescent="0.4">
      <c r="A468" s="68"/>
      <c r="B468" s="68"/>
      <c r="C468" s="68"/>
      <c r="D468" s="68"/>
      <c r="E468" s="68"/>
      <c r="F468" s="68"/>
      <c r="G468" s="68"/>
      <c r="H468" s="68"/>
      <c r="I468" s="69"/>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row>
    <row r="469" spans="1:50" x14ac:dyDescent="0.4">
      <c r="A469" s="68"/>
      <c r="B469" s="68"/>
      <c r="C469" s="68"/>
      <c r="D469" s="68"/>
      <c r="E469" s="68"/>
      <c r="F469" s="68"/>
      <c r="G469" s="68"/>
      <c r="H469" s="68"/>
      <c r="I469" s="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row>
    <row r="470" spans="1:50" x14ac:dyDescent="0.4">
      <c r="A470" s="68"/>
      <c r="B470" s="68"/>
      <c r="C470" s="68"/>
      <c r="D470" s="68"/>
      <c r="E470" s="68"/>
      <c r="F470" s="68"/>
      <c r="G470" s="68"/>
      <c r="H470" s="68"/>
      <c r="I470" s="69"/>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row>
    <row r="471" spans="1:50" x14ac:dyDescent="0.4">
      <c r="A471" s="68"/>
      <c r="B471" s="68"/>
      <c r="C471" s="68"/>
      <c r="D471" s="68"/>
      <c r="E471" s="68"/>
      <c r="F471" s="68"/>
      <c r="G471" s="68"/>
      <c r="H471" s="68"/>
      <c r="I471" s="69"/>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row>
    <row r="472" spans="1:50" x14ac:dyDescent="0.4">
      <c r="A472" s="68"/>
      <c r="B472" s="68"/>
      <c r="C472" s="68"/>
      <c r="D472" s="68"/>
      <c r="E472" s="68"/>
      <c r="F472" s="68"/>
      <c r="G472" s="68"/>
      <c r="H472" s="68"/>
      <c r="I472" s="69"/>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row>
    <row r="473" spans="1:50" x14ac:dyDescent="0.4">
      <c r="A473" s="68"/>
      <c r="B473" s="68"/>
      <c r="C473" s="68"/>
      <c r="D473" s="68"/>
      <c r="E473" s="68"/>
      <c r="F473" s="68"/>
      <c r="G473" s="68"/>
      <c r="H473" s="68"/>
      <c r="I473" s="69"/>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row>
    <row r="474" spans="1:50" x14ac:dyDescent="0.4">
      <c r="A474" s="68"/>
      <c r="B474" s="68"/>
      <c r="C474" s="68"/>
      <c r="D474" s="68"/>
      <c r="E474" s="68"/>
      <c r="F474" s="68"/>
      <c r="G474" s="68"/>
      <c r="H474" s="68"/>
      <c r="I474" s="69"/>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row>
    <row r="475" spans="1:50" x14ac:dyDescent="0.4">
      <c r="A475" s="68"/>
      <c r="B475" s="68"/>
      <c r="C475" s="68"/>
      <c r="D475" s="68"/>
      <c r="E475" s="68"/>
      <c r="F475" s="68"/>
      <c r="G475" s="68"/>
      <c r="H475" s="68"/>
      <c r="I475" s="69"/>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row>
    <row r="476" spans="1:50" x14ac:dyDescent="0.4">
      <c r="A476" s="68"/>
      <c r="B476" s="68"/>
      <c r="C476" s="68"/>
      <c r="D476" s="68"/>
      <c r="E476" s="68"/>
      <c r="F476" s="68"/>
      <c r="G476" s="68"/>
      <c r="H476" s="68"/>
      <c r="I476" s="69"/>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row>
    <row r="477" spans="1:50" x14ac:dyDescent="0.4">
      <c r="A477" s="68"/>
      <c r="B477" s="68"/>
      <c r="C477" s="68"/>
      <c r="D477" s="68"/>
      <c r="E477" s="68"/>
      <c r="F477" s="68"/>
      <c r="G477" s="68"/>
      <c r="H477" s="68"/>
      <c r="I477" s="69"/>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row>
    <row r="478" spans="1:50" x14ac:dyDescent="0.4">
      <c r="A478" s="68"/>
      <c r="B478" s="68"/>
      <c r="C478" s="68"/>
      <c r="D478" s="68"/>
      <c r="E478" s="68"/>
      <c r="F478" s="68"/>
      <c r="G478" s="68"/>
      <c r="H478" s="68"/>
      <c r="I478" s="69"/>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row>
    <row r="479" spans="1:50" x14ac:dyDescent="0.4">
      <c r="A479" s="68"/>
      <c r="B479" s="68"/>
      <c r="C479" s="68"/>
      <c r="D479" s="68"/>
      <c r="E479" s="68"/>
      <c r="F479" s="68"/>
      <c r="G479" s="68"/>
      <c r="H479" s="68"/>
      <c r="I479" s="6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row>
    <row r="480" spans="1:50" x14ac:dyDescent="0.4">
      <c r="A480" s="68"/>
      <c r="B480" s="68"/>
      <c r="C480" s="68"/>
      <c r="D480" s="68"/>
      <c r="E480" s="68"/>
      <c r="F480" s="68"/>
      <c r="G480" s="68"/>
      <c r="H480" s="68"/>
      <c r="I480" s="69"/>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row>
    <row r="481" spans="1:50" x14ac:dyDescent="0.4">
      <c r="A481" s="68"/>
      <c r="B481" s="68"/>
      <c r="C481" s="68"/>
      <c r="D481" s="68"/>
      <c r="E481" s="68"/>
      <c r="F481" s="68"/>
      <c r="G481" s="68"/>
      <c r="H481" s="68"/>
      <c r="I481" s="69"/>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row>
    <row r="482" spans="1:50" x14ac:dyDescent="0.4">
      <c r="A482" s="68"/>
      <c r="B482" s="68"/>
      <c r="C482" s="68"/>
      <c r="D482" s="68"/>
      <c r="E482" s="68"/>
      <c r="F482" s="68"/>
      <c r="G482" s="68"/>
      <c r="H482" s="68"/>
      <c r="I482" s="69"/>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row>
    <row r="483" spans="1:50" x14ac:dyDescent="0.4">
      <c r="A483" s="68"/>
      <c r="B483" s="68"/>
      <c r="C483" s="68"/>
      <c r="D483" s="68"/>
      <c r="E483" s="68"/>
      <c r="F483" s="68"/>
      <c r="G483" s="68"/>
      <c r="H483" s="68"/>
      <c r="I483" s="69"/>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row>
    <row r="484" spans="1:50" x14ac:dyDescent="0.4">
      <c r="A484" s="68"/>
      <c r="B484" s="68"/>
      <c r="C484" s="68"/>
      <c r="D484" s="68"/>
      <c r="E484" s="68"/>
      <c r="F484" s="68"/>
      <c r="G484" s="68"/>
      <c r="H484" s="68"/>
      <c r="I484" s="69"/>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row>
    <row r="485" spans="1:50" x14ac:dyDescent="0.4">
      <c r="A485" s="68"/>
      <c r="B485" s="68"/>
      <c r="C485" s="68"/>
      <c r="D485" s="68"/>
      <c r="E485" s="68"/>
      <c r="F485" s="68"/>
      <c r="G485" s="68"/>
      <c r="H485" s="68"/>
      <c r="I485" s="69"/>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row>
    <row r="486" spans="1:50" x14ac:dyDescent="0.4">
      <c r="A486" s="68"/>
      <c r="B486" s="68"/>
      <c r="C486" s="68"/>
      <c r="D486" s="68"/>
      <c r="E486" s="68"/>
      <c r="F486" s="68"/>
      <c r="G486" s="68"/>
      <c r="H486" s="68"/>
      <c r="I486" s="69"/>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row>
    <row r="487" spans="1:50" x14ac:dyDescent="0.4">
      <c r="A487" s="68"/>
      <c r="B487" s="68"/>
      <c r="C487" s="68"/>
      <c r="D487" s="68"/>
      <c r="E487" s="68"/>
      <c r="F487" s="68"/>
      <c r="G487" s="68"/>
      <c r="H487" s="68"/>
      <c r="I487" s="69"/>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row>
    <row r="488" spans="1:50" x14ac:dyDescent="0.4">
      <c r="A488" s="68"/>
      <c r="B488" s="68"/>
      <c r="C488" s="68"/>
      <c r="D488" s="68"/>
      <c r="E488" s="68"/>
      <c r="F488" s="68"/>
      <c r="G488" s="68"/>
      <c r="H488" s="68"/>
      <c r="I488" s="69"/>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row>
    <row r="489" spans="1:50" x14ac:dyDescent="0.4">
      <c r="A489" s="68"/>
      <c r="B489" s="68"/>
      <c r="C489" s="68"/>
      <c r="D489" s="68"/>
      <c r="E489" s="68"/>
      <c r="F489" s="68"/>
      <c r="G489" s="68"/>
      <c r="H489" s="68"/>
      <c r="I489" s="6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row>
    <row r="490" spans="1:50" x14ac:dyDescent="0.4">
      <c r="A490" s="68"/>
      <c r="B490" s="68"/>
      <c r="C490" s="68"/>
      <c r="D490" s="68"/>
      <c r="E490" s="68"/>
      <c r="F490" s="68"/>
      <c r="G490" s="68"/>
      <c r="H490" s="68"/>
      <c r="I490" s="69"/>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row>
    <row r="491" spans="1:50" x14ac:dyDescent="0.4">
      <c r="A491" s="68"/>
      <c r="B491" s="68"/>
      <c r="C491" s="68"/>
      <c r="D491" s="68"/>
      <c r="E491" s="68"/>
      <c r="F491" s="68"/>
      <c r="G491" s="68"/>
      <c r="H491" s="68"/>
      <c r="I491" s="69"/>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row>
    <row r="492" spans="1:50" x14ac:dyDescent="0.4">
      <c r="A492" s="68"/>
      <c r="B492" s="68"/>
      <c r="C492" s="68"/>
      <c r="D492" s="68"/>
      <c r="E492" s="68"/>
      <c r="F492" s="68"/>
      <c r="G492" s="68"/>
      <c r="H492" s="68"/>
      <c r="I492" s="69"/>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row>
    <row r="493" spans="1:50" x14ac:dyDescent="0.4">
      <c r="A493" s="68"/>
      <c r="B493" s="68"/>
      <c r="C493" s="68"/>
      <c r="D493" s="68"/>
      <c r="E493" s="68"/>
      <c r="F493" s="68"/>
      <c r="G493" s="68"/>
      <c r="H493" s="68"/>
      <c r="I493" s="69"/>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row>
    <row r="494" spans="1:50" x14ac:dyDescent="0.4">
      <c r="A494" s="68"/>
      <c r="B494" s="68"/>
      <c r="C494" s="68"/>
      <c r="D494" s="68"/>
      <c r="E494" s="68"/>
      <c r="F494" s="68"/>
      <c r="G494" s="68"/>
      <c r="H494" s="68"/>
      <c r="I494" s="69"/>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row>
    <row r="495" spans="1:50" x14ac:dyDescent="0.4">
      <c r="A495" s="68"/>
      <c r="B495" s="68"/>
      <c r="C495" s="68"/>
      <c r="D495" s="68"/>
      <c r="E495" s="68"/>
      <c r="F495" s="68"/>
      <c r="G495" s="68"/>
      <c r="H495" s="68"/>
      <c r="I495" s="69"/>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row>
    <row r="496" spans="1:50" x14ac:dyDescent="0.4">
      <c r="A496" s="68"/>
      <c r="B496" s="68"/>
      <c r="C496" s="68"/>
      <c r="D496" s="68"/>
      <c r="E496" s="68"/>
      <c r="F496" s="68"/>
      <c r="G496" s="68"/>
      <c r="H496" s="68"/>
      <c r="I496" s="69"/>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row>
    <row r="497" spans="1:50" x14ac:dyDescent="0.4">
      <c r="A497" s="68"/>
      <c r="B497" s="68"/>
      <c r="C497" s="68"/>
      <c r="D497" s="68"/>
      <c r="E497" s="68"/>
      <c r="F497" s="68"/>
      <c r="G497" s="68"/>
      <c r="H497" s="68"/>
      <c r="I497" s="69"/>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row>
    <row r="498" spans="1:50" x14ac:dyDescent="0.4">
      <c r="A498" s="68"/>
      <c r="B498" s="68"/>
      <c r="C498" s="68"/>
      <c r="D498" s="68"/>
      <c r="E498" s="68"/>
      <c r="F498" s="68"/>
      <c r="G498" s="68"/>
      <c r="H498" s="68"/>
      <c r="I498" s="69"/>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row>
    <row r="499" spans="1:50" x14ac:dyDescent="0.4">
      <c r="A499" s="68"/>
      <c r="B499" s="68"/>
      <c r="C499" s="68"/>
      <c r="D499" s="68"/>
      <c r="E499" s="68"/>
      <c r="F499" s="68"/>
      <c r="G499" s="68"/>
      <c r="H499" s="68"/>
      <c r="I499" s="6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row>
    <row r="500" spans="1:50" x14ac:dyDescent="0.4">
      <c r="A500" s="68"/>
      <c r="B500" s="68"/>
      <c r="C500" s="68"/>
      <c r="D500" s="68"/>
      <c r="E500" s="68"/>
      <c r="F500" s="68"/>
      <c r="G500" s="68"/>
      <c r="H500" s="68"/>
      <c r="I500" s="69"/>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row>
    <row r="501" spans="1:50" x14ac:dyDescent="0.4">
      <c r="A501" s="68"/>
      <c r="B501" s="68"/>
      <c r="C501" s="68"/>
      <c r="D501" s="68"/>
      <c r="E501" s="68"/>
      <c r="F501" s="68"/>
      <c r="G501" s="68"/>
      <c r="H501" s="68"/>
      <c r="I501" s="69"/>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row>
    <row r="502" spans="1:50" x14ac:dyDescent="0.4">
      <c r="A502" s="68"/>
      <c r="B502" s="68"/>
      <c r="C502" s="68"/>
      <c r="D502" s="68"/>
      <c r="E502" s="68"/>
      <c r="F502" s="68"/>
      <c r="G502" s="68"/>
      <c r="H502" s="68"/>
      <c r="I502" s="69"/>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row>
    <row r="503" spans="1:50" x14ac:dyDescent="0.4">
      <c r="A503" s="68"/>
      <c r="B503" s="68"/>
      <c r="C503" s="68"/>
      <c r="D503" s="68"/>
      <c r="E503" s="68"/>
      <c r="F503" s="68"/>
      <c r="G503" s="68"/>
      <c r="H503" s="68"/>
      <c r="I503" s="69"/>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row>
    <row r="504" spans="1:50" x14ac:dyDescent="0.4">
      <c r="A504" s="68"/>
      <c r="B504" s="68"/>
      <c r="C504" s="68"/>
      <c r="D504" s="68"/>
      <c r="E504" s="68"/>
      <c r="F504" s="68"/>
      <c r="G504" s="68"/>
      <c r="H504" s="68"/>
      <c r="I504" s="69"/>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row>
    <row r="505" spans="1:50" x14ac:dyDescent="0.4">
      <c r="A505" s="68"/>
      <c r="B505" s="68"/>
      <c r="C505" s="68"/>
      <c r="D505" s="68"/>
      <c r="E505" s="68"/>
      <c r="F505" s="68"/>
      <c r="G505" s="68"/>
      <c r="H505" s="68"/>
      <c r="I505" s="69"/>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row>
    <row r="506" spans="1:50" x14ac:dyDescent="0.4">
      <c r="A506" s="68"/>
      <c r="B506" s="68"/>
      <c r="C506" s="68"/>
      <c r="D506" s="68"/>
      <c r="E506" s="68"/>
      <c r="F506" s="68"/>
      <c r="G506" s="68"/>
      <c r="H506" s="68"/>
      <c r="I506" s="69"/>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row>
    <row r="507" spans="1:50" x14ac:dyDescent="0.4">
      <c r="A507" s="68"/>
      <c r="B507" s="68"/>
      <c r="C507" s="68"/>
      <c r="D507" s="68"/>
      <c r="E507" s="68"/>
      <c r="F507" s="68"/>
      <c r="G507" s="68"/>
      <c r="H507" s="68"/>
      <c r="I507" s="69"/>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row>
    <row r="508" spans="1:50" x14ac:dyDescent="0.4">
      <c r="A508" s="68"/>
      <c r="B508" s="68"/>
      <c r="C508" s="68"/>
      <c r="D508" s="68"/>
      <c r="E508" s="68"/>
      <c r="F508" s="68"/>
      <c r="G508" s="68"/>
      <c r="H508" s="68"/>
      <c r="I508" s="69"/>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row>
    <row r="509" spans="1:50" x14ac:dyDescent="0.4">
      <c r="A509" s="68"/>
      <c r="B509" s="68"/>
      <c r="C509" s="68"/>
      <c r="D509" s="68"/>
      <c r="E509" s="68"/>
      <c r="F509" s="68"/>
      <c r="G509" s="68"/>
      <c r="H509" s="68"/>
      <c r="I509" s="6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row>
    <row r="510" spans="1:50" x14ac:dyDescent="0.4">
      <c r="A510" s="68"/>
      <c r="B510" s="68"/>
      <c r="C510" s="68"/>
      <c r="D510" s="68"/>
      <c r="E510" s="68"/>
      <c r="F510" s="68"/>
      <c r="G510" s="68"/>
      <c r="H510" s="68"/>
      <c r="I510" s="69"/>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row>
    <row r="511" spans="1:50" x14ac:dyDescent="0.4">
      <c r="A511" s="68"/>
      <c r="B511" s="68"/>
      <c r="C511" s="68"/>
      <c r="D511" s="68"/>
      <c r="E511" s="68"/>
      <c r="F511" s="68"/>
      <c r="G511" s="68"/>
      <c r="H511" s="68"/>
      <c r="I511" s="69"/>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row>
    <row r="512" spans="1:50" x14ac:dyDescent="0.4">
      <c r="A512" s="68"/>
      <c r="B512" s="68"/>
      <c r="C512" s="68"/>
      <c r="D512" s="68"/>
      <c r="E512" s="68"/>
      <c r="F512" s="68"/>
      <c r="G512" s="68"/>
      <c r="H512" s="68"/>
      <c r="I512" s="69"/>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row>
    <row r="513" spans="1:50" x14ac:dyDescent="0.4">
      <c r="A513" s="68"/>
      <c r="B513" s="68"/>
      <c r="C513" s="68"/>
      <c r="D513" s="68"/>
      <c r="E513" s="68"/>
      <c r="F513" s="68"/>
      <c r="G513" s="68"/>
      <c r="H513" s="68"/>
      <c r="I513" s="69"/>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row>
    <row r="514" spans="1:50" x14ac:dyDescent="0.4">
      <c r="A514" s="68"/>
      <c r="B514" s="68"/>
      <c r="C514" s="68"/>
      <c r="D514" s="68"/>
      <c r="E514" s="68"/>
      <c r="F514" s="68"/>
      <c r="G514" s="68"/>
      <c r="H514" s="68"/>
      <c r="I514" s="69"/>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row>
    <row r="515" spans="1:50" x14ac:dyDescent="0.4">
      <c r="A515" s="68"/>
      <c r="B515" s="68"/>
      <c r="C515" s="68"/>
      <c r="D515" s="68"/>
      <c r="E515" s="68"/>
      <c r="F515" s="68"/>
      <c r="G515" s="68"/>
      <c r="H515" s="68"/>
      <c r="I515" s="69"/>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row>
    <row r="516" spans="1:50" x14ac:dyDescent="0.4">
      <c r="A516" s="68"/>
      <c r="B516" s="68"/>
      <c r="C516" s="68"/>
      <c r="D516" s="68"/>
      <c r="E516" s="68"/>
      <c r="F516" s="68"/>
      <c r="G516" s="68"/>
      <c r="H516" s="68"/>
      <c r="I516" s="69"/>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row>
    <row r="517" spans="1:50" x14ac:dyDescent="0.4">
      <c r="A517" s="68"/>
      <c r="B517" s="68"/>
      <c r="C517" s="68"/>
      <c r="D517" s="68"/>
      <c r="E517" s="68"/>
      <c r="F517" s="68"/>
      <c r="G517" s="68"/>
      <c r="H517" s="68"/>
      <c r="I517" s="69"/>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row>
    <row r="518" spans="1:50" x14ac:dyDescent="0.4">
      <c r="A518" s="68"/>
      <c r="B518" s="68"/>
      <c r="C518" s="68"/>
      <c r="D518" s="68"/>
      <c r="E518" s="68"/>
      <c r="F518" s="68"/>
      <c r="G518" s="68"/>
      <c r="H518" s="68"/>
      <c r="I518" s="69"/>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row>
    <row r="519" spans="1:50" x14ac:dyDescent="0.4">
      <c r="A519" s="68"/>
      <c r="B519" s="68"/>
      <c r="C519" s="68"/>
      <c r="D519" s="68"/>
      <c r="E519" s="68"/>
      <c r="F519" s="68"/>
      <c r="G519" s="68"/>
      <c r="H519" s="68"/>
      <c r="I519" s="6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row>
    <row r="520" spans="1:50" x14ac:dyDescent="0.4">
      <c r="A520" s="68"/>
      <c r="B520" s="68"/>
      <c r="C520" s="68"/>
      <c r="D520" s="68"/>
      <c r="E520" s="68"/>
      <c r="F520" s="68"/>
      <c r="G520" s="68"/>
      <c r="H520" s="68"/>
      <c r="I520" s="69"/>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row>
    <row r="521" spans="1:50" x14ac:dyDescent="0.4">
      <c r="A521" s="68"/>
      <c r="B521" s="68"/>
      <c r="C521" s="68"/>
      <c r="D521" s="68"/>
      <c r="E521" s="68"/>
      <c r="F521" s="68"/>
      <c r="G521" s="68"/>
      <c r="H521" s="68"/>
      <c r="I521" s="69"/>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row>
    <row r="522" spans="1:50" x14ac:dyDescent="0.4">
      <c r="A522" s="68"/>
      <c r="B522" s="68"/>
      <c r="C522" s="68"/>
      <c r="D522" s="68"/>
      <c r="E522" s="68"/>
      <c r="F522" s="68"/>
      <c r="G522" s="68"/>
      <c r="H522" s="68"/>
      <c r="I522" s="69"/>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row>
    <row r="523" spans="1:50" x14ac:dyDescent="0.4">
      <c r="A523" s="68"/>
      <c r="B523" s="68"/>
      <c r="C523" s="68"/>
      <c r="D523" s="68"/>
      <c r="E523" s="68"/>
      <c r="F523" s="68"/>
      <c r="G523" s="68"/>
      <c r="H523" s="68"/>
      <c r="I523" s="69"/>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row>
    <row r="524" spans="1:50" x14ac:dyDescent="0.4">
      <c r="A524" s="68"/>
      <c r="B524" s="68"/>
      <c r="C524" s="68"/>
      <c r="D524" s="68"/>
      <c r="E524" s="68"/>
      <c r="F524" s="68"/>
      <c r="G524" s="68"/>
      <c r="H524" s="68"/>
      <c r="I524" s="69"/>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row>
    <row r="525" spans="1:50" x14ac:dyDescent="0.4">
      <c r="A525" s="68"/>
      <c r="B525" s="68"/>
      <c r="C525" s="68"/>
      <c r="D525" s="68"/>
      <c r="E525" s="68"/>
      <c r="F525" s="68"/>
      <c r="G525" s="68"/>
      <c r="H525" s="68"/>
      <c r="I525" s="69"/>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row>
    <row r="526" spans="1:50" x14ac:dyDescent="0.4">
      <c r="A526" s="68"/>
      <c r="B526" s="68"/>
      <c r="C526" s="68"/>
      <c r="D526" s="68"/>
      <c r="E526" s="68"/>
      <c r="F526" s="68"/>
      <c r="G526" s="68"/>
      <c r="H526" s="68"/>
      <c r="I526" s="69"/>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row>
    <row r="527" spans="1:50" x14ac:dyDescent="0.4">
      <c r="A527" s="68"/>
      <c r="B527" s="68"/>
      <c r="C527" s="68"/>
      <c r="D527" s="68"/>
      <c r="E527" s="68"/>
      <c r="F527" s="68"/>
      <c r="G527" s="68"/>
      <c r="H527" s="68"/>
      <c r="I527" s="69"/>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row>
    <row r="528" spans="1:50" x14ac:dyDescent="0.4">
      <c r="A528" s="68"/>
      <c r="B528" s="68"/>
      <c r="C528" s="68"/>
      <c r="D528" s="68"/>
      <c r="E528" s="68"/>
      <c r="F528" s="68"/>
      <c r="G528" s="68"/>
      <c r="H528" s="68"/>
      <c r="I528" s="69"/>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row>
    <row r="529" spans="1:50" x14ac:dyDescent="0.4">
      <c r="A529" s="68"/>
      <c r="B529" s="68"/>
      <c r="C529" s="68"/>
      <c r="D529" s="68"/>
      <c r="E529" s="68"/>
      <c r="F529" s="68"/>
      <c r="G529" s="68"/>
      <c r="H529" s="68"/>
      <c r="I529" s="6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row>
    <row r="530" spans="1:50" x14ac:dyDescent="0.4">
      <c r="A530" s="68"/>
      <c r="B530" s="68"/>
      <c r="C530" s="68"/>
      <c r="D530" s="68"/>
      <c r="E530" s="68"/>
      <c r="F530" s="68"/>
      <c r="G530" s="68"/>
      <c r="H530" s="68"/>
      <c r="I530" s="69"/>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row>
    <row r="531" spans="1:50" x14ac:dyDescent="0.4">
      <c r="A531" s="68"/>
      <c r="B531" s="68"/>
      <c r="C531" s="68"/>
      <c r="D531" s="68"/>
      <c r="E531" s="68"/>
      <c r="F531" s="68"/>
      <c r="G531" s="68"/>
      <c r="H531" s="68"/>
      <c r="I531" s="69"/>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row>
    <row r="532" spans="1:50" x14ac:dyDescent="0.4">
      <c r="A532" s="68"/>
      <c r="B532" s="68"/>
      <c r="C532" s="68"/>
      <c r="D532" s="68"/>
      <c r="E532" s="68"/>
      <c r="F532" s="68"/>
      <c r="G532" s="68"/>
      <c r="H532" s="68"/>
      <c r="I532" s="69"/>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row>
    <row r="533" spans="1:50" x14ac:dyDescent="0.4">
      <c r="A533" s="68"/>
      <c r="B533" s="68"/>
      <c r="C533" s="68"/>
      <c r="D533" s="68"/>
      <c r="E533" s="68"/>
      <c r="F533" s="68"/>
      <c r="G533" s="68"/>
      <c r="H533" s="68"/>
      <c r="I533" s="69"/>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row>
    <row r="534" spans="1:50" x14ac:dyDescent="0.4">
      <c r="A534" s="68"/>
      <c r="B534" s="68"/>
      <c r="C534" s="68"/>
      <c r="D534" s="68"/>
      <c r="E534" s="68"/>
      <c r="F534" s="68"/>
      <c r="G534" s="68"/>
      <c r="H534" s="68"/>
      <c r="I534" s="69"/>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row>
    <row r="535" spans="1:50" x14ac:dyDescent="0.4">
      <c r="A535" s="68"/>
      <c r="B535" s="68"/>
      <c r="C535" s="68"/>
      <c r="D535" s="68"/>
      <c r="E535" s="68"/>
      <c r="F535" s="68"/>
      <c r="G535" s="68"/>
      <c r="H535" s="68"/>
      <c r="I535" s="69"/>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row>
    <row r="536" spans="1:50" x14ac:dyDescent="0.4">
      <c r="A536" s="68"/>
      <c r="B536" s="68"/>
      <c r="C536" s="68"/>
      <c r="D536" s="68"/>
      <c r="E536" s="68"/>
      <c r="F536" s="68"/>
      <c r="G536" s="68"/>
      <c r="H536" s="68"/>
      <c r="I536" s="69"/>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row>
    <row r="537" spans="1:50" x14ac:dyDescent="0.4">
      <c r="A537" s="68"/>
      <c r="B537" s="68"/>
      <c r="C537" s="68"/>
      <c r="D537" s="68"/>
      <c r="E537" s="68"/>
      <c r="F537" s="68"/>
      <c r="G537" s="68"/>
      <c r="H537" s="68"/>
      <c r="I537" s="69"/>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row>
    <row r="538" spans="1:50" x14ac:dyDescent="0.4">
      <c r="A538" s="68"/>
      <c r="B538" s="68"/>
      <c r="C538" s="68"/>
      <c r="D538" s="68"/>
      <c r="E538" s="68"/>
      <c r="F538" s="68"/>
      <c r="G538" s="68"/>
      <c r="H538" s="68"/>
      <c r="I538" s="69"/>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row>
    <row r="539" spans="1:50" x14ac:dyDescent="0.4">
      <c r="A539" s="68"/>
      <c r="B539" s="68"/>
      <c r="C539" s="68"/>
      <c r="D539" s="68"/>
      <c r="E539" s="68"/>
      <c r="F539" s="68"/>
      <c r="G539" s="68"/>
      <c r="H539" s="68"/>
      <c r="I539" s="6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row>
    <row r="540" spans="1:50" x14ac:dyDescent="0.4">
      <c r="A540" s="68"/>
      <c r="B540" s="68"/>
      <c r="C540" s="68"/>
      <c r="D540" s="68"/>
      <c r="E540" s="68"/>
      <c r="F540" s="68"/>
      <c r="G540" s="68"/>
      <c r="H540" s="68"/>
      <c r="I540" s="69"/>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row>
    <row r="541" spans="1:50" x14ac:dyDescent="0.4">
      <c r="A541" s="68"/>
      <c r="B541" s="68"/>
      <c r="C541" s="68"/>
      <c r="D541" s="68"/>
      <c r="E541" s="68"/>
      <c r="F541" s="68"/>
      <c r="G541" s="68"/>
      <c r="H541" s="68"/>
      <c r="I541" s="69"/>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row>
    <row r="542" spans="1:50" x14ac:dyDescent="0.4">
      <c r="A542" s="68"/>
      <c r="B542" s="68"/>
      <c r="C542" s="68"/>
      <c r="D542" s="68"/>
      <c r="E542" s="68"/>
      <c r="F542" s="68"/>
      <c r="G542" s="68"/>
      <c r="H542" s="68"/>
      <c r="I542" s="69"/>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row>
    <row r="543" spans="1:50" x14ac:dyDescent="0.4">
      <c r="A543" s="68"/>
      <c r="B543" s="68"/>
      <c r="C543" s="68"/>
      <c r="D543" s="68"/>
      <c r="E543" s="68"/>
      <c r="F543" s="68"/>
      <c r="G543" s="68"/>
      <c r="H543" s="68"/>
      <c r="I543" s="69"/>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row>
    <row r="544" spans="1:50" x14ac:dyDescent="0.4">
      <c r="A544" s="68"/>
      <c r="B544" s="68"/>
      <c r="C544" s="68"/>
      <c r="D544" s="68"/>
      <c r="E544" s="68"/>
      <c r="F544" s="68"/>
      <c r="G544" s="68"/>
      <c r="H544" s="68"/>
      <c r="I544" s="69"/>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row>
    <row r="545" spans="1:50" x14ac:dyDescent="0.4">
      <c r="A545" s="68"/>
      <c r="B545" s="68"/>
      <c r="C545" s="68"/>
      <c r="D545" s="68"/>
      <c r="E545" s="68"/>
      <c r="F545" s="68"/>
      <c r="G545" s="68"/>
      <c r="H545" s="68"/>
      <c r="I545" s="69"/>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row>
    <row r="546" spans="1:50" x14ac:dyDescent="0.4">
      <c r="A546" s="68"/>
      <c r="B546" s="68"/>
      <c r="C546" s="68"/>
      <c r="D546" s="68"/>
      <c r="E546" s="68"/>
      <c r="F546" s="68"/>
      <c r="G546" s="68"/>
      <c r="H546" s="68"/>
      <c r="I546" s="69"/>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row>
    <row r="547" spans="1:50" x14ac:dyDescent="0.4">
      <c r="A547" s="68"/>
      <c r="B547" s="68"/>
      <c r="C547" s="68"/>
      <c r="D547" s="68"/>
      <c r="E547" s="68"/>
      <c r="F547" s="68"/>
      <c r="G547" s="68"/>
      <c r="H547" s="68"/>
      <c r="I547" s="69"/>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row>
    <row r="548" spans="1:50" x14ac:dyDescent="0.4">
      <c r="A548" s="68"/>
      <c r="B548" s="68"/>
      <c r="C548" s="68"/>
      <c r="D548" s="68"/>
      <c r="E548" s="68"/>
      <c r="F548" s="68"/>
      <c r="G548" s="68"/>
      <c r="H548" s="68"/>
      <c r="I548" s="69"/>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row>
    <row r="549" spans="1:50" x14ac:dyDescent="0.4">
      <c r="A549" s="68"/>
      <c r="B549" s="68"/>
      <c r="C549" s="68"/>
      <c r="D549" s="68"/>
      <c r="E549" s="68"/>
      <c r="F549" s="68"/>
      <c r="G549" s="68"/>
      <c r="H549" s="68"/>
      <c r="I549" s="6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row>
    <row r="550" spans="1:50" x14ac:dyDescent="0.4">
      <c r="A550" s="68"/>
      <c r="B550" s="68"/>
      <c r="C550" s="68"/>
      <c r="D550" s="68"/>
      <c r="E550" s="68"/>
      <c r="F550" s="68"/>
      <c r="G550" s="68"/>
      <c r="H550" s="68"/>
      <c r="I550" s="69"/>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row>
    <row r="551" spans="1:50" x14ac:dyDescent="0.4">
      <c r="A551" s="68"/>
      <c r="B551" s="68"/>
      <c r="C551" s="68"/>
      <c r="D551" s="68"/>
      <c r="E551" s="68"/>
      <c r="F551" s="68"/>
      <c r="G551" s="68"/>
      <c r="H551" s="68"/>
      <c r="I551" s="69"/>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row>
    <row r="552" spans="1:50" x14ac:dyDescent="0.4">
      <c r="A552" s="68"/>
      <c r="B552" s="68"/>
      <c r="C552" s="68"/>
      <c r="D552" s="68"/>
      <c r="E552" s="68"/>
      <c r="F552" s="68"/>
      <c r="G552" s="68"/>
      <c r="H552" s="68"/>
      <c r="I552" s="69"/>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row>
    <row r="553" spans="1:50" x14ac:dyDescent="0.4">
      <c r="A553" s="68"/>
      <c r="B553" s="68"/>
      <c r="C553" s="68"/>
      <c r="D553" s="68"/>
      <c r="E553" s="68"/>
      <c r="F553" s="68"/>
      <c r="G553" s="68"/>
      <c r="H553" s="68"/>
      <c r="I553" s="69"/>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row>
    <row r="554" spans="1:50" x14ac:dyDescent="0.4">
      <c r="A554" s="68"/>
      <c r="B554" s="68"/>
      <c r="C554" s="68"/>
      <c r="D554" s="68"/>
      <c r="E554" s="68"/>
      <c r="F554" s="68"/>
      <c r="G554" s="68"/>
      <c r="H554" s="68"/>
      <c r="I554" s="69"/>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row>
    <row r="555" spans="1:50" x14ac:dyDescent="0.4">
      <c r="A555" s="68"/>
      <c r="B555" s="68"/>
      <c r="C555" s="68"/>
      <c r="D555" s="68"/>
      <c r="E555" s="68"/>
      <c r="F555" s="68"/>
      <c r="G555" s="68"/>
      <c r="H555" s="68"/>
      <c r="I555" s="69"/>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row>
    <row r="556" spans="1:50" x14ac:dyDescent="0.4">
      <c r="A556" s="68"/>
      <c r="B556" s="68"/>
      <c r="C556" s="68"/>
      <c r="D556" s="68"/>
      <c r="E556" s="68"/>
      <c r="F556" s="68"/>
      <c r="G556" s="68"/>
      <c r="H556" s="68"/>
      <c r="I556" s="69"/>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row>
    <row r="557" spans="1:50" x14ac:dyDescent="0.4">
      <c r="A557" s="68"/>
      <c r="B557" s="68"/>
      <c r="C557" s="68"/>
      <c r="D557" s="68"/>
      <c r="E557" s="68"/>
      <c r="F557" s="68"/>
      <c r="G557" s="68"/>
      <c r="H557" s="68"/>
      <c r="I557" s="69"/>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row>
    <row r="558" spans="1:50" x14ac:dyDescent="0.4">
      <c r="A558" s="68"/>
      <c r="B558" s="68"/>
      <c r="C558" s="68"/>
      <c r="D558" s="68"/>
      <c r="E558" s="68"/>
      <c r="F558" s="68"/>
      <c r="G558" s="68"/>
      <c r="H558" s="68"/>
      <c r="I558" s="69"/>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row>
    <row r="559" spans="1:50" x14ac:dyDescent="0.4">
      <c r="A559" s="68"/>
      <c r="B559" s="68"/>
      <c r="C559" s="68"/>
      <c r="D559" s="68"/>
      <c r="E559" s="68"/>
      <c r="F559" s="68"/>
      <c r="G559" s="68"/>
      <c r="H559" s="68"/>
      <c r="I559" s="6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row>
    <row r="560" spans="1:50" x14ac:dyDescent="0.4">
      <c r="A560" s="68"/>
      <c r="B560" s="68"/>
      <c r="C560" s="68"/>
      <c r="D560" s="68"/>
      <c r="E560" s="68"/>
      <c r="F560" s="68"/>
      <c r="G560" s="68"/>
      <c r="H560" s="68"/>
      <c r="I560" s="69"/>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row>
    <row r="561" spans="1:50" x14ac:dyDescent="0.4">
      <c r="A561" s="68"/>
      <c r="B561" s="68"/>
      <c r="C561" s="68"/>
      <c r="D561" s="68"/>
      <c r="E561" s="68"/>
      <c r="F561" s="68"/>
      <c r="G561" s="68"/>
      <c r="H561" s="68"/>
      <c r="I561" s="69"/>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row>
    <row r="562" spans="1:50" x14ac:dyDescent="0.4">
      <c r="A562" s="68"/>
      <c r="B562" s="68"/>
      <c r="C562" s="68"/>
      <c r="D562" s="68"/>
      <c r="E562" s="68"/>
      <c r="F562" s="68"/>
      <c r="G562" s="68"/>
      <c r="H562" s="68"/>
      <c r="I562" s="69"/>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row>
    <row r="563" spans="1:50" x14ac:dyDescent="0.4">
      <c r="A563" s="68"/>
      <c r="B563" s="68"/>
      <c r="C563" s="68"/>
      <c r="D563" s="68"/>
      <c r="E563" s="68"/>
      <c r="F563" s="68"/>
      <c r="G563" s="68"/>
      <c r="H563" s="68"/>
      <c r="I563" s="69"/>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row>
    <row r="564" spans="1:50" x14ac:dyDescent="0.4">
      <c r="A564" s="68"/>
      <c r="B564" s="68"/>
      <c r="C564" s="68"/>
      <c r="D564" s="68"/>
      <c r="E564" s="68"/>
      <c r="F564" s="68"/>
      <c r="G564" s="68"/>
      <c r="H564" s="68"/>
      <c r="I564" s="69"/>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row>
    <row r="565" spans="1:50" x14ac:dyDescent="0.4">
      <c r="A565" s="68"/>
      <c r="B565" s="68"/>
      <c r="C565" s="68"/>
      <c r="D565" s="68"/>
      <c r="E565" s="68"/>
      <c r="F565" s="68"/>
      <c r="G565" s="68"/>
      <c r="H565" s="68"/>
      <c r="I565" s="69"/>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row>
    <row r="566" spans="1:50" x14ac:dyDescent="0.4">
      <c r="A566" s="68"/>
      <c r="B566" s="68"/>
      <c r="C566" s="68"/>
      <c r="D566" s="68"/>
      <c r="E566" s="68"/>
      <c r="F566" s="68"/>
      <c r="G566" s="68"/>
      <c r="H566" s="68"/>
      <c r="I566" s="69"/>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row>
    <row r="567" spans="1:50" x14ac:dyDescent="0.4">
      <c r="A567" s="68"/>
      <c r="B567" s="68"/>
      <c r="C567" s="68"/>
      <c r="D567" s="68"/>
      <c r="E567" s="68"/>
      <c r="F567" s="68"/>
      <c r="G567" s="68"/>
      <c r="H567" s="68"/>
      <c r="I567" s="69"/>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row>
    <row r="568" spans="1:50" x14ac:dyDescent="0.4">
      <c r="A568" s="68"/>
      <c r="B568" s="68"/>
      <c r="C568" s="68"/>
      <c r="D568" s="68"/>
      <c r="E568" s="68"/>
      <c r="F568" s="68"/>
      <c r="G568" s="68"/>
      <c r="H568" s="68"/>
      <c r="I568" s="69"/>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row>
    <row r="569" spans="1:50" x14ac:dyDescent="0.4">
      <c r="A569" s="68"/>
      <c r="B569" s="68"/>
      <c r="C569" s="68"/>
      <c r="D569" s="68"/>
      <c r="E569" s="68"/>
      <c r="F569" s="68"/>
      <c r="G569" s="68"/>
      <c r="H569" s="68"/>
      <c r="I569" s="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row>
    <row r="570" spans="1:50" x14ac:dyDescent="0.4">
      <c r="A570" s="68"/>
      <c r="B570" s="68"/>
      <c r="C570" s="68"/>
      <c r="D570" s="68"/>
      <c r="E570" s="68"/>
      <c r="F570" s="68"/>
      <c r="G570" s="68"/>
      <c r="H570" s="68"/>
      <c r="I570" s="69"/>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row>
    <row r="571" spans="1:50" x14ac:dyDescent="0.4">
      <c r="A571" s="68"/>
      <c r="B571" s="68"/>
      <c r="C571" s="68"/>
      <c r="D571" s="68"/>
      <c r="E571" s="68"/>
      <c r="F571" s="68"/>
      <c r="G571" s="68"/>
      <c r="H571" s="68"/>
      <c r="I571" s="69"/>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row>
    <row r="572" spans="1:50" x14ac:dyDescent="0.4">
      <c r="A572" s="68"/>
      <c r="B572" s="68"/>
      <c r="C572" s="68"/>
      <c r="D572" s="68"/>
      <c r="E572" s="68"/>
      <c r="F572" s="68"/>
      <c r="G572" s="68"/>
      <c r="H572" s="68"/>
      <c r="I572" s="69"/>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row>
    <row r="573" spans="1:50" x14ac:dyDescent="0.4">
      <c r="A573" s="68"/>
      <c r="B573" s="68"/>
      <c r="C573" s="68"/>
      <c r="D573" s="68"/>
      <c r="E573" s="68"/>
      <c r="F573" s="68"/>
      <c r="G573" s="68"/>
      <c r="H573" s="68"/>
      <c r="I573" s="69"/>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row>
    <row r="574" spans="1:50" x14ac:dyDescent="0.4">
      <c r="A574" s="68"/>
      <c r="B574" s="68"/>
      <c r="C574" s="68"/>
      <c r="D574" s="68"/>
      <c r="E574" s="68"/>
      <c r="F574" s="68"/>
      <c r="G574" s="68"/>
      <c r="H574" s="68"/>
      <c r="I574" s="69"/>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row>
    <row r="575" spans="1:50" x14ac:dyDescent="0.4">
      <c r="A575" s="68"/>
      <c r="B575" s="68"/>
      <c r="C575" s="68"/>
      <c r="D575" s="68"/>
      <c r="E575" s="68"/>
      <c r="F575" s="68"/>
      <c r="G575" s="68"/>
      <c r="H575" s="68"/>
      <c r="I575" s="69"/>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row>
    <row r="576" spans="1:50" x14ac:dyDescent="0.4">
      <c r="A576" s="68"/>
      <c r="B576" s="68"/>
      <c r="C576" s="68"/>
      <c r="D576" s="68"/>
      <c r="E576" s="68"/>
      <c r="F576" s="68"/>
      <c r="G576" s="68"/>
      <c r="H576" s="68"/>
      <c r="I576" s="69"/>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row>
    <row r="577" spans="1:50" x14ac:dyDescent="0.4">
      <c r="A577" s="68"/>
      <c r="B577" s="68"/>
      <c r="C577" s="68"/>
      <c r="D577" s="68"/>
      <c r="E577" s="68"/>
      <c r="F577" s="68"/>
      <c r="G577" s="68"/>
      <c r="H577" s="68"/>
      <c r="I577" s="69"/>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row>
    <row r="578" spans="1:50" x14ac:dyDescent="0.4">
      <c r="A578" s="68"/>
      <c r="B578" s="68"/>
      <c r="C578" s="68"/>
      <c r="D578" s="68"/>
      <c r="E578" s="68"/>
      <c r="F578" s="68"/>
      <c r="G578" s="68"/>
      <c r="H578" s="68"/>
      <c r="I578" s="69"/>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row>
    <row r="579" spans="1:50" x14ac:dyDescent="0.4">
      <c r="A579" s="68"/>
      <c r="B579" s="68"/>
      <c r="C579" s="68"/>
      <c r="D579" s="68"/>
      <c r="E579" s="68"/>
      <c r="F579" s="68"/>
      <c r="G579" s="68"/>
      <c r="H579" s="68"/>
      <c r="I579" s="6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row>
    <row r="580" spans="1:50" x14ac:dyDescent="0.4">
      <c r="A580" s="68"/>
      <c r="B580" s="68"/>
      <c r="C580" s="68"/>
      <c r="D580" s="68"/>
      <c r="E580" s="68"/>
      <c r="F580" s="68"/>
      <c r="G580" s="68"/>
      <c r="H580" s="68"/>
      <c r="I580" s="69"/>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row>
    <row r="581" spans="1:50" x14ac:dyDescent="0.4">
      <c r="A581" s="68"/>
      <c r="B581" s="68"/>
      <c r="C581" s="68"/>
      <c r="D581" s="68"/>
      <c r="E581" s="68"/>
      <c r="F581" s="68"/>
      <c r="G581" s="68"/>
      <c r="H581" s="68"/>
      <c r="I581" s="69"/>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row>
    <row r="582" spans="1:50" x14ac:dyDescent="0.4">
      <c r="A582" s="68"/>
      <c r="B582" s="68"/>
      <c r="C582" s="68"/>
      <c r="D582" s="68"/>
      <c r="E582" s="68"/>
      <c r="F582" s="68"/>
      <c r="G582" s="68"/>
      <c r="H582" s="68"/>
      <c r="I582" s="69"/>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row>
    <row r="583" spans="1:50" x14ac:dyDescent="0.4">
      <c r="A583" s="68"/>
      <c r="B583" s="68"/>
      <c r="C583" s="68"/>
      <c r="D583" s="68"/>
      <c r="E583" s="68"/>
      <c r="F583" s="68"/>
      <c r="G583" s="68"/>
      <c r="H583" s="68"/>
      <c r="I583" s="69"/>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row>
    <row r="584" spans="1:50" x14ac:dyDescent="0.4">
      <c r="A584" s="68"/>
      <c r="B584" s="68"/>
      <c r="C584" s="68"/>
      <c r="D584" s="68"/>
      <c r="E584" s="68"/>
      <c r="F584" s="68"/>
      <c r="G584" s="68"/>
      <c r="H584" s="68"/>
      <c r="I584" s="69"/>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row>
    <row r="585" spans="1:50" x14ac:dyDescent="0.4">
      <c r="A585" s="68"/>
      <c r="B585" s="68"/>
      <c r="C585" s="68"/>
      <c r="D585" s="68"/>
      <c r="E585" s="68"/>
      <c r="F585" s="68"/>
      <c r="G585" s="68"/>
      <c r="H585" s="68"/>
      <c r="I585" s="69"/>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row>
    <row r="586" spans="1:50" x14ac:dyDescent="0.4">
      <c r="A586" s="68"/>
      <c r="B586" s="68"/>
      <c r="C586" s="68"/>
      <c r="D586" s="68"/>
      <c r="E586" s="68"/>
      <c r="F586" s="68"/>
      <c r="G586" s="68"/>
      <c r="H586" s="68"/>
      <c r="I586" s="69"/>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row>
    <row r="587" spans="1:50" x14ac:dyDescent="0.4">
      <c r="A587" s="68"/>
      <c r="B587" s="68"/>
      <c r="C587" s="68"/>
      <c r="D587" s="68"/>
      <c r="E587" s="68"/>
      <c r="F587" s="68"/>
      <c r="G587" s="68"/>
      <c r="H587" s="68"/>
      <c r="I587" s="69"/>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row>
    <row r="588" spans="1:50" x14ac:dyDescent="0.4">
      <c r="A588" s="68"/>
      <c r="B588" s="68"/>
      <c r="C588" s="68"/>
      <c r="D588" s="68"/>
      <c r="E588" s="68"/>
      <c r="F588" s="68"/>
      <c r="G588" s="68"/>
      <c r="H588" s="68"/>
      <c r="I588" s="69"/>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row>
    <row r="589" spans="1:50" x14ac:dyDescent="0.4">
      <c r="A589" s="68"/>
      <c r="B589" s="68"/>
      <c r="C589" s="68"/>
      <c r="D589" s="68"/>
      <c r="E589" s="68"/>
      <c r="F589" s="68"/>
      <c r="G589" s="68"/>
      <c r="H589" s="68"/>
      <c r="I589" s="6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row>
    <row r="590" spans="1:50" x14ac:dyDescent="0.4">
      <c r="A590" s="68"/>
      <c r="B590" s="68"/>
      <c r="C590" s="68"/>
      <c r="D590" s="68"/>
      <c r="E590" s="68"/>
      <c r="F590" s="68"/>
      <c r="G590" s="68"/>
      <c r="H590" s="68"/>
      <c r="I590" s="69"/>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row>
    <row r="591" spans="1:50" x14ac:dyDescent="0.4">
      <c r="A591" s="68"/>
      <c r="B591" s="68"/>
      <c r="C591" s="68"/>
      <c r="D591" s="68"/>
      <c r="E591" s="68"/>
      <c r="F591" s="68"/>
      <c r="G591" s="68"/>
      <c r="H591" s="68"/>
      <c r="I591" s="69"/>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row>
    <row r="592" spans="1:50" x14ac:dyDescent="0.4">
      <c r="A592" s="68"/>
      <c r="B592" s="68"/>
      <c r="C592" s="68"/>
      <c r="D592" s="68"/>
      <c r="E592" s="68"/>
      <c r="F592" s="68"/>
      <c r="G592" s="68"/>
      <c r="H592" s="68"/>
      <c r="I592" s="69"/>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row>
    <row r="593" spans="1:50" x14ac:dyDescent="0.4">
      <c r="A593" s="68"/>
      <c r="B593" s="68"/>
      <c r="C593" s="68"/>
      <c r="D593" s="68"/>
      <c r="E593" s="68"/>
      <c r="F593" s="68"/>
      <c r="G593" s="68"/>
      <c r="H593" s="68"/>
      <c r="I593" s="69"/>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row>
    <row r="594" spans="1:50" x14ac:dyDescent="0.4">
      <c r="A594" s="68"/>
      <c r="B594" s="68"/>
      <c r="C594" s="68"/>
      <c r="D594" s="68"/>
      <c r="E594" s="68"/>
      <c r="F594" s="68"/>
      <c r="G594" s="68"/>
      <c r="H594" s="68"/>
      <c r="I594" s="69"/>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row>
    <row r="595" spans="1:50" x14ac:dyDescent="0.4">
      <c r="A595" s="68"/>
      <c r="B595" s="68"/>
      <c r="C595" s="68"/>
      <c r="D595" s="68"/>
      <c r="E595" s="68"/>
      <c r="F595" s="68"/>
      <c r="G595" s="68"/>
      <c r="H595" s="68"/>
      <c r="I595" s="69"/>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row>
    <row r="596" spans="1:50" x14ac:dyDescent="0.4">
      <c r="A596" s="68"/>
      <c r="B596" s="68"/>
      <c r="C596" s="68"/>
      <c r="D596" s="68"/>
      <c r="E596" s="68"/>
      <c r="F596" s="68"/>
      <c r="G596" s="68"/>
      <c r="H596" s="68"/>
      <c r="I596" s="69"/>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row>
    <row r="597" spans="1:50" x14ac:dyDescent="0.4">
      <c r="A597" s="68"/>
      <c r="B597" s="68"/>
      <c r="C597" s="68"/>
      <c r="D597" s="68"/>
      <c r="E597" s="68"/>
      <c r="F597" s="68"/>
      <c r="G597" s="68"/>
      <c r="H597" s="68"/>
      <c r="I597" s="69"/>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row>
    <row r="598" spans="1:50" x14ac:dyDescent="0.4">
      <c r="A598" s="68"/>
      <c r="B598" s="68"/>
      <c r="C598" s="68"/>
      <c r="D598" s="68"/>
      <c r="E598" s="68"/>
      <c r="F598" s="68"/>
      <c r="G598" s="68"/>
      <c r="H598" s="68"/>
      <c r="I598" s="69"/>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row>
    <row r="599" spans="1:50" x14ac:dyDescent="0.4">
      <c r="A599" s="68"/>
      <c r="B599" s="68"/>
      <c r="C599" s="68"/>
      <c r="D599" s="68"/>
      <c r="E599" s="68"/>
      <c r="F599" s="68"/>
      <c r="G599" s="68"/>
      <c r="H599" s="68"/>
      <c r="I599" s="6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row>
    <row r="600" spans="1:50" x14ac:dyDescent="0.4">
      <c r="A600" s="68"/>
      <c r="B600" s="68"/>
      <c r="C600" s="68"/>
      <c r="D600" s="68"/>
      <c r="E600" s="68"/>
      <c r="F600" s="68"/>
      <c r="G600" s="68"/>
      <c r="H600" s="68"/>
      <c r="I600" s="69"/>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row>
    <row r="601" spans="1:50" x14ac:dyDescent="0.4">
      <c r="A601" s="68"/>
      <c r="B601" s="68"/>
      <c r="C601" s="68"/>
      <c r="D601" s="68"/>
      <c r="E601" s="68"/>
      <c r="F601" s="68"/>
      <c r="G601" s="68"/>
      <c r="H601" s="68"/>
      <c r="I601" s="69"/>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row>
    <row r="602" spans="1:50" x14ac:dyDescent="0.4">
      <c r="A602" s="68"/>
      <c r="B602" s="68"/>
      <c r="C602" s="68"/>
      <c r="D602" s="68"/>
      <c r="E602" s="68"/>
      <c r="F602" s="68"/>
      <c r="G602" s="68"/>
      <c r="H602" s="68"/>
      <c r="I602" s="69"/>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row>
    <row r="603" spans="1:50" x14ac:dyDescent="0.4">
      <c r="A603" s="68"/>
      <c r="B603" s="68"/>
      <c r="C603" s="68"/>
      <c r="D603" s="68"/>
      <c r="E603" s="68"/>
      <c r="F603" s="68"/>
      <c r="G603" s="68"/>
      <c r="H603" s="68"/>
      <c r="I603" s="69"/>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row>
    <row r="604" spans="1:50" x14ac:dyDescent="0.4">
      <c r="A604" s="68"/>
      <c r="B604" s="68"/>
      <c r="C604" s="68"/>
      <c r="D604" s="68"/>
      <c r="E604" s="68"/>
      <c r="F604" s="68"/>
      <c r="G604" s="68"/>
      <c r="H604" s="68"/>
      <c r="I604" s="69"/>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row>
    <row r="605" spans="1:50" x14ac:dyDescent="0.4">
      <c r="A605" s="68"/>
      <c r="B605" s="68"/>
      <c r="C605" s="68"/>
      <c r="D605" s="68"/>
      <c r="E605" s="68"/>
      <c r="F605" s="68"/>
      <c r="G605" s="68"/>
      <c r="H605" s="68"/>
      <c r="I605" s="69"/>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row>
    <row r="606" spans="1:50" x14ac:dyDescent="0.4">
      <c r="A606" s="68"/>
      <c r="B606" s="68"/>
      <c r="C606" s="68"/>
      <c r="D606" s="68"/>
      <c r="E606" s="68"/>
      <c r="F606" s="68"/>
      <c r="G606" s="68"/>
      <c r="H606" s="68"/>
      <c r="I606" s="69"/>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row>
    <row r="607" spans="1:50" x14ac:dyDescent="0.4">
      <c r="A607" s="68"/>
      <c r="B607" s="68"/>
      <c r="C607" s="68"/>
      <c r="D607" s="68"/>
      <c r="E607" s="68"/>
      <c r="F607" s="68"/>
      <c r="G607" s="68"/>
      <c r="H607" s="68"/>
      <c r="I607" s="69"/>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row>
    <row r="608" spans="1:50" x14ac:dyDescent="0.4">
      <c r="A608" s="68"/>
      <c r="B608" s="68"/>
      <c r="C608" s="68"/>
      <c r="D608" s="68"/>
      <c r="E608" s="68"/>
      <c r="F608" s="68"/>
      <c r="G608" s="68"/>
      <c r="H608" s="68"/>
      <c r="I608" s="69"/>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row>
    <row r="609" spans="1:50" x14ac:dyDescent="0.4">
      <c r="A609" s="68"/>
      <c r="B609" s="68"/>
      <c r="C609" s="68"/>
      <c r="D609" s="68"/>
      <c r="E609" s="68"/>
      <c r="F609" s="68"/>
      <c r="G609" s="68"/>
      <c r="H609" s="68"/>
      <c r="I609" s="6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row>
    <row r="610" spans="1:50" x14ac:dyDescent="0.4">
      <c r="A610" s="68"/>
      <c r="B610" s="68"/>
      <c r="C610" s="68"/>
      <c r="D610" s="68"/>
      <c r="E610" s="68"/>
      <c r="F610" s="68"/>
      <c r="G610" s="68"/>
      <c r="H610" s="68"/>
      <c r="I610" s="69"/>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row>
    <row r="611" spans="1:50" x14ac:dyDescent="0.4">
      <c r="A611" s="68"/>
      <c r="B611" s="68"/>
      <c r="C611" s="68"/>
      <c r="D611" s="68"/>
      <c r="E611" s="68"/>
      <c r="F611" s="68"/>
      <c r="G611" s="68"/>
      <c r="H611" s="68"/>
      <c r="I611" s="69"/>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row>
    <row r="612" spans="1:50" x14ac:dyDescent="0.4">
      <c r="A612" s="68"/>
      <c r="B612" s="68"/>
      <c r="C612" s="68"/>
      <c r="D612" s="68"/>
      <c r="E612" s="68"/>
      <c r="F612" s="68"/>
      <c r="G612" s="68"/>
      <c r="H612" s="68"/>
      <c r="I612" s="69"/>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row>
    <row r="613" spans="1:50" x14ac:dyDescent="0.4">
      <c r="A613" s="68"/>
      <c r="B613" s="68"/>
      <c r="C613" s="68"/>
      <c r="D613" s="68"/>
      <c r="E613" s="68"/>
      <c r="F613" s="68"/>
      <c r="G613" s="68"/>
      <c r="H613" s="68"/>
      <c r="I613" s="69"/>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row>
    <row r="614" spans="1:50" x14ac:dyDescent="0.4">
      <c r="A614" s="68"/>
      <c r="B614" s="68"/>
      <c r="C614" s="68"/>
      <c r="D614" s="68"/>
      <c r="E614" s="68"/>
      <c r="F614" s="68"/>
      <c r="G614" s="68"/>
      <c r="H614" s="68"/>
      <c r="I614" s="69"/>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row>
    <row r="615" spans="1:50" x14ac:dyDescent="0.4">
      <c r="A615" s="68"/>
      <c r="B615" s="68"/>
      <c r="C615" s="68"/>
      <c r="D615" s="68"/>
      <c r="E615" s="68"/>
      <c r="F615" s="68"/>
      <c r="G615" s="68"/>
      <c r="H615" s="68"/>
      <c r="I615" s="69"/>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row>
    <row r="616" spans="1:50" x14ac:dyDescent="0.4">
      <c r="A616" s="68"/>
      <c r="B616" s="68"/>
      <c r="C616" s="68"/>
      <c r="D616" s="68"/>
      <c r="E616" s="68"/>
      <c r="F616" s="68"/>
      <c r="G616" s="68"/>
      <c r="H616" s="68"/>
      <c r="I616" s="69"/>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row>
    <row r="617" spans="1:50" x14ac:dyDescent="0.4">
      <c r="A617" s="68"/>
      <c r="B617" s="68"/>
      <c r="C617" s="68"/>
      <c r="D617" s="68"/>
      <c r="E617" s="68"/>
      <c r="F617" s="68"/>
      <c r="G617" s="68"/>
      <c r="H617" s="68"/>
      <c r="I617" s="69"/>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row>
    <row r="618" spans="1:50" x14ac:dyDescent="0.4">
      <c r="A618" s="68"/>
      <c r="B618" s="68"/>
      <c r="C618" s="68"/>
      <c r="D618" s="68"/>
      <c r="E618" s="68"/>
      <c r="F618" s="68"/>
      <c r="G618" s="68"/>
      <c r="H618" s="68"/>
      <c r="I618" s="69"/>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row>
    <row r="619" spans="1:50" x14ac:dyDescent="0.4">
      <c r="A619" s="68"/>
      <c r="B619" s="68"/>
      <c r="C619" s="68"/>
      <c r="D619" s="68"/>
      <c r="E619" s="68"/>
      <c r="F619" s="68"/>
      <c r="G619" s="68"/>
      <c r="H619" s="68"/>
      <c r="I619" s="6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row>
    <row r="620" spans="1:50" x14ac:dyDescent="0.4">
      <c r="A620" s="68"/>
      <c r="B620" s="68"/>
      <c r="C620" s="68"/>
      <c r="D620" s="68"/>
      <c r="E620" s="68"/>
      <c r="F620" s="68"/>
      <c r="G620" s="68"/>
      <c r="H620" s="68"/>
      <c r="I620" s="69"/>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row>
    <row r="621" spans="1:50" x14ac:dyDescent="0.4">
      <c r="A621" s="68"/>
      <c r="B621" s="68"/>
      <c r="C621" s="68"/>
      <c r="D621" s="68"/>
      <c r="E621" s="68"/>
      <c r="F621" s="68"/>
      <c r="G621" s="68"/>
      <c r="H621" s="68"/>
      <c r="I621" s="69"/>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row>
    <row r="622" spans="1:50" x14ac:dyDescent="0.4">
      <c r="A622" s="68"/>
      <c r="B622" s="68"/>
      <c r="C622" s="68"/>
      <c r="D622" s="68"/>
      <c r="E622" s="68"/>
      <c r="F622" s="68"/>
      <c r="G622" s="68"/>
      <c r="H622" s="68"/>
      <c r="I622" s="69"/>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row>
    <row r="623" spans="1:50" x14ac:dyDescent="0.4">
      <c r="A623" s="68"/>
      <c r="B623" s="68"/>
      <c r="C623" s="68"/>
      <c r="D623" s="68"/>
      <c r="E623" s="68"/>
      <c r="F623" s="68"/>
      <c r="G623" s="68"/>
      <c r="H623" s="68"/>
      <c r="I623" s="69"/>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row>
    <row r="624" spans="1:50" x14ac:dyDescent="0.4">
      <c r="A624" s="68"/>
      <c r="B624" s="68"/>
      <c r="C624" s="68"/>
      <c r="D624" s="68"/>
      <c r="E624" s="68"/>
      <c r="F624" s="68"/>
      <c r="G624" s="68"/>
      <c r="H624" s="68"/>
      <c r="I624" s="69"/>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row>
    <row r="625" spans="1:50" x14ac:dyDescent="0.4">
      <c r="A625" s="68"/>
      <c r="B625" s="68"/>
      <c r="C625" s="68"/>
      <c r="D625" s="68"/>
      <c r="E625" s="68"/>
      <c r="F625" s="68"/>
      <c r="G625" s="68"/>
      <c r="H625" s="68"/>
      <c r="I625" s="69"/>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row>
    <row r="626" spans="1:50" x14ac:dyDescent="0.4">
      <c r="A626" s="68"/>
      <c r="B626" s="68"/>
      <c r="C626" s="68"/>
      <c r="D626" s="68"/>
      <c r="E626" s="68"/>
      <c r="F626" s="68"/>
      <c r="G626" s="68"/>
      <c r="H626" s="68"/>
      <c r="I626" s="69"/>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row>
    <row r="627" spans="1:50" x14ac:dyDescent="0.4">
      <c r="A627" s="68"/>
      <c r="B627" s="68"/>
      <c r="C627" s="68"/>
      <c r="D627" s="68"/>
      <c r="E627" s="68"/>
      <c r="F627" s="68"/>
      <c r="G627" s="68"/>
      <c r="H627" s="68"/>
      <c r="I627" s="69"/>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row>
    <row r="628" spans="1:50" x14ac:dyDescent="0.4">
      <c r="A628" s="68"/>
      <c r="B628" s="68"/>
      <c r="C628" s="68"/>
      <c r="D628" s="68"/>
      <c r="E628" s="68"/>
      <c r="F628" s="68"/>
      <c r="G628" s="68"/>
      <c r="H628" s="68"/>
      <c r="I628" s="69"/>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row>
    <row r="629" spans="1:50" x14ac:dyDescent="0.4">
      <c r="A629" s="68"/>
      <c r="B629" s="68"/>
      <c r="C629" s="68"/>
      <c r="D629" s="68"/>
      <c r="E629" s="68"/>
      <c r="F629" s="68"/>
      <c r="G629" s="68"/>
      <c r="H629" s="68"/>
      <c r="I629" s="6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row>
    <row r="630" spans="1:50" x14ac:dyDescent="0.4">
      <c r="A630" s="68"/>
      <c r="B630" s="68"/>
      <c r="C630" s="68"/>
      <c r="D630" s="68"/>
      <c r="E630" s="68"/>
      <c r="F630" s="68"/>
      <c r="G630" s="68"/>
      <c r="H630" s="68"/>
      <c r="I630" s="69"/>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row>
    <row r="631" spans="1:50" x14ac:dyDescent="0.4">
      <c r="A631" s="68"/>
      <c r="B631" s="68"/>
      <c r="C631" s="68"/>
      <c r="D631" s="68"/>
      <c r="E631" s="68"/>
      <c r="F631" s="68"/>
      <c r="G631" s="68"/>
      <c r="H631" s="68"/>
      <c r="I631" s="69"/>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row>
    <row r="632" spans="1:50" x14ac:dyDescent="0.4">
      <c r="A632" s="68"/>
      <c r="B632" s="68"/>
      <c r="C632" s="68"/>
      <c r="D632" s="68"/>
      <c r="E632" s="68"/>
      <c r="F632" s="68"/>
      <c r="G632" s="68"/>
      <c r="H632" s="68"/>
      <c r="I632" s="69"/>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row>
    <row r="633" spans="1:50" x14ac:dyDescent="0.4">
      <c r="A633" s="68"/>
      <c r="B633" s="68"/>
      <c r="C633" s="68"/>
      <c r="D633" s="68"/>
      <c r="E633" s="68"/>
      <c r="F633" s="68"/>
      <c r="G633" s="68"/>
      <c r="H633" s="68"/>
      <c r="I633" s="69"/>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row>
    <row r="634" spans="1:50" x14ac:dyDescent="0.4">
      <c r="A634" s="68"/>
      <c r="B634" s="68"/>
      <c r="C634" s="68"/>
      <c r="D634" s="68"/>
      <c r="E634" s="68"/>
      <c r="F634" s="68"/>
      <c r="G634" s="68"/>
      <c r="H634" s="68"/>
      <c r="I634" s="69"/>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row>
    <row r="635" spans="1:50" x14ac:dyDescent="0.4">
      <c r="A635" s="68"/>
      <c r="B635" s="68"/>
      <c r="C635" s="68"/>
      <c r="D635" s="68"/>
      <c r="E635" s="68"/>
      <c r="F635" s="68"/>
      <c r="G635" s="68"/>
      <c r="H635" s="68"/>
      <c r="I635" s="69"/>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row>
    <row r="636" spans="1:50" x14ac:dyDescent="0.4">
      <c r="A636" s="68"/>
      <c r="B636" s="68"/>
      <c r="C636" s="68"/>
      <c r="D636" s="68"/>
      <c r="E636" s="68"/>
      <c r="F636" s="68"/>
      <c r="G636" s="68"/>
      <c r="H636" s="68"/>
      <c r="I636" s="69"/>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row>
    <row r="637" spans="1:50" x14ac:dyDescent="0.4">
      <c r="A637" s="68"/>
      <c r="B637" s="68"/>
      <c r="C637" s="68"/>
      <c r="D637" s="68"/>
      <c r="E637" s="68"/>
      <c r="F637" s="68"/>
      <c r="G637" s="68"/>
      <c r="H637" s="68"/>
      <c r="I637" s="69"/>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row>
    <row r="638" spans="1:50" x14ac:dyDescent="0.4">
      <c r="A638" s="68"/>
      <c r="B638" s="68"/>
      <c r="C638" s="68"/>
      <c r="D638" s="68"/>
      <c r="E638" s="68"/>
      <c r="F638" s="68"/>
      <c r="G638" s="68"/>
      <c r="H638" s="68"/>
      <c r="I638" s="69"/>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row>
    <row r="639" spans="1:50" x14ac:dyDescent="0.4">
      <c r="A639" s="68"/>
      <c r="B639" s="68"/>
      <c r="C639" s="68"/>
      <c r="D639" s="68"/>
      <c r="E639" s="68"/>
      <c r="F639" s="68"/>
      <c r="G639" s="68"/>
      <c r="H639" s="68"/>
      <c r="I639" s="6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row>
    <row r="640" spans="1:50" x14ac:dyDescent="0.4">
      <c r="A640" s="68"/>
      <c r="B640" s="68"/>
      <c r="C640" s="68"/>
      <c r="D640" s="68"/>
      <c r="E640" s="68"/>
      <c r="F640" s="68"/>
      <c r="G640" s="68"/>
      <c r="H640" s="68"/>
      <c r="I640" s="69"/>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row>
    <row r="641" spans="1:50" x14ac:dyDescent="0.4">
      <c r="A641" s="68"/>
      <c r="B641" s="68"/>
      <c r="C641" s="68"/>
      <c r="D641" s="68"/>
      <c r="E641" s="68"/>
      <c r="F641" s="68"/>
      <c r="G641" s="68"/>
      <c r="H641" s="68"/>
      <c r="I641" s="69"/>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row>
    <row r="642" spans="1:50" x14ac:dyDescent="0.4">
      <c r="A642" s="68"/>
      <c r="B642" s="68"/>
      <c r="C642" s="68"/>
      <c r="D642" s="68"/>
      <c r="E642" s="68"/>
      <c r="F642" s="68"/>
      <c r="G642" s="68"/>
      <c r="H642" s="68"/>
      <c r="I642" s="69"/>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row>
    <row r="643" spans="1:50" x14ac:dyDescent="0.4">
      <c r="A643" s="68"/>
      <c r="B643" s="68"/>
      <c r="C643" s="68"/>
      <c r="D643" s="68"/>
      <c r="E643" s="68"/>
      <c r="F643" s="68"/>
      <c r="G643" s="68"/>
      <c r="H643" s="68"/>
      <c r="I643" s="69"/>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row>
    <row r="644" spans="1:50" x14ac:dyDescent="0.4">
      <c r="A644" s="68"/>
      <c r="B644" s="68"/>
      <c r="C644" s="68"/>
      <c r="D644" s="68"/>
      <c r="E644" s="68"/>
      <c r="F644" s="68"/>
      <c r="G644" s="68"/>
      <c r="H644" s="68"/>
      <c r="I644" s="69"/>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row>
    <row r="645" spans="1:50" x14ac:dyDescent="0.4">
      <c r="A645" s="68"/>
      <c r="B645" s="68"/>
      <c r="C645" s="68"/>
      <c r="D645" s="68"/>
      <c r="E645" s="68"/>
      <c r="F645" s="68"/>
      <c r="G645" s="68"/>
      <c r="H645" s="68"/>
      <c r="I645" s="69"/>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row>
    <row r="646" spans="1:50" x14ac:dyDescent="0.4">
      <c r="A646" s="68"/>
      <c r="B646" s="68"/>
      <c r="C646" s="68"/>
      <c r="D646" s="68"/>
      <c r="E646" s="68"/>
      <c r="F646" s="68"/>
      <c r="G646" s="68"/>
      <c r="H646" s="68"/>
      <c r="I646" s="69"/>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row>
    <row r="647" spans="1:50" x14ac:dyDescent="0.4">
      <c r="A647" s="68"/>
      <c r="B647" s="68"/>
      <c r="C647" s="68"/>
      <c r="D647" s="68"/>
      <c r="E647" s="68"/>
      <c r="F647" s="68"/>
      <c r="G647" s="68"/>
      <c r="H647" s="68"/>
      <c r="I647" s="69"/>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row>
    <row r="648" spans="1:50" x14ac:dyDescent="0.4">
      <c r="A648" s="68"/>
      <c r="B648" s="68"/>
      <c r="C648" s="68"/>
      <c r="D648" s="68"/>
      <c r="E648" s="68"/>
      <c r="F648" s="68"/>
      <c r="G648" s="68"/>
      <c r="H648" s="68"/>
      <c r="I648" s="69"/>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row>
    <row r="649" spans="1:50" x14ac:dyDescent="0.4">
      <c r="A649" s="68"/>
      <c r="B649" s="68"/>
      <c r="C649" s="68"/>
      <c r="D649" s="68"/>
      <c r="E649" s="68"/>
      <c r="F649" s="68"/>
      <c r="G649" s="68"/>
      <c r="H649" s="68"/>
      <c r="I649" s="6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row>
    <row r="650" spans="1:50" x14ac:dyDescent="0.4">
      <c r="A650" s="68"/>
      <c r="B650" s="68"/>
      <c r="C650" s="68"/>
      <c r="D650" s="68"/>
      <c r="E650" s="68"/>
      <c r="F650" s="68"/>
      <c r="G650" s="68"/>
      <c r="H650" s="68"/>
      <c r="I650" s="69"/>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row>
    <row r="651" spans="1:50" x14ac:dyDescent="0.4">
      <c r="A651" s="68"/>
      <c r="B651" s="68"/>
      <c r="C651" s="68"/>
      <c r="D651" s="68"/>
      <c r="E651" s="68"/>
      <c r="F651" s="68"/>
      <c r="G651" s="68"/>
      <c r="H651" s="68"/>
      <c r="I651" s="69"/>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row>
    <row r="652" spans="1:50" x14ac:dyDescent="0.4">
      <c r="A652" s="68"/>
      <c r="B652" s="68"/>
      <c r="C652" s="68"/>
      <c r="D652" s="68"/>
      <c r="E652" s="68"/>
      <c r="F652" s="68"/>
      <c r="G652" s="68"/>
      <c r="H652" s="68"/>
      <c r="I652" s="69"/>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row>
    <row r="653" spans="1:50" x14ac:dyDescent="0.4">
      <c r="A653" s="68"/>
      <c r="B653" s="68"/>
      <c r="C653" s="68"/>
      <c r="D653" s="68"/>
      <c r="E653" s="68"/>
      <c r="F653" s="68"/>
      <c r="G653" s="68"/>
      <c r="H653" s="68"/>
      <c r="I653" s="69"/>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row>
    <row r="654" spans="1:50" x14ac:dyDescent="0.4">
      <c r="A654" s="68"/>
      <c r="B654" s="68"/>
      <c r="C654" s="68"/>
      <c r="D654" s="68"/>
      <c r="E654" s="68"/>
      <c r="F654" s="68"/>
      <c r="G654" s="68"/>
      <c r="H654" s="68"/>
      <c r="I654" s="69"/>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row>
    <row r="655" spans="1:50" x14ac:dyDescent="0.4">
      <c r="A655" s="68"/>
      <c r="B655" s="68"/>
      <c r="C655" s="68"/>
      <c r="D655" s="68"/>
      <c r="E655" s="68"/>
      <c r="F655" s="68"/>
      <c r="G655" s="68"/>
      <c r="H655" s="68"/>
      <c r="I655" s="69"/>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row>
    <row r="656" spans="1:50" x14ac:dyDescent="0.4">
      <c r="A656" s="68"/>
      <c r="B656" s="68"/>
      <c r="C656" s="68"/>
      <c r="D656" s="68"/>
      <c r="E656" s="68"/>
      <c r="F656" s="68"/>
      <c r="G656" s="68"/>
      <c r="H656" s="68"/>
      <c r="I656" s="69"/>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row>
    <row r="657" spans="1:50" x14ac:dyDescent="0.4">
      <c r="A657" s="68"/>
      <c r="B657" s="68"/>
      <c r="C657" s="68"/>
      <c r="D657" s="68"/>
      <c r="E657" s="68"/>
      <c r="F657" s="68"/>
      <c r="G657" s="68"/>
      <c r="H657" s="68"/>
      <c r="I657" s="69"/>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row>
    <row r="658" spans="1:50" x14ac:dyDescent="0.4">
      <c r="A658" s="68"/>
      <c r="B658" s="68"/>
      <c r="C658" s="68"/>
      <c r="D658" s="68"/>
      <c r="E658" s="68"/>
      <c r="F658" s="68"/>
      <c r="G658" s="68"/>
      <c r="H658" s="68"/>
      <c r="I658" s="69"/>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row>
    <row r="659" spans="1:50" x14ac:dyDescent="0.4">
      <c r="A659" s="68"/>
      <c r="B659" s="68"/>
      <c r="C659" s="68"/>
      <c r="D659" s="68"/>
      <c r="E659" s="68"/>
      <c r="F659" s="68"/>
      <c r="G659" s="68"/>
      <c r="H659" s="68"/>
      <c r="I659" s="6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row>
    <row r="660" spans="1:50" x14ac:dyDescent="0.4">
      <c r="A660" s="68"/>
      <c r="B660" s="68"/>
      <c r="C660" s="68"/>
      <c r="D660" s="68"/>
      <c r="E660" s="68"/>
      <c r="F660" s="68"/>
      <c r="G660" s="68"/>
      <c r="H660" s="68"/>
      <c r="I660" s="69"/>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row>
    <row r="661" spans="1:50" x14ac:dyDescent="0.4">
      <c r="A661" s="68"/>
      <c r="B661" s="68"/>
      <c r="C661" s="68"/>
      <c r="D661" s="68"/>
      <c r="E661" s="68"/>
      <c r="F661" s="68"/>
      <c r="G661" s="68"/>
      <c r="H661" s="68"/>
      <c r="I661" s="69"/>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row>
    <row r="662" spans="1:50" x14ac:dyDescent="0.4">
      <c r="A662" s="68"/>
      <c r="B662" s="68"/>
      <c r="C662" s="68"/>
      <c r="D662" s="68"/>
      <c r="E662" s="68"/>
      <c r="F662" s="68"/>
      <c r="G662" s="68"/>
      <c r="H662" s="68"/>
      <c r="I662" s="69"/>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row>
    <row r="663" spans="1:50" x14ac:dyDescent="0.4">
      <c r="A663" s="68"/>
      <c r="B663" s="68"/>
      <c r="C663" s="68"/>
      <c r="D663" s="68"/>
      <c r="E663" s="68"/>
      <c r="F663" s="68"/>
      <c r="G663" s="68"/>
      <c r="H663" s="68"/>
      <c r="I663" s="69"/>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row>
    <row r="664" spans="1:50" x14ac:dyDescent="0.4">
      <c r="A664" s="68"/>
      <c r="B664" s="68"/>
      <c r="C664" s="68"/>
      <c r="D664" s="68"/>
      <c r="E664" s="68"/>
      <c r="F664" s="68"/>
      <c r="G664" s="68"/>
      <c r="H664" s="68"/>
      <c r="I664" s="69"/>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row>
    <row r="665" spans="1:50" x14ac:dyDescent="0.4">
      <c r="A665" s="68"/>
      <c r="B665" s="68"/>
      <c r="C665" s="68"/>
      <c r="D665" s="68"/>
      <c r="E665" s="68"/>
      <c r="F665" s="68"/>
      <c r="G665" s="68"/>
      <c r="H665" s="68"/>
      <c r="I665" s="69"/>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row>
    <row r="666" spans="1:50" x14ac:dyDescent="0.4">
      <c r="A666" s="68"/>
      <c r="B666" s="68"/>
      <c r="C666" s="68"/>
      <c r="D666" s="68"/>
      <c r="E666" s="68"/>
      <c r="F666" s="68"/>
      <c r="G666" s="68"/>
      <c r="H666" s="68"/>
      <c r="I666" s="69"/>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row>
    <row r="667" spans="1:50" x14ac:dyDescent="0.4">
      <c r="A667" s="68"/>
      <c r="B667" s="68"/>
      <c r="C667" s="68"/>
      <c r="D667" s="68"/>
      <c r="E667" s="68"/>
      <c r="F667" s="68"/>
      <c r="G667" s="68"/>
      <c r="H667" s="68"/>
      <c r="I667" s="69"/>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row>
    <row r="668" spans="1:50" x14ac:dyDescent="0.4">
      <c r="A668" s="68"/>
      <c r="B668" s="68"/>
      <c r="C668" s="68"/>
      <c r="D668" s="68"/>
      <c r="E668" s="68"/>
      <c r="F668" s="68"/>
      <c r="G668" s="68"/>
      <c r="H668" s="68"/>
      <c r="I668" s="69"/>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row>
    <row r="669" spans="1:50" x14ac:dyDescent="0.4">
      <c r="A669" s="68"/>
      <c r="B669" s="68"/>
      <c r="C669" s="68"/>
      <c r="D669" s="68"/>
      <c r="E669" s="68"/>
      <c r="F669" s="68"/>
      <c r="G669" s="68"/>
      <c r="H669" s="68"/>
      <c r="I669" s="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row>
    <row r="670" spans="1:50" x14ac:dyDescent="0.4">
      <c r="A670" s="68"/>
      <c r="B670" s="68"/>
      <c r="C670" s="68"/>
      <c r="D670" s="68"/>
      <c r="E670" s="68"/>
      <c r="F670" s="68"/>
      <c r="G670" s="68"/>
      <c r="H670" s="68"/>
      <c r="I670" s="69"/>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row>
    <row r="671" spans="1:50" x14ac:dyDescent="0.4">
      <c r="A671" s="68"/>
      <c r="B671" s="68"/>
      <c r="C671" s="68"/>
      <c r="D671" s="68"/>
      <c r="E671" s="68"/>
      <c r="F671" s="68"/>
      <c r="G671" s="68"/>
      <c r="H671" s="68"/>
      <c r="I671" s="69"/>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row>
    <row r="672" spans="1:50" x14ac:dyDescent="0.4">
      <c r="A672" s="68"/>
      <c r="B672" s="68"/>
      <c r="C672" s="68"/>
      <c r="D672" s="68"/>
      <c r="E672" s="68"/>
      <c r="F672" s="68"/>
      <c r="G672" s="68"/>
      <c r="H672" s="68"/>
      <c r="I672" s="69"/>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row>
    <row r="673" spans="1:50" x14ac:dyDescent="0.4">
      <c r="A673" s="68"/>
      <c r="B673" s="68"/>
      <c r="C673" s="68"/>
      <c r="D673" s="68"/>
      <c r="E673" s="68"/>
      <c r="F673" s="68"/>
      <c r="G673" s="68"/>
      <c r="H673" s="68"/>
      <c r="I673" s="69"/>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row>
    <row r="674" spans="1:50" x14ac:dyDescent="0.4">
      <c r="A674" s="68"/>
      <c r="B674" s="68"/>
      <c r="C674" s="68"/>
      <c r="D674" s="68"/>
      <c r="E674" s="68"/>
      <c r="F674" s="68"/>
      <c r="G674" s="68"/>
      <c r="H674" s="68"/>
      <c r="I674" s="69"/>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row>
    <row r="675" spans="1:50" x14ac:dyDescent="0.4">
      <c r="A675" s="68"/>
      <c r="B675" s="68"/>
      <c r="C675" s="68"/>
      <c r="D675" s="68"/>
      <c r="E675" s="68"/>
      <c r="F675" s="68"/>
      <c r="G675" s="68"/>
      <c r="H675" s="68"/>
      <c r="I675" s="69"/>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row>
    <row r="676" spans="1:50" x14ac:dyDescent="0.4">
      <c r="A676" s="68"/>
      <c r="B676" s="68"/>
      <c r="C676" s="68"/>
      <c r="D676" s="68"/>
      <c r="E676" s="68"/>
      <c r="F676" s="68"/>
      <c r="G676" s="68"/>
      <c r="H676" s="68"/>
      <c r="I676" s="69"/>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row>
    <row r="677" spans="1:50" x14ac:dyDescent="0.4">
      <c r="A677" s="68"/>
      <c r="B677" s="68"/>
      <c r="C677" s="68"/>
      <c r="D677" s="68"/>
      <c r="E677" s="68"/>
      <c r="F677" s="68"/>
      <c r="G677" s="68"/>
      <c r="H677" s="68"/>
      <c r="I677" s="69"/>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row>
    <row r="678" spans="1:50" x14ac:dyDescent="0.4">
      <c r="A678" s="68"/>
      <c r="B678" s="68"/>
      <c r="C678" s="68"/>
      <c r="D678" s="68"/>
      <c r="E678" s="68"/>
      <c r="F678" s="68"/>
      <c r="G678" s="68"/>
      <c r="H678" s="68"/>
      <c r="I678" s="69"/>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row>
    <row r="679" spans="1:50" x14ac:dyDescent="0.4">
      <c r="A679" s="68"/>
      <c r="B679" s="68"/>
      <c r="C679" s="68"/>
      <c r="D679" s="68"/>
      <c r="E679" s="68"/>
      <c r="F679" s="68"/>
      <c r="G679" s="68"/>
      <c r="H679" s="68"/>
      <c r="I679" s="6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row>
    <row r="680" spans="1:50" x14ac:dyDescent="0.4">
      <c r="A680" s="68"/>
      <c r="B680" s="68"/>
      <c r="C680" s="68"/>
      <c r="D680" s="68"/>
      <c r="E680" s="68"/>
      <c r="F680" s="68"/>
      <c r="G680" s="68"/>
      <c r="H680" s="68"/>
      <c r="I680" s="69"/>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row>
    <row r="681" spans="1:50" x14ac:dyDescent="0.4">
      <c r="A681" s="68"/>
      <c r="B681" s="68"/>
      <c r="C681" s="68"/>
      <c r="D681" s="68"/>
      <c r="E681" s="68"/>
      <c r="F681" s="68"/>
      <c r="G681" s="68"/>
      <c r="H681" s="68"/>
      <c r="I681" s="69"/>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row>
    <row r="682" spans="1:50" x14ac:dyDescent="0.4">
      <c r="A682" s="68"/>
      <c r="B682" s="68"/>
      <c r="C682" s="68"/>
      <c r="D682" s="68"/>
      <c r="E682" s="68"/>
      <c r="F682" s="68"/>
      <c r="G682" s="68"/>
      <c r="H682" s="68"/>
      <c r="I682" s="69"/>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row>
    <row r="683" spans="1:50" x14ac:dyDescent="0.4">
      <c r="A683" s="68"/>
      <c r="B683" s="68"/>
      <c r="C683" s="68"/>
      <c r="D683" s="68"/>
      <c r="E683" s="68"/>
      <c r="F683" s="68"/>
      <c r="G683" s="68"/>
      <c r="H683" s="68"/>
      <c r="I683" s="69"/>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row>
    <row r="684" spans="1:50" x14ac:dyDescent="0.4">
      <c r="A684" s="68"/>
      <c r="B684" s="68"/>
      <c r="C684" s="68"/>
      <c r="D684" s="68"/>
      <c r="E684" s="68"/>
      <c r="F684" s="68"/>
      <c r="G684" s="68"/>
      <c r="H684" s="68"/>
      <c r="I684" s="69"/>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row>
    <row r="685" spans="1:50" x14ac:dyDescent="0.4">
      <c r="A685" s="68"/>
      <c r="B685" s="68"/>
      <c r="C685" s="68"/>
      <c r="D685" s="68"/>
      <c r="E685" s="68"/>
      <c r="F685" s="68"/>
      <c r="G685" s="68"/>
      <c r="H685" s="68"/>
      <c r="I685" s="69"/>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row>
    <row r="686" spans="1:50" x14ac:dyDescent="0.4">
      <c r="A686" s="68"/>
      <c r="B686" s="68"/>
      <c r="C686" s="68"/>
      <c r="D686" s="68"/>
      <c r="E686" s="68"/>
      <c r="F686" s="68"/>
      <c r="G686" s="68"/>
      <c r="H686" s="68"/>
      <c r="I686" s="69"/>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row>
    <row r="687" spans="1:50" x14ac:dyDescent="0.4">
      <c r="A687" s="68"/>
      <c r="B687" s="68"/>
      <c r="C687" s="68"/>
      <c r="D687" s="68"/>
      <c r="E687" s="68"/>
      <c r="F687" s="68"/>
      <c r="G687" s="68"/>
      <c r="H687" s="68"/>
      <c r="I687" s="69"/>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row>
    <row r="688" spans="1:50" x14ac:dyDescent="0.4">
      <c r="A688" s="68"/>
      <c r="B688" s="68"/>
      <c r="C688" s="68"/>
      <c r="D688" s="68"/>
      <c r="E688" s="68"/>
      <c r="F688" s="68"/>
      <c r="G688" s="68"/>
      <c r="H688" s="68"/>
      <c r="I688" s="69"/>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row>
    <row r="689" spans="1:50" x14ac:dyDescent="0.4">
      <c r="A689" s="68"/>
      <c r="B689" s="68"/>
      <c r="C689" s="68"/>
      <c r="D689" s="68"/>
      <c r="E689" s="68"/>
      <c r="F689" s="68"/>
      <c r="G689" s="68"/>
      <c r="H689" s="68"/>
      <c r="I689" s="6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row>
    <row r="690" spans="1:50" x14ac:dyDescent="0.4">
      <c r="A690" s="68"/>
      <c r="B690" s="68"/>
      <c r="C690" s="68"/>
      <c r="D690" s="68"/>
      <c r="E690" s="68"/>
      <c r="F690" s="68"/>
      <c r="G690" s="68"/>
      <c r="H690" s="68"/>
      <c r="I690" s="69"/>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row>
    <row r="691" spans="1:50" x14ac:dyDescent="0.4">
      <c r="A691" s="68"/>
      <c r="B691" s="68"/>
      <c r="C691" s="68"/>
      <c r="D691" s="68"/>
      <c r="E691" s="68"/>
      <c r="F691" s="68"/>
      <c r="G691" s="68"/>
      <c r="H691" s="68"/>
      <c r="I691" s="69"/>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row>
    <row r="692" spans="1:50" x14ac:dyDescent="0.4">
      <c r="A692" s="68"/>
      <c r="B692" s="68"/>
      <c r="C692" s="68"/>
      <c r="D692" s="68"/>
      <c r="E692" s="68"/>
      <c r="F692" s="68"/>
      <c r="G692" s="68"/>
      <c r="H692" s="68"/>
      <c r="I692" s="69"/>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row>
    <row r="693" spans="1:50" x14ac:dyDescent="0.4">
      <c r="A693" s="68"/>
      <c r="B693" s="68"/>
      <c r="C693" s="68"/>
      <c r="D693" s="68"/>
      <c r="E693" s="68"/>
      <c r="F693" s="68"/>
      <c r="G693" s="68"/>
      <c r="H693" s="68"/>
      <c r="I693" s="69"/>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row>
    <row r="694" spans="1:50" x14ac:dyDescent="0.4">
      <c r="A694" s="68"/>
      <c r="B694" s="68"/>
      <c r="C694" s="68"/>
      <c r="D694" s="68"/>
      <c r="E694" s="68"/>
      <c r="F694" s="68"/>
      <c r="G694" s="68"/>
      <c r="H694" s="68"/>
      <c r="I694" s="69"/>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row>
    <row r="695" spans="1:50" x14ac:dyDescent="0.4">
      <c r="A695" s="68"/>
      <c r="B695" s="68"/>
      <c r="C695" s="68"/>
      <c r="D695" s="68"/>
      <c r="E695" s="68"/>
      <c r="F695" s="68"/>
      <c r="G695" s="68"/>
      <c r="H695" s="68"/>
      <c r="I695" s="69"/>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row>
    <row r="696" spans="1:50" x14ac:dyDescent="0.4">
      <c r="A696" s="68"/>
      <c r="B696" s="68"/>
      <c r="C696" s="68"/>
      <c r="D696" s="68"/>
      <c r="E696" s="68"/>
      <c r="F696" s="68"/>
      <c r="G696" s="68"/>
      <c r="H696" s="68"/>
      <c r="I696" s="69"/>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row>
    <row r="697" spans="1:50" x14ac:dyDescent="0.4">
      <c r="A697" s="68"/>
      <c r="B697" s="68"/>
      <c r="C697" s="68"/>
      <c r="D697" s="68"/>
      <c r="E697" s="68"/>
      <c r="F697" s="68"/>
      <c r="G697" s="68"/>
      <c r="H697" s="68"/>
      <c r="I697" s="69"/>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row>
    <row r="698" spans="1:50" x14ac:dyDescent="0.4">
      <c r="A698" s="68"/>
      <c r="B698" s="68"/>
      <c r="C698" s="68"/>
      <c r="D698" s="68"/>
      <c r="E698" s="68"/>
      <c r="F698" s="68"/>
      <c r="G698" s="68"/>
      <c r="H698" s="68"/>
      <c r="I698" s="69"/>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row>
    <row r="699" spans="1:50" x14ac:dyDescent="0.4">
      <c r="A699" s="68"/>
      <c r="B699" s="68"/>
      <c r="C699" s="68"/>
      <c r="D699" s="68"/>
      <c r="E699" s="68"/>
      <c r="F699" s="68"/>
      <c r="G699" s="68"/>
      <c r="H699" s="68"/>
      <c r="I699" s="6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row>
    <row r="700" spans="1:50" x14ac:dyDescent="0.4">
      <c r="A700" s="68"/>
      <c r="B700" s="68"/>
      <c r="C700" s="68"/>
      <c r="D700" s="68"/>
      <c r="E700" s="68"/>
      <c r="F700" s="68"/>
      <c r="G700" s="68"/>
      <c r="H700" s="68"/>
      <c r="I700" s="69"/>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row>
    <row r="701" spans="1:50" x14ac:dyDescent="0.4">
      <c r="A701" s="68"/>
      <c r="B701" s="68"/>
      <c r="C701" s="68"/>
      <c r="D701" s="68"/>
      <c r="E701" s="68"/>
      <c r="F701" s="68"/>
      <c r="G701" s="68"/>
      <c r="H701" s="68"/>
      <c r="I701" s="69"/>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row>
    <row r="702" spans="1:50" x14ac:dyDescent="0.4">
      <c r="A702" s="68"/>
      <c r="B702" s="68"/>
      <c r="C702" s="68"/>
      <c r="D702" s="68"/>
      <c r="E702" s="68"/>
      <c r="F702" s="68"/>
      <c r="G702" s="68"/>
      <c r="H702" s="68"/>
      <c r="I702" s="69"/>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row>
    <row r="703" spans="1:50" x14ac:dyDescent="0.4">
      <c r="A703" s="68"/>
      <c r="B703" s="68"/>
      <c r="C703" s="68"/>
      <c r="D703" s="68"/>
      <c r="E703" s="68"/>
      <c r="F703" s="68"/>
      <c r="G703" s="68"/>
      <c r="H703" s="68"/>
      <c r="I703" s="69"/>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row>
    <row r="704" spans="1:50" x14ac:dyDescent="0.4">
      <c r="A704" s="68"/>
      <c r="B704" s="68"/>
      <c r="C704" s="68"/>
      <c r="D704" s="68"/>
      <c r="E704" s="68"/>
      <c r="F704" s="68"/>
      <c r="G704" s="68"/>
      <c r="H704" s="68"/>
      <c r="I704" s="69"/>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row>
    <row r="705" spans="1:50" x14ac:dyDescent="0.4">
      <c r="A705" s="68"/>
      <c r="B705" s="68"/>
      <c r="C705" s="68"/>
      <c r="D705" s="68"/>
      <c r="E705" s="68"/>
      <c r="F705" s="68"/>
      <c r="G705" s="68"/>
      <c r="H705" s="68"/>
      <c r="I705" s="69"/>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row>
    <row r="706" spans="1:50" x14ac:dyDescent="0.4">
      <c r="A706" s="68"/>
      <c r="B706" s="68"/>
      <c r="C706" s="68"/>
      <c r="D706" s="68"/>
      <c r="E706" s="68"/>
      <c r="F706" s="68"/>
      <c r="G706" s="68"/>
      <c r="H706" s="68"/>
      <c r="I706" s="69"/>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row>
    <row r="707" spans="1:50" x14ac:dyDescent="0.4">
      <c r="A707" s="68"/>
      <c r="B707" s="68"/>
      <c r="C707" s="68"/>
      <c r="D707" s="68"/>
      <c r="E707" s="68"/>
      <c r="F707" s="68"/>
      <c r="G707" s="68"/>
      <c r="H707" s="68"/>
      <c r="I707" s="69"/>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row>
    <row r="708" spans="1:50" x14ac:dyDescent="0.4">
      <c r="A708" s="68"/>
      <c r="B708" s="68"/>
      <c r="C708" s="68"/>
      <c r="D708" s="68"/>
      <c r="E708" s="68"/>
      <c r="F708" s="68"/>
      <c r="G708" s="68"/>
      <c r="H708" s="68"/>
      <c r="I708" s="69"/>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row>
    <row r="709" spans="1:50" x14ac:dyDescent="0.4">
      <c r="A709" s="68"/>
      <c r="B709" s="68"/>
      <c r="C709" s="68"/>
      <c r="D709" s="68"/>
      <c r="E709" s="68"/>
      <c r="F709" s="68"/>
      <c r="G709" s="68"/>
      <c r="H709" s="68"/>
      <c r="I709" s="6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row>
    <row r="710" spans="1:50" x14ac:dyDescent="0.4">
      <c r="A710" s="68"/>
      <c r="B710" s="68"/>
      <c r="C710" s="68"/>
      <c r="D710" s="68"/>
      <c r="E710" s="68"/>
      <c r="F710" s="68"/>
      <c r="G710" s="68"/>
      <c r="H710" s="68"/>
      <c r="I710" s="69"/>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row>
    <row r="711" spans="1:50" x14ac:dyDescent="0.4">
      <c r="A711" s="68"/>
      <c r="B711" s="68"/>
      <c r="C711" s="68"/>
      <c r="D711" s="68"/>
      <c r="E711" s="68"/>
      <c r="F711" s="68"/>
      <c r="G711" s="68"/>
      <c r="H711" s="68"/>
      <c r="I711" s="69"/>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row>
    <row r="712" spans="1:50" x14ac:dyDescent="0.4">
      <c r="A712" s="68"/>
      <c r="B712" s="68"/>
      <c r="C712" s="68"/>
      <c r="D712" s="68"/>
      <c r="E712" s="68"/>
      <c r="F712" s="68"/>
      <c r="G712" s="68"/>
      <c r="H712" s="68"/>
      <c r="I712" s="69"/>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row>
    <row r="713" spans="1:50" x14ac:dyDescent="0.4">
      <c r="A713" s="68"/>
      <c r="B713" s="68"/>
      <c r="C713" s="68"/>
      <c r="D713" s="68"/>
      <c r="E713" s="68"/>
      <c r="F713" s="68"/>
      <c r="G713" s="68"/>
      <c r="H713" s="68"/>
      <c r="I713" s="69"/>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row>
    <row r="714" spans="1:50" x14ac:dyDescent="0.4">
      <c r="A714" s="68"/>
      <c r="B714" s="68"/>
      <c r="C714" s="68"/>
      <c r="D714" s="68"/>
      <c r="E714" s="68"/>
      <c r="F714" s="68"/>
      <c r="G714" s="68"/>
      <c r="H714" s="68"/>
      <c r="I714" s="69"/>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row>
    <row r="715" spans="1:50" x14ac:dyDescent="0.4">
      <c r="A715" s="68"/>
      <c r="B715" s="68"/>
      <c r="C715" s="68"/>
      <c r="D715" s="68"/>
      <c r="E715" s="68"/>
      <c r="F715" s="68"/>
      <c r="G715" s="68"/>
      <c r="H715" s="68"/>
      <c r="I715" s="69"/>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row>
    <row r="716" spans="1:50" x14ac:dyDescent="0.4">
      <c r="A716" s="68"/>
      <c r="B716" s="68"/>
      <c r="C716" s="68"/>
      <c r="D716" s="68"/>
      <c r="E716" s="68"/>
      <c r="F716" s="68"/>
      <c r="G716" s="68"/>
      <c r="H716" s="68"/>
      <c r="I716" s="69"/>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row>
    <row r="717" spans="1:50" x14ac:dyDescent="0.4">
      <c r="A717" s="68"/>
      <c r="B717" s="68"/>
      <c r="C717" s="68"/>
      <c r="D717" s="68"/>
      <c r="E717" s="68"/>
      <c r="F717" s="68"/>
      <c r="G717" s="68"/>
      <c r="H717" s="68"/>
      <c r="I717" s="69"/>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row>
    <row r="718" spans="1:50" x14ac:dyDescent="0.4">
      <c r="A718" s="68"/>
      <c r="B718" s="68"/>
      <c r="C718" s="68"/>
      <c r="D718" s="68"/>
      <c r="E718" s="68"/>
      <c r="F718" s="68"/>
      <c r="G718" s="68"/>
      <c r="H718" s="68"/>
      <c r="I718" s="69"/>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row>
    <row r="719" spans="1:50" x14ac:dyDescent="0.4">
      <c r="A719" s="68"/>
      <c r="B719" s="68"/>
      <c r="C719" s="68"/>
      <c r="D719" s="68"/>
      <c r="E719" s="68"/>
      <c r="F719" s="68"/>
      <c r="G719" s="68"/>
      <c r="H719" s="68"/>
      <c r="I719" s="6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row>
    <row r="720" spans="1:50" x14ac:dyDescent="0.4">
      <c r="A720" s="68"/>
      <c r="B720" s="68"/>
      <c r="C720" s="68"/>
      <c r="D720" s="68"/>
      <c r="E720" s="68"/>
      <c r="F720" s="68"/>
      <c r="G720" s="68"/>
      <c r="H720" s="68"/>
      <c r="I720" s="69"/>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row>
    <row r="721" spans="1:50" x14ac:dyDescent="0.4">
      <c r="A721" s="68"/>
      <c r="B721" s="68"/>
      <c r="C721" s="68"/>
      <c r="D721" s="68"/>
      <c r="E721" s="68"/>
      <c r="F721" s="68"/>
      <c r="G721" s="68"/>
      <c r="H721" s="68"/>
      <c r="I721" s="69"/>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row>
    <row r="722" spans="1:50" x14ac:dyDescent="0.4">
      <c r="A722" s="68"/>
      <c r="B722" s="68"/>
      <c r="C722" s="68"/>
      <c r="D722" s="68"/>
      <c r="E722" s="68"/>
      <c r="F722" s="68"/>
      <c r="G722" s="68"/>
      <c r="H722" s="68"/>
      <c r="I722" s="69"/>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row>
    <row r="723" spans="1:50" x14ac:dyDescent="0.4">
      <c r="A723" s="68"/>
      <c r="B723" s="68"/>
      <c r="C723" s="68"/>
      <c r="D723" s="68"/>
      <c r="E723" s="68"/>
      <c r="F723" s="68"/>
      <c r="G723" s="68"/>
      <c r="H723" s="68"/>
      <c r="I723" s="69"/>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row>
    <row r="724" spans="1:50" x14ac:dyDescent="0.4">
      <c r="A724" s="68"/>
      <c r="B724" s="68"/>
      <c r="C724" s="68"/>
      <c r="D724" s="68"/>
      <c r="E724" s="68"/>
      <c r="F724" s="68"/>
      <c r="G724" s="68"/>
      <c r="H724" s="68"/>
      <c r="I724" s="69"/>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row>
    <row r="725" spans="1:50" x14ac:dyDescent="0.4">
      <c r="A725" s="68"/>
      <c r="B725" s="68"/>
      <c r="C725" s="68"/>
      <c r="D725" s="68"/>
      <c r="E725" s="68"/>
      <c r="F725" s="68"/>
      <c r="G725" s="68"/>
      <c r="H725" s="68"/>
      <c r="I725" s="69"/>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row>
    <row r="726" spans="1:50" x14ac:dyDescent="0.4">
      <c r="A726" s="68"/>
      <c r="B726" s="68"/>
      <c r="C726" s="68"/>
      <c r="D726" s="68"/>
      <c r="E726" s="68"/>
      <c r="F726" s="68"/>
      <c r="G726" s="68"/>
      <c r="H726" s="68"/>
      <c r="I726" s="69"/>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row>
    <row r="727" spans="1:50" x14ac:dyDescent="0.4">
      <c r="A727" s="68"/>
      <c r="B727" s="68"/>
      <c r="C727" s="68"/>
      <c r="D727" s="68"/>
      <c r="E727" s="68"/>
      <c r="F727" s="68"/>
      <c r="G727" s="68"/>
      <c r="H727" s="68"/>
      <c r="I727" s="69"/>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row>
    <row r="728" spans="1:50" x14ac:dyDescent="0.4">
      <c r="A728" s="68"/>
      <c r="B728" s="68"/>
      <c r="C728" s="68"/>
      <c r="D728" s="68"/>
      <c r="E728" s="68"/>
      <c r="F728" s="68"/>
      <c r="G728" s="68"/>
      <c r="H728" s="68"/>
      <c r="I728" s="69"/>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row>
    <row r="729" spans="1:50" x14ac:dyDescent="0.4">
      <c r="A729" s="68"/>
      <c r="B729" s="68"/>
      <c r="C729" s="68"/>
      <c r="D729" s="68"/>
      <c r="E729" s="68"/>
      <c r="F729" s="68"/>
      <c r="G729" s="68"/>
      <c r="H729" s="68"/>
      <c r="I729" s="6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row>
    <row r="730" spans="1:50" x14ac:dyDescent="0.4">
      <c r="A730" s="68"/>
      <c r="B730" s="68"/>
      <c r="C730" s="68"/>
      <c r="D730" s="68"/>
      <c r="E730" s="68"/>
      <c r="F730" s="68"/>
      <c r="G730" s="68"/>
      <c r="H730" s="68"/>
      <c r="I730" s="69"/>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row>
    <row r="731" spans="1:50" x14ac:dyDescent="0.4">
      <c r="A731" s="68"/>
      <c r="B731" s="68"/>
      <c r="C731" s="68"/>
      <c r="D731" s="68"/>
      <c r="E731" s="68"/>
      <c r="F731" s="68"/>
      <c r="G731" s="68"/>
      <c r="H731" s="68"/>
      <c r="I731" s="69"/>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row>
    <row r="732" spans="1:50" x14ac:dyDescent="0.4">
      <c r="A732" s="68"/>
      <c r="B732" s="68"/>
      <c r="C732" s="68"/>
      <c r="D732" s="68"/>
      <c r="E732" s="68"/>
      <c r="F732" s="68"/>
      <c r="G732" s="68"/>
      <c r="H732" s="68"/>
      <c r="I732" s="69"/>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row>
    <row r="733" spans="1:50" x14ac:dyDescent="0.4">
      <c r="A733" s="68"/>
      <c r="B733" s="68"/>
      <c r="C733" s="68"/>
      <c r="D733" s="68"/>
      <c r="E733" s="68"/>
      <c r="F733" s="68"/>
      <c r="G733" s="68"/>
      <c r="H733" s="68"/>
      <c r="I733" s="69"/>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row>
    <row r="734" spans="1:50" x14ac:dyDescent="0.4">
      <c r="A734" s="68"/>
      <c r="B734" s="68"/>
      <c r="C734" s="68"/>
      <c r="D734" s="68"/>
      <c r="E734" s="68"/>
      <c r="F734" s="68"/>
      <c r="G734" s="68"/>
      <c r="H734" s="68"/>
      <c r="I734" s="69"/>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row>
    <row r="735" spans="1:50" x14ac:dyDescent="0.4">
      <c r="A735" s="68"/>
      <c r="B735" s="68"/>
      <c r="C735" s="68"/>
      <c r="D735" s="68"/>
      <c r="E735" s="68"/>
      <c r="F735" s="68"/>
      <c r="G735" s="68"/>
      <c r="H735" s="68"/>
      <c r="I735" s="69"/>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row>
    <row r="736" spans="1:50" x14ac:dyDescent="0.4">
      <c r="A736" s="68"/>
      <c r="B736" s="68"/>
      <c r="C736" s="68"/>
      <c r="D736" s="68"/>
      <c r="E736" s="68"/>
      <c r="F736" s="68"/>
      <c r="G736" s="68"/>
      <c r="H736" s="68"/>
      <c r="I736" s="69"/>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row>
    <row r="737" spans="1:50" x14ac:dyDescent="0.4">
      <c r="A737" s="68"/>
      <c r="B737" s="68"/>
      <c r="C737" s="68"/>
      <c r="D737" s="68"/>
      <c r="E737" s="68"/>
      <c r="F737" s="68"/>
      <c r="G737" s="68"/>
      <c r="H737" s="68"/>
      <c r="I737" s="69"/>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row>
    <row r="738" spans="1:50" x14ac:dyDescent="0.4">
      <c r="A738" s="68"/>
      <c r="B738" s="68"/>
      <c r="C738" s="68"/>
      <c r="D738" s="68"/>
      <c r="E738" s="68"/>
      <c r="F738" s="68"/>
      <c r="G738" s="68"/>
      <c r="H738" s="68"/>
      <c r="I738" s="69"/>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row>
    <row r="739" spans="1:50" x14ac:dyDescent="0.4">
      <c r="A739" s="68"/>
      <c r="B739" s="68"/>
      <c r="C739" s="68"/>
      <c r="D739" s="68"/>
      <c r="E739" s="68"/>
      <c r="F739" s="68"/>
      <c r="G739" s="68"/>
      <c r="H739" s="68"/>
      <c r="I739" s="6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row>
    <row r="740" spans="1:50" x14ac:dyDescent="0.4">
      <c r="A740" s="68"/>
      <c r="B740" s="68"/>
      <c r="C740" s="68"/>
      <c r="D740" s="68"/>
      <c r="E740" s="68"/>
      <c r="F740" s="68"/>
      <c r="G740" s="68"/>
      <c r="H740" s="68"/>
      <c r="I740" s="69"/>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row>
    <row r="741" spans="1:50" x14ac:dyDescent="0.4">
      <c r="A741" s="68"/>
      <c r="B741" s="68"/>
      <c r="C741" s="68"/>
      <c r="D741" s="68"/>
      <c r="E741" s="68"/>
      <c r="F741" s="68"/>
      <c r="G741" s="68"/>
      <c r="H741" s="68"/>
      <c r="I741" s="69"/>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row>
    <row r="742" spans="1:50" x14ac:dyDescent="0.4">
      <c r="A742" s="68"/>
      <c r="B742" s="68"/>
      <c r="C742" s="68"/>
      <c r="D742" s="68"/>
      <c r="E742" s="68"/>
      <c r="F742" s="68"/>
      <c r="G742" s="68"/>
      <c r="H742" s="68"/>
      <c r="I742" s="69"/>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row>
    <row r="743" spans="1:50" x14ac:dyDescent="0.4">
      <c r="A743" s="68"/>
      <c r="B743" s="68"/>
      <c r="C743" s="68"/>
      <c r="D743" s="68"/>
      <c r="E743" s="68"/>
      <c r="F743" s="68"/>
      <c r="G743" s="68"/>
      <c r="H743" s="68"/>
      <c r="I743" s="69"/>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row>
    <row r="744" spans="1:50" x14ac:dyDescent="0.4">
      <c r="A744" s="68"/>
      <c r="B744" s="68"/>
      <c r="C744" s="68"/>
      <c r="D744" s="68"/>
      <c r="E744" s="68"/>
      <c r="F744" s="68"/>
      <c r="G744" s="68"/>
      <c r="H744" s="68"/>
      <c r="I744" s="69"/>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row>
    <row r="745" spans="1:50" x14ac:dyDescent="0.4">
      <c r="A745" s="68"/>
      <c r="B745" s="68"/>
      <c r="C745" s="68"/>
      <c r="D745" s="68"/>
      <c r="E745" s="68"/>
      <c r="F745" s="68"/>
      <c r="G745" s="68"/>
      <c r="H745" s="68"/>
      <c r="I745" s="69"/>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row>
    <row r="746" spans="1:50" x14ac:dyDescent="0.4">
      <c r="A746" s="68"/>
      <c r="B746" s="68"/>
      <c r="C746" s="68"/>
      <c r="D746" s="68"/>
      <c r="E746" s="68"/>
      <c r="F746" s="68"/>
      <c r="G746" s="68"/>
      <c r="H746" s="68"/>
      <c r="I746" s="69"/>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row>
    <row r="747" spans="1:50" x14ac:dyDescent="0.4">
      <c r="A747" s="68"/>
      <c r="B747" s="68"/>
      <c r="C747" s="68"/>
      <c r="D747" s="68"/>
      <c r="E747" s="68"/>
      <c r="F747" s="68"/>
      <c r="G747" s="68"/>
      <c r="H747" s="68"/>
      <c r="I747" s="69"/>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row>
    <row r="748" spans="1:50" x14ac:dyDescent="0.4">
      <c r="A748" s="68"/>
      <c r="B748" s="68"/>
      <c r="C748" s="68"/>
      <c r="D748" s="68"/>
      <c r="E748" s="68"/>
      <c r="F748" s="68"/>
      <c r="G748" s="68"/>
      <c r="H748" s="68"/>
      <c r="I748" s="69"/>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row>
    <row r="749" spans="1:50" x14ac:dyDescent="0.4">
      <c r="A749" s="68"/>
      <c r="B749" s="68"/>
      <c r="C749" s="68"/>
      <c r="D749" s="68"/>
      <c r="E749" s="68"/>
      <c r="F749" s="68"/>
      <c r="G749" s="68"/>
      <c r="H749" s="68"/>
      <c r="I749" s="6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row>
    <row r="750" spans="1:50" x14ac:dyDescent="0.4">
      <c r="A750" s="68"/>
      <c r="B750" s="68"/>
      <c r="C750" s="68"/>
      <c r="D750" s="68"/>
      <c r="E750" s="68"/>
      <c r="F750" s="68"/>
      <c r="G750" s="68"/>
      <c r="H750" s="68"/>
      <c r="I750" s="69"/>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row>
    <row r="751" spans="1:50" x14ac:dyDescent="0.4">
      <c r="A751" s="68"/>
      <c r="B751" s="68"/>
      <c r="C751" s="68"/>
      <c r="D751" s="68"/>
      <c r="E751" s="68"/>
      <c r="F751" s="68"/>
      <c r="G751" s="68"/>
      <c r="H751" s="68"/>
      <c r="I751" s="69"/>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row>
    <row r="752" spans="1:50" x14ac:dyDescent="0.4">
      <c r="A752" s="68"/>
      <c r="B752" s="68"/>
      <c r="C752" s="68"/>
      <c r="D752" s="68"/>
      <c r="E752" s="68"/>
      <c r="F752" s="68"/>
      <c r="G752" s="68"/>
      <c r="H752" s="68"/>
      <c r="I752" s="69"/>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row>
    <row r="753" spans="1:50" x14ac:dyDescent="0.4">
      <c r="A753" s="68"/>
      <c r="B753" s="68"/>
      <c r="C753" s="68"/>
      <c r="D753" s="68"/>
      <c r="E753" s="68"/>
      <c r="F753" s="68"/>
      <c r="G753" s="68"/>
      <c r="H753" s="68"/>
      <c r="I753" s="69"/>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row>
    <row r="754" spans="1:50" x14ac:dyDescent="0.4">
      <c r="A754" s="68"/>
      <c r="B754" s="68"/>
      <c r="C754" s="68"/>
      <c r="D754" s="68"/>
      <c r="E754" s="68"/>
      <c r="F754" s="68"/>
      <c r="G754" s="68"/>
      <c r="H754" s="68"/>
      <c r="I754" s="69"/>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row>
    <row r="755" spans="1:50" x14ac:dyDescent="0.4">
      <c r="A755" s="68"/>
      <c r="B755" s="68"/>
      <c r="C755" s="68"/>
      <c r="D755" s="68"/>
      <c r="E755" s="68"/>
      <c r="F755" s="68"/>
      <c r="G755" s="68"/>
      <c r="H755" s="68"/>
      <c r="I755" s="69"/>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row>
    <row r="756" spans="1:50" x14ac:dyDescent="0.4">
      <c r="A756" s="68"/>
      <c r="B756" s="68"/>
      <c r="C756" s="68"/>
      <c r="D756" s="68"/>
      <c r="E756" s="68"/>
      <c r="F756" s="68"/>
      <c r="G756" s="68"/>
      <c r="H756" s="68"/>
      <c r="I756" s="69"/>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row>
    <row r="757" spans="1:50" x14ac:dyDescent="0.4">
      <c r="A757" s="68"/>
      <c r="B757" s="68"/>
      <c r="C757" s="68"/>
      <c r="D757" s="68"/>
      <c r="E757" s="68"/>
      <c r="F757" s="68"/>
      <c r="G757" s="68"/>
      <c r="H757" s="68"/>
      <c r="I757" s="69"/>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row>
    <row r="758" spans="1:50" x14ac:dyDescent="0.4">
      <c r="A758" s="68"/>
      <c r="B758" s="68"/>
      <c r="C758" s="68"/>
      <c r="D758" s="68"/>
      <c r="E758" s="68"/>
      <c r="F758" s="68"/>
      <c r="G758" s="68"/>
      <c r="H758" s="68"/>
      <c r="I758" s="69"/>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row>
    <row r="759" spans="1:50" x14ac:dyDescent="0.4">
      <c r="A759" s="68"/>
      <c r="B759" s="68"/>
      <c r="C759" s="68"/>
      <c r="D759" s="68"/>
      <c r="E759" s="68"/>
      <c r="F759" s="68"/>
      <c r="G759" s="68"/>
      <c r="H759" s="68"/>
      <c r="I759" s="6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row>
    <row r="760" spans="1:50" x14ac:dyDescent="0.4">
      <c r="A760" s="68"/>
      <c r="B760" s="68"/>
      <c r="C760" s="68"/>
      <c r="D760" s="68"/>
      <c r="E760" s="68"/>
      <c r="F760" s="68"/>
      <c r="G760" s="68"/>
      <c r="H760" s="68"/>
      <c r="I760" s="69"/>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row>
    <row r="761" spans="1:50" x14ac:dyDescent="0.4">
      <c r="A761" s="68"/>
      <c r="B761" s="68"/>
      <c r="C761" s="68"/>
      <c r="D761" s="68"/>
      <c r="E761" s="68"/>
      <c r="F761" s="68"/>
      <c r="G761" s="68"/>
      <c r="H761" s="68"/>
      <c r="I761" s="69"/>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row>
    <row r="762" spans="1:50" x14ac:dyDescent="0.4">
      <c r="A762" s="68"/>
      <c r="B762" s="68"/>
      <c r="C762" s="68"/>
      <c r="D762" s="68"/>
      <c r="E762" s="68"/>
      <c r="F762" s="68"/>
      <c r="G762" s="68"/>
      <c r="H762" s="68"/>
      <c r="I762" s="69"/>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row>
    <row r="763" spans="1:50" x14ac:dyDescent="0.4">
      <c r="A763" s="68"/>
      <c r="B763" s="68"/>
      <c r="C763" s="68"/>
      <c r="D763" s="68"/>
      <c r="E763" s="68"/>
      <c r="F763" s="68"/>
      <c r="G763" s="68"/>
      <c r="H763" s="68"/>
      <c r="I763" s="69"/>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row>
    <row r="764" spans="1:50" x14ac:dyDescent="0.4">
      <c r="A764" s="68"/>
      <c r="B764" s="68"/>
      <c r="C764" s="68"/>
      <c r="D764" s="68"/>
      <c r="E764" s="68"/>
      <c r="F764" s="68"/>
      <c r="G764" s="68"/>
      <c r="H764" s="68"/>
      <c r="I764" s="69"/>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row>
    <row r="765" spans="1:50" x14ac:dyDescent="0.4">
      <c r="A765" s="68"/>
      <c r="B765" s="68"/>
      <c r="C765" s="68"/>
      <c r="D765" s="68"/>
      <c r="E765" s="68"/>
      <c r="F765" s="68"/>
      <c r="G765" s="68"/>
      <c r="H765" s="68"/>
      <c r="I765" s="69"/>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row>
    <row r="766" spans="1:50" x14ac:dyDescent="0.4">
      <c r="A766" s="68"/>
      <c r="B766" s="68"/>
      <c r="C766" s="68"/>
      <c r="D766" s="68"/>
      <c r="E766" s="68"/>
      <c r="F766" s="68"/>
      <c r="G766" s="68"/>
      <c r="H766" s="68"/>
      <c r="I766" s="69"/>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row>
    <row r="767" spans="1:50" x14ac:dyDescent="0.4">
      <c r="A767" s="68"/>
      <c r="B767" s="68"/>
      <c r="C767" s="68"/>
      <c r="D767" s="68"/>
      <c r="E767" s="68"/>
      <c r="F767" s="68"/>
      <c r="G767" s="68"/>
      <c r="H767" s="68"/>
      <c r="I767" s="69"/>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row>
    <row r="768" spans="1:50" x14ac:dyDescent="0.4">
      <c r="A768" s="68"/>
      <c r="B768" s="68"/>
      <c r="C768" s="68"/>
      <c r="D768" s="68"/>
      <c r="E768" s="68"/>
      <c r="F768" s="68"/>
      <c r="G768" s="68"/>
      <c r="H768" s="68"/>
      <c r="I768" s="69"/>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row>
    <row r="769" spans="1:50" x14ac:dyDescent="0.4">
      <c r="A769" s="68"/>
      <c r="B769" s="68"/>
      <c r="C769" s="68"/>
      <c r="D769" s="68"/>
      <c r="E769" s="68"/>
      <c r="F769" s="68"/>
      <c r="G769" s="68"/>
      <c r="H769" s="68"/>
      <c r="I769" s="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row>
    <row r="770" spans="1:50" x14ac:dyDescent="0.4">
      <c r="A770" s="68"/>
      <c r="B770" s="68"/>
      <c r="C770" s="68"/>
      <c r="D770" s="68"/>
      <c r="E770" s="68"/>
      <c r="F770" s="68"/>
      <c r="G770" s="68"/>
      <c r="H770" s="68"/>
      <c r="I770" s="69"/>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row>
    <row r="771" spans="1:50" x14ac:dyDescent="0.4">
      <c r="A771" s="68"/>
      <c r="B771" s="68"/>
      <c r="C771" s="68"/>
      <c r="D771" s="68"/>
      <c r="E771" s="68"/>
      <c r="F771" s="68"/>
      <c r="G771" s="68"/>
      <c r="H771" s="68"/>
      <c r="I771" s="69"/>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row>
    <row r="772" spans="1:50" x14ac:dyDescent="0.4">
      <c r="A772" s="68"/>
      <c r="B772" s="68"/>
      <c r="C772" s="68"/>
      <c r="D772" s="68"/>
      <c r="E772" s="68"/>
      <c r="F772" s="68"/>
      <c r="G772" s="68"/>
      <c r="H772" s="68"/>
      <c r="I772" s="69"/>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row>
    <row r="773" spans="1:50" x14ac:dyDescent="0.4">
      <c r="A773" s="68"/>
      <c r="B773" s="68"/>
      <c r="C773" s="68"/>
      <c r="D773" s="68"/>
      <c r="E773" s="68"/>
      <c r="F773" s="68"/>
      <c r="G773" s="68"/>
      <c r="H773" s="68"/>
      <c r="I773" s="69"/>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row>
    <row r="774" spans="1:50" x14ac:dyDescent="0.4">
      <c r="A774" s="68"/>
      <c r="B774" s="68"/>
      <c r="C774" s="68"/>
      <c r="D774" s="68"/>
      <c r="E774" s="68"/>
      <c r="F774" s="68"/>
      <c r="G774" s="68"/>
      <c r="H774" s="68"/>
      <c r="I774" s="69"/>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row>
    <row r="775" spans="1:50" x14ac:dyDescent="0.4">
      <c r="A775" s="68"/>
      <c r="B775" s="68"/>
      <c r="C775" s="68"/>
      <c r="D775" s="68"/>
      <c r="E775" s="68"/>
      <c r="F775" s="68"/>
      <c r="G775" s="68"/>
      <c r="H775" s="68"/>
      <c r="I775" s="69"/>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row>
    <row r="776" spans="1:50" x14ac:dyDescent="0.4">
      <c r="A776" s="68"/>
      <c r="B776" s="68"/>
      <c r="C776" s="68"/>
      <c r="D776" s="68"/>
      <c r="E776" s="68"/>
      <c r="F776" s="68"/>
      <c r="G776" s="68"/>
      <c r="H776" s="68"/>
      <c r="I776" s="69"/>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row>
    <row r="777" spans="1:50" x14ac:dyDescent="0.4">
      <c r="A777" s="68"/>
      <c r="B777" s="68"/>
      <c r="C777" s="68"/>
      <c r="D777" s="68"/>
      <c r="E777" s="68"/>
      <c r="F777" s="68"/>
      <c r="G777" s="68"/>
      <c r="H777" s="68"/>
      <c r="I777" s="69"/>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row>
    <row r="778" spans="1:50" x14ac:dyDescent="0.4">
      <c r="A778" s="68"/>
      <c r="B778" s="68"/>
      <c r="C778" s="68"/>
      <c r="D778" s="68"/>
      <c r="E778" s="68"/>
      <c r="F778" s="68"/>
      <c r="G778" s="68"/>
      <c r="H778" s="68"/>
      <c r="I778" s="69"/>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row>
    <row r="779" spans="1:50" x14ac:dyDescent="0.4">
      <c r="A779" s="68"/>
      <c r="B779" s="68"/>
      <c r="C779" s="68"/>
      <c r="D779" s="68"/>
      <c r="E779" s="68"/>
      <c r="F779" s="68"/>
      <c r="G779" s="68"/>
      <c r="H779" s="68"/>
      <c r="I779" s="6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row>
    <row r="780" spans="1:50" x14ac:dyDescent="0.4">
      <c r="A780" s="68"/>
      <c r="B780" s="68"/>
      <c r="C780" s="68"/>
      <c r="D780" s="68"/>
      <c r="E780" s="68"/>
      <c r="F780" s="68"/>
      <c r="G780" s="68"/>
      <c r="H780" s="68"/>
      <c r="I780" s="69"/>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row>
    <row r="781" spans="1:50" x14ac:dyDescent="0.4">
      <c r="A781" s="68"/>
      <c r="B781" s="68"/>
      <c r="C781" s="68"/>
      <c r="D781" s="68"/>
      <c r="E781" s="68"/>
      <c r="F781" s="68"/>
      <c r="G781" s="68"/>
      <c r="H781" s="68"/>
      <c r="I781" s="69"/>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row>
    <row r="782" spans="1:50" x14ac:dyDescent="0.4">
      <c r="A782" s="68"/>
      <c r="B782" s="68"/>
      <c r="C782" s="68"/>
      <c r="D782" s="68"/>
      <c r="E782" s="68"/>
      <c r="F782" s="68"/>
      <c r="G782" s="68"/>
      <c r="H782" s="68"/>
      <c r="I782" s="69"/>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row>
    <row r="783" spans="1:50" x14ac:dyDescent="0.4">
      <c r="A783" s="68"/>
      <c r="B783" s="68"/>
      <c r="C783" s="68"/>
      <c r="D783" s="68"/>
      <c r="E783" s="68"/>
      <c r="F783" s="68"/>
      <c r="G783" s="68"/>
      <c r="H783" s="68"/>
      <c r="I783" s="69"/>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row>
    <row r="784" spans="1:50" x14ac:dyDescent="0.4">
      <c r="A784" s="68"/>
      <c r="B784" s="68"/>
      <c r="C784" s="68"/>
      <c r="D784" s="68"/>
      <c r="E784" s="68"/>
      <c r="F784" s="68"/>
      <c r="G784" s="68"/>
      <c r="H784" s="68"/>
      <c r="I784" s="69"/>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row>
    <row r="785" spans="1:50" x14ac:dyDescent="0.4">
      <c r="A785" s="68"/>
      <c r="B785" s="68"/>
      <c r="C785" s="68"/>
      <c r="D785" s="68"/>
      <c r="E785" s="68"/>
      <c r="F785" s="68"/>
      <c r="G785" s="68"/>
      <c r="H785" s="68"/>
      <c r="I785" s="69"/>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row>
    <row r="786" spans="1:50" x14ac:dyDescent="0.4">
      <c r="A786" s="68"/>
      <c r="B786" s="68"/>
      <c r="C786" s="68"/>
      <c r="D786" s="68"/>
      <c r="E786" s="68"/>
      <c r="F786" s="68"/>
      <c r="G786" s="68"/>
      <c r="H786" s="68"/>
      <c r="I786" s="69"/>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row>
    <row r="787" spans="1:50" x14ac:dyDescent="0.4">
      <c r="A787" s="68"/>
      <c r="B787" s="68"/>
      <c r="C787" s="68"/>
      <c r="D787" s="68"/>
      <c r="E787" s="68"/>
      <c r="F787" s="68"/>
      <c r="G787" s="68"/>
      <c r="H787" s="68"/>
      <c r="I787" s="69"/>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row>
    <row r="788" spans="1:50" x14ac:dyDescent="0.4">
      <c r="A788" s="68"/>
      <c r="B788" s="68"/>
      <c r="C788" s="68"/>
      <c r="D788" s="68"/>
      <c r="E788" s="68"/>
      <c r="F788" s="68"/>
      <c r="G788" s="68"/>
      <c r="H788" s="68"/>
      <c r="I788" s="69"/>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row>
    <row r="789" spans="1:50" x14ac:dyDescent="0.4">
      <c r="A789" s="68"/>
      <c r="B789" s="68"/>
      <c r="C789" s="68"/>
      <c r="D789" s="68"/>
      <c r="E789" s="68"/>
      <c r="F789" s="68"/>
      <c r="G789" s="68"/>
      <c r="H789" s="68"/>
      <c r="I789" s="6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row>
    <row r="790" spans="1:50" x14ac:dyDescent="0.4">
      <c r="A790" s="68"/>
      <c r="B790" s="68"/>
      <c r="C790" s="68"/>
      <c r="D790" s="68"/>
      <c r="E790" s="68"/>
      <c r="F790" s="68"/>
      <c r="G790" s="68"/>
      <c r="H790" s="68"/>
      <c r="I790" s="69"/>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row>
    <row r="791" spans="1:50" x14ac:dyDescent="0.4">
      <c r="A791" s="68"/>
      <c r="B791" s="68"/>
      <c r="C791" s="68"/>
      <c r="D791" s="68"/>
      <c r="E791" s="68"/>
      <c r="F791" s="68"/>
      <c r="G791" s="68"/>
      <c r="H791" s="68"/>
      <c r="I791" s="69"/>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row>
    <row r="792" spans="1:50" x14ac:dyDescent="0.4">
      <c r="A792" s="68"/>
      <c r="B792" s="68"/>
      <c r="C792" s="68"/>
      <c r="D792" s="68"/>
      <c r="E792" s="68"/>
      <c r="F792" s="68"/>
      <c r="G792" s="68"/>
      <c r="H792" s="68"/>
      <c r="I792" s="69"/>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row>
    <row r="793" spans="1:50" x14ac:dyDescent="0.4">
      <c r="A793" s="68"/>
      <c r="B793" s="68"/>
      <c r="C793" s="68"/>
      <c r="D793" s="68"/>
      <c r="E793" s="68"/>
      <c r="F793" s="68"/>
      <c r="G793" s="68"/>
      <c r="H793" s="68"/>
      <c r="I793" s="69"/>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row>
    <row r="794" spans="1:50" x14ac:dyDescent="0.4">
      <c r="A794" s="68"/>
      <c r="B794" s="68"/>
      <c r="C794" s="68"/>
      <c r="D794" s="68"/>
      <c r="E794" s="68"/>
      <c r="F794" s="68"/>
      <c r="G794" s="68"/>
      <c r="H794" s="68"/>
      <c r="I794" s="69"/>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row>
    <row r="795" spans="1:50" x14ac:dyDescent="0.4">
      <c r="A795" s="68"/>
      <c r="B795" s="68"/>
      <c r="C795" s="68"/>
      <c r="D795" s="68"/>
      <c r="E795" s="68"/>
      <c r="F795" s="68"/>
      <c r="G795" s="68"/>
      <c r="H795" s="68"/>
      <c r="I795" s="69"/>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row>
    <row r="796" spans="1:50" x14ac:dyDescent="0.4">
      <c r="A796" s="68"/>
      <c r="B796" s="68"/>
      <c r="C796" s="68"/>
      <c r="D796" s="68"/>
      <c r="E796" s="68"/>
      <c r="F796" s="68"/>
      <c r="G796" s="68"/>
      <c r="H796" s="68"/>
      <c r="I796" s="69"/>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row>
    <row r="797" spans="1:50" x14ac:dyDescent="0.4">
      <c r="A797" s="68"/>
      <c r="B797" s="68"/>
      <c r="C797" s="68"/>
      <c r="D797" s="68"/>
      <c r="E797" s="68"/>
      <c r="F797" s="68"/>
      <c r="G797" s="68"/>
      <c r="H797" s="68"/>
      <c r="I797" s="69"/>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row>
    <row r="798" spans="1:50" x14ac:dyDescent="0.4">
      <c r="A798" s="68"/>
      <c r="B798" s="68"/>
      <c r="C798" s="68"/>
      <c r="D798" s="68"/>
      <c r="E798" s="68"/>
      <c r="F798" s="68"/>
      <c r="G798" s="68"/>
      <c r="H798" s="68"/>
      <c r="I798" s="69"/>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row>
    <row r="799" spans="1:50" x14ac:dyDescent="0.4">
      <c r="A799" s="68"/>
      <c r="B799" s="68"/>
      <c r="C799" s="68"/>
      <c r="D799" s="68"/>
      <c r="E799" s="68"/>
      <c r="F799" s="68"/>
      <c r="G799" s="68"/>
      <c r="H799" s="68"/>
      <c r="I799" s="6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row>
    <row r="800" spans="1:50" x14ac:dyDescent="0.4">
      <c r="A800" s="68"/>
      <c r="B800" s="68"/>
      <c r="C800" s="68"/>
      <c r="D800" s="68"/>
      <c r="E800" s="68"/>
      <c r="F800" s="68"/>
      <c r="G800" s="68"/>
      <c r="H800" s="68"/>
      <c r="I800" s="69"/>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row>
    <row r="801" spans="1:50" x14ac:dyDescent="0.4">
      <c r="A801" s="68"/>
      <c r="B801" s="68"/>
      <c r="C801" s="68"/>
      <c r="D801" s="68"/>
      <c r="E801" s="68"/>
      <c r="F801" s="68"/>
      <c r="G801" s="68"/>
      <c r="H801" s="68"/>
      <c r="I801" s="69"/>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row>
    <row r="802" spans="1:50" x14ac:dyDescent="0.4">
      <c r="A802" s="68"/>
      <c r="B802" s="68"/>
      <c r="C802" s="68"/>
      <c r="D802" s="68"/>
      <c r="E802" s="68"/>
      <c r="F802" s="68"/>
      <c r="G802" s="68"/>
      <c r="H802" s="68"/>
      <c r="I802" s="69"/>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row>
    <row r="803" spans="1:50" x14ac:dyDescent="0.4">
      <c r="A803" s="68"/>
      <c r="B803" s="68"/>
      <c r="C803" s="68"/>
      <c r="D803" s="68"/>
      <c r="E803" s="68"/>
      <c r="F803" s="68"/>
      <c r="G803" s="68"/>
      <c r="H803" s="68"/>
      <c r="I803" s="69"/>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row>
    <row r="804" spans="1:50" x14ac:dyDescent="0.4">
      <c r="A804" s="68"/>
      <c r="B804" s="68"/>
      <c r="C804" s="68"/>
      <c r="D804" s="68"/>
      <c r="E804" s="68"/>
      <c r="F804" s="68"/>
      <c r="G804" s="68"/>
      <c r="H804" s="68"/>
      <c r="I804" s="69"/>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row>
    <row r="805" spans="1:50" x14ac:dyDescent="0.4">
      <c r="A805" s="68"/>
      <c r="B805" s="68"/>
      <c r="C805" s="68"/>
      <c r="D805" s="68"/>
      <c r="E805" s="68"/>
      <c r="F805" s="68"/>
      <c r="G805" s="68"/>
      <c r="H805" s="68"/>
      <c r="I805" s="69"/>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row>
    <row r="806" spans="1:50" x14ac:dyDescent="0.4">
      <c r="A806" s="68"/>
      <c r="B806" s="68"/>
      <c r="C806" s="68"/>
      <c r="D806" s="68"/>
      <c r="E806" s="68"/>
      <c r="F806" s="68"/>
      <c r="G806" s="68"/>
      <c r="H806" s="68"/>
      <c r="I806" s="69"/>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row>
    <row r="807" spans="1:50" x14ac:dyDescent="0.4">
      <c r="A807" s="68"/>
      <c r="B807" s="68"/>
      <c r="C807" s="68"/>
      <c r="D807" s="68"/>
      <c r="E807" s="68"/>
      <c r="F807" s="68"/>
      <c r="G807" s="68"/>
      <c r="H807" s="68"/>
      <c r="I807" s="69"/>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row>
    <row r="808" spans="1:50" x14ac:dyDescent="0.4">
      <c r="A808" s="68"/>
      <c r="B808" s="68"/>
      <c r="C808" s="68"/>
      <c r="D808" s="68"/>
      <c r="E808" s="68"/>
      <c r="F808" s="68"/>
      <c r="G808" s="68"/>
      <c r="H808" s="68"/>
      <c r="I808" s="69"/>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row>
    <row r="809" spans="1:50" x14ac:dyDescent="0.4">
      <c r="A809" s="68"/>
      <c r="B809" s="68"/>
      <c r="C809" s="68"/>
      <c r="D809" s="68"/>
      <c r="E809" s="68"/>
      <c r="F809" s="68"/>
      <c r="G809" s="68"/>
      <c r="H809" s="68"/>
      <c r="I809" s="6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row>
    <row r="810" spans="1:50" x14ac:dyDescent="0.4">
      <c r="A810" s="68"/>
      <c r="B810" s="68"/>
      <c r="C810" s="68"/>
      <c r="D810" s="68"/>
      <c r="E810" s="68"/>
      <c r="F810" s="68"/>
      <c r="G810" s="68"/>
      <c r="H810" s="68"/>
      <c r="I810" s="69"/>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row>
    <row r="811" spans="1:50" x14ac:dyDescent="0.4">
      <c r="A811" s="68"/>
      <c r="B811" s="68"/>
      <c r="C811" s="68"/>
      <c r="D811" s="68"/>
      <c r="E811" s="68"/>
      <c r="F811" s="68"/>
      <c r="G811" s="68"/>
      <c r="H811" s="68"/>
      <c r="I811" s="69"/>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row>
    <row r="812" spans="1:50" x14ac:dyDescent="0.4">
      <c r="A812" s="68"/>
      <c r="B812" s="68"/>
      <c r="C812" s="68"/>
      <c r="D812" s="68"/>
      <c r="E812" s="68"/>
      <c r="F812" s="68"/>
      <c r="G812" s="68"/>
      <c r="H812" s="68"/>
      <c r="I812" s="69"/>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row>
    <row r="813" spans="1:50" x14ac:dyDescent="0.4">
      <c r="A813" s="68"/>
      <c r="B813" s="68"/>
      <c r="C813" s="68"/>
      <c r="D813" s="68"/>
      <c r="E813" s="68"/>
      <c r="F813" s="68"/>
      <c r="G813" s="68"/>
      <c r="H813" s="68"/>
      <c r="I813" s="69"/>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row>
    <row r="814" spans="1:50" x14ac:dyDescent="0.4">
      <c r="A814" s="68"/>
      <c r="B814" s="68"/>
      <c r="C814" s="68"/>
      <c r="D814" s="68"/>
      <c r="E814" s="68"/>
      <c r="F814" s="68"/>
      <c r="G814" s="68"/>
      <c r="H814" s="68"/>
      <c r="I814" s="69"/>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row>
    <row r="815" spans="1:50" x14ac:dyDescent="0.4">
      <c r="A815" s="68"/>
      <c r="B815" s="68"/>
      <c r="C815" s="68"/>
      <c r="D815" s="68"/>
      <c r="E815" s="68"/>
      <c r="F815" s="68"/>
      <c r="G815" s="68"/>
      <c r="H815" s="68"/>
      <c r="I815" s="69"/>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row>
    <row r="816" spans="1:50" x14ac:dyDescent="0.4">
      <c r="A816" s="68"/>
      <c r="B816" s="68"/>
      <c r="C816" s="68"/>
      <c r="D816" s="68"/>
      <c r="E816" s="68"/>
      <c r="F816" s="68"/>
      <c r="G816" s="68"/>
      <c r="H816" s="68"/>
      <c r="I816" s="69"/>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row>
    <row r="817" spans="1:50" x14ac:dyDescent="0.4">
      <c r="A817" s="68"/>
      <c r="B817" s="68"/>
      <c r="C817" s="68"/>
      <c r="D817" s="68"/>
      <c r="E817" s="68"/>
      <c r="F817" s="68"/>
      <c r="G817" s="68"/>
      <c r="H817" s="68"/>
      <c r="I817" s="69"/>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row>
    <row r="818" spans="1:50" x14ac:dyDescent="0.4">
      <c r="A818" s="68"/>
      <c r="B818" s="68"/>
      <c r="C818" s="68"/>
      <c r="D818" s="68"/>
      <c r="E818" s="68"/>
      <c r="F818" s="68"/>
      <c r="G818" s="68"/>
      <c r="H818" s="68"/>
      <c r="I818" s="69"/>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row>
    <row r="819" spans="1:50" x14ac:dyDescent="0.4">
      <c r="A819" s="68"/>
      <c r="B819" s="68"/>
      <c r="C819" s="68"/>
      <c r="D819" s="68"/>
      <c r="E819" s="68"/>
      <c r="F819" s="68"/>
      <c r="G819" s="68"/>
      <c r="H819" s="68"/>
      <c r="I819" s="6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row>
    <row r="820" spans="1:50" x14ac:dyDescent="0.4">
      <c r="A820" s="68"/>
      <c r="B820" s="68"/>
      <c r="C820" s="68"/>
      <c r="D820" s="68"/>
      <c r="E820" s="68"/>
      <c r="F820" s="68"/>
      <c r="G820" s="68"/>
      <c r="H820" s="68"/>
      <c r="I820" s="69"/>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row>
    <row r="821" spans="1:50" x14ac:dyDescent="0.4">
      <c r="A821" s="68"/>
      <c r="B821" s="68"/>
      <c r="C821" s="68"/>
      <c r="D821" s="68"/>
      <c r="E821" s="68"/>
      <c r="F821" s="68"/>
      <c r="G821" s="68"/>
      <c r="H821" s="68"/>
      <c r="I821" s="69"/>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row>
    <row r="822" spans="1:50" x14ac:dyDescent="0.4">
      <c r="A822" s="68"/>
      <c r="B822" s="68"/>
      <c r="C822" s="68"/>
      <c r="D822" s="68"/>
      <c r="E822" s="68"/>
      <c r="F822" s="68"/>
      <c r="G822" s="68"/>
      <c r="H822" s="68"/>
      <c r="I822" s="69"/>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row>
    <row r="823" spans="1:50" x14ac:dyDescent="0.4">
      <c r="A823" s="68"/>
      <c r="B823" s="68"/>
      <c r="C823" s="68"/>
      <c r="D823" s="68"/>
      <c r="E823" s="68"/>
      <c r="F823" s="68"/>
      <c r="G823" s="68"/>
      <c r="H823" s="68"/>
      <c r="I823" s="69"/>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row>
    <row r="824" spans="1:50" x14ac:dyDescent="0.4">
      <c r="A824" s="68"/>
      <c r="B824" s="68"/>
      <c r="C824" s="68"/>
      <c r="D824" s="68"/>
      <c r="E824" s="68"/>
      <c r="F824" s="68"/>
      <c r="G824" s="68"/>
      <c r="H824" s="68"/>
      <c r="I824" s="69"/>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row>
    <row r="825" spans="1:50" x14ac:dyDescent="0.4">
      <c r="A825" s="68"/>
      <c r="B825" s="68"/>
      <c r="C825" s="68"/>
      <c r="D825" s="68"/>
      <c r="E825" s="68"/>
      <c r="F825" s="68"/>
      <c r="G825" s="68"/>
      <c r="H825" s="68"/>
      <c r="I825" s="69"/>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row>
    <row r="826" spans="1:50" x14ac:dyDescent="0.4">
      <c r="A826" s="68"/>
      <c r="B826" s="68"/>
      <c r="C826" s="68"/>
      <c r="D826" s="68"/>
      <c r="E826" s="68"/>
      <c r="F826" s="68"/>
      <c r="G826" s="68"/>
      <c r="H826" s="68"/>
      <c r="I826" s="69"/>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row>
    <row r="827" spans="1:50" x14ac:dyDescent="0.4">
      <c r="A827" s="68"/>
      <c r="B827" s="68"/>
      <c r="C827" s="68"/>
      <c r="D827" s="68"/>
      <c r="E827" s="68"/>
      <c r="F827" s="68"/>
      <c r="G827" s="68"/>
      <c r="H827" s="68"/>
      <c r="I827" s="69"/>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row>
    <row r="828" spans="1:50" x14ac:dyDescent="0.4">
      <c r="A828" s="68"/>
      <c r="B828" s="68"/>
      <c r="C828" s="68"/>
      <c r="D828" s="68"/>
      <c r="E828" s="68"/>
      <c r="F828" s="68"/>
      <c r="G828" s="68"/>
      <c r="H828" s="68"/>
      <c r="I828" s="69"/>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row>
    <row r="829" spans="1:50" x14ac:dyDescent="0.4">
      <c r="A829" s="68"/>
      <c r="B829" s="68"/>
      <c r="C829" s="68"/>
      <c r="D829" s="68"/>
      <c r="E829" s="68"/>
      <c r="F829" s="68"/>
      <c r="G829" s="68"/>
      <c r="H829" s="68"/>
      <c r="I829" s="6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row>
    <row r="830" spans="1:50" x14ac:dyDescent="0.4">
      <c r="A830" s="68"/>
      <c r="B830" s="68"/>
      <c r="C830" s="68"/>
      <c r="D830" s="68"/>
      <c r="E830" s="68"/>
      <c r="F830" s="68"/>
      <c r="G830" s="68"/>
      <c r="H830" s="68"/>
      <c r="I830" s="69"/>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row>
    <row r="831" spans="1:50" x14ac:dyDescent="0.4">
      <c r="A831" s="68"/>
      <c r="B831" s="68"/>
      <c r="C831" s="68"/>
      <c r="D831" s="68"/>
      <c r="E831" s="68"/>
      <c r="F831" s="68"/>
      <c r="G831" s="68"/>
      <c r="H831" s="68"/>
      <c r="I831" s="69"/>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row>
    <row r="832" spans="1:50" x14ac:dyDescent="0.4">
      <c r="A832" s="68"/>
      <c r="B832" s="68"/>
      <c r="C832" s="68"/>
      <c r="D832" s="68"/>
      <c r="E832" s="68"/>
      <c r="F832" s="68"/>
      <c r="G832" s="68"/>
      <c r="H832" s="68"/>
      <c r="I832" s="69"/>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row>
    <row r="833" spans="1:50" x14ac:dyDescent="0.4">
      <c r="A833" s="68"/>
      <c r="B833" s="68"/>
      <c r="C833" s="68"/>
      <c r="D833" s="68"/>
      <c r="E833" s="68"/>
      <c r="F833" s="68"/>
      <c r="G833" s="68"/>
      <c r="H833" s="68"/>
      <c r="I833" s="69"/>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row>
    <row r="834" spans="1:50" x14ac:dyDescent="0.4">
      <c r="A834" s="68"/>
      <c r="B834" s="68"/>
      <c r="C834" s="68"/>
      <c r="D834" s="68"/>
      <c r="E834" s="68"/>
      <c r="F834" s="68"/>
      <c r="G834" s="68"/>
      <c r="H834" s="68"/>
      <c r="I834" s="69"/>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row>
    <row r="835" spans="1:50" x14ac:dyDescent="0.4">
      <c r="A835" s="68"/>
      <c r="B835" s="68"/>
      <c r="C835" s="68"/>
      <c r="D835" s="68"/>
      <c r="E835" s="68"/>
      <c r="F835" s="68"/>
      <c r="G835" s="68"/>
      <c r="H835" s="68"/>
      <c r="I835" s="69"/>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row>
    <row r="836" spans="1:50" x14ac:dyDescent="0.4">
      <c r="A836" s="68"/>
      <c r="B836" s="68"/>
      <c r="C836" s="68"/>
      <c r="D836" s="68"/>
      <c r="E836" s="68"/>
      <c r="F836" s="68"/>
      <c r="G836" s="68"/>
      <c r="H836" s="68"/>
      <c r="I836" s="69"/>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row>
    <row r="837" spans="1:50" x14ac:dyDescent="0.4">
      <c r="A837" s="68"/>
      <c r="B837" s="68"/>
      <c r="C837" s="68"/>
      <c r="D837" s="68"/>
      <c r="E837" s="68"/>
      <c r="F837" s="68"/>
      <c r="G837" s="68"/>
      <c r="H837" s="68"/>
      <c r="I837" s="69"/>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row>
    <row r="838" spans="1:50" x14ac:dyDescent="0.4">
      <c r="A838" s="68"/>
      <c r="B838" s="68"/>
      <c r="C838" s="68"/>
      <c r="D838" s="68"/>
      <c r="E838" s="68"/>
      <c r="F838" s="68"/>
      <c r="G838" s="68"/>
      <c r="H838" s="68"/>
      <c r="I838" s="69"/>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row>
    <row r="839" spans="1:50" x14ac:dyDescent="0.4">
      <c r="A839" s="68"/>
      <c r="B839" s="68"/>
      <c r="C839" s="68"/>
      <c r="D839" s="68"/>
      <c r="E839" s="68"/>
      <c r="F839" s="68"/>
      <c r="G839" s="68"/>
      <c r="H839" s="68"/>
      <c r="I839" s="6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row>
    <row r="840" spans="1:50" x14ac:dyDescent="0.4">
      <c r="A840" s="68"/>
      <c r="B840" s="68"/>
      <c r="C840" s="68"/>
      <c r="D840" s="68"/>
      <c r="E840" s="68"/>
      <c r="F840" s="68"/>
      <c r="G840" s="68"/>
      <c r="H840" s="68"/>
      <c r="I840" s="69"/>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row>
    <row r="841" spans="1:50" x14ac:dyDescent="0.4">
      <c r="A841" s="68"/>
      <c r="B841" s="68"/>
      <c r="C841" s="68"/>
      <c r="D841" s="68"/>
      <c r="E841" s="68"/>
      <c r="F841" s="68"/>
      <c r="G841" s="68"/>
      <c r="H841" s="68"/>
      <c r="I841" s="69"/>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row>
    <row r="842" spans="1:50" x14ac:dyDescent="0.4">
      <c r="A842" s="68"/>
      <c r="B842" s="68"/>
      <c r="C842" s="68"/>
      <c r="D842" s="68"/>
      <c r="E842" s="68"/>
      <c r="F842" s="68"/>
      <c r="G842" s="68"/>
      <c r="H842" s="68"/>
      <c r="I842" s="69"/>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row>
    <row r="843" spans="1:50" x14ac:dyDescent="0.4">
      <c r="A843" s="68"/>
      <c r="B843" s="68"/>
      <c r="C843" s="68"/>
      <c r="D843" s="68"/>
      <c r="E843" s="68"/>
      <c r="F843" s="68"/>
      <c r="G843" s="68"/>
      <c r="H843" s="68"/>
      <c r="I843" s="69"/>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row>
    <row r="844" spans="1:50" x14ac:dyDescent="0.4">
      <c r="A844" s="68"/>
      <c r="B844" s="68"/>
      <c r="C844" s="68"/>
      <c r="D844" s="68"/>
      <c r="E844" s="68"/>
      <c r="F844" s="68"/>
      <c r="G844" s="68"/>
      <c r="H844" s="68"/>
      <c r="I844" s="69"/>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row>
    <row r="845" spans="1:50" x14ac:dyDescent="0.4">
      <c r="A845" s="68"/>
      <c r="B845" s="68"/>
      <c r="C845" s="68"/>
      <c r="D845" s="68"/>
      <c r="E845" s="68"/>
      <c r="F845" s="68"/>
      <c r="G845" s="68"/>
      <c r="H845" s="68"/>
      <c r="I845" s="69"/>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row>
    <row r="846" spans="1:50" x14ac:dyDescent="0.4">
      <c r="A846" s="68"/>
      <c r="B846" s="68"/>
      <c r="C846" s="68"/>
      <c r="D846" s="68"/>
      <c r="E846" s="68"/>
      <c r="F846" s="68"/>
      <c r="G846" s="68"/>
      <c r="H846" s="68"/>
      <c r="I846" s="69"/>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row>
    <row r="847" spans="1:50" x14ac:dyDescent="0.4">
      <c r="A847" s="68"/>
      <c r="B847" s="68"/>
      <c r="C847" s="68"/>
      <c r="D847" s="68"/>
      <c r="E847" s="68"/>
      <c r="F847" s="68"/>
      <c r="G847" s="68"/>
      <c r="H847" s="68"/>
      <c r="I847" s="69"/>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row>
    <row r="848" spans="1:50" x14ac:dyDescent="0.4">
      <c r="A848" s="68"/>
      <c r="B848" s="68"/>
      <c r="C848" s="68"/>
      <c r="D848" s="68"/>
      <c r="E848" s="68"/>
      <c r="F848" s="68"/>
      <c r="G848" s="68"/>
      <c r="H848" s="68"/>
      <c r="I848" s="69"/>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row>
    <row r="849" spans="1:50" x14ac:dyDescent="0.4">
      <c r="A849" s="68"/>
      <c r="B849" s="68"/>
      <c r="C849" s="68"/>
      <c r="D849" s="68"/>
      <c r="E849" s="68"/>
      <c r="F849" s="68"/>
      <c r="G849" s="68"/>
      <c r="H849" s="68"/>
      <c r="I849" s="6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row>
    <row r="850" spans="1:50" x14ac:dyDescent="0.4">
      <c r="A850" s="68"/>
      <c r="B850" s="68"/>
      <c r="C850" s="68"/>
      <c r="D850" s="68"/>
      <c r="E850" s="68"/>
      <c r="F850" s="68"/>
      <c r="G850" s="68"/>
      <c r="H850" s="68"/>
      <c r="I850" s="69"/>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row>
    <row r="851" spans="1:50" x14ac:dyDescent="0.4">
      <c r="A851" s="68"/>
      <c r="B851" s="68"/>
      <c r="C851" s="68"/>
      <c r="D851" s="68"/>
      <c r="E851" s="68"/>
      <c r="F851" s="68"/>
      <c r="G851" s="68"/>
      <c r="H851" s="68"/>
      <c r="I851" s="69"/>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row>
    <row r="852" spans="1:50" x14ac:dyDescent="0.4">
      <c r="A852" s="68"/>
      <c r="B852" s="68"/>
      <c r="C852" s="68"/>
      <c r="D852" s="68"/>
      <c r="E852" s="68"/>
      <c r="F852" s="68"/>
      <c r="G852" s="68"/>
      <c r="H852" s="68"/>
      <c r="I852" s="69"/>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row>
    <row r="853" spans="1:50" x14ac:dyDescent="0.4">
      <c r="A853" s="68"/>
      <c r="B853" s="68"/>
      <c r="C853" s="68"/>
      <c r="D853" s="68"/>
      <c r="E853" s="68"/>
      <c r="F853" s="68"/>
      <c r="G853" s="68"/>
      <c r="H853" s="68"/>
      <c r="I853" s="69"/>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row>
    <row r="854" spans="1:50" x14ac:dyDescent="0.4">
      <c r="A854" s="68"/>
      <c r="B854" s="68"/>
      <c r="C854" s="68"/>
      <c r="D854" s="68"/>
      <c r="E854" s="68"/>
      <c r="F854" s="68"/>
      <c r="G854" s="68"/>
      <c r="H854" s="68"/>
      <c r="I854" s="69"/>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row>
    <row r="855" spans="1:50" x14ac:dyDescent="0.4">
      <c r="A855" s="68"/>
      <c r="B855" s="68"/>
      <c r="C855" s="68"/>
      <c r="D855" s="68"/>
      <c r="E855" s="68"/>
      <c r="F855" s="68"/>
      <c r="G855" s="68"/>
      <c r="H855" s="68"/>
      <c r="I855" s="69"/>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row>
    <row r="856" spans="1:50" x14ac:dyDescent="0.4">
      <c r="A856" s="68"/>
      <c r="B856" s="68"/>
      <c r="C856" s="68"/>
      <c r="D856" s="68"/>
      <c r="E856" s="68"/>
      <c r="F856" s="68"/>
      <c r="G856" s="68"/>
      <c r="H856" s="68"/>
      <c r="I856" s="69"/>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row>
    <row r="857" spans="1:50" x14ac:dyDescent="0.4">
      <c r="A857" s="68"/>
      <c r="B857" s="68"/>
      <c r="C857" s="68"/>
      <c r="D857" s="68"/>
      <c r="E857" s="68"/>
      <c r="F857" s="68"/>
      <c r="G857" s="68"/>
      <c r="H857" s="68"/>
      <c r="I857" s="69"/>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row>
    <row r="858" spans="1:50" x14ac:dyDescent="0.4">
      <c r="A858" s="68"/>
      <c r="B858" s="68"/>
      <c r="C858" s="68"/>
      <c r="D858" s="68"/>
      <c r="E858" s="68"/>
      <c r="F858" s="68"/>
      <c r="G858" s="68"/>
      <c r="H858" s="68"/>
      <c r="I858" s="69"/>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row>
    <row r="859" spans="1:50" x14ac:dyDescent="0.4">
      <c r="A859" s="68"/>
      <c r="B859" s="68"/>
      <c r="C859" s="68"/>
      <c r="D859" s="68"/>
      <c r="E859" s="68"/>
      <c r="F859" s="68"/>
      <c r="G859" s="68"/>
      <c r="H859" s="68"/>
      <c r="I859" s="6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row>
    <row r="860" spans="1:50" x14ac:dyDescent="0.4">
      <c r="A860" s="68"/>
      <c r="B860" s="68"/>
      <c r="C860" s="68"/>
      <c r="D860" s="68"/>
      <c r="E860" s="68"/>
      <c r="F860" s="68"/>
      <c r="G860" s="68"/>
      <c r="H860" s="68"/>
      <c r="I860" s="69"/>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row>
    <row r="861" spans="1:50" x14ac:dyDescent="0.4">
      <c r="A861" s="68"/>
      <c r="B861" s="68"/>
      <c r="C861" s="68"/>
      <c r="D861" s="68"/>
      <c r="E861" s="68"/>
      <c r="F861" s="68"/>
      <c r="G861" s="68"/>
      <c r="H861" s="68"/>
      <c r="I861" s="69"/>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row>
    <row r="862" spans="1:50" x14ac:dyDescent="0.4">
      <c r="A862" s="68"/>
      <c r="B862" s="68"/>
      <c r="C862" s="68"/>
      <c r="D862" s="68"/>
      <c r="E862" s="68"/>
      <c r="F862" s="68"/>
      <c r="G862" s="68"/>
      <c r="H862" s="68"/>
      <c r="I862" s="69"/>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row>
    <row r="863" spans="1:50" x14ac:dyDescent="0.4">
      <c r="A863" s="68"/>
      <c r="B863" s="68"/>
      <c r="C863" s="68"/>
      <c r="D863" s="68"/>
      <c r="E863" s="68"/>
      <c r="F863" s="68"/>
      <c r="G863" s="68"/>
      <c r="H863" s="68"/>
      <c r="I863" s="69"/>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row>
    <row r="864" spans="1:50" x14ac:dyDescent="0.4">
      <c r="A864" s="68"/>
      <c r="B864" s="68"/>
      <c r="C864" s="68"/>
      <c r="D864" s="68"/>
      <c r="E864" s="68"/>
      <c r="F864" s="68"/>
      <c r="G864" s="68"/>
      <c r="H864" s="68"/>
      <c r="I864" s="69"/>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row>
    <row r="865" spans="1:50" x14ac:dyDescent="0.4">
      <c r="A865" s="68"/>
      <c r="B865" s="68"/>
      <c r="C865" s="68"/>
      <c r="D865" s="68"/>
      <c r="E865" s="68"/>
      <c r="F865" s="68"/>
      <c r="G865" s="68"/>
      <c r="H865" s="68"/>
      <c r="I865" s="69"/>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row>
    <row r="866" spans="1:50" x14ac:dyDescent="0.4">
      <c r="A866" s="68"/>
      <c r="B866" s="68"/>
      <c r="C866" s="68"/>
      <c r="D866" s="68"/>
      <c r="E866" s="68"/>
      <c r="F866" s="68"/>
      <c r="G866" s="68"/>
      <c r="H866" s="68"/>
      <c r="I866" s="69"/>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row>
    <row r="867" spans="1:50" x14ac:dyDescent="0.4">
      <c r="A867" s="68"/>
      <c r="B867" s="68"/>
      <c r="C867" s="68"/>
      <c r="D867" s="68"/>
      <c r="E867" s="68"/>
      <c r="F867" s="68"/>
      <c r="G867" s="68"/>
      <c r="H867" s="68"/>
      <c r="I867" s="69"/>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row>
    <row r="868" spans="1:50" x14ac:dyDescent="0.4">
      <c r="A868" s="68"/>
      <c r="B868" s="68"/>
      <c r="C868" s="68"/>
      <c r="D868" s="68"/>
      <c r="E868" s="68"/>
      <c r="F868" s="68"/>
      <c r="G868" s="68"/>
      <c r="H868" s="68"/>
      <c r="I868" s="69"/>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row>
    <row r="869" spans="1:50" x14ac:dyDescent="0.4">
      <c r="A869" s="68"/>
      <c r="B869" s="68"/>
      <c r="C869" s="68"/>
      <c r="D869" s="68"/>
      <c r="E869" s="68"/>
      <c r="F869" s="68"/>
      <c r="G869" s="68"/>
      <c r="H869" s="68"/>
      <c r="I869" s="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row>
    <row r="870" spans="1:50" x14ac:dyDescent="0.4">
      <c r="A870" s="68"/>
      <c r="B870" s="68"/>
      <c r="C870" s="68"/>
      <c r="D870" s="68"/>
      <c r="E870" s="68"/>
      <c r="F870" s="68"/>
      <c r="G870" s="68"/>
      <c r="H870" s="68"/>
      <c r="I870" s="69"/>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row>
    <row r="871" spans="1:50" x14ac:dyDescent="0.4">
      <c r="A871" s="68"/>
      <c r="B871" s="68"/>
      <c r="C871" s="68"/>
      <c r="D871" s="68"/>
      <c r="E871" s="68"/>
      <c r="F871" s="68"/>
      <c r="G871" s="68"/>
      <c r="H871" s="68"/>
      <c r="I871" s="69"/>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row>
    <row r="872" spans="1:50" x14ac:dyDescent="0.4">
      <c r="A872" s="68"/>
      <c r="B872" s="68"/>
      <c r="C872" s="68"/>
      <c r="D872" s="68"/>
      <c r="E872" s="68"/>
      <c r="F872" s="68"/>
      <c r="G872" s="68"/>
      <c r="H872" s="68"/>
      <c r="I872" s="69"/>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row>
    <row r="873" spans="1:50" x14ac:dyDescent="0.4">
      <c r="A873" s="68"/>
      <c r="B873" s="68"/>
      <c r="C873" s="68"/>
      <c r="D873" s="68"/>
      <c r="E873" s="68"/>
      <c r="F873" s="68"/>
      <c r="G873" s="68"/>
      <c r="H873" s="68"/>
      <c r="I873" s="69"/>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row>
    <row r="874" spans="1:50" x14ac:dyDescent="0.4">
      <c r="A874" s="68"/>
      <c r="B874" s="68"/>
      <c r="C874" s="68"/>
      <c r="D874" s="68"/>
      <c r="E874" s="68"/>
      <c r="F874" s="68"/>
      <c r="G874" s="68"/>
      <c r="H874" s="68"/>
      <c r="I874" s="69"/>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row>
    <row r="875" spans="1:50" x14ac:dyDescent="0.4">
      <c r="A875" s="68"/>
      <c r="B875" s="68"/>
      <c r="C875" s="68"/>
      <c r="D875" s="68"/>
      <c r="E875" s="68"/>
      <c r="F875" s="68"/>
      <c r="G875" s="68"/>
      <c r="H875" s="68"/>
      <c r="I875" s="69"/>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row>
    <row r="876" spans="1:50" x14ac:dyDescent="0.4">
      <c r="A876" s="68"/>
      <c r="B876" s="68"/>
      <c r="C876" s="68"/>
      <c r="D876" s="68"/>
      <c r="E876" s="68"/>
      <c r="F876" s="68"/>
      <c r="G876" s="68"/>
      <c r="H876" s="68"/>
      <c r="I876" s="69"/>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row>
    <row r="877" spans="1:50" x14ac:dyDescent="0.4">
      <c r="A877" s="68"/>
      <c r="B877" s="68"/>
      <c r="C877" s="68"/>
      <c r="D877" s="68"/>
      <c r="E877" s="68"/>
      <c r="F877" s="68"/>
      <c r="G877" s="68"/>
      <c r="H877" s="68"/>
      <c r="I877" s="69"/>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row>
    <row r="878" spans="1:50" x14ac:dyDescent="0.4">
      <c r="A878" s="68"/>
      <c r="B878" s="68"/>
      <c r="C878" s="68"/>
      <c r="D878" s="68"/>
      <c r="E878" s="68"/>
      <c r="F878" s="68"/>
      <c r="G878" s="68"/>
      <c r="H878" s="68"/>
      <c r="I878" s="69"/>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row>
    <row r="879" spans="1:50" x14ac:dyDescent="0.4">
      <c r="A879" s="68"/>
      <c r="B879" s="68"/>
      <c r="C879" s="68"/>
      <c r="D879" s="68"/>
      <c r="E879" s="68"/>
      <c r="F879" s="68"/>
      <c r="G879" s="68"/>
      <c r="H879" s="68"/>
      <c r="I879" s="6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row>
    <row r="880" spans="1:50" x14ac:dyDescent="0.4">
      <c r="A880" s="68"/>
      <c r="B880" s="68"/>
      <c r="C880" s="68"/>
      <c r="D880" s="68"/>
      <c r="E880" s="68"/>
      <c r="F880" s="68"/>
      <c r="G880" s="68"/>
      <c r="H880" s="68"/>
      <c r="I880" s="69"/>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row>
    <row r="881" spans="1:50" x14ac:dyDescent="0.4">
      <c r="A881" s="68"/>
      <c r="B881" s="68"/>
      <c r="C881" s="68"/>
      <c r="D881" s="68"/>
      <c r="E881" s="68"/>
      <c r="F881" s="68"/>
      <c r="G881" s="68"/>
      <c r="H881" s="68"/>
      <c r="I881" s="69"/>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row>
    <row r="882" spans="1:50" x14ac:dyDescent="0.4">
      <c r="A882" s="68"/>
      <c r="B882" s="68"/>
      <c r="C882" s="68"/>
      <c r="D882" s="68"/>
      <c r="E882" s="68"/>
      <c r="F882" s="68"/>
      <c r="G882" s="68"/>
      <c r="H882" s="68"/>
      <c r="I882" s="69"/>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row>
    <row r="883" spans="1:50" x14ac:dyDescent="0.4">
      <c r="A883" s="68"/>
      <c r="B883" s="68"/>
      <c r="C883" s="68"/>
      <c r="D883" s="68"/>
      <c r="E883" s="68"/>
      <c r="F883" s="68"/>
      <c r="G883" s="68"/>
      <c r="H883" s="68"/>
      <c r="I883" s="69"/>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row>
    <row r="884" spans="1:50" x14ac:dyDescent="0.4">
      <c r="A884" s="68"/>
      <c r="B884" s="68"/>
      <c r="C884" s="68"/>
      <c r="D884" s="68"/>
      <c r="E884" s="68"/>
      <c r="F884" s="68"/>
      <c r="G884" s="68"/>
      <c r="H884" s="68"/>
      <c r="I884" s="69"/>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row>
    <row r="885" spans="1:50" x14ac:dyDescent="0.4">
      <c r="A885" s="68"/>
      <c r="B885" s="68"/>
      <c r="C885" s="68"/>
      <c r="D885" s="68"/>
      <c r="E885" s="68"/>
      <c r="F885" s="68"/>
      <c r="G885" s="68"/>
      <c r="H885" s="68"/>
      <c r="I885" s="69"/>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row>
    <row r="886" spans="1:50" x14ac:dyDescent="0.4">
      <c r="A886" s="68"/>
      <c r="B886" s="68"/>
      <c r="C886" s="68"/>
      <c r="D886" s="68"/>
      <c r="E886" s="68"/>
      <c r="F886" s="68"/>
      <c r="G886" s="68"/>
      <c r="H886" s="68"/>
      <c r="I886" s="69"/>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row>
    <row r="887" spans="1:50" x14ac:dyDescent="0.4">
      <c r="A887" s="68"/>
      <c r="B887" s="68"/>
      <c r="C887" s="68"/>
      <c r="D887" s="68"/>
      <c r="E887" s="68"/>
      <c r="F887" s="68"/>
      <c r="G887" s="68"/>
      <c r="H887" s="68"/>
      <c r="I887" s="69"/>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row>
    <row r="888" spans="1:50" x14ac:dyDescent="0.4">
      <c r="A888" s="68"/>
      <c r="B888" s="68"/>
      <c r="C888" s="68"/>
      <c r="D888" s="68"/>
      <c r="E888" s="68"/>
      <c r="F888" s="68"/>
      <c r="G888" s="68"/>
      <c r="H888" s="68"/>
      <c r="I888" s="69"/>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row>
    <row r="889" spans="1:50" x14ac:dyDescent="0.4">
      <c r="A889" s="68"/>
      <c r="B889" s="68"/>
      <c r="C889" s="68"/>
      <c r="D889" s="68"/>
      <c r="E889" s="68"/>
      <c r="F889" s="68"/>
      <c r="G889" s="68"/>
      <c r="H889" s="68"/>
      <c r="I889" s="6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row>
    <row r="890" spans="1:50" x14ac:dyDescent="0.4">
      <c r="A890" s="68"/>
      <c r="B890" s="68"/>
      <c r="C890" s="68"/>
      <c r="D890" s="68"/>
      <c r="E890" s="68"/>
      <c r="F890" s="68"/>
      <c r="G890" s="68"/>
      <c r="H890" s="68"/>
      <c r="I890" s="69"/>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row r="891" spans="1:50" x14ac:dyDescent="0.4">
      <c r="A891" s="68"/>
      <c r="B891" s="68"/>
      <c r="C891" s="68"/>
      <c r="D891" s="68"/>
      <c r="E891" s="68"/>
      <c r="F891" s="68"/>
      <c r="G891" s="68"/>
      <c r="H891" s="68"/>
      <c r="I891" s="69"/>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row>
    <row r="892" spans="1:50" x14ac:dyDescent="0.4">
      <c r="A892" s="68"/>
      <c r="B892" s="68"/>
      <c r="C892" s="68"/>
      <c r="D892" s="68"/>
      <c r="E892" s="68"/>
      <c r="F892" s="68"/>
      <c r="G892" s="68"/>
      <c r="H892" s="68"/>
      <c r="I892" s="69"/>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4">
      <c r="A893" s="68"/>
      <c r="B893" s="68"/>
      <c r="C893" s="68"/>
      <c r="D893" s="68"/>
      <c r="E893" s="68"/>
      <c r="F893" s="68"/>
      <c r="G893" s="68"/>
      <c r="H893" s="68"/>
      <c r="I893" s="69"/>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4">
      <c r="A894" s="68"/>
      <c r="B894" s="68"/>
      <c r="C894" s="68"/>
      <c r="D894" s="68"/>
      <c r="E894" s="68"/>
      <c r="F894" s="68"/>
      <c r="G894" s="68"/>
      <c r="H894" s="68"/>
      <c r="I894" s="69"/>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4">
      <c r="A895" s="68"/>
      <c r="B895" s="68"/>
      <c r="C895" s="68"/>
      <c r="D895" s="68"/>
      <c r="E895" s="68"/>
      <c r="F895" s="68"/>
      <c r="G895" s="68"/>
      <c r="H895" s="68"/>
      <c r="I895" s="69"/>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4">
      <c r="A896" s="68"/>
      <c r="B896" s="68"/>
      <c r="C896" s="68"/>
      <c r="D896" s="68"/>
      <c r="E896" s="68"/>
      <c r="F896" s="68"/>
      <c r="G896" s="68"/>
      <c r="H896" s="68"/>
      <c r="I896" s="69"/>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4">
      <c r="A897" s="68"/>
      <c r="B897" s="68"/>
      <c r="C897" s="68"/>
      <c r="D897" s="68"/>
      <c r="E897" s="68"/>
      <c r="F897" s="68"/>
      <c r="G897" s="68"/>
      <c r="H897" s="68"/>
      <c r="I897" s="69"/>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4">
      <c r="A898" s="68"/>
      <c r="B898" s="68"/>
      <c r="C898" s="68"/>
      <c r="D898" s="68"/>
      <c r="E898" s="68"/>
      <c r="F898" s="68"/>
      <c r="G898" s="68"/>
      <c r="H898" s="68"/>
      <c r="I898" s="69"/>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4">
      <c r="A899" s="68"/>
      <c r="B899" s="68"/>
      <c r="C899" s="68"/>
      <c r="D899" s="68"/>
      <c r="E899" s="68"/>
      <c r="F899" s="68"/>
      <c r="G899" s="68"/>
      <c r="H899" s="68"/>
      <c r="I899" s="6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4">
      <c r="A900" s="68"/>
      <c r="B900" s="68"/>
      <c r="C900" s="68"/>
      <c r="D900" s="68"/>
      <c r="E900" s="68"/>
      <c r="F900" s="68"/>
      <c r="G900" s="68"/>
      <c r="H900" s="68"/>
      <c r="I900" s="69"/>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4">
      <c r="A901" s="68"/>
      <c r="B901" s="68"/>
      <c r="C901" s="68"/>
      <c r="D901" s="68"/>
      <c r="E901" s="68"/>
      <c r="F901" s="68"/>
      <c r="G901" s="68"/>
      <c r="H901" s="68"/>
      <c r="I901" s="69"/>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4">
      <c r="A902" s="68"/>
      <c r="B902" s="68"/>
      <c r="C902" s="68"/>
      <c r="D902" s="68"/>
      <c r="E902" s="68"/>
      <c r="F902" s="68"/>
      <c r="G902" s="68"/>
      <c r="H902" s="68"/>
      <c r="I902" s="69"/>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row r="903" spans="1:50" x14ac:dyDescent="0.4">
      <c r="A903" s="68"/>
      <c r="B903" s="68"/>
      <c r="C903" s="68"/>
      <c r="D903" s="68"/>
      <c r="E903" s="68"/>
      <c r="F903" s="68"/>
      <c r="G903" s="68"/>
      <c r="H903" s="68"/>
      <c r="I903" s="69"/>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row>
    <row r="904" spans="1:50" x14ac:dyDescent="0.4">
      <c r="A904" s="68"/>
      <c r="B904" s="68"/>
      <c r="C904" s="68"/>
      <c r="D904" s="68"/>
      <c r="E904" s="68"/>
      <c r="F904" s="68"/>
      <c r="G904" s="68"/>
      <c r="H904" s="68"/>
      <c r="I904" s="69"/>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row>
    <row r="905" spans="1:50" x14ac:dyDescent="0.4">
      <c r="A905" s="68"/>
      <c r="B905" s="68"/>
      <c r="C905" s="68"/>
      <c r="D905" s="68"/>
      <c r="E905" s="68"/>
      <c r="F905" s="68"/>
      <c r="G905" s="68"/>
      <c r="H905" s="68"/>
      <c r="I905" s="69"/>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row>
    <row r="906" spans="1:50" x14ac:dyDescent="0.4">
      <c r="A906" s="68"/>
      <c r="B906" s="68"/>
      <c r="C906" s="68"/>
      <c r="D906" s="68"/>
      <c r="E906" s="68"/>
      <c r="F906" s="68"/>
      <c r="G906" s="68"/>
      <c r="H906" s="68"/>
      <c r="I906" s="69"/>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row>
    <row r="907" spans="1:50" x14ac:dyDescent="0.4">
      <c r="A907" s="68"/>
      <c r="B907" s="68"/>
      <c r="C907" s="68"/>
      <c r="D907" s="68"/>
      <c r="E907" s="68"/>
      <c r="F907" s="68"/>
      <c r="G907" s="68"/>
      <c r="H907" s="68"/>
      <c r="I907" s="69"/>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row>
    <row r="908" spans="1:50" x14ac:dyDescent="0.4">
      <c r="A908" s="68"/>
      <c r="B908" s="68"/>
      <c r="C908" s="68"/>
      <c r="D908" s="68"/>
      <c r="E908" s="68"/>
      <c r="F908" s="68"/>
      <c r="G908" s="68"/>
      <c r="H908" s="68"/>
      <c r="I908" s="69"/>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row>
    <row r="909" spans="1:50" x14ac:dyDescent="0.4">
      <c r="A909" s="68"/>
      <c r="B909" s="68"/>
      <c r="C909" s="68"/>
      <c r="D909" s="68"/>
      <c r="E909" s="68"/>
      <c r="F909" s="68"/>
      <c r="G909" s="68"/>
      <c r="H909" s="68"/>
      <c r="I909" s="6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row>
    <row r="910" spans="1:50" x14ac:dyDescent="0.4">
      <c r="A910" s="68"/>
      <c r="B910" s="68"/>
      <c r="C910" s="68"/>
      <c r="D910" s="68"/>
      <c r="E910" s="68"/>
      <c r="F910" s="68"/>
      <c r="G910" s="68"/>
      <c r="H910" s="68"/>
      <c r="I910" s="69"/>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row>
    <row r="911" spans="1:50" x14ac:dyDescent="0.4">
      <c r="A911" s="68"/>
      <c r="B911" s="68"/>
      <c r="C911" s="68"/>
      <c r="D911" s="68"/>
      <c r="E911" s="68"/>
      <c r="F911" s="68"/>
      <c r="G911" s="68"/>
      <c r="H911" s="68"/>
      <c r="I911" s="69"/>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row>
    <row r="912" spans="1:50" x14ac:dyDescent="0.4">
      <c r="A912" s="68"/>
      <c r="B912" s="68"/>
      <c r="C912" s="68"/>
      <c r="D912" s="68"/>
      <c r="E912" s="68"/>
      <c r="F912" s="68"/>
      <c r="G912" s="68"/>
      <c r="H912" s="68"/>
      <c r="I912" s="69"/>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row>
    <row r="913" spans="1:50" x14ac:dyDescent="0.4">
      <c r="A913" s="68"/>
      <c r="B913" s="68"/>
      <c r="C913" s="68"/>
      <c r="D913" s="68"/>
      <c r="E913" s="68"/>
      <c r="F913" s="68"/>
      <c r="G913" s="68"/>
      <c r="H913" s="68"/>
      <c r="I913" s="69"/>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row>
    <row r="914" spans="1:50" x14ac:dyDescent="0.4">
      <c r="A914" s="68"/>
      <c r="B914" s="68"/>
      <c r="C914" s="68"/>
      <c r="D914" s="68"/>
      <c r="E914" s="68"/>
      <c r="F914" s="68"/>
      <c r="G914" s="68"/>
      <c r="H914" s="68"/>
      <c r="I914" s="69"/>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row>
    <row r="915" spans="1:50" x14ac:dyDescent="0.4">
      <c r="A915" s="68"/>
      <c r="B915" s="68"/>
      <c r="C915" s="68"/>
      <c r="D915" s="68"/>
      <c r="E915" s="68"/>
      <c r="F915" s="68"/>
      <c r="G915" s="68"/>
      <c r="H915" s="68"/>
      <c r="I915" s="69"/>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row>
    <row r="916" spans="1:50" x14ac:dyDescent="0.4">
      <c r="A916" s="68"/>
      <c r="B916" s="68"/>
      <c r="C916" s="68"/>
      <c r="D916" s="68"/>
      <c r="E916" s="68"/>
      <c r="F916" s="68"/>
      <c r="G916" s="68"/>
      <c r="H916" s="68"/>
      <c r="I916" s="69"/>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row>
    <row r="917" spans="1:50" x14ac:dyDescent="0.4">
      <c r="A917" s="68"/>
      <c r="B917" s="68"/>
      <c r="C917" s="68"/>
      <c r="D917" s="68"/>
      <c r="E917" s="68"/>
      <c r="F917" s="68"/>
      <c r="G917" s="68"/>
      <c r="H917" s="68"/>
      <c r="I917" s="69"/>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row>
    <row r="918" spans="1:50" x14ac:dyDescent="0.4">
      <c r="A918" s="68"/>
      <c r="B918" s="68"/>
      <c r="C918" s="68"/>
      <c r="D918" s="68"/>
      <c r="E918" s="68"/>
      <c r="F918" s="68"/>
      <c r="G918" s="68"/>
      <c r="H918" s="68"/>
      <c r="I918" s="69"/>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row>
    <row r="919" spans="1:50" x14ac:dyDescent="0.4">
      <c r="A919" s="68"/>
      <c r="B919" s="68"/>
      <c r="C919" s="68"/>
      <c r="D919" s="68"/>
      <c r="E919" s="68"/>
      <c r="F919" s="68"/>
      <c r="G919" s="68"/>
      <c r="H919" s="68"/>
      <c r="I919" s="6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row>
    <row r="920" spans="1:50" x14ac:dyDescent="0.4">
      <c r="A920" s="68"/>
      <c r="B920" s="68"/>
      <c r="C920" s="68"/>
      <c r="D920" s="68"/>
      <c r="E920" s="68"/>
      <c r="F920" s="68"/>
      <c r="G920" s="68"/>
      <c r="H920" s="68"/>
      <c r="I920" s="69"/>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row>
    <row r="921" spans="1:50" x14ac:dyDescent="0.4">
      <c r="A921" s="68"/>
      <c r="B921" s="68"/>
      <c r="C921" s="68"/>
      <c r="D921" s="68"/>
      <c r="E921" s="68"/>
      <c r="F921" s="68"/>
      <c r="G921" s="68"/>
      <c r="H921" s="68"/>
      <c r="I921" s="69"/>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row>
    <row r="922" spans="1:50" x14ac:dyDescent="0.4">
      <c r="A922" s="68"/>
      <c r="B922" s="68"/>
      <c r="C922" s="68"/>
      <c r="D922" s="68"/>
      <c r="E922" s="68"/>
      <c r="F922" s="68"/>
      <c r="G922" s="68"/>
      <c r="H922" s="68"/>
      <c r="I922" s="69"/>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row>
    <row r="923" spans="1:50" x14ac:dyDescent="0.4">
      <c r="A923" s="68"/>
      <c r="B923" s="68"/>
      <c r="C923" s="68"/>
      <c r="D923" s="68"/>
      <c r="E923" s="68"/>
      <c r="F923" s="68"/>
      <c r="G923" s="68"/>
      <c r="H923" s="68"/>
      <c r="I923" s="69"/>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row>
    <row r="924" spans="1:50" x14ac:dyDescent="0.4">
      <c r="A924" s="68"/>
      <c r="B924" s="68"/>
      <c r="C924" s="68"/>
      <c r="D924" s="68"/>
      <c r="E924" s="68"/>
      <c r="F924" s="68"/>
      <c r="G924" s="68"/>
      <c r="H924" s="68"/>
      <c r="I924" s="69"/>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row>
    <row r="925" spans="1:50" x14ac:dyDescent="0.4">
      <c r="A925" s="68"/>
      <c r="B925" s="68"/>
      <c r="C925" s="68"/>
      <c r="D925" s="68"/>
      <c r="E925" s="68"/>
      <c r="F925" s="68"/>
      <c r="G925" s="68"/>
      <c r="H925" s="68"/>
      <c r="I925" s="69"/>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row>
    <row r="926" spans="1:50" x14ac:dyDescent="0.4">
      <c r="A926" s="68"/>
      <c r="B926" s="68"/>
      <c r="C926" s="68"/>
      <c r="D926" s="68"/>
      <c r="E926" s="68"/>
      <c r="F926" s="68"/>
      <c r="G926" s="68"/>
      <c r="H926" s="68"/>
      <c r="I926" s="69"/>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row>
    <row r="927" spans="1:50" x14ac:dyDescent="0.4">
      <c r="A927" s="68"/>
      <c r="B927" s="68"/>
      <c r="C927" s="68"/>
      <c r="D927" s="68"/>
      <c r="E927" s="68"/>
      <c r="F927" s="68"/>
      <c r="G927" s="68"/>
      <c r="H927" s="68"/>
      <c r="I927" s="69"/>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row>
    <row r="928" spans="1:50" x14ac:dyDescent="0.4">
      <c r="A928" s="68"/>
      <c r="B928" s="68"/>
      <c r="C928" s="68"/>
      <c r="D928" s="68"/>
      <c r="E928" s="68"/>
      <c r="F928" s="68"/>
      <c r="G928" s="68"/>
      <c r="H928" s="68"/>
      <c r="I928" s="69"/>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row>
    <row r="929" spans="1:50" x14ac:dyDescent="0.4">
      <c r="A929" s="68"/>
      <c r="B929" s="68"/>
      <c r="C929" s="68"/>
      <c r="D929" s="68"/>
      <c r="E929" s="68"/>
      <c r="F929" s="68"/>
      <c r="G929" s="68"/>
      <c r="H929" s="68"/>
      <c r="I929" s="6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row>
    <row r="930" spans="1:50" x14ac:dyDescent="0.4">
      <c r="A930" s="68"/>
      <c r="B930" s="68"/>
      <c r="C930" s="68"/>
      <c r="D930" s="68"/>
      <c r="E930" s="68"/>
      <c r="F930" s="68"/>
      <c r="G930" s="68"/>
      <c r="H930" s="68"/>
      <c r="I930" s="69"/>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row>
    <row r="931" spans="1:50" x14ac:dyDescent="0.4">
      <c r="A931" s="68"/>
      <c r="B931" s="68"/>
      <c r="C931" s="68"/>
      <c r="D931" s="68"/>
      <c r="E931" s="68"/>
      <c r="F931" s="68"/>
      <c r="G931" s="68"/>
      <c r="H931" s="68"/>
      <c r="I931" s="69"/>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row>
    <row r="932" spans="1:50" x14ac:dyDescent="0.4">
      <c r="A932" s="68"/>
      <c r="B932" s="68"/>
      <c r="C932" s="68"/>
      <c r="D932" s="68"/>
      <c r="E932" s="68"/>
      <c r="F932" s="68"/>
      <c r="G932" s="68"/>
      <c r="H932" s="68"/>
      <c r="I932" s="69"/>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row>
    <row r="933" spans="1:50" x14ac:dyDescent="0.4">
      <c r="A933" s="68"/>
      <c r="B933" s="68"/>
      <c r="C933" s="68"/>
      <c r="D933" s="68"/>
      <c r="E933" s="68"/>
      <c r="F933" s="68"/>
      <c r="G933" s="68"/>
      <c r="H933" s="68"/>
      <c r="I933" s="69"/>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row>
    <row r="934" spans="1:50" x14ac:dyDescent="0.4">
      <c r="A934" s="68"/>
      <c r="B934" s="68"/>
      <c r="C934" s="68"/>
      <c r="D934" s="68"/>
      <c r="E934" s="68"/>
      <c r="F934" s="68"/>
      <c r="G934" s="68"/>
      <c r="H934" s="68"/>
      <c r="I934" s="69"/>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row>
    <row r="935" spans="1:50" x14ac:dyDescent="0.4">
      <c r="A935" s="68"/>
      <c r="B935" s="68"/>
      <c r="C935" s="68"/>
      <c r="D935" s="68"/>
      <c r="E935" s="68"/>
      <c r="F935" s="68"/>
      <c r="G935" s="68"/>
      <c r="H935" s="68"/>
      <c r="I935" s="69"/>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row>
    <row r="936" spans="1:50" x14ac:dyDescent="0.4">
      <c r="A936" s="68"/>
      <c r="B936" s="68"/>
      <c r="C936" s="68"/>
      <c r="D936" s="68"/>
      <c r="E936" s="68"/>
      <c r="F936" s="68"/>
      <c r="G936" s="68"/>
      <c r="H936" s="68"/>
      <c r="I936" s="69"/>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row>
    <row r="937" spans="1:50" x14ac:dyDescent="0.4">
      <c r="A937" s="68"/>
      <c r="B937" s="68"/>
      <c r="C937" s="68"/>
      <c r="D937" s="68"/>
      <c r="E937" s="68"/>
      <c r="F937" s="68"/>
      <c r="G937" s="68"/>
      <c r="H937" s="68"/>
      <c r="I937" s="69"/>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row>
    <row r="938" spans="1:50" x14ac:dyDescent="0.4">
      <c r="A938" s="68"/>
      <c r="B938" s="68"/>
      <c r="C938" s="68"/>
      <c r="D938" s="68"/>
      <c r="E938" s="68"/>
      <c r="F938" s="68"/>
      <c r="G938" s="68"/>
      <c r="H938" s="68"/>
      <c r="I938" s="69"/>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row>
    <row r="939" spans="1:50" x14ac:dyDescent="0.4">
      <c r="A939" s="68"/>
      <c r="B939" s="68"/>
      <c r="C939" s="68"/>
      <c r="D939" s="68"/>
      <c r="E939" s="68"/>
      <c r="F939" s="68"/>
      <c r="G939" s="68"/>
      <c r="H939" s="68"/>
      <c r="I939" s="6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row>
    <row r="940" spans="1:50" x14ac:dyDescent="0.4">
      <c r="A940" s="68"/>
      <c r="B940" s="68"/>
      <c r="C940" s="68"/>
      <c r="D940" s="68"/>
      <c r="E940" s="68"/>
      <c r="F940" s="68"/>
      <c r="G940" s="68"/>
      <c r="H940" s="68"/>
      <c r="I940" s="69"/>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row>
    <row r="941" spans="1:50" x14ac:dyDescent="0.4">
      <c r="A941" s="68"/>
      <c r="B941" s="68"/>
      <c r="C941" s="68"/>
      <c r="D941" s="68"/>
      <c r="E941" s="68"/>
      <c r="F941" s="68"/>
      <c r="G941" s="68"/>
      <c r="H941" s="68"/>
      <c r="I941" s="69"/>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row>
    <row r="942" spans="1:50" x14ac:dyDescent="0.4">
      <c r="A942" s="68"/>
      <c r="B942" s="68"/>
      <c r="C942" s="68"/>
      <c r="D942" s="68"/>
      <c r="E942" s="68"/>
      <c r="F942" s="68"/>
      <c r="G942" s="68"/>
      <c r="H942" s="68"/>
      <c r="I942" s="69"/>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row>
    <row r="943" spans="1:50" x14ac:dyDescent="0.4">
      <c r="A943" s="68"/>
      <c r="B943" s="68"/>
      <c r="C943" s="68"/>
      <c r="D943" s="68"/>
      <c r="E943" s="68"/>
      <c r="F943" s="68"/>
      <c r="G943" s="68"/>
      <c r="H943" s="68"/>
      <c r="I943" s="69"/>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row>
    <row r="944" spans="1:50" x14ac:dyDescent="0.4">
      <c r="A944" s="68"/>
      <c r="B944" s="68"/>
      <c r="C944" s="68"/>
      <c r="D944" s="68"/>
      <c r="E944" s="68"/>
      <c r="F944" s="68"/>
      <c r="G944" s="68"/>
      <c r="H944" s="68"/>
      <c r="I944" s="69"/>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row>
    <row r="945" spans="1:50" x14ac:dyDescent="0.4">
      <c r="A945" s="68"/>
      <c r="B945" s="68"/>
      <c r="C945" s="68"/>
      <c r="D945" s="68"/>
      <c r="E945" s="68"/>
      <c r="F945" s="68"/>
      <c r="G945" s="68"/>
      <c r="H945" s="68"/>
      <c r="I945" s="69"/>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row>
    <row r="946" spans="1:50" x14ac:dyDescent="0.4">
      <c r="A946" s="68"/>
      <c r="B946" s="68"/>
      <c r="C946" s="68"/>
      <c r="D946" s="68"/>
      <c r="E946" s="68"/>
      <c r="F946" s="68"/>
      <c r="G946" s="68"/>
      <c r="H946" s="68"/>
      <c r="I946" s="69"/>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row>
    <row r="947" spans="1:50" x14ac:dyDescent="0.4">
      <c r="A947" s="68"/>
      <c r="B947" s="68"/>
      <c r="C947" s="68"/>
      <c r="D947" s="68"/>
      <c r="E947" s="68"/>
      <c r="F947" s="68"/>
      <c r="G947" s="68"/>
      <c r="H947" s="68"/>
      <c r="I947" s="69"/>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row>
    <row r="948" spans="1:50" x14ac:dyDescent="0.4">
      <c r="A948" s="68"/>
      <c r="B948" s="68"/>
      <c r="C948" s="68"/>
      <c r="D948" s="68"/>
      <c r="E948" s="68"/>
      <c r="F948" s="68"/>
      <c r="G948" s="68"/>
      <c r="H948" s="68"/>
      <c r="I948" s="69"/>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row>
    <row r="949" spans="1:50" x14ac:dyDescent="0.4">
      <c r="A949" s="68"/>
      <c r="B949" s="68"/>
      <c r="C949" s="68"/>
      <c r="D949" s="68"/>
      <c r="E949" s="68"/>
      <c r="F949" s="68"/>
      <c r="G949" s="68"/>
      <c r="H949" s="68"/>
      <c r="I949" s="6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row>
    <row r="950" spans="1:50" x14ac:dyDescent="0.4">
      <c r="A950" s="68"/>
      <c r="B950" s="68"/>
      <c r="C950" s="68"/>
      <c r="D950" s="68"/>
      <c r="E950" s="68"/>
      <c r="F950" s="68"/>
      <c r="G950" s="68"/>
      <c r="H950" s="68"/>
      <c r="I950" s="69"/>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row>
    <row r="951" spans="1:50" x14ac:dyDescent="0.4">
      <c r="A951" s="68"/>
      <c r="B951" s="68"/>
      <c r="C951" s="68"/>
      <c r="D951" s="68"/>
      <c r="E951" s="68"/>
      <c r="F951" s="68"/>
      <c r="G951" s="68"/>
      <c r="H951" s="68"/>
      <c r="I951" s="69"/>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row>
    <row r="952" spans="1:50" x14ac:dyDescent="0.4">
      <c r="A952" s="68"/>
      <c r="B952" s="68"/>
      <c r="C952" s="68"/>
      <c r="D952" s="68"/>
      <c r="E952" s="68"/>
      <c r="F952" s="68"/>
      <c r="G952" s="68"/>
      <c r="H952" s="68"/>
      <c r="I952" s="69"/>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row>
    <row r="953" spans="1:50" x14ac:dyDescent="0.4">
      <c r="A953" s="68"/>
      <c r="B953" s="68"/>
      <c r="C953" s="68"/>
      <c r="D953" s="68"/>
      <c r="E953" s="68"/>
      <c r="F953" s="68"/>
      <c r="G953" s="68"/>
      <c r="H953" s="68"/>
      <c r="I953" s="69"/>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row>
    <row r="954" spans="1:50" x14ac:dyDescent="0.4">
      <c r="A954" s="68"/>
      <c r="B954" s="68"/>
      <c r="C954" s="68"/>
      <c r="D954" s="68"/>
      <c r="E954" s="68"/>
      <c r="F954" s="68"/>
      <c r="G954" s="68"/>
      <c r="H954" s="68"/>
      <c r="I954" s="69"/>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row>
    <row r="955" spans="1:50" x14ac:dyDescent="0.4">
      <c r="A955" s="68"/>
      <c r="B955" s="68"/>
      <c r="C955" s="68"/>
      <c r="D955" s="68"/>
      <c r="E955" s="68"/>
      <c r="F955" s="68"/>
      <c r="G955" s="68"/>
      <c r="H955" s="68"/>
      <c r="I955" s="69"/>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row>
    <row r="956" spans="1:50" x14ac:dyDescent="0.4">
      <c r="A956" s="68"/>
      <c r="B956" s="68"/>
      <c r="C956" s="68"/>
      <c r="D956" s="68"/>
      <c r="E956" s="68"/>
      <c r="F956" s="68"/>
      <c r="G956" s="68"/>
      <c r="H956" s="68"/>
      <c r="I956" s="69"/>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row>
    <row r="957" spans="1:50" x14ac:dyDescent="0.4">
      <c r="A957" s="68"/>
      <c r="B957" s="68"/>
      <c r="C957" s="68"/>
      <c r="D957" s="68"/>
      <c r="E957" s="68"/>
      <c r="F957" s="68"/>
      <c r="G957" s="68"/>
      <c r="H957" s="68"/>
      <c r="I957" s="69"/>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row>
    <row r="958" spans="1:50" x14ac:dyDescent="0.4">
      <c r="A958" s="68"/>
      <c r="B958" s="68"/>
      <c r="C958" s="68"/>
      <c r="D958" s="68"/>
      <c r="E958" s="68"/>
      <c r="F958" s="68"/>
      <c r="G958" s="68"/>
      <c r="H958" s="68"/>
      <c r="I958" s="69"/>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row>
    <row r="959" spans="1:50" x14ac:dyDescent="0.4">
      <c r="A959" s="68"/>
      <c r="B959" s="68"/>
      <c r="C959" s="68"/>
      <c r="D959" s="68"/>
      <c r="E959" s="68"/>
      <c r="F959" s="68"/>
      <c r="G959" s="68"/>
      <c r="H959" s="68"/>
      <c r="I959" s="6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row>
    <row r="960" spans="1:50" x14ac:dyDescent="0.4">
      <c r="A960" s="68"/>
      <c r="B960" s="68"/>
      <c r="C960" s="68"/>
      <c r="D960" s="68"/>
      <c r="E960" s="68"/>
      <c r="F960" s="68"/>
      <c r="G960" s="68"/>
      <c r="H960" s="68"/>
      <c r="I960" s="69"/>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row>
    <row r="961" spans="1:50" x14ac:dyDescent="0.4">
      <c r="A961" s="68"/>
      <c r="B961" s="68"/>
      <c r="C961" s="68"/>
      <c r="D961" s="68"/>
      <c r="E961" s="68"/>
      <c r="F961" s="68"/>
      <c r="G961" s="68"/>
      <c r="H961" s="68"/>
      <c r="I961" s="69"/>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row>
    <row r="962" spans="1:50" x14ac:dyDescent="0.4">
      <c r="A962" s="68"/>
      <c r="B962" s="68"/>
      <c r="C962" s="68"/>
      <c r="D962" s="68"/>
      <c r="E962" s="68"/>
      <c r="F962" s="68"/>
      <c r="G962" s="68"/>
      <c r="H962" s="68"/>
      <c r="I962" s="69"/>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row>
    <row r="963" spans="1:50" x14ac:dyDescent="0.4">
      <c r="A963" s="68"/>
      <c r="B963" s="68"/>
      <c r="C963" s="68"/>
      <c r="D963" s="68"/>
      <c r="E963" s="68"/>
      <c r="F963" s="68"/>
      <c r="G963" s="68"/>
      <c r="H963" s="68"/>
      <c r="I963" s="69"/>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row>
    <row r="964" spans="1:50" x14ac:dyDescent="0.4">
      <c r="A964" s="68"/>
      <c r="B964" s="68"/>
      <c r="C964" s="68"/>
      <c r="D964" s="68"/>
      <c r="E964" s="68"/>
      <c r="F964" s="68"/>
      <c r="G964" s="68"/>
      <c r="H964" s="68"/>
      <c r="I964" s="69"/>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row>
    <row r="965" spans="1:50" x14ac:dyDescent="0.4">
      <c r="A965" s="68"/>
      <c r="B965" s="68"/>
      <c r="C965" s="68"/>
      <c r="D965" s="68"/>
      <c r="E965" s="68"/>
      <c r="F965" s="68"/>
      <c r="G965" s="68"/>
      <c r="H965" s="68"/>
      <c r="I965" s="69"/>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row>
    <row r="966" spans="1:50" x14ac:dyDescent="0.4">
      <c r="A966" s="68"/>
      <c r="B966" s="68"/>
      <c r="C966" s="68"/>
      <c r="D966" s="68"/>
      <c r="E966" s="68"/>
      <c r="F966" s="68"/>
      <c r="G966" s="68"/>
      <c r="H966" s="68"/>
      <c r="I966" s="69"/>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row>
    <row r="967" spans="1:50" x14ac:dyDescent="0.4">
      <c r="A967" s="68"/>
      <c r="B967" s="68"/>
      <c r="C967" s="68"/>
      <c r="D967" s="68"/>
      <c r="E967" s="68"/>
      <c r="F967" s="68"/>
      <c r="G967" s="68"/>
      <c r="H967" s="68"/>
      <c r="I967" s="69"/>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row>
    <row r="968" spans="1:50" x14ac:dyDescent="0.4">
      <c r="A968" s="68"/>
      <c r="B968" s="68"/>
      <c r="C968" s="68"/>
      <c r="D968" s="68"/>
      <c r="E968" s="68"/>
      <c r="F968" s="68"/>
      <c r="G968" s="68"/>
      <c r="H968" s="68"/>
      <c r="I968" s="69"/>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row>
    <row r="969" spans="1:50" x14ac:dyDescent="0.4">
      <c r="A969" s="68"/>
      <c r="B969" s="68"/>
      <c r="C969" s="68"/>
      <c r="D969" s="68"/>
      <c r="E969" s="68"/>
      <c r="F969" s="68"/>
      <c r="G969" s="68"/>
      <c r="H969" s="68"/>
      <c r="I969" s="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row>
    <row r="970" spans="1:50" x14ac:dyDescent="0.4">
      <c r="A970" s="68"/>
      <c r="B970" s="68"/>
      <c r="C970" s="68"/>
      <c r="D970" s="68"/>
      <c r="E970" s="68"/>
      <c r="F970" s="68"/>
      <c r="G970" s="68"/>
      <c r="H970" s="68"/>
      <c r="I970" s="69"/>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row>
    <row r="971" spans="1:50" x14ac:dyDescent="0.4">
      <c r="A971" s="68"/>
      <c r="B971" s="68"/>
      <c r="C971" s="68"/>
      <c r="D971" s="68"/>
      <c r="E971" s="68"/>
      <c r="F971" s="68"/>
      <c r="G971" s="68"/>
      <c r="H971" s="68"/>
      <c r="I971" s="69"/>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row>
    <row r="972" spans="1:50" x14ac:dyDescent="0.4">
      <c r="A972" s="68"/>
      <c r="B972" s="68"/>
      <c r="C972" s="68"/>
      <c r="D972" s="68"/>
      <c r="E972" s="68"/>
      <c r="F972" s="68"/>
      <c r="G972" s="68"/>
      <c r="H972" s="68"/>
      <c r="I972" s="69"/>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row>
    <row r="973" spans="1:50" x14ac:dyDescent="0.4">
      <c r="A973" s="68"/>
      <c r="B973" s="68"/>
      <c r="C973" s="68"/>
      <c r="D973" s="68"/>
      <c r="E973" s="68"/>
      <c r="F973" s="68"/>
      <c r="G973" s="68"/>
      <c r="H973" s="68"/>
      <c r="I973" s="69"/>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row>
    <row r="974" spans="1:50" x14ac:dyDescent="0.4">
      <c r="A974" s="68"/>
      <c r="B974" s="68"/>
      <c r="C974" s="68"/>
      <c r="D974" s="68"/>
      <c r="E974" s="68"/>
      <c r="F974" s="68"/>
      <c r="G974" s="68"/>
      <c r="H974" s="68"/>
      <c r="I974" s="69"/>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row>
    <row r="975" spans="1:50" x14ac:dyDescent="0.4">
      <c r="A975" s="68"/>
      <c r="B975" s="68"/>
      <c r="C975" s="68"/>
      <c r="D975" s="68"/>
      <c r="E975" s="68"/>
      <c r="F975" s="68"/>
      <c r="G975" s="68"/>
      <c r="H975" s="68"/>
      <c r="I975" s="69"/>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row>
    <row r="976" spans="1:50" x14ac:dyDescent="0.4">
      <c r="A976" s="68"/>
      <c r="B976" s="68"/>
      <c r="C976" s="68"/>
      <c r="D976" s="68"/>
      <c r="E976" s="68"/>
      <c r="F976" s="68"/>
      <c r="G976" s="68"/>
      <c r="H976" s="68"/>
      <c r="I976" s="69"/>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row>
    <row r="977" spans="1:50" x14ac:dyDescent="0.4">
      <c r="A977" s="68"/>
      <c r="B977" s="68"/>
      <c r="C977" s="68"/>
      <c r="D977" s="68"/>
      <c r="E977" s="68"/>
      <c r="F977" s="68"/>
      <c r="G977" s="68"/>
      <c r="H977" s="68"/>
      <c r="I977" s="69"/>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row>
    <row r="978" spans="1:50" x14ac:dyDescent="0.4">
      <c r="A978" s="68"/>
      <c r="B978" s="68"/>
      <c r="C978" s="68"/>
      <c r="D978" s="68"/>
      <c r="E978" s="68"/>
      <c r="F978" s="68"/>
      <c r="G978" s="68"/>
      <c r="H978" s="68"/>
      <c r="I978" s="69"/>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row>
    <row r="979" spans="1:50" x14ac:dyDescent="0.4">
      <c r="A979" s="68"/>
      <c r="B979" s="68"/>
      <c r="C979" s="68"/>
      <c r="D979" s="68"/>
      <c r="E979" s="68"/>
      <c r="F979" s="68"/>
      <c r="G979" s="68"/>
      <c r="H979" s="68"/>
      <c r="I979" s="6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row>
    <row r="980" spans="1:50" x14ac:dyDescent="0.4">
      <c r="A980" s="68"/>
      <c r="B980" s="68"/>
      <c r="C980" s="68"/>
      <c r="D980" s="68"/>
      <c r="E980" s="68"/>
      <c r="F980" s="68"/>
      <c r="G980" s="68"/>
      <c r="H980" s="68"/>
      <c r="I980" s="69"/>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row>
    <row r="981" spans="1:50" x14ac:dyDescent="0.4">
      <c r="A981" s="68"/>
      <c r="B981" s="68"/>
      <c r="C981" s="68"/>
      <c r="D981" s="68"/>
      <c r="E981" s="68"/>
      <c r="F981" s="68"/>
      <c r="G981" s="68"/>
      <c r="H981" s="68"/>
      <c r="I981" s="69"/>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row>
    <row r="982" spans="1:50" x14ac:dyDescent="0.4">
      <c r="A982" s="68"/>
      <c r="B982" s="68"/>
      <c r="C982" s="68"/>
      <c r="D982" s="68"/>
      <c r="E982" s="68"/>
      <c r="F982" s="68"/>
      <c r="G982" s="68"/>
      <c r="H982" s="68"/>
      <c r="I982" s="69"/>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row>
    <row r="983" spans="1:50" x14ac:dyDescent="0.4">
      <c r="A983" s="68"/>
      <c r="B983" s="68"/>
      <c r="C983" s="68"/>
      <c r="D983" s="68"/>
      <c r="E983" s="68"/>
      <c r="F983" s="68"/>
      <c r="G983" s="68"/>
      <c r="H983" s="68"/>
      <c r="I983" s="69"/>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row>
    <row r="984" spans="1:50" x14ac:dyDescent="0.4">
      <c r="A984" s="68"/>
      <c r="B984" s="68"/>
      <c r="C984" s="68"/>
      <c r="D984" s="68"/>
      <c r="E984" s="68"/>
      <c r="F984" s="68"/>
      <c r="G984" s="68"/>
      <c r="H984" s="68"/>
      <c r="I984" s="69"/>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row>
    <row r="985" spans="1:50" x14ac:dyDescent="0.4">
      <c r="A985" s="68"/>
      <c r="B985" s="68"/>
      <c r="C985" s="68"/>
      <c r="D985" s="68"/>
      <c r="E985" s="68"/>
      <c r="F985" s="68"/>
      <c r="G985" s="68"/>
      <c r="H985" s="68"/>
      <c r="I985" s="69"/>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row>
    <row r="986" spans="1:50" x14ac:dyDescent="0.4">
      <c r="A986" s="68"/>
      <c r="B986" s="68"/>
      <c r="C986" s="68"/>
      <c r="D986" s="68"/>
      <c r="E986" s="68"/>
      <c r="F986" s="68"/>
      <c r="G986" s="68"/>
      <c r="H986" s="68"/>
      <c r="I986" s="69"/>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row>
    <row r="987" spans="1:50" x14ac:dyDescent="0.4">
      <c r="A987" s="68"/>
      <c r="B987" s="68"/>
      <c r="C987" s="68"/>
      <c r="D987" s="68"/>
      <c r="E987" s="68"/>
      <c r="F987" s="68"/>
      <c r="G987" s="68"/>
      <c r="H987" s="68"/>
      <c r="I987" s="69"/>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row>
    <row r="988" spans="1:50" x14ac:dyDescent="0.4">
      <c r="A988" s="68"/>
      <c r="B988" s="68"/>
      <c r="C988" s="68"/>
      <c r="D988" s="68"/>
      <c r="E988" s="68"/>
      <c r="F988" s="68"/>
      <c r="G988" s="68"/>
      <c r="H988" s="68"/>
      <c r="I988" s="69"/>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row>
    <row r="989" spans="1:50" x14ac:dyDescent="0.4">
      <c r="A989" s="68"/>
      <c r="B989" s="68"/>
      <c r="C989" s="68"/>
      <c r="D989" s="68"/>
      <c r="E989" s="68"/>
      <c r="F989" s="68"/>
      <c r="G989" s="68"/>
      <c r="H989" s="68"/>
      <c r="I989" s="6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row>
    <row r="990" spans="1:50" x14ac:dyDescent="0.4">
      <c r="A990" s="68"/>
      <c r="B990" s="68"/>
      <c r="C990" s="68"/>
      <c r="D990" s="68"/>
      <c r="E990" s="68"/>
      <c r="F990" s="68"/>
      <c r="G990" s="68"/>
      <c r="H990" s="68"/>
      <c r="I990" s="69"/>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row>
    <row r="991" spans="1:50" x14ac:dyDescent="0.4">
      <c r="A991" s="68"/>
      <c r="B991" s="68"/>
      <c r="C991" s="68"/>
      <c r="D991" s="68"/>
      <c r="E991" s="68"/>
      <c r="F991" s="68"/>
      <c r="G991" s="68"/>
      <c r="H991" s="68"/>
      <c r="I991" s="69"/>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row>
    <row r="992" spans="1:50" x14ac:dyDescent="0.4">
      <c r="A992" s="68"/>
      <c r="B992" s="68"/>
      <c r="C992" s="68"/>
      <c r="D992" s="68"/>
      <c r="E992" s="68"/>
      <c r="F992" s="68"/>
      <c r="G992" s="68"/>
      <c r="H992" s="68"/>
      <c r="I992" s="69"/>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row>
    <row r="993" spans="1:50" x14ac:dyDescent="0.4">
      <c r="A993" s="68"/>
      <c r="B993" s="68"/>
      <c r="C993" s="68"/>
      <c r="D993" s="68"/>
      <c r="E993" s="68"/>
      <c r="F993" s="68"/>
      <c r="G993" s="68"/>
      <c r="H993" s="68"/>
      <c r="I993" s="69"/>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row>
    <row r="994" spans="1:50" x14ac:dyDescent="0.4">
      <c r="A994" s="68"/>
      <c r="B994" s="68"/>
      <c r="C994" s="68"/>
      <c r="D994" s="68"/>
      <c r="E994" s="68"/>
      <c r="F994" s="68"/>
      <c r="G994" s="68"/>
      <c r="H994" s="68"/>
      <c r="I994" s="69"/>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row>
    <row r="995" spans="1:50" x14ac:dyDescent="0.4">
      <c r="A995" s="68"/>
      <c r="B995" s="68"/>
      <c r="C995" s="68"/>
      <c r="D995" s="68"/>
      <c r="E995" s="68"/>
      <c r="F995" s="68"/>
      <c r="G995" s="68"/>
      <c r="H995" s="68"/>
      <c r="I995" s="69"/>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row>
    <row r="996" spans="1:50" x14ac:dyDescent="0.4">
      <c r="A996" s="68"/>
      <c r="B996" s="68"/>
      <c r="C996" s="68"/>
      <c r="D996" s="68"/>
      <c r="E996" s="68"/>
      <c r="F996" s="68"/>
      <c r="G996" s="68"/>
      <c r="H996" s="68"/>
      <c r="I996" s="69"/>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row>
    <row r="997" spans="1:50" x14ac:dyDescent="0.4">
      <c r="A997" s="68"/>
      <c r="B997" s="68"/>
      <c r="C997" s="68"/>
      <c r="D997" s="68"/>
      <c r="E997" s="68"/>
      <c r="F997" s="68"/>
      <c r="G997" s="68"/>
      <c r="H997" s="68"/>
      <c r="I997" s="69"/>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row>
    <row r="998" spans="1:50" x14ac:dyDescent="0.4">
      <c r="A998" s="68"/>
      <c r="B998" s="68"/>
      <c r="C998" s="68"/>
      <c r="D998" s="68"/>
      <c r="E998" s="68"/>
      <c r="F998" s="68"/>
      <c r="G998" s="68"/>
      <c r="H998" s="68"/>
      <c r="I998" s="69"/>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row>
    <row r="999" spans="1:50" x14ac:dyDescent="0.4">
      <c r="A999" s="68"/>
      <c r="B999" s="68"/>
      <c r="C999" s="68"/>
      <c r="D999" s="68"/>
      <c r="E999" s="68"/>
      <c r="F999" s="68"/>
      <c r="G999" s="68"/>
      <c r="H999" s="68"/>
      <c r="I999" s="6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row>
    <row r="1000" spans="1:50" x14ac:dyDescent="0.4">
      <c r="A1000" s="68"/>
      <c r="B1000" s="68"/>
      <c r="C1000" s="68"/>
      <c r="D1000" s="68"/>
      <c r="E1000" s="68"/>
      <c r="F1000" s="68"/>
      <c r="G1000" s="68"/>
      <c r="H1000" s="68"/>
      <c r="I1000" s="69"/>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row>
    <row r="1001" spans="1:50" x14ac:dyDescent="0.4">
      <c r="A1001" s="68"/>
      <c r="B1001" s="68"/>
      <c r="C1001" s="68"/>
      <c r="D1001" s="68"/>
      <c r="E1001" s="68"/>
      <c r="F1001" s="68"/>
      <c r="G1001" s="68"/>
      <c r="H1001" s="68"/>
      <c r="I1001" s="69"/>
      <c r="J1001"/>
      <c r="K1001"/>
      <c r="L1001"/>
      <c r="M1001"/>
      <c r="N1001"/>
      <c r="O1001"/>
      <c r="P1001"/>
      <c r="Q1001"/>
      <c r="R1001"/>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row>
    <row r="1002" spans="1:50" x14ac:dyDescent="0.4">
      <c r="A1002" s="68"/>
      <c r="B1002" s="68"/>
      <c r="C1002" s="68"/>
      <c r="D1002" s="68"/>
      <c r="E1002" s="68"/>
      <c r="F1002" s="68"/>
      <c r="G1002" s="68"/>
      <c r="H1002" s="68"/>
      <c r="I1002" s="69"/>
      <c r="J1002"/>
      <c r="K1002"/>
      <c r="L1002"/>
      <c r="M1002"/>
      <c r="N1002"/>
      <c r="O1002"/>
      <c r="P1002"/>
      <c r="Q1002"/>
      <c r="R1002"/>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row>
    <row r="1003" spans="1:50" x14ac:dyDescent="0.4">
      <c r="A1003" s="68"/>
      <c r="B1003" s="68"/>
      <c r="C1003" s="68"/>
      <c r="D1003" s="68"/>
      <c r="E1003" s="68"/>
      <c r="F1003" s="68"/>
      <c r="G1003" s="68"/>
      <c r="H1003" s="68"/>
      <c r="I1003" s="69"/>
      <c r="J1003"/>
      <c r="K1003"/>
      <c r="L1003"/>
      <c r="M1003"/>
      <c r="N1003"/>
      <c r="O1003"/>
      <c r="P1003"/>
      <c r="Q1003"/>
      <c r="R1003"/>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row>
    <row r="1004" spans="1:50" x14ac:dyDescent="0.4">
      <c r="A1004" s="68"/>
      <c r="B1004" s="68"/>
      <c r="C1004" s="68"/>
      <c r="D1004" s="68"/>
      <c r="E1004" s="68"/>
      <c r="F1004" s="68"/>
      <c r="G1004" s="68"/>
      <c r="H1004" s="68"/>
      <c r="I1004" s="69"/>
      <c r="J1004"/>
      <c r="K1004"/>
      <c r="L1004"/>
      <c r="M1004"/>
      <c r="N1004"/>
      <c r="O1004"/>
      <c r="P1004"/>
      <c r="Q1004"/>
      <c r="R100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row>
    <row r="1005" spans="1:50" x14ac:dyDescent="0.4">
      <c r="A1005" s="68"/>
      <c r="B1005" s="68"/>
      <c r="C1005" s="68"/>
      <c r="D1005" s="68"/>
      <c r="E1005" s="68"/>
      <c r="F1005" s="68"/>
      <c r="G1005" s="68"/>
      <c r="H1005" s="68"/>
      <c r="I1005" s="69"/>
      <c r="J1005"/>
      <c r="K1005"/>
      <c r="L1005"/>
      <c r="M1005"/>
      <c r="N1005"/>
      <c r="O1005"/>
      <c r="P1005"/>
      <c r="Q1005"/>
      <c r="R1005"/>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row>
    <row r="1006" spans="1:50" x14ac:dyDescent="0.4">
      <c r="A1006" s="68"/>
      <c r="B1006" s="68"/>
      <c r="C1006" s="68"/>
      <c r="D1006" s="68"/>
      <c r="E1006" s="68"/>
      <c r="F1006" s="68"/>
      <c r="G1006" s="68"/>
      <c r="H1006" s="68"/>
      <c r="I1006" s="69"/>
      <c r="J1006"/>
      <c r="K1006"/>
      <c r="L1006"/>
      <c r="M1006"/>
      <c r="N1006"/>
      <c r="O1006"/>
      <c r="P1006"/>
      <c r="Q1006"/>
      <c r="R1006"/>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row>
    <row r="1007" spans="1:50" x14ac:dyDescent="0.4">
      <c r="A1007" s="68"/>
      <c r="B1007" s="68"/>
      <c r="C1007" s="68"/>
      <c r="D1007" s="68"/>
      <c r="E1007" s="68"/>
      <c r="F1007" s="68"/>
      <c r="G1007" s="68"/>
      <c r="H1007" s="68"/>
      <c r="I1007" s="69"/>
      <c r="J1007"/>
      <c r="K1007"/>
      <c r="L1007"/>
      <c r="M1007"/>
      <c r="N1007"/>
      <c r="O1007"/>
      <c r="P1007"/>
      <c r="Q1007"/>
      <c r="R1007"/>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row>
    <row r="1008" spans="1:50" x14ac:dyDescent="0.4">
      <c r="A1008" s="68"/>
      <c r="B1008" s="68"/>
      <c r="C1008" s="68"/>
      <c r="D1008" s="68"/>
      <c r="E1008" s="68"/>
      <c r="F1008" s="68"/>
      <c r="G1008" s="68"/>
      <c r="H1008" s="68"/>
      <c r="I1008" s="69"/>
      <c r="J1008"/>
      <c r="K1008"/>
      <c r="L1008"/>
      <c r="M1008"/>
      <c r="N1008"/>
      <c r="O1008"/>
      <c r="P1008"/>
      <c r="Q1008"/>
      <c r="R1008"/>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row>
    <row r="1009" spans="1:50" x14ac:dyDescent="0.4">
      <c r="A1009" s="68"/>
      <c r="B1009" s="68"/>
      <c r="C1009" s="68"/>
      <c r="D1009" s="68"/>
      <c r="E1009" s="68"/>
      <c r="F1009" s="68"/>
      <c r="G1009" s="68"/>
      <c r="H1009" s="68"/>
      <c r="I1009" s="69"/>
      <c r="J1009"/>
      <c r="K1009"/>
      <c r="L1009"/>
      <c r="M1009"/>
      <c r="N1009"/>
      <c r="O1009"/>
      <c r="P1009"/>
      <c r="Q1009"/>
      <c r="R1009"/>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row>
    <row r="1010" spans="1:50" x14ac:dyDescent="0.4">
      <c r="A1010" s="68"/>
      <c r="B1010" s="68"/>
      <c r="C1010" s="68"/>
      <c r="D1010" s="68"/>
      <c r="E1010" s="68"/>
      <c r="F1010" s="68"/>
      <c r="G1010" s="68"/>
      <c r="H1010" s="68"/>
      <c r="I1010" s="69"/>
      <c r="J1010"/>
      <c r="K1010"/>
      <c r="L1010"/>
      <c r="M1010"/>
      <c r="N1010"/>
      <c r="O1010"/>
      <c r="P1010"/>
      <c r="Q1010"/>
      <c r="R1010"/>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row>
    <row r="1011" spans="1:50" x14ac:dyDescent="0.4">
      <c r="A1011" s="68"/>
      <c r="B1011" s="68"/>
      <c r="C1011" s="68"/>
      <c r="D1011" s="68"/>
      <c r="E1011" s="68"/>
      <c r="F1011" s="68"/>
      <c r="G1011" s="68"/>
      <c r="H1011" s="68"/>
      <c r="I1011" s="69"/>
      <c r="J1011"/>
      <c r="K1011"/>
      <c r="L1011"/>
      <c r="M1011"/>
      <c r="N1011"/>
      <c r="O1011"/>
      <c r="P1011"/>
      <c r="Q1011"/>
      <c r="R1011"/>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row>
    <row r="1012" spans="1:50" x14ac:dyDescent="0.4">
      <c r="A1012" s="68"/>
      <c r="B1012" s="68"/>
      <c r="C1012" s="68"/>
      <c r="D1012" s="68"/>
      <c r="E1012" s="68"/>
      <c r="F1012" s="68"/>
      <c r="G1012" s="68"/>
      <c r="H1012" s="68"/>
      <c r="I1012" s="69"/>
      <c r="J1012"/>
      <c r="K1012"/>
      <c r="L1012"/>
      <c r="M1012"/>
      <c r="N1012"/>
      <c r="O1012"/>
      <c r="P1012"/>
      <c r="Q1012"/>
      <c r="R1012"/>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row>
    <row r="1013" spans="1:50" x14ac:dyDescent="0.4">
      <c r="A1013" s="68"/>
      <c r="B1013" s="68"/>
      <c r="C1013" s="68"/>
      <c r="D1013" s="68"/>
      <c r="E1013" s="68"/>
      <c r="F1013" s="68"/>
      <c r="G1013" s="68"/>
      <c r="H1013" s="68"/>
      <c r="I1013" s="69"/>
      <c r="J1013"/>
      <c r="K1013"/>
      <c r="L1013"/>
      <c r="M1013"/>
      <c r="N1013"/>
      <c r="O1013"/>
      <c r="P1013"/>
      <c r="Q1013"/>
      <c r="R1013"/>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row>
    <row r="1014" spans="1:50" x14ac:dyDescent="0.4">
      <c r="A1014" s="68"/>
      <c r="B1014" s="68"/>
      <c r="C1014" s="68"/>
      <c r="D1014" s="68"/>
      <c r="E1014" s="68"/>
      <c r="F1014" s="68"/>
      <c r="G1014" s="68"/>
      <c r="H1014" s="68"/>
      <c r="I1014" s="69"/>
      <c r="J1014"/>
      <c r="K1014"/>
      <c r="L1014"/>
      <c r="M1014"/>
      <c r="N1014"/>
      <c r="O1014"/>
      <c r="P1014"/>
      <c r="Q1014"/>
      <c r="R101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row>
    <row r="1015" spans="1:50" x14ac:dyDescent="0.4">
      <c r="A1015" s="68"/>
      <c r="B1015" s="68"/>
      <c r="C1015" s="68"/>
      <c r="D1015" s="68"/>
      <c r="E1015" s="68"/>
      <c r="F1015" s="68"/>
      <c r="G1015" s="68"/>
      <c r="H1015" s="68"/>
      <c r="I1015" s="69"/>
      <c r="J1015"/>
      <c r="K1015"/>
      <c r="L1015"/>
      <c r="M1015"/>
      <c r="N1015"/>
      <c r="O1015"/>
      <c r="P1015"/>
      <c r="Q1015"/>
      <c r="R1015"/>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row>
    <row r="1016" spans="1:50" x14ac:dyDescent="0.4">
      <c r="A1016" s="68"/>
      <c r="B1016" s="68"/>
      <c r="C1016" s="68"/>
      <c r="D1016" s="68"/>
      <c r="E1016" s="68"/>
      <c r="F1016" s="68"/>
      <c r="G1016" s="68"/>
      <c r="H1016" s="68"/>
      <c r="I1016" s="69"/>
      <c r="J1016"/>
      <c r="K1016"/>
      <c r="L1016"/>
      <c r="M1016"/>
      <c r="N1016"/>
      <c r="O1016"/>
      <c r="P1016"/>
      <c r="Q1016"/>
      <c r="R1016"/>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row>
    <row r="1017" spans="1:50" x14ac:dyDescent="0.4">
      <c r="A1017" s="68"/>
      <c r="B1017" s="68"/>
      <c r="C1017" s="68"/>
      <c r="D1017" s="68"/>
      <c r="E1017" s="68"/>
      <c r="F1017" s="68"/>
      <c r="G1017" s="68"/>
      <c r="H1017" s="68"/>
      <c r="I1017" s="69"/>
      <c r="J1017"/>
      <c r="K1017"/>
      <c r="L1017"/>
      <c r="M1017"/>
      <c r="N1017"/>
      <c r="O1017"/>
      <c r="P1017"/>
      <c r="Q1017"/>
      <c r="R1017"/>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row>
    <row r="1018" spans="1:50" x14ac:dyDescent="0.4">
      <c r="A1018" s="68"/>
      <c r="B1018" s="68"/>
      <c r="C1018" s="68"/>
      <c r="D1018" s="68"/>
      <c r="E1018" s="68"/>
      <c r="F1018" s="68"/>
      <c r="G1018" s="68"/>
      <c r="H1018" s="68"/>
      <c r="I1018" s="69"/>
      <c r="J1018"/>
      <c r="K1018"/>
      <c r="L1018"/>
      <c r="M1018"/>
      <c r="N1018"/>
      <c r="O1018"/>
      <c r="P1018"/>
      <c r="Q1018"/>
      <c r="R1018"/>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row>
    <row r="1019" spans="1:50" x14ac:dyDescent="0.4">
      <c r="A1019" s="68"/>
      <c r="B1019" s="68"/>
      <c r="C1019" s="68"/>
      <c r="D1019" s="68"/>
      <c r="E1019" s="68"/>
      <c r="F1019" s="68"/>
      <c r="G1019" s="68"/>
      <c r="H1019" s="68"/>
      <c r="I1019" s="69"/>
      <c r="J1019"/>
      <c r="K1019"/>
      <c r="L1019"/>
      <c r="M1019"/>
      <c r="N1019"/>
      <c r="O1019"/>
      <c r="P1019"/>
      <c r="Q1019"/>
      <c r="R1019"/>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row>
    <row r="1020" spans="1:50" x14ac:dyDescent="0.4">
      <c r="A1020" s="68"/>
      <c r="B1020" s="68"/>
      <c r="C1020" s="68"/>
      <c r="D1020" s="68"/>
      <c r="E1020" s="68"/>
      <c r="F1020" s="68"/>
      <c r="G1020" s="68"/>
      <c r="H1020" s="68"/>
      <c r="I1020" s="69"/>
      <c r="J1020"/>
      <c r="K1020"/>
      <c r="L1020"/>
      <c r="M1020"/>
      <c r="N1020"/>
      <c r="O1020"/>
      <c r="P1020"/>
      <c r="Q1020"/>
      <c r="R1020"/>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row>
    <row r="1021" spans="1:50" x14ac:dyDescent="0.4">
      <c r="A1021" s="68"/>
      <c r="B1021" s="68"/>
      <c r="C1021" s="68"/>
      <c r="D1021" s="68"/>
      <c r="E1021" s="68"/>
      <c r="F1021" s="68"/>
      <c r="G1021" s="68"/>
      <c r="H1021" s="68"/>
      <c r="I1021" s="69"/>
      <c r="J1021"/>
      <c r="K1021"/>
      <c r="L1021"/>
      <c r="M1021"/>
      <c r="N1021"/>
      <c r="O1021"/>
      <c r="P1021"/>
      <c r="Q1021"/>
      <c r="R1021"/>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row>
    <row r="1022" spans="1:50" x14ac:dyDescent="0.4">
      <c r="A1022" s="68"/>
      <c r="B1022" s="68"/>
      <c r="C1022" s="68"/>
      <c r="D1022" s="68"/>
      <c r="E1022" s="68"/>
      <c r="F1022" s="68"/>
      <c r="G1022" s="68"/>
      <c r="H1022" s="68"/>
      <c r="I1022" s="69"/>
      <c r="J1022"/>
      <c r="K1022"/>
      <c r="L1022"/>
      <c r="M1022"/>
      <c r="N1022"/>
      <c r="O1022"/>
      <c r="P1022"/>
      <c r="Q1022"/>
      <c r="R1022"/>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row>
    <row r="1023" spans="1:50" x14ac:dyDescent="0.4">
      <c r="A1023" s="68"/>
      <c r="B1023" s="68"/>
      <c r="C1023" s="68"/>
      <c r="D1023" s="68"/>
      <c r="E1023" s="68"/>
      <c r="F1023" s="68"/>
      <c r="G1023" s="68"/>
      <c r="H1023" s="68"/>
      <c r="I1023" s="69"/>
      <c r="J1023"/>
      <c r="K1023"/>
      <c r="L1023"/>
      <c r="M1023"/>
      <c r="N1023"/>
      <c r="O1023"/>
      <c r="P1023"/>
      <c r="Q1023"/>
      <c r="R1023"/>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row>
    <row r="1024" spans="1:50" x14ac:dyDescent="0.4">
      <c r="A1024" s="68"/>
      <c r="B1024" s="68"/>
      <c r="C1024" s="68"/>
      <c r="D1024" s="68"/>
      <c r="E1024" s="68"/>
      <c r="F1024" s="68"/>
      <c r="G1024" s="68"/>
      <c r="H1024" s="68"/>
      <c r="I1024" s="69"/>
      <c r="J1024"/>
      <c r="K1024"/>
      <c r="L1024"/>
      <c r="M1024"/>
      <c r="N1024"/>
      <c r="O1024"/>
      <c r="P1024"/>
      <c r="Q1024"/>
      <c r="R10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row>
    <row r="1025" spans="1:50" x14ac:dyDescent="0.4">
      <c r="A1025" s="68"/>
      <c r="B1025" s="68"/>
      <c r="C1025" s="68"/>
      <c r="D1025" s="68"/>
      <c r="E1025" s="68"/>
      <c r="F1025" s="68"/>
      <c r="G1025" s="68"/>
      <c r="H1025" s="68"/>
      <c r="I1025" s="69"/>
      <c r="J1025"/>
      <c r="K1025"/>
      <c r="L1025"/>
      <c r="M1025"/>
      <c r="N1025"/>
      <c r="O1025"/>
      <c r="P1025"/>
      <c r="Q1025"/>
      <c r="R1025"/>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row>
    <row r="1026" spans="1:50" x14ac:dyDescent="0.4">
      <c r="A1026" s="68"/>
      <c r="B1026" s="68"/>
      <c r="C1026" s="68"/>
      <c r="D1026" s="68"/>
      <c r="E1026" s="68"/>
      <c r="F1026" s="68"/>
      <c r="G1026" s="68"/>
      <c r="H1026" s="68"/>
      <c r="I1026" s="69"/>
      <c r="J1026"/>
      <c r="K1026"/>
      <c r="L1026"/>
      <c r="M1026"/>
      <c r="N1026"/>
      <c r="O1026"/>
      <c r="P1026"/>
      <c r="Q1026"/>
      <c r="R1026"/>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row>
    <row r="1027" spans="1:50" x14ac:dyDescent="0.4">
      <c r="A1027" s="68"/>
      <c r="B1027" s="68"/>
      <c r="C1027" s="68"/>
      <c r="D1027" s="68"/>
      <c r="E1027" s="68"/>
      <c r="F1027" s="68"/>
      <c r="G1027" s="68"/>
      <c r="H1027" s="68"/>
      <c r="I1027" s="69"/>
      <c r="J1027"/>
      <c r="K1027"/>
      <c r="L1027"/>
      <c r="M1027"/>
      <c r="N1027"/>
      <c r="O1027"/>
      <c r="P1027"/>
      <c r="Q1027"/>
      <c r="R1027"/>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row>
    <row r="1028" spans="1:50" x14ac:dyDescent="0.4">
      <c r="A1028" s="68"/>
      <c r="B1028" s="68"/>
      <c r="C1028" s="68"/>
      <c r="D1028" s="68"/>
      <c r="E1028" s="68"/>
      <c r="F1028" s="68"/>
      <c r="G1028" s="68"/>
      <c r="H1028" s="68"/>
      <c r="I1028" s="69"/>
      <c r="J1028"/>
      <c r="K1028"/>
      <c r="L1028"/>
      <c r="M1028"/>
      <c r="N1028"/>
      <c r="O1028"/>
      <c r="P1028"/>
      <c r="Q1028"/>
      <c r="R1028"/>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row>
    <row r="1029" spans="1:50" x14ac:dyDescent="0.4">
      <c r="A1029" s="68"/>
      <c r="B1029" s="68"/>
      <c r="C1029" s="68"/>
      <c r="D1029" s="68"/>
      <c r="E1029" s="68"/>
      <c r="F1029" s="68"/>
      <c r="G1029" s="68"/>
      <c r="H1029" s="68"/>
      <c r="I1029" s="69"/>
      <c r="J1029"/>
      <c r="K1029"/>
      <c r="L1029"/>
      <c r="M1029"/>
      <c r="N1029"/>
      <c r="O1029"/>
      <c r="P1029"/>
      <c r="Q1029"/>
      <c r="R1029"/>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row>
    <row r="1030" spans="1:50" x14ac:dyDescent="0.4">
      <c r="A1030" s="68"/>
      <c r="B1030" s="68"/>
      <c r="C1030" s="68"/>
      <c r="D1030" s="68"/>
      <c r="E1030" s="68"/>
      <c r="F1030" s="68"/>
      <c r="G1030" s="68"/>
      <c r="H1030" s="68"/>
      <c r="I1030" s="69"/>
      <c r="J1030"/>
      <c r="K1030"/>
      <c r="L1030"/>
      <c r="M1030"/>
      <c r="N1030"/>
      <c r="O1030"/>
      <c r="P1030"/>
      <c r="Q1030"/>
      <c r="R1030"/>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row>
    <row r="1031" spans="1:50" x14ac:dyDescent="0.4">
      <c r="A1031" s="68"/>
      <c r="B1031" s="68"/>
      <c r="C1031" s="68"/>
      <c r="D1031" s="68"/>
      <c r="E1031" s="68"/>
      <c r="F1031" s="68"/>
      <c r="G1031" s="68"/>
      <c r="H1031" s="68"/>
      <c r="I1031" s="69"/>
      <c r="J1031"/>
      <c r="K1031"/>
      <c r="L1031"/>
      <c r="M1031"/>
      <c r="N1031"/>
      <c r="O1031"/>
      <c r="P1031"/>
      <c r="Q1031"/>
      <c r="R1031"/>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row>
    <row r="1032" spans="1:50" x14ac:dyDescent="0.4">
      <c r="A1032" s="68"/>
      <c r="B1032" s="68"/>
      <c r="C1032" s="68"/>
      <c r="D1032" s="68"/>
      <c r="E1032" s="68"/>
      <c r="F1032" s="68"/>
      <c r="G1032" s="68"/>
      <c r="H1032" s="68"/>
      <c r="I1032" s="69"/>
      <c r="J1032"/>
      <c r="K1032"/>
      <c r="L1032"/>
      <c r="M1032"/>
      <c r="N1032"/>
      <c r="O1032"/>
      <c r="P1032"/>
      <c r="Q1032"/>
      <c r="R1032"/>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row>
    <row r="1033" spans="1:50" x14ac:dyDescent="0.4">
      <c r="A1033" s="68"/>
      <c r="B1033" s="68"/>
      <c r="C1033" s="68"/>
      <c r="D1033" s="68"/>
      <c r="E1033" s="68"/>
      <c r="F1033" s="68"/>
      <c r="G1033" s="68"/>
      <c r="H1033" s="68"/>
      <c r="I1033" s="69"/>
      <c r="J1033"/>
      <c r="K1033"/>
      <c r="L1033"/>
      <c r="M1033"/>
      <c r="N1033"/>
      <c r="O1033"/>
      <c r="P1033"/>
      <c r="Q1033"/>
      <c r="R1033"/>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row>
    <row r="1034" spans="1:50" x14ac:dyDescent="0.4">
      <c r="A1034" s="68"/>
      <c r="B1034" s="68"/>
      <c r="C1034" s="68"/>
      <c r="D1034" s="68"/>
      <c r="E1034" s="68"/>
      <c r="F1034" s="68"/>
      <c r="G1034" s="68"/>
      <c r="H1034" s="68"/>
      <c r="I1034" s="69"/>
      <c r="J1034"/>
      <c r="K1034"/>
      <c r="L1034"/>
      <c r="M1034"/>
      <c r="N1034"/>
      <c r="O1034"/>
      <c r="P1034"/>
      <c r="Q1034"/>
      <c r="R103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row>
    <row r="1035" spans="1:50" x14ac:dyDescent="0.4">
      <c r="A1035" s="68"/>
      <c r="B1035" s="68"/>
      <c r="C1035" s="68"/>
      <c r="D1035" s="68"/>
      <c r="E1035" s="68"/>
      <c r="F1035" s="68"/>
      <c r="G1035" s="68"/>
      <c r="H1035" s="68"/>
      <c r="I1035" s="69"/>
      <c r="J1035"/>
      <c r="K1035"/>
      <c r="L1035"/>
      <c r="M1035"/>
      <c r="N1035"/>
      <c r="O1035"/>
      <c r="P1035"/>
      <c r="Q1035"/>
      <c r="R1035"/>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row>
    <row r="1036" spans="1:50" x14ac:dyDescent="0.4">
      <c r="A1036" s="68"/>
      <c r="B1036" s="68"/>
      <c r="C1036" s="68"/>
      <c r="D1036" s="68"/>
      <c r="E1036" s="68"/>
      <c r="F1036" s="68"/>
      <c r="G1036" s="68"/>
      <c r="H1036" s="68"/>
      <c r="I1036" s="69"/>
      <c r="J1036"/>
      <c r="K1036"/>
      <c r="L1036"/>
      <c r="M1036"/>
      <c r="N1036"/>
      <c r="O1036"/>
      <c r="P1036"/>
      <c r="Q1036"/>
      <c r="R1036"/>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row>
    <row r="1037" spans="1:50" x14ac:dyDescent="0.4">
      <c r="A1037" s="68"/>
      <c r="B1037" s="68"/>
      <c r="C1037" s="68"/>
      <c r="D1037" s="68"/>
      <c r="E1037" s="68"/>
      <c r="F1037" s="68"/>
      <c r="G1037" s="68"/>
      <c r="H1037" s="68"/>
      <c r="I1037" s="69"/>
      <c r="J1037"/>
      <c r="K1037"/>
      <c r="L1037"/>
      <c r="M1037"/>
      <c r="N1037"/>
      <c r="O1037"/>
      <c r="P1037"/>
      <c r="Q1037"/>
      <c r="R1037"/>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row>
    <row r="1038" spans="1:50" x14ac:dyDescent="0.4">
      <c r="A1038" s="68"/>
      <c r="B1038" s="68"/>
      <c r="C1038" s="68"/>
      <c r="D1038" s="68"/>
      <c r="E1038" s="68"/>
      <c r="F1038" s="68"/>
      <c r="G1038" s="68"/>
      <c r="H1038" s="68"/>
      <c r="I1038" s="69"/>
      <c r="J1038"/>
      <c r="K1038"/>
      <c r="L1038"/>
      <c r="M1038"/>
      <c r="N1038"/>
      <c r="O1038"/>
      <c r="P1038"/>
      <c r="Q1038"/>
      <c r="R1038"/>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row>
    <row r="1039" spans="1:50" x14ac:dyDescent="0.4">
      <c r="A1039" s="68"/>
      <c r="B1039" s="68"/>
      <c r="C1039" s="68"/>
      <c r="D1039" s="68"/>
      <c r="E1039" s="68"/>
      <c r="F1039" s="68"/>
      <c r="G1039" s="68"/>
      <c r="H1039" s="68"/>
      <c r="I1039" s="69"/>
      <c r="J1039"/>
      <c r="K1039"/>
      <c r="L1039"/>
      <c r="M1039"/>
      <c r="N1039"/>
      <c r="O1039"/>
      <c r="P1039"/>
      <c r="Q1039"/>
      <c r="R1039"/>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row>
    <row r="1040" spans="1:50" x14ac:dyDescent="0.4">
      <c r="A1040" s="68"/>
      <c r="B1040" s="68"/>
      <c r="C1040" s="68"/>
      <c r="D1040" s="68"/>
      <c r="E1040" s="68"/>
      <c r="F1040" s="68"/>
      <c r="G1040" s="68"/>
      <c r="H1040" s="68"/>
      <c r="I1040" s="69"/>
      <c r="J1040"/>
      <c r="K1040"/>
      <c r="L1040"/>
      <c r="M1040"/>
      <c r="N1040"/>
      <c r="O1040"/>
      <c r="P1040"/>
      <c r="Q1040"/>
      <c r="R1040"/>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row>
    <row r="1041" spans="1:50" x14ac:dyDescent="0.4">
      <c r="A1041" s="68"/>
      <c r="B1041" s="68"/>
      <c r="C1041" s="68"/>
      <c r="D1041" s="68"/>
      <c r="E1041" s="68"/>
      <c r="F1041" s="68"/>
      <c r="G1041" s="68"/>
      <c r="H1041" s="68"/>
      <c r="I1041" s="69"/>
      <c r="J1041"/>
      <c r="K1041"/>
      <c r="L1041"/>
      <c r="M1041"/>
      <c r="N1041"/>
      <c r="O1041"/>
      <c r="P1041"/>
      <c r="Q1041"/>
      <c r="R1041"/>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row>
    <row r="1042" spans="1:50" x14ac:dyDescent="0.4">
      <c r="A1042" s="68"/>
      <c r="B1042" s="68"/>
      <c r="C1042" s="68"/>
      <c r="D1042" s="68"/>
      <c r="E1042" s="68"/>
      <c r="F1042" s="68"/>
      <c r="G1042" s="68"/>
      <c r="H1042" s="68"/>
      <c r="I1042" s="69"/>
      <c r="J1042"/>
      <c r="K1042"/>
      <c r="L1042"/>
      <c r="M1042"/>
      <c r="N1042"/>
      <c r="O1042"/>
      <c r="P1042"/>
      <c r="Q1042"/>
      <c r="R1042"/>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row>
    <row r="1043" spans="1:50" x14ac:dyDescent="0.4">
      <c r="A1043" s="68"/>
      <c r="B1043" s="68"/>
      <c r="C1043" s="68"/>
      <c r="D1043" s="68"/>
      <c r="E1043" s="68"/>
      <c r="F1043" s="68"/>
      <c r="G1043" s="68"/>
      <c r="H1043" s="68"/>
      <c r="I1043" s="69"/>
      <c r="J1043"/>
      <c r="K1043"/>
      <c r="L1043"/>
      <c r="M1043"/>
      <c r="N1043"/>
      <c r="O1043"/>
      <c r="P1043"/>
      <c r="Q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row>
    <row r="1044" spans="1:50" x14ac:dyDescent="0.4">
      <c r="A1044" s="68"/>
      <c r="B1044" s="68"/>
      <c r="C1044" s="68"/>
      <c r="D1044" s="68"/>
      <c r="E1044" s="68"/>
      <c r="F1044" s="68"/>
      <c r="G1044" s="68"/>
      <c r="H1044" s="68"/>
      <c r="I1044" s="69"/>
      <c r="J1044"/>
      <c r="K1044"/>
      <c r="L1044"/>
      <c r="M1044"/>
      <c r="N1044"/>
      <c r="O1044"/>
      <c r="P1044"/>
      <c r="Q1044"/>
      <c r="R104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row>
    <row r="1045" spans="1:50" x14ac:dyDescent="0.4">
      <c r="A1045" s="68"/>
      <c r="B1045" s="68"/>
      <c r="C1045" s="68"/>
      <c r="D1045" s="68"/>
      <c r="E1045" s="68"/>
      <c r="F1045" s="68"/>
      <c r="G1045" s="68"/>
      <c r="H1045" s="68"/>
      <c r="I1045" s="69"/>
      <c r="J1045"/>
      <c r="K1045"/>
      <c r="L1045"/>
      <c r="M1045"/>
      <c r="N1045"/>
      <c r="O1045"/>
      <c r="P1045"/>
      <c r="Q1045"/>
      <c r="R1045"/>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row>
    <row r="1046" spans="1:50" x14ac:dyDescent="0.4">
      <c r="A1046" s="68"/>
      <c r="B1046" s="68"/>
      <c r="C1046" s="68"/>
      <c r="D1046" s="68"/>
      <c r="E1046" s="68"/>
      <c r="F1046" s="68"/>
      <c r="G1046" s="68"/>
      <c r="H1046" s="68"/>
      <c r="I1046" s="69"/>
      <c r="J1046"/>
      <c r="K1046"/>
      <c r="L1046"/>
      <c r="M1046"/>
      <c r="N1046"/>
      <c r="O1046"/>
      <c r="P1046"/>
      <c r="Q1046"/>
      <c r="R1046"/>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row>
    <row r="1047" spans="1:50" x14ac:dyDescent="0.4">
      <c r="A1047" s="68"/>
      <c r="B1047" s="68"/>
      <c r="C1047" s="68"/>
      <c r="D1047" s="68"/>
      <c r="E1047" s="68"/>
      <c r="F1047" s="68"/>
      <c r="G1047" s="68"/>
      <c r="H1047" s="68"/>
      <c r="I1047" s="69"/>
      <c r="J1047"/>
      <c r="K1047"/>
      <c r="L1047"/>
      <c r="M1047"/>
      <c r="N1047"/>
      <c r="O1047"/>
      <c r="P1047"/>
      <c r="Q1047"/>
      <c r="R1047"/>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row>
    <row r="1048" spans="1:50" x14ac:dyDescent="0.4">
      <c r="A1048" s="68"/>
      <c r="B1048" s="68"/>
      <c r="C1048" s="68"/>
      <c r="D1048" s="68"/>
      <c r="E1048" s="68"/>
      <c r="F1048" s="68"/>
      <c r="G1048" s="68"/>
      <c r="H1048" s="68"/>
      <c r="I1048" s="69"/>
      <c r="J1048"/>
      <c r="K1048"/>
      <c r="L1048"/>
      <c r="M1048"/>
      <c r="N1048"/>
      <c r="O1048"/>
      <c r="P1048"/>
      <c r="Q1048"/>
      <c r="R1048"/>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row>
    <row r="1049" spans="1:50" x14ac:dyDescent="0.4">
      <c r="A1049" s="68"/>
      <c r="B1049" s="68"/>
      <c r="C1049" s="68"/>
      <c r="D1049" s="68"/>
      <c r="E1049" s="68"/>
      <c r="F1049" s="68"/>
      <c r="G1049" s="68"/>
      <c r="H1049" s="68"/>
      <c r="I1049" s="69"/>
      <c r="J1049"/>
      <c r="K1049"/>
      <c r="L1049"/>
      <c r="M1049"/>
      <c r="N1049"/>
      <c r="O1049"/>
      <c r="P1049"/>
      <c r="Q1049"/>
      <c r="R1049"/>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row>
    <row r="1050" spans="1:50" x14ac:dyDescent="0.4">
      <c r="A1050" s="68"/>
      <c r="B1050" s="68"/>
      <c r="C1050" s="68"/>
      <c r="D1050" s="68"/>
      <c r="E1050" s="68"/>
      <c r="F1050" s="68"/>
      <c r="G1050" s="68"/>
      <c r="H1050" s="68"/>
      <c r="I1050" s="69"/>
      <c r="J1050"/>
      <c r="K1050"/>
      <c r="L1050"/>
      <c r="M1050"/>
      <c r="N1050"/>
      <c r="O1050"/>
      <c r="P1050"/>
      <c r="Q1050"/>
      <c r="R1050"/>
      <c r="S1050"/>
      <c r="T1050"/>
      <c r="U1050"/>
      <c r="V1050"/>
      <c r="W1050"/>
      <c r="X1050"/>
      <c r="Y1050"/>
      <c r="Z1050"/>
      <c r="AA1050"/>
      <c r="AB1050"/>
      <c r="AC1050"/>
      <c r="AD1050"/>
      <c r="AE1050"/>
      <c r="AF1050"/>
      <c r="AG1050"/>
      <c r="AH1050"/>
      <c r="AI1050"/>
      <c r="AJ1050"/>
      <c r="AK1050"/>
      <c r="AL1050"/>
      <c r="AM1050"/>
      <c r="AN1050"/>
      <c r="AO1050"/>
      <c r="AP1050"/>
      <c r="AQ1050"/>
      <c r="AR1050"/>
      <c r="AS1050"/>
      <c r="AT1050"/>
      <c r="AU1050"/>
      <c r="AV1050"/>
      <c r="AW1050"/>
      <c r="AX1050"/>
    </row>
    <row r="1051" spans="1:50" x14ac:dyDescent="0.4">
      <c r="A1051" s="68"/>
      <c r="B1051" s="68"/>
      <c r="C1051" s="68"/>
      <c r="D1051" s="68"/>
      <c r="E1051" s="68"/>
      <c r="F1051" s="68"/>
      <c r="G1051" s="68"/>
      <c r="H1051" s="68"/>
      <c r="I1051" s="69"/>
      <c r="J1051"/>
      <c r="K1051"/>
      <c r="L1051"/>
      <c r="M1051"/>
      <c r="N1051"/>
      <c r="O1051"/>
      <c r="P1051"/>
      <c r="Q1051"/>
      <c r="R1051"/>
      <c r="S1051"/>
      <c r="T1051"/>
      <c r="U1051"/>
      <c r="V1051"/>
      <c r="W1051"/>
      <c r="X1051"/>
      <c r="Y1051"/>
      <c r="Z1051"/>
      <c r="AA1051"/>
      <c r="AB1051"/>
      <c r="AC1051"/>
      <c r="AD1051"/>
      <c r="AE1051"/>
      <c r="AF1051"/>
      <c r="AG1051"/>
      <c r="AH1051"/>
      <c r="AI1051"/>
      <c r="AJ1051"/>
      <c r="AK1051"/>
      <c r="AL1051"/>
      <c r="AM1051"/>
      <c r="AN1051"/>
      <c r="AO1051"/>
      <c r="AP1051"/>
      <c r="AQ1051"/>
      <c r="AR1051"/>
      <c r="AS1051"/>
      <c r="AT1051"/>
      <c r="AU1051"/>
      <c r="AV1051"/>
      <c r="AW1051"/>
      <c r="AX1051"/>
    </row>
    <row r="1052" spans="1:50" x14ac:dyDescent="0.4">
      <c r="A1052" s="68"/>
      <c r="B1052" s="68"/>
      <c r="C1052" s="68"/>
      <c r="D1052" s="68"/>
      <c r="E1052" s="68"/>
      <c r="F1052" s="68"/>
      <c r="G1052" s="68"/>
      <c r="H1052" s="68"/>
      <c r="I1052" s="69"/>
      <c r="J1052"/>
      <c r="K1052"/>
      <c r="L1052"/>
      <c r="M1052"/>
      <c r="N1052"/>
      <c r="O1052"/>
      <c r="P1052"/>
      <c r="Q1052"/>
      <c r="R1052"/>
      <c r="S1052"/>
      <c r="T1052"/>
      <c r="U1052"/>
      <c r="V1052"/>
      <c r="W1052"/>
      <c r="X1052"/>
      <c r="Y1052"/>
      <c r="Z1052"/>
      <c r="AA1052"/>
      <c r="AB1052"/>
      <c r="AC1052"/>
      <c r="AD1052"/>
      <c r="AE1052"/>
      <c r="AF1052"/>
      <c r="AG1052"/>
      <c r="AH1052"/>
      <c r="AI1052"/>
      <c r="AJ1052"/>
      <c r="AK1052"/>
      <c r="AL1052"/>
      <c r="AM1052"/>
      <c r="AN1052"/>
      <c r="AO1052"/>
      <c r="AP1052"/>
      <c r="AQ1052"/>
      <c r="AR1052"/>
      <c r="AS1052"/>
      <c r="AT1052"/>
      <c r="AU1052"/>
      <c r="AV1052"/>
      <c r="AW1052"/>
      <c r="AX1052"/>
    </row>
    <row r="1053" spans="1:50" x14ac:dyDescent="0.4">
      <c r="A1053" s="68"/>
      <c r="B1053" s="68"/>
      <c r="C1053" s="68"/>
      <c r="D1053" s="68"/>
      <c r="E1053" s="68"/>
      <c r="F1053" s="68"/>
      <c r="G1053" s="68"/>
      <c r="H1053" s="68"/>
      <c r="I1053" s="69"/>
      <c r="J1053"/>
      <c r="K1053"/>
      <c r="L1053"/>
      <c r="M1053"/>
      <c r="N1053"/>
      <c r="O1053"/>
      <c r="P1053"/>
      <c r="Q1053"/>
      <c r="R1053"/>
      <c r="S1053"/>
      <c r="T1053"/>
      <c r="U1053"/>
      <c r="V1053"/>
      <c r="W1053"/>
      <c r="X1053"/>
      <c r="Y1053"/>
      <c r="Z1053"/>
      <c r="AA1053"/>
      <c r="AB1053"/>
      <c r="AC1053"/>
      <c r="AD1053"/>
      <c r="AE1053"/>
      <c r="AF1053"/>
      <c r="AG1053"/>
      <c r="AH1053"/>
      <c r="AI1053"/>
      <c r="AJ1053"/>
      <c r="AK1053"/>
      <c r="AL1053"/>
      <c r="AM1053"/>
      <c r="AN1053"/>
      <c r="AO1053"/>
      <c r="AP1053"/>
      <c r="AQ1053"/>
      <c r="AR1053"/>
      <c r="AS1053"/>
      <c r="AT1053"/>
      <c r="AU1053"/>
      <c r="AV1053"/>
      <c r="AW1053"/>
      <c r="AX1053"/>
    </row>
    <row r="1054" spans="1:50" x14ac:dyDescent="0.4">
      <c r="A1054" s="68"/>
      <c r="B1054" s="68"/>
      <c r="C1054" s="68"/>
      <c r="D1054" s="68"/>
      <c r="E1054" s="68"/>
      <c r="F1054" s="68"/>
      <c r="G1054" s="68"/>
      <c r="H1054" s="68"/>
      <c r="I1054" s="69"/>
      <c r="J1054"/>
      <c r="K1054"/>
      <c r="L1054"/>
      <c r="M1054"/>
      <c r="N1054"/>
      <c r="O1054"/>
      <c r="P1054"/>
      <c r="Q1054"/>
      <c r="R1054"/>
      <c r="S1054"/>
      <c r="T1054"/>
      <c r="U1054"/>
      <c r="V1054"/>
      <c r="W1054"/>
      <c r="X1054"/>
      <c r="Y1054"/>
      <c r="Z1054"/>
      <c r="AA1054"/>
      <c r="AB1054"/>
      <c r="AC1054"/>
      <c r="AD1054"/>
      <c r="AE1054"/>
      <c r="AF1054"/>
      <c r="AG1054"/>
      <c r="AH1054"/>
      <c r="AI1054"/>
      <c r="AJ1054"/>
      <c r="AK1054"/>
      <c r="AL1054"/>
      <c r="AM1054"/>
      <c r="AN1054"/>
      <c r="AO1054"/>
      <c r="AP1054"/>
      <c r="AQ1054"/>
      <c r="AR1054"/>
      <c r="AS1054"/>
      <c r="AT1054"/>
      <c r="AU1054"/>
      <c r="AV1054"/>
      <c r="AW1054"/>
      <c r="AX1054"/>
    </row>
    <row r="1055" spans="1:50" x14ac:dyDescent="0.4">
      <c r="A1055" s="68"/>
      <c r="B1055" s="68"/>
      <c r="C1055" s="68"/>
      <c r="D1055" s="68"/>
      <c r="E1055" s="68"/>
      <c r="F1055" s="68"/>
      <c r="G1055" s="68"/>
      <c r="H1055" s="68"/>
      <c r="I1055" s="69"/>
      <c r="J1055"/>
      <c r="K1055"/>
      <c r="L1055"/>
      <c r="M1055"/>
      <c r="N1055"/>
      <c r="O1055"/>
      <c r="P1055"/>
      <c r="Q1055"/>
      <c r="R1055"/>
      <c r="S1055"/>
      <c r="T1055"/>
      <c r="U1055"/>
      <c r="V1055"/>
      <c r="W1055"/>
      <c r="X1055"/>
      <c r="Y1055"/>
      <c r="Z1055"/>
      <c r="AA1055"/>
      <c r="AB1055"/>
      <c r="AC1055"/>
      <c r="AD1055"/>
      <c r="AE1055"/>
      <c r="AF1055"/>
      <c r="AG1055"/>
      <c r="AH1055"/>
      <c r="AI1055"/>
      <c r="AJ1055"/>
      <c r="AK1055"/>
      <c r="AL1055"/>
      <c r="AM1055"/>
      <c r="AN1055"/>
      <c r="AO1055"/>
      <c r="AP1055"/>
      <c r="AQ1055"/>
      <c r="AR1055"/>
      <c r="AS1055"/>
      <c r="AT1055"/>
      <c r="AU1055"/>
      <c r="AV1055"/>
      <c r="AW1055"/>
      <c r="AX1055"/>
    </row>
    <row r="1056" spans="1:50" x14ac:dyDescent="0.4">
      <c r="A1056" s="68"/>
      <c r="B1056" s="68"/>
      <c r="C1056" s="68"/>
      <c r="D1056" s="68"/>
      <c r="E1056" s="68"/>
      <c r="F1056" s="68"/>
      <c r="G1056" s="68"/>
      <c r="H1056" s="68"/>
      <c r="I1056" s="69"/>
      <c r="J1056"/>
      <c r="K1056"/>
      <c r="L1056"/>
      <c r="M1056"/>
      <c r="N1056"/>
      <c r="O1056"/>
      <c r="P1056"/>
      <c r="Q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row>
    <row r="1057" spans="1:50" x14ac:dyDescent="0.4">
      <c r="A1057" s="68"/>
      <c r="B1057" s="68"/>
      <c r="C1057" s="68"/>
      <c r="D1057" s="68"/>
      <c r="E1057" s="68"/>
      <c r="F1057" s="68"/>
      <c r="G1057" s="68"/>
      <c r="H1057" s="68"/>
      <c r="I1057" s="69"/>
      <c r="J1057"/>
      <c r="K1057"/>
      <c r="L1057"/>
      <c r="M1057"/>
      <c r="N1057"/>
      <c r="O1057"/>
      <c r="P1057"/>
      <c r="Q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row>
    <row r="1058" spans="1:50" x14ac:dyDescent="0.4">
      <c r="A1058" s="68"/>
      <c r="B1058" s="68"/>
      <c r="C1058" s="68"/>
      <c r="D1058" s="68"/>
      <c r="E1058" s="68"/>
      <c r="F1058" s="68"/>
      <c r="G1058" s="68"/>
      <c r="H1058" s="68"/>
      <c r="I1058" s="69"/>
      <c r="J1058"/>
      <c r="K1058"/>
      <c r="L1058"/>
      <c r="M1058"/>
      <c r="N1058"/>
      <c r="O1058"/>
      <c r="P1058"/>
      <c r="Q1058"/>
      <c r="R1058"/>
      <c r="S1058"/>
      <c r="T1058"/>
      <c r="U1058"/>
      <c r="V1058"/>
      <c r="W1058"/>
      <c r="X1058"/>
      <c r="Y1058"/>
      <c r="Z1058"/>
      <c r="AA1058"/>
      <c r="AB1058"/>
      <c r="AC1058"/>
      <c r="AD1058"/>
      <c r="AE1058"/>
      <c r="AF1058"/>
      <c r="AG1058"/>
      <c r="AH1058"/>
      <c r="AI1058"/>
      <c r="AJ1058"/>
      <c r="AK1058"/>
      <c r="AL1058"/>
      <c r="AM1058"/>
      <c r="AN1058"/>
      <c r="AO1058"/>
      <c r="AP1058"/>
      <c r="AQ1058"/>
      <c r="AR1058"/>
      <c r="AS1058"/>
      <c r="AT1058"/>
      <c r="AU1058"/>
      <c r="AV1058"/>
      <c r="AW1058"/>
      <c r="AX1058"/>
    </row>
    <row r="1059" spans="1:50" x14ac:dyDescent="0.4">
      <c r="A1059" s="68"/>
      <c r="B1059" s="68"/>
      <c r="C1059" s="68"/>
      <c r="D1059" s="68"/>
      <c r="E1059" s="68"/>
      <c r="F1059" s="68"/>
      <c r="G1059" s="68"/>
      <c r="H1059" s="68"/>
      <c r="I1059" s="69"/>
      <c r="J1059"/>
      <c r="K1059"/>
      <c r="L1059"/>
      <c r="M1059"/>
      <c r="N1059"/>
      <c r="O1059"/>
      <c r="P1059"/>
      <c r="Q1059"/>
      <c r="R1059"/>
      <c r="S1059"/>
      <c r="T1059"/>
      <c r="U1059"/>
      <c r="V1059"/>
      <c r="W1059"/>
      <c r="X1059"/>
      <c r="Y1059"/>
      <c r="Z1059"/>
      <c r="AA1059"/>
      <c r="AB1059"/>
      <c r="AC1059"/>
      <c r="AD1059"/>
      <c r="AE1059"/>
      <c r="AF1059"/>
      <c r="AG1059"/>
      <c r="AH1059"/>
      <c r="AI1059"/>
      <c r="AJ1059"/>
      <c r="AK1059"/>
      <c r="AL1059"/>
      <c r="AM1059"/>
      <c r="AN1059"/>
      <c r="AO1059"/>
      <c r="AP1059"/>
      <c r="AQ1059"/>
      <c r="AR1059"/>
      <c r="AS1059"/>
      <c r="AT1059"/>
      <c r="AU1059"/>
      <c r="AV1059"/>
      <c r="AW1059"/>
      <c r="AX1059"/>
    </row>
    <row r="1060" spans="1:50" x14ac:dyDescent="0.4">
      <c r="A1060" s="68"/>
      <c r="B1060" s="68"/>
      <c r="C1060" s="68"/>
      <c r="D1060" s="68"/>
      <c r="E1060" s="68"/>
      <c r="F1060" s="68"/>
      <c r="G1060" s="68"/>
      <c r="H1060" s="68"/>
      <c r="I1060" s="69"/>
      <c r="J1060"/>
      <c r="K1060"/>
      <c r="L1060"/>
      <c r="M1060"/>
      <c r="N1060"/>
      <c r="O1060"/>
      <c r="P1060"/>
      <c r="Q1060"/>
      <c r="R1060"/>
      <c r="S1060"/>
      <c r="T1060"/>
      <c r="U1060"/>
      <c r="V1060"/>
      <c r="W1060"/>
      <c r="X1060"/>
      <c r="Y1060"/>
      <c r="Z1060"/>
      <c r="AA1060"/>
      <c r="AB1060"/>
      <c r="AC1060"/>
      <c r="AD1060"/>
      <c r="AE1060"/>
      <c r="AF1060"/>
      <c r="AG1060"/>
      <c r="AH1060"/>
      <c r="AI1060"/>
      <c r="AJ1060"/>
      <c r="AK1060"/>
      <c r="AL1060"/>
      <c r="AM1060"/>
      <c r="AN1060"/>
      <c r="AO1060"/>
      <c r="AP1060"/>
      <c r="AQ1060"/>
      <c r="AR1060"/>
      <c r="AS1060"/>
      <c r="AT1060"/>
      <c r="AU1060"/>
      <c r="AV1060"/>
      <c r="AW1060"/>
      <c r="AX1060"/>
    </row>
    <row r="1061" spans="1:50" x14ac:dyDescent="0.4">
      <c r="A1061" s="68"/>
      <c r="B1061" s="68"/>
      <c r="C1061" s="68"/>
      <c r="D1061" s="68"/>
      <c r="E1061" s="68"/>
      <c r="F1061" s="68"/>
      <c r="G1061" s="68"/>
      <c r="H1061" s="68"/>
      <c r="I1061" s="69"/>
      <c r="J1061"/>
      <c r="K1061"/>
      <c r="L1061"/>
      <c r="M1061"/>
      <c r="N1061"/>
      <c r="O1061"/>
      <c r="P1061"/>
      <c r="Q1061"/>
      <c r="R1061"/>
      <c r="S1061"/>
      <c r="T1061"/>
      <c r="U1061"/>
      <c r="V1061"/>
      <c r="W1061"/>
      <c r="X1061"/>
      <c r="Y1061"/>
      <c r="Z1061"/>
      <c r="AA1061"/>
      <c r="AB1061"/>
      <c r="AC1061"/>
      <c r="AD1061"/>
      <c r="AE1061"/>
      <c r="AF1061"/>
      <c r="AG1061"/>
      <c r="AH1061"/>
      <c r="AI1061"/>
      <c r="AJ1061"/>
      <c r="AK1061"/>
      <c r="AL1061"/>
      <c r="AM1061"/>
      <c r="AN1061"/>
      <c r="AO1061"/>
      <c r="AP1061"/>
      <c r="AQ1061"/>
      <c r="AR1061"/>
      <c r="AS1061"/>
      <c r="AT1061"/>
      <c r="AU1061"/>
      <c r="AV1061"/>
      <c r="AW1061"/>
      <c r="AX1061"/>
    </row>
    <row r="1062" spans="1:50" x14ac:dyDescent="0.4">
      <c r="A1062" s="68"/>
      <c r="B1062" s="68"/>
      <c r="C1062" s="68"/>
      <c r="D1062" s="68"/>
      <c r="E1062" s="68"/>
      <c r="F1062" s="68"/>
      <c r="G1062" s="68"/>
      <c r="H1062" s="68"/>
      <c r="I1062" s="69"/>
      <c r="J1062"/>
      <c r="K1062"/>
      <c r="L1062"/>
      <c r="M1062"/>
      <c r="N1062"/>
      <c r="O1062"/>
      <c r="P1062"/>
      <c r="Q1062"/>
      <c r="R1062"/>
      <c r="S1062"/>
      <c r="T1062"/>
      <c r="U1062"/>
      <c r="V1062"/>
      <c r="W1062"/>
      <c r="X1062"/>
      <c r="Y1062"/>
      <c r="Z1062"/>
      <c r="AA1062"/>
      <c r="AB1062"/>
      <c r="AC1062"/>
      <c r="AD1062"/>
      <c r="AE1062"/>
      <c r="AF1062"/>
      <c r="AG1062"/>
      <c r="AH1062"/>
      <c r="AI1062"/>
      <c r="AJ1062"/>
      <c r="AK1062"/>
      <c r="AL1062"/>
      <c r="AM1062"/>
      <c r="AN1062"/>
      <c r="AO1062"/>
      <c r="AP1062"/>
      <c r="AQ1062"/>
      <c r="AR1062"/>
      <c r="AS1062"/>
      <c r="AT1062"/>
      <c r="AU1062"/>
      <c r="AV1062"/>
      <c r="AW1062"/>
      <c r="AX1062"/>
    </row>
    <row r="1063" spans="1:50" x14ac:dyDescent="0.4">
      <c r="A1063" s="68"/>
      <c r="B1063" s="68"/>
      <c r="C1063" s="68"/>
      <c r="D1063" s="68"/>
      <c r="E1063" s="68"/>
      <c r="F1063" s="68"/>
      <c r="G1063" s="68"/>
      <c r="H1063" s="68"/>
      <c r="I1063" s="69"/>
      <c r="J1063"/>
      <c r="K1063"/>
      <c r="L1063"/>
      <c r="M1063"/>
      <c r="N1063"/>
      <c r="O1063"/>
      <c r="P1063"/>
      <c r="Q1063"/>
      <c r="R1063"/>
      <c r="S1063"/>
      <c r="T1063"/>
      <c r="U1063"/>
      <c r="V1063"/>
      <c r="W1063"/>
      <c r="X1063"/>
      <c r="Y1063"/>
      <c r="Z1063"/>
      <c r="AA1063"/>
      <c r="AB1063"/>
      <c r="AC1063"/>
      <c r="AD1063"/>
      <c r="AE1063"/>
      <c r="AF1063"/>
      <c r="AG1063"/>
      <c r="AH1063"/>
      <c r="AI1063"/>
      <c r="AJ1063"/>
      <c r="AK1063"/>
      <c r="AL1063"/>
      <c r="AM1063"/>
      <c r="AN1063"/>
      <c r="AO1063"/>
      <c r="AP1063"/>
      <c r="AQ1063"/>
      <c r="AR1063"/>
      <c r="AS1063"/>
      <c r="AT1063"/>
      <c r="AU1063"/>
      <c r="AV1063"/>
      <c r="AW1063"/>
      <c r="AX1063"/>
    </row>
    <row r="1064" spans="1:50" x14ac:dyDescent="0.4">
      <c r="A1064" s="68"/>
      <c r="B1064" s="68"/>
      <c r="C1064" s="68"/>
      <c r="D1064" s="68"/>
      <c r="E1064" s="68"/>
      <c r="F1064" s="68"/>
      <c r="G1064" s="68"/>
      <c r="H1064" s="68"/>
      <c r="I1064" s="69"/>
      <c r="J1064"/>
      <c r="K1064"/>
      <c r="L1064"/>
      <c r="M1064"/>
      <c r="N1064"/>
      <c r="O1064"/>
      <c r="P1064"/>
      <c r="Q1064"/>
      <c r="R1064"/>
      <c r="S1064"/>
      <c r="T1064"/>
      <c r="U1064"/>
      <c r="V1064"/>
      <c r="W1064"/>
      <c r="X1064"/>
      <c r="Y1064"/>
      <c r="Z1064"/>
      <c r="AA1064"/>
      <c r="AB1064"/>
      <c r="AC1064"/>
      <c r="AD1064"/>
      <c r="AE1064"/>
      <c r="AF1064"/>
      <c r="AG1064"/>
      <c r="AH1064"/>
      <c r="AI1064"/>
      <c r="AJ1064"/>
      <c r="AK1064"/>
      <c r="AL1064"/>
      <c r="AM1064"/>
      <c r="AN1064"/>
      <c r="AO1064"/>
      <c r="AP1064"/>
      <c r="AQ1064"/>
      <c r="AR1064"/>
      <c r="AS1064"/>
      <c r="AT1064"/>
      <c r="AU1064"/>
      <c r="AV1064"/>
      <c r="AW1064"/>
      <c r="AX1064"/>
    </row>
    <row r="1065" spans="1:50" x14ac:dyDescent="0.4">
      <c r="A1065" s="68"/>
      <c r="B1065" s="68"/>
      <c r="C1065" s="68"/>
      <c r="D1065" s="68"/>
      <c r="E1065" s="68"/>
      <c r="F1065" s="68"/>
      <c r="G1065" s="68"/>
      <c r="H1065" s="68"/>
      <c r="I1065" s="69"/>
      <c r="J1065"/>
      <c r="K1065"/>
      <c r="L1065"/>
      <c r="M1065"/>
      <c r="N1065"/>
      <c r="O1065"/>
      <c r="P1065"/>
      <c r="Q1065"/>
      <c r="R1065"/>
      <c r="S1065"/>
      <c r="T1065"/>
      <c r="U1065"/>
      <c r="V1065"/>
      <c r="W1065"/>
      <c r="X1065"/>
      <c r="Y1065"/>
      <c r="Z1065"/>
      <c r="AA1065"/>
      <c r="AB1065"/>
      <c r="AC1065"/>
      <c r="AD1065"/>
      <c r="AE1065"/>
      <c r="AF1065"/>
      <c r="AG1065"/>
      <c r="AH1065"/>
      <c r="AI1065"/>
      <c r="AJ1065"/>
      <c r="AK1065"/>
      <c r="AL1065"/>
      <c r="AM1065"/>
      <c r="AN1065"/>
      <c r="AO1065"/>
      <c r="AP1065"/>
      <c r="AQ1065"/>
      <c r="AR1065"/>
      <c r="AS1065"/>
      <c r="AT1065"/>
      <c r="AU1065"/>
      <c r="AV1065"/>
      <c r="AW1065"/>
      <c r="AX1065"/>
    </row>
    <row r="1066" spans="1:50" x14ac:dyDescent="0.4">
      <c r="A1066" s="68"/>
      <c r="B1066" s="68"/>
      <c r="C1066" s="68"/>
      <c r="D1066" s="68"/>
      <c r="E1066" s="68"/>
      <c r="F1066" s="68"/>
      <c r="G1066" s="68"/>
      <c r="H1066" s="68"/>
      <c r="I1066" s="69"/>
      <c r="J1066"/>
      <c r="K1066"/>
      <c r="L1066"/>
      <c r="M1066"/>
      <c r="N1066"/>
      <c r="O1066"/>
      <c r="P1066"/>
      <c r="Q1066"/>
      <c r="R1066"/>
      <c r="S1066"/>
      <c r="T1066"/>
      <c r="U1066"/>
      <c r="V1066"/>
      <c r="W1066"/>
      <c r="X1066"/>
      <c r="Y1066"/>
      <c r="Z1066"/>
      <c r="AA1066"/>
      <c r="AB1066"/>
      <c r="AC1066"/>
      <c r="AD1066"/>
      <c r="AE1066"/>
      <c r="AF1066"/>
      <c r="AG1066"/>
      <c r="AH1066"/>
      <c r="AI1066"/>
      <c r="AJ1066"/>
      <c r="AK1066"/>
      <c r="AL1066"/>
      <c r="AM1066"/>
      <c r="AN1066"/>
      <c r="AO1066"/>
      <c r="AP1066"/>
      <c r="AQ1066"/>
      <c r="AR1066"/>
      <c r="AS1066"/>
      <c r="AT1066"/>
      <c r="AU1066"/>
      <c r="AV1066"/>
      <c r="AW1066"/>
      <c r="AX1066"/>
    </row>
    <row r="1067" spans="1:50" x14ac:dyDescent="0.4">
      <c r="A1067" s="68"/>
      <c r="B1067" s="68"/>
      <c r="C1067" s="68"/>
      <c r="D1067" s="68"/>
      <c r="E1067" s="68"/>
      <c r="F1067" s="68"/>
      <c r="G1067" s="68"/>
      <c r="H1067" s="68"/>
      <c r="I1067" s="69"/>
      <c r="J1067"/>
      <c r="K1067"/>
      <c r="L1067"/>
      <c r="M1067"/>
      <c r="N1067"/>
      <c r="O1067"/>
      <c r="P1067"/>
      <c r="Q1067"/>
      <c r="R1067"/>
      <c r="S1067"/>
      <c r="T1067"/>
      <c r="U1067"/>
      <c r="V1067"/>
      <c r="W1067"/>
      <c r="X1067"/>
      <c r="Y1067"/>
      <c r="Z1067"/>
      <c r="AA1067"/>
      <c r="AB1067"/>
      <c r="AC1067"/>
      <c r="AD1067"/>
      <c r="AE1067"/>
      <c r="AF1067"/>
      <c r="AG1067"/>
      <c r="AH1067"/>
      <c r="AI1067"/>
      <c r="AJ1067"/>
      <c r="AK1067"/>
      <c r="AL1067"/>
      <c r="AM1067"/>
      <c r="AN1067"/>
      <c r="AO1067"/>
      <c r="AP1067"/>
      <c r="AQ1067"/>
      <c r="AR1067"/>
      <c r="AS1067"/>
      <c r="AT1067"/>
      <c r="AU1067"/>
      <c r="AV1067"/>
      <c r="AW1067"/>
      <c r="AX1067"/>
    </row>
    <row r="1068" spans="1:50" x14ac:dyDescent="0.4">
      <c r="A1068" s="68"/>
      <c r="B1068" s="68"/>
      <c r="C1068" s="68"/>
      <c r="D1068" s="68"/>
      <c r="E1068" s="68"/>
      <c r="F1068" s="68"/>
      <c r="G1068" s="68"/>
      <c r="H1068" s="68"/>
      <c r="I1068" s="69"/>
      <c r="J1068"/>
      <c r="K1068"/>
      <c r="L1068"/>
      <c r="M1068"/>
      <c r="N1068"/>
      <c r="O1068"/>
      <c r="P1068"/>
      <c r="Q1068"/>
      <c r="R1068"/>
      <c r="S1068"/>
      <c r="T1068"/>
      <c r="U1068"/>
      <c r="V1068"/>
      <c r="W1068"/>
      <c r="X1068"/>
      <c r="Y1068"/>
      <c r="Z1068"/>
      <c r="AA1068"/>
      <c r="AB1068"/>
      <c r="AC1068"/>
      <c r="AD1068"/>
      <c r="AE1068"/>
      <c r="AF1068"/>
      <c r="AG1068"/>
      <c r="AH1068"/>
      <c r="AI1068"/>
      <c r="AJ1068"/>
      <c r="AK1068"/>
      <c r="AL1068"/>
      <c r="AM1068"/>
      <c r="AN1068"/>
      <c r="AO1068"/>
      <c r="AP1068"/>
      <c r="AQ1068"/>
      <c r="AR1068"/>
      <c r="AS1068"/>
      <c r="AT1068"/>
      <c r="AU1068"/>
      <c r="AV1068"/>
      <c r="AW1068"/>
      <c r="AX1068"/>
    </row>
    <row r="1069" spans="1:50" x14ac:dyDescent="0.4">
      <c r="A1069" s="68"/>
      <c r="B1069" s="68"/>
      <c r="C1069" s="68"/>
      <c r="D1069" s="68"/>
      <c r="E1069" s="68"/>
      <c r="F1069" s="68"/>
      <c r="G1069" s="68"/>
      <c r="H1069" s="68"/>
      <c r="I1069" s="69"/>
      <c r="J1069"/>
      <c r="K1069"/>
      <c r="L1069"/>
      <c r="M1069"/>
      <c r="N1069"/>
      <c r="O1069"/>
      <c r="P1069"/>
      <c r="Q1069"/>
      <c r="R1069"/>
      <c r="S1069"/>
      <c r="T1069"/>
      <c r="U1069"/>
      <c r="V1069"/>
      <c r="W1069"/>
      <c r="X1069"/>
      <c r="Y1069"/>
      <c r="Z1069"/>
      <c r="AA1069"/>
      <c r="AB1069"/>
      <c r="AC1069"/>
      <c r="AD1069"/>
      <c r="AE1069"/>
      <c r="AF1069"/>
      <c r="AG1069"/>
      <c r="AH1069"/>
      <c r="AI1069"/>
      <c r="AJ1069"/>
      <c r="AK1069"/>
      <c r="AL1069"/>
      <c r="AM1069"/>
      <c r="AN1069"/>
      <c r="AO1069"/>
      <c r="AP1069"/>
      <c r="AQ1069"/>
      <c r="AR1069"/>
      <c r="AS1069"/>
      <c r="AT1069"/>
      <c r="AU1069"/>
      <c r="AV1069"/>
      <c r="AW1069"/>
      <c r="AX1069"/>
    </row>
    <row r="1070" spans="1:50" x14ac:dyDescent="0.4">
      <c r="A1070" s="68"/>
      <c r="B1070" s="68"/>
      <c r="C1070" s="68"/>
      <c r="D1070" s="68"/>
      <c r="E1070" s="68"/>
      <c r="F1070" s="68"/>
      <c r="G1070" s="68"/>
      <c r="H1070" s="68"/>
      <c r="I1070" s="69"/>
      <c r="J1070"/>
      <c r="K1070"/>
      <c r="L1070"/>
      <c r="M1070"/>
      <c r="N1070"/>
      <c r="O1070"/>
      <c r="P1070"/>
      <c r="Q1070"/>
      <c r="R1070"/>
      <c r="S1070"/>
      <c r="T1070"/>
      <c r="U1070"/>
      <c r="V1070"/>
      <c r="W1070"/>
      <c r="X1070"/>
      <c r="Y1070"/>
      <c r="Z1070"/>
      <c r="AA1070"/>
      <c r="AB1070"/>
      <c r="AC1070"/>
      <c r="AD1070"/>
      <c r="AE1070"/>
      <c r="AF1070"/>
      <c r="AG1070"/>
      <c r="AH1070"/>
      <c r="AI1070"/>
      <c r="AJ1070"/>
      <c r="AK1070"/>
      <c r="AL1070"/>
      <c r="AM1070"/>
      <c r="AN1070"/>
      <c r="AO1070"/>
      <c r="AP1070"/>
      <c r="AQ1070"/>
      <c r="AR1070"/>
      <c r="AS1070"/>
      <c r="AT1070"/>
      <c r="AU1070"/>
      <c r="AV1070"/>
      <c r="AW1070"/>
      <c r="AX1070"/>
    </row>
    <row r="1071" spans="1:50" x14ac:dyDescent="0.4">
      <c r="A1071" s="68"/>
      <c r="B1071" s="68"/>
      <c r="C1071" s="68"/>
      <c r="D1071" s="68"/>
      <c r="E1071" s="68"/>
      <c r="F1071" s="68"/>
      <c r="G1071" s="68"/>
      <c r="H1071" s="68"/>
      <c r="I1071" s="69"/>
      <c r="J1071"/>
      <c r="K1071"/>
      <c r="L1071"/>
      <c r="M1071"/>
      <c r="N1071"/>
      <c r="O1071"/>
      <c r="P1071"/>
      <c r="Q1071"/>
      <c r="R1071"/>
      <c r="S1071"/>
      <c r="T1071"/>
      <c r="U1071"/>
      <c r="V1071"/>
      <c r="W1071"/>
      <c r="X1071"/>
      <c r="Y1071"/>
      <c r="Z1071"/>
      <c r="AA1071"/>
      <c r="AB1071"/>
      <c r="AC1071"/>
      <c r="AD1071"/>
      <c r="AE1071"/>
      <c r="AF1071"/>
      <c r="AG1071"/>
      <c r="AH1071"/>
      <c r="AI1071"/>
      <c r="AJ1071"/>
      <c r="AK1071"/>
      <c r="AL1071"/>
      <c r="AM1071"/>
      <c r="AN1071"/>
      <c r="AO1071"/>
      <c r="AP1071"/>
      <c r="AQ1071"/>
      <c r="AR1071"/>
      <c r="AS1071"/>
      <c r="AT1071"/>
      <c r="AU1071"/>
      <c r="AV1071"/>
      <c r="AW1071"/>
      <c r="AX1071"/>
    </row>
    <row r="1072" spans="1:50" x14ac:dyDescent="0.4">
      <c r="A1072" s="68"/>
      <c r="B1072" s="68"/>
      <c r="C1072" s="68"/>
      <c r="D1072" s="68"/>
      <c r="E1072" s="68"/>
      <c r="F1072" s="68"/>
      <c r="G1072" s="68"/>
      <c r="H1072" s="68"/>
      <c r="I1072" s="69"/>
      <c r="J1072"/>
      <c r="K1072"/>
      <c r="L1072"/>
      <c r="M1072"/>
      <c r="N1072"/>
      <c r="O1072"/>
      <c r="P1072"/>
      <c r="Q1072"/>
      <c r="R1072"/>
      <c r="S1072"/>
      <c r="T1072"/>
      <c r="U1072"/>
      <c r="V1072"/>
      <c r="W1072"/>
      <c r="X1072"/>
      <c r="Y1072"/>
      <c r="Z1072"/>
      <c r="AA1072"/>
      <c r="AB1072"/>
      <c r="AC1072"/>
      <c r="AD1072"/>
      <c r="AE1072"/>
      <c r="AF1072"/>
      <c r="AG1072"/>
      <c r="AH1072"/>
      <c r="AI1072"/>
      <c r="AJ1072"/>
      <c r="AK1072"/>
      <c r="AL1072"/>
      <c r="AM1072"/>
      <c r="AN1072"/>
      <c r="AO1072"/>
      <c r="AP1072"/>
      <c r="AQ1072"/>
      <c r="AR1072"/>
      <c r="AS1072"/>
      <c r="AT1072"/>
      <c r="AU1072"/>
      <c r="AV1072"/>
      <c r="AW1072"/>
      <c r="AX1072"/>
    </row>
    <row r="1073" spans="1:50" x14ac:dyDescent="0.4">
      <c r="A1073" s="68"/>
      <c r="B1073" s="68"/>
      <c r="C1073" s="68"/>
      <c r="D1073" s="68"/>
      <c r="E1073" s="68"/>
      <c r="F1073" s="68"/>
      <c r="G1073" s="68"/>
      <c r="H1073" s="68"/>
      <c r="I1073" s="69"/>
      <c r="J1073"/>
      <c r="K1073"/>
      <c r="L1073"/>
      <c r="M1073"/>
      <c r="N1073"/>
      <c r="O1073"/>
      <c r="P1073"/>
      <c r="Q1073"/>
      <c r="R1073"/>
      <c r="S1073"/>
      <c r="T1073"/>
      <c r="U1073"/>
      <c r="V1073"/>
      <c r="W1073"/>
      <c r="X1073"/>
      <c r="Y1073"/>
      <c r="Z1073"/>
      <c r="AA1073"/>
      <c r="AB1073"/>
      <c r="AC1073"/>
      <c r="AD1073"/>
      <c r="AE1073"/>
      <c r="AF1073"/>
      <c r="AG1073"/>
      <c r="AH1073"/>
      <c r="AI1073"/>
      <c r="AJ1073"/>
      <c r="AK1073"/>
      <c r="AL1073"/>
      <c r="AM1073"/>
      <c r="AN1073"/>
      <c r="AO1073"/>
      <c r="AP1073"/>
      <c r="AQ1073"/>
      <c r="AR1073"/>
      <c r="AS1073"/>
      <c r="AT1073"/>
      <c r="AU1073"/>
      <c r="AV1073"/>
      <c r="AW1073"/>
      <c r="AX1073"/>
    </row>
    <row r="1074" spans="1:50" x14ac:dyDescent="0.4">
      <c r="A1074" s="68"/>
      <c r="B1074" s="68"/>
      <c r="C1074" s="68"/>
      <c r="D1074" s="68"/>
      <c r="E1074" s="68"/>
      <c r="F1074" s="68"/>
      <c r="G1074" s="68"/>
      <c r="H1074" s="68"/>
      <c r="I1074" s="69"/>
      <c r="J1074"/>
      <c r="K1074"/>
      <c r="L1074"/>
      <c r="M1074"/>
      <c r="N1074"/>
      <c r="O1074"/>
      <c r="P1074"/>
      <c r="Q1074"/>
      <c r="R1074"/>
      <c r="S1074"/>
      <c r="T1074"/>
      <c r="U1074"/>
      <c r="V1074"/>
      <c r="W1074"/>
      <c r="X1074"/>
      <c r="Y1074"/>
      <c r="Z1074"/>
      <c r="AA1074"/>
      <c r="AB1074"/>
      <c r="AC1074"/>
      <c r="AD1074"/>
      <c r="AE1074"/>
      <c r="AF1074"/>
      <c r="AG1074"/>
      <c r="AH1074"/>
      <c r="AI1074"/>
      <c r="AJ1074"/>
      <c r="AK1074"/>
      <c r="AL1074"/>
      <c r="AM1074"/>
      <c r="AN1074"/>
      <c r="AO1074"/>
      <c r="AP1074"/>
      <c r="AQ1074"/>
      <c r="AR1074"/>
      <c r="AS1074"/>
      <c r="AT1074"/>
      <c r="AU1074"/>
      <c r="AV1074"/>
      <c r="AW1074"/>
      <c r="AX1074"/>
    </row>
    <row r="1075" spans="1:50" x14ac:dyDescent="0.4">
      <c r="A1075" s="68"/>
      <c r="B1075" s="68"/>
      <c r="C1075" s="68"/>
      <c r="D1075" s="68"/>
      <c r="E1075" s="68"/>
      <c r="F1075" s="68"/>
      <c r="G1075" s="68"/>
      <c r="H1075" s="68"/>
      <c r="I1075" s="69"/>
      <c r="J1075"/>
      <c r="K1075"/>
      <c r="L1075"/>
      <c r="M1075"/>
      <c r="N1075"/>
      <c r="O1075"/>
      <c r="P1075"/>
      <c r="Q1075"/>
      <c r="R1075"/>
      <c r="S1075"/>
      <c r="T1075"/>
      <c r="U1075"/>
      <c r="V1075"/>
      <c r="W1075"/>
      <c r="X1075"/>
      <c r="Y1075"/>
      <c r="Z1075"/>
      <c r="AA1075"/>
      <c r="AB1075"/>
      <c r="AC1075"/>
      <c r="AD1075"/>
      <c r="AE1075"/>
      <c r="AF1075"/>
      <c r="AG1075"/>
      <c r="AH1075"/>
      <c r="AI1075"/>
      <c r="AJ1075"/>
      <c r="AK1075"/>
      <c r="AL1075"/>
      <c r="AM1075"/>
      <c r="AN1075"/>
      <c r="AO1075"/>
      <c r="AP1075"/>
      <c r="AQ1075"/>
      <c r="AR1075"/>
      <c r="AS1075"/>
      <c r="AT1075"/>
      <c r="AU1075"/>
      <c r="AV1075"/>
      <c r="AW1075"/>
      <c r="AX1075"/>
    </row>
    <row r="1076" spans="1:50" x14ac:dyDescent="0.4">
      <c r="A1076" s="68"/>
      <c r="B1076" s="68"/>
      <c r="C1076" s="68"/>
      <c r="D1076" s="68"/>
      <c r="E1076" s="68"/>
      <c r="F1076" s="68"/>
      <c r="G1076" s="68"/>
      <c r="H1076" s="68"/>
      <c r="I1076" s="69"/>
      <c r="J1076"/>
      <c r="K1076"/>
      <c r="L1076"/>
      <c r="M1076"/>
      <c r="N1076"/>
      <c r="O1076"/>
      <c r="P1076"/>
      <c r="Q1076"/>
      <c r="R1076"/>
      <c r="S1076"/>
      <c r="T1076"/>
      <c r="U1076"/>
      <c r="V1076"/>
      <c r="W1076"/>
      <c r="X1076"/>
      <c r="Y1076"/>
      <c r="Z1076"/>
      <c r="AA1076"/>
      <c r="AB1076"/>
      <c r="AC1076"/>
      <c r="AD1076"/>
      <c r="AE1076"/>
      <c r="AF1076"/>
      <c r="AG1076"/>
      <c r="AH1076"/>
      <c r="AI1076"/>
      <c r="AJ1076"/>
      <c r="AK1076"/>
      <c r="AL1076"/>
      <c r="AM1076"/>
      <c r="AN1076"/>
      <c r="AO1076"/>
      <c r="AP1076"/>
      <c r="AQ1076"/>
      <c r="AR1076"/>
      <c r="AS1076"/>
      <c r="AT1076"/>
      <c r="AU1076"/>
      <c r="AV1076"/>
      <c r="AW1076"/>
      <c r="AX1076"/>
    </row>
    <row r="1077" spans="1:50" x14ac:dyDescent="0.4">
      <c r="A1077" s="68"/>
      <c r="B1077" s="68"/>
      <c r="C1077" s="68"/>
      <c r="D1077" s="68"/>
      <c r="E1077" s="68"/>
      <c r="F1077" s="68"/>
      <c r="G1077" s="68"/>
      <c r="H1077" s="68"/>
      <c r="I1077" s="69"/>
      <c r="J1077"/>
      <c r="K1077"/>
      <c r="L1077"/>
      <c r="M1077"/>
      <c r="N1077"/>
      <c r="O1077"/>
      <c r="P1077"/>
      <c r="Q1077"/>
      <c r="R1077"/>
      <c r="S1077"/>
      <c r="T1077"/>
      <c r="U1077"/>
      <c r="V1077"/>
      <c r="W1077"/>
      <c r="X1077"/>
      <c r="Y1077"/>
      <c r="Z1077"/>
      <c r="AA1077"/>
      <c r="AB1077"/>
      <c r="AC1077"/>
      <c r="AD1077"/>
      <c r="AE1077"/>
      <c r="AF1077"/>
      <c r="AG1077"/>
      <c r="AH1077"/>
      <c r="AI1077"/>
      <c r="AJ1077"/>
      <c r="AK1077"/>
      <c r="AL1077"/>
      <c r="AM1077"/>
      <c r="AN1077"/>
      <c r="AO1077"/>
      <c r="AP1077"/>
      <c r="AQ1077"/>
      <c r="AR1077"/>
      <c r="AS1077"/>
      <c r="AT1077"/>
      <c r="AU1077"/>
      <c r="AV1077"/>
      <c r="AW1077"/>
      <c r="AX1077"/>
    </row>
    <row r="1078" spans="1:50" x14ac:dyDescent="0.4">
      <c r="A1078" s="68"/>
      <c r="B1078" s="68"/>
      <c r="C1078" s="68"/>
      <c r="D1078" s="68"/>
      <c r="E1078" s="68"/>
      <c r="F1078" s="68"/>
      <c r="G1078" s="68"/>
      <c r="H1078" s="68"/>
      <c r="I1078" s="69"/>
      <c r="J1078"/>
      <c r="K1078"/>
      <c r="L1078"/>
      <c r="M1078"/>
      <c r="N1078"/>
      <c r="O1078"/>
      <c r="P1078"/>
      <c r="Q1078"/>
      <c r="R1078"/>
      <c r="S1078"/>
      <c r="T1078"/>
      <c r="U1078"/>
      <c r="V1078"/>
      <c r="W1078"/>
      <c r="X1078"/>
      <c r="Y1078"/>
      <c r="Z1078"/>
      <c r="AA1078"/>
      <c r="AB1078"/>
      <c r="AC1078"/>
      <c r="AD1078"/>
      <c r="AE1078"/>
      <c r="AF1078"/>
      <c r="AG1078"/>
      <c r="AH1078"/>
      <c r="AI1078"/>
      <c r="AJ1078"/>
      <c r="AK1078"/>
      <c r="AL1078"/>
      <c r="AM1078"/>
      <c r="AN1078"/>
      <c r="AO1078"/>
      <c r="AP1078"/>
      <c r="AQ1078"/>
      <c r="AR1078"/>
      <c r="AS1078"/>
      <c r="AT1078"/>
      <c r="AU1078"/>
      <c r="AV1078"/>
      <c r="AW1078"/>
      <c r="AX1078"/>
    </row>
    <row r="1079" spans="1:50" x14ac:dyDescent="0.4">
      <c r="A1079" s="68"/>
      <c r="B1079" s="68"/>
      <c r="C1079" s="68"/>
      <c r="D1079" s="68"/>
      <c r="E1079" s="68"/>
      <c r="F1079" s="68"/>
      <c r="G1079" s="68"/>
      <c r="H1079" s="68"/>
      <c r="I1079" s="69"/>
      <c r="J1079"/>
      <c r="K1079"/>
      <c r="L1079"/>
      <c r="M1079"/>
      <c r="N1079"/>
      <c r="O1079"/>
      <c r="P1079"/>
      <c r="Q1079"/>
      <c r="R1079"/>
      <c r="S1079"/>
      <c r="T1079"/>
      <c r="U1079"/>
      <c r="V1079"/>
      <c r="W1079"/>
      <c r="X1079"/>
      <c r="Y1079"/>
      <c r="Z1079"/>
      <c r="AA1079"/>
      <c r="AB1079"/>
      <c r="AC1079"/>
      <c r="AD1079"/>
      <c r="AE1079"/>
      <c r="AF1079"/>
      <c r="AG1079"/>
      <c r="AH1079"/>
      <c r="AI1079"/>
      <c r="AJ1079"/>
      <c r="AK1079"/>
      <c r="AL1079"/>
      <c r="AM1079"/>
      <c r="AN1079"/>
      <c r="AO1079"/>
      <c r="AP1079"/>
      <c r="AQ1079"/>
      <c r="AR1079"/>
      <c r="AS1079"/>
      <c r="AT1079"/>
      <c r="AU1079"/>
      <c r="AV1079"/>
      <c r="AW1079"/>
      <c r="AX1079"/>
    </row>
    <row r="1080" spans="1:50" x14ac:dyDescent="0.4">
      <c r="A1080" s="68"/>
      <c r="B1080" s="68"/>
      <c r="C1080" s="68"/>
      <c r="D1080" s="68"/>
      <c r="E1080" s="68"/>
      <c r="F1080" s="68"/>
      <c r="G1080" s="68"/>
      <c r="H1080" s="68"/>
      <c r="I1080" s="69"/>
      <c r="J1080"/>
      <c r="K1080"/>
      <c r="L1080"/>
      <c r="M1080"/>
      <c r="N1080"/>
      <c r="O1080"/>
      <c r="P1080"/>
      <c r="Q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row>
    <row r="1081" spans="1:50" x14ac:dyDescent="0.4">
      <c r="A1081" s="68"/>
      <c r="B1081" s="68"/>
      <c r="C1081" s="68"/>
      <c r="D1081" s="68"/>
      <c r="E1081" s="68"/>
      <c r="F1081" s="68"/>
      <c r="G1081" s="68"/>
      <c r="H1081" s="68"/>
      <c r="I1081" s="69"/>
      <c r="J1081"/>
      <c r="K1081"/>
      <c r="L1081"/>
      <c r="M1081"/>
      <c r="N1081"/>
      <c r="O1081"/>
      <c r="P1081"/>
      <c r="Q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row>
    <row r="1082" spans="1:50" x14ac:dyDescent="0.4">
      <c r="A1082" s="68"/>
      <c r="B1082" s="68"/>
      <c r="C1082" s="68"/>
      <c r="D1082" s="68"/>
      <c r="E1082" s="68"/>
      <c r="F1082" s="68"/>
      <c r="G1082" s="68"/>
      <c r="H1082" s="68"/>
      <c r="I1082" s="69"/>
      <c r="J1082"/>
      <c r="K1082"/>
      <c r="L1082"/>
      <c r="M1082"/>
      <c r="N1082"/>
      <c r="O1082"/>
      <c r="P1082"/>
      <c r="Q1082"/>
      <c r="R1082"/>
      <c r="S1082"/>
      <c r="T1082"/>
      <c r="U1082"/>
      <c r="V1082"/>
      <c r="W1082"/>
      <c r="X1082"/>
      <c r="Y1082"/>
      <c r="Z1082"/>
      <c r="AA1082"/>
      <c r="AB1082"/>
      <c r="AC1082"/>
      <c r="AD1082"/>
      <c r="AE1082"/>
      <c r="AF1082"/>
      <c r="AG1082"/>
      <c r="AH1082"/>
      <c r="AI1082"/>
      <c r="AJ1082"/>
      <c r="AK1082"/>
      <c r="AL1082"/>
      <c r="AM1082"/>
      <c r="AN1082"/>
      <c r="AO1082"/>
      <c r="AP1082"/>
      <c r="AQ1082"/>
      <c r="AR1082"/>
      <c r="AS1082"/>
      <c r="AT1082"/>
      <c r="AU1082"/>
      <c r="AV1082"/>
      <c r="AW1082"/>
      <c r="AX1082"/>
    </row>
    <row r="1083" spans="1:50" x14ac:dyDescent="0.4">
      <c r="A1083" s="68"/>
      <c r="B1083" s="68"/>
      <c r="C1083" s="68"/>
      <c r="D1083" s="68"/>
      <c r="E1083" s="68"/>
      <c r="F1083" s="68"/>
      <c r="G1083" s="68"/>
      <c r="H1083" s="68"/>
      <c r="I1083" s="69"/>
      <c r="J1083"/>
      <c r="K1083"/>
      <c r="L1083"/>
      <c r="M1083"/>
      <c r="N1083"/>
      <c r="O1083"/>
      <c r="P1083"/>
      <c r="Q1083"/>
      <c r="R1083"/>
      <c r="S1083"/>
      <c r="T1083"/>
      <c r="U1083"/>
      <c r="V1083"/>
      <c r="W1083"/>
      <c r="X1083"/>
      <c r="Y1083"/>
      <c r="Z1083"/>
      <c r="AA1083"/>
      <c r="AB1083"/>
      <c r="AC1083"/>
      <c r="AD1083"/>
      <c r="AE1083"/>
      <c r="AF1083"/>
      <c r="AG1083"/>
      <c r="AH1083"/>
      <c r="AI1083"/>
      <c r="AJ1083"/>
      <c r="AK1083"/>
      <c r="AL1083"/>
      <c r="AM1083"/>
      <c r="AN1083"/>
      <c r="AO1083"/>
      <c r="AP1083"/>
      <c r="AQ1083"/>
      <c r="AR1083"/>
      <c r="AS1083"/>
      <c r="AT1083"/>
      <c r="AU1083"/>
      <c r="AV1083"/>
      <c r="AW1083"/>
      <c r="AX1083"/>
    </row>
    <row r="1084" spans="1:50" x14ac:dyDescent="0.4">
      <c r="A1084" s="68"/>
      <c r="B1084" s="68"/>
      <c r="C1084" s="68"/>
      <c r="D1084" s="68"/>
      <c r="E1084" s="68"/>
      <c r="F1084" s="68"/>
      <c r="G1084" s="68"/>
      <c r="H1084" s="68"/>
      <c r="I1084" s="69"/>
      <c r="J1084"/>
      <c r="K1084"/>
      <c r="L1084"/>
      <c r="M1084"/>
      <c r="N1084"/>
      <c r="O1084"/>
      <c r="P1084"/>
      <c r="Q1084"/>
      <c r="R1084"/>
      <c r="S1084"/>
      <c r="T1084"/>
      <c r="U1084"/>
      <c r="V1084"/>
      <c r="W1084"/>
      <c r="X1084"/>
      <c r="Y1084"/>
      <c r="Z1084"/>
      <c r="AA1084"/>
      <c r="AB1084"/>
      <c r="AC1084"/>
      <c r="AD1084"/>
      <c r="AE1084"/>
      <c r="AF1084"/>
      <c r="AG1084"/>
      <c r="AH1084"/>
      <c r="AI1084"/>
      <c r="AJ1084"/>
      <c r="AK1084"/>
      <c r="AL1084"/>
      <c r="AM1084"/>
      <c r="AN1084"/>
      <c r="AO1084"/>
      <c r="AP1084"/>
      <c r="AQ1084"/>
      <c r="AR1084"/>
      <c r="AS1084"/>
      <c r="AT1084"/>
      <c r="AU1084"/>
      <c r="AV1084"/>
      <c r="AW1084"/>
      <c r="AX1084"/>
    </row>
    <row r="1085" spans="1:50" x14ac:dyDescent="0.4">
      <c r="A1085" s="68"/>
      <c r="B1085" s="68"/>
      <c r="C1085" s="68"/>
      <c r="D1085" s="68"/>
      <c r="E1085" s="68"/>
      <c r="F1085" s="68"/>
      <c r="G1085" s="68"/>
      <c r="H1085" s="68"/>
      <c r="I1085" s="69"/>
      <c r="J1085"/>
      <c r="K1085"/>
      <c r="L1085"/>
      <c r="M1085"/>
      <c r="N1085"/>
      <c r="O1085"/>
      <c r="P1085"/>
      <c r="Q1085"/>
      <c r="R1085"/>
      <c r="S1085"/>
      <c r="T1085"/>
      <c r="U1085"/>
      <c r="V1085"/>
      <c r="W1085"/>
      <c r="X1085"/>
      <c r="Y1085"/>
      <c r="Z1085"/>
      <c r="AA1085"/>
      <c r="AB1085"/>
      <c r="AC1085"/>
      <c r="AD1085"/>
      <c r="AE1085"/>
      <c r="AF1085"/>
      <c r="AG1085"/>
      <c r="AH1085"/>
      <c r="AI1085"/>
      <c r="AJ1085"/>
      <c r="AK1085"/>
      <c r="AL1085"/>
      <c r="AM1085"/>
      <c r="AN1085"/>
      <c r="AO1085"/>
      <c r="AP1085"/>
      <c r="AQ1085"/>
      <c r="AR1085"/>
      <c r="AS1085"/>
      <c r="AT1085"/>
      <c r="AU1085"/>
      <c r="AV1085"/>
      <c r="AW1085"/>
      <c r="AX1085"/>
    </row>
    <row r="1086" spans="1:50" x14ac:dyDescent="0.4">
      <c r="A1086" s="68"/>
      <c r="B1086" s="68"/>
      <c r="C1086" s="68"/>
      <c r="D1086" s="68"/>
      <c r="E1086" s="68"/>
      <c r="F1086" s="68"/>
      <c r="G1086" s="68"/>
      <c r="H1086" s="68"/>
      <c r="I1086" s="69"/>
      <c r="J1086"/>
      <c r="K1086"/>
      <c r="L1086"/>
      <c r="M1086"/>
      <c r="N1086"/>
      <c r="O1086"/>
      <c r="P1086"/>
      <c r="Q1086"/>
      <c r="R1086"/>
      <c r="S1086"/>
      <c r="T1086"/>
      <c r="U1086"/>
      <c r="V1086"/>
      <c r="W1086"/>
      <c r="X1086"/>
      <c r="Y1086"/>
      <c r="Z1086"/>
      <c r="AA1086"/>
      <c r="AB1086"/>
      <c r="AC1086"/>
      <c r="AD1086"/>
      <c r="AE1086"/>
      <c r="AF1086"/>
      <c r="AG1086"/>
      <c r="AH1086"/>
      <c r="AI1086"/>
      <c r="AJ1086"/>
      <c r="AK1086"/>
      <c r="AL1086"/>
      <c r="AM1086"/>
      <c r="AN1086"/>
      <c r="AO1086"/>
      <c r="AP1086"/>
      <c r="AQ1086"/>
      <c r="AR1086"/>
      <c r="AS1086"/>
      <c r="AT1086"/>
      <c r="AU1086"/>
      <c r="AV1086"/>
      <c r="AW1086"/>
      <c r="AX1086"/>
    </row>
    <row r="1087" spans="1:50" x14ac:dyDescent="0.4">
      <c r="A1087" s="68"/>
      <c r="B1087" s="68"/>
      <c r="C1087" s="68"/>
      <c r="D1087" s="68"/>
      <c r="E1087" s="68"/>
      <c r="F1087" s="68"/>
      <c r="G1087" s="68"/>
      <c r="H1087" s="68"/>
      <c r="I1087" s="69"/>
      <c r="J1087"/>
      <c r="K1087"/>
      <c r="L1087"/>
      <c r="M1087"/>
      <c r="N1087"/>
      <c r="O1087"/>
      <c r="P1087"/>
      <c r="Q1087"/>
      <c r="R1087"/>
      <c r="S1087"/>
      <c r="T1087"/>
      <c r="U1087"/>
      <c r="V1087"/>
      <c r="W1087"/>
      <c r="X1087"/>
      <c r="Y1087"/>
      <c r="Z1087"/>
      <c r="AA1087"/>
      <c r="AB1087"/>
      <c r="AC1087"/>
      <c r="AD1087"/>
      <c r="AE1087"/>
      <c r="AF1087"/>
      <c r="AG1087"/>
      <c r="AH1087"/>
      <c r="AI1087"/>
      <c r="AJ1087"/>
      <c r="AK1087"/>
      <c r="AL1087"/>
      <c r="AM1087"/>
      <c r="AN1087"/>
      <c r="AO1087"/>
      <c r="AP1087"/>
      <c r="AQ1087"/>
      <c r="AR1087"/>
      <c r="AS1087"/>
      <c r="AT1087"/>
      <c r="AU1087"/>
      <c r="AV1087"/>
      <c r="AW1087"/>
      <c r="AX1087"/>
    </row>
    <row r="1088" spans="1:50" x14ac:dyDescent="0.4">
      <c r="A1088" s="68"/>
      <c r="B1088" s="68"/>
      <c r="C1088" s="68"/>
      <c r="D1088" s="68"/>
      <c r="E1088" s="68"/>
      <c r="F1088" s="68"/>
      <c r="G1088" s="68"/>
      <c r="H1088" s="68"/>
      <c r="I1088" s="69"/>
      <c r="J1088"/>
      <c r="K1088"/>
      <c r="L1088"/>
      <c r="M1088"/>
      <c r="N1088"/>
      <c r="O1088"/>
      <c r="P1088"/>
      <c r="Q1088"/>
      <c r="R1088"/>
      <c r="S1088"/>
      <c r="T1088"/>
      <c r="U1088"/>
      <c r="V1088"/>
      <c r="W1088"/>
      <c r="X1088"/>
      <c r="Y1088"/>
      <c r="Z1088"/>
      <c r="AA1088"/>
      <c r="AB1088"/>
      <c r="AC1088"/>
      <c r="AD1088"/>
      <c r="AE1088"/>
      <c r="AF1088"/>
      <c r="AG1088"/>
      <c r="AH1088"/>
      <c r="AI1088"/>
      <c r="AJ1088"/>
      <c r="AK1088"/>
      <c r="AL1088"/>
      <c r="AM1088"/>
      <c r="AN1088"/>
      <c r="AO1088"/>
      <c r="AP1088"/>
      <c r="AQ1088"/>
      <c r="AR1088"/>
      <c r="AS1088"/>
      <c r="AT1088"/>
      <c r="AU1088"/>
      <c r="AV1088"/>
      <c r="AW1088"/>
      <c r="AX1088"/>
    </row>
    <row r="1089" spans="1:50" x14ac:dyDescent="0.4">
      <c r="A1089" s="68"/>
      <c r="B1089" s="68"/>
      <c r="C1089" s="68"/>
      <c r="D1089" s="68"/>
      <c r="E1089" s="68"/>
      <c r="F1089" s="68"/>
      <c r="G1089" s="68"/>
      <c r="H1089" s="68"/>
      <c r="I1089" s="69"/>
      <c r="J1089"/>
      <c r="K1089"/>
      <c r="L1089"/>
      <c r="M1089"/>
      <c r="N1089"/>
      <c r="O1089"/>
      <c r="P1089"/>
      <c r="Q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row>
    <row r="1090" spans="1:50" x14ac:dyDescent="0.4">
      <c r="A1090" s="68"/>
      <c r="B1090" s="68"/>
      <c r="C1090" s="68"/>
      <c r="D1090" s="68"/>
      <c r="E1090" s="68"/>
      <c r="F1090" s="68"/>
      <c r="G1090" s="68"/>
      <c r="H1090" s="68"/>
      <c r="I1090" s="69"/>
      <c r="J1090"/>
      <c r="K1090"/>
      <c r="L1090"/>
      <c r="M1090"/>
      <c r="N1090"/>
      <c r="O1090"/>
      <c r="P1090"/>
      <c r="Q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row>
    <row r="1091" spans="1:50" x14ac:dyDescent="0.4">
      <c r="A1091" s="68"/>
      <c r="B1091" s="68"/>
      <c r="C1091" s="68"/>
      <c r="D1091" s="68"/>
      <c r="E1091" s="68"/>
      <c r="F1091" s="68"/>
      <c r="G1091" s="68"/>
      <c r="H1091" s="68"/>
      <c r="I1091" s="69"/>
      <c r="J1091"/>
      <c r="K1091"/>
      <c r="L1091"/>
      <c r="M1091"/>
      <c r="N1091"/>
      <c r="O1091"/>
      <c r="P1091"/>
      <c r="Q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row>
    <row r="1092" spans="1:50" x14ac:dyDescent="0.4">
      <c r="A1092" s="68"/>
      <c r="B1092" s="68"/>
      <c r="C1092" s="68"/>
      <c r="D1092" s="68"/>
      <c r="E1092" s="68"/>
      <c r="F1092" s="68"/>
      <c r="G1092" s="68"/>
      <c r="H1092" s="68"/>
      <c r="I1092" s="69"/>
      <c r="J1092"/>
      <c r="K1092"/>
      <c r="L1092"/>
      <c r="M1092"/>
      <c r="N1092"/>
      <c r="O1092"/>
      <c r="P1092"/>
      <c r="Q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row>
    <row r="1093" spans="1:50" x14ac:dyDescent="0.4">
      <c r="A1093" s="68"/>
      <c r="B1093" s="68"/>
      <c r="C1093" s="68"/>
      <c r="D1093" s="68"/>
      <c r="E1093" s="68"/>
      <c r="F1093" s="68"/>
      <c r="G1093" s="68"/>
      <c r="H1093" s="68"/>
      <c r="I1093" s="69"/>
      <c r="J1093"/>
      <c r="K1093"/>
      <c r="L1093"/>
      <c r="M1093"/>
      <c r="N1093"/>
      <c r="O1093"/>
      <c r="P1093"/>
      <c r="Q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row>
    <row r="1094" spans="1:50" x14ac:dyDescent="0.4">
      <c r="A1094" s="68"/>
      <c r="B1094" s="68"/>
      <c r="C1094" s="68"/>
      <c r="D1094" s="68"/>
      <c r="E1094" s="68"/>
      <c r="F1094" s="68"/>
      <c r="G1094" s="68"/>
      <c r="H1094" s="68"/>
      <c r="I1094" s="69"/>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row>
    <row r="1095" spans="1:50" x14ac:dyDescent="0.4">
      <c r="A1095" s="68"/>
      <c r="B1095" s="68"/>
      <c r="C1095" s="68"/>
      <c r="D1095" s="68"/>
      <c r="E1095" s="68"/>
      <c r="F1095" s="68"/>
      <c r="G1095" s="68"/>
      <c r="H1095" s="68"/>
      <c r="I1095" s="69"/>
      <c r="J1095"/>
      <c r="K1095"/>
      <c r="L1095"/>
      <c r="M1095"/>
      <c r="N1095"/>
      <c r="O1095"/>
      <c r="P1095"/>
      <c r="Q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row>
    <row r="1096" spans="1:50" x14ac:dyDescent="0.4">
      <c r="A1096" s="68"/>
      <c r="B1096" s="68"/>
      <c r="C1096" s="68"/>
      <c r="D1096" s="68"/>
      <c r="E1096" s="68"/>
      <c r="F1096" s="68"/>
      <c r="G1096" s="68"/>
      <c r="H1096" s="68"/>
      <c r="I1096" s="69"/>
      <c r="J1096"/>
      <c r="K1096"/>
      <c r="L1096"/>
      <c r="M1096"/>
      <c r="N1096"/>
      <c r="O1096"/>
      <c r="P1096"/>
      <c r="Q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row>
    <row r="1097" spans="1:50" x14ac:dyDescent="0.4">
      <c r="A1097" s="68"/>
      <c r="B1097" s="68"/>
      <c r="C1097" s="68"/>
      <c r="D1097" s="68"/>
      <c r="E1097" s="68"/>
      <c r="F1097" s="68"/>
      <c r="G1097" s="68"/>
      <c r="H1097" s="68"/>
      <c r="I1097" s="69"/>
      <c r="J1097"/>
      <c r="K1097"/>
      <c r="L1097"/>
      <c r="M1097"/>
      <c r="N1097"/>
      <c r="O1097"/>
      <c r="P1097"/>
      <c r="Q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row>
    <row r="1098" spans="1:50" x14ac:dyDescent="0.4">
      <c r="A1098" s="68"/>
      <c r="B1098" s="68"/>
      <c r="C1098" s="68"/>
      <c r="D1098" s="68"/>
      <c r="E1098" s="68"/>
      <c r="F1098" s="68"/>
      <c r="G1098" s="68"/>
      <c r="H1098" s="68"/>
      <c r="I1098" s="69"/>
      <c r="J1098"/>
      <c r="K1098"/>
      <c r="L1098"/>
      <c r="M1098"/>
      <c r="N1098"/>
      <c r="O1098"/>
      <c r="P1098"/>
      <c r="Q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row>
    <row r="1099" spans="1:50" x14ac:dyDescent="0.4">
      <c r="A1099" s="68"/>
      <c r="B1099" s="68"/>
      <c r="C1099" s="68"/>
      <c r="D1099" s="68"/>
      <c r="E1099" s="68"/>
      <c r="F1099" s="68"/>
      <c r="G1099" s="68"/>
      <c r="H1099" s="68"/>
      <c r="I1099" s="69"/>
      <c r="J1099"/>
      <c r="K1099"/>
      <c r="L1099"/>
      <c r="M1099"/>
      <c r="N1099"/>
      <c r="O1099"/>
      <c r="P1099"/>
      <c r="Q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row>
    <row r="1100" spans="1:50" x14ac:dyDescent="0.4">
      <c r="A1100" s="68"/>
      <c r="B1100" s="68"/>
      <c r="C1100" s="68"/>
      <c r="D1100" s="68"/>
      <c r="E1100" s="68"/>
      <c r="F1100" s="68"/>
      <c r="G1100" s="68"/>
      <c r="H1100" s="68"/>
      <c r="I1100" s="69"/>
      <c r="J1100"/>
      <c r="K1100"/>
      <c r="L1100"/>
      <c r="M1100"/>
      <c r="N1100"/>
      <c r="O1100"/>
      <c r="P1100"/>
      <c r="Q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row>
    <row r="1101" spans="1:50" x14ac:dyDescent="0.4">
      <c r="A1101" s="68"/>
      <c r="B1101" s="68"/>
      <c r="C1101" s="68"/>
      <c r="D1101" s="68"/>
      <c r="E1101" s="68"/>
      <c r="F1101" s="68"/>
      <c r="G1101" s="68"/>
      <c r="H1101" s="68"/>
      <c r="I1101" s="69"/>
      <c r="J1101"/>
      <c r="K1101"/>
      <c r="L1101"/>
      <c r="M1101"/>
      <c r="N1101"/>
      <c r="O1101"/>
      <c r="P1101"/>
      <c r="Q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row>
    <row r="1102" spans="1:50" x14ac:dyDescent="0.4">
      <c r="A1102" s="68"/>
      <c r="B1102" s="68"/>
      <c r="C1102" s="68"/>
      <c r="D1102" s="68"/>
      <c r="E1102" s="68"/>
      <c r="F1102" s="68"/>
      <c r="G1102" s="68"/>
      <c r="H1102" s="68"/>
      <c r="I1102" s="69"/>
      <c r="J1102"/>
      <c r="K1102"/>
      <c r="L1102"/>
      <c r="M1102"/>
      <c r="N1102"/>
      <c r="O1102"/>
      <c r="P1102"/>
      <c r="Q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row>
    <row r="1103" spans="1:50" x14ac:dyDescent="0.4">
      <c r="A1103" s="68"/>
      <c r="B1103" s="68"/>
      <c r="C1103" s="68"/>
      <c r="D1103" s="68"/>
      <c r="E1103" s="68"/>
      <c r="F1103" s="68"/>
      <c r="G1103" s="68"/>
      <c r="H1103" s="68"/>
      <c r="I1103" s="69"/>
      <c r="J1103"/>
      <c r="K1103"/>
      <c r="L1103"/>
      <c r="M1103"/>
      <c r="N1103"/>
      <c r="O1103"/>
      <c r="P1103"/>
      <c r="Q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row>
    <row r="1104" spans="1:50" x14ac:dyDescent="0.4">
      <c r="A1104" s="68"/>
      <c r="B1104" s="68"/>
      <c r="C1104" s="68"/>
      <c r="D1104" s="68"/>
      <c r="E1104" s="68"/>
      <c r="F1104" s="68"/>
      <c r="G1104" s="68"/>
      <c r="H1104" s="68"/>
      <c r="I1104" s="69"/>
      <c r="J1104"/>
      <c r="K1104"/>
      <c r="L1104"/>
      <c r="M1104"/>
      <c r="N1104"/>
      <c r="O1104"/>
      <c r="P1104"/>
      <c r="Q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row>
    <row r="1105" spans="1:50" x14ac:dyDescent="0.4">
      <c r="A1105" s="68"/>
      <c r="B1105" s="68"/>
      <c r="C1105" s="68"/>
      <c r="D1105" s="68"/>
      <c r="E1105" s="68"/>
      <c r="F1105" s="68"/>
      <c r="G1105" s="68"/>
      <c r="H1105" s="68"/>
      <c r="I1105" s="69"/>
      <c r="J1105"/>
      <c r="K1105"/>
      <c r="L1105"/>
      <c r="M1105"/>
      <c r="N1105"/>
      <c r="O1105"/>
      <c r="P1105"/>
      <c r="Q1105"/>
      <c r="R1105"/>
      <c r="S1105"/>
      <c r="T1105"/>
      <c r="U1105"/>
      <c r="V1105"/>
      <c r="W1105"/>
      <c r="X1105"/>
      <c r="Y1105"/>
      <c r="Z1105"/>
      <c r="AA1105"/>
      <c r="AB1105"/>
      <c r="AC1105"/>
      <c r="AD1105"/>
      <c r="AE1105"/>
      <c r="AF1105"/>
      <c r="AG1105"/>
      <c r="AH1105"/>
      <c r="AI1105"/>
      <c r="AJ1105"/>
      <c r="AK1105"/>
      <c r="AL1105"/>
      <c r="AM1105"/>
      <c r="AN1105"/>
      <c r="AO1105"/>
      <c r="AP1105"/>
      <c r="AQ1105"/>
      <c r="AR1105"/>
      <c r="AS1105"/>
      <c r="AT1105"/>
      <c r="AU1105"/>
      <c r="AV1105"/>
      <c r="AW1105"/>
      <c r="AX1105"/>
    </row>
    <row r="1106" spans="1:50" x14ac:dyDescent="0.4">
      <c r="A1106" s="68"/>
      <c r="B1106" s="68"/>
      <c r="C1106" s="68"/>
      <c r="D1106" s="68"/>
      <c r="E1106" s="68"/>
      <c r="F1106" s="68"/>
      <c r="G1106" s="68"/>
      <c r="H1106" s="68"/>
      <c r="I1106" s="69"/>
      <c r="J1106"/>
      <c r="K1106"/>
      <c r="L1106"/>
      <c r="M1106"/>
      <c r="N1106"/>
      <c r="O1106"/>
      <c r="P1106"/>
      <c r="Q1106"/>
      <c r="R1106"/>
      <c r="S1106"/>
      <c r="T1106"/>
      <c r="U1106"/>
      <c r="V1106"/>
      <c r="W1106"/>
      <c r="X1106"/>
      <c r="Y1106"/>
      <c r="Z1106"/>
      <c r="AA1106"/>
      <c r="AB1106"/>
      <c r="AC1106"/>
      <c r="AD1106"/>
      <c r="AE1106"/>
      <c r="AF1106"/>
      <c r="AG1106"/>
      <c r="AH1106"/>
      <c r="AI1106"/>
      <c r="AJ1106"/>
      <c r="AK1106"/>
      <c r="AL1106"/>
      <c r="AM1106"/>
      <c r="AN1106"/>
      <c r="AO1106"/>
      <c r="AP1106"/>
      <c r="AQ1106"/>
      <c r="AR1106"/>
      <c r="AS1106"/>
      <c r="AT1106"/>
      <c r="AU1106"/>
      <c r="AV1106"/>
      <c r="AW1106"/>
      <c r="AX1106"/>
    </row>
    <row r="1107" spans="1:50" x14ac:dyDescent="0.4">
      <c r="A1107" s="68"/>
      <c r="B1107" s="68"/>
      <c r="C1107" s="68"/>
      <c r="D1107" s="68"/>
      <c r="E1107" s="68"/>
      <c r="F1107" s="68"/>
      <c r="G1107" s="68"/>
      <c r="H1107" s="68"/>
      <c r="I1107" s="69"/>
      <c r="J1107"/>
      <c r="K1107"/>
      <c r="L1107"/>
      <c r="M1107"/>
      <c r="N1107"/>
      <c r="O1107"/>
      <c r="P1107"/>
      <c r="Q1107"/>
      <c r="R1107"/>
      <c r="S1107"/>
      <c r="T1107"/>
      <c r="U1107"/>
      <c r="V1107"/>
      <c r="W1107"/>
      <c r="X1107"/>
      <c r="Y1107"/>
      <c r="Z1107"/>
      <c r="AA1107"/>
      <c r="AB1107"/>
      <c r="AC1107"/>
      <c r="AD1107"/>
      <c r="AE1107"/>
      <c r="AF1107"/>
      <c r="AG1107"/>
      <c r="AH1107"/>
      <c r="AI1107"/>
      <c r="AJ1107"/>
      <c r="AK1107"/>
      <c r="AL1107"/>
      <c r="AM1107"/>
      <c r="AN1107"/>
      <c r="AO1107"/>
      <c r="AP1107"/>
      <c r="AQ1107"/>
      <c r="AR1107"/>
      <c r="AS1107"/>
      <c r="AT1107"/>
      <c r="AU1107"/>
      <c r="AV1107"/>
      <c r="AW1107"/>
      <c r="AX1107"/>
    </row>
    <row r="1108" spans="1:50" x14ac:dyDescent="0.4">
      <c r="A1108" s="68"/>
      <c r="B1108" s="68"/>
      <c r="C1108" s="68"/>
      <c r="D1108" s="68"/>
      <c r="E1108" s="68"/>
      <c r="F1108" s="68"/>
      <c r="G1108" s="68"/>
      <c r="H1108" s="68"/>
      <c r="I1108" s="69"/>
      <c r="J1108"/>
      <c r="K1108"/>
      <c r="L1108"/>
      <c r="M1108"/>
      <c r="N1108"/>
      <c r="O1108"/>
      <c r="P1108"/>
      <c r="Q1108"/>
      <c r="R1108"/>
      <c r="S1108"/>
      <c r="T1108"/>
      <c r="U1108"/>
      <c r="V1108"/>
      <c r="W1108"/>
      <c r="X1108"/>
      <c r="Y1108"/>
      <c r="Z1108"/>
      <c r="AA1108"/>
      <c r="AB1108"/>
      <c r="AC1108"/>
      <c r="AD1108"/>
      <c r="AE1108"/>
      <c r="AF1108"/>
      <c r="AG1108"/>
      <c r="AH1108"/>
      <c r="AI1108"/>
      <c r="AJ1108"/>
      <c r="AK1108"/>
      <c r="AL1108"/>
      <c r="AM1108"/>
      <c r="AN1108"/>
      <c r="AO1108"/>
      <c r="AP1108"/>
      <c r="AQ1108"/>
      <c r="AR1108"/>
      <c r="AS1108"/>
      <c r="AT1108"/>
      <c r="AU1108"/>
      <c r="AV1108"/>
      <c r="AW1108"/>
      <c r="AX1108"/>
    </row>
    <row r="1109" spans="1:50" x14ac:dyDescent="0.4">
      <c r="A1109" s="68"/>
      <c r="B1109" s="68"/>
      <c r="C1109" s="68"/>
      <c r="D1109" s="68"/>
      <c r="E1109" s="68"/>
      <c r="F1109" s="68"/>
      <c r="G1109" s="68"/>
      <c r="H1109" s="68"/>
      <c r="I1109" s="69"/>
      <c r="J1109"/>
      <c r="K1109"/>
      <c r="L1109"/>
      <c r="M1109"/>
      <c r="N1109"/>
      <c r="O1109"/>
      <c r="P1109"/>
      <c r="Q1109"/>
      <c r="R1109"/>
      <c r="S1109"/>
      <c r="T1109"/>
      <c r="U1109"/>
      <c r="V1109"/>
      <c r="W1109"/>
      <c r="X1109"/>
      <c r="Y1109"/>
      <c r="Z1109"/>
      <c r="AA1109"/>
      <c r="AB1109"/>
      <c r="AC1109"/>
      <c r="AD1109"/>
      <c r="AE1109"/>
      <c r="AF1109"/>
      <c r="AG1109"/>
      <c r="AH1109"/>
      <c r="AI1109"/>
      <c r="AJ1109"/>
      <c r="AK1109"/>
      <c r="AL1109"/>
      <c r="AM1109"/>
      <c r="AN1109"/>
      <c r="AO1109"/>
      <c r="AP1109"/>
      <c r="AQ1109"/>
      <c r="AR1109"/>
      <c r="AS1109"/>
      <c r="AT1109"/>
      <c r="AU1109"/>
      <c r="AV1109"/>
      <c r="AW1109"/>
      <c r="AX1109"/>
    </row>
    <row r="1110" spans="1:50" x14ac:dyDescent="0.4">
      <c r="A1110" s="68"/>
      <c r="B1110" s="68"/>
      <c r="C1110" s="68"/>
      <c r="D1110" s="68"/>
      <c r="E1110" s="68"/>
      <c r="F1110" s="68"/>
      <c r="G1110" s="68"/>
      <c r="H1110" s="68"/>
      <c r="I1110" s="69"/>
      <c r="J1110"/>
      <c r="K1110"/>
      <c r="L1110"/>
      <c r="M1110"/>
      <c r="N1110"/>
      <c r="O1110"/>
      <c r="P1110"/>
      <c r="Q1110"/>
      <c r="R1110"/>
      <c r="S1110"/>
      <c r="T1110"/>
      <c r="U1110"/>
      <c r="V1110"/>
      <c r="W1110"/>
      <c r="X1110"/>
      <c r="Y1110"/>
      <c r="Z1110"/>
      <c r="AA1110"/>
      <c r="AB1110"/>
      <c r="AC1110"/>
      <c r="AD1110"/>
      <c r="AE1110"/>
      <c r="AF1110"/>
      <c r="AG1110"/>
      <c r="AH1110"/>
      <c r="AI1110"/>
      <c r="AJ1110"/>
      <c r="AK1110"/>
      <c r="AL1110"/>
      <c r="AM1110"/>
      <c r="AN1110"/>
      <c r="AO1110"/>
      <c r="AP1110"/>
      <c r="AQ1110"/>
      <c r="AR1110"/>
      <c r="AS1110"/>
      <c r="AT1110"/>
      <c r="AU1110"/>
      <c r="AV1110"/>
      <c r="AW1110"/>
      <c r="AX1110"/>
    </row>
    <row r="1111" spans="1:50" x14ac:dyDescent="0.4">
      <c r="A1111" s="68"/>
      <c r="B1111" s="68"/>
      <c r="C1111" s="68"/>
      <c r="D1111" s="68"/>
      <c r="E1111" s="68"/>
      <c r="F1111" s="68"/>
      <c r="G1111" s="68"/>
      <c r="H1111" s="68"/>
      <c r="I1111" s="69"/>
      <c r="J1111"/>
      <c r="K1111"/>
      <c r="L1111"/>
      <c r="M1111"/>
      <c r="N1111"/>
      <c r="O1111"/>
      <c r="P1111"/>
      <c r="Q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row>
    <row r="1112" spans="1:50" x14ac:dyDescent="0.4">
      <c r="A1112" s="68"/>
      <c r="B1112" s="68"/>
      <c r="C1112" s="68"/>
      <c r="D1112" s="68"/>
      <c r="E1112" s="68"/>
      <c r="F1112" s="68"/>
      <c r="G1112" s="68"/>
      <c r="H1112" s="68"/>
      <c r="I1112" s="69"/>
      <c r="J1112"/>
      <c r="K1112"/>
      <c r="L1112"/>
      <c r="M1112"/>
      <c r="N1112"/>
      <c r="O1112"/>
      <c r="P1112"/>
      <c r="Q1112"/>
      <c r="R1112"/>
      <c r="S1112"/>
      <c r="T1112"/>
      <c r="U1112"/>
      <c r="V1112"/>
      <c r="W1112"/>
      <c r="X1112"/>
      <c r="Y1112"/>
      <c r="Z1112"/>
      <c r="AA1112"/>
      <c r="AB1112"/>
      <c r="AC1112"/>
      <c r="AD1112"/>
      <c r="AE1112"/>
      <c r="AF1112"/>
      <c r="AG1112"/>
      <c r="AH1112"/>
      <c r="AI1112"/>
      <c r="AJ1112"/>
      <c r="AK1112"/>
      <c r="AL1112"/>
      <c r="AM1112"/>
      <c r="AN1112"/>
      <c r="AO1112"/>
      <c r="AP1112"/>
      <c r="AQ1112"/>
      <c r="AR1112"/>
      <c r="AS1112"/>
      <c r="AT1112"/>
      <c r="AU1112"/>
      <c r="AV1112"/>
      <c r="AW1112"/>
      <c r="AX1112"/>
    </row>
    <row r="1113" spans="1:50" x14ac:dyDescent="0.4">
      <c r="A1113" s="68"/>
      <c r="B1113" s="68"/>
      <c r="C1113" s="68"/>
      <c r="D1113" s="68"/>
      <c r="E1113" s="68"/>
      <c r="F1113" s="68"/>
      <c r="G1113" s="68"/>
      <c r="H1113" s="68"/>
      <c r="I1113" s="69"/>
      <c r="J1113"/>
      <c r="K1113"/>
      <c r="L1113"/>
      <c r="M1113"/>
      <c r="N1113"/>
      <c r="O1113"/>
      <c r="P1113"/>
      <c r="Q1113"/>
      <c r="R1113"/>
      <c r="S1113"/>
      <c r="T1113"/>
      <c r="U1113"/>
      <c r="V1113"/>
      <c r="W1113"/>
      <c r="X1113"/>
      <c r="Y1113"/>
      <c r="Z1113"/>
      <c r="AA1113"/>
      <c r="AB1113"/>
      <c r="AC1113"/>
      <c r="AD1113"/>
      <c r="AE1113"/>
      <c r="AF1113"/>
      <c r="AG1113"/>
      <c r="AH1113"/>
      <c r="AI1113"/>
      <c r="AJ1113"/>
      <c r="AK1113"/>
      <c r="AL1113"/>
      <c r="AM1113"/>
      <c r="AN1113"/>
      <c r="AO1113"/>
      <c r="AP1113"/>
      <c r="AQ1113"/>
      <c r="AR1113"/>
      <c r="AS1113"/>
      <c r="AT1113"/>
      <c r="AU1113"/>
      <c r="AV1113"/>
      <c r="AW1113"/>
      <c r="AX1113"/>
    </row>
    <row r="1114" spans="1:50" x14ac:dyDescent="0.4">
      <c r="A1114" s="68"/>
      <c r="B1114" s="68"/>
      <c r="C1114" s="68"/>
      <c r="D1114" s="68"/>
      <c r="E1114" s="68"/>
      <c r="F1114" s="68"/>
      <c r="G1114" s="68"/>
      <c r="H1114" s="68"/>
      <c r="I1114" s="69"/>
      <c r="J1114"/>
      <c r="K1114"/>
      <c r="L1114"/>
      <c r="M1114"/>
      <c r="N1114"/>
      <c r="O1114"/>
      <c r="P1114"/>
      <c r="Q1114"/>
      <c r="R1114"/>
      <c r="S1114"/>
      <c r="T1114"/>
      <c r="U1114"/>
      <c r="V1114"/>
      <c r="W1114"/>
      <c r="X1114"/>
      <c r="Y1114"/>
      <c r="Z1114"/>
      <c r="AA1114"/>
      <c r="AB1114"/>
      <c r="AC1114"/>
      <c r="AD1114"/>
      <c r="AE1114"/>
      <c r="AF1114"/>
      <c r="AG1114"/>
      <c r="AH1114"/>
      <c r="AI1114"/>
      <c r="AJ1114"/>
      <c r="AK1114"/>
      <c r="AL1114"/>
      <c r="AM1114"/>
      <c r="AN1114"/>
      <c r="AO1114"/>
      <c r="AP1114"/>
      <c r="AQ1114"/>
      <c r="AR1114"/>
      <c r="AS1114"/>
      <c r="AT1114"/>
      <c r="AU1114"/>
      <c r="AV1114"/>
      <c r="AW1114"/>
      <c r="AX1114"/>
    </row>
    <row r="1115" spans="1:50" x14ac:dyDescent="0.4">
      <c r="A1115" s="68"/>
      <c r="B1115" s="68"/>
      <c r="C1115" s="68"/>
      <c r="D1115" s="68"/>
      <c r="E1115" s="68"/>
      <c r="F1115" s="68"/>
      <c r="G1115" s="68"/>
      <c r="H1115" s="68"/>
      <c r="I1115" s="69"/>
      <c r="J1115"/>
      <c r="K1115"/>
      <c r="L1115"/>
      <c r="M1115"/>
      <c r="N1115"/>
      <c r="O1115"/>
      <c r="P1115"/>
      <c r="Q1115"/>
      <c r="R1115"/>
      <c r="S1115"/>
      <c r="T1115"/>
      <c r="U1115"/>
      <c r="V1115"/>
      <c r="W1115"/>
      <c r="X1115"/>
      <c r="Y1115"/>
      <c r="Z1115"/>
      <c r="AA1115"/>
      <c r="AB1115"/>
      <c r="AC1115"/>
      <c r="AD1115"/>
      <c r="AE1115"/>
      <c r="AF1115"/>
      <c r="AG1115"/>
      <c r="AH1115"/>
      <c r="AI1115"/>
      <c r="AJ1115"/>
      <c r="AK1115"/>
      <c r="AL1115"/>
      <c r="AM1115"/>
      <c r="AN1115"/>
      <c r="AO1115"/>
      <c r="AP1115"/>
      <c r="AQ1115"/>
      <c r="AR1115"/>
      <c r="AS1115"/>
      <c r="AT1115"/>
      <c r="AU1115"/>
      <c r="AV1115"/>
      <c r="AW1115"/>
      <c r="AX1115"/>
    </row>
    <row r="1116" spans="1:50" x14ac:dyDescent="0.4">
      <c r="A1116" s="68"/>
      <c r="B1116" s="68"/>
      <c r="C1116" s="68"/>
      <c r="D1116" s="68"/>
      <c r="E1116" s="68"/>
      <c r="F1116" s="68"/>
      <c r="G1116" s="68"/>
      <c r="H1116" s="68"/>
      <c r="I1116" s="69"/>
      <c r="J1116"/>
      <c r="K1116"/>
      <c r="L1116"/>
      <c r="M1116"/>
      <c r="N1116"/>
      <c r="O1116"/>
      <c r="P1116"/>
      <c r="Q1116"/>
      <c r="R1116"/>
      <c r="S1116"/>
      <c r="T1116"/>
      <c r="U1116"/>
      <c r="V1116"/>
      <c r="W1116"/>
      <c r="X1116"/>
      <c r="Y1116"/>
      <c r="Z1116"/>
      <c r="AA1116"/>
      <c r="AB1116"/>
      <c r="AC1116"/>
      <c r="AD1116"/>
      <c r="AE1116"/>
      <c r="AF1116"/>
      <c r="AG1116"/>
      <c r="AH1116"/>
      <c r="AI1116"/>
      <c r="AJ1116"/>
      <c r="AK1116"/>
      <c r="AL1116"/>
      <c r="AM1116"/>
      <c r="AN1116"/>
      <c r="AO1116"/>
      <c r="AP1116"/>
      <c r="AQ1116"/>
      <c r="AR1116"/>
      <c r="AS1116"/>
      <c r="AT1116"/>
      <c r="AU1116"/>
      <c r="AV1116"/>
      <c r="AW1116"/>
      <c r="AX1116"/>
    </row>
    <row r="1117" spans="1:50" x14ac:dyDescent="0.4">
      <c r="A1117" s="68"/>
      <c r="B1117" s="68"/>
      <c r="C1117" s="68"/>
      <c r="D1117" s="68"/>
      <c r="E1117" s="68"/>
      <c r="F1117" s="68"/>
      <c r="G1117" s="68"/>
      <c r="H1117" s="68"/>
      <c r="I1117" s="69"/>
      <c r="J1117"/>
      <c r="K1117"/>
      <c r="L1117"/>
      <c r="M1117"/>
      <c r="N1117"/>
      <c r="O1117"/>
      <c r="P1117"/>
      <c r="Q1117"/>
      <c r="R1117"/>
      <c r="S1117"/>
      <c r="T1117"/>
      <c r="U1117"/>
      <c r="V1117"/>
      <c r="W1117"/>
      <c r="X1117"/>
      <c r="Y1117"/>
      <c r="Z1117"/>
      <c r="AA1117"/>
      <c r="AB1117"/>
      <c r="AC1117"/>
      <c r="AD1117"/>
      <c r="AE1117"/>
      <c r="AF1117"/>
      <c r="AG1117"/>
      <c r="AH1117"/>
      <c r="AI1117"/>
      <c r="AJ1117"/>
      <c r="AK1117"/>
      <c r="AL1117"/>
      <c r="AM1117"/>
      <c r="AN1117"/>
      <c r="AO1117"/>
      <c r="AP1117"/>
      <c r="AQ1117"/>
      <c r="AR1117"/>
      <c r="AS1117"/>
      <c r="AT1117"/>
      <c r="AU1117"/>
      <c r="AV1117"/>
      <c r="AW1117"/>
      <c r="AX1117"/>
    </row>
    <row r="1118" spans="1:50" x14ac:dyDescent="0.4">
      <c r="A1118" s="68"/>
      <c r="B1118" s="68"/>
      <c r="C1118" s="68"/>
      <c r="D1118" s="68"/>
      <c r="E1118" s="68"/>
      <c r="F1118" s="68"/>
      <c r="G1118" s="68"/>
      <c r="H1118" s="68"/>
      <c r="I1118" s="69"/>
      <c r="J1118"/>
      <c r="K1118"/>
      <c r="L1118"/>
      <c r="M1118"/>
      <c r="N1118"/>
      <c r="O1118"/>
      <c r="P1118"/>
      <c r="Q1118"/>
      <c r="R1118"/>
      <c r="S1118"/>
      <c r="T1118"/>
      <c r="U1118"/>
      <c r="V1118"/>
      <c r="W1118"/>
      <c r="X1118"/>
      <c r="Y1118"/>
      <c r="Z1118"/>
      <c r="AA1118"/>
      <c r="AB1118"/>
      <c r="AC1118"/>
      <c r="AD1118"/>
      <c r="AE1118"/>
      <c r="AF1118"/>
      <c r="AG1118"/>
      <c r="AH1118"/>
      <c r="AI1118"/>
      <c r="AJ1118"/>
      <c r="AK1118"/>
      <c r="AL1118"/>
      <c r="AM1118"/>
      <c r="AN1118"/>
      <c r="AO1118"/>
      <c r="AP1118"/>
      <c r="AQ1118"/>
      <c r="AR1118"/>
      <c r="AS1118"/>
      <c r="AT1118"/>
      <c r="AU1118"/>
      <c r="AV1118"/>
      <c r="AW1118"/>
      <c r="AX1118"/>
    </row>
    <row r="1119" spans="1:50" x14ac:dyDescent="0.4">
      <c r="A1119" s="68"/>
      <c r="B1119" s="68"/>
      <c r="C1119" s="68"/>
      <c r="D1119" s="68"/>
      <c r="E1119" s="68"/>
      <c r="F1119" s="68"/>
      <c r="G1119" s="68"/>
      <c r="H1119" s="68"/>
      <c r="I1119" s="69"/>
      <c r="J1119"/>
      <c r="K1119"/>
      <c r="L1119"/>
      <c r="M1119"/>
      <c r="N1119"/>
      <c r="O1119"/>
      <c r="P1119"/>
      <c r="Q1119"/>
      <c r="R1119"/>
      <c r="S1119"/>
      <c r="T1119"/>
      <c r="U1119"/>
      <c r="V1119"/>
      <c r="W1119"/>
      <c r="X1119"/>
      <c r="Y1119"/>
      <c r="Z1119"/>
      <c r="AA1119"/>
      <c r="AB1119"/>
      <c r="AC1119"/>
      <c r="AD1119"/>
      <c r="AE1119"/>
      <c r="AF1119"/>
      <c r="AG1119"/>
      <c r="AH1119"/>
      <c r="AI1119"/>
      <c r="AJ1119"/>
      <c r="AK1119"/>
      <c r="AL1119"/>
      <c r="AM1119"/>
      <c r="AN1119"/>
      <c r="AO1119"/>
      <c r="AP1119"/>
      <c r="AQ1119"/>
      <c r="AR1119"/>
      <c r="AS1119"/>
      <c r="AT1119"/>
      <c r="AU1119"/>
      <c r="AV1119"/>
      <c r="AW1119"/>
      <c r="AX1119"/>
    </row>
    <row r="1120" spans="1:50" x14ac:dyDescent="0.4">
      <c r="A1120" s="68"/>
      <c r="B1120" s="68"/>
      <c r="C1120" s="68"/>
      <c r="D1120" s="68"/>
      <c r="E1120" s="68"/>
      <c r="F1120" s="68"/>
      <c r="G1120" s="68"/>
      <c r="H1120" s="68"/>
      <c r="I1120" s="69"/>
      <c r="J1120"/>
      <c r="K1120"/>
      <c r="L1120"/>
      <c r="M1120"/>
      <c r="N1120"/>
      <c r="O1120"/>
      <c r="P1120"/>
      <c r="Q1120"/>
      <c r="R1120"/>
      <c r="S1120"/>
      <c r="T1120"/>
      <c r="U1120"/>
      <c r="V1120"/>
      <c r="W1120"/>
      <c r="X1120"/>
      <c r="Y1120"/>
      <c r="Z1120"/>
      <c r="AA1120"/>
      <c r="AB1120"/>
      <c r="AC1120"/>
      <c r="AD1120"/>
      <c r="AE1120"/>
      <c r="AF1120"/>
      <c r="AG1120"/>
      <c r="AH1120"/>
      <c r="AI1120"/>
      <c r="AJ1120"/>
      <c r="AK1120"/>
      <c r="AL1120"/>
      <c r="AM1120"/>
      <c r="AN1120"/>
      <c r="AO1120"/>
      <c r="AP1120"/>
      <c r="AQ1120"/>
      <c r="AR1120"/>
      <c r="AS1120"/>
      <c r="AT1120"/>
      <c r="AU1120"/>
      <c r="AV1120"/>
      <c r="AW1120"/>
      <c r="AX1120"/>
    </row>
    <row r="1121" spans="1:50" x14ac:dyDescent="0.4">
      <c r="A1121" s="68"/>
      <c r="B1121" s="68"/>
      <c r="C1121" s="68"/>
      <c r="D1121" s="68"/>
      <c r="E1121" s="68"/>
      <c r="F1121" s="68"/>
      <c r="G1121" s="68"/>
      <c r="H1121" s="68"/>
      <c r="I1121" s="69"/>
      <c r="J1121"/>
      <c r="K1121"/>
      <c r="L1121"/>
      <c r="M1121"/>
      <c r="N1121"/>
      <c r="O1121"/>
      <c r="P1121"/>
      <c r="Q1121"/>
      <c r="R1121"/>
      <c r="S1121"/>
      <c r="T1121"/>
      <c r="U1121"/>
      <c r="V1121"/>
      <c r="W1121"/>
      <c r="X1121"/>
      <c r="Y1121"/>
      <c r="Z1121"/>
      <c r="AA1121"/>
      <c r="AB1121"/>
      <c r="AC1121"/>
      <c r="AD1121"/>
      <c r="AE1121"/>
      <c r="AF1121"/>
      <c r="AG1121"/>
      <c r="AH1121"/>
      <c r="AI1121"/>
      <c r="AJ1121"/>
      <c r="AK1121"/>
      <c r="AL1121"/>
      <c r="AM1121"/>
      <c r="AN1121"/>
      <c r="AO1121"/>
      <c r="AP1121"/>
      <c r="AQ1121"/>
      <c r="AR1121"/>
      <c r="AS1121"/>
      <c r="AT1121"/>
      <c r="AU1121"/>
      <c r="AV1121"/>
      <c r="AW1121"/>
      <c r="AX1121"/>
    </row>
    <row r="1122" spans="1:50" x14ac:dyDescent="0.4">
      <c r="A1122" s="68"/>
      <c r="B1122" s="68"/>
      <c r="C1122" s="68"/>
      <c r="D1122" s="68"/>
      <c r="E1122" s="68"/>
      <c r="F1122" s="68"/>
      <c r="G1122" s="68"/>
      <c r="H1122" s="68"/>
      <c r="I1122" s="69"/>
      <c r="J1122"/>
      <c r="K1122"/>
      <c r="L1122"/>
      <c r="M1122"/>
      <c r="N1122"/>
      <c r="O1122"/>
      <c r="P1122"/>
      <c r="Q1122"/>
      <c r="R1122"/>
      <c r="S1122"/>
      <c r="T1122"/>
      <c r="U1122"/>
      <c r="V1122"/>
      <c r="W1122"/>
      <c r="X1122"/>
      <c r="Y1122"/>
      <c r="Z1122"/>
      <c r="AA1122"/>
      <c r="AB1122"/>
      <c r="AC1122"/>
      <c r="AD1122"/>
      <c r="AE1122"/>
      <c r="AF1122"/>
      <c r="AG1122"/>
      <c r="AH1122"/>
      <c r="AI1122"/>
      <c r="AJ1122"/>
      <c r="AK1122"/>
      <c r="AL1122"/>
      <c r="AM1122"/>
      <c r="AN1122"/>
      <c r="AO1122"/>
      <c r="AP1122"/>
      <c r="AQ1122"/>
      <c r="AR1122"/>
      <c r="AS1122"/>
      <c r="AT1122"/>
      <c r="AU1122"/>
      <c r="AV1122"/>
      <c r="AW1122"/>
      <c r="AX1122"/>
    </row>
    <row r="1123" spans="1:50" x14ac:dyDescent="0.4">
      <c r="A1123" s="68"/>
      <c r="B1123" s="68"/>
      <c r="C1123" s="68"/>
      <c r="D1123" s="68"/>
      <c r="E1123" s="68"/>
      <c r="F1123" s="68"/>
      <c r="G1123" s="68"/>
      <c r="H1123" s="68"/>
      <c r="I1123" s="69"/>
      <c r="J1123"/>
      <c r="K1123"/>
      <c r="L1123"/>
      <c r="M1123"/>
      <c r="N1123"/>
      <c r="O1123"/>
      <c r="P1123"/>
      <c r="Q1123"/>
      <c r="R1123"/>
      <c r="S1123"/>
      <c r="T1123"/>
      <c r="U1123"/>
      <c r="V1123"/>
      <c r="W1123"/>
      <c r="X1123"/>
      <c r="Y1123"/>
      <c r="Z1123"/>
      <c r="AA1123"/>
      <c r="AB1123"/>
      <c r="AC1123"/>
      <c r="AD1123"/>
      <c r="AE1123"/>
      <c r="AF1123"/>
      <c r="AG1123"/>
      <c r="AH1123"/>
      <c r="AI1123"/>
      <c r="AJ1123"/>
      <c r="AK1123"/>
      <c r="AL1123"/>
      <c r="AM1123"/>
      <c r="AN1123"/>
      <c r="AO1123"/>
      <c r="AP1123"/>
      <c r="AQ1123"/>
      <c r="AR1123"/>
      <c r="AS1123"/>
      <c r="AT1123"/>
      <c r="AU1123"/>
      <c r="AV1123"/>
      <c r="AW1123"/>
      <c r="AX1123"/>
    </row>
    <row r="1124" spans="1:50" x14ac:dyDescent="0.4">
      <c r="A1124" s="68"/>
      <c r="B1124" s="68"/>
      <c r="C1124" s="68"/>
      <c r="D1124" s="68"/>
      <c r="E1124" s="68"/>
      <c r="F1124" s="68"/>
      <c r="G1124" s="68"/>
      <c r="H1124" s="68"/>
      <c r="I1124" s="69"/>
      <c r="J1124"/>
      <c r="K1124"/>
      <c r="L1124"/>
      <c r="M1124"/>
      <c r="N1124"/>
      <c r="O1124"/>
      <c r="P1124"/>
      <c r="Q1124"/>
      <c r="R1124"/>
      <c r="S1124"/>
      <c r="T1124"/>
      <c r="U1124"/>
      <c r="V1124"/>
      <c r="W1124"/>
      <c r="X1124"/>
      <c r="Y1124"/>
      <c r="Z1124"/>
      <c r="AA1124"/>
      <c r="AB1124"/>
      <c r="AC1124"/>
      <c r="AD1124"/>
      <c r="AE1124"/>
      <c r="AF1124"/>
      <c r="AG1124"/>
      <c r="AH1124"/>
      <c r="AI1124"/>
      <c r="AJ1124"/>
      <c r="AK1124"/>
      <c r="AL1124"/>
      <c r="AM1124"/>
      <c r="AN1124"/>
      <c r="AO1124"/>
      <c r="AP1124"/>
      <c r="AQ1124"/>
      <c r="AR1124"/>
      <c r="AS1124"/>
      <c r="AT1124"/>
      <c r="AU1124"/>
      <c r="AV1124"/>
      <c r="AW1124"/>
      <c r="AX1124"/>
    </row>
    <row r="1125" spans="1:50" x14ac:dyDescent="0.4">
      <c r="A1125" s="68"/>
      <c r="B1125" s="68"/>
      <c r="C1125" s="68"/>
      <c r="D1125" s="68"/>
      <c r="E1125" s="68"/>
      <c r="F1125" s="68"/>
      <c r="G1125" s="68"/>
      <c r="H1125" s="68"/>
      <c r="I1125" s="69"/>
      <c r="J1125"/>
      <c r="K1125"/>
      <c r="L1125"/>
      <c r="M1125"/>
      <c r="N1125"/>
      <c r="O1125"/>
      <c r="P1125"/>
      <c r="Q1125"/>
      <c r="R1125"/>
      <c r="S1125"/>
      <c r="T1125"/>
      <c r="U1125"/>
      <c r="V1125"/>
      <c r="W1125"/>
      <c r="X1125"/>
      <c r="Y1125"/>
      <c r="Z1125"/>
      <c r="AA1125"/>
      <c r="AB1125"/>
      <c r="AC1125"/>
      <c r="AD1125"/>
      <c r="AE1125"/>
      <c r="AF1125"/>
      <c r="AG1125"/>
      <c r="AH1125"/>
      <c r="AI1125"/>
      <c r="AJ1125"/>
      <c r="AK1125"/>
      <c r="AL1125"/>
      <c r="AM1125"/>
      <c r="AN1125"/>
      <c r="AO1125"/>
      <c r="AP1125"/>
      <c r="AQ1125"/>
      <c r="AR1125"/>
      <c r="AS1125"/>
      <c r="AT1125"/>
      <c r="AU1125"/>
      <c r="AV1125"/>
      <c r="AW1125"/>
      <c r="AX1125"/>
    </row>
    <row r="1126" spans="1:50" x14ac:dyDescent="0.4">
      <c r="A1126" s="68"/>
      <c r="B1126" s="68"/>
      <c r="C1126" s="68"/>
      <c r="D1126" s="68"/>
      <c r="E1126" s="68"/>
      <c r="F1126" s="68"/>
      <c r="G1126" s="68"/>
      <c r="H1126" s="68"/>
      <c r="I1126" s="69"/>
      <c r="J1126"/>
      <c r="K1126"/>
      <c r="L1126"/>
      <c r="M1126"/>
      <c r="N1126"/>
      <c r="O1126"/>
      <c r="P1126"/>
      <c r="Q1126"/>
      <c r="R1126"/>
      <c r="S1126"/>
      <c r="T1126"/>
      <c r="U1126"/>
      <c r="V1126"/>
      <c r="W1126"/>
      <c r="X1126"/>
      <c r="Y1126"/>
      <c r="Z1126"/>
      <c r="AA1126"/>
      <c r="AB1126"/>
      <c r="AC1126"/>
      <c r="AD1126"/>
      <c r="AE1126"/>
      <c r="AF1126"/>
      <c r="AG1126"/>
      <c r="AH1126"/>
      <c r="AI1126"/>
      <c r="AJ1126"/>
      <c r="AK1126"/>
      <c r="AL1126"/>
      <c r="AM1126"/>
      <c r="AN1126"/>
      <c r="AO1126"/>
      <c r="AP1126"/>
      <c r="AQ1126"/>
      <c r="AR1126"/>
      <c r="AS1126"/>
      <c r="AT1126"/>
      <c r="AU1126"/>
      <c r="AV1126"/>
      <c r="AW1126"/>
      <c r="AX1126"/>
    </row>
    <row r="1127" spans="1:50" x14ac:dyDescent="0.4">
      <c r="A1127" s="68"/>
      <c r="B1127" s="68"/>
      <c r="C1127" s="68"/>
      <c r="D1127" s="68"/>
      <c r="E1127" s="68"/>
      <c r="F1127" s="68"/>
      <c r="G1127" s="68"/>
      <c r="H1127" s="68"/>
      <c r="I1127" s="69"/>
      <c r="J1127"/>
      <c r="K1127"/>
      <c r="L1127"/>
      <c r="M1127"/>
      <c r="N1127"/>
      <c r="O1127"/>
      <c r="P1127"/>
      <c r="Q1127"/>
      <c r="R1127"/>
      <c r="S1127"/>
      <c r="T1127"/>
      <c r="U1127"/>
      <c r="V1127"/>
      <c r="W1127"/>
      <c r="X1127"/>
      <c r="Y1127"/>
      <c r="Z1127"/>
      <c r="AA1127"/>
      <c r="AB1127"/>
      <c r="AC1127"/>
      <c r="AD1127"/>
      <c r="AE1127"/>
      <c r="AF1127"/>
      <c r="AG1127"/>
      <c r="AH1127"/>
      <c r="AI1127"/>
      <c r="AJ1127"/>
      <c r="AK1127"/>
      <c r="AL1127"/>
      <c r="AM1127"/>
      <c r="AN1127"/>
      <c r="AO1127"/>
      <c r="AP1127"/>
      <c r="AQ1127"/>
      <c r="AR1127"/>
      <c r="AS1127"/>
      <c r="AT1127"/>
      <c r="AU1127"/>
      <c r="AV1127"/>
      <c r="AW1127"/>
      <c r="AX1127"/>
    </row>
    <row r="1128" spans="1:50" x14ac:dyDescent="0.4">
      <c r="A1128" s="68"/>
      <c r="B1128" s="68"/>
      <c r="C1128" s="68"/>
      <c r="D1128" s="68"/>
      <c r="E1128" s="68"/>
      <c r="F1128" s="68"/>
      <c r="G1128" s="68"/>
      <c r="H1128" s="68"/>
      <c r="I1128" s="69"/>
      <c r="J1128"/>
      <c r="K1128"/>
      <c r="L1128"/>
      <c r="M1128"/>
      <c r="N1128"/>
      <c r="O1128"/>
      <c r="P1128"/>
      <c r="Q1128"/>
      <c r="R1128"/>
      <c r="S1128"/>
      <c r="T1128"/>
      <c r="U1128"/>
      <c r="V1128"/>
      <c r="W1128"/>
      <c r="X1128"/>
      <c r="Y1128"/>
      <c r="Z1128"/>
      <c r="AA1128"/>
      <c r="AB1128"/>
      <c r="AC1128"/>
      <c r="AD1128"/>
      <c r="AE1128"/>
      <c r="AF1128"/>
      <c r="AG1128"/>
      <c r="AH1128"/>
      <c r="AI1128"/>
      <c r="AJ1128"/>
      <c r="AK1128"/>
      <c r="AL1128"/>
      <c r="AM1128"/>
      <c r="AN1128"/>
      <c r="AO1128"/>
      <c r="AP1128"/>
      <c r="AQ1128"/>
      <c r="AR1128"/>
      <c r="AS1128"/>
      <c r="AT1128"/>
      <c r="AU1128"/>
      <c r="AV1128"/>
      <c r="AW1128"/>
      <c r="AX1128"/>
    </row>
    <row r="1129" spans="1:50" x14ac:dyDescent="0.4">
      <c r="A1129" s="68"/>
      <c r="B1129" s="68"/>
      <c r="C1129" s="68"/>
      <c r="D1129" s="68"/>
      <c r="E1129" s="68"/>
      <c r="F1129" s="68"/>
      <c r="G1129" s="68"/>
      <c r="H1129" s="68"/>
      <c r="I1129" s="69"/>
      <c r="J1129"/>
      <c r="K1129"/>
      <c r="L1129"/>
      <c r="M1129"/>
      <c r="N1129"/>
      <c r="O1129"/>
      <c r="P1129"/>
      <c r="Q1129"/>
      <c r="R1129"/>
      <c r="S1129"/>
      <c r="T1129"/>
      <c r="U1129"/>
      <c r="V1129"/>
      <c r="W1129"/>
      <c r="X1129"/>
      <c r="Y1129"/>
      <c r="Z1129"/>
      <c r="AA1129"/>
      <c r="AB1129"/>
      <c r="AC1129"/>
      <c r="AD1129"/>
      <c r="AE1129"/>
      <c r="AF1129"/>
      <c r="AG1129"/>
      <c r="AH1129"/>
      <c r="AI1129"/>
      <c r="AJ1129"/>
      <c r="AK1129"/>
      <c r="AL1129"/>
      <c r="AM1129"/>
      <c r="AN1129"/>
      <c r="AO1129"/>
      <c r="AP1129"/>
      <c r="AQ1129"/>
      <c r="AR1129"/>
      <c r="AS1129"/>
      <c r="AT1129"/>
      <c r="AU1129"/>
      <c r="AV1129"/>
      <c r="AW1129"/>
      <c r="AX1129"/>
    </row>
    <row r="1130" spans="1:50" x14ac:dyDescent="0.4">
      <c r="A1130" s="68"/>
      <c r="B1130" s="68"/>
      <c r="C1130" s="68"/>
      <c r="D1130" s="68"/>
      <c r="E1130" s="68"/>
      <c r="F1130" s="68"/>
      <c r="G1130" s="68"/>
      <c r="H1130" s="68"/>
      <c r="I1130" s="69"/>
      <c r="J1130"/>
      <c r="K1130"/>
      <c r="L1130"/>
      <c r="M1130"/>
      <c r="N1130"/>
      <c r="O1130"/>
      <c r="P1130"/>
      <c r="Q1130"/>
      <c r="R1130"/>
      <c r="S1130"/>
      <c r="T1130"/>
      <c r="U1130"/>
      <c r="V1130"/>
      <c r="W1130"/>
      <c r="X1130"/>
      <c r="Y1130"/>
      <c r="Z1130"/>
      <c r="AA1130"/>
      <c r="AB1130"/>
      <c r="AC1130"/>
      <c r="AD1130"/>
      <c r="AE1130"/>
      <c r="AF1130"/>
      <c r="AG1130"/>
      <c r="AH1130"/>
      <c r="AI1130"/>
      <c r="AJ1130"/>
      <c r="AK1130"/>
      <c r="AL1130"/>
      <c r="AM1130"/>
      <c r="AN1130"/>
      <c r="AO1130"/>
      <c r="AP1130"/>
      <c r="AQ1130"/>
      <c r="AR1130"/>
      <c r="AS1130"/>
      <c r="AT1130"/>
      <c r="AU1130"/>
      <c r="AV1130"/>
      <c r="AW1130"/>
      <c r="AX1130"/>
    </row>
    <row r="1131" spans="1:50" x14ac:dyDescent="0.4">
      <c r="A1131" s="68"/>
      <c r="B1131" s="68"/>
      <c r="C1131" s="68"/>
      <c r="D1131" s="68"/>
      <c r="E1131" s="68"/>
      <c r="F1131" s="68"/>
      <c r="G1131" s="68"/>
      <c r="H1131" s="68"/>
      <c r="I1131" s="69"/>
      <c r="J1131"/>
      <c r="K1131"/>
      <c r="L1131"/>
      <c r="M1131"/>
      <c r="N1131"/>
      <c r="O1131"/>
      <c r="P1131"/>
      <c r="Q1131"/>
      <c r="R1131"/>
      <c r="S1131"/>
      <c r="T1131"/>
      <c r="U1131"/>
      <c r="V1131"/>
      <c r="W1131"/>
      <c r="X1131"/>
      <c r="Y1131"/>
      <c r="Z1131"/>
      <c r="AA1131"/>
      <c r="AB1131"/>
      <c r="AC1131"/>
      <c r="AD1131"/>
      <c r="AE1131"/>
      <c r="AF1131"/>
      <c r="AG1131"/>
      <c r="AH1131"/>
      <c r="AI1131"/>
      <c r="AJ1131"/>
      <c r="AK1131"/>
      <c r="AL1131"/>
      <c r="AM1131"/>
      <c r="AN1131"/>
      <c r="AO1131"/>
      <c r="AP1131"/>
      <c r="AQ1131"/>
      <c r="AR1131"/>
      <c r="AS1131"/>
      <c r="AT1131"/>
      <c r="AU1131"/>
      <c r="AV1131"/>
      <c r="AW1131"/>
      <c r="AX1131"/>
    </row>
    <row r="1132" spans="1:50" x14ac:dyDescent="0.4">
      <c r="A1132" s="68"/>
      <c r="B1132" s="68"/>
      <c r="C1132" s="68"/>
      <c r="D1132" s="68"/>
      <c r="E1132" s="68"/>
      <c r="F1132" s="68"/>
      <c r="G1132" s="68"/>
      <c r="H1132" s="68"/>
      <c r="I1132" s="69"/>
      <c r="J1132"/>
      <c r="K1132"/>
      <c r="L1132"/>
      <c r="M1132"/>
      <c r="N1132"/>
      <c r="O1132"/>
      <c r="P1132"/>
      <c r="Q1132"/>
      <c r="R1132"/>
      <c r="S1132"/>
      <c r="T1132"/>
      <c r="U1132"/>
      <c r="V1132"/>
      <c r="W1132"/>
      <c r="X1132"/>
      <c r="Y1132"/>
      <c r="Z1132"/>
      <c r="AA1132"/>
      <c r="AB1132"/>
      <c r="AC1132"/>
      <c r="AD1132"/>
      <c r="AE1132"/>
      <c r="AF1132"/>
      <c r="AG1132"/>
      <c r="AH1132"/>
      <c r="AI1132"/>
      <c r="AJ1132"/>
      <c r="AK1132"/>
      <c r="AL1132"/>
      <c r="AM1132"/>
      <c r="AN1132"/>
      <c r="AO1132"/>
      <c r="AP1132"/>
      <c r="AQ1132"/>
      <c r="AR1132"/>
      <c r="AS1132"/>
      <c r="AT1132"/>
      <c r="AU1132"/>
      <c r="AV1132"/>
      <c r="AW1132"/>
      <c r="AX1132"/>
    </row>
    <row r="1133" spans="1:50" x14ac:dyDescent="0.4">
      <c r="A1133" s="68"/>
      <c r="B1133" s="68"/>
      <c r="C1133" s="68"/>
      <c r="D1133" s="68"/>
      <c r="E1133" s="68"/>
      <c r="F1133" s="68"/>
      <c r="G1133" s="68"/>
      <c r="H1133" s="68"/>
      <c r="I1133" s="69"/>
      <c r="J1133"/>
      <c r="K1133"/>
      <c r="L1133"/>
      <c r="M1133"/>
      <c r="N1133"/>
      <c r="O1133"/>
      <c r="P1133"/>
      <c r="Q1133"/>
      <c r="R1133"/>
      <c r="S1133"/>
      <c r="T1133"/>
      <c r="U1133"/>
      <c r="V1133"/>
      <c r="W1133"/>
      <c r="X1133"/>
      <c r="Y1133"/>
      <c r="Z1133"/>
      <c r="AA1133"/>
      <c r="AB1133"/>
      <c r="AC1133"/>
      <c r="AD1133"/>
      <c r="AE1133"/>
      <c r="AF1133"/>
      <c r="AG1133"/>
      <c r="AH1133"/>
      <c r="AI1133"/>
      <c r="AJ1133"/>
      <c r="AK1133"/>
      <c r="AL1133"/>
      <c r="AM1133"/>
      <c r="AN1133"/>
      <c r="AO1133"/>
      <c r="AP1133"/>
      <c r="AQ1133"/>
      <c r="AR1133"/>
      <c r="AS1133"/>
      <c r="AT1133"/>
      <c r="AU1133"/>
      <c r="AV1133"/>
      <c r="AW1133"/>
      <c r="AX1133"/>
    </row>
    <row r="1134" spans="1:50" x14ac:dyDescent="0.4">
      <c r="A1134" s="68"/>
      <c r="B1134" s="68"/>
      <c r="C1134" s="68"/>
      <c r="D1134" s="68"/>
      <c r="E1134" s="68"/>
      <c r="F1134" s="68"/>
      <c r="G1134" s="68"/>
      <c r="H1134" s="68"/>
      <c r="I1134" s="69"/>
      <c r="J1134"/>
      <c r="K1134"/>
      <c r="L1134"/>
      <c r="M1134"/>
      <c r="N1134"/>
      <c r="O1134"/>
      <c r="P1134"/>
      <c r="Q1134"/>
      <c r="R1134"/>
      <c r="S1134"/>
      <c r="T1134"/>
      <c r="U1134"/>
      <c r="V1134"/>
      <c r="W1134"/>
      <c r="X1134"/>
      <c r="Y1134"/>
      <c r="Z1134"/>
      <c r="AA1134"/>
      <c r="AB1134"/>
      <c r="AC1134"/>
      <c r="AD1134"/>
      <c r="AE1134"/>
      <c r="AF1134"/>
      <c r="AG1134"/>
      <c r="AH1134"/>
      <c r="AI1134"/>
      <c r="AJ1134"/>
      <c r="AK1134"/>
      <c r="AL1134"/>
      <c r="AM1134"/>
      <c r="AN1134"/>
      <c r="AO1134"/>
      <c r="AP1134"/>
      <c r="AQ1134"/>
      <c r="AR1134"/>
      <c r="AS1134"/>
      <c r="AT1134"/>
      <c r="AU1134"/>
      <c r="AV1134"/>
      <c r="AW1134"/>
      <c r="AX1134"/>
    </row>
    <row r="1135" spans="1:50" x14ac:dyDescent="0.4">
      <c r="A1135" s="68"/>
      <c r="B1135" s="68"/>
      <c r="C1135" s="68"/>
      <c r="D1135" s="68"/>
      <c r="E1135" s="68"/>
      <c r="F1135" s="68"/>
      <c r="G1135" s="68"/>
      <c r="H1135" s="68"/>
      <c r="I1135" s="69"/>
      <c r="J1135"/>
      <c r="K1135"/>
      <c r="L1135"/>
      <c r="M1135"/>
      <c r="N1135"/>
      <c r="O1135"/>
      <c r="P1135"/>
      <c r="Q1135"/>
      <c r="R1135"/>
      <c r="S1135"/>
      <c r="T1135"/>
      <c r="U1135"/>
      <c r="V1135"/>
      <c r="W1135"/>
      <c r="X1135"/>
      <c r="Y1135"/>
      <c r="Z1135"/>
      <c r="AA1135"/>
      <c r="AB1135"/>
      <c r="AC1135"/>
      <c r="AD1135"/>
      <c r="AE1135"/>
      <c r="AF1135"/>
      <c r="AG1135"/>
      <c r="AH1135"/>
      <c r="AI1135"/>
      <c r="AJ1135"/>
      <c r="AK1135"/>
      <c r="AL1135"/>
      <c r="AM1135"/>
      <c r="AN1135"/>
      <c r="AO1135"/>
      <c r="AP1135"/>
      <c r="AQ1135"/>
      <c r="AR1135"/>
      <c r="AS1135"/>
      <c r="AT1135"/>
      <c r="AU1135"/>
      <c r="AV1135"/>
      <c r="AW1135"/>
      <c r="AX1135"/>
    </row>
    <row r="1136" spans="1:50" x14ac:dyDescent="0.4">
      <c r="A1136" s="68"/>
      <c r="B1136" s="68"/>
      <c r="C1136" s="68"/>
      <c r="D1136" s="68"/>
      <c r="E1136" s="68"/>
      <c r="F1136" s="68"/>
      <c r="G1136" s="68"/>
      <c r="H1136" s="68"/>
      <c r="I1136" s="69"/>
      <c r="J1136"/>
      <c r="K1136"/>
      <c r="L1136"/>
      <c r="M1136"/>
      <c r="N1136"/>
      <c r="O1136"/>
      <c r="P1136"/>
      <c r="Q1136"/>
      <c r="R1136"/>
      <c r="S1136"/>
      <c r="T1136"/>
      <c r="U1136"/>
      <c r="V1136"/>
      <c r="W1136"/>
      <c r="X1136"/>
      <c r="Y1136"/>
      <c r="Z1136"/>
      <c r="AA1136"/>
      <c r="AB1136"/>
      <c r="AC1136"/>
      <c r="AD1136"/>
      <c r="AE1136"/>
      <c r="AF1136"/>
      <c r="AG1136"/>
      <c r="AH1136"/>
      <c r="AI1136"/>
      <c r="AJ1136"/>
      <c r="AK1136"/>
      <c r="AL1136"/>
      <c r="AM1136"/>
      <c r="AN1136"/>
      <c r="AO1136"/>
      <c r="AP1136"/>
      <c r="AQ1136"/>
      <c r="AR1136"/>
      <c r="AS1136"/>
      <c r="AT1136"/>
      <c r="AU1136"/>
      <c r="AV1136"/>
      <c r="AW1136"/>
      <c r="AX1136"/>
    </row>
    <row r="1137" spans="1:50" x14ac:dyDescent="0.4">
      <c r="A1137" s="68"/>
      <c r="B1137" s="68"/>
      <c r="C1137" s="68"/>
      <c r="D1137" s="68"/>
      <c r="E1137" s="68"/>
      <c r="F1137" s="68"/>
      <c r="G1137" s="68"/>
      <c r="H1137" s="68"/>
      <c r="I1137" s="69"/>
      <c r="J1137"/>
      <c r="K1137"/>
      <c r="L1137"/>
      <c r="M1137"/>
      <c r="N1137"/>
      <c r="O1137"/>
      <c r="P1137"/>
      <c r="Q1137"/>
      <c r="R1137"/>
      <c r="S1137"/>
      <c r="T1137"/>
      <c r="U1137"/>
      <c r="V1137"/>
      <c r="W1137"/>
      <c r="X1137"/>
      <c r="Y1137"/>
      <c r="Z1137"/>
      <c r="AA1137"/>
      <c r="AB1137"/>
      <c r="AC1137"/>
      <c r="AD1137"/>
      <c r="AE1137"/>
      <c r="AF1137"/>
      <c r="AG1137"/>
      <c r="AH1137"/>
      <c r="AI1137"/>
      <c r="AJ1137"/>
      <c r="AK1137"/>
      <c r="AL1137"/>
      <c r="AM1137"/>
      <c r="AN1137"/>
      <c r="AO1137"/>
      <c r="AP1137"/>
      <c r="AQ1137"/>
      <c r="AR1137"/>
      <c r="AS1137"/>
      <c r="AT1137"/>
      <c r="AU1137"/>
      <c r="AV1137"/>
      <c r="AW1137"/>
      <c r="AX1137"/>
    </row>
    <row r="1138" spans="1:50" x14ac:dyDescent="0.4">
      <c r="A1138" s="68"/>
      <c r="B1138" s="68"/>
      <c r="C1138" s="68"/>
      <c r="D1138" s="68"/>
      <c r="E1138" s="68"/>
      <c r="F1138" s="68"/>
      <c r="G1138" s="68"/>
      <c r="H1138" s="68"/>
      <c r="I1138" s="69"/>
      <c r="J1138"/>
      <c r="K1138"/>
      <c r="L1138"/>
      <c r="M1138"/>
      <c r="N1138"/>
      <c r="O1138"/>
      <c r="P1138"/>
      <c r="Q1138"/>
      <c r="R1138"/>
      <c r="S1138"/>
      <c r="T1138"/>
      <c r="U1138"/>
      <c r="V1138"/>
      <c r="W1138"/>
      <c r="X1138"/>
      <c r="Y1138"/>
      <c r="Z1138"/>
      <c r="AA1138"/>
      <c r="AB1138"/>
      <c r="AC1138"/>
      <c r="AD1138"/>
      <c r="AE1138"/>
      <c r="AF1138"/>
      <c r="AG1138"/>
      <c r="AH1138"/>
      <c r="AI1138"/>
      <c r="AJ1138"/>
      <c r="AK1138"/>
      <c r="AL1138"/>
      <c r="AM1138"/>
      <c r="AN1138"/>
      <c r="AO1138"/>
      <c r="AP1138"/>
      <c r="AQ1138"/>
      <c r="AR1138"/>
      <c r="AS1138"/>
      <c r="AT1138"/>
      <c r="AU1138"/>
      <c r="AV1138"/>
      <c r="AW1138"/>
      <c r="AX1138"/>
    </row>
    <row r="1139" spans="1:50" x14ac:dyDescent="0.4">
      <c r="A1139" s="68"/>
      <c r="B1139" s="68"/>
      <c r="C1139" s="68"/>
      <c r="D1139" s="68"/>
      <c r="E1139" s="68"/>
      <c r="F1139" s="68"/>
      <c r="G1139" s="68"/>
      <c r="H1139" s="68"/>
      <c r="I1139" s="69"/>
      <c r="J1139"/>
      <c r="K1139"/>
      <c r="L1139"/>
      <c r="M1139"/>
      <c r="N1139"/>
      <c r="O1139"/>
      <c r="P1139"/>
      <c r="Q1139"/>
      <c r="R1139"/>
      <c r="S1139"/>
      <c r="T1139"/>
      <c r="U1139"/>
      <c r="V1139"/>
      <c r="W1139"/>
      <c r="X1139"/>
      <c r="Y1139"/>
      <c r="Z1139"/>
      <c r="AA1139"/>
      <c r="AB1139"/>
      <c r="AC1139"/>
      <c r="AD1139"/>
      <c r="AE1139"/>
      <c r="AF1139"/>
      <c r="AG1139"/>
      <c r="AH1139"/>
      <c r="AI1139"/>
      <c r="AJ1139"/>
      <c r="AK1139"/>
      <c r="AL1139"/>
      <c r="AM1139"/>
      <c r="AN1139"/>
      <c r="AO1139"/>
      <c r="AP1139"/>
      <c r="AQ1139"/>
      <c r="AR1139"/>
      <c r="AS1139"/>
      <c r="AT1139"/>
      <c r="AU1139"/>
      <c r="AV1139"/>
      <c r="AW1139"/>
      <c r="AX1139"/>
    </row>
    <row r="1140" spans="1:50" x14ac:dyDescent="0.4">
      <c r="A1140" s="68"/>
      <c r="B1140" s="68"/>
      <c r="C1140" s="68"/>
      <c r="D1140" s="68"/>
      <c r="E1140" s="68"/>
      <c r="F1140" s="68"/>
      <c r="G1140" s="68"/>
      <c r="H1140" s="68"/>
      <c r="I1140" s="69"/>
      <c r="J1140"/>
      <c r="K1140"/>
      <c r="L1140"/>
      <c r="M1140"/>
      <c r="N1140"/>
      <c r="O1140"/>
      <c r="P1140"/>
      <c r="Q1140"/>
      <c r="R1140"/>
      <c r="S1140"/>
      <c r="T1140"/>
      <c r="U1140"/>
      <c r="V1140"/>
      <c r="W1140"/>
      <c r="X1140"/>
      <c r="Y1140"/>
      <c r="Z1140"/>
      <c r="AA1140"/>
      <c r="AB1140"/>
      <c r="AC1140"/>
      <c r="AD1140"/>
      <c r="AE1140"/>
      <c r="AF1140"/>
      <c r="AG1140"/>
      <c r="AH1140"/>
      <c r="AI1140"/>
      <c r="AJ1140"/>
      <c r="AK1140"/>
      <c r="AL1140"/>
      <c r="AM1140"/>
      <c r="AN1140"/>
      <c r="AO1140"/>
      <c r="AP1140"/>
      <c r="AQ1140"/>
      <c r="AR1140"/>
      <c r="AS1140"/>
      <c r="AT1140"/>
      <c r="AU1140"/>
      <c r="AV1140"/>
      <c r="AW1140"/>
      <c r="AX1140"/>
    </row>
    <row r="1141" spans="1:50" x14ac:dyDescent="0.4">
      <c r="A1141" s="68"/>
      <c r="B1141" s="68"/>
      <c r="C1141" s="68"/>
      <c r="D1141" s="68"/>
      <c r="E1141" s="68"/>
      <c r="F1141" s="68"/>
      <c r="G1141" s="68"/>
      <c r="H1141" s="68"/>
      <c r="I1141" s="69"/>
      <c r="J1141"/>
      <c r="K1141"/>
      <c r="L1141"/>
      <c r="M1141"/>
      <c r="N1141"/>
      <c r="O1141"/>
      <c r="P1141"/>
      <c r="Q1141"/>
      <c r="R1141"/>
      <c r="S1141"/>
      <c r="T1141"/>
      <c r="U1141"/>
      <c r="V1141"/>
      <c r="W1141"/>
      <c r="X1141"/>
      <c r="Y1141"/>
      <c r="Z1141"/>
      <c r="AA1141"/>
      <c r="AB1141"/>
      <c r="AC1141"/>
      <c r="AD1141"/>
      <c r="AE1141"/>
      <c r="AF1141"/>
      <c r="AG1141"/>
      <c r="AH1141"/>
      <c r="AI1141"/>
      <c r="AJ1141"/>
      <c r="AK1141"/>
      <c r="AL1141"/>
      <c r="AM1141"/>
      <c r="AN1141"/>
      <c r="AO1141"/>
      <c r="AP1141"/>
      <c r="AQ1141"/>
      <c r="AR1141"/>
      <c r="AS1141"/>
      <c r="AT1141"/>
      <c r="AU1141"/>
      <c r="AV1141"/>
      <c r="AW1141"/>
      <c r="AX1141"/>
    </row>
    <row r="1142" spans="1:50" x14ac:dyDescent="0.4">
      <c r="A1142" s="68"/>
      <c r="B1142" s="68"/>
      <c r="C1142" s="68"/>
      <c r="D1142" s="68"/>
      <c r="E1142" s="68"/>
      <c r="F1142" s="68"/>
      <c r="G1142" s="68"/>
      <c r="H1142" s="68"/>
      <c r="I1142" s="69"/>
      <c r="J1142"/>
      <c r="K1142"/>
      <c r="L1142"/>
      <c r="M1142"/>
      <c r="N1142"/>
      <c r="O1142"/>
      <c r="P1142"/>
      <c r="Q1142"/>
      <c r="R1142"/>
      <c r="S1142"/>
      <c r="T1142"/>
      <c r="U1142"/>
      <c r="V1142"/>
      <c r="W1142"/>
      <c r="X1142"/>
      <c r="Y1142"/>
      <c r="Z1142"/>
      <c r="AA1142"/>
      <c r="AB1142"/>
      <c r="AC1142"/>
      <c r="AD1142"/>
      <c r="AE1142"/>
      <c r="AF1142"/>
      <c r="AG1142"/>
      <c r="AH1142"/>
      <c r="AI1142"/>
      <c r="AJ1142"/>
      <c r="AK1142"/>
      <c r="AL1142"/>
      <c r="AM1142"/>
      <c r="AN1142"/>
      <c r="AO1142"/>
      <c r="AP1142"/>
      <c r="AQ1142"/>
      <c r="AR1142"/>
      <c r="AS1142"/>
      <c r="AT1142"/>
      <c r="AU1142"/>
      <c r="AV1142"/>
      <c r="AW1142"/>
      <c r="AX1142"/>
    </row>
    <row r="1143" spans="1:50" x14ac:dyDescent="0.4">
      <c r="A1143" s="68"/>
      <c r="B1143" s="68"/>
      <c r="C1143" s="68"/>
      <c r="D1143" s="68"/>
      <c r="E1143" s="68"/>
      <c r="F1143" s="68"/>
      <c r="G1143" s="68"/>
      <c r="H1143" s="68"/>
      <c r="I1143" s="69"/>
      <c r="J1143"/>
      <c r="K1143"/>
      <c r="L1143"/>
      <c r="M1143"/>
      <c r="N1143"/>
      <c r="O1143"/>
      <c r="P1143"/>
      <c r="Q1143"/>
      <c r="R1143"/>
      <c r="S1143"/>
      <c r="T1143"/>
      <c r="U1143"/>
      <c r="V1143"/>
      <c r="W1143"/>
      <c r="X1143"/>
      <c r="Y1143"/>
      <c r="Z1143"/>
      <c r="AA1143"/>
      <c r="AB1143"/>
      <c r="AC1143"/>
      <c r="AD1143"/>
      <c r="AE1143"/>
      <c r="AF1143"/>
      <c r="AG1143"/>
      <c r="AH1143"/>
      <c r="AI1143"/>
      <c r="AJ1143"/>
      <c r="AK1143"/>
      <c r="AL1143"/>
      <c r="AM1143"/>
      <c r="AN1143"/>
      <c r="AO1143"/>
      <c r="AP1143"/>
      <c r="AQ1143"/>
      <c r="AR1143"/>
      <c r="AS1143"/>
      <c r="AT1143"/>
      <c r="AU1143"/>
      <c r="AV1143"/>
      <c r="AW1143"/>
      <c r="AX1143"/>
    </row>
    <row r="1144" spans="1:50" x14ac:dyDescent="0.4">
      <c r="A1144" s="68"/>
      <c r="B1144" s="68"/>
      <c r="C1144" s="68"/>
      <c r="D1144" s="68"/>
      <c r="E1144" s="68"/>
      <c r="F1144" s="68"/>
      <c r="G1144" s="68"/>
      <c r="H1144" s="68"/>
      <c r="I1144" s="69"/>
      <c r="J1144"/>
      <c r="K1144"/>
      <c r="L1144"/>
      <c r="M1144"/>
      <c r="N1144"/>
      <c r="O1144"/>
      <c r="P1144"/>
      <c r="Q1144"/>
      <c r="R1144"/>
      <c r="S1144"/>
      <c r="T1144"/>
      <c r="U1144"/>
      <c r="V1144"/>
      <c r="W1144"/>
      <c r="X1144"/>
      <c r="Y1144"/>
      <c r="Z1144"/>
      <c r="AA1144"/>
      <c r="AB1144"/>
      <c r="AC1144"/>
      <c r="AD1144"/>
      <c r="AE1144"/>
      <c r="AF1144"/>
      <c r="AG1144"/>
      <c r="AH1144"/>
      <c r="AI1144"/>
      <c r="AJ1144"/>
      <c r="AK1144"/>
      <c r="AL1144"/>
      <c r="AM1144"/>
      <c r="AN1144"/>
      <c r="AO1144"/>
      <c r="AP1144"/>
      <c r="AQ1144"/>
      <c r="AR1144"/>
      <c r="AS1144"/>
      <c r="AT1144"/>
      <c r="AU1144"/>
      <c r="AV1144"/>
      <c r="AW1144"/>
      <c r="AX1144"/>
    </row>
    <row r="1145" spans="1:50" x14ac:dyDescent="0.4">
      <c r="A1145" s="68"/>
      <c r="B1145" s="68"/>
      <c r="C1145" s="68"/>
      <c r="D1145" s="68"/>
      <c r="E1145" s="68"/>
      <c r="F1145" s="68"/>
      <c r="G1145" s="68"/>
      <c r="H1145" s="68"/>
      <c r="I1145" s="69"/>
      <c r="J1145"/>
      <c r="K1145"/>
      <c r="L1145"/>
      <c r="M1145"/>
      <c r="N1145"/>
      <c r="O1145"/>
      <c r="P1145"/>
      <c r="Q1145"/>
      <c r="R1145"/>
      <c r="S1145"/>
      <c r="T1145"/>
      <c r="U1145"/>
      <c r="V1145"/>
      <c r="W1145"/>
      <c r="X1145"/>
      <c r="Y1145"/>
      <c r="Z1145"/>
      <c r="AA1145"/>
      <c r="AB1145"/>
      <c r="AC1145"/>
      <c r="AD1145"/>
      <c r="AE1145"/>
      <c r="AF1145"/>
      <c r="AG1145"/>
      <c r="AH1145"/>
      <c r="AI1145"/>
      <c r="AJ1145"/>
      <c r="AK1145"/>
      <c r="AL1145"/>
      <c r="AM1145"/>
      <c r="AN1145"/>
      <c r="AO1145"/>
      <c r="AP1145"/>
      <c r="AQ1145"/>
      <c r="AR1145"/>
      <c r="AS1145"/>
      <c r="AT1145"/>
      <c r="AU1145"/>
      <c r="AV1145"/>
      <c r="AW1145"/>
      <c r="AX1145"/>
    </row>
    <row r="1146" spans="1:50" x14ac:dyDescent="0.4">
      <c r="A1146" s="68"/>
      <c r="B1146" s="68"/>
      <c r="C1146" s="68"/>
      <c r="D1146" s="68"/>
      <c r="E1146" s="68"/>
      <c r="F1146" s="68"/>
      <c r="G1146" s="68"/>
      <c r="H1146" s="68"/>
      <c r="I1146" s="69"/>
      <c r="J1146"/>
      <c r="K1146"/>
      <c r="L1146"/>
      <c r="M1146"/>
      <c r="N1146"/>
      <c r="O1146"/>
      <c r="P1146"/>
      <c r="Q1146"/>
      <c r="R1146"/>
      <c r="S1146"/>
      <c r="T1146"/>
      <c r="U1146"/>
      <c r="V1146"/>
      <c r="W1146"/>
      <c r="X1146"/>
      <c r="Y1146"/>
      <c r="Z1146"/>
      <c r="AA1146"/>
      <c r="AB1146"/>
      <c r="AC1146"/>
      <c r="AD1146"/>
      <c r="AE1146"/>
      <c r="AF1146"/>
      <c r="AG1146"/>
      <c r="AH1146"/>
      <c r="AI1146"/>
      <c r="AJ1146"/>
      <c r="AK1146"/>
      <c r="AL1146"/>
      <c r="AM1146"/>
      <c r="AN1146"/>
      <c r="AO1146"/>
      <c r="AP1146"/>
      <c r="AQ1146"/>
      <c r="AR1146"/>
      <c r="AS1146"/>
      <c r="AT1146"/>
      <c r="AU1146"/>
      <c r="AV1146"/>
      <c r="AW1146"/>
      <c r="AX1146"/>
    </row>
    <row r="1147" spans="1:50" x14ac:dyDescent="0.4">
      <c r="A1147" s="68"/>
      <c r="B1147" s="68"/>
      <c r="C1147" s="68"/>
      <c r="D1147" s="68"/>
      <c r="E1147" s="68"/>
      <c r="F1147" s="68"/>
      <c r="G1147" s="68"/>
      <c r="H1147" s="68"/>
      <c r="I1147" s="69"/>
      <c r="J1147"/>
      <c r="K1147"/>
      <c r="L1147"/>
      <c r="M1147"/>
      <c r="N1147"/>
      <c r="O1147"/>
      <c r="P1147"/>
      <c r="Q1147"/>
      <c r="R1147"/>
      <c r="S1147"/>
      <c r="T1147"/>
      <c r="U1147"/>
      <c r="V1147"/>
      <c r="W1147"/>
      <c r="X1147"/>
      <c r="Y1147"/>
      <c r="Z1147"/>
      <c r="AA1147"/>
      <c r="AB1147"/>
      <c r="AC1147"/>
      <c r="AD1147"/>
      <c r="AE1147"/>
      <c r="AF1147"/>
      <c r="AG1147"/>
      <c r="AH1147"/>
      <c r="AI1147"/>
      <c r="AJ1147"/>
      <c r="AK1147"/>
      <c r="AL1147"/>
      <c r="AM1147"/>
      <c r="AN1147"/>
      <c r="AO1147"/>
      <c r="AP1147"/>
      <c r="AQ1147"/>
      <c r="AR1147"/>
      <c r="AS1147"/>
      <c r="AT1147"/>
      <c r="AU1147"/>
      <c r="AV1147"/>
      <c r="AW1147"/>
      <c r="AX1147"/>
    </row>
    <row r="1148" spans="1:50" x14ac:dyDescent="0.4">
      <c r="A1148" s="68"/>
      <c r="B1148" s="68"/>
      <c r="C1148" s="68"/>
      <c r="D1148" s="68"/>
      <c r="E1148" s="68"/>
      <c r="F1148" s="68"/>
      <c r="G1148" s="68"/>
      <c r="H1148" s="68"/>
      <c r="I1148" s="69"/>
      <c r="J1148"/>
      <c r="K1148"/>
      <c r="L1148"/>
      <c r="M1148"/>
      <c r="N1148"/>
      <c r="O1148"/>
      <c r="P1148"/>
      <c r="Q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row>
    <row r="1149" spans="1:50" x14ac:dyDescent="0.4">
      <c r="A1149" s="68"/>
      <c r="B1149" s="68"/>
      <c r="C1149" s="68"/>
      <c r="D1149" s="68"/>
      <c r="E1149" s="68"/>
      <c r="F1149" s="68"/>
      <c r="G1149" s="68"/>
      <c r="H1149" s="68"/>
      <c r="I1149" s="69"/>
      <c r="J1149"/>
      <c r="K1149"/>
      <c r="L1149"/>
      <c r="M1149"/>
      <c r="N1149"/>
      <c r="O1149"/>
      <c r="P1149"/>
      <c r="Q1149"/>
      <c r="R1149"/>
      <c r="S1149"/>
      <c r="T1149"/>
      <c r="U1149"/>
      <c r="V1149"/>
      <c r="W1149"/>
      <c r="X1149"/>
      <c r="Y1149"/>
      <c r="Z1149"/>
      <c r="AA1149"/>
      <c r="AB1149"/>
      <c r="AC1149"/>
      <c r="AD1149"/>
      <c r="AE1149"/>
      <c r="AF1149"/>
      <c r="AG1149"/>
      <c r="AH1149"/>
      <c r="AI1149"/>
      <c r="AJ1149"/>
      <c r="AK1149"/>
      <c r="AL1149"/>
      <c r="AM1149"/>
      <c r="AN1149"/>
      <c r="AO1149"/>
      <c r="AP1149"/>
      <c r="AQ1149"/>
      <c r="AR1149"/>
      <c r="AS1149"/>
      <c r="AT1149"/>
      <c r="AU1149"/>
      <c r="AV1149"/>
      <c r="AW1149"/>
      <c r="AX1149"/>
    </row>
    <row r="1150" spans="1:50" x14ac:dyDescent="0.4">
      <c r="A1150" s="68"/>
      <c r="B1150" s="68"/>
      <c r="C1150" s="68"/>
      <c r="D1150" s="68"/>
      <c r="E1150" s="68"/>
      <c r="F1150" s="68"/>
      <c r="G1150" s="68"/>
      <c r="H1150" s="68"/>
      <c r="I1150" s="69"/>
      <c r="J1150"/>
      <c r="K1150"/>
      <c r="L1150"/>
      <c r="M1150"/>
      <c r="N1150"/>
      <c r="O1150"/>
      <c r="P1150"/>
      <c r="Q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row>
    <row r="1151" spans="1:50" x14ac:dyDescent="0.4">
      <c r="A1151" s="68"/>
      <c r="B1151" s="68"/>
      <c r="C1151" s="68"/>
      <c r="D1151" s="68"/>
      <c r="E1151" s="68"/>
      <c r="F1151" s="68"/>
      <c r="G1151" s="68"/>
      <c r="H1151" s="68"/>
      <c r="I1151" s="69"/>
      <c r="J1151"/>
      <c r="K1151"/>
      <c r="L1151"/>
      <c r="M1151"/>
      <c r="N1151"/>
      <c r="O1151"/>
      <c r="P1151"/>
      <c r="Q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row>
    <row r="1152" spans="1:50" x14ac:dyDescent="0.4">
      <c r="A1152" s="68"/>
      <c r="B1152" s="68"/>
      <c r="C1152" s="68"/>
      <c r="D1152" s="68"/>
      <c r="E1152" s="68"/>
      <c r="F1152" s="68"/>
      <c r="G1152" s="68"/>
      <c r="H1152" s="68"/>
      <c r="I1152" s="69"/>
      <c r="J1152"/>
      <c r="K1152"/>
      <c r="L1152"/>
      <c r="M1152"/>
      <c r="N1152"/>
      <c r="O1152"/>
      <c r="P1152"/>
      <c r="Q1152"/>
      <c r="R1152"/>
      <c r="S1152"/>
      <c r="T1152"/>
      <c r="U1152"/>
      <c r="V1152"/>
      <c r="W1152"/>
      <c r="X1152"/>
      <c r="Y1152"/>
      <c r="Z1152"/>
      <c r="AA1152"/>
      <c r="AB1152"/>
      <c r="AC1152"/>
      <c r="AD1152"/>
      <c r="AE1152"/>
      <c r="AF1152"/>
      <c r="AG1152"/>
      <c r="AH1152"/>
      <c r="AI1152"/>
      <c r="AJ1152"/>
      <c r="AK1152"/>
      <c r="AL1152"/>
      <c r="AM1152"/>
      <c r="AN1152"/>
      <c r="AO1152"/>
      <c r="AP1152"/>
      <c r="AQ1152"/>
      <c r="AR1152"/>
      <c r="AS1152"/>
      <c r="AT1152"/>
      <c r="AU1152"/>
      <c r="AV1152"/>
      <c r="AW1152"/>
      <c r="AX1152"/>
    </row>
    <row r="1153" spans="1:50" x14ac:dyDescent="0.4">
      <c r="A1153" s="68"/>
      <c r="B1153" s="68"/>
      <c r="C1153" s="68"/>
      <c r="D1153" s="68"/>
      <c r="E1153" s="68"/>
      <c r="F1153" s="68"/>
      <c r="G1153" s="68"/>
      <c r="H1153" s="68"/>
      <c r="I1153" s="69"/>
      <c r="J1153"/>
      <c r="K1153"/>
      <c r="L1153"/>
      <c r="M1153"/>
      <c r="N1153"/>
      <c r="O1153"/>
      <c r="P1153"/>
      <c r="Q1153"/>
      <c r="R1153"/>
      <c r="S1153"/>
      <c r="T1153"/>
      <c r="U1153"/>
      <c r="V1153"/>
      <c r="W1153"/>
      <c r="X1153"/>
      <c r="Y1153"/>
      <c r="Z1153"/>
      <c r="AA1153"/>
      <c r="AB1153"/>
      <c r="AC1153"/>
      <c r="AD1153"/>
      <c r="AE1153"/>
      <c r="AF1153"/>
      <c r="AG1153"/>
      <c r="AH1153"/>
      <c r="AI1153"/>
      <c r="AJ1153"/>
      <c r="AK1153"/>
      <c r="AL1153"/>
      <c r="AM1153"/>
      <c r="AN1153"/>
      <c r="AO1153"/>
      <c r="AP1153"/>
      <c r="AQ1153"/>
      <c r="AR1153"/>
      <c r="AS1153"/>
      <c r="AT1153"/>
      <c r="AU1153"/>
      <c r="AV1153"/>
      <c r="AW1153"/>
      <c r="AX1153"/>
    </row>
    <row r="1154" spans="1:50" x14ac:dyDescent="0.4">
      <c r="A1154" s="68"/>
      <c r="B1154" s="68"/>
      <c r="C1154" s="68"/>
      <c r="D1154" s="68"/>
      <c r="E1154" s="68"/>
      <c r="F1154" s="68"/>
      <c r="G1154" s="68"/>
      <c r="H1154" s="68"/>
      <c r="I1154" s="69"/>
      <c r="J1154"/>
      <c r="K1154"/>
      <c r="L1154"/>
      <c r="M1154"/>
      <c r="N1154"/>
      <c r="O1154"/>
      <c r="P1154"/>
      <c r="Q1154"/>
      <c r="R1154"/>
      <c r="S1154"/>
      <c r="T1154"/>
      <c r="U1154"/>
      <c r="V1154"/>
      <c r="W1154"/>
      <c r="X1154"/>
      <c r="Y1154"/>
      <c r="Z1154"/>
      <c r="AA1154"/>
      <c r="AB1154"/>
      <c r="AC1154"/>
      <c r="AD1154"/>
      <c r="AE1154"/>
      <c r="AF1154"/>
      <c r="AG1154"/>
      <c r="AH1154"/>
      <c r="AI1154"/>
      <c r="AJ1154"/>
      <c r="AK1154"/>
      <c r="AL1154"/>
      <c r="AM1154"/>
      <c r="AN1154"/>
      <c r="AO1154"/>
      <c r="AP1154"/>
      <c r="AQ1154"/>
      <c r="AR1154"/>
      <c r="AS1154"/>
      <c r="AT1154"/>
      <c r="AU1154"/>
      <c r="AV1154"/>
      <c r="AW1154"/>
      <c r="AX1154"/>
    </row>
    <row r="1155" spans="1:50" x14ac:dyDescent="0.4">
      <c r="A1155" s="68"/>
      <c r="B1155" s="68"/>
      <c r="C1155" s="68"/>
      <c r="D1155" s="68"/>
      <c r="E1155" s="68"/>
      <c r="F1155" s="68"/>
      <c r="G1155" s="68"/>
      <c r="H1155" s="68"/>
      <c r="I1155" s="69"/>
      <c r="J1155"/>
      <c r="K1155"/>
      <c r="L1155"/>
      <c r="M1155"/>
      <c r="N1155"/>
      <c r="O1155"/>
      <c r="P1155"/>
      <c r="Q1155"/>
      <c r="R1155"/>
      <c r="S1155"/>
      <c r="T1155"/>
      <c r="U1155"/>
      <c r="V1155"/>
      <c r="W1155"/>
      <c r="X1155"/>
      <c r="Y1155"/>
      <c r="Z1155"/>
      <c r="AA1155"/>
      <c r="AB1155"/>
      <c r="AC1155"/>
      <c r="AD1155"/>
      <c r="AE1155"/>
      <c r="AF1155"/>
      <c r="AG1155"/>
      <c r="AH1155"/>
      <c r="AI1155"/>
      <c r="AJ1155"/>
      <c r="AK1155"/>
      <c r="AL1155"/>
      <c r="AM1155"/>
      <c r="AN1155"/>
      <c r="AO1155"/>
      <c r="AP1155"/>
      <c r="AQ1155"/>
      <c r="AR1155"/>
      <c r="AS1155"/>
      <c r="AT1155"/>
      <c r="AU1155"/>
      <c r="AV1155"/>
      <c r="AW1155"/>
      <c r="AX1155"/>
    </row>
    <row r="1156" spans="1:50" x14ac:dyDescent="0.4">
      <c r="A1156" s="68"/>
      <c r="B1156" s="68"/>
      <c r="C1156" s="68"/>
      <c r="D1156" s="68"/>
      <c r="E1156" s="68"/>
      <c r="F1156" s="68"/>
      <c r="G1156" s="68"/>
      <c r="H1156" s="68"/>
      <c r="I1156" s="69"/>
      <c r="J1156"/>
      <c r="K1156"/>
      <c r="L1156"/>
      <c r="M1156"/>
      <c r="N1156"/>
      <c r="O1156"/>
      <c r="P1156"/>
      <c r="Q1156"/>
      <c r="R1156"/>
      <c r="S1156"/>
      <c r="T1156"/>
      <c r="U1156"/>
      <c r="V1156"/>
      <c r="W1156"/>
      <c r="X1156"/>
      <c r="Y1156"/>
      <c r="Z1156"/>
      <c r="AA1156"/>
      <c r="AB1156"/>
      <c r="AC1156"/>
      <c r="AD1156"/>
      <c r="AE1156"/>
      <c r="AF1156"/>
      <c r="AG1156"/>
      <c r="AH1156"/>
      <c r="AI1156"/>
      <c r="AJ1156"/>
      <c r="AK1156"/>
      <c r="AL1156"/>
      <c r="AM1156"/>
      <c r="AN1156"/>
      <c r="AO1156"/>
      <c r="AP1156"/>
      <c r="AQ1156"/>
      <c r="AR1156"/>
      <c r="AS1156"/>
      <c r="AT1156"/>
      <c r="AU1156"/>
      <c r="AV1156"/>
      <c r="AW1156"/>
      <c r="AX1156"/>
    </row>
    <row r="1157" spans="1:50" x14ac:dyDescent="0.4">
      <c r="A1157" s="68"/>
      <c r="B1157" s="68"/>
      <c r="C1157" s="68"/>
      <c r="D1157" s="68"/>
      <c r="E1157" s="68"/>
      <c r="F1157" s="68"/>
      <c r="G1157" s="68"/>
      <c r="H1157" s="68"/>
      <c r="I1157" s="69"/>
      <c r="J1157"/>
      <c r="K1157"/>
      <c r="L1157"/>
      <c r="M1157"/>
      <c r="N1157"/>
      <c r="O1157"/>
      <c r="P1157"/>
      <c r="Q1157"/>
      <c r="R1157"/>
      <c r="S1157"/>
      <c r="T1157"/>
      <c r="U1157"/>
      <c r="V1157"/>
      <c r="W1157"/>
      <c r="X1157"/>
      <c r="Y1157"/>
      <c r="Z1157"/>
      <c r="AA1157"/>
      <c r="AB1157"/>
      <c r="AC1157"/>
      <c r="AD1157"/>
      <c r="AE1157"/>
      <c r="AF1157"/>
      <c r="AG1157"/>
      <c r="AH1157"/>
      <c r="AI1157"/>
      <c r="AJ1157"/>
      <c r="AK1157"/>
      <c r="AL1157"/>
      <c r="AM1157"/>
      <c r="AN1157"/>
      <c r="AO1157"/>
      <c r="AP1157"/>
      <c r="AQ1157"/>
      <c r="AR1157"/>
      <c r="AS1157"/>
      <c r="AT1157"/>
      <c r="AU1157"/>
      <c r="AV1157"/>
      <c r="AW1157"/>
      <c r="AX1157"/>
    </row>
    <row r="1158" spans="1:50" x14ac:dyDescent="0.4">
      <c r="A1158" s="68"/>
      <c r="B1158" s="68"/>
      <c r="C1158" s="68"/>
      <c r="D1158" s="68"/>
      <c r="E1158" s="68"/>
      <c r="F1158" s="68"/>
      <c r="G1158" s="68"/>
      <c r="H1158" s="68"/>
      <c r="I1158" s="69"/>
      <c r="J1158"/>
      <c r="K1158"/>
      <c r="L1158"/>
      <c r="M1158"/>
      <c r="N1158"/>
      <c r="O1158"/>
      <c r="P1158"/>
      <c r="Q1158"/>
      <c r="R1158"/>
      <c r="S1158"/>
      <c r="T1158"/>
      <c r="U1158"/>
      <c r="V1158"/>
      <c r="W1158"/>
      <c r="X1158"/>
      <c r="Y1158"/>
      <c r="Z1158"/>
      <c r="AA1158"/>
      <c r="AB1158"/>
      <c r="AC1158"/>
      <c r="AD1158"/>
      <c r="AE1158"/>
      <c r="AF1158"/>
      <c r="AG1158"/>
      <c r="AH1158"/>
      <c r="AI1158"/>
      <c r="AJ1158"/>
      <c r="AK1158"/>
      <c r="AL1158"/>
      <c r="AM1158"/>
      <c r="AN1158"/>
      <c r="AO1158"/>
      <c r="AP1158"/>
      <c r="AQ1158"/>
      <c r="AR1158"/>
      <c r="AS1158"/>
      <c r="AT1158"/>
      <c r="AU1158"/>
      <c r="AV1158"/>
      <c r="AW1158"/>
      <c r="AX1158"/>
    </row>
    <row r="1159" spans="1:50" x14ac:dyDescent="0.4">
      <c r="A1159" s="68"/>
      <c r="B1159" s="68"/>
      <c r="C1159" s="68"/>
      <c r="D1159" s="68"/>
      <c r="E1159" s="68"/>
      <c r="F1159" s="68"/>
      <c r="G1159" s="68"/>
      <c r="H1159" s="68"/>
      <c r="I1159" s="69"/>
      <c r="J1159"/>
      <c r="K1159"/>
      <c r="L1159"/>
      <c r="M1159"/>
      <c r="N1159"/>
      <c r="O1159"/>
      <c r="P1159"/>
      <c r="Q1159"/>
      <c r="R1159"/>
      <c r="S1159"/>
      <c r="T1159"/>
      <c r="U1159"/>
      <c r="V1159"/>
      <c r="W1159"/>
      <c r="X1159"/>
      <c r="Y1159"/>
      <c r="Z1159"/>
      <c r="AA1159"/>
      <c r="AB1159"/>
      <c r="AC1159"/>
      <c r="AD1159"/>
      <c r="AE1159"/>
      <c r="AF1159"/>
      <c r="AG1159"/>
      <c r="AH1159"/>
      <c r="AI1159"/>
      <c r="AJ1159"/>
      <c r="AK1159"/>
      <c r="AL1159"/>
      <c r="AM1159"/>
      <c r="AN1159"/>
      <c r="AO1159"/>
      <c r="AP1159"/>
      <c r="AQ1159"/>
      <c r="AR1159"/>
      <c r="AS1159"/>
      <c r="AT1159"/>
      <c r="AU1159"/>
      <c r="AV1159"/>
      <c r="AW1159"/>
      <c r="AX1159"/>
    </row>
    <row r="1160" spans="1:50" x14ac:dyDescent="0.4">
      <c r="A1160" s="68"/>
      <c r="B1160" s="68"/>
      <c r="C1160" s="68"/>
      <c r="D1160" s="68"/>
      <c r="E1160" s="68"/>
      <c r="F1160" s="68"/>
      <c r="G1160" s="68"/>
      <c r="H1160" s="68"/>
      <c r="I1160" s="69"/>
      <c r="J1160"/>
      <c r="K1160"/>
      <c r="L1160"/>
      <c r="M1160"/>
      <c r="N1160"/>
      <c r="O1160"/>
      <c r="P1160"/>
      <c r="Q1160"/>
      <c r="R1160"/>
      <c r="S1160"/>
      <c r="T1160"/>
      <c r="U1160"/>
      <c r="V1160"/>
      <c r="W1160"/>
      <c r="X1160"/>
      <c r="Y1160"/>
      <c r="Z1160"/>
      <c r="AA1160"/>
      <c r="AB1160"/>
      <c r="AC1160"/>
      <c r="AD1160"/>
      <c r="AE1160"/>
      <c r="AF1160"/>
      <c r="AG1160"/>
      <c r="AH1160"/>
      <c r="AI1160"/>
      <c r="AJ1160"/>
      <c r="AK1160"/>
      <c r="AL1160"/>
      <c r="AM1160"/>
      <c r="AN1160"/>
      <c r="AO1160"/>
      <c r="AP1160"/>
      <c r="AQ1160"/>
      <c r="AR1160"/>
      <c r="AS1160"/>
      <c r="AT1160"/>
      <c r="AU1160"/>
      <c r="AV1160"/>
      <c r="AW1160"/>
      <c r="AX1160"/>
    </row>
    <row r="1161" spans="1:50" x14ac:dyDescent="0.4">
      <c r="A1161" s="68"/>
      <c r="B1161" s="68"/>
      <c r="C1161" s="68"/>
      <c r="D1161" s="68"/>
      <c r="E1161" s="68"/>
      <c r="F1161" s="68"/>
      <c r="G1161" s="68"/>
      <c r="H1161" s="68"/>
      <c r="I1161" s="69"/>
      <c r="J1161"/>
      <c r="K1161"/>
      <c r="L1161"/>
      <c r="M1161"/>
      <c r="N1161"/>
      <c r="O1161"/>
      <c r="P1161"/>
      <c r="Q1161"/>
      <c r="R1161"/>
      <c r="S1161"/>
      <c r="T1161"/>
      <c r="U1161"/>
      <c r="V1161"/>
      <c r="W1161"/>
      <c r="X1161"/>
      <c r="Y1161"/>
      <c r="Z1161"/>
      <c r="AA1161"/>
      <c r="AB1161"/>
      <c r="AC1161"/>
      <c r="AD1161"/>
      <c r="AE1161"/>
      <c r="AF1161"/>
      <c r="AG1161"/>
      <c r="AH1161"/>
      <c r="AI1161"/>
      <c r="AJ1161"/>
      <c r="AK1161"/>
      <c r="AL1161"/>
      <c r="AM1161"/>
      <c r="AN1161"/>
      <c r="AO1161"/>
      <c r="AP1161"/>
      <c r="AQ1161"/>
      <c r="AR1161"/>
      <c r="AS1161"/>
      <c r="AT1161"/>
      <c r="AU1161"/>
      <c r="AV1161"/>
      <c r="AW1161"/>
      <c r="AX1161"/>
    </row>
    <row r="1162" spans="1:50" x14ac:dyDescent="0.4">
      <c r="A1162" s="68"/>
      <c r="B1162" s="68"/>
      <c r="C1162" s="68"/>
      <c r="D1162" s="68"/>
      <c r="E1162" s="68"/>
      <c r="F1162" s="68"/>
      <c r="G1162" s="68"/>
      <c r="H1162" s="68"/>
      <c r="I1162" s="69"/>
      <c r="J1162"/>
      <c r="K1162"/>
      <c r="L1162"/>
      <c r="M1162"/>
      <c r="N1162"/>
      <c r="O1162"/>
      <c r="P1162"/>
      <c r="Q1162"/>
      <c r="R1162"/>
      <c r="S1162"/>
      <c r="T1162"/>
      <c r="U1162"/>
      <c r="V1162"/>
      <c r="W1162"/>
      <c r="X1162"/>
      <c r="Y1162"/>
      <c r="Z1162"/>
      <c r="AA1162"/>
      <c r="AB1162"/>
      <c r="AC1162"/>
      <c r="AD1162"/>
      <c r="AE1162"/>
      <c r="AF1162"/>
      <c r="AG1162"/>
      <c r="AH1162"/>
      <c r="AI1162"/>
      <c r="AJ1162"/>
      <c r="AK1162"/>
      <c r="AL1162"/>
      <c r="AM1162"/>
      <c r="AN1162"/>
      <c r="AO1162"/>
      <c r="AP1162"/>
      <c r="AQ1162"/>
      <c r="AR1162"/>
      <c r="AS1162"/>
      <c r="AT1162"/>
      <c r="AU1162"/>
      <c r="AV1162"/>
      <c r="AW1162"/>
      <c r="AX1162"/>
    </row>
    <row r="1163" spans="1:50" x14ac:dyDescent="0.4">
      <c r="A1163" s="68"/>
      <c r="B1163" s="68"/>
      <c r="C1163" s="68"/>
      <c r="D1163" s="68"/>
      <c r="E1163" s="68"/>
      <c r="F1163" s="68"/>
      <c r="G1163" s="68"/>
      <c r="H1163" s="68"/>
      <c r="I1163" s="69"/>
      <c r="J1163"/>
      <c r="K1163"/>
      <c r="L1163"/>
      <c r="M1163"/>
      <c r="N1163"/>
      <c r="O1163"/>
      <c r="P1163"/>
      <c r="Q1163"/>
      <c r="R1163"/>
      <c r="S1163"/>
      <c r="T1163"/>
      <c r="U1163"/>
      <c r="V1163"/>
      <c r="W1163"/>
      <c r="X1163"/>
      <c r="Y1163"/>
      <c r="Z1163"/>
      <c r="AA1163"/>
      <c r="AB1163"/>
      <c r="AC1163"/>
      <c r="AD1163"/>
      <c r="AE1163"/>
      <c r="AF1163"/>
      <c r="AG1163"/>
      <c r="AH1163"/>
      <c r="AI1163"/>
      <c r="AJ1163"/>
      <c r="AK1163"/>
      <c r="AL1163"/>
      <c r="AM1163"/>
      <c r="AN1163"/>
      <c r="AO1163"/>
      <c r="AP1163"/>
      <c r="AQ1163"/>
      <c r="AR1163"/>
      <c r="AS1163"/>
      <c r="AT1163"/>
      <c r="AU1163"/>
      <c r="AV1163"/>
      <c r="AW1163"/>
      <c r="AX1163"/>
    </row>
    <row r="1164" spans="1:50" x14ac:dyDescent="0.4">
      <c r="A1164" s="68"/>
      <c r="B1164" s="68"/>
      <c r="C1164" s="68"/>
      <c r="D1164" s="68"/>
      <c r="E1164" s="68"/>
      <c r="F1164" s="68"/>
      <c r="G1164" s="68"/>
      <c r="H1164" s="68"/>
      <c r="I1164" s="69"/>
      <c r="J1164"/>
      <c r="K1164"/>
      <c r="L1164"/>
      <c r="M1164"/>
      <c r="N1164"/>
      <c r="O1164"/>
      <c r="P1164"/>
      <c r="Q1164"/>
      <c r="R1164"/>
      <c r="S1164"/>
      <c r="T1164"/>
      <c r="U1164"/>
      <c r="V1164"/>
      <c r="W1164"/>
      <c r="X1164"/>
      <c r="Y1164"/>
      <c r="Z1164"/>
      <c r="AA1164"/>
      <c r="AB1164"/>
      <c r="AC1164"/>
      <c r="AD1164"/>
      <c r="AE1164"/>
      <c r="AF1164"/>
      <c r="AG1164"/>
      <c r="AH1164"/>
      <c r="AI1164"/>
      <c r="AJ1164"/>
      <c r="AK1164"/>
      <c r="AL1164"/>
      <c r="AM1164"/>
      <c r="AN1164"/>
      <c r="AO1164"/>
      <c r="AP1164"/>
      <c r="AQ1164"/>
      <c r="AR1164"/>
      <c r="AS1164"/>
      <c r="AT1164"/>
      <c r="AU1164"/>
      <c r="AV1164"/>
      <c r="AW1164"/>
      <c r="AX1164"/>
    </row>
    <row r="1165" spans="1:50" x14ac:dyDescent="0.4">
      <c r="A1165" s="68"/>
      <c r="B1165" s="68"/>
      <c r="C1165" s="68"/>
      <c r="D1165" s="68"/>
      <c r="E1165" s="68"/>
      <c r="F1165" s="68"/>
      <c r="G1165" s="68"/>
      <c r="H1165" s="68"/>
      <c r="I1165" s="69"/>
      <c r="J1165"/>
      <c r="K1165"/>
      <c r="L1165"/>
      <c r="M1165"/>
      <c r="N1165"/>
      <c r="O1165"/>
      <c r="P1165"/>
      <c r="Q1165"/>
      <c r="R1165"/>
      <c r="S1165"/>
      <c r="T1165"/>
      <c r="U1165"/>
      <c r="V1165"/>
      <c r="W1165"/>
      <c r="X1165"/>
      <c r="Y1165"/>
      <c r="Z1165"/>
      <c r="AA1165"/>
      <c r="AB1165"/>
      <c r="AC1165"/>
      <c r="AD1165"/>
      <c r="AE1165"/>
      <c r="AF1165"/>
      <c r="AG1165"/>
      <c r="AH1165"/>
      <c r="AI1165"/>
      <c r="AJ1165"/>
      <c r="AK1165"/>
      <c r="AL1165"/>
      <c r="AM1165"/>
      <c r="AN1165"/>
      <c r="AO1165"/>
      <c r="AP1165"/>
      <c r="AQ1165"/>
      <c r="AR1165"/>
      <c r="AS1165"/>
      <c r="AT1165"/>
      <c r="AU1165"/>
      <c r="AV1165"/>
      <c r="AW1165"/>
      <c r="AX1165"/>
    </row>
    <row r="1166" spans="1:50" x14ac:dyDescent="0.4">
      <c r="A1166" s="68"/>
      <c r="B1166" s="68"/>
      <c r="C1166" s="68"/>
      <c r="D1166" s="68"/>
      <c r="E1166" s="68"/>
      <c r="F1166" s="68"/>
      <c r="G1166" s="68"/>
      <c r="H1166" s="68"/>
      <c r="I1166" s="69"/>
      <c r="J1166"/>
      <c r="K1166"/>
      <c r="L1166"/>
      <c r="M1166"/>
      <c r="N1166"/>
      <c r="O1166"/>
      <c r="P1166"/>
      <c r="Q1166"/>
      <c r="R1166"/>
      <c r="S1166"/>
      <c r="T1166"/>
      <c r="U1166"/>
      <c r="V1166"/>
      <c r="W1166"/>
      <c r="X1166"/>
      <c r="Y1166"/>
      <c r="Z1166"/>
      <c r="AA1166"/>
      <c r="AB1166"/>
      <c r="AC1166"/>
      <c r="AD1166"/>
      <c r="AE1166"/>
      <c r="AF1166"/>
      <c r="AG1166"/>
      <c r="AH1166"/>
      <c r="AI1166"/>
      <c r="AJ1166"/>
      <c r="AK1166"/>
      <c r="AL1166"/>
      <c r="AM1166"/>
      <c r="AN1166"/>
      <c r="AO1166"/>
      <c r="AP1166"/>
      <c r="AQ1166"/>
      <c r="AR1166"/>
      <c r="AS1166"/>
      <c r="AT1166"/>
      <c r="AU1166"/>
      <c r="AV1166"/>
      <c r="AW1166"/>
      <c r="AX1166"/>
    </row>
    <row r="1167" spans="1:50" x14ac:dyDescent="0.4">
      <c r="A1167" s="68"/>
      <c r="B1167" s="68"/>
      <c r="C1167" s="68"/>
      <c r="D1167" s="68"/>
      <c r="E1167" s="68"/>
      <c r="F1167" s="68"/>
      <c r="G1167" s="68"/>
      <c r="H1167" s="68"/>
      <c r="I1167" s="69"/>
      <c r="J1167"/>
      <c r="K1167"/>
      <c r="L1167"/>
      <c r="M1167"/>
      <c r="N1167"/>
      <c r="O1167"/>
      <c r="P1167"/>
      <c r="Q1167"/>
      <c r="R1167"/>
      <c r="S1167"/>
      <c r="T1167"/>
      <c r="U1167"/>
      <c r="V1167"/>
      <c r="W1167"/>
      <c r="X1167"/>
      <c r="Y1167"/>
      <c r="Z1167"/>
      <c r="AA1167"/>
      <c r="AB1167"/>
      <c r="AC1167"/>
      <c r="AD1167"/>
      <c r="AE1167"/>
      <c r="AF1167"/>
      <c r="AG1167"/>
      <c r="AH1167"/>
      <c r="AI1167"/>
      <c r="AJ1167"/>
      <c r="AK1167"/>
      <c r="AL1167"/>
      <c r="AM1167"/>
      <c r="AN1167"/>
      <c r="AO1167"/>
      <c r="AP1167"/>
      <c r="AQ1167"/>
      <c r="AR1167"/>
      <c r="AS1167"/>
      <c r="AT1167"/>
      <c r="AU1167"/>
      <c r="AV1167"/>
      <c r="AW1167"/>
      <c r="AX1167"/>
    </row>
    <row r="1168" spans="1:50" x14ac:dyDescent="0.4">
      <c r="A1168" s="68"/>
      <c r="B1168" s="68"/>
      <c r="C1168" s="68"/>
      <c r="D1168" s="68"/>
      <c r="E1168" s="68"/>
      <c r="F1168" s="68"/>
      <c r="G1168" s="68"/>
      <c r="H1168" s="68"/>
      <c r="I1168" s="69"/>
      <c r="J1168"/>
      <c r="K1168"/>
      <c r="L1168"/>
      <c r="M1168"/>
      <c r="N1168"/>
      <c r="O1168"/>
      <c r="P1168"/>
      <c r="Q1168"/>
      <c r="R1168"/>
      <c r="S1168"/>
      <c r="T1168"/>
      <c r="U1168"/>
      <c r="V1168"/>
      <c r="W1168"/>
      <c r="X1168"/>
      <c r="Y1168"/>
      <c r="Z1168"/>
      <c r="AA1168"/>
      <c r="AB1168"/>
      <c r="AC1168"/>
      <c r="AD1168"/>
      <c r="AE1168"/>
      <c r="AF1168"/>
      <c r="AG1168"/>
      <c r="AH1168"/>
      <c r="AI1168"/>
      <c r="AJ1168"/>
      <c r="AK1168"/>
      <c r="AL1168"/>
      <c r="AM1168"/>
      <c r="AN1168"/>
      <c r="AO1168"/>
      <c r="AP1168"/>
      <c r="AQ1168"/>
      <c r="AR1168"/>
      <c r="AS1168"/>
      <c r="AT1168"/>
      <c r="AU1168"/>
      <c r="AV1168"/>
      <c r="AW1168"/>
      <c r="AX1168"/>
    </row>
    <row r="1169" spans="1:50" x14ac:dyDescent="0.4">
      <c r="A1169" s="68"/>
      <c r="B1169" s="68"/>
      <c r="C1169" s="68"/>
      <c r="D1169" s="68"/>
      <c r="E1169" s="68"/>
      <c r="F1169" s="68"/>
      <c r="G1169" s="68"/>
      <c r="H1169" s="68"/>
      <c r="I1169" s="69"/>
      <c r="J1169"/>
      <c r="K1169"/>
      <c r="L1169"/>
      <c r="M1169"/>
      <c r="N1169"/>
      <c r="O1169"/>
      <c r="P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row>
    <row r="1170" spans="1:50" x14ac:dyDescent="0.4">
      <c r="A1170" s="68"/>
      <c r="B1170" s="68"/>
      <c r="C1170" s="68"/>
      <c r="D1170" s="68"/>
      <c r="E1170" s="68"/>
      <c r="F1170" s="68"/>
      <c r="G1170" s="68"/>
      <c r="H1170" s="68"/>
      <c r="I1170" s="69"/>
      <c r="J1170"/>
      <c r="K1170"/>
      <c r="L1170"/>
      <c r="M1170"/>
      <c r="N1170"/>
      <c r="O1170"/>
      <c r="P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row>
    <row r="1171" spans="1:50" x14ac:dyDescent="0.4">
      <c r="A1171" s="68"/>
      <c r="B1171" s="68"/>
      <c r="C1171" s="68"/>
      <c r="D1171" s="68"/>
      <c r="E1171" s="68"/>
      <c r="F1171" s="68"/>
      <c r="G1171" s="68"/>
      <c r="H1171" s="68"/>
      <c r="I1171" s="69"/>
      <c r="J1171"/>
      <c r="K1171"/>
      <c r="L1171"/>
      <c r="M1171"/>
      <c r="N1171"/>
      <c r="O1171"/>
      <c r="P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row>
    <row r="1172" spans="1:50" x14ac:dyDescent="0.4">
      <c r="A1172" s="68"/>
      <c r="B1172" s="68"/>
      <c r="C1172" s="68"/>
      <c r="D1172" s="68"/>
      <c r="E1172" s="68"/>
      <c r="F1172" s="68"/>
      <c r="G1172" s="68"/>
      <c r="H1172" s="68"/>
      <c r="I1172" s="69"/>
      <c r="J1172"/>
      <c r="K1172"/>
      <c r="L1172"/>
      <c r="M1172"/>
      <c r="N1172"/>
      <c r="O1172"/>
      <c r="P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row>
    <row r="1173" spans="1:50" x14ac:dyDescent="0.4">
      <c r="A1173" s="68"/>
      <c r="B1173" s="68"/>
      <c r="C1173" s="68"/>
      <c r="D1173" s="68"/>
      <c r="E1173" s="68"/>
      <c r="F1173" s="68"/>
      <c r="G1173" s="68"/>
      <c r="H1173" s="68"/>
      <c r="I1173" s="69"/>
      <c r="J1173"/>
      <c r="K1173"/>
      <c r="L1173"/>
      <c r="M1173"/>
      <c r="N1173"/>
      <c r="O1173"/>
      <c r="P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row>
    <row r="1174" spans="1:50" x14ac:dyDescent="0.4">
      <c r="A1174" s="68"/>
      <c r="B1174" s="68"/>
      <c r="C1174" s="68"/>
      <c r="D1174" s="68"/>
      <c r="E1174" s="68"/>
      <c r="F1174" s="68"/>
      <c r="G1174" s="68"/>
      <c r="H1174" s="68"/>
      <c r="I1174" s="69"/>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row>
    <row r="1175" spans="1:50" x14ac:dyDescent="0.4">
      <c r="A1175" s="68"/>
      <c r="B1175" s="68"/>
      <c r="C1175" s="68"/>
      <c r="D1175" s="68"/>
      <c r="E1175" s="68"/>
      <c r="F1175" s="68"/>
      <c r="G1175" s="68"/>
      <c r="H1175" s="68"/>
      <c r="I1175" s="69"/>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row>
    <row r="1176" spans="1:50" x14ac:dyDescent="0.4">
      <c r="A1176" s="68"/>
      <c r="B1176" s="68"/>
      <c r="C1176" s="68"/>
      <c r="D1176" s="68"/>
      <c r="E1176" s="68"/>
      <c r="F1176" s="68"/>
      <c r="G1176" s="68"/>
      <c r="H1176" s="68"/>
      <c r="I1176" s="69"/>
      <c r="J1176"/>
      <c r="K1176"/>
      <c r="L1176"/>
      <c r="M1176"/>
      <c r="N1176"/>
      <c r="O1176"/>
      <c r="P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row>
    <row r="1177" spans="1:50" x14ac:dyDescent="0.4">
      <c r="A1177" s="68"/>
      <c r="B1177" s="68"/>
      <c r="C1177" s="68"/>
      <c r="D1177" s="68"/>
      <c r="E1177" s="68"/>
      <c r="F1177" s="68"/>
      <c r="G1177" s="68"/>
      <c r="H1177" s="68"/>
      <c r="I1177" s="69"/>
      <c r="J1177"/>
      <c r="K1177"/>
      <c r="L1177"/>
      <c r="M1177"/>
      <c r="N1177"/>
      <c r="O1177"/>
      <c r="P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row>
    <row r="1178" spans="1:50" x14ac:dyDescent="0.4">
      <c r="A1178" s="68"/>
      <c r="B1178" s="68"/>
      <c r="C1178" s="68"/>
      <c r="D1178" s="68"/>
      <c r="E1178" s="68"/>
      <c r="F1178" s="68"/>
      <c r="G1178" s="68"/>
      <c r="H1178" s="68"/>
      <c r="I1178" s="69"/>
      <c r="J1178"/>
      <c r="K1178"/>
      <c r="L1178"/>
      <c r="M1178"/>
      <c r="N1178"/>
      <c r="O1178"/>
      <c r="P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row>
    <row r="1179" spans="1:50" x14ac:dyDescent="0.4">
      <c r="A1179" s="68"/>
      <c r="B1179" s="68"/>
      <c r="C1179" s="68"/>
      <c r="D1179" s="68"/>
      <c r="E1179" s="68"/>
      <c r="F1179" s="68"/>
      <c r="G1179" s="68"/>
      <c r="H1179" s="68"/>
      <c r="I1179" s="69"/>
      <c r="J1179"/>
      <c r="K1179"/>
      <c r="L1179"/>
      <c r="M1179"/>
      <c r="N1179"/>
      <c r="O1179"/>
      <c r="P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row>
    <row r="1180" spans="1:50" x14ac:dyDescent="0.4">
      <c r="A1180" s="68"/>
      <c r="B1180" s="68"/>
      <c r="C1180" s="68"/>
      <c r="D1180" s="68"/>
      <c r="E1180" s="68"/>
      <c r="F1180" s="68"/>
      <c r="G1180" s="68"/>
      <c r="H1180" s="68"/>
      <c r="I1180" s="69"/>
      <c r="J1180"/>
      <c r="K1180"/>
      <c r="L1180"/>
      <c r="M1180"/>
      <c r="N1180"/>
      <c r="O1180"/>
      <c r="P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row>
    <row r="1181" spans="1:50" x14ac:dyDescent="0.4">
      <c r="A1181" s="68"/>
      <c r="B1181" s="68"/>
      <c r="C1181" s="68"/>
      <c r="D1181" s="68"/>
      <c r="E1181" s="68"/>
      <c r="F1181" s="68"/>
      <c r="G1181" s="68"/>
      <c r="H1181" s="68"/>
      <c r="I1181" s="69"/>
      <c r="J1181"/>
      <c r="K1181"/>
      <c r="L1181"/>
      <c r="M1181"/>
      <c r="N1181"/>
      <c r="O1181"/>
      <c r="P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row>
    <row r="1182" spans="1:50" x14ac:dyDescent="0.4">
      <c r="A1182" s="68"/>
      <c r="B1182" s="68"/>
      <c r="C1182" s="68"/>
      <c r="D1182" s="68"/>
      <c r="E1182" s="68"/>
      <c r="F1182" s="68"/>
      <c r="G1182" s="68"/>
      <c r="H1182" s="68"/>
      <c r="I1182" s="69"/>
      <c r="J1182"/>
      <c r="K1182"/>
      <c r="L1182"/>
      <c r="M1182"/>
      <c r="N1182"/>
      <c r="O1182"/>
      <c r="P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row>
    <row r="1183" spans="1:50" x14ac:dyDescent="0.4">
      <c r="A1183" s="68"/>
      <c r="B1183" s="68"/>
      <c r="C1183" s="68"/>
      <c r="D1183" s="68"/>
      <c r="E1183" s="68"/>
      <c r="F1183" s="68"/>
      <c r="G1183" s="68"/>
      <c r="H1183" s="68"/>
      <c r="I1183" s="69"/>
      <c r="J1183"/>
      <c r="K1183"/>
      <c r="L1183"/>
      <c r="M1183"/>
      <c r="N1183"/>
      <c r="O1183"/>
      <c r="P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row>
    <row r="1184" spans="1:50" x14ac:dyDescent="0.4">
      <c r="A1184" s="68"/>
      <c r="B1184" s="68"/>
      <c r="C1184" s="68"/>
      <c r="D1184" s="68"/>
      <c r="E1184" s="68"/>
      <c r="F1184" s="68"/>
      <c r="G1184" s="68"/>
      <c r="H1184" s="68"/>
      <c r="I1184" s="69"/>
      <c r="J1184"/>
      <c r="K1184"/>
      <c r="L1184"/>
      <c r="M1184"/>
      <c r="N1184"/>
      <c r="O1184"/>
      <c r="P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row>
    <row r="1185" spans="1:50" x14ac:dyDescent="0.4">
      <c r="A1185" s="68"/>
      <c r="B1185" s="68"/>
      <c r="C1185" s="68"/>
      <c r="D1185" s="68"/>
      <c r="E1185" s="68"/>
      <c r="F1185" s="68"/>
      <c r="G1185" s="68"/>
      <c r="H1185" s="68"/>
      <c r="I1185" s="69"/>
      <c r="J1185"/>
      <c r="K1185"/>
      <c r="L1185"/>
      <c r="M1185"/>
      <c r="N1185"/>
      <c r="O1185"/>
      <c r="P1185"/>
      <c r="Q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row>
    <row r="1186" spans="1:50" x14ac:dyDescent="0.4">
      <c r="A1186" s="68"/>
      <c r="B1186" s="68"/>
      <c r="C1186" s="68"/>
      <c r="D1186" s="68"/>
      <c r="E1186" s="68"/>
      <c r="F1186" s="68"/>
      <c r="G1186" s="68"/>
      <c r="H1186" s="68"/>
      <c r="I1186" s="69"/>
      <c r="J1186"/>
      <c r="K1186"/>
      <c r="L1186"/>
      <c r="M1186"/>
      <c r="N1186"/>
      <c r="O1186"/>
      <c r="P1186"/>
      <c r="Q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row>
    <row r="1187" spans="1:50" x14ac:dyDescent="0.4">
      <c r="A1187" s="68"/>
      <c r="B1187" s="68"/>
      <c r="C1187" s="68"/>
      <c r="D1187" s="68"/>
      <c r="E1187" s="68"/>
      <c r="F1187" s="68"/>
      <c r="G1187" s="68"/>
      <c r="H1187" s="68"/>
      <c r="I1187" s="69"/>
      <c r="J1187"/>
      <c r="K1187"/>
      <c r="L1187"/>
      <c r="M1187"/>
      <c r="N1187"/>
      <c r="O1187"/>
      <c r="P1187"/>
      <c r="Q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row>
    <row r="1188" spans="1:50" x14ac:dyDescent="0.4">
      <c r="A1188" s="68"/>
      <c r="B1188" s="68"/>
      <c r="C1188" s="68"/>
      <c r="D1188" s="68"/>
      <c r="E1188" s="68"/>
      <c r="F1188" s="68"/>
      <c r="G1188" s="68"/>
      <c r="H1188" s="68"/>
      <c r="I1188" s="69"/>
      <c r="J1188"/>
      <c r="K1188"/>
      <c r="L1188"/>
      <c r="M1188"/>
      <c r="N1188"/>
      <c r="O1188"/>
      <c r="P1188"/>
      <c r="Q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row>
    <row r="1189" spans="1:50" x14ac:dyDescent="0.4">
      <c r="A1189" s="68"/>
      <c r="B1189" s="68"/>
      <c r="C1189" s="68"/>
      <c r="D1189" s="68"/>
      <c r="E1189" s="68"/>
      <c r="F1189" s="68"/>
      <c r="G1189" s="68"/>
      <c r="H1189" s="68"/>
      <c r="I1189" s="69"/>
      <c r="J1189"/>
      <c r="K1189"/>
      <c r="L1189"/>
      <c r="M1189"/>
      <c r="N1189"/>
      <c r="O1189"/>
      <c r="P1189"/>
      <c r="Q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row>
    <row r="1190" spans="1:50" x14ac:dyDescent="0.4">
      <c r="A1190" s="68"/>
      <c r="B1190" s="68"/>
      <c r="C1190" s="68"/>
      <c r="D1190" s="68"/>
      <c r="E1190" s="68"/>
      <c r="F1190" s="68"/>
      <c r="G1190" s="68"/>
      <c r="H1190" s="68"/>
      <c r="I1190" s="69"/>
      <c r="J1190"/>
      <c r="K1190"/>
      <c r="L1190"/>
      <c r="M1190"/>
      <c r="N1190"/>
      <c r="O1190"/>
      <c r="P1190"/>
      <c r="Q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row>
    <row r="1191" spans="1:50" x14ac:dyDescent="0.4">
      <c r="A1191" s="68"/>
      <c r="B1191" s="68"/>
      <c r="C1191" s="68"/>
      <c r="D1191" s="68"/>
      <c r="E1191" s="68"/>
      <c r="F1191" s="68"/>
      <c r="G1191" s="68"/>
      <c r="H1191" s="68"/>
      <c r="I1191" s="69"/>
      <c r="J1191"/>
      <c r="K1191"/>
      <c r="L1191"/>
      <c r="M1191"/>
      <c r="N1191"/>
      <c r="O1191"/>
      <c r="P1191"/>
      <c r="Q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row>
    <row r="1192" spans="1:50" x14ac:dyDescent="0.4">
      <c r="A1192" s="68"/>
      <c r="B1192" s="68"/>
      <c r="C1192" s="68"/>
      <c r="D1192" s="68"/>
      <c r="E1192" s="68"/>
      <c r="F1192" s="68"/>
      <c r="G1192" s="68"/>
      <c r="H1192" s="68"/>
      <c r="I1192" s="69"/>
      <c r="J1192"/>
      <c r="K1192"/>
      <c r="L1192"/>
      <c r="M1192"/>
      <c r="N1192"/>
      <c r="O1192"/>
      <c r="P1192"/>
      <c r="Q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row>
    <row r="1193" spans="1:50" x14ac:dyDescent="0.4">
      <c r="A1193" s="68"/>
      <c r="B1193" s="68"/>
      <c r="C1193" s="68"/>
      <c r="D1193" s="68"/>
      <c r="E1193" s="68"/>
      <c r="F1193" s="68"/>
      <c r="G1193" s="68"/>
      <c r="H1193" s="68"/>
      <c r="I1193" s="69"/>
      <c r="J1193"/>
      <c r="K1193"/>
      <c r="L1193"/>
      <c r="M1193"/>
      <c r="N1193"/>
      <c r="O1193"/>
      <c r="P1193"/>
      <c r="Q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row>
    <row r="1194" spans="1:50" x14ac:dyDescent="0.4">
      <c r="A1194" s="68"/>
      <c r="B1194" s="68"/>
      <c r="C1194" s="68"/>
      <c r="D1194" s="68"/>
      <c r="E1194" s="68"/>
      <c r="F1194" s="68"/>
      <c r="G1194" s="68"/>
      <c r="H1194" s="68"/>
      <c r="I1194" s="69"/>
      <c r="J1194"/>
      <c r="K1194"/>
      <c r="L1194"/>
      <c r="M1194"/>
      <c r="N1194"/>
      <c r="O1194"/>
      <c r="P1194"/>
      <c r="Q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row>
    <row r="1195" spans="1:50" x14ac:dyDescent="0.4">
      <c r="A1195" s="68"/>
      <c r="B1195" s="68"/>
      <c r="C1195" s="68"/>
      <c r="D1195" s="68"/>
      <c r="E1195" s="68"/>
      <c r="F1195" s="68"/>
      <c r="G1195" s="68"/>
      <c r="H1195" s="68"/>
      <c r="I1195" s="69"/>
      <c r="J1195"/>
      <c r="K1195"/>
      <c r="L1195"/>
      <c r="M1195"/>
      <c r="N1195"/>
      <c r="O1195"/>
      <c r="P1195"/>
      <c r="Q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row>
    <row r="1196" spans="1:50" x14ac:dyDescent="0.4">
      <c r="A1196" s="68"/>
      <c r="B1196" s="68"/>
      <c r="C1196" s="68"/>
      <c r="D1196" s="68"/>
      <c r="E1196" s="68"/>
      <c r="F1196" s="68"/>
      <c r="G1196" s="68"/>
      <c r="H1196" s="68"/>
      <c r="I1196" s="69"/>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row>
    <row r="1197" spans="1:50" x14ac:dyDescent="0.4">
      <c r="A1197" s="68"/>
      <c r="B1197" s="68"/>
      <c r="C1197" s="68"/>
      <c r="D1197" s="68"/>
      <c r="E1197" s="68"/>
      <c r="F1197" s="68"/>
      <c r="G1197" s="68"/>
      <c r="H1197" s="68"/>
      <c r="I1197" s="69"/>
      <c r="J1197"/>
      <c r="K1197"/>
      <c r="L1197"/>
      <c r="M1197"/>
      <c r="N1197"/>
      <c r="O1197"/>
      <c r="P1197"/>
      <c r="Q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row>
    <row r="1198" spans="1:50" x14ac:dyDescent="0.4">
      <c r="A1198" s="68"/>
      <c r="B1198" s="68"/>
      <c r="C1198" s="68"/>
      <c r="D1198" s="68"/>
      <c r="E1198" s="68"/>
      <c r="F1198" s="68"/>
      <c r="G1198" s="68"/>
      <c r="H1198" s="68"/>
      <c r="I1198" s="69"/>
      <c r="J1198"/>
      <c r="K1198"/>
      <c r="L1198"/>
      <c r="M1198"/>
      <c r="N1198"/>
      <c r="O1198"/>
      <c r="P1198"/>
      <c r="Q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row>
    <row r="1199" spans="1:50" x14ac:dyDescent="0.4">
      <c r="A1199" s="68"/>
      <c r="B1199" s="68"/>
      <c r="C1199" s="68"/>
      <c r="D1199" s="68"/>
      <c r="E1199" s="68"/>
      <c r="F1199" s="68"/>
      <c r="G1199" s="68"/>
      <c r="H1199" s="68"/>
      <c r="I1199" s="69"/>
      <c r="J1199"/>
      <c r="K1199"/>
      <c r="L1199"/>
      <c r="M1199"/>
      <c r="N1199"/>
      <c r="O1199"/>
      <c r="P1199"/>
      <c r="Q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row>
    <row r="1200" spans="1:50" x14ac:dyDescent="0.4">
      <c r="A1200" s="68"/>
      <c r="B1200" s="68"/>
      <c r="C1200" s="68"/>
      <c r="D1200" s="68"/>
      <c r="E1200" s="68"/>
      <c r="F1200" s="68"/>
      <c r="G1200" s="68"/>
      <c r="H1200" s="68"/>
      <c r="I1200" s="69"/>
      <c r="J1200"/>
      <c r="K1200"/>
      <c r="L1200"/>
      <c r="M1200"/>
      <c r="N1200"/>
      <c r="O1200"/>
      <c r="P1200"/>
      <c r="Q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row>
    <row r="1201" spans="1:50" x14ac:dyDescent="0.4">
      <c r="A1201" s="68"/>
      <c r="B1201" s="68"/>
      <c r="C1201" s="68"/>
      <c r="D1201" s="68"/>
      <c r="E1201" s="68"/>
      <c r="F1201" s="68"/>
      <c r="G1201" s="68"/>
      <c r="H1201" s="68"/>
      <c r="I1201" s="69"/>
      <c r="J1201"/>
      <c r="K1201"/>
      <c r="L1201"/>
      <c r="M1201"/>
      <c r="N1201"/>
      <c r="O1201"/>
      <c r="P1201"/>
      <c r="Q1201"/>
      <c r="R1201"/>
      <c r="S1201"/>
      <c r="T1201"/>
      <c r="U1201"/>
      <c r="V1201"/>
      <c r="W1201"/>
      <c r="X1201"/>
      <c r="Y1201"/>
      <c r="Z1201"/>
      <c r="AA1201"/>
      <c r="AB1201"/>
      <c r="AC1201"/>
      <c r="AD1201"/>
      <c r="AE1201"/>
      <c r="AF1201"/>
      <c r="AG1201"/>
      <c r="AH1201"/>
      <c r="AI1201"/>
      <c r="AJ1201"/>
      <c r="AK1201"/>
      <c r="AL1201"/>
      <c r="AM1201"/>
      <c r="AN1201"/>
      <c r="AO1201"/>
      <c r="AP1201"/>
      <c r="AQ1201"/>
      <c r="AR1201"/>
      <c r="AS1201"/>
      <c r="AT1201"/>
      <c r="AU1201"/>
      <c r="AV1201"/>
      <c r="AW1201"/>
      <c r="AX1201"/>
    </row>
    <row r="1202" spans="1:50" x14ac:dyDescent="0.4">
      <c r="A1202" s="68"/>
      <c r="B1202" s="68"/>
      <c r="C1202" s="68"/>
      <c r="D1202" s="68"/>
      <c r="E1202" s="68"/>
      <c r="F1202" s="68"/>
      <c r="G1202" s="68"/>
      <c r="H1202" s="68"/>
      <c r="I1202" s="69"/>
      <c r="J1202"/>
      <c r="K1202"/>
      <c r="L1202"/>
      <c r="M1202"/>
      <c r="N1202"/>
      <c r="O1202"/>
      <c r="P1202"/>
      <c r="Q1202"/>
      <c r="R1202"/>
      <c r="S1202"/>
      <c r="T1202"/>
      <c r="U1202"/>
      <c r="V1202"/>
      <c r="W1202"/>
      <c r="X1202"/>
      <c r="Y1202"/>
      <c r="Z1202"/>
      <c r="AA1202"/>
      <c r="AB1202"/>
      <c r="AC1202"/>
      <c r="AD1202"/>
      <c r="AE1202"/>
      <c r="AF1202"/>
      <c r="AG1202"/>
      <c r="AH1202"/>
      <c r="AI1202"/>
      <c r="AJ1202"/>
      <c r="AK1202"/>
      <c r="AL1202"/>
      <c r="AM1202"/>
      <c r="AN1202"/>
      <c r="AO1202"/>
      <c r="AP1202"/>
      <c r="AQ1202"/>
      <c r="AR1202"/>
      <c r="AS1202"/>
      <c r="AT1202"/>
      <c r="AU1202"/>
      <c r="AV1202"/>
      <c r="AW1202"/>
      <c r="AX1202"/>
    </row>
    <row r="1203" spans="1:50" x14ac:dyDescent="0.4">
      <c r="A1203" s="68"/>
      <c r="B1203" s="68"/>
      <c r="C1203" s="68"/>
      <c r="D1203" s="68"/>
      <c r="E1203" s="68"/>
      <c r="F1203" s="68"/>
      <c r="G1203" s="68"/>
      <c r="H1203" s="68"/>
      <c r="I1203" s="69"/>
      <c r="J1203"/>
      <c r="K1203"/>
      <c r="L1203"/>
      <c r="M1203"/>
      <c r="N1203"/>
      <c r="O1203"/>
      <c r="P1203"/>
      <c r="Q1203"/>
      <c r="R1203"/>
      <c r="S1203"/>
      <c r="T1203"/>
      <c r="U1203"/>
      <c r="V1203"/>
      <c r="W1203"/>
      <c r="X1203"/>
      <c r="Y1203"/>
      <c r="Z1203"/>
      <c r="AA1203"/>
      <c r="AB1203"/>
      <c r="AC1203"/>
      <c r="AD1203"/>
      <c r="AE1203"/>
      <c r="AF1203"/>
      <c r="AG1203"/>
      <c r="AH1203"/>
      <c r="AI1203"/>
      <c r="AJ1203"/>
      <c r="AK1203"/>
      <c r="AL1203"/>
      <c r="AM1203"/>
      <c r="AN1203"/>
      <c r="AO1203"/>
      <c r="AP1203"/>
      <c r="AQ1203"/>
      <c r="AR1203"/>
      <c r="AS1203"/>
      <c r="AT1203"/>
      <c r="AU1203"/>
      <c r="AV1203"/>
      <c r="AW1203"/>
      <c r="AX1203"/>
    </row>
    <row r="1204" spans="1:50" x14ac:dyDescent="0.4">
      <c r="A1204" s="68"/>
      <c r="B1204" s="68"/>
      <c r="C1204" s="68"/>
      <c r="D1204" s="68"/>
      <c r="E1204" s="68"/>
      <c r="F1204" s="68"/>
      <c r="G1204" s="68"/>
      <c r="H1204" s="68"/>
      <c r="I1204" s="69"/>
      <c r="J1204"/>
      <c r="K1204"/>
      <c r="L1204"/>
      <c r="M1204"/>
      <c r="N1204"/>
      <c r="O1204"/>
      <c r="P1204"/>
      <c r="Q1204"/>
      <c r="R1204"/>
      <c r="S1204"/>
      <c r="T1204"/>
      <c r="U1204"/>
      <c r="V1204"/>
      <c r="W1204"/>
      <c r="X1204"/>
      <c r="Y1204"/>
      <c r="Z1204"/>
      <c r="AA1204"/>
      <c r="AB1204"/>
      <c r="AC1204"/>
      <c r="AD1204"/>
      <c r="AE1204"/>
      <c r="AF1204"/>
      <c r="AG1204"/>
      <c r="AH1204"/>
      <c r="AI1204"/>
      <c r="AJ1204"/>
      <c r="AK1204"/>
      <c r="AL1204"/>
      <c r="AM1204"/>
      <c r="AN1204"/>
      <c r="AO1204"/>
      <c r="AP1204"/>
      <c r="AQ1204"/>
      <c r="AR1204"/>
      <c r="AS1204"/>
      <c r="AT1204"/>
      <c r="AU1204"/>
      <c r="AV1204"/>
      <c r="AW1204"/>
      <c r="AX1204"/>
    </row>
    <row r="1205" spans="1:50" x14ac:dyDescent="0.4">
      <c r="A1205" s="68"/>
      <c r="B1205" s="68"/>
      <c r="C1205" s="68"/>
      <c r="D1205" s="68"/>
      <c r="E1205" s="68"/>
      <c r="F1205" s="68"/>
      <c r="G1205" s="68"/>
      <c r="H1205" s="68"/>
      <c r="I1205" s="69"/>
      <c r="J1205"/>
      <c r="K1205"/>
      <c r="L1205"/>
      <c r="M1205"/>
      <c r="N1205"/>
      <c r="O1205"/>
      <c r="P1205"/>
      <c r="Q1205"/>
      <c r="R1205"/>
      <c r="S1205"/>
      <c r="T1205"/>
      <c r="U1205"/>
      <c r="V1205"/>
      <c r="W1205"/>
      <c r="X1205"/>
      <c r="Y1205"/>
      <c r="Z1205"/>
      <c r="AA1205"/>
      <c r="AB1205"/>
      <c r="AC1205"/>
      <c r="AD1205"/>
      <c r="AE1205"/>
      <c r="AF1205"/>
      <c r="AG1205"/>
      <c r="AH1205"/>
      <c r="AI1205"/>
      <c r="AJ1205"/>
      <c r="AK1205"/>
      <c r="AL1205"/>
      <c r="AM1205"/>
      <c r="AN1205"/>
      <c r="AO1205"/>
      <c r="AP1205"/>
      <c r="AQ1205"/>
      <c r="AR1205"/>
      <c r="AS1205"/>
      <c r="AT1205"/>
      <c r="AU1205"/>
      <c r="AV1205"/>
      <c r="AW1205"/>
      <c r="AX1205"/>
    </row>
    <row r="1206" spans="1:50" x14ac:dyDescent="0.4">
      <c r="A1206" s="68"/>
      <c r="B1206" s="68"/>
      <c r="C1206" s="68"/>
      <c r="D1206" s="68"/>
      <c r="E1206" s="68"/>
      <c r="F1206" s="68"/>
      <c r="G1206" s="68"/>
      <c r="H1206" s="68"/>
      <c r="I1206" s="69"/>
      <c r="J1206"/>
      <c r="K1206"/>
      <c r="L1206"/>
      <c r="M1206"/>
      <c r="N1206"/>
      <c r="O1206"/>
      <c r="P1206"/>
      <c r="Q1206"/>
      <c r="R1206"/>
      <c r="S1206"/>
      <c r="T1206"/>
      <c r="U1206"/>
      <c r="V1206"/>
      <c r="W1206"/>
      <c r="X1206"/>
      <c r="Y1206"/>
      <c r="Z1206"/>
      <c r="AA1206"/>
      <c r="AB1206"/>
      <c r="AC1206"/>
      <c r="AD1206"/>
      <c r="AE1206"/>
      <c r="AF1206"/>
      <c r="AG1206"/>
      <c r="AH1206"/>
      <c r="AI1206"/>
      <c r="AJ1206"/>
      <c r="AK1206"/>
      <c r="AL1206"/>
      <c r="AM1206"/>
      <c r="AN1206"/>
      <c r="AO1206"/>
      <c r="AP1206"/>
      <c r="AQ1206"/>
      <c r="AR1206"/>
      <c r="AS1206"/>
      <c r="AT1206"/>
      <c r="AU1206"/>
      <c r="AV1206"/>
      <c r="AW1206"/>
      <c r="AX1206"/>
    </row>
    <row r="1207" spans="1:50" x14ac:dyDescent="0.4">
      <c r="A1207" s="68"/>
      <c r="B1207" s="68"/>
      <c r="C1207" s="68"/>
      <c r="D1207" s="68"/>
      <c r="E1207" s="68"/>
      <c r="F1207" s="68"/>
      <c r="G1207" s="68"/>
      <c r="H1207" s="68"/>
      <c r="I1207" s="69"/>
      <c r="J1207"/>
      <c r="K1207"/>
      <c r="L1207"/>
      <c r="M1207"/>
      <c r="N1207"/>
      <c r="O1207"/>
      <c r="P1207"/>
      <c r="Q1207"/>
      <c r="R1207"/>
      <c r="S1207"/>
      <c r="T1207"/>
      <c r="U1207"/>
      <c r="V1207"/>
      <c r="W1207"/>
      <c r="X1207"/>
      <c r="Y1207"/>
      <c r="Z1207"/>
      <c r="AA1207"/>
      <c r="AB1207"/>
      <c r="AC1207"/>
      <c r="AD1207"/>
      <c r="AE1207"/>
      <c r="AF1207"/>
      <c r="AG1207"/>
      <c r="AH1207"/>
      <c r="AI1207"/>
      <c r="AJ1207"/>
      <c r="AK1207"/>
      <c r="AL1207"/>
      <c r="AM1207"/>
      <c r="AN1207"/>
      <c r="AO1207"/>
      <c r="AP1207"/>
      <c r="AQ1207"/>
      <c r="AR1207"/>
      <c r="AS1207"/>
      <c r="AT1207"/>
      <c r="AU1207"/>
      <c r="AV1207"/>
      <c r="AW1207"/>
      <c r="AX1207"/>
    </row>
    <row r="1208" spans="1:50" x14ac:dyDescent="0.4">
      <c r="A1208" s="68"/>
      <c r="B1208" s="68"/>
      <c r="C1208" s="68"/>
      <c r="D1208" s="68"/>
      <c r="E1208" s="68"/>
      <c r="F1208" s="68"/>
      <c r="G1208" s="68"/>
      <c r="H1208" s="68"/>
      <c r="I1208" s="69"/>
      <c r="J1208"/>
      <c r="K1208"/>
      <c r="L1208"/>
      <c r="M1208"/>
      <c r="N1208"/>
      <c r="O1208"/>
      <c r="P1208"/>
      <c r="Q1208"/>
      <c r="R1208"/>
      <c r="S1208"/>
      <c r="T1208"/>
      <c r="U1208"/>
      <c r="V1208"/>
      <c r="W1208"/>
      <c r="X1208"/>
      <c r="Y1208"/>
      <c r="Z1208"/>
      <c r="AA1208"/>
      <c r="AB1208"/>
      <c r="AC1208"/>
      <c r="AD1208"/>
      <c r="AE1208"/>
      <c r="AF1208"/>
      <c r="AG1208"/>
      <c r="AH1208"/>
      <c r="AI1208"/>
      <c r="AJ1208"/>
      <c r="AK1208"/>
      <c r="AL1208"/>
      <c r="AM1208"/>
      <c r="AN1208"/>
      <c r="AO1208"/>
      <c r="AP1208"/>
      <c r="AQ1208"/>
      <c r="AR1208"/>
      <c r="AS1208"/>
      <c r="AT1208"/>
      <c r="AU1208"/>
      <c r="AV1208"/>
      <c r="AW1208"/>
      <c r="AX1208"/>
    </row>
    <row r="1209" spans="1:50" x14ac:dyDescent="0.4">
      <c r="A1209" s="68"/>
      <c r="B1209" s="68"/>
      <c r="C1209" s="68"/>
      <c r="D1209" s="68"/>
      <c r="E1209" s="68"/>
      <c r="F1209" s="68"/>
      <c r="G1209" s="68"/>
      <c r="H1209" s="68"/>
      <c r="I1209" s="69"/>
      <c r="J1209"/>
      <c r="K1209"/>
      <c r="L1209"/>
      <c r="M1209"/>
      <c r="N1209"/>
      <c r="O1209"/>
      <c r="P1209"/>
      <c r="Q1209"/>
      <c r="R1209"/>
      <c r="S1209"/>
      <c r="T1209"/>
      <c r="U1209"/>
      <c r="V1209"/>
      <c r="W1209"/>
      <c r="X1209"/>
      <c r="Y1209"/>
      <c r="Z1209"/>
      <c r="AA1209"/>
      <c r="AB1209"/>
      <c r="AC1209"/>
      <c r="AD1209"/>
      <c r="AE1209"/>
      <c r="AF1209"/>
      <c r="AG1209"/>
      <c r="AH1209"/>
      <c r="AI1209"/>
      <c r="AJ1209"/>
      <c r="AK1209"/>
      <c r="AL1209"/>
      <c r="AM1209"/>
      <c r="AN1209"/>
      <c r="AO1209"/>
      <c r="AP1209"/>
      <c r="AQ1209"/>
      <c r="AR1209"/>
      <c r="AS1209"/>
      <c r="AT1209"/>
      <c r="AU1209"/>
      <c r="AV1209"/>
      <c r="AW1209"/>
      <c r="AX1209"/>
    </row>
    <row r="1210" spans="1:50" x14ac:dyDescent="0.4">
      <c r="A1210" s="68"/>
      <c r="B1210" s="68"/>
      <c r="C1210" s="68"/>
      <c r="D1210" s="68"/>
      <c r="E1210" s="68"/>
      <c r="F1210" s="68"/>
      <c r="G1210" s="68"/>
      <c r="H1210" s="68"/>
      <c r="I1210" s="69"/>
      <c r="J1210"/>
      <c r="K1210"/>
      <c r="L1210"/>
      <c r="M1210"/>
      <c r="N1210"/>
      <c r="O1210"/>
      <c r="P1210"/>
      <c r="Q1210"/>
      <c r="R1210"/>
      <c r="S1210"/>
      <c r="T1210"/>
      <c r="U1210"/>
      <c r="V1210"/>
      <c r="W1210"/>
      <c r="X1210"/>
      <c r="Y1210"/>
      <c r="Z1210"/>
      <c r="AA1210"/>
      <c r="AB1210"/>
      <c r="AC1210"/>
      <c r="AD1210"/>
      <c r="AE1210"/>
      <c r="AF1210"/>
      <c r="AG1210"/>
      <c r="AH1210"/>
      <c r="AI1210"/>
      <c r="AJ1210"/>
      <c r="AK1210"/>
      <c r="AL1210"/>
      <c r="AM1210"/>
      <c r="AN1210"/>
      <c r="AO1210"/>
      <c r="AP1210"/>
      <c r="AQ1210"/>
      <c r="AR1210"/>
      <c r="AS1210"/>
      <c r="AT1210"/>
      <c r="AU1210"/>
      <c r="AV1210"/>
      <c r="AW1210"/>
      <c r="AX1210"/>
    </row>
    <row r="1211" spans="1:50" x14ac:dyDescent="0.4">
      <c r="A1211" s="68"/>
      <c r="B1211" s="68"/>
      <c r="C1211" s="68"/>
      <c r="D1211" s="68"/>
      <c r="E1211" s="68"/>
      <c r="F1211" s="68"/>
      <c r="G1211" s="68"/>
      <c r="H1211" s="68"/>
      <c r="I1211" s="69"/>
      <c r="J1211"/>
      <c r="K1211"/>
      <c r="L1211"/>
      <c r="M1211"/>
      <c r="N1211"/>
      <c r="O1211"/>
      <c r="P1211"/>
      <c r="Q1211"/>
      <c r="R1211"/>
      <c r="S1211"/>
      <c r="T1211"/>
      <c r="U1211"/>
      <c r="V1211"/>
      <c r="W1211"/>
      <c r="X1211"/>
      <c r="Y1211"/>
      <c r="Z1211"/>
      <c r="AA1211"/>
      <c r="AB1211"/>
      <c r="AC1211"/>
      <c r="AD1211"/>
      <c r="AE1211"/>
      <c r="AF1211"/>
      <c r="AG1211"/>
      <c r="AH1211"/>
      <c r="AI1211"/>
      <c r="AJ1211"/>
      <c r="AK1211"/>
      <c r="AL1211"/>
      <c r="AM1211"/>
      <c r="AN1211"/>
      <c r="AO1211"/>
      <c r="AP1211"/>
      <c r="AQ1211"/>
      <c r="AR1211"/>
      <c r="AS1211"/>
      <c r="AT1211"/>
      <c r="AU1211"/>
      <c r="AV1211"/>
      <c r="AW1211"/>
      <c r="AX1211"/>
    </row>
    <row r="1212" spans="1:50" x14ac:dyDescent="0.4">
      <c r="A1212" s="68"/>
      <c r="B1212" s="68"/>
      <c r="C1212" s="68"/>
      <c r="D1212" s="68"/>
      <c r="E1212" s="68"/>
      <c r="F1212" s="68"/>
      <c r="G1212" s="68"/>
      <c r="H1212" s="68"/>
      <c r="I1212" s="69"/>
      <c r="J1212"/>
      <c r="K1212"/>
      <c r="L1212"/>
      <c r="M1212"/>
      <c r="N1212"/>
      <c r="O1212"/>
      <c r="P1212"/>
      <c r="Q1212"/>
      <c r="R1212"/>
      <c r="S1212"/>
      <c r="T1212"/>
      <c r="U1212"/>
      <c r="V1212"/>
      <c r="W1212"/>
      <c r="X1212"/>
      <c r="Y1212"/>
      <c r="Z1212"/>
      <c r="AA1212"/>
      <c r="AB1212"/>
      <c r="AC1212"/>
      <c r="AD1212"/>
      <c r="AE1212"/>
      <c r="AF1212"/>
      <c r="AG1212"/>
      <c r="AH1212"/>
      <c r="AI1212"/>
      <c r="AJ1212"/>
      <c r="AK1212"/>
      <c r="AL1212"/>
      <c r="AM1212"/>
      <c r="AN1212"/>
      <c r="AO1212"/>
      <c r="AP1212"/>
      <c r="AQ1212"/>
      <c r="AR1212"/>
      <c r="AS1212"/>
      <c r="AT1212"/>
      <c r="AU1212"/>
      <c r="AV1212"/>
      <c r="AW1212"/>
      <c r="AX1212"/>
    </row>
    <row r="1213" spans="1:50" x14ac:dyDescent="0.4">
      <c r="A1213" s="68"/>
      <c r="B1213" s="68"/>
      <c r="C1213" s="68"/>
      <c r="D1213" s="68"/>
      <c r="E1213" s="68"/>
      <c r="F1213" s="68"/>
      <c r="G1213" s="68"/>
      <c r="H1213" s="68"/>
      <c r="I1213" s="69"/>
      <c r="J1213"/>
      <c r="K1213"/>
      <c r="L1213"/>
      <c r="M1213"/>
      <c r="N1213"/>
      <c r="O1213"/>
      <c r="P1213"/>
      <c r="Q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row>
    <row r="1214" spans="1:50" x14ac:dyDescent="0.4">
      <c r="A1214" s="68"/>
      <c r="B1214" s="68"/>
      <c r="C1214" s="68"/>
      <c r="D1214" s="68"/>
      <c r="E1214" s="68"/>
      <c r="F1214" s="68"/>
      <c r="G1214" s="68"/>
      <c r="H1214" s="68"/>
      <c r="I1214" s="69"/>
      <c r="J1214"/>
      <c r="K1214"/>
      <c r="L1214"/>
      <c r="M1214"/>
      <c r="N1214"/>
      <c r="O1214"/>
      <c r="P1214"/>
      <c r="Q1214"/>
      <c r="R1214"/>
      <c r="S1214"/>
      <c r="T1214"/>
      <c r="U1214"/>
      <c r="V1214"/>
      <c r="W1214"/>
      <c r="X1214"/>
      <c r="Y1214"/>
      <c r="Z1214"/>
      <c r="AA1214"/>
      <c r="AB1214"/>
      <c r="AC1214"/>
      <c r="AD1214"/>
      <c r="AE1214"/>
      <c r="AF1214"/>
      <c r="AG1214"/>
      <c r="AH1214"/>
      <c r="AI1214"/>
      <c r="AJ1214"/>
      <c r="AK1214"/>
      <c r="AL1214"/>
      <c r="AM1214"/>
      <c r="AN1214"/>
      <c r="AO1214"/>
      <c r="AP1214"/>
      <c r="AQ1214"/>
      <c r="AR1214"/>
      <c r="AS1214"/>
      <c r="AT1214"/>
      <c r="AU1214"/>
      <c r="AV1214"/>
      <c r="AW1214"/>
      <c r="AX1214"/>
    </row>
    <row r="1215" spans="1:50" x14ac:dyDescent="0.4">
      <c r="A1215" s="68"/>
      <c r="B1215" s="68"/>
      <c r="C1215" s="68"/>
      <c r="D1215" s="68"/>
      <c r="E1215" s="68"/>
      <c r="F1215" s="68"/>
      <c r="G1215" s="68"/>
      <c r="H1215" s="68"/>
      <c r="I1215" s="69"/>
      <c r="J1215"/>
      <c r="K1215"/>
      <c r="L1215"/>
      <c r="M1215"/>
      <c r="N1215"/>
      <c r="O1215"/>
      <c r="P1215"/>
      <c r="Q1215"/>
      <c r="R1215"/>
      <c r="S1215"/>
      <c r="T1215"/>
      <c r="U1215"/>
      <c r="V1215"/>
      <c r="W1215"/>
      <c r="X1215"/>
      <c r="Y1215"/>
      <c r="Z1215"/>
      <c r="AA1215"/>
      <c r="AB1215"/>
      <c r="AC1215"/>
      <c r="AD1215"/>
      <c r="AE1215"/>
      <c r="AF1215"/>
      <c r="AG1215"/>
      <c r="AH1215"/>
      <c r="AI1215"/>
      <c r="AJ1215"/>
      <c r="AK1215"/>
      <c r="AL1215"/>
      <c r="AM1215"/>
      <c r="AN1215"/>
      <c r="AO1215"/>
      <c r="AP1215"/>
      <c r="AQ1215"/>
      <c r="AR1215"/>
      <c r="AS1215"/>
      <c r="AT1215"/>
      <c r="AU1215"/>
      <c r="AV1215"/>
      <c r="AW1215"/>
      <c r="AX1215"/>
    </row>
    <row r="1216" spans="1:50" x14ac:dyDescent="0.4">
      <c r="A1216" s="68"/>
      <c r="B1216" s="68"/>
      <c r="C1216" s="68"/>
      <c r="D1216" s="68"/>
      <c r="E1216" s="68"/>
      <c r="F1216" s="68"/>
      <c r="G1216" s="68"/>
      <c r="H1216" s="68"/>
      <c r="I1216" s="69"/>
      <c r="J1216"/>
      <c r="K1216"/>
      <c r="L1216"/>
      <c r="M1216"/>
      <c r="N1216"/>
      <c r="O1216"/>
      <c r="P1216"/>
      <c r="Q1216"/>
      <c r="R1216"/>
      <c r="S1216"/>
      <c r="T1216"/>
      <c r="U1216"/>
      <c r="V1216"/>
      <c r="W1216"/>
      <c r="X1216"/>
      <c r="Y1216"/>
      <c r="Z1216"/>
      <c r="AA1216"/>
      <c r="AB1216"/>
      <c r="AC1216"/>
      <c r="AD1216"/>
      <c r="AE1216"/>
      <c r="AF1216"/>
      <c r="AG1216"/>
      <c r="AH1216"/>
      <c r="AI1216"/>
      <c r="AJ1216"/>
      <c r="AK1216"/>
      <c r="AL1216"/>
      <c r="AM1216"/>
      <c r="AN1216"/>
      <c r="AO1216"/>
      <c r="AP1216"/>
      <c r="AQ1216"/>
      <c r="AR1216"/>
      <c r="AS1216"/>
      <c r="AT1216"/>
      <c r="AU1216"/>
      <c r="AV1216"/>
      <c r="AW1216"/>
      <c r="AX1216"/>
    </row>
    <row r="1217" spans="1:50" x14ac:dyDescent="0.4">
      <c r="A1217" s="68"/>
      <c r="B1217" s="68"/>
      <c r="C1217" s="68"/>
      <c r="D1217" s="68"/>
      <c r="E1217" s="68"/>
      <c r="F1217" s="68"/>
      <c r="G1217" s="68"/>
      <c r="H1217" s="68"/>
      <c r="I1217" s="69"/>
      <c r="J1217"/>
      <c r="K1217"/>
      <c r="L1217"/>
      <c r="M1217"/>
      <c r="N1217"/>
      <c r="O1217"/>
      <c r="P1217"/>
      <c r="Q1217"/>
      <c r="R1217"/>
      <c r="S1217"/>
      <c r="T1217"/>
      <c r="U1217"/>
      <c r="V1217"/>
      <c r="W1217"/>
      <c r="X1217"/>
      <c r="Y1217"/>
      <c r="Z1217"/>
      <c r="AA1217"/>
      <c r="AB1217"/>
      <c r="AC1217"/>
      <c r="AD1217"/>
      <c r="AE1217"/>
      <c r="AF1217"/>
      <c r="AG1217"/>
      <c r="AH1217"/>
      <c r="AI1217"/>
      <c r="AJ1217"/>
      <c r="AK1217"/>
      <c r="AL1217"/>
      <c r="AM1217"/>
      <c r="AN1217"/>
      <c r="AO1217"/>
      <c r="AP1217"/>
      <c r="AQ1217"/>
      <c r="AR1217"/>
      <c r="AS1217"/>
      <c r="AT1217"/>
      <c r="AU1217"/>
      <c r="AV1217"/>
      <c r="AW1217"/>
      <c r="AX1217"/>
    </row>
    <row r="1218" spans="1:50" x14ac:dyDescent="0.4">
      <c r="A1218" s="68"/>
      <c r="B1218" s="68"/>
      <c r="C1218" s="68"/>
      <c r="D1218" s="68"/>
      <c r="E1218" s="68"/>
      <c r="F1218" s="68"/>
      <c r="G1218" s="68"/>
      <c r="H1218" s="68"/>
      <c r="I1218" s="69"/>
      <c r="J1218"/>
      <c r="K1218"/>
      <c r="L1218"/>
      <c r="M1218"/>
      <c r="N1218"/>
      <c r="O1218"/>
      <c r="P1218"/>
      <c r="Q1218"/>
      <c r="R1218"/>
      <c r="S1218"/>
      <c r="T1218"/>
      <c r="U1218"/>
      <c r="V1218"/>
      <c r="W1218"/>
      <c r="X1218"/>
      <c r="Y1218"/>
      <c r="Z1218"/>
      <c r="AA1218"/>
      <c r="AB1218"/>
      <c r="AC1218"/>
      <c r="AD1218"/>
      <c r="AE1218"/>
      <c r="AF1218"/>
      <c r="AG1218"/>
      <c r="AH1218"/>
      <c r="AI1218"/>
      <c r="AJ1218"/>
      <c r="AK1218"/>
      <c r="AL1218"/>
      <c r="AM1218"/>
      <c r="AN1218"/>
      <c r="AO1218"/>
      <c r="AP1218"/>
      <c r="AQ1218"/>
      <c r="AR1218"/>
      <c r="AS1218"/>
      <c r="AT1218"/>
      <c r="AU1218"/>
      <c r="AV1218"/>
      <c r="AW1218"/>
      <c r="AX1218"/>
    </row>
    <row r="1219" spans="1:50" x14ac:dyDescent="0.4">
      <c r="A1219" s="68"/>
      <c r="B1219" s="68"/>
      <c r="C1219" s="68"/>
      <c r="D1219" s="68"/>
      <c r="E1219" s="68"/>
      <c r="F1219" s="68"/>
      <c r="G1219" s="68"/>
      <c r="H1219" s="68"/>
      <c r="I1219" s="69"/>
      <c r="J1219"/>
      <c r="K1219"/>
      <c r="L1219"/>
      <c r="M1219"/>
      <c r="N1219"/>
      <c r="O1219"/>
      <c r="P1219"/>
      <c r="Q1219"/>
      <c r="R1219"/>
      <c r="S1219"/>
      <c r="T1219"/>
      <c r="U1219"/>
      <c r="V1219"/>
      <c r="W1219"/>
      <c r="X1219"/>
      <c r="Y1219"/>
      <c r="Z1219"/>
      <c r="AA1219"/>
      <c r="AB1219"/>
      <c r="AC1219"/>
      <c r="AD1219"/>
      <c r="AE1219"/>
      <c r="AF1219"/>
      <c r="AG1219"/>
      <c r="AH1219"/>
      <c r="AI1219"/>
      <c r="AJ1219"/>
      <c r="AK1219"/>
      <c r="AL1219"/>
      <c r="AM1219"/>
      <c r="AN1219"/>
      <c r="AO1219"/>
      <c r="AP1219"/>
      <c r="AQ1219"/>
      <c r="AR1219"/>
      <c r="AS1219"/>
      <c r="AT1219"/>
      <c r="AU1219"/>
      <c r="AV1219"/>
      <c r="AW1219"/>
      <c r="AX1219"/>
    </row>
    <row r="1220" spans="1:50" x14ac:dyDescent="0.4">
      <c r="A1220" s="68"/>
      <c r="B1220" s="68"/>
      <c r="C1220" s="68"/>
      <c r="D1220" s="68"/>
      <c r="E1220" s="68"/>
      <c r="F1220" s="68"/>
      <c r="G1220" s="68"/>
      <c r="H1220" s="68"/>
      <c r="I1220" s="69"/>
      <c r="J1220"/>
      <c r="K1220"/>
      <c r="L1220"/>
      <c r="M1220"/>
      <c r="N1220"/>
      <c r="O1220"/>
      <c r="P1220"/>
      <c r="Q1220"/>
      <c r="R1220"/>
      <c r="S1220"/>
      <c r="T1220"/>
      <c r="U1220"/>
      <c r="V1220"/>
      <c r="W1220"/>
      <c r="X1220"/>
      <c r="Y1220"/>
      <c r="Z1220"/>
      <c r="AA1220"/>
      <c r="AB1220"/>
      <c r="AC1220"/>
      <c r="AD1220"/>
      <c r="AE1220"/>
      <c r="AF1220"/>
      <c r="AG1220"/>
      <c r="AH1220"/>
      <c r="AI1220"/>
      <c r="AJ1220"/>
      <c r="AK1220"/>
      <c r="AL1220"/>
      <c r="AM1220"/>
      <c r="AN1220"/>
      <c r="AO1220"/>
      <c r="AP1220"/>
      <c r="AQ1220"/>
      <c r="AR1220"/>
      <c r="AS1220"/>
      <c r="AT1220"/>
      <c r="AU1220"/>
      <c r="AV1220"/>
      <c r="AW1220"/>
      <c r="AX1220"/>
    </row>
    <row r="1221" spans="1:50" x14ac:dyDescent="0.4">
      <c r="A1221" s="68"/>
      <c r="B1221" s="68"/>
      <c r="C1221" s="68"/>
      <c r="D1221" s="68"/>
      <c r="E1221" s="68"/>
      <c r="F1221" s="68"/>
      <c r="G1221" s="68"/>
      <c r="H1221" s="68"/>
      <c r="I1221" s="69"/>
      <c r="J1221"/>
      <c r="K1221"/>
      <c r="L1221"/>
      <c r="M1221"/>
      <c r="N1221"/>
      <c r="O1221"/>
      <c r="P1221"/>
      <c r="Q1221"/>
      <c r="R1221"/>
      <c r="S1221"/>
      <c r="T1221"/>
      <c r="U1221"/>
      <c r="V1221"/>
      <c r="W1221"/>
      <c r="X1221"/>
      <c r="Y1221"/>
      <c r="Z1221"/>
      <c r="AA1221"/>
      <c r="AB1221"/>
      <c r="AC1221"/>
      <c r="AD1221"/>
      <c r="AE1221"/>
      <c r="AF1221"/>
      <c r="AG1221"/>
      <c r="AH1221"/>
      <c r="AI1221"/>
      <c r="AJ1221"/>
      <c r="AK1221"/>
      <c r="AL1221"/>
      <c r="AM1221"/>
      <c r="AN1221"/>
      <c r="AO1221"/>
      <c r="AP1221"/>
      <c r="AQ1221"/>
      <c r="AR1221"/>
      <c r="AS1221"/>
      <c r="AT1221"/>
      <c r="AU1221"/>
      <c r="AV1221"/>
      <c r="AW1221"/>
      <c r="AX1221"/>
    </row>
    <row r="1222" spans="1:50" x14ac:dyDescent="0.4">
      <c r="A1222" s="68"/>
      <c r="B1222" s="68"/>
      <c r="C1222" s="68"/>
      <c r="D1222" s="68"/>
      <c r="E1222" s="68"/>
      <c r="F1222" s="68"/>
      <c r="G1222" s="68"/>
      <c r="H1222" s="68"/>
      <c r="I1222" s="69"/>
      <c r="J1222"/>
      <c r="K1222"/>
      <c r="L1222"/>
      <c r="M1222"/>
      <c r="N1222"/>
      <c r="O1222"/>
      <c r="P1222"/>
      <c r="Q1222"/>
      <c r="R1222"/>
      <c r="S1222"/>
      <c r="T1222"/>
      <c r="U1222"/>
      <c r="V1222"/>
      <c r="W1222"/>
      <c r="X1222"/>
      <c r="Y1222"/>
      <c r="Z1222"/>
      <c r="AA1222"/>
      <c r="AB1222"/>
      <c r="AC1222"/>
      <c r="AD1222"/>
      <c r="AE1222"/>
      <c r="AF1222"/>
      <c r="AG1222"/>
      <c r="AH1222"/>
      <c r="AI1222"/>
      <c r="AJ1222"/>
      <c r="AK1222"/>
      <c r="AL1222"/>
      <c r="AM1222"/>
      <c r="AN1222"/>
      <c r="AO1222"/>
      <c r="AP1222"/>
      <c r="AQ1222"/>
      <c r="AR1222"/>
      <c r="AS1222"/>
      <c r="AT1222"/>
      <c r="AU1222"/>
      <c r="AV1222"/>
      <c r="AW1222"/>
      <c r="AX1222"/>
    </row>
    <row r="1223" spans="1:50" x14ac:dyDescent="0.4">
      <c r="A1223" s="68"/>
      <c r="B1223" s="68"/>
      <c r="C1223" s="68"/>
      <c r="D1223" s="68"/>
      <c r="E1223" s="68"/>
      <c r="F1223" s="68"/>
      <c r="G1223" s="68"/>
      <c r="H1223" s="68"/>
      <c r="I1223" s="69"/>
      <c r="J1223"/>
      <c r="K1223"/>
      <c r="L1223"/>
      <c r="M1223"/>
      <c r="N1223"/>
      <c r="O1223"/>
      <c r="P1223"/>
      <c r="Q1223"/>
      <c r="R1223"/>
      <c r="S1223"/>
      <c r="T1223"/>
      <c r="U1223"/>
      <c r="V1223"/>
      <c r="W1223"/>
      <c r="X1223"/>
      <c r="Y1223"/>
      <c r="Z1223"/>
      <c r="AA1223"/>
      <c r="AB1223"/>
      <c r="AC1223"/>
      <c r="AD1223"/>
      <c r="AE1223"/>
      <c r="AF1223"/>
      <c r="AG1223"/>
      <c r="AH1223"/>
      <c r="AI1223"/>
      <c r="AJ1223"/>
      <c r="AK1223"/>
      <c r="AL1223"/>
      <c r="AM1223"/>
      <c r="AN1223"/>
      <c r="AO1223"/>
      <c r="AP1223"/>
      <c r="AQ1223"/>
      <c r="AR1223"/>
      <c r="AS1223"/>
      <c r="AT1223"/>
      <c r="AU1223"/>
      <c r="AV1223"/>
      <c r="AW1223"/>
      <c r="AX1223"/>
    </row>
    <row r="1224" spans="1:50" x14ac:dyDescent="0.4">
      <c r="A1224" s="68"/>
      <c r="B1224" s="68"/>
      <c r="C1224" s="68"/>
      <c r="D1224" s="68"/>
      <c r="E1224" s="68"/>
      <c r="F1224" s="68"/>
      <c r="G1224" s="68"/>
      <c r="H1224" s="68"/>
      <c r="I1224" s="69"/>
      <c r="J1224"/>
      <c r="K1224"/>
      <c r="L1224"/>
      <c r="M1224"/>
      <c r="N1224"/>
      <c r="O1224"/>
      <c r="P1224"/>
      <c r="Q1224"/>
      <c r="R1224"/>
      <c r="S1224"/>
      <c r="T1224"/>
      <c r="U1224"/>
      <c r="V1224"/>
      <c r="W1224"/>
      <c r="X1224"/>
      <c r="Y1224"/>
      <c r="Z1224"/>
      <c r="AA1224"/>
      <c r="AB1224"/>
      <c r="AC1224"/>
      <c r="AD1224"/>
      <c r="AE1224"/>
      <c r="AF1224"/>
      <c r="AG1224"/>
      <c r="AH1224"/>
      <c r="AI1224"/>
      <c r="AJ1224"/>
      <c r="AK1224"/>
      <c r="AL1224"/>
      <c r="AM1224"/>
      <c r="AN1224"/>
      <c r="AO1224"/>
      <c r="AP1224"/>
      <c r="AQ1224"/>
      <c r="AR1224"/>
      <c r="AS1224"/>
      <c r="AT1224"/>
      <c r="AU1224"/>
      <c r="AV1224"/>
      <c r="AW1224"/>
      <c r="AX1224"/>
    </row>
    <row r="1225" spans="1:50" x14ac:dyDescent="0.4">
      <c r="A1225" s="68"/>
      <c r="B1225" s="68"/>
      <c r="C1225" s="68"/>
      <c r="D1225" s="68"/>
      <c r="E1225" s="68"/>
      <c r="F1225" s="68"/>
      <c r="G1225" s="68"/>
      <c r="H1225" s="68"/>
      <c r="I1225" s="69"/>
      <c r="J1225"/>
      <c r="K1225"/>
      <c r="L1225"/>
      <c r="M1225"/>
      <c r="N1225"/>
      <c r="O1225"/>
      <c r="P1225"/>
      <c r="Q1225"/>
      <c r="R1225"/>
      <c r="S1225"/>
      <c r="T1225"/>
      <c r="U1225"/>
      <c r="V1225"/>
      <c r="W1225"/>
      <c r="X1225"/>
      <c r="Y1225"/>
      <c r="Z1225"/>
      <c r="AA1225"/>
      <c r="AB1225"/>
      <c r="AC1225"/>
      <c r="AD1225"/>
      <c r="AE1225"/>
      <c r="AF1225"/>
      <c r="AG1225"/>
      <c r="AH1225"/>
      <c r="AI1225"/>
      <c r="AJ1225"/>
      <c r="AK1225"/>
      <c r="AL1225"/>
      <c r="AM1225"/>
      <c r="AN1225"/>
      <c r="AO1225"/>
      <c r="AP1225"/>
      <c r="AQ1225"/>
      <c r="AR1225"/>
      <c r="AS1225"/>
      <c r="AT1225"/>
      <c r="AU1225"/>
      <c r="AV1225"/>
      <c r="AW1225"/>
      <c r="AX1225"/>
    </row>
    <row r="1226" spans="1:50" x14ac:dyDescent="0.4">
      <c r="A1226" s="68"/>
      <c r="B1226" s="68"/>
      <c r="C1226" s="68"/>
      <c r="D1226" s="68"/>
      <c r="E1226" s="68"/>
      <c r="F1226" s="68"/>
      <c r="G1226" s="68"/>
      <c r="H1226" s="68"/>
      <c r="I1226" s="69"/>
      <c r="J1226"/>
      <c r="K1226"/>
      <c r="L1226"/>
      <c r="M1226"/>
      <c r="N1226"/>
      <c r="O1226"/>
      <c r="P1226"/>
      <c r="Q1226"/>
      <c r="R1226"/>
      <c r="S1226"/>
      <c r="T1226"/>
      <c r="U1226"/>
      <c r="V1226"/>
      <c r="W1226"/>
      <c r="X1226"/>
      <c r="Y1226"/>
      <c r="Z1226"/>
      <c r="AA1226"/>
      <c r="AB1226"/>
      <c r="AC1226"/>
      <c r="AD1226"/>
      <c r="AE1226"/>
      <c r="AF1226"/>
      <c r="AG1226"/>
      <c r="AH1226"/>
      <c r="AI1226"/>
      <c r="AJ1226"/>
      <c r="AK1226"/>
      <c r="AL1226"/>
      <c r="AM1226"/>
      <c r="AN1226"/>
      <c r="AO1226"/>
      <c r="AP1226"/>
      <c r="AQ1226"/>
      <c r="AR1226"/>
      <c r="AS1226"/>
      <c r="AT1226"/>
      <c r="AU1226"/>
      <c r="AV1226"/>
      <c r="AW1226"/>
      <c r="AX1226"/>
    </row>
    <row r="1227" spans="1:50" x14ac:dyDescent="0.4">
      <c r="A1227" s="68"/>
      <c r="B1227" s="68"/>
      <c r="C1227" s="68"/>
      <c r="D1227" s="68"/>
      <c r="E1227" s="68"/>
      <c r="F1227" s="68"/>
      <c r="G1227" s="68"/>
      <c r="H1227" s="68"/>
      <c r="I1227" s="69"/>
      <c r="J1227"/>
      <c r="K1227"/>
      <c r="L1227"/>
      <c r="M1227"/>
      <c r="N1227"/>
      <c r="O1227"/>
      <c r="P1227"/>
      <c r="Q1227"/>
      <c r="R1227"/>
      <c r="S1227"/>
      <c r="T1227"/>
      <c r="U1227"/>
      <c r="V1227"/>
      <c r="W1227"/>
      <c r="X1227"/>
      <c r="Y1227"/>
      <c r="Z1227"/>
      <c r="AA1227"/>
      <c r="AB1227"/>
      <c r="AC1227"/>
      <c r="AD1227"/>
      <c r="AE1227"/>
      <c r="AF1227"/>
      <c r="AG1227"/>
      <c r="AH1227"/>
      <c r="AI1227"/>
      <c r="AJ1227"/>
      <c r="AK1227"/>
      <c r="AL1227"/>
      <c r="AM1227"/>
      <c r="AN1227"/>
      <c r="AO1227"/>
      <c r="AP1227"/>
      <c r="AQ1227"/>
      <c r="AR1227"/>
      <c r="AS1227"/>
      <c r="AT1227"/>
      <c r="AU1227"/>
      <c r="AV1227"/>
      <c r="AW1227"/>
      <c r="AX1227"/>
    </row>
    <row r="1228" spans="1:50" x14ac:dyDescent="0.4">
      <c r="A1228" s="68"/>
      <c r="B1228" s="68"/>
      <c r="C1228" s="68"/>
      <c r="D1228" s="68"/>
      <c r="E1228" s="68"/>
      <c r="F1228" s="68"/>
      <c r="G1228" s="68"/>
      <c r="H1228" s="68"/>
      <c r="I1228" s="69"/>
      <c r="J1228"/>
      <c r="K1228"/>
      <c r="L1228"/>
      <c r="M1228"/>
      <c r="N1228"/>
      <c r="O1228"/>
      <c r="P1228"/>
      <c r="Q1228"/>
      <c r="R1228"/>
      <c r="S1228"/>
      <c r="T1228"/>
      <c r="U1228"/>
      <c r="V1228"/>
      <c r="W1228"/>
      <c r="X1228"/>
      <c r="Y1228"/>
      <c r="Z1228"/>
      <c r="AA1228"/>
      <c r="AB1228"/>
      <c r="AC1228"/>
      <c r="AD1228"/>
      <c r="AE1228"/>
      <c r="AF1228"/>
      <c r="AG1228"/>
      <c r="AH1228"/>
      <c r="AI1228"/>
      <c r="AJ1228"/>
      <c r="AK1228"/>
      <c r="AL1228"/>
      <c r="AM1228"/>
      <c r="AN1228"/>
      <c r="AO1228"/>
      <c r="AP1228"/>
      <c r="AQ1228"/>
      <c r="AR1228"/>
      <c r="AS1228"/>
      <c r="AT1228"/>
      <c r="AU1228"/>
      <c r="AV1228"/>
      <c r="AW1228"/>
      <c r="AX1228"/>
    </row>
    <row r="1229" spans="1:50" x14ac:dyDescent="0.4">
      <c r="A1229" s="68"/>
      <c r="B1229" s="68"/>
      <c r="C1229" s="68"/>
      <c r="D1229" s="68"/>
      <c r="E1229" s="68"/>
      <c r="F1229" s="68"/>
      <c r="G1229" s="68"/>
      <c r="H1229" s="68"/>
      <c r="I1229" s="69"/>
      <c r="J1229"/>
      <c r="K1229"/>
      <c r="L1229"/>
      <c r="M1229"/>
      <c r="N1229"/>
      <c r="O1229"/>
      <c r="P1229"/>
      <c r="Q1229"/>
      <c r="R1229"/>
      <c r="S1229"/>
      <c r="T1229"/>
      <c r="U1229"/>
      <c r="V1229"/>
      <c r="W1229"/>
      <c r="X1229"/>
      <c r="Y1229"/>
      <c r="Z1229"/>
      <c r="AA1229"/>
      <c r="AB1229"/>
      <c r="AC1229"/>
      <c r="AD1229"/>
      <c r="AE1229"/>
      <c r="AF1229"/>
      <c r="AG1229"/>
      <c r="AH1229"/>
      <c r="AI1229"/>
      <c r="AJ1229"/>
      <c r="AK1229"/>
      <c r="AL1229"/>
      <c r="AM1229"/>
      <c r="AN1229"/>
      <c r="AO1229"/>
      <c r="AP1229"/>
      <c r="AQ1229"/>
      <c r="AR1229"/>
      <c r="AS1229"/>
      <c r="AT1229"/>
      <c r="AU1229"/>
      <c r="AV1229"/>
      <c r="AW1229"/>
      <c r="AX1229"/>
    </row>
    <row r="1230" spans="1:50" x14ac:dyDescent="0.4">
      <c r="A1230" s="68"/>
      <c r="B1230" s="68"/>
      <c r="C1230" s="68"/>
      <c r="D1230" s="68"/>
      <c r="E1230" s="68"/>
      <c r="F1230" s="68"/>
      <c r="G1230" s="68"/>
      <c r="H1230" s="68"/>
      <c r="I1230" s="69"/>
      <c r="J1230"/>
      <c r="K1230"/>
      <c r="L1230"/>
      <c r="M1230"/>
      <c r="N1230"/>
      <c r="O1230"/>
      <c r="P1230"/>
      <c r="Q1230"/>
      <c r="R1230"/>
      <c r="S1230"/>
      <c r="T1230"/>
      <c r="U1230"/>
      <c r="V1230"/>
      <c r="W1230"/>
      <c r="X1230"/>
      <c r="Y1230"/>
      <c r="Z1230"/>
      <c r="AA1230"/>
      <c r="AB1230"/>
      <c r="AC1230"/>
      <c r="AD1230"/>
      <c r="AE1230"/>
      <c r="AF1230"/>
      <c r="AG1230"/>
      <c r="AH1230"/>
      <c r="AI1230"/>
      <c r="AJ1230"/>
      <c r="AK1230"/>
      <c r="AL1230"/>
      <c r="AM1230"/>
      <c r="AN1230"/>
      <c r="AO1230"/>
      <c r="AP1230"/>
      <c r="AQ1230"/>
      <c r="AR1230"/>
      <c r="AS1230"/>
      <c r="AT1230"/>
      <c r="AU1230"/>
      <c r="AV1230"/>
      <c r="AW1230"/>
      <c r="AX1230"/>
    </row>
    <row r="1231" spans="1:50" x14ac:dyDescent="0.4">
      <c r="A1231" s="68"/>
      <c r="B1231" s="68"/>
      <c r="C1231" s="68"/>
      <c r="D1231" s="68"/>
      <c r="E1231" s="68"/>
      <c r="F1231" s="68"/>
      <c r="G1231" s="68"/>
      <c r="H1231" s="68"/>
      <c r="I1231" s="69"/>
      <c r="J1231"/>
      <c r="K1231"/>
      <c r="L1231"/>
      <c r="M1231"/>
      <c r="N1231"/>
      <c r="O1231"/>
      <c r="P1231"/>
      <c r="Q1231"/>
      <c r="R1231"/>
      <c r="S1231"/>
      <c r="T1231"/>
      <c r="U1231"/>
      <c r="V1231"/>
      <c r="W1231"/>
      <c r="X1231"/>
      <c r="Y1231"/>
      <c r="Z1231"/>
      <c r="AA1231"/>
      <c r="AB1231"/>
      <c r="AC1231"/>
      <c r="AD1231"/>
      <c r="AE1231"/>
      <c r="AF1231"/>
      <c r="AG1231"/>
      <c r="AH1231"/>
      <c r="AI1231"/>
      <c r="AJ1231"/>
      <c r="AK1231"/>
      <c r="AL1231"/>
      <c r="AM1231"/>
      <c r="AN1231"/>
      <c r="AO1231"/>
      <c r="AP1231"/>
      <c r="AQ1231"/>
      <c r="AR1231"/>
      <c r="AS1231"/>
      <c r="AT1231"/>
      <c r="AU1231"/>
      <c r="AV1231"/>
      <c r="AW1231"/>
      <c r="AX1231"/>
    </row>
    <row r="1232" spans="1:50" x14ac:dyDescent="0.4">
      <c r="A1232" s="68"/>
      <c r="B1232" s="68"/>
      <c r="C1232" s="68"/>
      <c r="D1232" s="68"/>
      <c r="E1232" s="68"/>
      <c r="F1232" s="68"/>
      <c r="G1232" s="68"/>
      <c r="H1232" s="68"/>
      <c r="I1232" s="69"/>
      <c r="J1232"/>
      <c r="K1232"/>
      <c r="L1232"/>
      <c r="M1232"/>
      <c r="N1232"/>
      <c r="O1232"/>
      <c r="P1232"/>
      <c r="Q1232"/>
      <c r="R1232"/>
      <c r="S1232"/>
      <c r="T1232"/>
      <c r="U1232"/>
      <c r="V1232"/>
      <c r="W1232"/>
      <c r="X1232"/>
      <c r="Y1232"/>
      <c r="Z1232"/>
      <c r="AA1232"/>
      <c r="AB1232"/>
      <c r="AC1232"/>
      <c r="AD1232"/>
      <c r="AE1232"/>
      <c r="AF1232"/>
      <c r="AG1232"/>
      <c r="AH1232"/>
      <c r="AI1232"/>
      <c r="AJ1232"/>
      <c r="AK1232"/>
      <c r="AL1232"/>
      <c r="AM1232"/>
      <c r="AN1232"/>
      <c r="AO1232"/>
      <c r="AP1232"/>
      <c r="AQ1232"/>
      <c r="AR1232"/>
      <c r="AS1232"/>
      <c r="AT1232"/>
      <c r="AU1232"/>
      <c r="AV1232"/>
      <c r="AW1232"/>
      <c r="AX1232"/>
    </row>
    <row r="1233" spans="1:50" x14ac:dyDescent="0.4">
      <c r="A1233" s="68"/>
      <c r="B1233" s="68"/>
      <c r="C1233" s="68"/>
      <c r="D1233" s="68"/>
      <c r="E1233" s="68"/>
      <c r="F1233" s="68"/>
      <c r="G1233" s="68"/>
      <c r="H1233" s="68"/>
      <c r="I1233" s="69"/>
      <c r="J1233"/>
      <c r="K1233"/>
      <c r="L1233"/>
      <c r="M1233"/>
      <c r="N1233"/>
      <c r="O1233"/>
      <c r="P1233"/>
      <c r="Q1233"/>
      <c r="R1233"/>
      <c r="S1233"/>
      <c r="T1233"/>
      <c r="U1233"/>
      <c r="V1233"/>
      <c r="W1233"/>
      <c r="X1233"/>
      <c r="Y1233"/>
      <c r="Z1233"/>
      <c r="AA1233"/>
      <c r="AB1233"/>
      <c r="AC1233"/>
      <c r="AD1233"/>
      <c r="AE1233"/>
      <c r="AF1233"/>
      <c r="AG1233"/>
      <c r="AH1233"/>
      <c r="AI1233"/>
      <c r="AJ1233"/>
      <c r="AK1233"/>
      <c r="AL1233"/>
      <c r="AM1233"/>
      <c r="AN1233"/>
      <c r="AO1233"/>
      <c r="AP1233"/>
      <c r="AQ1233"/>
      <c r="AR1233"/>
      <c r="AS1233"/>
      <c r="AT1233"/>
      <c r="AU1233"/>
      <c r="AV1233"/>
      <c r="AW1233"/>
      <c r="AX1233"/>
    </row>
    <row r="1234" spans="1:50" x14ac:dyDescent="0.4">
      <c r="A1234" s="68"/>
      <c r="B1234" s="68"/>
      <c r="C1234" s="68"/>
      <c r="D1234" s="68"/>
      <c r="E1234" s="68"/>
      <c r="F1234" s="68"/>
      <c r="G1234" s="68"/>
      <c r="H1234" s="68"/>
      <c r="I1234" s="69"/>
      <c r="J1234"/>
      <c r="K1234"/>
      <c r="L1234"/>
      <c r="M1234"/>
      <c r="N1234"/>
      <c r="O1234"/>
      <c r="P1234"/>
      <c r="Q1234"/>
      <c r="R1234"/>
      <c r="S1234"/>
      <c r="T1234"/>
      <c r="U1234"/>
      <c r="V1234"/>
      <c r="W1234"/>
      <c r="X1234"/>
      <c r="Y1234"/>
      <c r="Z1234"/>
      <c r="AA1234"/>
      <c r="AB1234"/>
      <c r="AC1234"/>
      <c r="AD1234"/>
      <c r="AE1234"/>
      <c r="AF1234"/>
      <c r="AG1234"/>
      <c r="AH1234"/>
      <c r="AI1234"/>
      <c r="AJ1234"/>
      <c r="AK1234"/>
      <c r="AL1234"/>
      <c r="AM1234"/>
      <c r="AN1234"/>
      <c r="AO1234"/>
      <c r="AP1234"/>
      <c r="AQ1234"/>
      <c r="AR1234"/>
      <c r="AS1234"/>
      <c r="AT1234"/>
      <c r="AU1234"/>
      <c r="AV1234"/>
      <c r="AW1234"/>
      <c r="AX1234"/>
    </row>
    <row r="1235" spans="1:50" x14ac:dyDescent="0.4">
      <c r="A1235" s="68"/>
      <c r="B1235" s="68"/>
      <c r="C1235" s="68"/>
      <c r="D1235" s="68"/>
      <c r="E1235" s="68"/>
      <c r="F1235" s="68"/>
      <c r="G1235" s="68"/>
      <c r="H1235" s="68"/>
      <c r="I1235" s="69"/>
      <c r="J1235"/>
      <c r="K1235"/>
      <c r="L1235"/>
      <c r="M1235"/>
      <c r="N1235"/>
      <c r="O1235"/>
      <c r="P1235"/>
      <c r="Q1235"/>
      <c r="R1235"/>
      <c r="S1235"/>
      <c r="T1235"/>
      <c r="U1235"/>
      <c r="V1235"/>
      <c r="W1235"/>
      <c r="X1235"/>
      <c r="Y1235"/>
      <c r="Z1235"/>
      <c r="AA1235"/>
      <c r="AB1235"/>
      <c r="AC1235"/>
      <c r="AD1235"/>
      <c r="AE1235"/>
      <c r="AF1235"/>
      <c r="AG1235"/>
      <c r="AH1235"/>
      <c r="AI1235"/>
      <c r="AJ1235"/>
      <c r="AK1235"/>
      <c r="AL1235"/>
      <c r="AM1235"/>
      <c r="AN1235"/>
      <c r="AO1235"/>
      <c r="AP1235"/>
      <c r="AQ1235"/>
      <c r="AR1235"/>
      <c r="AS1235"/>
      <c r="AT1235"/>
      <c r="AU1235"/>
      <c r="AV1235"/>
      <c r="AW1235"/>
      <c r="AX1235"/>
    </row>
    <row r="1236" spans="1:50" x14ac:dyDescent="0.4">
      <c r="A1236" s="68"/>
      <c r="B1236" s="68"/>
      <c r="C1236" s="68"/>
      <c r="D1236" s="68"/>
      <c r="E1236" s="68"/>
      <c r="F1236" s="68"/>
      <c r="G1236" s="68"/>
      <c r="H1236" s="68"/>
      <c r="I1236" s="69"/>
      <c r="J1236"/>
      <c r="K1236"/>
      <c r="L1236"/>
      <c r="M1236"/>
      <c r="N1236"/>
      <c r="O1236"/>
      <c r="P1236"/>
      <c r="Q1236"/>
      <c r="R1236"/>
      <c r="S1236"/>
      <c r="T1236"/>
      <c r="U1236"/>
      <c r="V1236"/>
      <c r="W1236"/>
      <c r="X1236"/>
      <c r="Y1236"/>
      <c r="Z1236"/>
      <c r="AA1236"/>
      <c r="AB1236"/>
      <c r="AC1236"/>
      <c r="AD1236"/>
      <c r="AE1236"/>
      <c r="AF1236"/>
      <c r="AG1236"/>
      <c r="AH1236"/>
      <c r="AI1236"/>
      <c r="AJ1236"/>
      <c r="AK1236"/>
      <c r="AL1236"/>
      <c r="AM1236"/>
      <c r="AN1236"/>
      <c r="AO1236"/>
      <c r="AP1236"/>
      <c r="AQ1236"/>
      <c r="AR1236"/>
      <c r="AS1236"/>
      <c r="AT1236"/>
      <c r="AU1236"/>
      <c r="AV1236"/>
      <c r="AW1236"/>
      <c r="AX1236"/>
    </row>
    <row r="1237" spans="1:50" x14ac:dyDescent="0.4">
      <c r="A1237" s="68"/>
      <c r="B1237" s="68"/>
      <c r="C1237" s="68"/>
      <c r="D1237" s="68"/>
      <c r="E1237" s="68"/>
      <c r="F1237" s="68"/>
      <c r="G1237" s="68"/>
      <c r="H1237" s="68"/>
      <c r="I1237" s="69"/>
      <c r="J1237"/>
      <c r="K1237"/>
      <c r="L1237"/>
      <c r="M1237"/>
      <c r="N1237"/>
      <c r="O1237"/>
      <c r="P1237"/>
      <c r="Q1237"/>
      <c r="R1237"/>
      <c r="S1237"/>
      <c r="T1237"/>
      <c r="U1237"/>
      <c r="V1237"/>
      <c r="W1237"/>
      <c r="X1237"/>
      <c r="Y1237"/>
      <c r="Z1237"/>
      <c r="AA1237"/>
      <c r="AB1237"/>
      <c r="AC1237"/>
      <c r="AD1237"/>
      <c r="AE1237"/>
      <c r="AF1237"/>
      <c r="AG1237"/>
      <c r="AH1237"/>
      <c r="AI1237"/>
      <c r="AJ1237"/>
      <c r="AK1237"/>
      <c r="AL1237"/>
      <c r="AM1237"/>
      <c r="AN1237"/>
      <c r="AO1237"/>
      <c r="AP1237"/>
      <c r="AQ1237"/>
      <c r="AR1237"/>
      <c r="AS1237"/>
      <c r="AT1237"/>
      <c r="AU1237"/>
      <c r="AV1237"/>
      <c r="AW1237"/>
      <c r="AX1237"/>
    </row>
    <row r="1238" spans="1:50" x14ac:dyDescent="0.4">
      <c r="A1238" s="68"/>
      <c r="B1238" s="68"/>
      <c r="C1238" s="68"/>
      <c r="D1238" s="68"/>
      <c r="E1238" s="68"/>
      <c r="F1238" s="68"/>
      <c r="G1238" s="68"/>
      <c r="H1238" s="68"/>
      <c r="I1238" s="69"/>
      <c r="J1238"/>
      <c r="K1238"/>
      <c r="L1238"/>
      <c r="M1238"/>
      <c r="N1238"/>
      <c r="O1238"/>
      <c r="P1238"/>
      <c r="Q1238"/>
      <c r="R1238"/>
      <c r="S1238"/>
      <c r="T1238"/>
      <c r="U1238"/>
      <c r="V1238"/>
      <c r="W1238"/>
      <c r="X1238"/>
      <c r="Y1238"/>
      <c r="Z1238"/>
      <c r="AA1238"/>
      <c r="AB1238"/>
      <c r="AC1238"/>
      <c r="AD1238"/>
      <c r="AE1238"/>
      <c r="AF1238"/>
      <c r="AG1238"/>
      <c r="AH1238"/>
      <c r="AI1238"/>
      <c r="AJ1238"/>
      <c r="AK1238"/>
      <c r="AL1238"/>
      <c r="AM1238"/>
      <c r="AN1238"/>
      <c r="AO1238"/>
      <c r="AP1238"/>
      <c r="AQ1238"/>
      <c r="AR1238"/>
      <c r="AS1238"/>
      <c r="AT1238"/>
      <c r="AU1238"/>
      <c r="AV1238"/>
      <c r="AW1238"/>
      <c r="AX1238"/>
    </row>
    <row r="1239" spans="1:50" x14ac:dyDescent="0.4">
      <c r="A1239" s="68"/>
      <c r="B1239" s="68"/>
      <c r="C1239" s="68"/>
      <c r="D1239" s="68"/>
      <c r="E1239" s="68"/>
      <c r="F1239" s="68"/>
      <c r="G1239" s="68"/>
      <c r="H1239" s="68"/>
      <c r="I1239" s="69"/>
      <c r="J1239"/>
      <c r="K1239"/>
      <c r="L1239"/>
      <c r="M1239"/>
      <c r="N1239"/>
      <c r="O1239"/>
      <c r="P1239"/>
      <c r="Q1239"/>
      <c r="R1239"/>
      <c r="S1239"/>
      <c r="T1239"/>
      <c r="U1239"/>
      <c r="V1239"/>
      <c r="W1239"/>
      <c r="X1239"/>
      <c r="Y1239"/>
      <c r="Z1239"/>
      <c r="AA1239"/>
      <c r="AB1239"/>
      <c r="AC1239"/>
      <c r="AD1239"/>
      <c r="AE1239"/>
      <c r="AF1239"/>
      <c r="AG1239"/>
      <c r="AH1239"/>
      <c r="AI1239"/>
      <c r="AJ1239"/>
      <c r="AK1239"/>
      <c r="AL1239"/>
      <c r="AM1239"/>
      <c r="AN1239"/>
      <c r="AO1239"/>
      <c r="AP1239"/>
      <c r="AQ1239"/>
      <c r="AR1239"/>
      <c r="AS1239"/>
      <c r="AT1239"/>
      <c r="AU1239"/>
      <c r="AV1239"/>
      <c r="AW1239"/>
      <c r="AX1239"/>
    </row>
    <row r="1240" spans="1:50" x14ac:dyDescent="0.4">
      <c r="A1240" s="68"/>
      <c r="B1240" s="68"/>
      <c r="C1240" s="68"/>
      <c r="D1240" s="68"/>
      <c r="E1240" s="68"/>
      <c r="F1240" s="68"/>
      <c r="G1240" s="68"/>
      <c r="H1240" s="68"/>
      <c r="I1240" s="69"/>
      <c r="J1240"/>
      <c r="K1240"/>
      <c r="L1240"/>
      <c r="M1240"/>
      <c r="N1240"/>
      <c r="O1240"/>
      <c r="P1240"/>
      <c r="Q1240"/>
      <c r="R1240"/>
      <c r="S1240"/>
      <c r="T1240"/>
      <c r="U1240"/>
      <c r="V1240"/>
      <c r="W1240"/>
      <c r="X1240"/>
      <c r="Y1240"/>
      <c r="Z1240"/>
      <c r="AA1240"/>
      <c r="AB1240"/>
      <c r="AC1240"/>
      <c r="AD1240"/>
      <c r="AE1240"/>
      <c r="AF1240"/>
      <c r="AG1240"/>
      <c r="AH1240"/>
      <c r="AI1240"/>
      <c r="AJ1240"/>
      <c r="AK1240"/>
      <c r="AL1240"/>
      <c r="AM1240"/>
      <c r="AN1240"/>
      <c r="AO1240"/>
      <c r="AP1240"/>
      <c r="AQ1240"/>
      <c r="AR1240"/>
      <c r="AS1240"/>
      <c r="AT1240"/>
      <c r="AU1240"/>
      <c r="AV1240"/>
      <c r="AW1240"/>
      <c r="AX1240"/>
    </row>
    <row r="1241" spans="1:50" x14ac:dyDescent="0.4">
      <c r="A1241" s="68"/>
      <c r="B1241" s="68"/>
      <c r="C1241" s="68"/>
      <c r="D1241" s="68"/>
      <c r="E1241" s="68"/>
      <c r="F1241" s="68"/>
      <c r="G1241" s="68"/>
      <c r="H1241" s="68"/>
      <c r="I1241" s="69"/>
      <c r="J1241"/>
      <c r="K1241"/>
      <c r="L1241"/>
      <c r="M1241"/>
      <c r="N1241"/>
      <c r="O1241"/>
      <c r="P1241"/>
      <c r="Q1241"/>
      <c r="R1241"/>
      <c r="S1241"/>
      <c r="T1241"/>
      <c r="U1241"/>
      <c r="V1241"/>
      <c r="W1241"/>
      <c r="X1241"/>
      <c r="Y1241"/>
      <c r="Z1241"/>
      <c r="AA1241"/>
      <c r="AB1241"/>
      <c r="AC1241"/>
      <c r="AD1241"/>
      <c r="AE1241"/>
      <c r="AF1241"/>
      <c r="AG1241"/>
      <c r="AH1241"/>
      <c r="AI1241"/>
      <c r="AJ1241"/>
      <c r="AK1241"/>
      <c r="AL1241"/>
      <c r="AM1241"/>
      <c r="AN1241"/>
      <c r="AO1241"/>
      <c r="AP1241"/>
      <c r="AQ1241"/>
      <c r="AR1241"/>
      <c r="AS1241"/>
      <c r="AT1241"/>
      <c r="AU1241"/>
      <c r="AV1241"/>
      <c r="AW1241"/>
      <c r="AX1241"/>
    </row>
    <row r="1242" spans="1:50" x14ac:dyDescent="0.4">
      <c r="A1242" s="68"/>
      <c r="B1242" s="68"/>
      <c r="C1242" s="68"/>
      <c r="D1242" s="68"/>
      <c r="E1242" s="68"/>
      <c r="F1242" s="68"/>
      <c r="G1242" s="68"/>
      <c r="H1242" s="68"/>
      <c r="I1242" s="69"/>
      <c r="J1242"/>
      <c r="K1242"/>
      <c r="L1242"/>
      <c r="M1242"/>
      <c r="N1242"/>
      <c r="O1242"/>
      <c r="P1242"/>
      <c r="Q1242"/>
      <c r="R1242"/>
      <c r="S1242"/>
      <c r="T1242"/>
      <c r="U1242"/>
      <c r="V1242"/>
      <c r="W1242"/>
      <c r="X1242"/>
      <c r="Y1242"/>
      <c r="Z1242"/>
      <c r="AA1242"/>
      <c r="AB1242"/>
      <c r="AC1242"/>
      <c r="AD1242"/>
      <c r="AE1242"/>
      <c r="AF1242"/>
      <c r="AG1242"/>
      <c r="AH1242"/>
      <c r="AI1242"/>
      <c r="AJ1242"/>
      <c r="AK1242"/>
      <c r="AL1242"/>
      <c r="AM1242"/>
      <c r="AN1242"/>
      <c r="AO1242"/>
      <c r="AP1242"/>
      <c r="AQ1242"/>
      <c r="AR1242"/>
      <c r="AS1242"/>
      <c r="AT1242"/>
      <c r="AU1242"/>
      <c r="AV1242"/>
      <c r="AW1242"/>
      <c r="AX1242"/>
    </row>
    <row r="1243" spans="1:50" x14ac:dyDescent="0.4">
      <c r="A1243" s="68"/>
      <c r="B1243" s="68"/>
      <c r="C1243" s="68"/>
      <c r="D1243" s="68"/>
      <c r="E1243" s="68"/>
      <c r="F1243" s="68"/>
      <c r="G1243" s="68"/>
      <c r="H1243" s="68"/>
      <c r="I1243" s="69"/>
      <c r="J1243"/>
      <c r="K1243"/>
      <c r="L1243"/>
      <c r="M1243"/>
      <c r="N1243"/>
      <c r="O1243"/>
      <c r="P1243"/>
      <c r="Q1243"/>
      <c r="R1243"/>
      <c r="S1243"/>
      <c r="T1243"/>
      <c r="U1243"/>
      <c r="V1243"/>
      <c r="W1243"/>
      <c r="X1243"/>
      <c r="Y1243"/>
      <c r="Z1243"/>
      <c r="AA1243"/>
      <c r="AB1243"/>
      <c r="AC1243"/>
      <c r="AD1243"/>
      <c r="AE1243"/>
      <c r="AF1243"/>
      <c r="AG1243"/>
      <c r="AH1243"/>
      <c r="AI1243"/>
      <c r="AJ1243"/>
      <c r="AK1243"/>
      <c r="AL1243"/>
      <c r="AM1243"/>
      <c r="AN1243"/>
      <c r="AO1243"/>
      <c r="AP1243"/>
      <c r="AQ1243"/>
      <c r="AR1243"/>
      <c r="AS1243"/>
      <c r="AT1243"/>
      <c r="AU1243"/>
      <c r="AV1243"/>
      <c r="AW1243"/>
      <c r="AX1243"/>
    </row>
    <row r="1244" spans="1:50" x14ac:dyDescent="0.4">
      <c r="A1244" s="68"/>
      <c r="B1244" s="68"/>
      <c r="C1244" s="68"/>
      <c r="D1244" s="68"/>
      <c r="E1244" s="68"/>
      <c r="F1244" s="68"/>
      <c r="G1244" s="68"/>
      <c r="H1244" s="68"/>
      <c r="I1244" s="69"/>
      <c r="J1244"/>
      <c r="K1244"/>
      <c r="L1244"/>
      <c r="M1244"/>
      <c r="N1244"/>
      <c r="O1244"/>
      <c r="P1244"/>
      <c r="Q1244"/>
      <c r="R1244"/>
      <c r="S1244"/>
      <c r="T1244"/>
      <c r="U1244"/>
      <c r="V1244"/>
      <c r="W1244"/>
      <c r="X1244"/>
      <c r="Y1244"/>
      <c r="Z1244"/>
      <c r="AA1244"/>
      <c r="AB1244"/>
      <c r="AC1244"/>
      <c r="AD1244"/>
      <c r="AE1244"/>
      <c r="AF1244"/>
      <c r="AG1244"/>
      <c r="AH1244"/>
      <c r="AI1244"/>
      <c r="AJ1244"/>
      <c r="AK1244"/>
      <c r="AL1244"/>
      <c r="AM1244"/>
      <c r="AN1244"/>
      <c r="AO1244"/>
      <c r="AP1244"/>
      <c r="AQ1244"/>
      <c r="AR1244"/>
      <c r="AS1244"/>
      <c r="AT1244"/>
      <c r="AU1244"/>
      <c r="AV1244"/>
      <c r="AW1244"/>
      <c r="AX1244"/>
    </row>
    <row r="1245" spans="1:50" x14ac:dyDescent="0.4">
      <c r="A1245" s="68"/>
      <c r="B1245" s="68"/>
      <c r="C1245" s="68"/>
      <c r="D1245" s="68"/>
      <c r="E1245" s="68"/>
      <c r="F1245" s="68"/>
      <c r="G1245" s="68"/>
      <c r="H1245" s="68"/>
      <c r="I1245" s="69"/>
      <c r="J1245"/>
      <c r="K1245"/>
      <c r="L1245"/>
      <c r="M1245"/>
      <c r="N1245"/>
      <c r="O1245"/>
      <c r="P1245"/>
      <c r="Q1245"/>
      <c r="R1245"/>
      <c r="S1245"/>
      <c r="T1245"/>
      <c r="U1245"/>
      <c r="V1245"/>
      <c r="W1245"/>
      <c r="X1245"/>
      <c r="Y1245"/>
      <c r="Z1245"/>
      <c r="AA1245"/>
      <c r="AB1245"/>
      <c r="AC1245"/>
      <c r="AD1245"/>
      <c r="AE1245"/>
      <c r="AF1245"/>
      <c r="AG1245"/>
      <c r="AH1245"/>
      <c r="AI1245"/>
      <c r="AJ1245"/>
      <c r="AK1245"/>
      <c r="AL1245"/>
      <c r="AM1245"/>
      <c r="AN1245"/>
      <c r="AO1245"/>
      <c r="AP1245"/>
      <c r="AQ1245"/>
      <c r="AR1245"/>
      <c r="AS1245"/>
      <c r="AT1245"/>
      <c r="AU1245"/>
      <c r="AV1245"/>
      <c r="AW1245"/>
      <c r="AX1245"/>
    </row>
    <row r="1246" spans="1:50" x14ac:dyDescent="0.4">
      <c r="A1246" s="68"/>
      <c r="B1246" s="68"/>
      <c r="C1246" s="68"/>
      <c r="D1246" s="68"/>
      <c r="E1246" s="68"/>
      <c r="F1246" s="68"/>
      <c r="G1246" s="68"/>
      <c r="H1246" s="68"/>
      <c r="I1246" s="69"/>
      <c r="J1246"/>
      <c r="K1246"/>
      <c r="L1246"/>
      <c r="M1246"/>
      <c r="N1246"/>
      <c r="O1246"/>
      <c r="P1246"/>
      <c r="Q1246"/>
      <c r="R1246"/>
      <c r="S1246"/>
      <c r="T1246"/>
      <c r="U1246"/>
      <c r="V1246"/>
      <c r="W1246"/>
      <c r="X1246"/>
      <c r="Y1246"/>
      <c r="Z1246"/>
      <c r="AA1246"/>
      <c r="AB1246"/>
      <c r="AC1246"/>
      <c r="AD1246"/>
      <c r="AE1246"/>
      <c r="AF1246"/>
      <c r="AG1246"/>
      <c r="AH1246"/>
      <c r="AI1246"/>
      <c r="AJ1246"/>
      <c r="AK1246"/>
      <c r="AL1246"/>
      <c r="AM1246"/>
      <c r="AN1246"/>
      <c r="AO1246"/>
      <c r="AP1246"/>
      <c r="AQ1246"/>
      <c r="AR1246"/>
      <c r="AS1246"/>
      <c r="AT1246"/>
      <c r="AU1246"/>
      <c r="AV1246"/>
      <c r="AW1246"/>
      <c r="AX1246"/>
    </row>
    <row r="1247" spans="1:50" x14ac:dyDescent="0.4">
      <c r="A1247" s="68"/>
      <c r="B1247" s="68"/>
      <c r="C1247" s="68"/>
      <c r="D1247" s="68"/>
      <c r="E1247" s="68"/>
      <c r="F1247" s="68"/>
      <c r="G1247" s="68"/>
      <c r="H1247" s="68"/>
      <c r="I1247" s="69"/>
      <c r="J1247"/>
      <c r="K1247"/>
      <c r="L1247"/>
      <c r="M1247"/>
      <c r="N1247"/>
      <c r="O1247"/>
      <c r="P1247"/>
      <c r="Q1247"/>
      <c r="R1247"/>
      <c r="S1247"/>
      <c r="T1247"/>
      <c r="U1247"/>
      <c r="V1247"/>
      <c r="W1247"/>
      <c r="X1247"/>
      <c r="Y1247"/>
      <c r="Z1247"/>
      <c r="AA1247"/>
      <c r="AB1247"/>
      <c r="AC1247"/>
      <c r="AD1247"/>
      <c r="AE1247"/>
      <c r="AF1247"/>
      <c r="AG1247"/>
      <c r="AH1247"/>
      <c r="AI1247"/>
      <c r="AJ1247"/>
      <c r="AK1247"/>
      <c r="AL1247"/>
      <c r="AM1247"/>
      <c r="AN1247"/>
      <c r="AO1247"/>
      <c r="AP1247"/>
      <c r="AQ1247"/>
      <c r="AR1247"/>
      <c r="AS1247"/>
      <c r="AT1247"/>
      <c r="AU1247"/>
      <c r="AV1247"/>
      <c r="AW1247"/>
      <c r="AX1247"/>
    </row>
    <row r="1248" spans="1:50" x14ac:dyDescent="0.4">
      <c r="A1248" s="68"/>
      <c r="B1248" s="68"/>
      <c r="C1248" s="68"/>
      <c r="D1248" s="68"/>
      <c r="E1248" s="68"/>
      <c r="F1248" s="68"/>
      <c r="G1248" s="68"/>
      <c r="H1248" s="68"/>
      <c r="I1248" s="69"/>
      <c r="J1248"/>
      <c r="K1248"/>
      <c r="L1248"/>
      <c r="M1248"/>
      <c r="N1248"/>
      <c r="O1248"/>
      <c r="P1248"/>
      <c r="Q1248"/>
      <c r="R1248"/>
      <c r="S1248"/>
      <c r="T1248"/>
      <c r="U1248"/>
      <c r="V1248"/>
      <c r="W1248"/>
      <c r="X1248"/>
      <c r="Y1248"/>
      <c r="Z1248"/>
      <c r="AA1248"/>
      <c r="AB1248"/>
      <c r="AC1248"/>
      <c r="AD1248"/>
      <c r="AE1248"/>
      <c r="AF1248"/>
      <c r="AG1248"/>
      <c r="AH1248"/>
      <c r="AI1248"/>
      <c r="AJ1248"/>
      <c r="AK1248"/>
      <c r="AL1248"/>
      <c r="AM1248"/>
      <c r="AN1248"/>
      <c r="AO1248"/>
      <c r="AP1248"/>
      <c r="AQ1248"/>
      <c r="AR1248"/>
      <c r="AS1248"/>
      <c r="AT1248"/>
      <c r="AU1248"/>
      <c r="AV1248"/>
      <c r="AW1248"/>
      <c r="AX1248"/>
    </row>
    <row r="1249" spans="1:50" x14ac:dyDescent="0.4">
      <c r="A1249" s="68"/>
      <c r="B1249" s="68"/>
      <c r="C1249" s="68"/>
      <c r="D1249" s="68"/>
      <c r="E1249" s="68"/>
      <c r="F1249" s="68"/>
      <c r="G1249" s="68"/>
      <c r="H1249" s="68"/>
      <c r="I1249" s="69"/>
      <c r="J1249"/>
      <c r="K1249"/>
      <c r="L1249"/>
      <c r="M1249"/>
      <c r="N1249"/>
      <c r="O1249"/>
      <c r="P1249"/>
      <c r="Q1249"/>
      <c r="R1249"/>
      <c r="S1249"/>
      <c r="T1249"/>
      <c r="U1249"/>
      <c r="V1249"/>
      <c r="W1249"/>
      <c r="X1249"/>
      <c r="Y1249"/>
      <c r="Z1249"/>
      <c r="AA1249"/>
      <c r="AB1249"/>
      <c r="AC1249"/>
      <c r="AD1249"/>
      <c r="AE1249"/>
      <c r="AF1249"/>
      <c r="AG1249"/>
      <c r="AH1249"/>
      <c r="AI1249"/>
      <c r="AJ1249"/>
      <c r="AK1249"/>
      <c r="AL1249"/>
      <c r="AM1249"/>
      <c r="AN1249"/>
      <c r="AO1249"/>
      <c r="AP1249"/>
      <c r="AQ1249"/>
      <c r="AR1249"/>
      <c r="AS1249"/>
      <c r="AT1249"/>
      <c r="AU1249"/>
      <c r="AV1249"/>
      <c r="AW1249"/>
      <c r="AX1249"/>
    </row>
    <row r="1250" spans="1:50" x14ac:dyDescent="0.4">
      <c r="A1250" s="68"/>
      <c r="B1250" s="68"/>
      <c r="C1250" s="68"/>
      <c r="D1250" s="68"/>
      <c r="E1250" s="68"/>
      <c r="F1250" s="68"/>
      <c r="G1250" s="68"/>
      <c r="H1250" s="68"/>
      <c r="I1250" s="69"/>
      <c r="J1250"/>
      <c r="K1250"/>
      <c r="L1250"/>
      <c r="M1250"/>
      <c r="N1250"/>
      <c r="O1250"/>
      <c r="P1250"/>
      <c r="Q1250"/>
      <c r="R1250"/>
      <c r="S1250"/>
      <c r="T1250"/>
      <c r="U1250"/>
      <c r="V1250"/>
      <c r="W1250"/>
      <c r="X1250"/>
      <c r="Y1250"/>
      <c r="Z1250"/>
      <c r="AA1250"/>
      <c r="AB1250"/>
      <c r="AC1250"/>
      <c r="AD1250"/>
      <c r="AE1250"/>
      <c r="AF1250"/>
      <c r="AG1250"/>
      <c r="AH1250"/>
      <c r="AI1250"/>
      <c r="AJ1250"/>
      <c r="AK1250"/>
      <c r="AL1250"/>
      <c r="AM1250"/>
      <c r="AN1250"/>
      <c r="AO1250"/>
      <c r="AP1250"/>
      <c r="AQ1250"/>
      <c r="AR1250"/>
      <c r="AS1250"/>
      <c r="AT1250"/>
      <c r="AU1250"/>
      <c r="AV1250"/>
      <c r="AW1250"/>
      <c r="AX1250"/>
    </row>
    <row r="1251" spans="1:50" x14ac:dyDescent="0.4">
      <c r="A1251" s="68"/>
      <c r="B1251" s="68"/>
      <c r="C1251" s="68"/>
      <c r="D1251" s="68"/>
      <c r="E1251" s="68"/>
      <c r="F1251" s="68"/>
      <c r="G1251" s="68"/>
      <c r="H1251" s="68"/>
      <c r="I1251" s="69"/>
      <c r="J1251"/>
      <c r="K1251"/>
      <c r="L1251"/>
      <c r="M1251"/>
      <c r="N1251"/>
      <c r="O1251"/>
      <c r="P1251"/>
      <c r="Q1251"/>
      <c r="R1251"/>
      <c r="S1251"/>
      <c r="T1251"/>
      <c r="U1251"/>
      <c r="V1251"/>
      <c r="W1251"/>
      <c r="X1251"/>
      <c r="Y1251"/>
      <c r="Z1251"/>
      <c r="AA1251"/>
      <c r="AB1251"/>
      <c r="AC1251"/>
      <c r="AD1251"/>
      <c r="AE1251"/>
      <c r="AF1251"/>
      <c r="AG1251"/>
      <c r="AH1251"/>
      <c r="AI1251"/>
      <c r="AJ1251"/>
      <c r="AK1251"/>
      <c r="AL1251"/>
      <c r="AM1251"/>
      <c r="AN1251"/>
      <c r="AO1251"/>
      <c r="AP1251"/>
      <c r="AQ1251"/>
      <c r="AR1251"/>
      <c r="AS1251"/>
      <c r="AT1251"/>
      <c r="AU1251"/>
      <c r="AV1251"/>
      <c r="AW1251"/>
      <c r="AX1251"/>
    </row>
    <row r="1252" spans="1:50" x14ac:dyDescent="0.4">
      <c r="A1252" s="68"/>
      <c r="B1252" s="68"/>
      <c r="C1252" s="68"/>
      <c r="D1252" s="68"/>
      <c r="E1252" s="68"/>
      <c r="F1252" s="68"/>
      <c r="G1252" s="68"/>
      <c r="H1252" s="68"/>
      <c r="I1252" s="69"/>
      <c r="J1252"/>
      <c r="K1252"/>
      <c r="L1252"/>
      <c r="M1252"/>
      <c r="N1252"/>
      <c r="O1252"/>
      <c r="P1252"/>
      <c r="Q1252"/>
      <c r="R1252"/>
      <c r="S1252"/>
      <c r="T1252"/>
      <c r="U1252"/>
      <c r="V1252"/>
      <c r="W1252"/>
      <c r="X1252"/>
      <c r="Y1252"/>
      <c r="Z1252"/>
      <c r="AA1252"/>
      <c r="AB1252"/>
      <c r="AC1252"/>
      <c r="AD1252"/>
      <c r="AE1252"/>
      <c r="AF1252"/>
      <c r="AG1252"/>
      <c r="AH1252"/>
      <c r="AI1252"/>
      <c r="AJ1252"/>
      <c r="AK1252"/>
      <c r="AL1252"/>
      <c r="AM1252"/>
      <c r="AN1252"/>
      <c r="AO1252"/>
      <c r="AP1252"/>
      <c r="AQ1252"/>
      <c r="AR1252"/>
      <c r="AS1252"/>
      <c r="AT1252"/>
      <c r="AU1252"/>
      <c r="AV1252"/>
      <c r="AW1252"/>
      <c r="AX1252"/>
    </row>
    <row r="1253" spans="1:50" x14ac:dyDescent="0.4">
      <c r="A1253" s="68"/>
      <c r="B1253" s="68"/>
      <c r="C1253" s="68"/>
      <c r="D1253" s="68"/>
      <c r="E1253" s="68"/>
      <c r="F1253" s="68"/>
      <c r="G1253" s="68"/>
      <c r="H1253" s="68"/>
      <c r="I1253" s="69"/>
      <c r="J1253"/>
      <c r="K1253"/>
      <c r="L1253"/>
      <c r="M1253"/>
      <c r="N1253"/>
      <c r="O1253"/>
      <c r="P1253"/>
      <c r="Q1253"/>
      <c r="R1253"/>
      <c r="S1253"/>
      <c r="T1253"/>
      <c r="U1253"/>
      <c r="V1253"/>
      <c r="W1253"/>
      <c r="X1253"/>
      <c r="Y1253"/>
      <c r="Z1253"/>
      <c r="AA1253"/>
      <c r="AB1253"/>
      <c r="AC1253"/>
      <c r="AD1253"/>
      <c r="AE1253"/>
      <c r="AF1253"/>
      <c r="AG1253"/>
      <c r="AH1253"/>
      <c r="AI1253"/>
      <c r="AJ1253"/>
      <c r="AK1253"/>
      <c r="AL1253"/>
      <c r="AM1253"/>
      <c r="AN1253"/>
      <c r="AO1253"/>
      <c r="AP1253"/>
      <c r="AQ1253"/>
      <c r="AR1253"/>
      <c r="AS1253"/>
      <c r="AT1253"/>
      <c r="AU1253"/>
      <c r="AV1253"/>
      <c r="AW1253"/>
      <c r="AX1253"/>
    </row>
    <row r="1254" spans="1:50" x14ac:dyDescent="0.4">
      <c r="A1254" s="68"/>
      <c r="B1254" s="68"/>
      <c r="C1254" s="68"/>
      <c r="D1254" s="68"/>
      <c r="E1254" s="68"/>
      <c r="F1254" s="68"/>
      <c r="G1254" s="68"/>
      <c r="H1254" s="68"/>
      <c r="I1254" s="69"/>
      <c r="J1254"/>
      <c r="K1254"/>
      <c r="L1254"/>
      <c r="M1254"/>
      <c r="N1254"/>
      <c r="O1254"/>
      <c r="P1254"/>
      <c r="Q1254"/>
      <c r="R1254"/>
      <c r="S1254"/>
      <c r="T1254"/>
      <c r="U1254"/>
      <c r="V1254"/>
      <c r="W1254"/>
      <c r="X1254"/>
      <c r="Y1254"/>
      <c r="Z1254"/>
      <c r="AA1254"/>
      <c r="AB1254"/>
      <c r="AC1254"/>
      <c r="AD1254"/>
      <c r="AE1254"/>
      <c r="AF1254"/>
      <c r="AG1254"/>
      <c r="AH1254"/>
      <c r="AI1254"/>
      <c r="AJ1254"/>
      <c r="AK1254"/>
      <c r="AL1254"/>
      <c r="AM1254"/>
      <c r="AN1254"/>
      <c r="AO1254"/>
      <c r="AP1254"/>
      <c r="AQ1254"/>
      <c r="AR1254"/>
      <c r="AS1254"/>
      <c r="AT1254"/>
      <c r="AU1254"/>
      <c r="AV1254"/>
      <c r="AW1254"/>
      <c r="AX1254"/>
    </row>
    <row r="1255" spans="1:50" x14ac:dyDescent="0.4">
      <c r="A1255" s="68"/>
      <c r="B1255" s="68"/>
      <c r="C1255" s="68"/>
      <c r="D1255" s="68"/>
      <c r="E1255" s="68"/>
      <c r="F1255" s="68"/>
      <c r="G1255" s="68"/>
      <c r="H1255" s="68"/>
      <c r="I1255" s="69"/>
      <c r="J1255"/>
      <c r="K1255"/>
      <c r="L1255"/>
      <c r="M1255"/>
      <c r="N1255"/>
      <c r="O1255"/>
      <c r="P1255"/>
      <c r="Q1255"/>
      <c r="R1255"/>
      <c r="S1255"/>
      <c r="T1255"/>
      <c r="U1255"/>
      <c r="V1255"/>
      <c r="W1255"/>
      <c r="X1255"/>
      <c r="Y1255"/>
      <c r="Z1255"/>
      <c r="AA1255"/>
      <c r="AB1255"/>
      <c r="AC1255"/>
      <c r="AD1255"/>
      <c r="AE1255"/>
      <c r="AF1255"/>
      <c r="AG1255"/>
      <c r="AH1255"/>
      <c r="AI1255"/>
      <c r="AJ1255"/>
      <c r="AK1255"/>
      <c r="AL1255"/>
      <c r="AM1255"/>
      <c r="AN1255"/>
      <c r="AO1255"/>
      <c r="AP1255"/>
      <c r="AQ1255"/>
      <c r="AR1255"/>
      <c r="AS1255"/>
      <c r="AT1255"/>
      <c r="AU1255"/>
      <c r="AV1255"/>
      <c r="AW1255"/>
      <c r="AX1255"/>
    </row>
    <row r="1256" spans="1:50" x14ac:dyDescent="0.4">
      <c r="A1256" s="68"/>
      <c r="B1256" s="68"/>
      <c r="C1256" s="68"/>
      <c r="D1256" s="68"/>
      <c r="E1256" s="68"/>
      <c r="F1256" s="68"/>
      <c r="G1256" s="68"/>
      <c r="H1256" s="68"/>
      <c r="I1256" s="69"/>
      <c r="J1256"/>
      <c r="K1256"/>
      <c r="L1256"/>
      <c r="M1256"/>
      <c r="N1256"/>
      <c r="O1256"/>
      <c r="P1256"/>
      <c r="Q1256"/>
      <c r="R1256"/>
      <c r="S1256"/>
      <c r="T1256"/>
      <c r="U1256"/>
      <c r="V1256"/>
      <c r="W1256"/>
      <c r="X1256"/>
      <c r="Y1256"/>
      <c r="Z1256"/>
      <c r="AA1256"/>
      <c r="AB1256"/>
      <c r="AC1256"/>
      <c r="AD1256"/>
      <c r="AE1256"/>
      <c r="AF1256"/>
      <c r="AG1256"/>
      <c r="AH1256"/>
      <c r="AI1256"/>
      <c r="AJ1256"/>
      <c r="AK1256"/>
      <c r="AL1256"/>
      <c r="AM1256"/>
      <c r="AN1256"/>
      <c r="AO1256"/>
      <c r="AP1256"/>
      <c r="AQ1256"/>
      <c r="AR1256"/>
      <c r="AS1256"/>
      <c r="AT1256"/>
      <c r="AU1256"/>
      <c r="AV1256"/>
      <c r="AW1256"/>
      <c r="AX1256"/>
    </row>
    <row r="1257" spans="1:50" x14ac:dyDescent="0.4">
      <c r="A1257" s="68"/>
      <c r="B1257" s="68"/>
      <c r="C1257" s="68"/>
      <c r="D1257" s="68"/>
      <c r="E1257" s="68"/>
      <c r="F1257" s="68"/>
      <c r="G1257" s="68"/>
      <c r="H1257" s="68"/>
      <c r="I1257" s="69"/>
      <c r="J1257"/>
      <c r="K1257"/>
      <c r="L1257"/>
      <c r="M1257"/>
      <c r="N1257"/>
      <c r="O1257"/>
      <c r="P1257"/>
      <c r="Q1257"/>
      <c r="R1257"/>
      <c r="S1257"/>
      <c r="T1257"/>
      <c r="U1257"/>
      <c r="V1257"/>
      <c r="W1257"/>
      <c r="X1257"/>
      <c r="Y1257"/>
      <c r="Z1257"/>
      <c r="AA1257"/>
      <c r="AB1257"/>
      <c r="AC1257"/>
      <c r="AD1257"/>
      <c r="AE1257"/>
      <c r="AF1257"/>
      <c r="AG1257"/>
      <c r="AH1257"/>
      <c r="AI1257"/>
      <c r="AJ1257"/>
      <c r="AK1257"/>
      <c r="AL1257"/>
      <c r="AM1257"/>
      <c r="AN1257"/>
      <c r="AO1257"/>
      <c r="AP1257"/>
      <c r="AQ1257"/>
      <c r="AR1257"/>
      <c r="AS1257"/>
      <c r="AT1257"/>
      <c r="AU1257"/>
      <c r="AV1257"/>
      <c r="AW1257"/>
      <c r="AX1257"/>
    </row>
    <row r="1258" spans="1:50" x14ac:dyDescent="0.4">
      <c r="A1258" s="68"/>
      <c r="B1258" s="68"/>
      <c r="C1258" s="68"/>
      <c r="D1258" s="68"/>
      <c r="E1258" s="68"/>
      <c r="F1258" s="68"/>
      <c r="G1258" s="68"/>
      <c r="H1258" s="68"/>
      <c r="I1258" s="69"/>
      <c r="J1258"/>
      <c r="K1258"/>
      <c r="L1258"/>
      <c r="M1258"/>
      <c r="N1258"/>
      <c r="O1258"/>
      <c r="P1258"/>
      <c r="Q1258"/>
      <c r="R1258"/>
      <c r="S1258"/>
      <c r="T1258"/>
      <c r="U1258"/>
      <c r="V1258"/>
      <c r="W1258"/>
      <c r="X1258"/>
      <c r="Y1258"/>
      <c r="Z1258"/>
      <c r="AA1258"/>
      <c r="AB1258"/>
      <c r="AC1258"/>
      <c r="AD1258"/>
      <c r="AE1258"/>
      <c r="AF1258"/>
      <c r="AG1258"/>
      <c r="AH1258"/>
      <c r="AI1258"/>
      <c r="AJ1258"/>
      <c r="AK1258"/>
      <c r="AL1258"/>
      <c r="AM1258"/>
      <c r="AN1258"/>
      <c r="AO1258"/>
      <c r="AP1258"/>
      <c r="AQ1258"/>
      <c r="AR1258"/>
      <c r="AS1258"/>
      <c r="AT1258"/>
      <c r="AU1258"/>
      <c r="AV1258"/>
      <c r="AW1258"/>
      <c r="AX1258"/>
    </row>
    <row r="1259" spans="1:50" x14ac:dyDescent="0.4">
      <c r="A1259" s="68"/>
      <c r="B1259" s="68"/>
      <c r="C1259" s="68"/>
      <c r="D1259" s="68"/>
      <c r="E1259" s="68"/>
      <c r="F1259" s="68"/>
      <c r="G1259" s="68"/>
      <c r="H1259" s="68"/>
      <c r="I1259" s="69"/>
      <c r="J1259"/>
      <c r="K1259"/>
      <c r="L1259"/>
      <c r="M1259"/>
      <c r="N1259"/>
      <c r="O1259"/>
      <c r="P1259"/>
      <c r="Q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row>
    <row r="1260" spans="1:50" x14ac:dyDescent="0.4">
      <c r="A1260" s="68"/>
      <c r="B1260" s="68"/>
      <c r="C1260" s="68"/>
      <c r="D1260" s="68"/>
      <c r="E1260" s="68"/>
      <c r="F1260" s="68"/>
      <c r="G1260" s="68"/>
      <c r="H1260" s="68"/>
      <c r="I1260" s="69"/>
      <c r="J1260"/>
      <c r="K1260"/>
      <c r="L1260"/>
      <c r="M1260"/>
      <c r="N1260"/>
      <c r="O1260"/>
      <c r="P1260"/>
      <c r="Q1260"/>
      <c r="R1260"/>
      <c r="S1260"/>
      <c r="T1260"/>
      <c r="U1260"/>
      <c r="V1260"/>
      <c r="W1260"/>
      <c r="X1260"/>
      <c r="Y1260"/>
      <c r="Z1260"/>
      <c r="AA1260"/>
      <c r="AB1260"/>
      <c r="AC1260"/>
      <c r="AD1260"/>
      <c r="AE1260"/>
      <c r="AF1260"/>
      <c r="AG1260"/>
      <c r="AH1260"/>
      <c r="AI1260"/>
      <c r="AJ1260"/>
      <c r="AK1260"/>
      <c r="AL1260"/>
      <c r="AM1260"/>
      <c r="AN1260"/>
      <c r="AO1260"/>
      <c r="AP1260"/>
      <c r="AQ1260"/>
      <c r="AR1260"/>
      <c r="AS1260"/>
      <c r="AT1260"/>
      <c r="AU1260"/>
      <c r="AV1260"/>
      <c r="AW1260"/>
      <c r="AX1260"/>
    </row>
    <row r="1261" spans="1:50" x14ac:dyDescent="0.4">
      <c r="A1261" s="68"/>
      <c r="B1261" s="68"/>
      <c r="C1261" s="68"/>
      <c r="D1261" s="68"/>
      <c r="E1261" s="68"/>
      <c r="F1261" s="68"/>
      <c r="G1261" s="68"/>
      <c r="H1261" s="68"/>
      <c r="I1261" s="69"/>
      <c r="J1261"/>
      <c r="K1261"/>
      <c r="L1261"/>
      <c r="M1261"/>
      <c r="N1261"/>
      <c r="O1261"/>
      <c r="P1261"/>
      <c r="Q1261"/>
      <c r="R1261"/>
      <c r="S1261"/>
      <c r="T1261"/>
      <c r="U1261"/>
      <c r="V1261"/>
      <c r="W1261"/>
      <c r="X1261"/>
      <c r="Y1261"/>
      <c r="Z1261"/>
      <c r="AA1261"/>
      <c r="AB1261"/>
      <c r="AC1261"/>
      <c r="AD1261"/>
      <c r="AE1261"/>
      <c r="AF1261"/>
      <c r="AG1261"/>
      <c r="AH1261"/>
      <c r="AI1261"/>
      <c r="AJ1261"/>
      <c r="AK1261"/>
      <c r="AL1261"/>
      <c r="AM1261"/>
      <c r="AN1261"/>
      <c r="AO1261"/>
      <c r="AP1261"/>
      <c r="AQ1261"/>
      <c r="AR1261"/>
      <c r="AS1261"/>
      <c r="AT1261"/>
      <c r="AU1261"/>
      <c r="AV1261"/>
      <c r="AW1261"/>
      <c r="AX1261"/>
    </row>
    <row r="1262" spans="1:50" x14ac:dyDescent="0.4">
      <c r="A1262" s="68"/>
      <c r="B1262" s="68"/>
      <c r="C1262" s="68"/>
      <c r="D1262" s="68"/>
      <c r="E1262" s="68"/>
      <c r="F1262" s="68"/>
      <c r="G1262" s="68"/>
      <c r="H1262" s="68"/>
      <c r="I1262" s="69"/>
      <c r="J1262"/>
      <c r="K1262"/>
      <c r="L1262"/>
      <c r="M1262"/>
      <c r="N1262"/>
      <c r="O1262"/>
      <c r="P1262"/>
      <c r="Q1262"/>
      <c r="R1262"/>
      <c r="S1262"/>
      <c r="T1262"/>
      <c r="U1262"/>
      <c r="V1262"/>
      <c r="W1262"/>
      <c r="X1262"/>
      <c r="Y1262"/>
      <c r="Z1262"/>
      <c r="AA1262"/>
      <c r="AB1262"/>
      <c r="AC1262"/>
      <c r="AD1262"/>
      <c r="AE1262"/>
      <c r="AF1262"/>
      <c r="AG1262"/>
      <c r="AH1262"/>
      <c r="AI1262"/>
      <c r="AJ1262"/>
      <c r="AK1262"/>
      <c r="AL1262"/>
      <c r="AM1262"/>
      <c r="AN1262"/>
      <c r="AO1262"/>
      <c r="AP1262"/>
      <c r="AQ1262"/>
      <c r="AR1262"/>
      <c r="AS1262"/>
      <c r="AT1262"/>
      <c r="AU1262"/>
      <c r="AV1262"/>
      <c r="AW1262"/>
      <c r="AX1262"/>
    </row>
    <row r="1263" spans="1:50" x14ac:dyDescent="0.4">
      <c r="A1263" s="68"/>
      <c r="B1263" s="68"/>
      <c r="C1263" s="68"/>
      <c r="D1263" s="68"/>
      <c r="E1263" s="68"/>
      <c r="F1263" s="68"/>
      <c r="G1263" s="68"/>
      <c r="H1263" s="68"/>
      <c r="I1263" s="69"/>
      <c r="J1263"/>
      <c r="K1263"/>
      <c r="L1263"/>
      <c r="M1263"/>
      <c r="N1263"/>
      <c r="O1263"/>
      <c r="P1263"/>
      <c r="Q1263"/>
      <c r="R1263"/>
      <c r="S1263"/>
      <c r="T1263"/>
      <c r="U1263"/>
      <c r="V1263"/>
      <c r="W1263"/>
      <c r="X1263"/>
      <c r="Y1263"/>
      <c r="Z1263"/>
      <c r="AA1263"/>
      <c r="AB1263"/>
      <c r="AC1263"/>
      <c r="AD1263"/>
      <c r="AE1263"/>
      <c r="AF1263"/>
      <c r="AG1263"/>
      <c r="AH1263"/>
      <c r="AI1263"/>
      <c r="AJ1263"/>
      <c r="AK1263"/>
      <c r="AL1263"/>
      <c r="AM1263"/>
      <c r="AN1263"/>
      <c r="AO1263"/>
      <c r="AP1263"/>
      <c r="AQ1263"/>
      <c r="AR1263"/>
      <c r="AS1263"/>
      <c r="AT1263"/>
      <c r="AU1263"/>
      <c r="AV1263"/>
      <c r="AW1263"/>
      <c r="AX1263"/>
    </row>
    <row r="1264" spans="1:50" x14ac:dyDescent="0.4">
      <c r="A1264" s="68"/>
      <c r="B1264" s="68"/>
      <c r="C1264" s="68"/>
      <c r="D1264" s="68"/>
      <c r="E1264" s="68"/>
      <c r="F1264" s="68"/>
      <c r="G1264" s="68"/>
      <c r="H1264" s="68"/>
      <c r="I1264" s="69"/>
      <c r="J1264"/>
      <c r="K1264"/>
      <c r="L1264"/>
      <c r="M1264"/>
      <c r="N1264"/>
      <c r="O1264"/>
      <c r="P1264"/>
      <c r="Q1264"/>
      <c r="R1264"/>
      <c r="S1264"/>
      <c r="T1264"/>
      <c r="U1264"/>
      <c r="V1264"/>
      <c r="W1264"/>
      <c r="X1264"/>
      <c r="Y1264"/>
      <c r="Z1264"/>
      <c r="AA1264"/>
      <c r="AB1264"/>
      <c r="AC1264"/>
      <c r="AD1264"/>
      <c r="AE1264"/>
      <c r="AF1264"/>
      <c r="AG1264"/>
      <c r="AH1264"/>
      <c r="AI1264"/>
      <c r="AJ1264"/>
      <c r="AK1264"/>
      <c r="AL1264"/>
      <c r="AM1264"/>
      <c r="AN1264"/>
      <c r="AO1264"/>
      <c r="AP1264"/>
      <c r="AQ1264"/>
      <c r="AR1264"/>
      <c r="AS1264"/>
      <c r="AT1264"/>
      <c r="AU1264"/>
      <c r="AV1264"/>
      <c r="AW1264"/>
      <c r="AX1264"/>
    </row>
    <row r="1265" spans="1:50" x14ac:dyDescent="0.4">
      <c r="A1265" s="68"/>
      <c r="B1265" s="68"/>
      <c r="C1265" s="68"/>
      <c r="D1265" s="68"/>
      <c r="E1265" s="68"/>
      <c r="F1265" s="68"/>
      <c r="G1265" s="68"/>
      <c r="H1265" s="68"/>
      <c r="I1265" s="69"/>
      <c r="J1265"/>
      <c r="K1265"/>
      <c r="L1265"/>
      <c r="M1265"/>
      <c r="N1265"/>
      <c r="O1265"/>
      <c r="P1265"/>
      <c r="Q1265"/>
      <c r="R1265"/>
      <c r="S1265"/>
      <c r="T1265"/>
      <c r="U1265"/>
      <c r="V1265"/>
      <c r="W1265"/>
      <c r="X1265"/>
      <c r="Y1265"/>
      <c r="Z1265"/>
      <c r="AA1265"/>
      <c r="AB1265"/>
      <c r="AC1265"/>
      <c r="AD1265"/>
      <c r="AE1265"/>
      <c r="AF1265"/>
      <c r="AG1265"/>
      <c r="AH1265"/>
      <c r="AI1265"/>
      <c r="AJ1265"/>
      <c r="AK1265"/>
      <c r="AL1265"/>
      <c r="AM1265"/>
      <c r="AN1265"/>
      <c r="AO1265"/>
      <c r="AP1265"/>
      <c r="AQ1265"/>
      <c r="AR1265"/>
      <c r="AS1265"/>
      <c r="AT1265"/>
      <c r="AU1265"/>
      <c r="AV1265"/>
      <c r="AW1265"/>
      <c r="AX1265"/>
    </row>
    <row r="1266" spans="1:50" x14ac:dyDescent="0.4">
      <c r="A1266" s="68"/>
      <c r="B1266" s="68"/>
      <c r="C1266" s="68"/>
      <c r="D1266" s="68"/>
      <c r="E1266" s="68"/>
      <c r="F1266" s="68"/>
      <c r="G1266" s="68"/>
      <c r="H1266" s="68"/>
      <c r="I1266" s="69"/>
      <c r="J1266"/>
      <c r="K1266"/>
      <c r="L1266"/>
      <c r="M1266"/>
      <c r="N1266"/>
      <c r="O1266"/>
      <c r="P1266"/>
      <c r="Q1266"/>
      <c r="R1266"/>
      <c r="S1266"/>
      <c r="T1266"/>
      <c r="U1266"/>
      <c r="V1266"/>
      <c r="W1266"/>
      <c r="X1266"/>
      <c r="Y1266"/>
      <c r="Z1266"/>
      <c r="AA1266"/>
      <c r="AB1266"/>
      <c r="AC1266"/>
      <c r="AD1266"/>
      <c r="AE1266"/>
      <c r="AF1266"/>
      <c r="AG1266"/>
      <c r="AH1266"/>
      <c r="AI1266"/>
      <c r="AJ1266"/>
      <c r="AK1266"/>
      <c r="AL1266"/>
      <c r="AM1266"/>
      <c r="AN1266"/>
      <c r="AO1266"/>
      <c r="AP1266"/>
      <c r="AQ1266"/>
      <c r="AR1266"/>
      <c r="AS1266"/>
      <c r="AT1266"/>
      <c r="AU1266"/>
      <c r="AV1266"/>
      <c r="AW1266"/>
      <c r="AX1266"/>
    </row>
    <row r="1267" spans="1:50" x14ac:dyDescent="0.4">
      <c r="A1267" s="68"/>
      <c r="B1267" s="68"/>
      <c r="C1267" s="68"/>
      <c r="D1267" s="68"/>
      <c r="E1267" s="68"/>
      <c r="F1267" s="68"/>
      <c r="G1267" s="68"/>
      <c r="H1267" s="68"/>
      <c r="I1267" s="69"/>
      <c r="J1267"/>
      <c r="K1267"/>
      <c r="L1267"/>
      <c r="M1267"/>
      <c r="N1267"/>
      <c r="O1267"/>
      <c r="P1267"/>
      <c r="Q1267"/>
      <c r="R1267"/>
      <c r="S1267"/>
      <c r="T1267"/>
      <c r="U1267"/>
      <c r="V1267"/>
      <c r="W1267"/>
      <c r="X1267"/>
      <c r="Y1267"/>
      <c r="Z1267"/>
      <c r="AA1267"/>
      <c r="AB1267"/>
      <c r="AC1267"/>
      <c r="AD1267"/>
      <c r="AE1267"/>
      <c r="AF1267"/>
      <c r="AG1267"/>
      <c r="AH1267"/>
      <c r="AI1267"/>
      <c r="AJ1267"/>
      <c r="AK1267"/>
      <c r="AL1267"/>
      <c r="AM1267"/>
      <c r="AN1267"/>
      <c r="AO1267"/>
      <c r="AP1267"/>
      <c r="AQ1267"/>
      <c r="AR1267"/>
      <c r="AS1267"/>
      <c r="AT1267"/>
      <c r="AU1267"/>
      <c r="AV1267"/>
      <c r="AW1267"/>
      <c r="AX1267"/>
    </row>
    <row r="1268" spans="1:50" x14ac:dyDescent="0.4">
      <c r="A1268" s="68"/>
      <c r="B1268" s="68"/>
      <c r="C1268" s="68"/>
      <c r="D1268" s="68"/>
      <c r="E1268" s="68"/>
      <c r="F1268" s="68"/>
      <c r="G1268" s="68"/>
      <c r="H1268" s="68"/>
      <c r="I1268" s="69"/>
      <c r="J1268"/>
      <c r="K1268"/>
      <c r="L1268"/>
      <c r="M1268"/>
      <c r="N1268"/>
      <c r="O1268"/>
      <c r="P1268"/>
      <c r="Q1268"/>
      <c r="R1268"/>
      <c r="S1268"/>
      <c r="T1268"/>
      <c r="U1268"/>
      <c r="V1268"/>
      <c r="W1268"/>
      <c r="X1268"/>
      <c r="Y1268"/>
      <c r="Z1268"/>
      <c r="AA1268"/>
      <c r="AB1268"/>
      <c r="AC1268"/>
      <c r="AD1268"/>
      <c r="AE1268"/>
      <c r="AF1268"/>
      <c r="AG1268"/>
      <c r="AH1268"/>
      <c r="AI1268"/>
      <c r="AJ1268"/>
      <c r="AK1268"/>
      <c r="AL1268"/>
      <c r="AM1268"/>
      <c r="AN1268"/>
      <c r="AO1268"/>
      <c r="AP1268"/>
      <c r="AQ1268"/>
      <c r="AR1268"/>
      <c r="AS1268"/>
      <c r="AT1268"/>
      <c r="AU1268"/>
      <c r="AV1268"/>
      <c r="AW1268"/>
      <c r="AX1268"/>
    </row>
    <row r="1269" spans="1:50" x14ac:dyDescent="0.4">
      <c r="A1269" s="68"/>
      <c r="B1269" s="68"/>
      <c r="C1269" s="68"/>
      <c r="D1269" s="68"/>
      <c r="E1269" s="68"/>
      <c r="F1269" s="68"/>
      <c r="G1269" s="68"/>
      <c r="H1269" s="68"/>
      <c r="I1269" s="69"/>
      <c r="J1269"/>
      <c r="K1269"/>
      <c r="L1269"/>
      <c r="M1269"/>
      <c r="N1269"/>
      <c r="O1269"/>
      <c r="P1269"/>
      <c r="Q1269"/>
      <c r="R1269"/>
      <c r="S1269"/>
      <c r="T1269"/>
      <c r="U1269"/>
      <c r="V1269"/>
      <c r="W1269"/>
      <c r="X1269"/>
      <c r="Y1269"/>
      <c r="Z1269"/>
      <c r="AA1269"/>
      <c r="AB1269"/>
      <c r="AC1269"/>
      <c r="AD1269"/>
      <c r="AE1269"/>
      <c r="AF1269"/>
      <c r="AG1269"/>
      <c r="AH1269"/>
      <c r="AI1269"/>
      <c r="AJ1269"/>
      <c r="AK1269"/>
      <c r="AL1269"/>
      <c r="AM1269"/>
      <c r="AN1269"/>
      <c r="AO1269"/>
      <c r="AP1269"/>
      <c r="AQ1269"/>
      <c r="AR1269"/>
      <c r="AS1269"/>
      <c r="AT1269"/>
      <c r="AU1269"/>
      <c r="AV1269"/>
      <c r="AW1269"/>
      <c r="AX1269"/>
    </row>
    <row r="1270" spans="1:50" x14ac:dyDescent="0.4">
      <c r="A1270" s="68"/>
      <c r="B1270" s="68"/>
      <c r="C1270" s="68"/>
      <c r="D1270" s="68"/>
      <c r="E1270" s="68"/>
      <c r="F1270" s="68"/>
      <c r="G1270" s="68"/>
      <c r="H1270" s="68"/>
      <c r="I1270" s="69"/>
      <c r="J1270"/>
      <c r="K1270"/>
      <c r="L1270"/>
      <c r="M1270"/>
      <c r="N1270"/>
      <c r="O1270"/>
      <c r="P1270"/>
      <c r="Q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row>
    <row r="1271" spans="1:50" x14ac:dyDescent="0.4">
      <c r="A1271" s="68"/>
      <c r="B1271" s="68"/>
      <c r="C1271" s="68"/>
      <c r="D1271" s="68"/>
      <c r="E1271" s="68"/>
      <c r="F1271" s="68"/>
      <c r="G1271" s="68"/>
      <c r="H1271" s="68"/>
      <c r="I1271" s="69"/>
      <c r="J1271"/>
      <c r="K1271"/>
      <c r="L1271"/>
      <c r="M1271"/>
      <c r="N1271"/>
      <c r="O1271"/>
      <c r="P1271"/>
      <c r="Q1271"/>
      <c r="R1271"/>
      <c r="S1271"/>
      <c r="T1271"/>
      <c r="U1271"/>
      <c r="V1271"/>
      <c r="W1271"/>
      <c r="X1271"/>
      <c r="Y1271"/>
      <c r="Z1271"/>
      <c r="AA1271"/>
      <c r="AB1271"/>
      <c r="AC1271"/>
      <c r="AD1271"/>
      <c r="AE1271"/>
      <c r="AF1271"/>
      <c r="AG1271"/>
      <c r="AH1271"/>
      <c r="AI1271"/>
      <c r="AJ1271"/>
      <c r="AK1271"/>
      <c r="AL1271"/>
      <c r="AM1271"/>
      <c r="AN1271"/>
      <c r="AO1271"/>
      <c r="AP1271"/>
      <c r="AQ1271"/>
      <c r="AR1271"/>
      <c r="AS1271"/>
      <c r="AT1271"/>
      <c r="AU1271"/>
      <c r="AV1271"/>
      <c r="AW1271"/>
      <c r="AX1271"/>
    </row>
    <row r="1272" spans="1:50" x14ac:dyDescent="0.4">
      <c r="A1272" s="68"/>
      <c r="B1272" s="68"/>
      <c r="C1272" s="68"/>
      <c r="D1272" s="68"/>
      <c r="E1272" s="68"/>
      <c r="F1272" s="68"/>
      <c r="G1272" s="68"/>
      <c r="H1272" s="68"/>
      <c r="I1272" s="69"/>
      <c r="J1272"/>
      <c r="K1272"/>
      <c r="L1272"/>
      <c r="M1272"/>
      <c r="N1272"/>
      <c r="O1272"/>
      <c r="P1272"/>
      <c r="Q1272"/>
      <c r="R1272"/>
      <c r="S1272"/>
      <c r="T1272"/>
      <c r="U1272"/>
      <c r="V1272"/>
      <c r="W1272"/>
      <c r="X1272"/>
      <c r="Y1272"/>
      <c r="Z1272"/>
      <c r="AA1272"/>
      <c r="AB1272"/>
      <c r="AC1272"/>
      <c r="AD1272"/>
      <c r="AE1272"/>
      <c r="AF1272"/>
      <c r="AG1272"/>
      <c r="AH1272"/>
      <c r="AI1272"/>
      <c r="AJ1272"/>
      <c r="AK1272"/>
      <c r="AL1272"/>
      <c r="AM1272"/>
      <c r="AN1272"/>
      <c r="AO1272"/>
      <c r="AP1272"/>
      <c r="AQ1272"/>
      <c r="AR1272"/>
      <c r="AS1272"/>
      <c r="AT1272"/>
      <c r="AU1272"/>
      <c r="AV1272"/>
      <c r="AW1272"/>
      <c r="AX1272"/>
    </row>
    <row r="1273" spans="1:50" x14ac:dyDescent="0.4">
      <c r="A1273" s="68"/>
      <c r="B1273" s="68"/>
      <c r="C1273" s="68"/>
      <c r="D1273" s="68"/>
      <c r="E1273" s="68"/>
      <c r="F1273" s="68"/>
      <c r="G1273" s="68"/>
      <c r="H1273" s="68"/>
      <c r="I1273" s="69"/>
      <c r="J1273"/>
      <c r="K1273"/>
      <c r="L1273"/>
      <c r="M1273"/>
      <c r="N1273"/>
      <c r="O1273"/>
      <c r="P1273"/>
      <c r="Q1273"/>
      <c r="R1273"/>
      <c r="S1273"/>
      <c r="T1273"/>
      <c r="U1273"/>
      <c r="V1273"/>
      <c r="W1273"/>
      <c r="X1273"/>
      <c r="Y1273"/>
      <c r="Z1273"/>
      <c r="AA1273"/>
      <c r="AB1273"/>
      <c r="AC1273"/>
      <c r="AD1273"/>
      <c r="AE1273"/>
      <c r="AF1273"/>
      <c r="AG1273"/>
      <c r="AH1273"/>
      <c r="AI1273"/>
      <c r="AJ1273"/>
      <c r="AK1273"/>
      <c r="AL1273"/>
      <c r="AM1273"/>
      <c r="AN1273"/>
      <c r="AO1273"/>
      <c r="AP1273"/>
      <c r="AQ1273"/>
      <c r="AR1273"/>
      <c r="AS1273"/>
      <c r="AT1273"/>
      <c r="AU1273"/>
      <c r="AV1273"/>
      <c r="AW1273"/>
      <c r="AX1273"/>
    </row>
    <row r="1274" spans="1:50" x14ac:dyDescent="0.4">
      <c r="A1274" s="68"/>
      <c r="B1274" s="68"/>
      <c r="C1274" s="68"/>
      <c r="D1274" s="68"/>
      <c r="E1274" s="68"/>
      <c r="F1274" s="68"/>
      <c r="G1274" s="68"/>
      <c r="H1274" s="68"/>
      <c r="I1274" s="69"/>
      <c r="J1274"/>
      <c r="K1274"/>
      <c r="L1274"/>
      <c r="M1274"/>
      <c r="N1274"/>
      <c r="O1274"/>
      <c r="P1274"/>
      <c r="Q1274"/>
      <c r="R1274"/>
      <c r="S1274"/>
      <c r="T1274"/>
      <c r="U1274"/>
      <c r="V1274"/>
      <c r="W1274"/>
      <c r="X1274"/>
      <c r="Y1274"/>
      <c r="Z1274"/>
      <c r="AA1274"/>
      <c r="AB1274"/>
      <c r="AC1274"/>
      <c r="AD1274"/>
      <c r="AE1274"/>
      <c r="AF1274"/>
      <c r="AG1274"/>
      <c r="AH1274"/>
      <c r="AI1274"/>
      <c r="AJ1274"/>
      <c r="AK1274"/>
      <c r="AL1274"/>
      <c r="AM1274"/>
      <c r="AN1274"/>
      <c r="AO1274"/>
      <c r="AP1274"/>
      <c r="AQ1274"/>
      <c r="AR1274"/>
      <c r="AS1274"/>
      <c r="AT1274"/>
      <c r="AU1274"/>
      <c r="AV1274"/>
      <c r="AW1274"/>
      <c r="AX1274"/>
    </row>
    <row r="1275" spans="1:50" x14ac:dyDescent="0.4">
      <c r="A1275" s="68"/>
      <c r="B1275" s="68"/>
      <c r="C1275" s="68"/>
      <c r="D1275" s="68"/>
      <c r="E1275" s="68"/>
      <c r="F1275" s="68"/>
      <c r="G1275" s="68"/>
      <c r="H1275" s="68"/>
      <c r="I1275" s="69"/>
      <c r="J1275"/>
      <c r="K1275"/>
      <c r="L1275"/>
      <c r="M1275"/>
      <c r="N1275"/>
      <c r="O1275"/>
      <c r="P1275"/>
      <c r="Q1275"/>
      <c r="R1275"/>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row>
    <row r="1276" spans="1:50" x14ac:dyDescent="0.4">
      <c r="A1276" s="68"/>
      <c r="B1276" s="68"/>
      <c r="C1276" s="68"/>
      <c r="D1276" s="68"/>
      <c r="E1276" s="68"/>
      <c r="F1276" s="68"/>
      <c r="G1276" s="68"/>
      <c r="H1276" s="68"/>
      <c r="I1276" s="69"/>
      <c r="J1276"/>
      <c r="K1276"/>
      <c r="L1276"/>
      <c r="M1276"/>
      <c r="N1276"/>
      <c r="O1276"/>
      <c r="P1276"/>
      <c r="Q1276"/>
      <c r="R1276"/>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row>
    <row r="1277" spans="1:50" x14ac:dyDescent="0.4">
      <c r="A1277" s="68"/>
      <c r="B1277" s="68"/>
      <c r="C1277" s="68"/>
      <c r="D1277" s="68"/>
      <c r="E1277" s="68"/>
      <c r="F1277" s="68"/>
      <c r="G1277" s="68"/>
      <c r="H1277" s="68"/>
      <c r="I1277" s="69"/>
      <c r="J1277"/>
      <c r="K1277"/>
      <c r="L1277"/>
      <c r="M1277"/>
      <c r="N1277"/>
      <c r="O1277"/>
      <c r="P1277"/>
      <c r="Q1277"/>
      <c r="R1277"/>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row>
    <row r="1278" spans="1:50" x14ac:dyDescent="0.4">
      <c r="A1278" s="68"/>
      <c r="B1278" s="68"/>
      <c r="C1278" s="68"/>
      <c r="D1278" s="68"/>
      <c r="E1278" s="68"/>
      <c r="F1278" s="68"/>
      <c r="G1278" s="68"/>
      <c r="H1278" s="68"/>
      <c r="I1278" s="69"/>
      <c r="J1278"/>
      <c r="K1278"/>
      <c r="L1278"/>
      <c r="M1278"/>
      <c r="N1278"/>
      <c r="O1278"/>
      <c r="P1278"/>
      <c r="Q1278"/>
      <c r="R1278"/>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row>
    <row r="1279" spans="1:50" x14ac:dyDescent="0.4">
      <c r="A1279" s="68"/>
      <c r="B1279" s="68"/>
      <c r="C1279" s="68"/>
      <c r="D1279" s="68"/>
      <c r="E1279" s="68"/>
      <c r="F1279" s="68"/>
      <c r="G1279" s="68"/>
      <c r="H1279" s="68"/>
      <c r="I1279" s="69"/>
      <c r="J1279"/>
      <c r="K1279"/>
      <c r="L1279"/>
      <c r="M1279"/>
      <c r="N1279"/>
      <c r="O1279"/>
      <c r="P1279"/>
      <c r="Q1279"/>
      <c r="R1279"/>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row>
    <row r="1280" spans="1:50" x14ac:dyDescent="0.4">
      <c r="A1280" s="68"/>
      <c r="B1280" s="68"/>
      <c r="C1280" s="68"/>
      <c r="D1280" s="68"/>
      <c r="E1280" s="68"/>
      <c r="F1280" s="68"/>
      <c r="G1280" s="68"/>
      <c r="H1280" s="68"/>
      <c r="I1280" s="69"/>
      <c r="J1280"/>
      <c r="K1280"/>
      <c r="L1280"/>
      <c r="M1280"/>
      <c r="N1280"/>
      <c r="O1280"/>
      <c r="P1280"/>
      <c r="Q1280"/>
      <c r="R1280"/>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row>
    <row r="1281" spans="1:50" x14ac:dyDescent="0.4">
      <c r="A1281" s="68"/>
      <c r="B1281" s="68"/>
      <c r="C1281" s="68"/>
      <c r="D1281" s="68"/>
      <c r="E1281" s="68"/>
      <c r="F1281" s="68"/>
      <c r="G1281" s="68"/>
      <c r="H1281" s="68"/>
      <c r="I1281" s="69"/>
      <c r="J1281"/>
      <c r="K1281"/>
      <c r="L1281"/>
      <c r="M1281"/>
      <c r="N1281"/>
      <c r="O1281"/>
      <c r="P1281"/>
      <c r="Q1281"/>
      <c r="R1281"/>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row>
    <row r="1282" spans="1:50" x14ac:dyDescent="0.4">
      <c r="A1282" s="68"/>
      <c r="B1282" s="68"/>
      <c r="C1282" s="68"/>
      <c r="D1282" s="68"/>
      <c r="E1282" s="68"/>
      <c r="F1282" s="68"/>
      <c r="G1282" s="68"/>
      <c r="H1282" s="68"/>
      <c r="I1282" s="69"/>
      <c r="J1282"/>
      <c r="K1282"/>
      <c r="L1282"/>
      <c r="M1282"/>
      <c r="N1282"/>
      <c r="O1282"/>
      <c r="P1282"/>
      <c r="Q1282"/>
      <c r="R1282"/>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row>
    <row r="1283" spans="1:50" x14ac:dyDescent="0.4">
      <c r="A1283" s="68"/>
      <c r="B1283" s="68"/>
      <c r="C1283" s="68"/>
      <c r="D1283" s="68"/>
      <c r="E1283" s="68"/>
      <c r="F1283" s="68"/>
      <c r="G1283" s="68"/>
      <c r="H1283" s="68"/>
      <c r="I1283" s="69"/>
      <c r="J1283"/>
      <c r="K1283"/>
      <c r="L1283"/>
      <c r="M1283"/>
      <c r="N1283"/>
      <c r="O1283"/>
      <c r="P1283"/>
      <c r="Q1283"/>
      <c r="R1283"/>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row>
    <row r="1284" spans="1:50" x14ac:dyDescent="0.4">
      <c r="A1284" s="68"/>
      <c r="B1284" s="68"/>
      <c r="C1284" s="68"/>
      <c r="D1284" s="68"/>
      <c r="E1284" s="68"/>
      <c r="F1284" s="68"/>
      <c r="G1284" s="68"/>
      <c r="H1284" s="68"/>
      <c r="I1284" s="69"/>
      <c r="J1284"/>
      <c r="K1284"/>
      <c r="L1284"/>
      <c r="M1284"/>
      <c r="N1284"/>
      <c r="O1284"/>
      <c r="P1284"/>
      <c r="Q1284"/>
      <c r="R128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row>
    <row r="1285" spans="1:50" x14ac:dyDescent="0.4">
      <c r="A1285" s="68"/>
      <c r="B1285" s="68"/>
      <c r="C1285" s="68"/>
      <c r="D1285" s="68"/>
      <c r="E1285" s="68"/>
      <c r="F1285" s="68"/>
      <c r="G1285" s="68"/>
      <c r="H1285" s="68"/>
      <c r="I1285" s="69"/>
      <c r="J1285"/>
      <c r="K1285"/>
      <c r="L1285"/>
      <c r="M1285"/>
      <c r="N1285"/>
      <c r="O1285"/>
      <c r="P1285"/>
      <c r="Q1285"/>
      <c r="R1285"/>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row>
    <row r="1286" spans="1:50" x14ac:dyDescent="0.4">
      <c r="A1286" s="68"/>
      <c r="B1286" s="68"/>
      <c r="C1286" s="68"/>
      <c r="D1286" s="68"/>
      <c r="E1286" s="68"/>
      <c r="F1286" s="68"/>
      <c r="G1286" s="68"/>
      <c r="H1286" s="68"/>
      <c r="I1286" s="69"/>
      <c r="J1286"/>
      <c r="K1286"/>
      <c r="L1286"/>
      <c r="M1286"/>
      <c r="N1286"/>
      <c r="O1286"/>
      <c r="P1286"/>
      <c r="Q1286"/>
      <c r="R1286"/>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row>
    <row r="1287" spans="1:50" x14ac:dyDescent="0.4">
      <c r="A1287" s="68"/>
      <c r="B1287" s="68"/>
      <c r="C1287" s="68"/>
      <c r="D1287" s="68"/>
      <c r="E1287" s="68"/>
      <c r="F1287" s="68"/>
      <c r="G1287" s="68"/>
      <c r="H1287" s="68"/>
      <c r="I1287" s="69"/>
      <c r="J1287"/>
      <c r="K1287"/>
      <c r="L1287"/>
      <c r="M1287"/>
      <c r="N1287"/>
      <c r="O1287"/>
      <c r="P1287"/>
      <c r="Q1287"/>
      <c r="R1287"/>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row>
    <row r="1288" spans="1:50" x14ac:dyDescent="0.4">
      <c r="A1288" s="68"/>
      <c r="B1288" s="68"/>
      <c r="C1288" s="68"/>
      <c r="D1288" s="68"/>
      <c r="E1288" s="68"/>
      <c r="F1288" s="68"/>
      <c r="G1288" s="68"/>
      <c r="H1288" s="68"/>
      <c r="I1288" s="69"/>
      <c r="J1288"/>
      <c r="K1288"/>
      <c r="L1288"/>
      <c r="M1288"/>
      <c r="N1288"/>
      <c r="O1288"/>
      <c r="P1288"/>
      <c r="Q1288"/>
      <c r="R1288"/>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row>
    <row r="1289" spans="1:50" x14ac:dyDescent="0.4">
      <c r="A1289" s="68"/>
      <c r="B1289" s="68"/>
      <c r="C1289" s="68"/>
      <c r="D1289" s="68"/>
      <c r="E1289" s="68"/>
      <c r="F1289" s="68"/>
      <c r="G1289" s="68"/>
      <c r="H1289" s="68"/>
      <c r="I1289" s="69"/>
      <c r="J1289"/>
      <c r="K1289"/>
      <c r="L1289"/>
      <c r="M1289"/>
      <c r="N1289"/>
      <c r="O1289"/>
      <c r="P1289"/>
      <c r="Q1289"/>
      <c r="R1289"/>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row>
    <row r="1290" spans="1:50" x14ac:dyDescent="0.4">
      <c r="A1290" s="68"/>
      <c r="B1290" s="68"/>
      <c r="C1290" s="68"/>
      <c r="D1290" s="68"/>
      <c r="E1290" s="68"/>
      <c r="F1290" s="68"/>
      <c r="G1290" s="68"/>
      <c r="H1290" s="68"/>
      <c r="I1290" s="69"/>
      <c r="J1290"/>
      <c r="K1290"/>
      <c r="L1290"/>
      <c r="M1290"/>
      <c r="N1290"/>
      <c r="O1290"/>
      <c r="P1290"/>
      <c r="Q1290"/>
      <c r="R1290"/>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row>
    <row r="1291" spans="1:50" x14ac:dyDescent="0.4">
      <c r="A1291" s="68"/>
      <c r="B1291" s="68"/>
      <c r="C1291" s="68"/>
      <c r="D1291" s="68"/>
      <c r="E1291" s="68"/>
      <c r="F1291" s="68"/>
      <c r="G1291" s="68"/>
      <c r="H1291" s="68"/>
      <c r="I1291" s="69"/>
      <c r="J1291"/>
      <c r="K1291"/>
      <c r="L1291"/>
      <c r="M1291"/>
      <c r="N1291"/>
      <c r="O1291"/>
      <c r="P1291"/>
      <c r="Q1291"/>
      <c r="R1291"/>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row>
    <row r="1292" spans="1:50" x14ac:dyDescent="0.4">
      <c r="A1292" s="68"/>
      <c r="B1292" s="68"/>
      <c r="C1292" s="68"/>
      <c r="D1292" s="68"/>
      <c r="E1292" s="68"/>
      <c r="F1292" s="68"/>
      <c r="G1292" s="68"/>
      <c r="H1292" s="68"/>
      <c r="I1292" s="69"/>
      <c r="J1292"/>
      <c r="K1292"/>
      <c r="L1292"/>
      <c r="M1292"/>
      <c r="N1292"/>
      <c r="O1292"/>
      <c r="P1292"/>
      <c r="Q1292"/>
      <c r="R1292"/>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row>
    <row r="1293" spans="1:50" x14ac:dyDescent="0.4">
      <c r="A1293" s="68"/>
      <c r="B1293" s="68"/>
      <c r="C1293" s="68"/>
      <c r="D1293" s="68"/>
      <c r="E1293" s="68"/>
      <c r="F1293" s="68"/>
      <c r="G1293" s="68"/>
      <c r="H1293" s="68"/>
      <c r="I1293" s="69"/>
      <c r="J1293"/>
      <c r="K1293"/>
      <c r="L1293"/>
      <c r="M1293"/>
      <c r="N1293"/>
      <c r="O1293"/>
      <c r="P1293"/>
      <c r="Q1293"/>
      <c r="R1293"/>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row>
    <row r="1294" spans="1:50" x14ac:dyDescent="0.4">
      <c r="A1294" s="68"/>
      <c r="B1294" s="68"/>
      <c r="C1294" s="68"/>
      <c r="D1294" s="68"/>
      <c r="E1294" s="68"/>
      <c r="F1294" s="68"/>
      <c r="G1294" s="68"/>
      <c r="H1294" s="68"/>
      <c r="I1294" s="69"/>
      <c r="J1294"/>
      <c r="K1294"/>
      <c r="L1294"/>
      <c r="M1294"/>
      <c r="N1294"/>
      <c r="O1294"/>
      <c r="P1294"/>
      <c r="Q1294"/>
      <c r="R129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row>
    <row r="1295" spans="1:50" x14ac:dyDescent="0.4">
      <c r="A1295" s="68"/>
      <c r="B1295" s="68"/>
      <c r="C1295" s="68"/>
      <c r="D1295" s="68"/>
      <c r="E1295" s="68"/>
      <c r="F1295" s="68"/>
      <c r="G1295" s="68"/>
      <c r="H1295" s="68"/>
      <c r="I1295" s="69"/>
      <c r="J1295"/>
      <c r="K1295"/>
      <c r="L1295"/>
      <c r="M1295"/>
      <c r="N1295"/>
      <c r="O1295"/>
      <c r="P1295"/>
      <c r="Q1295"/>
      <c r="R1295"/>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row>
    <row r="1296" spans="1:50" x14ac:dyDescent="0.4">
      <c r="A1296" s="68"/>
      <c r="B1296" s="68"/>
      <c r="C1296" s="68"/>
      <c r="D1296" s="68"/>
      <c r="E1296" s="68"/>
      <c r="F1296" s="68"/>
      <c r="G1296" s="68"/>
      <c r="H1296" s="68"/>
      <c r="I1296" s="69"/>
      <c r="J1296"/>
      <c r="K1296"/>
      <c r="L1296"/>
      <c r="M1296"/>
      <c r="N1296"/>
      <c r="O1296"/>
      <c r="P1296"/>
      <c r="Q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row>
    <row r="1297" spans="1:50" x14ac:dyDescent="0.4">
      <c r="A1297" s="68"/>
      <c r="B1297" s="68"/>
      <c r="C1297" s="68"/>
      <c r="D1297" s="68"/>
      <c r="E1297" s="68"/>
      <c r="F1297" s="68"/>
      <c r="G1297" s="68"/>
      <c r="H1297" s="68"/>
      <c r="I1297" s="69"/>
      <c r="J1297"/>
      <c r="K1297"/>
      <c r="L1297"/>
      <c r="M1297"/>
      <c r="N1297"/>
      <c r="O1297"/>
      <c r="P1297"/>
      <c r="Q1297"/>
      <c r="R1297"/>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row>
    <row r="1298" spans="1:50" x14ac:dyDescent="0.4">
      <c r="A1298" s="68"/>
      <c r="B1298" s="68"/>
      <c r="C1298" s="68"/>
      <c r="D1298" s="68"/>
      <c r="E1298" s="68"/>
      <c r="F1298" s="68"/>
      <c r="G1298" s="68"/>
      <c r="H1298" s="68"/>
      <c r="I1298" s="69"/>
      <c r="J1298"/>
      <c r="K1298"/>
      <c r="L1298"/>
      <c r="M1298"/>
      <c r="N1298"/>
      <c r="O1298"/>
      <c r="P1298"/>
      <c r="Q1298"/>
      <c r="R1298"/>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row>
    <row r="1299" spans="1:50" x14ac:dyDescent="0.4">
      <c r="A1299" s="68"/>
      <c r="B1299" s="68"/>
      <c r="C1299" s="68"/>
      <c r="D1299" s="68"/>
      <c r="E1299" s="68"/>
      <c r="F1299" s="68"/>
      <c r="G1299" s="68"/>
      <c r="H1299" s="68"/>
      <c r="I1299" s="69"/>
      <c r="J1299"/>
      <c r="K1299"/>
      <c r="L1299"/>
      <c r="M1299"/>
      <c r="N1299"/>
      <c r="O1299"/>
      <c r="P1299"/>
      <c r="Q1299"/>
      <c r="R1299"/>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row>
    <row r="1300" spans="1:50" x14ac:dyDescent="0.4">
      <c r="A1300" s="68"/>
      <c r="B1300" s="68"/>
      <c r="C1300" s="68"/>
      <c r="D1300" s="68"/>
      <c r="E1300" s="68"/>
      <c r="F1300" s="68"/>
      <c r="G1300" s="68"/>
      <c r="H1300" s="68"/>
      <c r="I1300" s="69"/>
      <c r="J1300"/>
      <c r="K1300"/>
      <c r="L1300"/>
      <c r="M1300"/>
      <c r="N1300"/>
      <c r="O1300"/>
      <c r="P1300"/>
      <c r="Q1300"/>
      <c r="R1300"/>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row>
    <row r="1301" spans="1:50" x14ac:dyDescent="0.4">
      <c r="A1301" s="68"/>
      <c r="B1301" s="68"/>
      <c r="C1301" s="68"/>
      <c r="D1301" s="68"/>
      <c r="E1301" s="68"/>
      <c r="F1301" s="68"/>
      <c r="G1301" s="68"/>
      <c r="H1301" s="68"/>
      <c r="I1301" s="69"/>
      <c r="J1301"/>
      <c r="K1301"/>
      <c r="L1301"/>
      <c r="M1301"/>
      <c r="N1301"/>
      <c r="O1301"/>
      <c r="P1301"/>
      <c r="Q1301"/>
      <c r="R1301"/>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row>
    <row r="1302" spans="1:50" x14ac:dyDescent="0.4">
      <c r="A1302" s="68"/>
      <c r="B1302" s="68"/>
      <c r="C1302" s="68"/>
      <c r="D1302" s="68"/>
      <c r="E1302" s="68"/>
      <c r="F1302" s="68"/>
      <c r="G1302" s="68"/>
      <c r="H1302" s="68"/>
      <c r="I1302" s="69"/>
      <c r="J1302"/>
      <c r="K1302"/>
      <c r="L1302"/>
      <c r="M1302"/>
      <c r="N1302"/>
      <c r="O1302"/>
      <c r="P1302"/>
      <c r="Q1302"/>
      <c r="R1302"/>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row>
    <row r="1303" spans="1:50" x14ac:dyDescent="0.4">
      <c r="A1303" s="68"/>
      <c r="B1303" s="68"/>
      <c r="C1303" s="68"/>
      <c r="D1303" s="68"/>
      <c r="E1303" s="68"/>
      <c r="F1303" s="68"/>
      <c r="G1303" s="68"/>
      <c r="H1303" s="68"/>
      <c r="I1303" s="69"/>
      <c r="J1303"/>
      <c r="K1303"/>
      <c r="L1303"/>
      <c r="M1303"/>
      <c r="N1303"/>
      <c r="O1303"/>
      <c r="P1303"/>
      <c r="Q1303"/>
      <c r="R1303"/>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row>
    <row r="1304" spans="1:50" x14ac:dyDescent="0.4">
      <c r="A1304" s="68"/>
      <c r="B1304" s="68"/>
      <c r="C1304" s="68"/>
      <c r="D1304" s="68"/>
      <c r="E1304" s="68"/>
      <c r="F1304" s="68"/>
      <c r="G1304" s="68"/>
      <c r="H1304" s="68"/>
      <c r="I1304" s="69"/>
      <c r="J1304"/>
      <c r="K1304"/>
      <c r="L1304"/>
      <c r="M1304"/>
      <c r="N1304"/>
      <c r="O1304"/>
      <c r="P1304"/>
      <c r="Q1304"/>
      <c r="R130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row>
    <row r="1305" spans="1:50" x14ac:dyDescent="0.4">
      <c r="A1305" s="68"/>
      <c r="B1305" s="68"/>
      <c r="C1305" s="68"/>
      <c r="D1305" s="68"/>
      <c r="E1305" s="68"/>
      <c r="F1305" s="68"/>
      <c r="G1305" s="68"/>
      <c r="H1305" s="68"/>
      <c r="I1305" s="69"/>
      <c r="J1305"/>
      <c r="K1305"/>
      <c r="L1305"/>
      <c r="M1305"/>
      <c r="N1305"/>
      <c r="O1305"/>
      <c r="P1305"/>
      <c r="Q1305"/>
      <c r="R1305"/>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row>
    <row r="1306" spans="1:50" x14ac:dyDescent="0.4">
      <c r="A1306" s="68"/>
      <c r="B1306" s="68"/>
      <c r="C1306" s="68"/>
      <c r="D1306" s="68"/>
      <c r="E1306" s="68"/>
      <c r="F1306" s="68"/>
      <c r="G1306" s="68"/>
      <c r="H1306" s="68"/>
      <c r="I1306" s="69"/>
      <c r="J1306"/>
      <c r="K1306"/>
      <c r="L1306"/>
      <c r="M1306"/>
      <c r="N1306"/>
      <c r="O1306"/>
      <c r="P1306"/>
      <c r="Q1306"/>
      <c r="R1306"/>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row>
    <row r="1307" spans="1:50" x14ac:dyDescent="0.4">
      <c r="A1307" s="68"/>
      <c r="B1307" s="68"/>
      <c r="C1307" s="68"/>
      <c r="D1307" s="68"/>
      <c r="E1307" s="68"/>
      <c r="F1307" s="68"/>
      <c r="G1307" s="68"/>
      <c r="H1307" s="68"/>
      <c r="I1307" s="69"/>
      <c r="J1307"/>
      <c r="K1307"/>
      <c r="L1307"/>
      <c r="M1307"/>
      <c r="N1307"/>
      <c r="O1307"/>
      <c r="P1307"/>
      <c r="Q1307"/>
      <c r="R1307"/>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row>
    <row r="1308" spans="1:50" x14ac:dyDescent="0.4">
      <c r="A1308" s="68"/>
      <c r="B1308" s="68"/>
      <c r="C1308" s="68"/>
      <c r="D1308" s="68"/>
      <c r="E1308" s="68"/>
      <c r="F1308" s="68"/>
      <c r="G1308" s="68"/>
      <c r="H1308" s="68"/>
      <c r="I1308" s="69"/>
      <c r="J1308"/>
      <c r="K1308"/>
      <c r="L1308"/>
      <c r="M1308"/>
      <c r="N1308"/>
      <c r="O1308"/>
      <c r="P1308"/>
      <c r="Q1308"/>
      <c r="R1308"/>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row>
    <row r="1309" spans="1:50" x14ac:dyDescent="0.4">
      <c r="A1309" s="68"/>
      <c r="B1309" s="68"/>
      <c r="C1309" s="68"/>
      <c r="D1309" s="68"/>
      <c r="E1309" s="68"/>
      <c r="F1309" s="68"/>
      <c r="G1309" s="68"/>
      <c r="H1309" s="68"/>
      <c r="I1309" s="69"/>
      <c r="J1309"/>
      <c r="K1309"/>
      <c r="L1309"/>
      <c r="M1309"/>
      <c r="N1309"/>
      <c r="O1309"/>
      <c r="P1309"/>
      <c r="Q1309"/>
      <c r="R1309"/>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row>
    <row r="1310" spans="1:50" x14ac:dyDescent="0.4">
      <c r="A1310" s="68"/>
      <c r="B1310" s="68"/>
      <c r="C1310" s="68"/>
      <c r="D1310" s="68"/>
      <c r="E1310" s="68"/>
      <c r="F1310" s="68"/>
      <c r="G1310" s="68"/>
      <c r="H1310" s="68"/>
      <c r="I1310" s="69"/>
      <c r="J1310"/>
      <c r="K1310"/>
      <c r="L1310"/>
      <c r="M1310"/>
      <c r="N1310"/>
      <c r="O1310"/>
      <c r="P1310"/>
      <c r="Q1310"/>
      <c r="R1310"/>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row>
    <row r="1311" spans="1:50" x14ac:dyDescent="0.4">
      <c r="A1311" s="68"/>
      <c r="B1311" s="68"/>
      <c r="C1311" s="68"/>
      <c r="D1311" s="68"/>
      <c r="E1311" s="68"/>
      <c r="F1311" s="68"/>
      <c r="G1311" s="68"/>
      <c r="H1311" s="68"/>
      <c r="I1311" s="69"/>
      <c r="J1311"/>
      <c r="K1311"/>
      <c r="L1311"/>
      <c r="M1311"/>
      <c r="N1311"/>
      <c r="O1311"/>
      <c r="P1311"/>
      <c r="Q1311"/>
      <c r="R1311"/>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row>
    <row r="1312" spans="1:50" x14ac:dyDescent="0.4">
      <c r="A1312" s="68"/>
      <c r="B1312" s="68"/>
      <c r="C1312" s="68"/>
      <c r="D1312" s="68"/>
      <c r="E1312" s="68"/>
      <c r="F1312" s="68"/>
      <c r="G1312" s="68"/>
      <c r="H1312" s="68"/>
      <c r="I1312" s="69"/>
      <c r="J1312"/>
      <c r="K1312"/>
      <c r="L1312"/>
      <c r="M1312"/>
      <c r="N1312"/>
      <c r="O1312"/>
      <c r="P1312"/>
      <c r="Q1312"/>
      <c r="R1312"/>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row>
    <row r="1313" spans="1:50" x14ac:dyDescent="0.4">
      <c r="A1313" s="68"/>
      <c r="B1313" s="68"/>
      <c r="C1313" s="68"/>
      <c r="D1313" s="68"/>
      <c r="E1313" s="68"/>
      <c r="F1313" s="68"/>
      <c r="G1313" s="68"/>
      <c r="H1313" s="68"/>
      <c r="I1313" s="69"/>
      <c r="J1313"/>
      <c r="K1313"/>
      <c r="L1313"/>
      <c r="M1313"/>
      <c r="N1313"/>
      <c r="O1313"/>
      <c r="P1313"/>
      <c r="Q1313"/>
      <c r="R1313"/>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row>
    <row r="1314" spans="1:50" x14ac:dyDescent="0.4">
      <c r="A1314" s="68"/>
      <c r="B1314" s="68"/>
      <c r="C1314" s="68"/>
      <c r="D1314" s="68"/>
      <c r="E1314" s="68"/>
      <c r="F1314" s="68"/>
      <c r="G1314" s="68"/>
      <c r="H1314" s="68"/>
      <c r="I1314" s="69"/>
      <c r="J1314"/>
      <c r="K1314"/>
      <c r="L1314"/>
      <c r="M1314"/>
      <c r="N1314"/>
      <c r="O1314"/>
      <c r="P1314"/>
      <c r="Q1314"/>
      <c r="R131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row>
    <row r="1315" spans="1:50" x14ac:dyDescent="0.4">
      <c r="A1315" s="68"/>
      <c r="B1315" s="68"/>
      <c r="C1315" s="68"/>
      <c r="D1315" s="68"/>
      <c r="E1315" s="68"/>
      <c r="F1315" s="68"/>
      <c r="G1315" s="68"/>
      <c r="H1315" s="68"/>
      <c r="I1315" s="69"/>
      <c r="J1315"/>
      <c r="K1315"/>
      <c r="L1315"/>
      <c r="M1315"/>
      <c r="N1315"/>
      <c r="O1315"/>
      <c r="P1315"/>
      <c r="Q1315"/>
      <c r="R1315"/>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row>
    <row r="1316" spans="1:50" x14ac:dyDescent="0.4">
      <c r="A1316" s="68"/>
      <c r="B1316" s="68"/>
      <c r="C1316" s="68"/>
      <c r="D1316" s="68"/>
      <c r="E1316" s="68"/>
      <c r="F1316" s="68"/>
      <c r="G1316" s="68"/>
      <c r="H1316" s="68"/>
      <c r="I1316" s="69"/>
      <c r="J1316"/>
      <c r="K1316"/>
      <c r="L1316"/>
      <c r="M1316"/>
      <c r="N1316"/>
      <c r="O1316"/>
      <c r="P1316"/>
      <c r="Q1316"/>
      <c r="R1316"/>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row>
    <row r="1317" spans="1:50" x14ac:dyDescent="0.4">
      <c r="A1317" s="68"/>
      <c r="B1317" s="68"/>
      <c r="C1317" s="68"/>
      <c r="D1317" s="68"/>
      <c r="E1317" s="68"/>
      <c r="F1317" s="68"/>
      <c r="G1317" s="68"/>
      <c r="H1317" s="68"/>
      <c r="I1317" s="69"/>
      <c r="J1317"/>
      <c r="K1317"/>
      <c r="L1317"/>
      <c r="M1317"/>
      <c r="N1317"/>
      <c r="O1317"/>
      <c r="P1317"/>
      <c r="Q1317"/>
      <c r="R1317"/>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row>
    <row r="1318" spans="1:50" x14ac:dyDescent="0.4">
      <c r="A1318" s="68"/>
      <c r="B1318" s="68"/>
      <c r="C1318" s="68"/>
      <c r="D1318" s="68"/>
      <c r="E1318" s="68"/>
      <c r="F1318" s="68"/>
      <c r="G1318" s="68"/>
      <c r="H1318" s="68"/>
      <c r="I1318" s="69"/>
      <c r="J1318"/>
      <c r="K1318"/>
      <c r="L1318"/>
      <c r="M1318"/>
      <c r="N1318"/>
      <c r="O1318"/>
      <c r="P1318"/>
      <c r="Q1318"/>
      <c r="R1318"/>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row>
    <row r="1319" spans="1:50" x14ac:dyDescent="0.4">
      <c r="A1319" s="68"/>
      <c r="B1319" s="68"/>
      <c r="C1319" s="68"/>
      <c r="D1319" s="68"/>
      <c r="E1319" s="68"/>
      <c r="F1319" s="68"/>
      <c r="G1319" s="68"/>
      <c r="H1319" s="68"/>
      <c r="I1319" s="69"/>
      <c r="J1319"/>
      <c r="K1319"/>
      <c r="L1319"/>
      <c r="M1319"/>
      <c r="N1319"/>
      <c r="O1319"/>
      <c r="P1319"/>
      <c r="Q1319"/>
      <c r="R1319"/>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row>
    <row r="1320" spans="1:50" x14ac:dyDescent="0.4">
      <c r="A1320" s="68"/>
      <c r="B1320" s="68"/>
      <c r="C1320" s="68"/>
      <c r="D1320" s="68"/>
      <c r="E1320" s="68"/>
      <c r="F1320" s="68"/>
      <c r="G1320" s="68"/>
      <c r="H1320" s="68"/>
      <c r="I1320" s="69"/>
      <c r="J1320"/>
      <c r="K1320"/>
      <c r="L1320"/>
      <c r="M1320"/>
      <c r="N1320"/>
      <c r="O1320"/>
      <c r="P1320"/>
      <c r="Q1320"/>
      <c r="R1320"/>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row>
    <row r="1321" spans="1:50" x14ac:dyDescent="0.4">
      <c r="A1321" s="68"/>
      <c r="B1321" s="68"/>
      <c r="C1321" s="68"/>
      <c r="D1321" s="68"/>
      <c r="E1321" s="68"/>
      <c r="F1321" s="68"/>
      <c r="G1321" s="68"/>
      <c r="H1321" s="68"/>
      <c r="I1321" s="69"/>
      <c r="J1321"/>
      <c r="K1321"/>
      <c r="L1321"/>
      <c r="M1321"/>
      <c r="N1321"/>
      <c r="O1321"/>
      <c r="P1321"/>
      <c r="Q1321"/>
      <c r="R1321"/>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row>
    <row r="1322" spans="1:50" x14ac:dyDescent="0.4">
      <c r="A1322" s="68"/>
      <c r="B1322" s="68"/>
      <c r="C1322" s="68"/>
      <c r="D1322" s="68"/>
      <c r="E1322" s="68"/>
      <c r="F1322" s="68"/>
      <c r="G1322" s="68"/>
      <c r="H1322" s="68"/>
      <c r="I1322" s="69"/>
      <c r="J1322"/>
      <c r="K1322"/>
      <c r="L1322"/>
      <c r="M1322"/>
      <c r="N1322"/>
      <c r="O1322"/>
      <c r="P1322"/>
      <c r="Q1322"/>
      <c r="R1322"/>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row>
    <row r="1323" spans="1:50" x14ac:dyDescent="0.4">
      <c r="A1323" s="68"/>
      <c r="B1323" s="68"/>
      <c r="C1323" s="68"/>
      <c r="D1323" s="68"/>
      <c r="E1323" s="68"/>
      <c r="F1323" s="68"/>
      <c r="G1323" s="68"/>
      <c r="H1323" s="68"/>
      <c r="I1323" s="69"/>
      <c r="J1323"/>
      <c r="K1323"/>
      <c r="L1323"/>
      <c r="M1323"/>
      <c r="N1323"/>
      <c r="O1323"/>
      <c r="P1323"/>
      <c r="Q1323"/>
      <c r="R1323"/>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row>
    <row r="1324" spans="1:50" x14ac:dyDescent="0.4">
      <c r="A1324" s="68"/>
      <c r="B1324" s="68"/>
      <c r="C1324" s="68"/>
      <c r="D1324" s="68"/>
      <c r="E1324" s="68"/>
      <c r="F1324" s="68"/>
      <c r="G1324" s="68"/>
      <c r="H1324" s="68"/>
      <c r="I1324" s="69"/>
      <c r="J1324"/>
      <c r="K1324"/>
      <c r="L1324"/>
      <c r="M1324"/>
      <c r="N1324"/>
      <c r="O1324"/>
      <c r="P1324"/>
      <c r="Q1324"/>
      <c r="R1324"/>
      <c r="S1324"/>
      <c r="T1324"/>
      <c r="U1324"/>
      <c r="V1324"/>
      <c r="W1324"/>
      <c r="X1324"/>
      <c r="Y1324"/>
      <c r="Z1324"/>
      <c r="AA1324"/>
      <c r="AB1324"/>
      <c r="AC1324"/>
      <c r="AD1324"/>
      <c r="AE1324"/>
      <c r="AF1324"/>
      <c r="AG1324"/>
      <c r="AH1324"/>
      <c r="AI1324"/>
      <c r="AJ1324"/>
      <c r="AK1324"/>
      <c r="AL1324"/>
      <c r="AM1324"/>
      <c r="AN1324"/>
      <c r="AO1324"/>
      <c r="AP1324"/>
      <c r="AQ1324"/>
      <c r="AR1324"/>
      <c r="AS1324"/>
      <c r="AT1324"/>
      <c r="AU1324"/>
      <c r="AV1324"/>
      <c r="AW1324"/>
      <c r="AX1324"/>
    </row>
    <row r="1325" spans="1:50" x14ac:dyDescent="0.4">
      <c r="A1325" s="68"/>
      <c r="B1325" s="68"/>
      <c r="C1325" s="68"/>
      <c r="D1325" s="68"/>
      <c r="E1325" s="68"/>
      <c r="F1325" s="68"/>
      <c r="G1325" s="68"/>
      <c r="H1325" s="68"/>
      <c r="I1325" s="69"/>
      <c r="J1325"/>
      <c r="K1325"/>
      <c r="L1325"/>
      <c r="M1325"/>
      <c r="N1325"/>
      <c r="O1325"/>
      <c r="P1325"/>
      <c r="Q1325"/>
      <c r="R1325"/>
      <c r="S1325"/>
      <c r="T1325"/>
      <c r="U1325"/>
      <c r="V1325"/>
      <c r="W1325"/>
      <c r="X1325"/>
      <c r="Y1325"/>
      <c r="Z1325"/>
      <c r="AA1325"/>
      <c r="AB1325"/>
      <c r="AC1325"/>
      <c r="AD1325"/>
      <c r="AE1325"/>
      <c r="AF1325"/>
      <c r="AG1325"/>
      <c r="AH1325"/>
      <c r="AI1325"/>
      <c r="AJ1325"/>
      <c r="AK1325"/>
      <c r="AL1325"/>
      <c r="AM1325"/>
      <c r="AN1325"/>
      <c r="AO1325"/>
      <c r="AP1325"/>
      <c r="AQ1325"/>
      <c r="AR1325"/>
      <c r="AS1325"/>
      <c r="AT1325"/>
      <c r="AU1325"/>
      <c r="AV1325"/>
      <c r="AW1325"/>
      <c r="AX1325"/>
    </row>
    <row r="1326" spans="1:50" x14ac:dyDescent="0.4">
      <c r="A1326" s="68"/>
      <c r="B1326" s="68"/>
      <c r="C1326" s="68"/>
      <c r="D1326" s="68"/>
      <c r="E1326" s="68"/>
      <c r="F1326" s="68"/>
      <c r="G1326" s="68"/>
      <c r="H1326" s="68"/>
      <c r="I1326" s="69"/>
      <c r="J1326"/>
      <c r="K1326"/>
      <c r="L1326"/>
      <c r="M1326"/>
      <c r="N1326"/>
      <c r="O1326"/>
      <c r="P1326"/>
      <c r="Q1326"/>
      <c r="R1326"/>
      <c r="S1326"/>
      <c r="T1326"/>
      <c r="U1326"/>
      <c r="V1326"/>
      <c r="W1326"/>
      <c r="X1326"/>
      <c r="Y1326"/>
      <c r="Z1326"/>
      <c r="AA1326"/>
      <c r="AB1326"/>
      <c r="AC1326"/>
      <c r="AD1326"/>
      <c r="AE1326"/>
      <c r="AF1326"/>
      <c r="AG1326"/>
      <c r="AH1326"/>
      <c r="AI1326"/>
      <c r="AJ1326"/>
      <c r="AK1326"/>
      <c r="AL1326"/>
      <c r="AM1326"/>
      <c r="AN1326"/>
      <c r="AO1326"/>
      <c r="AP1326"/>
      <c r="AQ1326"/>
      <c r="AR1326"/>
      <c r="AS1326"/>
      <c r="AT1326"/>
      <c r="AU1326"/>
      <c r="AV1326"/>
      <c r="AW1326"/>
      <c r="AX1326"/>
    </row>
    <row r="1327" spans="1:50" x14ac:dyDescent="0.4">
      <c r="A1327" s="68"/>
      <c r="B1327" s="68"/>
      <c r="C1327" s="68"/>
      <c r="D1327" s="68"/>
      <c r="E1327" s="68"/>
      <c r="F1327" s="68"/>
      <c r="G1327" s="68"/>
      <c r="H1327" s="68"/>
      <c r="I1327" s="69"/>
      <c r="J1327"/>
      <c r="K1327"/>
      <c r="L1327"/>
      <c r="M1327"/>
      <c r="N1327"/>
      <c r="O1327"/>
      <c r="P1327"/>
      <c r="Q1327"/>
      <c r="R1327"/>
      <c r="S1327"/>
      <c r="T1327"/>
      <c r="U1327"/>
      <c r="V1327"/>
      <c r="W1327"/>
      <c r="X1327"/>
      <c r="Y1327"/>
      <c r="Z1327"/>
      <c r="AA1327"/>
      <c r="AB1327"/>
      <c r="AC1327"/>
      <c r="AD1327"/>
      <c r="AE1327"/>
      <c r="AF1327"/>
      <c r="AG1327"/>
      <c r="AH1327"/>
      <c r="AI1327"/>
      <c r="AJ1327"/>
      <c r="AK1327"/>
      <c r="AL1327"/>
      <c r="AM1327"/>
      <c r="AN1327"/>
      <c r="AO1327"/>
      <c r="AP1327"/>
      <c r="AQ1327"/>
      <c r="AR1327"/>
      <c r="AS1327"/>
      <c r="AT1327"/>
      <c r="AU1327"/>
      <c r="AV1327"/>
      <c r="AW1327"/>
      <c r="AX1327"/>
    </row>
    <row r="1328" spans="1:50" x14ac:dyDescent="0.4">
      <c r="A1328" s="68"/>
      <c r="B1328" s="68"/>
      <c r="C1328" s="68"/>
      <c r="D1328" s="68"/>
      <c r="E1328" s="68"/>
      <c r="F1328" s="68"/>
      <c r="G1328" s="68"/>
      <c r="H1328" s="68"/>
      <c r="I1328" s="69"/>
      <c r="J1328"/>
      <c r="K1328"/>
      <c r="L1328"/>
      <c r="M1328"/>
      <c r="N1328"/>
      <c r="O1328"/>
      <c r="P1328"/>
      <c r="Q1328"/>
      <c r="R1328"/>
      <c r="S1328"/>
      <c r="T1328"/>
      <c r="U1328"/>
      <c r="V1328"/>
      <c r="W1328"/>
      <c r="X1328"/>
      <c r="Y1328"/>
      <c r="Z1328"/>
      <c r="AA1328"/>
      <c r="AB1328"/>
      <c r="AC1328"/>
      <c r="AD1328"/>
      <c r="AE1328"/>
      <c r="AF1328"/>
      <c r="AG1328"/>
      <c r="AH1328"/>
      <c r="AI1328"/>
      <c r="AJ1328"/>
      <c r="AK1328"/>
      <c r="AL1328"/>
      <c r="AM1328"/>
      <c r="AN1328"/>
      <c r="AO1328"/>
      <c r="AP1328"/>
      <c r="AQ1328"/>
      <c r="AR1328"/>
      <c r="AS1328"/>
      <c r="AT1328"/>
      <c r="AU1328"/>
      <c r="AV1328"/>
      <c r="AW1328"/>
      <c r="AX1328"/>
    </row>
    <row r="1329" spans="1:50" x14ac:dyDescent="0.4">
      <c r="A1329" s="68"/>
      <c r="B1329" s="68"/>
      <c r="C1329" s="68"/>
      <c r="D1329" s="68"/>
      <c r="E1329" s="68"/>
      <c r="F1329" s="68"/>
      <c r="G1329" s="68"/>
      <c r="H1329" s="68"/>
      <c r="I1329" s="69"/>
      <c r="J1329"/>
      <c r="K1329"/>
      <c r="L1329"/>
      <c r="M1329"/>
      <c r="N1329"/>
      <c r="O1329"/>
      <c r="P1329"/>
      <c r="Q1329"/>
      <c r="R1329"/>
      <c r="S1329"/>
      <c r="T1329"/>
      <c r="U1329"/>
      <c r="V1329"/>
      <c r="W1329"/>
      <c r="X1329"/>
      <c r="Y1329"/>
      <c r="Z1329"/>
      <c r="AA1329"/>
      <c r="AB1329"/>
      <c r="AC1329"/>
      <c r="AD1329"/>
      <c r="AE1329"/>
      <c r="AF1329"/>
      <c r="AG1329"/>
      <c r="AH1329"/>
      <c r="AI1329"/>
      <c r="AJ1329"/>
      <c r="AK1329"/>
      <c r="AL1329"/>
      <c r="AM1329"/>
      <c r="AN1329"/>
      <c r="AO1329"/>
      <c r="AP1329"/>
      <c r="AQ1329"/>
      <c r="AR1329"/>
      <c r="AS1329"/>
      <c r="AT1329"/>
      <c r="AU1329"/>
      <c r="AV1329"/>
      <c r="AW1329"/>
      <c r="AX1329"/>
    </row>
    <row r="1330" spans="1:50" x14ac:dyDescent="0.4">
      <c r="A1330" s="68"/>
      <c r="B1330" s="68"/>
      <c r="C1330" s="68"/>
      <c r="D1330" s="68"/>
      <c r="E1330" s="68"/>
      <c r="F1330" s="68"/>
      <c r="G1330" s="68"/>
      <c r="H1330" s="68"/>
      <c r="I1330" s="69"/>
      <c r="J1330"/>
      <c r="K1330"/>
      <c r="L1330"/>
      <c r="M1330"/>
      <c r="N1330"/>
      <c r="O1330"/>
      <c r="P1330"/>
      <c r="Q1330"/>
      <c r="R1330"/>
      <c r="S1330"/>
      <c r="T1330"/>
      <c r="U1330"/>
      <c r="V1330"/>
      <c r="W1330"/>
      <c r="X1330"/>
      <c r="Y1330"/>
      <c r="Z1330"/>
      <c r="AA1330"/>
      <c r="AB1330"/>
      <c r="AC1330"/>
      <c r="AD1330"/>
      <c r="AE1330"/>
      <c r="AF1330"/>
      <c r="AG1330"/>
      <c r="AH1330"/>
      <c r="AI1330"/>
      <c r="AJ1330"/>
      <c r="AK1330"/>
      <c r="AL1330"/>
      <c r="AM1330"/>
      <c r="AN1330"/>
      <c r="AO1330"/>
      <c r="AP1330"/>
      <c r="AQ1330"/>
      <c r="AR1330"/>
      <c r="AS1330"/>
      <c r="AT1330"/>
      <c r="AU1330"/>
      <c r="AV1330"/>
      <c r="AW1330"/>
      <c r="AX1330"/>
    </row>
    <row r="1331" spans="1:50" x14ac:dyDescent="0.4">
      <c r="A1331" s="68"/>
      <c r="B1331" s="68"/>
      <c r="C1331" s="68"/>
      <c r="D1331" s="68"/>
      <c r="E1331" s="68"/>
      <c r="F1331" s="68"/>
      <c r="G1331" s="68"/>
      <c r="H1331" s="68"/>
      <c r="I1331" s="69"/>
      <c r="J1331"/>
      <c r="K1331"/>
      <c r="L1331"/>
      <c r="M1331"/>
      <c r="N1331"/>
      <c r="O1331"/>
      <c r="P1331"/>
      <c r="Q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row>
    <row r="1332" spans="1:50" x14ac:dyDescent="0.4">
      <c r="A1332" s="68"/>
      <c r="B1332" s="68"/>
      <c r="C1332" s="68"/>
      <c r="D1332" s="68"/>
      <c r="E1332" s="68"/>
      <c r="F1332" s="68"/>
      <c r="G1332" s="68"/>
      <c r="H1332" s="68"/>
      <c r="I1332" s="69"/>
      <c r="J1332"/>
      <c r="K1332"/>
      <c r="L1332"/>
      <c r="M1332"/>
      <c r="N1332"/>
      <c r="O1332"/>
      <c r="P1332"/>
      <c r="Q1332"/>
      <c r="R1332"/>
      <c r="S1332"/>
      <c r="T1332"/>
      <c r="U1332"/>
      <c r="V1332"/>
      <c r="W1332"/>
      <c r="X1332"/>
      <c r="Y1332"/>
      <c r="Z1332"/>
      <c r="AA1332"/>
      <c r="AB1332"/>
      <c r="AC1332"/>
      <c r="AD1332"/>
      <c r="AE1332"/>
      <c r="AF1332"/>
      <c r="AG1332"/>
      <c r="AH1332"/>
      <c r="AI1332"/>
      <c r="AJ1332"/>
      <c r="AK1332"/>
      <c r="AL1332"/>
      <c r="AM1332"/>
      <c r="AN1332"/>
      <c r="AO1332"/>
      <c r="AP1332"/>
      <c r="AQ1332"/>
      <c r="AR1332"/>
      <c r="AS1332"/>
      <c r="AT1332"/>
      <c r="AU1332"/>
      <c r="AV1332"/>
      <c r="AW1332"/>
      <c r="AX1332"/>
    </row>
    <row r="1333" spans="1:50" x14ac:dyDescent="0.4">
      <c r="A1333" s="68"/>
      <c r="B1333" s="68"/>
      <c r="C1333" s="68"/>
      <c r="D1333" s="68"/>
      <c r="E1333" s="68"/>
      <c r="F1333" s="68"/>
      <c r="G1333" s="68"/>
      <c r="H1333" s="68"/>
      <c r="I1333" s="69"/>
      <c r="J1333"/>
      <c r="K1333"/>
      <c r="L1333"/>
      <c r="M1333"/>
      <c r="N1333"/>
      <c r="O1333"/>
      <c r="P1333"/>
      <c r="Q1333"/>
      <c r="R1333"/>
      <c r="S1333"/>
      <c r="T1333"/>
      <c r="U1333"/>
      <c r="V1333"/>
      <c r="W1333"/>
      <c r="X1333"/>
      <c r="Y1333"/>
      <c r="Z1333"/>
      <c r="AA1333"/>
      <c r="AB1333"/>
      <c r="AC1333"/>
      <c r="AD1333"/>
      <c r="AE1333"/>
      <c r="AF1333"/>
      <c r="AG1333"/>
      <c r="AH1333"/>
      <c r="AI1333"/>
      <c r="AJ1333"/>
      <c r="AK1333"/>
      <c r="AL1333"/>
      <c r="AM1333"/>
      <c r="AN1333"/>
      <c r="AO1333"/>
      <c r="AP1333"/>
      <c r="AQ1333"/>
      <c r="AR1333"/>
      <c r="AS1333"/>
      <c r="AT1333"/>
      <c r="AU1333"/>
      <c r="AV1333"/>
      <c r="AW1333"/>
      <c r="AX1333"/>
    </row>
    <row r="1334" spans="1:50" x14ac:dyDescent="0.4">
      <c r="A1334" s="68"/>
      <c r="B1334" s="68"/>
      <c r="C1334" s="68"/>
      <c r="D1334" s="68"/>
      <c r="E1334" s="68"/>
      <c r="F1334" s="68"/>
      <c r="G1334" s="68"/>
      <c r="H1334" s="68"/>
      <c r="I1334" s="69"/>
      <c r="J1334"/>
      <c r="K1334"/>
      <c r="L1334"/>
      <c r="M1334"/>
      <c r="N1334"/>
      <c r="O1334"/>
      <c r="P1334"/>
      <c r="Q1334"/>
      <c r="R1334"/>
      <c r="S1334"/>
      <c r="T1334"/>
      <c r="U1334"/>
      <c r="V1334"/>
      <c r="W1334"/>
      <c r="X1334"/>
      <c r="Y1334"/>
      <c r="Z1334"/>
      <c r="AA1334"/>
      <c r="AB1334"/>
      <c r="AC1334"/>
      <c r="AD1334"/>
      <c r="AE1334"/>
      <c r="AF1334"/>
      <c r="AG1334"/>
      <c r="AH1334"/>
      <c r="AI1334"/>
      <c r="AJ1334"/>
      <c r="AK1334"/>
      <c r="AL1334"/>
      <c r="AM1334"/>
      <c r="AN1334"/>
      <c r="AO1334"/>
      <c r="AP1334"/>
      <c r="AQ1334"/>
      <c r="AR1334"/>
      <c r="AS1334"/>
      <c r="AT1334"/>
      <c r="AU1334"/>
      <c r="AV1334"/>
      <c r="AW1334"/>
      <c r="AX1334"/>
    </row>
    <row r="1335" spans="1:50" x14ac:dyDescent="0.4">
      <c r="A1335" s="68"/>
      <c r="B1335" s="68"/>
      <c r="C1335" s="68"/>
      <c r="D1335" s="68"/>
      <c r="E1335" s="68"/>
      <c r="F1335" s="68"/>
      <c r="G1335" s="68"/>
      <c r="H1335" s="68"/>
      <c r="I1335" s="69"/>
      <c r="J1335"/>
      <c r="K1335"/>
      <c r="L1335"/>
      <c r="M1335"/>
      <c r="N1335"/>
      <c r="O1335"/>
      <c r="P1335"/>
      <c r="Q1335"/>
      <c r="R1335"/>
      <c r="S1335"/>
      <c r="T1335"/>
      <c r="U1335"/>
      <c r="V1335"/>
      <c r="W1335"/>
      <c r="X1335"/>
      <c r="Y1335"/>
      <c r="Z1335"/>
      <c r="AA1335"/>
      <c r="AB1335"/>
      <c r="AC1335"/>
      <c r="AD1335"/>
      <c r="AE1335"/>
      <c r="AF1335"/>
      <c r="AG1335"/>
      <c r="AH1335"/>
      <c r="AI1335"/>
      <c r="AJ1335"/>
      <c r="AK1335"/>
      <c r="AL1335"/>
      <c r="AM1335"/>
      <c r="AN1335"/>
      <c r="AO1335"/>
      <c r="AP1335"/>
      <c r="AQ1335"/>
      <c r="AR1335"/>
      <c r="AS1335"/>
      <c r="AT1335"/>
      <c r="AU1335"/>
      <c r="AV1335"/>
      <c r="AW1335"/>
      <c r="AX1335"/>
    </row>
    <row r="1336" spans="1:50" x14ac:dyDescent="0.4">
      <c r="A1336" s="68"/>
      <c r="B1336" s="68"/>
      <c r="C1336" s="68"/>
      <c r="D1336" s="68"/>
      <c r="E1336" s="68"/>
      <c r="F1336" s="68"/>
      <c r="G1336" s="68"/>
      <c r="H1336" s="68"/>
      <c r="I1336" s="69"/>
      <c r="J1336"/>
      <c r="K1336"/>
      <c r="L1336"/>
      <c r="M1336"/>
      <c r="N1336"/>
      <c r="O1336"/>
      <c r="P1336"/>
      <c r="Q1336"/>
      <c r="R1336"/>
      <c r="S1336"/>
      <c r="T1336"/>
      <c r="U1336"/>
      <c r="V1336"/>
      <c r="W1336"/>
      <c r="X1336"/>
      <c r="Y1336"/>
      <c r="Z1336"/>
      <c r="AA1336"/>
      <c r="AB1336"/>
      <c r="AC1336"/>
      <c r="AD1336"/>
      <c r="AE1336"/>
      <c r="AF1336"/>
      <c r="AG1336"/>
      <c r="AH1336"/>
      <c r="AI1336"/>
      <c r="AJ1336"/>
      <c r="AK1336"/>
      <c r="AL1336"/>
      <c r="AM1336"/>
      <c r="AN1336"/>
      <c r="AO1336"/>
      <c r="AP1336"/>
      <c r="AQ1336"/>
      <c r="AR1336"/>
      <c r="AS1336"/>
      <c r="AT1336"/>
      <c r="AU1336"/>
      <c r="AV1336"/>
      <c r="AW1336"/>
      <c r="AX1336"/>
    </row>
    <row r="1337" spans="1:50" x14ac:dyDescent="0.4">
      <c r="A1337" s="68"/>
      <c r="B1337" s="68"/>
      <c r="C1337" s="68"/>
      <c r="D1337" s="68"/>
      <c r="E1337" s="68"/>
      <c r="F1337" s="68"/>
      <c r="G1337" s="68"/>
      <c r="H1337" s="68"/>
      <c r="I1337" s="69"/>
      <c r="J1337"/>
      <c r="K1337"/>
      <c r="L1337"/>
      <c r="M1337"/>
      <c r="N1337"/>
      <c r="O1337"/>
      <c r="P1337"/>
      <c r="Q1337"/>
      <c r="R1337"/>
      <c r="S1337"/>
      <c r="T1337"/>
      <c r="U1337"/>
      <c r="V1337"/>
      <c r="W1337"/>
      <c r="X1337"/>
      <c r="Y1337"/>
      <c r="Z1337"/>
      <c r="AA1337"/>
      <c r="AB1337"/>
      <c r="AC1337"/>
      <c r="AD1337"/>
      <c r="AE1337"/>
      <c r="AF1337"/>
      <c r="AG1337"/>
      <c r="AH1337"/>
      <c r="AI1337"/>
      <c r="AJ1337"/>
      <c r="AK1337"/>
      <c r="AL1337"/>
      <c r="AM1337"/>
      <c r="AN1337"/>
      <c r="AO1337"/>
      <c r="AP1337"/>
      <c r="AQ1337"/>
      <c r="AR1337"/>
      <c r="AS1337"/>
      <c r="AT1337"/>
      <c r="AU1337"/>
      <c r="AV1337"/>
      <c r="AW1337"/>
      <c r="AX1337"/>
    </row>
    <row r="1338" spans="1:50" x14ac:dyDescent="0.4">
      <c r="A1338" s="68"/>
      <c r="B1338" s="68"/>
      <c r="C1338" s="68"/>
      <c r="D1338" s="68"/>
      <c r="E1338" s="68"/>
      <c r="F1338" s="68"/>
      <c r="G1338" s="68"/>
      <c r="H1338" s="68"/>
      <c r="I1338" s="69"/>
      <c r="J1338"/>
      <c r="K1338"/>
      <c r="L1338"/>
      <c r="M1338"/>
      <c r="N1338"/>
      <c r="O1338"/>
      <c r="P1338"/>
      <c r="Q1338"/>
      <c r="R1338"/>
      <c r="S1338"/>
      <c r="T1338"/>
      <c r="U1338"/>
      <c r="V1338"/>
      <c r="W1338"/>
      <c r="X1338"/>
      <c r="Y1338"/>
      <c r="Z1338"/>
      <c r="AA1338"/>
      <c r="AB1338"/>
      <c r="AC1338"/>
      <c r="AD1338"/>
      <c r="AE1338"/>
      <c r="AF1338"/>
      <c r="AG1338"/>
      <c r="AH1338"/>
      <c r="AI1338"/>
      <c r="AJ1338"/>
      <c r="AK1338"/>
      <c r="AL1338"/>
      <c r="AM1338"/>
      <c r="AN1338"/>
      <c r="AO1338"/>
      <c r="AP1338"/>
      <c r="AQ1338"/>
      <c r="AR1338"/>
      <c r="AS1338"/>
      <c r="AT1338"/>
      <c r="AU1338"/>
      <c r="AV1338"/>
      <c r="AW1338"/>
      <c r="AX1338"/>
    </row>
    <row r="1339" spans="1:50" x14ac:dyDescent="0.4">
      <c r="A1339" s="68"/>
      <c r="B1339" s="68"/>
      <c r="C1339" s="68"/>
      <c r="D1339" s="68"/>
      <c r="E1339" s="68"/>
      <c r="F1339" s="68"/>
      <c r="G1339" s="68"/>
      <c r="H1339" s="68"/>
      <c r="I1339" s="69"/>
      <c r="J1339"/>
      <c r="K1339"/>
      <c r="L1339"/>
      <c r="M1339"/>
      <c r="N1339"/>
      <c r="O1339"/>
      <c r="P1339"/>
      <c r="Q1339"/>
      <c r="R1339"/>
      <c r="S1339"/>
      <c r="T1339"/>
      <c r="U1339"/>
      <c r="V1339"/>
      <c r="W1339"/>
      <c r="X1339"/>
      <c r="Y1339"/>
      <c r="Z1339"/>
      <c r="AA1339"/>
      <c r="AB1339"/>
      <c r="AC1339"/>
      <c r="AD1339"/>
      <c r="AE1339"/>
      <c r="AF1339"/>
      <c r="AG1339"/>
      <c r="AH1339"/>
      <c r="AI1339"/>
      <c r="AJ1339"/>
      <c r="AK1339"/>
      <c r="AL1339"/>
      <c r="AM1339"/>
      <c r="AN1339"/>
      <c r="AO1339"/>
      <c r="AP1339"/>
      <c r="AQ1339"/>
      <c r="AR1339"/>
      <c r="AS1339"/>
      <c r="AT1339"/>
      <c r="AU1339"/>
      <c r="AV1339"/>
      <c r="AW1339"/>
      <c r="AX1339"/>
    </row>
    <row r="1340" spans="1:50" x14ac:dyDescent="0.4">
      <c r="A1340" s="68"/>
      <c r="B1340" s="68"/>
      <c r="C1340" s="68"/>
      <c r="D1340" s="68"/>
      <c r="E1340" s="68"/>
      <c r="F1340" s="68"/>
      <c r="G1340" s="68"/>
      <c r="H1340" s="68"/>
      <c r="I1340" s="69"/>
      <c r="J1340"/>
      <c r="K1340"/>
      <c r="L1340"/>
      <c r="M1340"/>
      <c r="N1340"/>
      <c r="O1340"/>
      <c r="P1340"/>
      <c r="Q1340"/>
      <c r="R1340"/>
      <c r="S1340"/>
      <c r="T1340"/>
      <c r="U1340"/>
      <c r="V1340"/>
      <c r="W1340"/>
      <c r="X1340"/>
      <c r="Y1340"/>
      <c r="Z1340"/>
      <c r="AA1340"/>
      <c r="AB1340"/>
      <c r="AC1340"/>
      <c r="AD1340"/>
      <c r="AE1340"/>
      <c r="AF1340"/>
      <c r="AG1340"/>
      <c r="AH1340"/>
      <c r="AI1340"/>
      <c r="AJ1340"/>
      <c r="AK1340"/>
      <c r="AL1340"/>
      <c r="AM1340"/>
      <c r="AN1340"/>
      <c r="AO1340"/>
      <c r="AP1340"/>
      <c r="AQ1340"/>
      <c r="AR1340"/>
      <c r="AS1340"/>
      <c r="AT1340"/>
      <c r="AU1340"/>
      <c r="AV1340"/>
      <c r="AW1340"/>
      <c r="AX1340"/>
    </row>
    <row r="1341" spans="1:50" x14ac:dyDescent="0.4">
      <c r="A1341" s="68"/>
      <c r="B1341" s="68"/>
      <c r="C1341" s="68"/>
      <c r="D1341" s="68"/>
      <c r="E1341" s="68"/>
      <c r="F1341" s="68"/>
      <c r="G1341" s="68"/>
      <c r="H1341" s="68"/>
      <c r="I1341" s="69"/>
      <c r="J1341"/>
      <c r="K1341"/>
      <c r="L1341"/>
      <c r="M1341"/>
      <c r="N1341"/>
      <c r="O1341"/>
      <c r="P1341"/>
      <c r="Q1341"/>
      <c r="R1341"/>
      <c r="S1341"/>
      <c r="T1341"/>
      <c r="U1341"/>
      <c r="V1341"/>
      <c r="W1341"/>
      <c r="X1341"/>
      <c r="Y1341"/>
      <c r="Z1341"/>
      <c r="AA1341"/>
      <c r="AB1341"/>
      <c r="AC1341"/>
      <c r="AD1341"/>
      <c r="AE1341"/>
      <c r="AF1341"/>
      <c r="AG1341"/>
      <c r="AH1341"/>
      <c r="AI1341"/>
      <c r="AJ1341"/>
      <c r="AK1341"/>
      <c r="AL1341"/>
      <c r="AM1341"/>
      <c r="AN1341"/>
      <c r="AO1341"/>
      <c r="AP1341"/>
      <c r="AQ1341"/>
      <c r="AR1341"/>
      <c r="AS1341"/>
      <c r="AT1341"/>
      <c r="AU1341"/>
      <c r="AV1341"/>
      <c r="AW1341"/>
      <c r="AX1341"/>
    </row>
    <row r="1342" spans="1:50" x14ac:dyDescent="0.4">
      <c r="A1342" s="68"/>
      <c r="B1342" s="68"/>
      <c r="C1342" s="68"/>
      <c r="D1342" s="68"/>
      <c r="E1342" s="68"/>
      <c r="F1342" s="68"/>
      <c r="G1342" s="68"/>
      <c r="H1342" s="68"/>
      <c r="I1342" s="69"/>
      <c r="J1342"/>
      <c r="K1342"/>
      <c r="L1342"/>
      <c r="M1342"/>
      <c r="N1342"/>
      <c r="O1342"/>
      <c r="P1342"/>
      <c r="Q1342"/>
      <c r="R1342"/>
      <c r="S1342"/>
      <c r="T1342"/>
      <c r="U1342"/>
      <c r="V1342"/>
      <c r="W1342"/>
      <c r="X1342"/>
      <c r="Y1342"/>
      <c r="Z1342"/>
      <c r="AA1342"/>
      <c r="AB1342"/>
      <c r="AC1342"/>
      <c r="AD1342"/>
      <c r="AE1342"/>
      <c r="AF1342"/>
      <c r="AG1342"/>
      <c r="AH1342"/>
      <c r="AI1342"/>
      <c r="AJ1342"/>
      <c r="AK1342"/>
      <c r="AL1342"/>
      <c r="AM1342"/>
      <c r="AN1342"/>
      <c r="AO1342"/>
      <c r="AP1342"/>
      <c r="AQ1342"/>
      <c r="AR1342"/>
      <c r="AS1342"/>
      <c r="AT1342"/>
      <c r="AU1342"/>
      <c r="AV1342"/>
      <c r="AW1342"/>
      <c r="AX1342"/>
    </row>
    <row r="1343" spans="1:50" x14ac:dyDescent="0.4">
      <c r="A1343" s="68"/>
      <c r="B1343" s="68"/>
      <c r="C1343" s="68"/>
      <c r="D1343" s="68"/>
      <c r="E1343" s="68"/>
      <c r="F1343" s="68"/>
      <c r="G1343" s="68"/>
      <c r="H1343" s="68"/>
      <c r="I1343" s="69"/>
      <c r="J1343"/>
      <c r="K1343"/>
      <c r="L1343"/>
      <c r="M1343"/>
      <c r="N1343"/>
      <c r="O1343"/>
      <c r="P1343"/>
      <c r="Q1343"/>
      <c r="R1343"/>
      <c r="S1343"/>
      <c r="T1343"/>
      <c r="U1343"/>
      <c r="V1343"/>
      <c r="W1343"/>
      <c r="X1343"/>
      <c r="Y1343"/>
      <c r="Z1343"/>
      <c r="AA1343"/>
      <c r="AB1343"/>
      <c r="AC1343"/>
      <c r="AD1343"/>
      <c r="AE1343"/>
      <c r="AF1343"/>
      <c r="AG1343"/>
      <c r="AH1343"/>
      <c r="AI1343"/>
      <c r="AJ1343"/>
      <c r="AK1343"/>
      <c r="AL1343"/>
      <c r="AM1343"/>
      <c r="AN1343"/>
      <c r="AO1343"/>
      <c r="AP1343"/>
      <c r="AQ1343"/>
      <c r="AR1343"/>
      <c r="AS1343"/>
      <c r="AT1343"/>
      <c r="AU1343"/>
      <c r="AV1343"/>
      <c r="AW1343"/>
      <c r="AX1343"/>
    </row>
    <row r="1344" spans="1:50" x14ac:dyDescent="0.4">
      <c r="A1344" s="68"/>
      <c r="B1344" s="68"/>
      <c r="C1344" s="68"/>
      <c r="D1344" s="68"/>
      <c r="E1344" s="68"/>
      <c r="F1344" s="68"/>
      <c r="G1344" s="68"/>
      <c r="H1344" s="68"/>
      <c r="I1344" s="69"/>
      <c r="J1344"/>
      <c r="K1344"/>
      <c r="L1344"/>
      <c r="M1344"/>
      <c r="N1344"/>
      <c r="O1344"/>
      <c r="P1344"/>
      <c r="Q1344"/>
      <c r="R1344"/>
      <c r="S1344"/>
      <c r="T1344"/>
      <c r="U1344"/>
      <c r="V1344"/>
      <c r="W1344"/>
      <c r="X1344"/>
      <c r="Y1344"/>
      <c r="Z1344"/>
      <c r="AA1344"/>
      <c r="AB1344"/>
      <c r="AC1344"/>
      <c r="AD1344"/>
      <c r="AE1344"/>
      <c r="AF1344"/>
      <c r="AG1344"/>
      <c r="AH1344"/>
      <c r="AI1344"/>
      <c r="AJ1344"/>
      <c r="AK1344"/>
      <c r="AL1344"/>
      <c r="AM1344"/>
      <c r="AN1344"/>
      <c r="AO1344"/>
      <c r="AP1344"/>
      <c r="AQ1344"/>
      <c r="AR1344"/>
      <c r="AS1344"/>
      <c r="AT1344"/>
      <c r="AU1344"/>
      <c r="AV1344"/>
      <c r="AW1344"/>
      <c r="AX1344"/>
    </row>
    <row r="1345" spans="1:50" x14ac:dyDescent="0.4">
      <c r="A1345" s="68"/>
      <c r="B1345" s="68"/>
      <c r="C1345" s="68"/>
      <c r="D1345" s="68"/>
      <c r="E1345" s="68"/>
      <c r="F1345" s="68"/>
      <c r="G1345" s="68"/>
      <c r="H1345" s="68"/>
      <c r="I1345" s="69"/>
      <c r="J1345"/>
      <c r="K1345"/>
      <c r="L1345"/>
      <c r="M1345"/>
      <c r="N1345"/>
      <c r="O1345"/>
      <c r="P1345"/>
      <c r="Q1345"/>
      <c r="R1345"/>
      <c r="S1345"/>
      <c r="T1345"/>
      <c r="U1345"/>
      <c r="V1345"/>
      <c r="W1345"/>
      <c r="X1345"/>
      <c r="Y1345"/>
      <c r="Z1345"/>
      <c r="AA1345"/>
      <c r="AB1345"/>
      <c r="AC1345"/>
      <c r="AD1345"/>
      <c r="AE1345"/>
      <c r="AF1345"/>
      <c r="AG1345"/>
      <c r="AH1345"/>
      <c r="AI1345"/>
      <c r="AJ1345"/>
      <c r="AK1345"/>
      <c r="AL1345"/>
      <c r="AM1345"/>
      <c r="AN1345"/>
      <c r="AO1345"/>
      <c r="AP1345"/>
      <c r="AQ1345"/>
      <c r="AR1345"/>
      <c r="AS1345"/>
      <c r="AT1345"/>
      <c r="AU1345"/>
      <c r="AV1345"/>
      <c r="AW1345"/>
      <c r="AX1345"/>
    </row>
    <row r="1346" spans="1:50" x14ac:dyDescent="0.4">
      <c r="A1346" s="68"/>
      <c r="B1346" s="68"/>
      <c r="C1346" s="68"/>
      <c r="D1346" s="68"/>
      <c r="E1346" s="68"/>
      <c r="F1346" s="68"/>
      <c r="G1346" s="68"/>
      <c r="H1346" s="68"/>
      <c r="I1346" s="69"/>
      <c r="J1346"/>
      <c r="K1346"/>
      <c r="L1346"/>
      <c r="M1346"/>
      <c r="N1346"/>
      <c r="O1346"/>
      <c r="P1346"/>
      <c r="Q1346"/>
      <c r="R1346"/>
      <c r="S1346"/>
      <c r="T1346"/>
      <c r="U1346"/>
      <c r="V1346"/>
      <c r="W1346"/>
      <c r="X1346"/>
      <c r="Y1346"/>
      <c r="Z1346"/>
      <c r="AA1346"/>
      <c r="AB1346"/>
      <c r="AC1346"/>
      <c r="AD1346"/>
      <c r="AE1346"/>
      <c r="AF1346"/>
      <c r="AG1346"/>
      <c r="AH1346"/>
      <c r="AI1346"/>
      <c r="AJ1346"/>
      <c r="AK1346"/>
      <c r="AL1346"/>
      <c r="AM1346"/>
      <c r="AN1346"/>
      <c r="AO1346"/>
      <c r="AP1346"/>
      <c r="AQ1346"/>
      <c r="AR1346"/>
      <c r="AS1346"/>
      <c r="AT1346"/>
      <c r="AU1346"/>
      <c r="AV1346"/>
      <c r="AW1346"/>
      <c r="AX1346"/>
    </row>
    <row r="1347" spans="1:50" x14ac:dyDescent="0.4">
      <c r="A1347" s="68"/>
      <c r="B1347" s="68"/>
      <c r="C1347" s="68"/>
      <c r="D1347" s="68"/>
      <c r="E1347" s="68"/>
      <c r="F1347" s="68"/>
      <c r="G1347" s="68"/>
      <c r="H1347" s="68"/>
      <c r="I1347" s="69"/>
      <c r="J1347"/>
      <c r="K1347"/>
      <c r="L1347"/>
      <c r="M1347"/>
      <c r="N1347"/>
      <c r="O1347"/>
      <c r="P1347"/>
      <c r="Q1347"/>
      <c r="R1347"/>
      <c r="S1347"/>
      <c r="T1347"/>
      <c r="U1347"/>
      <c r="V1347"/>
      <c r="W1347"/>
      <c r="X1347"/>
      <c r="Y1347"/>
      <c r="Z1347"/>
      <c r="AA1347"/>
      <c r="AB1347"/>
      <c r="AC1347"/>
      <c r="AD1347"/>
      <c r="AE1347"/>
      <c r="AF1347"/>
      <c r="AG1347"/>
      <c r="AH1347"/>
      <c r="AI1347"/>
      <c r="AJ1347"/>
      <c r="AK1347"/>
      <c r="AL1347"/>
      <c r="AM1347"/>
      <c r="AN1347"/>
      <c r="AO1347"/>
      <c r="AP1347"/>
      <c r="AQ1347"/>
      <c r="AR1347"/>
      <c r="AS1347"/>
      <c r="AT1347"/>
      <c r="AU1347"/>
      <c r="AV1347"/>
      <c r="AW1347"/>
      <c r="AX1347"/>
    </row>
    <row r="1348" spans="1:50" x14ac:dyDescent="0.4">
      <c r="A1348" s="68"/>
      <c r="B1348" s="68"/>
      <c r="C1348" s="68"/>
      <c r="D1348" s="68"/>
      <c r="E1348" s="68"/>
      <c r="F1348" s="68"/>
      <c r="G1348" s="68"/>
      <c r="H1348" s="68"/>
      <c r="I1348" s="69"/>
      <c r="J1348"/>
      <c r="K1348"/>
      <c r="L1348"/>
      <c r="M1348"/>
      <c r="N1348"/>
      <c r="O1348"/>
      <c r="P1348"/>
      <c r="Q1348"/>
      <c r="R1348"/>
      <c r="S1348"/>
      <c r="T1348"/>
      <c r="U1348"/>
      <c r="V1348"/>
      <c r="W1348"/>
      <c r="X1348"/>
      <c r="Y1348"/>
      <c r="Z1348"/>
      <c r="AA1348"/>
      <c r="AB1348"/>
      <c r="AC1348"/>
      <c r="AD1348"/>
      <c r="AE1348"/>
      <c r="AF1348"/>
      <c r="AG1348"/>
      <c r="AH1348"/>
      <c r="AI1348"/>
      <c r="AJ1348"/>
      <c r="AK1348"/>
      <c r="AL1348"/>
      <c r="AM1348"/>
      <c r="AN1348"/>
      <c r="AO1348"/>
      <c r="AP1348"/>
      <c r="AQ1348"/>
      <c r="AR1348"/>
      <c r="AS1348"/>
      <c r="AT1348"/>
      <c r="AU1348"/>
      <c r="AV1348"/>
      <c r="AW1348"/>
      <c r="AX1348"/>
    </row>
    <row r="1349" spans="1:50" x14ac:dyDescent="0.4">
      <c r="A1349" s="68"/>
      <c r="B1349" s="68"/>
      <c r="C1349" s="68"/>
      <c r="D1349" s="68"/>
      <c r="E1349" s="68"/>
      <c r="F1349" s="68"/>
      <c r="G1349" s="68"/>
      <c r="H1349" s="68"/>
      <c r="I1349" s="69"/>
      <c r="J1349"/>
      <c r="K1349"/>
      <c r="L1349"/>
      <c r="M1349"/>
      <c r="N1349"/>
      <c r="O1349"/>
      <c r="P1349"/>
      <c r="Q1349"/>
      <c r="R1349"/>
      <c r="S1349"/>
      <c r="T1349"/>
      <c r="U1349"/>
      <c r="V1349"/>
      <c r="W1349"/>
      <c r="X1349"/>
      <c r="Y1349"/>
      <c r="Z1349"/>
      <c r="AA1349"/>
      <c r="AB1349"/>
      <c r="AC1349"/>
      <c r="AD1349"/>
      <c r="AE1349"/>
      <c r="AF1349"/>
      <c r="AG1349"/>
      <c r="AH1349"/>
      <c r="AI1349"/>
      <c r="AJ1349"/>
      <c r="AK1349"/>
      <c r="AL1349"/>
      <c r="AM1349"/>
      <c r="AN1349"/>
      <c r="AO1349"/>
      <c r="AP1349"/>
      <c r="AQ1349"/>
      <c r="AR1349"/>
      <c r="AS1349"/>
      <c r="AT1349"/>
      <c r="AU1349"/>
      <c r="AV1349"/>
      <c r="AW1349"/>
      <c r="AX1349"/>
    </row>
    <row r="1350" spans="1:50" x14ac:dyDescent="0.4">
      <c r="A1350" s="68"/>
      <c r="B1350" s="68"/>
      <c r="C1350" s="68"/>
      <c r="D1350" s="68"/>
      <c r="E1350" s="68"/>
      <c r="F1350" s="68"/>
      <c r="G1350" s="68"/>
      <c r="H1350" s="68"/>
      <c r="I1350" s="69"/>
      <c r="J1350"/>
      <c r="K1350"/>
      <c r="L1350"/>
      <c r="M1350"/>
      <c r="N1350"/>
      <c r="O1350"/>
      <c r="P1350"/>
      <c r="Q1350"/>
      <c r="R1350"/>
      <c r="S1350"/>
      <c r="T1350"/>
      <c r="U1350"/>
      <c r="V1350"/>
      <c r="W1350"/>
      <c r="X1350"/>
      <c r="Y1350"/>
      <c r="Z1350"/>
      <c r="AA1350"/>
      <c r="AB1350"/>
      <c r="AC1350"/>
      <c r="AD1350"/>
      <c r="AE1350"/>
      <c r="AF1350"/>
      <c r="AG1350"/>
      <c r="AH1350"/>
      <c r="AI1350"/>
      <c r="AJ1350"/>
      <c r="AK1350"/>
      <c r="AL1350"/>
      <c r="AM1350"/>
      <c r="AN1350"/>
      <c r="AO1350"/>
      <c r="AP1350"/>
      <c r="AQ1350"/>
      <c r="AR1350"/>
      <c r="AS1350"/>
      <c r="AT1350"/>
      <c r="AU1350"/>
      <c r="AV1350"/>
      <c r="AW1350"/>
      <c r="AX1350"/>
    </row>
    <row r="1351" spans="1:50" x14ac:dyDescent="0.4">
      <c r="A1351" s="68"/>
      <c r="B1351" s="68"/>
      <c r="C1351" s="68"/>
      <c r="D1351" s="68"/>
      <c r="E1351" s="68"/>
      <c r="F1351" s="68"/>
      <c r="G1351" s="68"/>
      <c r="H1351" s="68"/>
      <c r="I1351" s="69"/>
      <c r="J1351"/>
      <c r="K1351"/>
      <c r="L1351"/>
      <c r="M1351"/>
      <c r="N1351"/>
      <c r="O1351"/>
      <c r="P1351"/>
      <c r="Q1351"/>
      <c r="R1351"/>
      <c r="S1351"/>
      <c r="T1351"/>
      <c r="U1351"/>
      <c r="V1351"/>
      <c r="W1351"/>
      <c r="X1351"/>
      <c r="Y1351"/>
      <c r="Z1351"/>
      <c r="AA1351"/>
      <c r="AB1351"/>
      <c r="AC1351"/>
      <c r="AD1351"/>
      <c r="AE1351"/>
      <c r="AF1351"/>
      <c r="AG1351"/>
      <c r="AH1351"/>
      <c r="AI1351"/>
      <c r="AJ1351"/>
      <c r="AK1351"/>
      <c r="AL1351"/>
      <c r="AM1351"/>
      <c r="AN1351"/>
      <c r="AO1351"/>
      <c r="AP1351"/>
      <c r="AQ1351"/>
      <c r="AR1351"/>
      <c r="AS1351"/>
      <c r="AT1351"/>
      <c r="AU1351"/>
      <c r="AV1351"/>
      <c r="AW1351"/>
      <c r="AX1351"/>
    </row>
    <row r="1352" spans="1:50" x14ac:dyDescent="0.4">
      <c r="A1352" s="68"/>
      <c r="B1352" s="68"/>
      <c r="C1352" s="68"/>
      <c r="D1352" s="68"/>
      <c r="E1352" s="68"/>
      <c r="F1352" s="68"/>
      <c r="G1352" s="68"/>
      <c r="H1352" s="68"/>
      <c r="I1352" s="69"/>
      <c r="J1352"/>
      <c r="K1352"/>
      <c r="L1352"/>
      <c r="M1352"/>
      <c r="N1352"/>
      <c r="O1352"/>
      <c r="P1352"/>
      <c r="Q1352"/>
      <c r="R1352"/>
      <c r="S1352"/>
      <c r="T1352"/>
      <c r="U1352"/>
      <c r="V1352"/>
      <c r="W1352"/>
      <c r="X1352"/>
      <c r="Y1352"/>
      <c r="Z1352"/>
      <c r="AA1352"/>
      <c r="AB1352"/>
      <c r="AC1352"/>
      <c r="AD1352"/>
      <c r="AE1352"/>
      <c r="AF1352"/>
      <c r="AG1352"/>
      <c r="AH1352"/>
      <c r="AI1352"/>
      <c r="AJ1352"/>
      <c r="AK1352"/>
      <c r="AL1352"/>
      <c r="AM1352"/>
      <c r="AN1352"/>
      <c r="AO1352"/>
      <c r="AP1352"/>
      <c r="AQ1352"/>
      <c r="AR1352"/>
      <c r="AS1352"/>
      <c r="AT1352"/>
      <c r="AU1352"/>
      <c r="AV1352"/>
      <c r="AW1352"/>
      <c r="AX1352"/>
    </row>
    <row r="1353" spans="1:50" x14ac:dyDescent="0.4">
      <c r="A1353" s="68"/>
      <c r="B1353" s="68"/>
      <c r="C1353" s="68"/>
      <c r="D1353" s="68"/>
      <c r="E1353" s="68"/>
      <c r="F1353" s="68"/>
      <c r="G1353" s="68"/>
      <c r="H1353" s="68"/>
      <c r="I1353" s="69"/>
      <c r="J1353"/>
      <c r="K1353"/>
      <c r="L1353"/>
      <c r="M1353"/>
      <c r="N1353"/>
      <c r="O1353"/>
      <c r="P1353"/>
      <c r="Q1353"/>
      <c r="R1353"/>
      <c r="S1353"/>
      <c r="T1353"/>
      <c r="U1353"/>
      <c r="V1353"/>
      <c r="W1353"/>
      <c r="X1353"/>
      <c r="Y1353"/>
      <c r="Z1353"/>
      <c r="AA1353"/>
      <c r="AB1353"/>
      <c r="AC1353"/>
      <c r="AD1353"/>
      <c r="AE1353"/>
      <c r="AF1353"/>
      <c r="AG1353"/>
      <c r="AH1353"/>
      <c r="AI1353"/>
      <c r="AJ1353"/>
      <c r="AK1353"/>
      <c r="AL1353"/>
      <c r="AM1353"/>
      <c r="AN1353"/>
      <c r="AO1353"/>
      <c r="AP1353"/>
      <c r="AQ1353"/>
      <c r="AR1353"/>
      <c r="AS1353"/>
      <c r="AT1353"/>
      <c r="AU1353"/>
      <c r="AV1353"/>
      <c r="AW1353"/>
      <c r="AX1353"/>
    </row>
    <row r="1354" spans="1:50" x14ac:dyDescent="0.4">
      <c r="A1354" s="68"/>
      <c r="B1354" s="68"/>
      <c r="C1354" s="68"/>
      <c r="D1354" s="68"/>
      <c r="E1354" s="68"/>
      <c r="F1354" s="68"/>
      <c r="G1354" s="68"/>
      <c r="H1354" s="68"/>
      <c r="I1354" s="69"/>
      <c r="J1354"/>
      <c r="K1354"/>
      <c r="L1354"/>
      <c r="M1354"/>
      <c r="N1354"/>
      <c r="O1354"/>
      <c r="P1354"/>
      <c r="Q1354"/>
      <c r="R1354"/>
      <c r="S1354"/>
      <c r="T1354"/>
      <c r="U1354"/>
      <c r="V1354"/>
      <c r="W1354"/>
      <c r="X1354"/>
      <c r="Y1354"/>
      <c r="Z1354"/>
      <c r="AA1354"/>
      <c r="AB1354"/>
      <c r="AC1354"/>
      <c r="AD1354"/>
      <c r="AE1354"/>
      <c r="AF1354"/>
      <c r="AG1354"/>
      <c r="AH1354"/>
      <c r="AI1354"/>
      <c r="AJ1354"/>
      <c r="AK1354"/>
      <c r="AL1354"/>
      <c r="AM1354"/>
      <c r="AN1354"/>
      <c r="AO1354"/>
      <c r="AP1354"/>
      <c r="AQ1354"/>
      <c r="AR1354"/>
      <c r="AS1354"/>
      <c r="AT1354"/>
      <c r="AU1354"/>
      <c r="AV1354"/>
      <c r="AW1354"/>
      <c r="AX1354"/>
    </row>
    <row r="1355" spans="1:50" x14ac:dyDescent="0.4">
      <c r="A1355" s="68"/>
      <c r="B1355" s="68"/>
      <c r="C1355" s="68"/>
      <c r="D1355" s="68"/>
      <c r="E1355" s="68"/>
      <c r="F1355" s="68"/>
      <c r="G1355" s="68"/>
      <c r="H1355" s="68"/>
      <c r="I1355" s="69"/>
      <c r="J1355"/>
      <c r="K1355"/>
      <c r="L1355"/>
      <c r="M1355"/>
      <c r="N1355"/>
      <c r="O1355"/>
      <c r="P1355"/>
      <c r="Q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row>
    <row r="1356" spans="1:50" x14ac:dyDescent="0.4">
      <c r="A1356" s="68"/>
      <c r="B1356" s="68"/>
      <c r="C1356" s="68"/>
      <c r="D1356" s="68"/>
      <c r="E1356" s="68"/>
      <c r="F1356" s="68"/>
      <c r="G1356" s="68"/>
      <c r="H1356" s="68"/>
      <c r="I1356" s="69"/>
      <c r="J1356"/>
      <c r="K1356"/>
      <c r="L1356"/>
      <c r="M1356"/>
      <c r="N1356"/>
      <c r="O1356"/>
      <c r="P1356"/>
      <c r="Q1356"/>
      <c r="R1356"/>
      <c r="S1356"/>
      <c r="T1356"/>
      <c r="U1356"/>
      <c r="V1356"/>
      <c r="W1356"/>
      <c r="X1356"/>
      <c r="Y1356"/>
      <c r="Z1356"/>
      <c r="AA1356"/>
      <c r="AB1356"/>
      <c r="AC1356"/>
      <c r="AD1356"/>
      <c r="AE1356"/>
      <c r="AF1356"/>
      <c r="AG1356"/>
      <c r="AH1356"/>
      <c r="AI1356"/>
      <c r="AJ1356"/>
      <c r="AK1356"/>
      <c r="AL1356"/>
      <c r="AM1356"/>
      <c r="AN1356"/>
      <c r="AO1356"/>
      <c r="AP1356"/>
      <c r="AQ1356"/>
      <c r="AR1356"/>
      <c r="AS1356"/>
      <c r="AT1356"/>
      <c r="AU1356"/>
      <c r="AV1356"/>
      <c r="AW1356"/>
      <c r="AX1356"/>
    </row>
    <row r="1357" spans="1:50" x14ac:dyDescent="0.4">
      <c r="A1357" s="68"/>
      <c r="B1357" s="68"/>
      <c r="C1357" s="68"/>
      <c r="D1357" s="68"/>
      <c r="E1357" s="68"/>
      <c r="F1357" s="68"/>
      <c r="G1357" s="68"/>
      <c r="H1357" s="68"/>
      <c r="I1357" s="69"/>
      <c r="J1357"/>
      <c r="K1357"/>
      <c r="L1357"/>
      <c r="M1357"/>
      <c r="N1357"/>
      <c r="O1357"/>
      <c r="P1357"/>
      <c r="Q1357"/>
      <c r="R1357"/>
      <c r="S1357"/>
      <c r="T1357"/>
      <c r="U1357"/>
      <c r="V1357"/>
      <c r="W1357"/>
      <c r="X1357"/>
      <c r="Y1357"/>
      <c r="Z1357"/>
      <c r="AA1357"/>
      <c r="AB1357"/>
      <c r="AC1357"/>
      <c r="AD1357"/>
      <c r="AE1357"/>
      <c r="AF1357"/>
      <c r="AG1357"/>
      <c r="AH1357"/>
      <c r="AI1357"/>
      <c r="AJ1357"/>
      <c r="AK1357"/>
      <c r="AL1357"/>
      <c r="AM1357"/>
      <c r="AN1357"/>
      <c r="AO1357"/>
      <c r="AP1357"/>
      <c r="AQ1357"/>
      <c r="AR1357"/>
      <c r="AS1357"/>
      <c r="AT1357"/>
      <c r="AU1357"/>
      <c r="AV1357"/>
      <c r="AW1357"/>
      <c r="AX1357"/>
    </row>
    <row r="1358" spans="1:50" x14ac:dyDescent="0.4">
      <c r="A1358" s="68"/>
      <c r="B1358" s="68"/>
      <c r="C1358" s="68"/>
      <c r="D1358" s="68"/>
      <c r="E1358" s="68"/>
      <c r="F1358" s="68"/>
      <c r="G1358" s="68"/>
      <c r="H1358" s="68"/>
      <c r="I1358" s="69"/>
      <c r="J1358"/>
      <c r="K1358"/>
      <c r="L1358"/>
      <c r="M1358"/>
      <c r="N1358"/>
      <c r="O1358"/>
      <c r="P1358"/>
      <c r="Q1358"/>
      <c r="R1358"/>
      <c r="S1358"/>
      <c r="T1358"/>
      <c r="U1358"/>
      <c r="V1358"/>
      <c r="W1358"/>
      <c r="X1358"/>
      <c r="Y1358"/>
      <c r="Z1358"/>
      <c r="AA1358"/>
      <c r="AB1358"/>
      <c r="AC1358"/>
      <c r="AD1358"/>
      <c r="AE1358"/>
      <c r="AF1358"/>
      <c r="AG1358"/>
      <c r="AH1358"/>
      <c r="AI1358"/>
      <c r="AJ1358"/>
      <c r="AK1358"/>
      <c r="AL1358"/>
      <c r="AM1358"/>
      <c r="AN1358"/>
      <c r="AO1358"/>
      <c r="AP1358"/>
      <c r="AQ1358"/>
      <c r="AR1358"/>
      <c r="AS1358"/>
      <c r="AT1358"/>
      <c r="AU1358"/>
      <c r="AV1358"/>
      <c r="AW1358"/>
      <c r="AX1358"/>
    </row>
    <row r="1359" spans="1:50" x14ac:dyDescent="0.4">
      <c r="A1359" s="68"/>
      <c r="B1359" s="68"/>
      <c r="C1359" s="68"/>
      <c r="D1359" s="68"/>
      <c r="E1359" s="68"/>
      <c r="F1359" s="68"/>
      <c r="G1359" s="68"/>
      <c r="H1359" s="68"/>
      <c r="I1359" s="69"/>
      <c r="J1359"/>
      <c r="K1359"/>
      <c r="L1359"/>
      <c r="M1359"/>
      <c r="N1359"/>
      <c r="O1359"/>
      <c r="P1359"/>
      <c r="Q1359"/>
      <c r="R1359"/>
      <c r="S1359"/>
      <c r="T1359"/>
      <c r="U1359"/>
      <c r="V1359"/>
      <c r="W1359"/>
      <c r="X1359"/>
      <c r="Y1359"/>
      <c r="Z1359"/>
      <c r="AA1359"/>
      <c r="AB1359"/>
      <c r="AC1359"/>
      <c r="AD1359"/>
      <c r="AE1359"/>
      <c r="AF1359"/>
      <c r="AG1359"/>
      <c r="AH1359"/>
      <c r="AI1359"/>
      <c r="AJ1359"/>
      <c r="AK1359"/>
      <c r="AL1359"/>
      <c r="AM1359"/>
      <c r="AN1359"/>
      <c r="AO1359"/>
      <c r="AP1359"/>
      <c r="AQ1359"/>
      <c r="AR1359"/>
      <c r="AS1359"/>
      <c r="AT1359"/>
      <c r="AU1359"/>
      <c r="AV1359"/>
      <c r="AW1359"/>
      <c r="AX1359"/>
    </row>
    <row r="1360" spans="1:50" x14ac:dyDescent="0.4">
      <c r="A1360" s="68"/>
      <c r="B1360" s="68"/>
      <c r="C1360" s="68"/>
      <c r="D1360" s="68"/>
      <c r="E1360" s="68"/>
      <c r="F1360" s="68"/>
      <c r="G1360" s="68"/>
      <c r="H1360" s="68"/>
      <c r="I1360" s="69"/>
      <c r="J1360"/>
      <c r="K1360"/>
      <c r="L1360"/>
      <c r="M1360"/>
      <c r="N1360"/>
      <c r="O1360"/>
      <c r="P1360"/>
      <c r="Q1360"/>
      <c r="R1360"/>
      <c r="S1360"/>
      <c r="T1360"/>
      <c r="U1360"/>
      <c r="V1360"/>
      <c r="W1360"/>
      <c r="X1360"/>
      <c r="Y1360"/>
      <c r="Z1360"/>
      <c r="AA1360"/>
      <c r="AB1360"/>
      <c r="AC1360"/>
      <c r="AD1360"/>
      <c r="AE1360"/>
      <c r="AF1360"/>
      <c r="AG1360"/>
      <c r="AH1360"/>
      <c r="AI1360"/>
      <c r="AJ1360"/>
      <c r="AK1360"/>
      <c r="AL1360"/>
      <c r="AM1360"/>
      <c r="AN1360"/>
      <c r="AO1360"/>
      <c r="AP1360"/>
      <c r="AQ1360"/>
      <c r="AR1360"/>
      <c r="AS1360"/>
      <c r="AT1360"/>
      <c r="AU1360"/>
      <c r="AV1360"/>
      <c r="AW1360"/>
      <c r="AX1360"/>
    </row>
    <row r="1361" spans="1:50" x14ac:dyDescent="0.4">
      <c r="A1361" s="68"/>
      <c r="B1361" s="68"/>
      <c r="C1361" s="68"/>
      <c r="D1361" s="68"/>
      <c r="E1361" s="68"/>
      <c r="F1361" s="68"/>
      <c r="G1361" s="68"/>
      <c r="H1361" s="68"/>
      <c r="I1361" s="69"/>
      <c r="J1361"/>
      <c r="K1361"/>
      <c r="L1361"/>
      <c r="M1361"/>
      <c r="N1361"/>
      <c r="O1361"/>
      <c r="P1361"/>
      <c r="Q1361"/>
      <c r="R1361"/>
      <c r="S1361"/>
      <c r="T1361"/>
      <c r="U1361"/>
      <c r="V1361"/>
      <c r="W1361"/>
      <c r="X1361"/>
      <c r="Y1361"/>
      <c r="Z1361"/>
      <c r="AA1361"/>
      <c r="AB1361"/>
      <c r="AC1361"/>
      <c r="AD1361"/>
      <c r="AE1361"/>
      <c r="AF1361"/>
      <c r="AG1361"/>
      <c r="AH1361"/>
      <c r="AI1361"/>
      <c r="AJ1361"/>
      <c r="AK1361"/>
      <c r="AL1361"/>
      <c r="AM1361"/>
      <c r="AN1361"/>
      <c r="AO1361"/>
      <c r="AP1361"/>
      <c r="AQ1361"/>
      <c r="AR1361"/>
      <c r="AS1361"/>
      <c r="AT1361"/>
      <c r="AU1361"/>
      <c r="AV1361"/>
      <c r="AW1361"/>
      <c r="AX1361"/>
    </row>
    <row r="1362" spans="1:50" x14ac:dyDescent="0.4">
      <c r="A1362" s="68"/>
      <c r="B1362" s="68"/>
      <c r="C1362" s="68"/>
      <c r="D1362" s="68"/>
      <c r="E1362" s="68"/>
      <c r="F1362" s="68"/>
      <c r="G1362" s="68"/>
      <c r="H1362" s="68"/>
      <c r="I1362" s="69"/>
      <c r="J1362"/>
      <c r="K1362"/>
      <c r="L1362"/>
      <c r="M1362"/>
      <c r="N1362"/>
      <c r="O1362"/>
      <c r="P1362"/>
      <c r="Q1362"/>
      <c r="R1362"/>
      <c r="S1362"/>
      <c r="T1362"/>
      <c r="U1362"/>
      <c r="V1362"/>
      <c r="W1362"/>
      <c r="X1362"/>
      <c r="Y1362"/>
      <c r="Z1362"/>
      <c r="AA1362"/>
      <c r="AB1362"/>
      <c r="AC1362"/>
      <c r="AD1362"/>
      <c r="AE1362"/>
      <c r="AF1362"/>
      <c r="AG1362"/>
      <c r="AH1362"/>
      <c r="AI1362"/>
      <c r="AJ1362"/>
      <c r="AK1362"/>
      <c r="AL1362"/>
      <c r="AM1362"/>
      <c r="AN1362"/>
      <c r="AO1362"/>
      <c r="AP1362"/>
      <c r="AQ1362"/>
      <c r="AR1362"/>
      <c r="AS1362"/>
      <c r="AT1362"/>
      <c r="AU1362"/>
      <c r="AV1362"/>
      <c r="AW1362"/>
      <c r="AX1362"/>
    </row>
    <row r="1363" spans="1:50" x14ac:dyDescent="0.4">
      <c r="A1363" s="68"/>
      <c r="B1363" s="68"/>
      <c r="C1363" s="68"/>
      <c r="D1363" s="68"/>
      <c r="E1363" s="68"/>
      <c r="F1363" s="68"/>
      <c r="G1363" s="68"/>
      <c r="H1363" s="68"/>
      <c r="I1363" s="69"/>
      <c r="J1363"/>
      <c r="K1363"/>
      <c r="L1363"/>
      <c r="M1363"/>
      <c r="N1363"/>
      <c r="O1363"/>
      <c r="P1363"/>
      <c r="Q1363"/>
      <c r="R1363"/>
      <c r="S1363"/>
      <c r="T1363"/>
      <c r="U1363"/>
      <c r="V1363"/>
      <c r="W1363"/>
      <c r="X1363"/>
      <c r="Y1363"/>
      <c r="Z1363"/>
      <c r="AA1363"/>
      <c r="AB1363"/>
      <c r="AC1363"/>
      <c r="AD1363"/>
      <c r="AE1363"/>
      <c r="AF1363"/>
      <c r="AG1363"/>
      <c r="AH1363"/>
      <c r="AI1363"/>
      <c r="AJ1363"/>
      <c r="AK1363"/>
      <c r="AL1363"/>
      <c r="AM1363"/>
      <c r="AN1363"/>
      <c r="AO1363"/>
      <c r="AP1363"/>
      <c r="AQ1363"/>
      <c r="AR1363"/>
      <c r="AS1363"/>
      <c r="AT1363"/>
      <c r="AU1363"/>
      <c r="AV1363"/>
      <c r="AW1363"/>
      <c r="AX1363"/>
    </row>
    <row r="1364" spans="1:50" x14ac:dyDescent="0.4">
      <c r="A1364" s="68"/>
      <c r="B1364" s="68"/>
      <c r="C1364" s="68"/>
      <c r="D1364" s="68"/>
      <c r="E1364" s="68"/>
      <c r="F1364" s="68"/>
      <c r="G1364" s="68"/>
      <c r="H1364" s="68"/>
      <c r="I1364" s="69"/>
      <c r="J1364"/>
      <c r="K1364"/>
      <c r="L1364"/>
      <c r="M1364"/>
      <c r="N1364"/>
      <c r="O1364"/>
      <c r="P1364"/>
      <c r="Q1364"/>
      <c r="R1364"/>
      <c r="S1364"/>
      <c r="T1364"/>
      <c r="U1364"/>
      <c r="V1364"/>
      <c r="W1364"/>
      <c r="X1364"/>
      <c r="Y1364"/>
      <c r="Z1364"/>
      <c r="AA1364"/>
      <c r="AB1364"/>
      <c r="AC1364"/>
      <c r="AD1364"/>
      <c r="AE1364"/>
      <c r="AF1364"/>
      <c r="AG1364"/>
      <c r="AH1364"/>
      <c r="AI1364"/>
      <c r="AJ1364"/>
      <c r="AK1364"/>
      <c r="AL1364"/>
      <c r="AM1364"/>
      <c r="AN1364"/>
      <c r="AO1364"/>
      <c r="AP1364"/>
      <c r="AQ1364"/>
      <c r="AR1364"/>
      <c r="AS1364"/>
      <c r="AT1364"/>
      <c r="AU1364"/>
      <c r="AV1364"/>
      <c r="AW1364"/>
      <c r="AX1364"/>
    </row>
    <row r="1365" spans="1:50" x14ac:dyDescent="0.4">
      <c r="A1365" s="68"/>
      <c r="B1365" s="68"/>
      <c r="C1365" s="68"/>
      <c r="D1365" s="68"/>
      <c r="E1365" s="68"/>
      <c r="F1365" s="68"/>
      <c r="G1365" s="68"/>
      <c r="H1365" s="68"/>
      <c r="I1365" s="69"/>
      <c r="J1365"/>
      <c r="K1365"/>
      <c r="L1365"/>
      <c r="M1365"/>
      <c r="N1365"/>
      <c r="O1365"/>
      <c r="P1365"/>
      <c r="Q1365"/>
      <c r="R1365"/>
      <c r="S1365"/>
      <c r="T1365"/>
      <c r="U1365"/>
      <c r="V1365"/>
      <c r="W1365"/>
      <c r="X1365"/>
      <c r="Y1365"/>
      <c r="Z1365"/>
      <c r="AA1365"/>
      <c r="AB1365"/>
      <c r="AC1365"/>
      <c r="AD1365"/>
      <c r="AE1365"/>
      <c r="AF1365"/>
      <c r="AG1365"/>
      <c r="AH1365"/>
      <c r="AI1365"/>
      <c r="AJ1365"/>
      <c r="AK1365"/>
      <c r="AL1365"/>
      <c r="AM1365"/>
      <c r="AN1365"/>
      <c r="AO1365"/>
      <c r="AP1365"/>
      <c r="AQ1365"/>
      <c r="AR1365"/>
      <c r="AS1365"/>
      <c r="AT1365"/>
      <c r="AU1365"/>
      <c r="AV1365"/>
      <c r="AW1365"/>
      <c r="AX1365"/>
    </row>
    <row r="1366" spans="1:50" x14ac:dyDescent="0.4">
      <c r="A1366" s="68"/>
      <c r="B1366" s="68"/>
      <c r="C1366" s="68"/>
      <c r="D1366" s="68"/>
      <c r="E1366" s="68"/>
      <c r="F1366" s="68"/>
      <c r="G1366" s="68"/>
      <c r="H1366" s="68"/>
      <c r="I1366" s="69"/>
      <c r="J1366"/>
      <c r="K1366"/>
      <c r="L1366"/>
      <c r="M1366"/>
      <c r="N1366"/>
      <c r="O1366"/>
      <c r="P1366"/>
      <c r="Q1366"/>
      <c r="R1366"/>
      <c r="S1366"/>
      <c r="T1366"/>
      <c r="U1366"/>
      <c r="V1366"/>
      <c r="W1366"/>
      <c r="X1366"/>
      <c r="Y1366"/>
      <c r="Z1366"/>
      <c r="AA1366"/>
      <c r="AB1366"/>
      <c r="AC1366"/>
      <c r="AD1366"/>
      <c r="AE1366"/>
      <c r="AF1366"/>
      <c r="AG1366"/>
      <c r="AH1366"/>
      <c r="AI1366"/>
      <c r="AJ1366"/>
      <c r="AK1366"/>
      <c r="AL1366"/>
      <c r="AM1366"/>
      <c r="AN1366"/>
      <c r="AO1366"/>
      <c r="AP1366"/>
      <c r="AQ1366"/>
      <c r="AR1366"/>
      <c r="AS1366"/>
      <c r="AT1366"/>
      <c r="AU1366"/>
      <c r="AV1366"/>
      <c r="AW1366"/>
      <c r="AX1366"/>
    </row>
    <row r="1367" spans="1:50" x14ac:dyDescent="0.4">
      <c r="A1367" s="68"/>
      <c r="B1367" s="68"/>
      <c r="C1367" s="68"/>
      <c r="D1367" s="68"/>
      <c r="E1367" s="68"/>
      <c r="F1367" s="68"/>
      <c r="G1367" s="68"/>
      <c r="H1367" s="68"/>
      <c r="I1367" s="69"/>
      <c r="J1367"/>
      <c r="K1367"/>
      <c r="L1367"/>
      <c r="M1367"/>
      <c r="N1367"/>
      <c r="O1367"/>
      <c r="P1367"/>
      <c r="Q1367"/>
      <c r="R1367"/>
      <c r="S1367"/>
      <c r="T1367"/>
      <c r="U1367"/>
      <c r="V1367"/>
      <c r="W1367"/>
      <c r="X1367"/>
      <c r="Y1367"/>
      <c r="Z1367"/>
      <c r="AA1367"/>
      <c r="AB1367"/>
      <c r="AC1367"/>
      <c r="AD1367"/>
      <c r="AE1367"/>
      <c r="AF1367"/>
      <c r="AG1367"/>
      <c r="AH1367"/>
      <c r="AI1367"/>
      <c r="AJ1367"/>
      <c r="AK1367"/>
      <c r="AL1367"/>
      <c r="AM1367"/>
      <c r="AN1367"/>
      <c r="AO1367"/>
      <c r="AP1367"/>
      <c r="AQ1367"/>
      <c r="AR1367"/>
      <c r="AS1367"/>
      <c r="AT1367"/>
      <c r="AU1367"/>
      <c r="AV1367"/>
      <c r="AW1367"/>
      <c r="AX1367"/>
    </row>
    <row r="1368" spans="1:50" x14ac:dyDescent="0.4">
      <c r="A1368" s="68"/>
      <c r="B1368" s="68"/>
      <c r="C1368" s="68"/>
      <c r="D1368" s="68"/>
      <c r="E1368" s="68"/>
      <c r="F1368" s="68"/>
      <c r="G1368" s="68"/>
      <c r="H1368" s="68"/>
      <c r="I1368" s="69"/>
      <c r="J1368"/>
      <c r="K1368"/>
      <c r="L1368"/>
      <c r="M1368"/>
      <c r="N1368"/>
      <c r="O1368"/>
      <c r="P1368"/>
      <c r="Q1368"/>
      <c r="R1368"/>
      <c r="S1368"/>
      <c r="T1368"/>
      <c r="U1368"/>
      <c r="V1368"/>
      <c r="W1368"/>
      <c r="X1368"/>
      <c r="Y1368"/>
      <c r="Z1368"/>
      <c r="AA1368"/>
      <c r="AB1368"/>
      <c r="AC1368"/>
      <c r="AD1368"/>
      <c r="AE1368"/>
      <c r="AF1368"/>
      <c r="AG1368"/>
      <c r="AH1368"/>
      <c r="AI1368"/>
      <c r="AJ1368"/>
      <c r="AK1368"/>
      <c r="AL1368"/>
      <c r="AM1368"/>
      <c r="AN1368"/>
      <c r="AO1368"/>
      <c r="AP1368"/>
      <c r="AQ1368"/>
      <c r="AR1368"/>
      <c r="AS1368"/>
      <c r="AT1368"/>
      <c r="AU1368"/>
      <c r="AV1368"/>
      <c r="AW1368"/>
      <c r="AX1368"/>
    </row>
    <row r="1369" spans="1:50" x14ac:dyDescent="0.4">
      <c r="A1369" s="68"/>
      <c r="B1369" s="68"/>
      <c r="C1369" s="68"/>
      <c r="D1369" s="68"/>
      <c r="E1369" s="68"/>
      <c r="F1369" s="68"/>
      <c r="G1369" s="68"/>
      <c r="H1369" s="68"/>
      <c r="I1369" s="69"/>
      <c r="J1369"/>
      <c r="K1369"/>
      <c r="L1369"/>
      <c r="M1369"/>
      <c r="N1369"/>
      <c r="O1369"/>
      <c r="P1369"/>
      <c r="Q1369"/>
      <c r="R1369"/>
      <c r="S1369"/>
      <c r="T1369"/>
      <c r="U1369"/>
      <c r="V1369"/>
      <c r="W1369"/>
      <c r="X1369"/>
      <c r="Y1369"/>
      <c r="Z1369"/>
      <c r="AA1369"/>
      <c r="AB1369"/>
      <c r="AC1369"/>
      <c r="AD1369"/>
      <c r="AE1369"/>
      <c r="AF1369"/>
      <c r="AG1369"/>
      <c r="AH1369"/>
      <c r="AI1369"/>
      <c r="AJ1369"/>
      <c r="AK1369"/>
      <c r="AL1369"/>
      <c r="AM1369"/>
      <c r="AN1369"/>
      <c r="AO1369"/>
      <c r="AP1369"/>
      <c r="AQ1369"/>
      <c r="AR1369"/>
      <c r="AS1369"/>
      <c r="AT1369"/>
      <c r="AU1369"/>
      <c r="AV1369"/>
      <c r="AW1369"/>
      <c r="AX1369"/>
    </row>
    <row r="1370" spans="1:50" x14ac:dyDescent="0.4">
      <c r="A1370" s="68"/>
      <c r="B1370" s="68"/>
      <c r="C1370" s="68"/>
      <c r="D1370" s="68"/>
      <c r="E1370" s="68"/>
      <c r="F1370" s="68"/>
      <c r="G1370" s="68"/>
      <c r="H1370" s="68"/>
      <c r="I1370" s="69"/>
      <c r="J1370"/>
      <c r="K1370"/>
      <c r="L1370"/>
      <c r="M1370"/>
      <c r="N1370"/>
      <c r="O1370"/>
      <c r="P1370"/>
      <c r="Q1370"/>
      <c r="R1370"/>
      <c r="S1370"/>
      <c r="T1370"/>
      <c r="U1370"/>
      <c r="V1370"/>
      <c r="W1370"/>
      <c r="X1370"/>
      <c r="Y1370"/>
      <c r="Z1370"/>
      <c r="AA1370"/>
      <c r="AB1370"/>
      <c r="AC1370"/>
      <c r="AD1370"/>
      <c r="AE1370"/>
      <c r="AF1370"/>
      <c r="AG1370"/>
      <c r="AH1370"/>
      <c r="AI1370"/>
      <c r="AJ1370"/>
      <c r="AK1370"/>
      <c r="AL1370"/>
      <c r="AM1370"/>
      <c r="AN1370"/>
      <c r="AO1370"/>
      <c r="AP1370"/>
      <c r="AQ1370"/>
      <c r="AR1370"/>
      <c r="AS1370"/>
      <c r="AT1370"/>
      <c r="AU1370"/>
      <c r="AV1370"/>
      <c r="AW1370"/>
      <c r="AX1370"/>
    </row>
    <row r="1371" spans="1:50" x14ac:dyDescent="0.4">
      <c r="A1371" s="68"/>
      <c r="B1371" s="68"/>
      <c r="C1371" s="68"/>
      <c r="D1371" s="68"/>
      <c r="E1371" s="68"/>
      <c r="F1371" s="68"/>
      <c r="G1371" s="68"/>
      <c r="H1371" s="68"/>
      <c r="I1371" s="69"/>
      <c r="J1371"/>
      <c r="K1371"/>
      <c r="L1371"/>
      <c r="M1371"/>
      <c r="N1371"/>
      <c r="O1371"/>
      <c r="P1371"/>
      <c r="Q1371"/>
      <c r="R1371"/>
      <c r="S1371"/>
      <c r="T1371"/>
      <c r="U1371"/>
      <c r="V1371"/>
      <c r="W1371"/>
      <c r="X1371"/>
      <c r="Y1371"/>
      <c r="Z1371"/>
      <c r="AA1371"/>
      <c r="AB1371"/>
      <c r="AC1371"/>
      <c r="AD1371"/>
      <c r="AE1371"/>
      <c r="AF1371"/>
      <c r="AG1371"/>
      <c r="AH1371"/>
      <c r="AI1371"/>
      <c r="AJ1371"/>
      <c r="AK1371"/>
      <c r="AL1371"/>
      <c r="AM1371"/>
      <c r="AN1371"/>
      <c r="AO1371"/>
      <c r="AP1371"/>
      <c r="AQ1371"/>
      <c r="AR1371"/>
      <c r="AS1371"/>
      <c r="AT1371"/>
      <c r="AU1371"/>
      <c r="AV1371"/>
      <c r="AW1371"/>
      <c r="AX1371"/>
    </row>
    <row r="1372" spans="1:50" x14ac:dyDescent="0.4">
      <c r="A1372" s="68"/>
      <c r="B1372" s="68"/>
      <c r="C1372" s="68"/>
      <c r="D1372" s="68"/>
      <c r="E1372" s="68"/>
      <c r="F1372" s="68"/>
      <c r="G1372" s="68"/>
      <c r="H1372" s="68"/>
      <c r="I1372" s="69"/>
      <c r="J1372"/>
      <c r="K1372"/>
      <c r="L1372"/>
      <c r="M1372"/>
      <c r="N1372"/>
      <c r="O1372"/>
      <c r="P1372"/>
      <c r="Q1372"/>
      <c r="R1372"/>
      <c r="S1372"/>
      <c r="T1372"/>
      <c r="U1372"/>
      <c r="V1372"/>
      <c r="W1372"/>
      <c r="X1372"/>
      <c r="Y1372"/>
      <c r="Z1372"/>
      <c r="AA1372"/>
      <c r="AB1372"/>
      <c r="AC1372"/>
      <c r="AD1372"/>
      <c r="AE1372"/>
      <c r="AF1372"/>
      <c r="AG1372"/>
      <c r="AH1372"/>
      <c r="AI1372"/>
      <c r="AJ1372"/>
      <c r="AK1372"/>
      <c r="AL1372"/>
      <c r="AM1372"/>
      <c r="AN1372"/>
      <c r="AO1372"/>
      <c r="AP1372"/>
      <c r="AQ1372"/>
      <c r="AR1372"/>
      <c r="AS1372"/>
      <c r="AT1372"/>
      <c r="AU1372"/>
      <c r="AV1372"/>
      <c r="AW1372"/>
      <c r="AX1372"/>
    </row>
    <row r="1373" spans="1:50" x14ac:dyDescent="0.4">
      <c r="A1373" s="68"/>
      <c r="B1373" s="68"/>
      <c r="C1373" s="68"/>
      <c r="D1373" s="68"/>
      <c r="E1373" s="68"/>
      <c r="F1373" s="68"/>
      <c r="G1373" s="68"/>
      <c r="H1373" s="68"/>
      <c r="I1373" s="69"/>
      <c r="J1373"/>
      <c r="K1373"/>
      <c r="L1373"/>
      <c r="M1373"/>
      <c r="N1373"/>
      <c r="O1373"/>
      <c r="P1373"/>
      <c r="Q1373"/>
      <c r="R1373"/>
      <c r="S1373"/>
      <c r="T1373"/>
      <c r="U1373"/>
      <c r="V1373"/>
      <c r="W1373"/>
      <c r="X1373"/>
      <c r="Y1373"/>
      <c r="Z1373"/>
      <c r="AA1373"/>
      <c r="AB1373"/>
      <c r="AC1373"/>
      <c r="AD1373"/>
      <c r="AE1373"/>
      <c r="AF1373"/>
      <c r="AG1373"/>
      <c r="AH1373"/>
      <c r="AI1373"/>
      <c r="AJ1373"/>
      <c r="AK1373"/>
      <c r="AL1373"/>
      <c r="AM1373"/>
      <c r="AN1373"/>
      <c r="AO1373"/>
      <c r="AP1373"/>
      <c r="AQ1373"/>
      <c r="AR1373"/>
      <c r="AS1373"/>
      <c r="AT1373"/>
      <c r="AU1373"/>
      <c r="AV1373"/>
      <c r="AW1373"/>
      <c r="AX1373"/>
    </row>
    <row r="1374" spans="1:50" x14ac:dyDescent="0.4">
      <c r="A1374" s="68"/>
      <c r="B1374" s="68"/>
      <c r="C1374" s="68"/>
      <c r="D1374" s="68"/>
      <c r="E1374" s="68"/>
      <c r="F1374" s="68"/>
      <c r="G1374" s="68"/>
      <c r="H1374" s="68"/>
      <c r="I1374" s="69"/>
      <c r="J1374"/>
      <c r="K1374"/>
      <c r="L1374"/>
      <c r="M1374"/>
      <c r="N1374"/>
      <c r="O1374"/>
      <c r="P1374"/>
      <c r="Q1374"/>
      <c r="R1374"/>
      <c r="S1374"/>
      <c r="T1374"/>
      <c r="U1374"/>
      <c r="V1374"/>
      <c r="W1374"/>
      <c r="X1374"/>
      <c r="Y1374"/>
      <c r="Z1374"/>
      <c r="AA1374"/>
      <c r="AB1374"/>
      <c r="AC1374"/>
      <c r="AD1374"/>
      <c r="AE1374"/>
      <c r="AF1374"/>
      <c r="AG1374"/>
      <c r="AH1374"/>
      <c r="AI1374"/>
      <c r="AJ1374"/>
      <c r="AK1374"/>
      <c r="AL1374"/>
      <c r="AM1374"/>
      <c r="AN1374"/>
      <c r="AO1374"/>
      <c r="AP1374"/>
      <c r="AQ1374"/>
      <c r="AR1374"/>
      <c r="AS1374"/>
      <c r="AT1374"/>
      <c r="AU1374"/>
      <c r="AV1374"/>
      <c r="AW1374"/>
      <c r="AX1374"/>
    </row>
    <row r="1375" spans="1:50" x14ac:dyDescent="0.4">
      <c r="A1375" s="68"/>
      <c r="B1375" s="68"/>
      <c r="C1375" s="68"/>
      <c r="D1375" s="68"/>
      <c r="E1375" s="68"/>
      <c r="F1375" s="68"/>
      <c r="G1375" s="68"/>
      <c r="H1375" s="68"/>
      <c r="I1375" s="69"/>
      <c r="J1375"/>
      <c r="K1375"/>
      <c r="L1375"/>
      <c r="M1375"/>
      <c r="N1375"/>
      <c r="O1375"/>
      <c r="P1375"/>
      <c r="Q1375"/>
      <c r="R1375"/>
      <c r="S1375"/>
      <c r="T1375"/>
      <c r="U1375"/>
      <c r="V1375"/>
      <c r="W1375"/>
      <c r="X1375"/>
      <c r="Y1375"/>
      <c r="Z1375"/>
      <c r="AA1375"/>
      <c r="AB1375"/>
      <c r="AC1375"/>
      <c r="AD1375"/>
      <c r="AE1375"/>
      <c r="AF1375"/>
      <c r="AG1375"/>
      <c r="AH1375"/>
      <c r="AI1375"/>
      <c r="AJ1375"/>
      <c r="AK1375"/>
      <c r="AL1375"/>
      <c r="AM1375"/>
      <c r="AN1375"/>
      <c r="AO1375"/>
      <c r="AP1375"/>
      <c r="AQ1375"/>
      <c r="AR1375"/>
      <c r="AS1375"/>
      <c r="AT1375"/>
      <c r="AU1375"/>
      <c r="AV1375"/>
      <c r="AW1375"/>
      <c r="AX1375"/>
    </row>
    <row r="1376" spans="1:50" x14ac:dyDescent="0.4">
      <c r="A1376" s="68"/>
      <c r="B1376" s="68"/>
      <c r="C1376" s="68"/>
      <c r="D1376" s="68"/>
      <c r="E1376" s="68"/>
      <c r="F1376" s="68"/>
      <c r="G1376" s="68"/>
      <c r="H1376" s="68"/>
      <c r="I1376" s="69"/>
      <c r="J1376"/>
      <c r="K1376"/>
      <c r="L1376"/>
      <c r="M1376"/>
      <c r="N1376"/>
      <c r="O1376"/>
      <c r="P1376"/>
      <c r="Q1376"/>
      <c r="R1376"/>
      <c r="S1376"/>
      <c r="T1376"/>
      <c r="U1376"/>
      <c r="V1376"/>
      <c r="W1376"/>
      <c r="X1376"/>
      <c r="Y1376"/>
      <c r="Z1376"/>
      <c r="AA1376"/>
      <c r="AB1376"/>
      <c r="AC1376"/>
      <c r="AD1376"/>
      <c r="AE1376"/>
      <c r="AF1376"/>
      <c r="AG1376"/>
      <c r="AH1376"/>
      <c r="AI1376"/>
      <c r="AJ1376"/>
      <c r="AK1376"/>
      <c r="AL1376"/>
      <c r="AM1376"/>
      <c r="AN1376"/>
      <c r="AO1376"/>
      <c r="AP1376"/>
      <c r="AQ1376"/>
      <c r="AR1376"/>
      <c r="AS1376"/>
      <c r="AT1376"/>
      <c r="AU1376"/>
      <c r="AV1376"/>
      <c r="AW1376"/>
      <c r="AX1376"/>
    </row>
    <row r="1377" spans="1:50" x14ac:dyDescent="0.4">
      <c r="A1377" s="68"/>
      <c r="B1377" s="68"/>
      <c r="C1377" s="68"/>
      <c r="D1377" s="68"/>
      <c r="E1377" s="68"/>
      <c r="F1377" s="68"/>
      <c r="G1377" s="68"/>
      <c r="H1377" s="68"/>
      <c r="I1377" s="69"/>
      <c r="J1377"/>
      <c r="K1377"/>
      <c r="L1377"/>
      <c r="M1377"/>
      <c r="N1377"/>
      <c r="O1377"/>
      <c r="P1377"/>
      <c r="Q1377"/>
      <c r="R1377"/>
      <c r="S1377"/>
      <c r="T1377"/>
      <c r="U1377"/>
      <c r="V1377"/>
      <c r="W1377"/>
      <c r="X1377"/>
      <c r="Y1377"/>
      <c r="Z1377"/>
      <c r="AA1377"/>
      <c r="AB1377"/>
      <c r="AC1377"/>
      <c r="AD1377"/>
      <c r="AE1377"/>
      <c r="AF1377"/>
      <c r="AG1377"/>
      <c r="AH1377"/>
      <c r="AI1377"/>
      <c r="AJ1377"/>
      <c r="AK1377"/>
      <c r="AL1377"/>
      <c r="AM1377"/>
      <c r="AN1377"/>
      <c r="AO1377"/>
      <c r="AP1377"/>
      <c r="AQ1377"/>
      <c r="AR1377"/>
      <c r="AS1377"/>
      <c r="AT1377"/>
      <c r="AU1377"/>
      <c r="AV1377"/>
      <c r="AW1377"/>
      <c r="AX1377"/>
    </row>
    <row r="1378" spans="1:50" x14ac:dyDescent="0.4">
      <c r="A1378" s="68"/>
      <c r="B1378" s="68"/>
      <c r="C1378" s="68"/>
      <c r="D1378" s="68"/>
      <c r="E1378" s="68"/>
      <c r="F1378" s="68"/>
      <c r="G1378" s="68"/>
      <c r="H1378" s="68"/>
      <c r="I1378" s="69"/>
      <c r="J1378"/>
      <c r="K1378"/>
      <c r="L1378"/>
      <c r="M1378"/>
      <c r="N1378"/>
      <c r="O1378"/>
      <c r="P1378"/>
      <c r="Q1378"/>
      <c r="R1378"/>
      <c r="S1378"/>
      <c r="T1378"/>
      <c r="U1378"/>
      <c r="V1378"/>
      <c r="W1378"/>
      <c r="X1378"/>
      <c r="Y1378"/>
      <c r="Z1378"/>
      <c r="AA1378"/>
      <c r="AB1378"/>
      <c r="AC1378"/>
      <c r="AD1378"/>
      <c r="AE1378"/>
      <c r="AF1378"/>
      <c r="AG1378"/>
      <c r="AH1378"/>
      <c r="AI1378"/>
      <c r="AJ1378"/>
      <c r="AK1378"/>
      <c r="AL1378"/>
      <c r="AM1378"/>
      <c r="AN1378"/>
      <c r="AO1378"/>
      <c r="AP1378"/>
      <c r="AQ1378"/>
      <c r="AR1378"/>
      <c r="AS1378"/>
      <c r="AT1378"/>
      <c r="AU1378"/>
      <c r="AV1378"/>
      <c r="AW1378"/>
      <c r="AX1378"/>
    </row>
    <row r="1379" spans="1:50" x14ac:dyDescent="0.4">
      <c r="A1379" s="68"/>
      <c r="B1379" s="68"/>
      <c r="C1379" s="68"/>
      <c r="D1379" s="68"/>
      <c r="E1379" s="68"/>
      <c r="F1379" s="68"/>
      <c r="G1379" s="68"/>
      <c r="H1379" s="68"/>
      <c r="I1379" s="69"/>
      <c r="J1379"/>
      <c r="K1379"/>
      <c r="L1379"/>
      <c r="M1379"/>
      <c r="N1379"/>
      <c r="O1379"/>
      <c r="P1379"/>
      <c r="Q1379"/>
      <c r="R1379"/>
      <c r="S1379"/>
      <c r="T1379"/>
      <c r="U1379"/>
      <c r="V1379"/>
      <c r="W1379"/>
      <c r="X1379"/>
      <c r="Y1379"/>
      <c r="Z1379"/>
      <c r="AA1379"/>
      <c r="AB1379"/>
      <c r="AC1379"/>
      <c r="AD1379"/>
      <c r="AE1379"/>
      <c r="AF1379"/>
      <c r="AG1379"/>
      <c r="AH1379"/>
      <c r="AI1379"/>
      <c r="AJ1379"/>
      <c r="AK1379"/>
      <c r="AL1379"/>
      <c r="AM1379"/>
      <c r="AN1379"/>
      <c r="AO1379"/>
      <c r="AP1379"/>
      <c r="AQ1379"/>
      <c r="AR1379"/>
      <c r="AS1379"/>
      <c r="AT1379"/>
      <c r="AU1379"/>
      <c r="AV1379"/>
      <c r="AW1379"/>
      <c r="AX1379"/>
    </row>
    <row r="1380" spans="1:50" x14ac:dyDescent="0.4">
      <c r="A1380" s="68"/>
      <c r="B1380" s="68"/>
      <c r="C1380" s="68"/>
      <c r="D1380" s="68"/>
      <c r="E1380" s="68"/>
      <c r="F1380" s="68"/>
      <c r="G1380" s="68"/>
      <c r="H1380" s="68"/>
      <c r="I1380" s="69"/>
      <c r="J1380"/>
      <c r="K1380"/>
      <c r="L1380"/>
      <c r="M1380"/>
      <c r="N1380"/>
      <c r="O1380"/>
      <c r="P1380"/>
      <c r="Q1380"/>
      <c r="R1380"/>
      <c r="S1380"/>
      <c r="T1380"/>
      <c r="U1380"/>
      <c r="V1380"/>
      <c r="W1380"/>
      <c r="X1380"/>
      <c r="Y1380"/>
      <c r="Z1380"/>
      <c r="AA1380"/>
      <c r="AB1380"/>
      <c r="AC1380"/>
      <c r="AD1380"/>
      <c r="AE1380"/>
      <c r="AF1380"/>
      <c r="AG1380"/>
      <c r="AH1380"/>
      <c r="AI1380"/>
      <c r="AJ1380"/>
      <c r="AK1380"/>
      <c r="AL1380"/>
      <c r="AM1380"/>
      <c r="AN1380"/>
      <c r="AO1380"/>
      <c r="AP1380"/>
      <c r="AQ1380"/>
      <c r="AR1380"/>
      <c r="AS1380"/>
      <c r="AT1380"/>
      <c r="AU1380"/>
      <c r="AV1380"/>
      <c r="AW1380"/>
      <c r="AX1380"/>
    </row>
    <row r="1381" spans="1:50" x14ac:dyDescent="0.4">
      <c r="A1381" s="68"/>
      <c r="B1381" s="68"/>
      <c r="C1381" s="68"/>
      <c r="D1381" s="68"/>
      <c r="E1381" s="68"/>
      <c r="F1381" s="68"/>
      <c r="G1381" s="68"/>
      <c r="H1381" s="68"/>
      <c r="I1381" s="69"/>
      <c r="J1381"/>
      <c r="K1381"/>
      <c r="L1381"/>
      <c r="M1381"/>
      <c r="N1381"/>
      <c r="O1381"/>
      <c r="P1381"/>
      <c r="Q1381"/>
      <c r="R1381"/>
      <c r="S1381"/>
      <c r="T1381"/>
      <c r="U1381"/>
      <c r="V1381"/>
      <c r="W1381"/>
      <c r="X1381"/>
      <c r="Y1381"/>
      <c r="Z1381"/>
      <c r="AA1381"/>
      <c r="AB1381"/>
      <c r="AC1381"/>
      <c r="AD1381"/>
      <c r="AE1381"/>
      <c r="AF1381"/>
      <c r="AG1381"/>
      <c r="AH1381"/>
      <c r="AI1381"/>
      <c r="AJ1381"/>
      <c r="AK1381"/>
      <c r="AL1381"/>
      <c r="AM1381"/>
      <c r="AN1381"/>
      <c r="AO1381"/>
      <c r="AP1381"/>
      <c r="AQ1381"/>
      <c r="AR1381"/>
      <c r="AS1381"/>
      <c r="AT1381"/>
      <c r="AU1381"/>
      <c r="AV1381"/>
      <c r="AW1381"/>
      <c r="AX1381"/>
    </row>
    <row r="1382" spans="1:50" x14ac:dyDescent="0.4">
      <c r="A1382" s="68"/>
      <c r="B1382" s="68"/>
      <c r="C1382" s="68"/>
      <c r="D1382" s="68"/>
      <c r="E1382" s="68"/>
      <c r="F1382" s="68"/>
      <c r="G1382" s="68"/>
      <c r="H1382" s="68"/>
      <c r="I1382" s="69"/>
      <c r="J1382"/>
      <c r="K1382"/>
      <c r="L1382"/>
      <c r="M1382"/>
      <c r="N1382"/>
      <c r="O1382"/>
      <c r="P1382"/>
      <c r="Q1382"/>
      <c r="R1382"/>
      <c r="S1382"/>
      <c r="T1382"/>
      <c r="U1382"/>
      <c r="V1382"/>
      <c r="W1382"/>
      <c r="X1382"/>
      <c r="Y1382"/>
      <c r="Z1382"/>
      <c r="AA1382"/>
      <c r="AB1382"/>
      <c r="AC1382"/>
      <c r="AD1382"/>
      <c r="AE1382"/>
      <c r="AF1382"/>
      <c r="AG1382"/>
      <c r="AH1382"/>
      <c r="AI1382"/>
      <c r="AJ1382"/>
      <c r="AK1382"/>
      <c r="AL1382"/>
      <c r="AM1382"/>
      <c r="AN1382"/>
      <c r="AO1382"/>
      <c r="AP1382"/>
      <c r="AQ1382"/>
      <c r="AR1382"/>
      <c r="AS1382"/>
      <c r="AT1382"/>
      <c r="AU1382"/>
      <c r="AV1382"/>
      <c r="AW1382"/>
      <c r="AX1382"/>
    </row>
    <row r="1383" spans="1:50" x14ac:dyDescent="0.4">
      <c r="A1383" s="68"/>
      <c r="B1383" s="68"/>
      <c r="C1383" s="68"/>
      <c r="D1383" s="68"/>
      <c r="E1383" s="68"/>
      <c r="F1383" s="68"/>
      <c r="G1383" s="68"/>
      <c r="H1383" s="68"/>
      <c r="I1383" s="69"/>
      <c r="J1383"/>
      <c r="K1383"/>
      <c r="L1383"/>
      <c r="M1383"/>
      <c r="N1383"/>
      <c r="O1383"/>
      <c r="P1383"/>
      <c r="Q1383"/>
      <c r="R1383"/>
      <c r="S1383"/>
      <c r="T1383"/>
      <c r="U1383"/>
      <c r="V1383"/>
      <c r="W1383"/>
      <c r="X1383"/>
      <c r="Y1383"/>
      <c r="Z1383"/>
      <c r="AA1383"/>
      <c r="AB1383"/>
      <c r="AC1383"/>
      <c r="AD1383"/>
      <c r="AE1383"/>
      <c r="AF1383"/>
      <c r="AG1383"/>
      <c r="AH1383"/>
      <c r="AI1383"/>
      <c r="AJ1383"/>
      <c r="AK1383"/>
      <c r="AL1383"/>
      <c r="AM1383"/>
      <c r="AN1383"/>
      <c r="AO1383"/>
      <c r="AP1383"/>
      <c r="AQ1383"/>
      <c r="AR1383"/>
      <c r="AS1383"/>
      <c r="AT1383"/>
      <c r="AU1383"/>
      <c r="AV1383"/>
      <c r="AW1383"/>
      <c r="AX1383"/>
    </row>
    <row r="1384" spans="1:50" x14ac:dyDescent="0.4">
      <c r="A1384" s="68"/>
      <c r="B1384" s="68"/>
      <c r="C1384" s="68"/>
      <c r="D1384" s="68"/>
      <c r="E1384" s="68"/>
      <c r="F1384" s="68"/>
      <c r="G1384" s="68"/>
      <c r="H1384" s="68"/>
      <c r="I1384" s="69"/>
      <c r="J1384"/>
      <c r="K1384"/>
      <c r="L1384"/>
      <c r="M1384"/>
      <c r="N1384"/>
      <c r="O1384"/>
      <c r="P1384"/>
      <c r="Q1384"/>
      <c r="R1384"/>
      <c r="S1384"/>
      <c r="T1384"/>
      <c r="U1384"/>
      <c r="V1384"/>
      <c r="W1384"/>
      <c r="X1384"/>
      <c r="Y1384"/>
      <c r="Z1384"/>
      <c r="AA1384"/>
      <c r="AB1384"/>
      <c r="AC1384"/>
      <c r="AD1384"/>
      <c r="AE1384"/>
      <c r="AF1384"/>
      <c r="AG1384"/>
      <c r="AH1384"/>
      <c r="AI1384"/>
      <c r="AJ1384"/>
      <c r="AK1384"/>
      <c r="AL1384"/>
      <c r="AM1384"/>
      <c r="AN1384"/>
      <c r="AO1384"/>
      <c r="AP1384"/>
      <c r="AQ1384"/>
      <c r="AR1384"/>
      <c r="AS1384"/>
      <c r="AT1384"/>
      <c r="AU1384"/>
      <c r="AV1384"/>
      <c r="AW1384"/>
      <c r="AX1384"/>
    </row>
    <row r="1385" spans="1:50" x14ac:dyDescent="0.4">
      <c r="A1385" s="68"/>
      <c r="B1385" s="68"/>
      <c r="C1385" s="68"/>
      <c r="D1385" s="68"/>
      <c r="E1385" s="68"/>
      <c r="F1385" s="68"/>
      <c r="G1385" s="68"/>
      <c r="H1385" s="68"/>
      <c r="I1385" s="69"/>
      <c r="J1385"/>
      <c r="K1385"/>
      <c r="L1385"/>
      <c r="M1385"/>
      <c r="N1385"/>
      <c r="O1385"/>
      <c r="P1385"/>
      <c r="Q1385"/>
      <c r="R1385"/>
      <c r="S1385"/>
      <c r="T1385"/>
      <c r="U1385"/>
      <c r="V1385"/>
      <c r="W1385"/>
      <c r="X1385"/>
      <c r="Y1385"/>
      <c r="Z1385"/>
      <c r="AA1385"/>
      <c r="AB1385"/>
      <c r="AC1385"/>
      <c r="AD1385"/>
      <c r="AE1385"/>
      <c r="AF1385"/>
      <c r="AG1385"/>
      <c r="AH1385"/>
      <c r="AI1385"/>
      <c r="AJ1385"/>
      <c r="AK1385"/>
      <c r="AL1385"/>
      <c r="AM1385"/>
      <c r="AN1385"/>
      <c r="AO1385"/>
      <c r="AP1385"/>
      <c r="AQ1385"/>
      <c r="AR1385"/>
      <c r="AS1385"/>
      <c r="AT1385"/>
      <c r="AU1385"/>
      <c r="AV1385"/>
      <c r="AW1385"/>
      <c r="AX1385"/>
    </row>
    <row r="1386" spans="1:50" x14ac:dyDescent="0.4">
      <c r="A1386" s="68"/>
      <c r="B1386" s="68"/>
      <c r="C1386" s="68"/>
      <c r="D1386" s="68"/>
      <c r="E1386" s="68"/>
      <c r="F1386" s="68"/>
      <c r="G1386" s="68"/>
      <c r="H1386" s="68"/>
      <c r="I1386" s="69"/>
      <c r="J1386"/>
      <c r="K1386"/>
      <c r="L1386"/>
      <c r="M1386"/>
      <c r="N1386"/>
      <c r="O1386"/>
      <c r="P1386"/>
      <c r="Q1386"/>
      <c r="R1386"/>
      <c r="S1386"/>
      <c r="T1386"/>
      <c r="U1386"/>
      <c r="V1386"/>
      <c r="W1386"/>
      <c r="X1386"/>
      <c r="Y1386"/>
      <c r="Z1386"/>
      <c r="AA1386"/>
      <c r="AB1386"/>
      <c r="AC1386"/>
      <c r="AD1386"/>
      <c r="AE1386"/>
      <c r="AF1386"/>
      <c r="AG1386"/>
      <c r="AH1386"/>
      <c r="AI1386"/>
      <c r="AJ1386"/>
      <c r="AK1386"/>
      <c r="AL1386"/>
      <c r="AM1386"/>
      <c r="AN1386"/>
      <c r="AO1386"/>
      <c r="AP1386"/>
      <c r="AQ1386"/>
      <c r="AR1386"/>
      <c r="AS1386"/>
      <c r="AT1386"/>
      <c r="AU1386"/>
      <c r="AV1386"/>
      <c r="AW1386"/>
      <c r="AX1386"/>
    </row>
    <row r="1387" spans="1:50" x14ac:dyDescent="0.4">
      <c r="A1387" s="68"/>
      <c r="B1387" s="68"/>
      <c r="C1387" s="68"/>
      <c r="D1387" s="68"/>
      <c r="E1387" s="68"/>
      <c r="F1387" s="68"/>
      <c r="G1387" s="68"/>
      <c r="H1387" s="68"/>
      <c r="I1387" s="69"/>
      <c r="J1387"/>
      <c r="K1387"/>
      <c r="L1387"/>
      <c r="M1387"/>
      <c r="N1387"/>
      <c r="O1387"/>
      <c r="P1387"/>
      <c r="Q1387"/>
      <c r="R1387"/>
      <c r="S1387"/>
      <c r="T1387"/>
      <c r="U1387"/>
      <c r="V1387"/>
      <c r="W1387"/>
      <c r="X1387"/>
      <c r="Y1387"/>
      <c r="Z1387"/>
      <c r="AA1387"/>
      <c r="AB1387"/>
      <c r="AC1387"/>
      <c r="AD1387"/>
      <c r="AE1387"/>
      <c r="AF1387"/>
      <c r="AG1387"/>
      <c r="AH1387"/>
      <c r="AI1387"/>
      <c r="AJ1387"/>
      <c r="AK1387"/>
      <c r="AL1387"/>
      <c r="AM1387"/>
      <c r="AN1387"/>
      <c r="AO1387"/>
      <c r="AP1387"/>
      <c r="AQ1387"/>
      <c r="AR1387"/>
      <c r="AS1387"/>
      <c r="AT1387"/>
      <c r="AU1387"/>
      <c r="AV1387"/>
      <c r="AW1387"/>
      <c r="AX1387"/>
    </row>
    <row r="1388" spans="1:50" x14ac:dyDescent="0.4">
      <c r="A1388" s="68"/>
      <c r="B1388" s="68"/>
      <c r="C1388" s="68"/>
      <c r="D1388" s="68"/>
      <c r="E1388" s="68"/>
      <c r="F1388" s="68"/>
      <c r="G1388" s="68"/>
      <c r="H1388" s="68"/>
      <c r="I1388" s="69"/>
      <c r="J1388"/>
      <c r="K1388"/>
      <c r="L1388"/>
      <c r="M1388"/>
      <c r="N1388"/>
      <c r="O1388"/>
      <c r="P1388"/>
      <c r="Q1388"/>
      <c r="R1388"/>
      <c r="S1388"/>
      <c r="T1388"/>
      <c r="U1388"/>
      <c r="V1388"/>
      <c r="W1388"/>
      <c r="X1388"/>
      <c r="Y1388"/>
      <c r="Z1388"/>
      <c r="AA1388"/>
      <c r="AB1388"/>
      <c r="AC1388"/>
      <c r="AD1388"/>
      <c r="AE1388"/>
      <c r="AF1388"/>
      <c r="AG1388"/>
      <c r="AH1388"/>
      <c r="AI1388"/>
      <c r="AJ1388"/>
      <c r="AK1388"/>
      <c r="AL1388"/>
      <c r="AM1388"/>
      <c r="AN1388"/>
      <c r="AO1388"/>
      <c r="AP1388"/>
      <c r="AQ1388"/>
      <c r="AR1388"/>
      <c r="AS1388"/>
      <c r="AT1388"/>
      <c r="AU1388"/>
      <c r="AV1388"/>
      <c r="AW1388"/>
      <c r="AX1388"/>
    </row>
    <row r="1389" spans="1:50" x14ac:dyDescent="0.4">
      <c r="A1389" s="68"/>
      <c r="B1389" s="68"/>
      <c r="C1389" s="68"/>
      <c r="D1389" s="68"/>
      <c r="E1389" s="68"/>
      <c r="F1389" s="68"/>
      <c r="G1389" s="68"/>
      <c r="H1389" s="68"/>
      <c r="I1389" s="69"/>
      <c r="J1389"/>
      <c r="K1389"/>
      <c r="L1389"/>
      <c r="M1389"/>
      <c r="N1389"/>
      <c r="O1389"/>
      <c r="P1389"/>
      <c r="Q1389"/>
      <c r="R1389"/>
      <c r="S1389"/>
      <c r="T1389"/>
      <c r="U1389"/>
      <c r="V1389"/>
      <c r="W1389"/>
      <c r="X1389"/>
      <c r="Y1389"/>
      <c r="Z1389"/>
      <c r="AA1389"/>
      <c r="AB1389"/>
      <c r="AC1389"/>
      <c r="AD1389"/>
      <c r="AE1389"/>
      <c r="AF1389"/>
      <c r="AG1389"/>
      <c r="AH1389"/>
      <c r="AI1389"/>
      <c r="AJ1389"/>
      <c r="AK1389"/>
      <c r="AL1389"/>
      <c r="AM1389"/>
      <c r="AN1389"/>
      <c r="AO1389"/>
      <c r="AP1389"/>
      <c r="AQ1389"/>
      <c r="AR1389"/>
      <c r="AS1389"/>
      <c r="AT1389"/>
      <c r="AU1389"/>
      <c r="AV1389"/>
      <c r="AW1389"/>
      <c r="AX1389"/>
    </row>
    <row r="1390" spans="1:50" x14ac:dyDescent="0.4">
      <c r="A1390" s="68"/>
      <c r="B1390" s="68"/>
      <c r="C1390" s="68"/>
      <c r="D1390" s="68"/>
      <c r="E1390" s="68"/>
      <c r="F1390" s="68"/>
      <c r="G1390" s="68"/>
      <c r="H1390" s="68"/>
      <c r="I1390" s="69"/>
      <c r="J1390"/>
      <c r="K1390"/>
      <c r="L1390"/>
      <c r="M1390"/>
      <c r="N1390"/>
      <c r="O1390"/>
      <c r="P1390"/>
      <c r="Q1390"/>
      <c r="R1390"/>
      <c r="S1390"/>
      <c r="T1390"/>
      <c r="U1390"/>
      <c r="V1390"/>
      <c r="W1390"/>
      <c r="X1390"/>
      <c r="Y1390"/>
      <c r="Z1390"/>
      <c r="AA1390"/>
      <c r="AB1390"/>
      <c r="AC1390"/>
      <c r="AD1390"/>
      <c r="AE1390"/>
      <c r="AF1390"/>
      <c r="AG1390"/>
      <c r="AH1390"/>
      <c r="AI1390"/>
      <c r="AJ1390"/>
      <c r="AK1390"/>
      <c r="AL1390"/>
      <c r="AM1390"/>
      <c r="AN1390"/>
      <c r="AO1390"/>
      <c r="AP1390"/>
      <c r="AQ1390"/>
      <c r="AR1390"/>
      <c r="AS1390"/>
      <c r="AT1390"/>
      <c r="AU1390"/>
      <c r="AV1390"/>
      <c r="AW1390"/>
      <c r="AX1390"/>
    </row>
    <row r="1391" spans="1:50" x14ac:dyDescent="0.4">
      <c r="A1391" s="68"/>
      <c r="B1391" s="68"/>
      <c r="C1391" s="68"/>
      <c r="D1391" s="68"/>
      <c r="E1391" s="68"/>
      <c r="F1391" s="68"/>
      <c r="G1391" s="68"/>
      <c r="H1391" s="68"/>
      <c r="I1391" s="69"/>
      <c r="J1391"/>
      <c r="K1391"/>
      <c r="L1391"/>
      <c r="M1391"/>
      <c r="N1391"/>
      <c r="O1391"/>
      <c r="P1391"/>
      <c r="Q1391"/>
      <c r="R1391"/>
      <c r="S1391"/>
      <c r="T1391"/>
      <c r="U1391"/>
      <c r="V1391"/>
      <c r="W1391"/>
      <c r="X1391"/>
      <c r="Y1391"/>
      <c r="Z1391"/>
      <c r="AA1391"/>
      <c r="AB1391"/>
      <c r="AC1391"/>
      <c r="AD1391"/>
      <c r="AE1391"/>
      <c r="AF1391"/>
      <c r="AG1391"/>
      <c r="AH1391"/>
      <c r="AI1391"/>
      <c r="AJ1391"/>
      <c r="AK1391"/>
      <c r="AL1391"/>
      <c r="AM1391"/>
      <c r="AN1391"/>
      <c r="AO1391"/>
      <c r="AP1391"/>
      <c r="AQ1391"/>
      <c r="AR1391"/>
      <c r="AS1391"/>
      <c r="AT1391"/>
      <c r="AU1391"/>
      <c r="AV1391"/>
      <c r="AW1391"/>
      <c r="AX1391"/>
    </row>
    <row r="1392" spans="1:50" x14ac:dyDescent="0.4">
      <c r="A1392" s="68"/>
      <c r="B1392" s="68"/>
      <c r="C1392" s="68"/>
      <c r="D1392" s="68"/>
      <c r="E1392" s="68"/>
      <c r="F1392" s="68"/>
      <c r="G1392" s="68"/>
      <c r="H1392" s="68"/>
      <c r="I1392" s="69"/>
      <c r="J1392"/>
      <c r="K1392"/>
      <c r="L1392"/>
      <c r="M1392"/>
      <c r="N1392"/>
      <c r="O1392"/>
      <c r="P1392"/>
      <c r="Q1392"/>
      <c r="R1392"/>
      <c r="S1392"/>
      <c r="T1392"/>
      <c r="U1392"/>
      <c r="V1392"/>
      <c r="W1392"/>
      <c r="X1392"/>
      <c r="Y1392"/>
      <c r="Z1392"/>
      <c r="AA1392"/>
      <c r="AB1392"/>
      <c r="AC1392"/>
      <c r="AD1392"/>
      <c r="AE1392"/>
      <c r="AF1392"/>
      <c r="AG1392"/>
      <c r="AH1392"/>
      <c r="AI1392"/>
      <c r="AJ1392"/>
      <c r="AK1392"/>
      <c r="AL1392"/>
      <c r="AM1392"/>
      <c r="AN1392"/>
      <c r="AO1392"/>
      <c r="AP1392"/>
      <c r="AQ1392"/>
      <c r="AR1392"/>
      <c r="AS1392"/>
      <c r="AT1392"/>
      <c r="AU1392"/>
      <c r="AV1392"/>
      <c r="AW1392"/>
      <c r="AX1392"/>
    </row>
    <row r="1393" spans="1:50" x14ac:dyDescent="0.4">
      <c r="A1393" s="68"/>
      <c r="B1393" s="68"/>
      <c r="C1393" s="68"/>
      <c r="D1393" s="68"/>
      <c r="E1393" s="68"/>
      <c r="F1393" s="68"/>
      <c r="G1393" s="68"/>
      <c r="H1393" s="68"/>
      <c r="I1393" s="69"/>
      <c r="J1393"/>
      <c r="K1393"/>
      <c r="L1393"/>
      <c r="M1393"/>
      <c r="N1393"/>
      <c r="O1393"/>
      <c r="P1393"/>
      <c r="Q1393"/>
      <c r="R1393"/>
      <c r="S1393"/>
      <c r="T1393"/>
      <c r="U1393"/>
      <c r="V1393"/>
      <c r="W1393"/>
      <c r="X1393"/>
      <c r="Y1393"/>
      <c r="Z1393"/>
      <c r="AA1393"/>
      <c r="AB1393"/>
      <c r="AC1393"/>
      <c r="AD1393"/>
      <c r="AE1393"/>
      <c r="AF1393"/>
      <c r="AG1393"/>
      <c r="AH1393"/>
      <c r="AI1393"/>
      <c r="AJ1393"/>
      <c r="AK1393"/>
      <c r="AL1393"/>
      <c r="AM1393"/>
      <c r="AN1393"/>
      <c r="AO1393"/>
      <c r="AP1393"/>
      <c r="AQ1393"/>
      <c r="AR1393"/>
      <c r="AS1393"/>
      <c r="AT1393"/>
      <c r="AU1393"/>
      <c r="AV1393"/>
      <c r="AW1393"/>
      <c r="AX1393"/>
    </row>
    <row r="1394" spans="1:50" x14ac:dyDescent="0.4">
      <c r="A1394" s="68"/>
      <c r="B1394" s="68"/>
      <c r="C1394" s="68"/>
      <c r="D1394" s="68"/>
      <c r="E1394" s="68"/>
      <c r="F1394" s="68"/>
      <c r="G1394" s="68"/>
      <c r="H1394" s="68"/>
      <c r="I1394" s="69"/>
      <c r="J1394"/>
      <c r="K1394"/>
      <c r="L1394"/>
      <c r="M1394"/>
      <c r="N1394"/>
      <c r="O1394"/>
      <c r="P1394"/>
      <c r="Q1394"/>
      <c r="R1394"/>
      <c r="S1394"/>
      <c r="T1394"/>
      <c r="U1394"/>
      <c r="V1394"/>
      <c r="W1394"/>
      <c r="X1394"/>
      <c r="Y1394"/>
      <c r="Z1394"/>
      <c r="AA1394"/>
      <c r="AB1394"/>
      <c r="AC1394"/>
      <c r="AD1394"/>
      <c r="AE1394"/>
      <c r="AF1394"/>
      <c r="AG1394"/>
      <c r="AH1394"/>
      <c r="AI1394"/>
      <c r="AJ1394"/>
      <c r="AK1394"/>
      <c r="AL1394"/>
      <c r="AM1394"/>
      <c r="AN1394"/>
      <c r="AO1394"/>
      <c r="AP1394"/>
      <c r="AQ1394"/>
      <c r="AR1394"/>
      <c r="AS1394"/>
      <c r="AT1394"/>
      <c r="AU1394"/>
      <c r="AV1394"/>
      <c r="AW1394"/>
      <c r="AX1394"/>
    </row>
    <row r="1395" spans="1:50" x14ac:dyDescent="0.4">
      <c r="A1395" s="68"/>
      <c r="B1395" s="68"/>
      <c r="C1395" s="68"/>
      <c r="D1395" s="68"/>
      <c r="E1395" s="68"/>
      <c r="F1395" s="68"/>
      <c r="G1395" s="68"/>
      <c r="H1395" s="68"/>
      <c r="I1395" s="69"/>
      <c r="J1395"/>
      <c r="K1395"/>
      <c r="L1395"/>
      <c r="M1395"/>
      <c r="N1395"/>
      <c r="O1395"/>
      <c r="P1395"/>
      <c r="Q1395"/>
      <c r="R1395"/>
      <c r="S1395"/>
      <c r="T1395"/>
      <c r="U1395"/>
      <c r="V1395"/>
      <c r="W1395"/>
      <c r="X1395"/>
      <c r="Y1395"/>
      <c r="Z1395"/>
      <c r="AA1395"/>
      <c r="AB1395"/>
      <c r="AC1395"/>
      <c r="AD1395"/>
      <c r="AE1395"/>
      <c r="AF1395"/>
      <c r="AG1395"/>
      <c r="AH1395"/>
      <c r="AI1395"/>
      <c r="AJ1395"/>
      <c r="AK1395"/>
      <c r="AL1395"/>
      <c r="AM1395"/>
      <c r="AN1395"/>
      <c r="AO1395"/>
      <c r="AP1395"/>
      <c r="AQ1395"/>
      <c r="AR1395"/>
      <c r="AS1395"/>
      <c r="AT1395"/>
      <c r="AU1395"/>
      <c r="AV1395"/>
      <c r="AW1395"/>
      <c r="AX1395"/>
    </row>
    <row r="1396" spans="1:50" x14ac:dyDescent="0.4">
      <c r="A1396" s="68"/>
      <c r="B1396" s="68"/>
      <c r="C1396" s="68"/>
      <c r="D1396" s="68"/>
      <c r="E1396" s="68"/>
      <c r="F1396" s="68"/>
      <c r="G1396" s="68"/>
      <c r="H1396" s="68"/>
      <c r="I1396" s="69"/>
      <c r="J1396"/>
      <c r="K1396"/>
      <c r="L1396"/>
      <c r="M1396"/>
      <c r="N1396"/>
      <c r="O1396"/>
      <c r="P1396"/>
      <c r="Q1396"/>
      <c r="R1396"/>
      <c r="S1396"/>
      <c r="T1396"/>
      <c r="U1396"/>
      <c r="V1396"/>
      <c r="W1396"/>
      <c r="X1396"/>
      <c r="Y1396"/>
      <c r="Z1396"/>
      <c r="AA1396"/>
      <c r="AB1396"/>
      <c r="AC1396"/>
      <c r="AD1396"/>
      <c r="AE1396"/>
      <c r="AF1396"/>
      <c r="AG1396"/>
      <c r="AH1396"/>
      <c r="AI1396"/>
      <c r="AJ1396"/>
      <c r="AK1396"/>
      <c r="AL1396"/>
      <c r="AM1396"/>
      <c r="AN1396"/>
      <c r="AO1396"/>
      <c r="AP1396"/>
      <c r="AQ1396"/>
      <c r="AR1396"/>
      <c r="AS1396"/>
      <c r="AT1396"/>
      <c r="AU1396"/>
      <c r="AV1396"/>
      <c r="AW1396"/>
      <c r="AX1396"/>
    </row>
    <row r="1397" spans="1:50" x14ac:dyDescent="0.4">
      <c r="A1397" s="68"/>
      <c r="B1397" s="68"/>
      <c r="C1397" s="68"/>
      <c r="D1397" s="68"/>
      <c r="E1397" s="68"/>
      <c r="F1397" s="68"/>
      <c r="G1397" s="68"/>
      <c r="H1397" s="68"/>
      <c r="I1397" s="69"/>
      <c r="J1397"/>
      <c r="K1397"/>
      <c r="L1397"/>
      <c r="M1397"/>
      <c r="N1397"/>
      <c r="O1397"/>
      <c r="P1397"/>
      <c r="Q1397"/>
      <c r="R1397"/>
      <c r="S1397"/>
      <c r="T1397"/>
      <c r="U1397"/>
      <c r="V1397"/>
      <c r="W1397"/>
      <c r="X1397"/>
      <c r="Y1397"/>
      <c r="Z1397"/>
      <c r="AA1397"/>
      <c r="AB1397"/>
      <c r="AC1397"/>
      <c r="AD1397"/>
      <c r="AE1397"/>
      <c r="AF1397"/>
      <c r="AG1397"/>
      <c r="AH1397"/>
      <c r="AI1397"/>
      <c r="AJ1397"/>
      <c r="AK1397"/>
      <c r="AL1397"/>
      <c r="AM1397"/>
      <c r="AN1397"/>
      <c r="AO1397"/>
      <c r="AP1397"/>
      <c r="AQ1397"/>
      <c r="AR1397"/>
      <c r="AS1397"/>
      <c r="AT1397"/>
      <c r="AU1397"/>
      <c r="AV1397"/>
      <c r="AW1397"/>
      <c r="AX1397"/>
    </row>
    <row r="1398" spans="1:50" x14ac:dyDescent="0.4">
      <c r="A1398" s="68"/>
      <c r="B1398" s="68"/>
      <c r="C1398" s="68"/>
      <c r="D1398" s="68"/>
      <c r="E1398" s="68"/>
      <c r="F1398" s="68"/>
      <c r="G1398" s="68"/>
      <c r="H1398" s="68"/>
      <c r="I1398" s="69"/>
      <c r="J1398"/>
      <c r="K1398"/>
      <c r="L1398"/>
      <c r="M1398"/>
      <c r="N1398"/>
      <c r="O1398"/>
      <c r="P1398"/>
      <c r="Q1398"/>
      <c r="R1398"/>
      <c r="S1398"/>
      <c r="T1398"/>
      <c r="U1398"/>
      <c r="V1398"/>
      <c r="W1398"/>
      <c r="X1398"/>
      <c r="Y1398"/>
      <c r="Z1398"/>
      <c r="AA1398"/>
      <c r="AB1398"/>
      <c r="AC1398"/>
      <c r="AD1398"/>
      <c r="AE1398"/>
      <c r="AF1398"/>
      <c r="AG1398"/>
      <c r="AH1398"/>
      <c r="AI1398"/>
      <c r="AJ1398"/>
      <c r="AK1398"/>
      <c r="AL1398"/>
      <c r="AM1398"/>
      <c r="AN1398"/>
      <c r="AO1398"/>
      <c r="AP1398"/>
      <c r="AQ1398"/>
      <c r="AR1398"/>
      <c r="AS1398"/>
      <c r="AT1398"/>
      <c r="AU1398"/>
      <c r="AV1398"/>
      <c r="AW1398"/>
      <c r="AX1398"/>
    </row>
    <row r="1399" spans="1:50" x14ac:dyDescent="0.4">
      <c r="A1399" s="68"/>
      <c r="B1399" s="68"/>
      <c r="C1399" s="68"/>
      <c r="D1399" s="68"/>
      <c r="E1399" s="68"/>
      <c r="F1399" s="68"/>
      <c r="G1399" s="68"/>
      <c r="H1399" s="68"/>
      <c r="I1399" s="69"/>
      <c r="J1399"/>
      <c r="K1399"/>
      <c r="L1399"/>
      <c r="M1399"/>
      <c r="N1399"/>
      <c r="O1399"/>
      <c r="P1399"/>
      <c r="Q1399"/>
      <c r="R1399"/>
      <c r="S1399"/>
      <c r="T1399"/>
      <c r="U1399"/>
      <c r="V1399"/>
      <c r="W1399"/>
      <c r="X1399"/>
      <c r="Y1399"/>
      <c r="Z1399"/>
      <c r="AA1399"/>
      <c r="AB1399"/>
      <c r="AC1399"/>
      <c r="AD1399"/>
      <c r="AE1399"/>
      <c r="AF1399"/>
      <c r="AG1399"/>
      <c r="AH1399"/>
      <c r="AI1399"/>
      <c r="AJ1399"/>
      <c r="AK1399"/>
      <c r="AL1399"/>
      <c r="AM1399"/>
      <c r="AN1399"/>
      <c r="AO1399"/>
      <c r="AP1399"/>
      <c r="AQ1399"/>
      <c r="AR1399"/>
      <c r="AS1399"/>
      <c r="AT1399"/>
      <c r="AU1399"/>
      <c r="AV1399"/>
      <c r="AW1399"/>
      <c r="AX1399"/>
    </row>
    <row r="1400" spans="1:50" x14ac:dyDescent="0.4">
      <c r="A1400" s="68"/>
      <c r="B1400" s="68"/>
      <c r="C1400" s="68"/>
      <c r="D1400" s="68"/>
      <c r="E1400" s="68"/>
      <c r="F1400" s="68"/>
      <c r="G1400" s="68"/>
      <c r="H1400" s="68"/>
      <c r="I1400" s="69"/>
      <c r="J1400"/>
      <c r="K1400"/>
      <c r="L1400"/>
      <c r="M1400"/>
      <c r="N1400"/>
      <c r="O1400"/>
      <c r="P1400"/>
      <c r="Q1400"/>
      <c r="R1400"/>
      <c r="S1400"/>
      <c r="T1400"/>
      <c r="U1400"/>
      <c r="V1400"/>
      <c r="W1400"/>
      <c r="X1400"/>
      <c r="Y1400"/>
      <c r="Z1400"/>
      <c r="AA1400"/>
      <c r="AB1400"/>
      <c r="AC1400"/>
      <c r="AD1400"/>
      <c r="AE1400"/>
      <c r="AF1400"/>
      <c r="AG1400"/>
      <c r="AH1400"/>
      <c r="AI1400"/>
      <c r="AJ1400"/>
      <c r="AK1400"/>
      <c r="AL1400"/>
      <c r="AM1400"/>
      <c r="AN1400"/>
      <c r="AO1400"/>
      <c r="AP1400"/>
      <c r="AQ1400"/>
      <c r="AR1400"/>
      <c r="AS1400"/>
      <c r="AT1400"/>
      <c r="AU1400"/>
      <c r="AV1400"/>
      <c r="AW1400"/>
      <c r="AX1400"/>
    </row>
    <row r="1401" spans="1:50" x14ac:dyDescent="0.4">
      <c r="A1401" s="68"/>
      <c r="B1401" s="68"/>
      <c r="C1401" s="68"/>
      <c r="D1401" s="68"/>
      <c r="E1401" s="68"/>
      <c r="F1401" s="68"/>
      <c r="G1401" s="68"/>
      <c r="H1401" s="68"/>
      <c r="I1401" s="69"/>
      <c r="J1401"/>
      <c r="K1401"/>
      <c r="L1401"/>
      <c r="M1401"/>
      <c r="N1401"/>
      <c r="O1401"/>
      <c r="P1401"/>
      <c r="Q1401"/>
      <c r="R1401"/>
      <c r="S1401"/>
      <c r="T1401"/>
      <c r="U1401"/>
      <c r="V1401"/>
      <c r="W1401"/>
      <c r="X1401"/>
      <c r="Y1401"/>
      <c r="Z1401"/>
      <c r="AA1401"/>
      <c r="AB1401"/>
      <c r="AC1401"/>
      <c r="AD1401"/>
      <c r="AE1401"/>
      <c r="AF1401"/>
      <c r="AG1401"/>
      <c r="AH1401"/>
      <c r="AI1401"/>
      <c r="AJ1401"/>
      <c r="AK1401"/>
      <c r="AL1401"/>
      <c r="AM1401"/>
      <c r="AN1401"/>
      <c r="AO1401"/>
      <c r="AP1401"/>
      <c r="AQ1401"/>
      <c r="AR1401"/>
      <c r="AS1401"/>
      <c r="AT1401"/>
      <c r="AU1401"/>
      <c r="AV1401"/>
      <c r="AW1401"/>
      <c r="AX1401"/>
    </row>
    <row r="1402" spans="1:50" x14ac:dyDescent="0.4">
      <c r="A1402" s="68"/>
      <c r="B1402" s="68"/>
      <c r="C1402" s="68"/>
      <c r="D1402" s="68"/>
      <c r="E1402" s="68"/>
      <c r="F1402" s="68"/>
      <c r="G1402" s="68"/>
      <c r="H1402" s="68"/>
      <c r="I1402" s="69"/>
      <c r="J1402"/>
      <c r="K1402"/>
      <c r="L1402"/>
      <c r="M1402"/>
      <c r="N1402"/>
      <c r="O1402"/>
      <c r="P1402"/>
      <c r="Q1402"/>
      <c r="R1402"/>
      <c r="S1402"/>
      <c r="T1402"/>
      <c r="U1402"/>
      <c r="V1402"/>
      <c r="W1402"/>
      <c r="X1402"/>
      <c r="Y1402"/>
      <c r="Z1402"/>
      <c r="AA1402"/>
      <c r="AB1402"/>
      <c r="AC1402"/>
      <c r="AD1402"/>
      <c r="AE1402"/>
      <c r="AF1402"/>
      <c r="AG1402"/>
      <c r="AH1402"/>
      <c r="AI1402"/>
      <c r="AJ1402"/>
      <c r="AK1402"/>
      <c r="AL1402"/>
      <c r="AM1402"/>
      <c r="AN1402"/>
      <c r="AO1402"/>
      <c r="AP1402"/>
      <c r="AQ1402"/>
      <c r="AR1402"/>
      <c r="AS1402"/>
      <c r="AT1402"/>
      <c r="AU1402"/>
      <c r="AV1402"/>
      <c r="AW1402"/>
      <c r="AX1402"/>
    </row>
    <row r="1403" spans="1:50" x14ac:dyDescent="0.4">
      <c r="A1403" s="68"/>
      <c r="B1403" s="68"/>
      <c r="C1403" s="68"/>
      <c r="D1403" s="68"/>
      <c r="E1403" s="68"/>
      <c r="F1403" s="68"/>
      <c r="G1403" s="68"/>
      <c r="H1403" s="68"/>
      <c r="I1403" s="69"/>
      <c r="J1403"/>
      <c r="K1403"/>
      <c r="L1403"/>
      <c r="M1403"/>
      <c r="N1403"/>
      <c r="O1403"/>
      <c r="P1403"/>
      <c r="Q1403"/>
      <c r="R1403"/>
      <c r="S1403"/>
      <c r="T1403"/>
      <c r="U1403"/>
      <c r="V1403"/>
      <c r="W1403"/>
      <c r="X1403"/>
      <c r="Y1403"/>
      <c r="Z1403"/>
      <c r="AA1403"/>
      <c r="AB1403"/>
      <c r="AC1403"/>
      <c r="AD1403"/>
      <c r="AE1403"/>
      <c r="AF1403"/>
      <c r="AG1403"/>
      <c r="AH1403"/>
      <c r="AI1403"/>
      <c r="AJ1403"/>
      <c r="AK1403"/>
      <c r="AL1403"/>
      <c r="AM1403"/>
      <c r="AN1403"/>
      <c r="AO1403"/>
      <c r="AP1403"/>
      <c r="AQ1403"/>
      <c r="AR1403"/>
      <c r="AS1403"/>
      <c r="AT1403"/>
      <c r="AU1403"/>
      <c r="AV1403"/>
      <c r="AW1403"/>
      <c r="AX1403"/>
    </row>
    <row r="1404" spans="1:50" x14ac:dyDescent="0.4">
      <c r="A1404" s="68"/>
      <c r="B1404" s="68"/>
      <c r="C1404" s="68"/>
      <c r="D1404" s="68"/>
      <c r="E1404" s="68"/>
      <c r="F1404" s="68"/>
      <c r="G1404" s="68"/>
      <c r="H1404" s="68"/>
      <c r="I1404" s="69"/>
      <c r="J1404"/>
      <c r="K1404"/>
      <c r="L1404"/>
      <c r="M1404"/>
      <c r="N1404"/>
      <c r="O1404"/>
      <c r="P1404"/>
      <c r="Q1404"/>
      <c r="R1404"/>
      <c r="S1404"/>
      <c r="T1404"/>
      <c r="U1404"/>
      <c r="V1404"/>
      <c r="W1404"/>
      <c r="X1404"/>
      <c r="Y1404"/>
      <c r="Z1404"/>
      <c r="AA1404"/>
      <c r="AB1404"/>
      <c r="AC1404"/>
      <c r="AD1404"/>
      <c r="AE1404"/>
      <c r="AF1404"/>
      <c r="AG1404"/>
      <c r="AH1404"/>
      <c r="AI1404"/>
      <c r="AJ1404"/>
      <c r="AK1404"/>
      <c r="AL1404"/>
      <c r="AM1404"/>
      <c r="AN1404"/>
      <c r="AO1404"/>
      <c r="AP1404"/>
      <c r="AQ1404"/>
      <c r="AR1404"/>
      <c r="AS1404"/>
      <c r="AT1404"/>
      <c r="AU1404"/>
      <c r="AV1404"/>
      <c r="AW1404"/>
      <c r="AX1404"/>
    </row>
    <row r="1405" spans="1:50" x14ac:dyDescent="0.4">
      <c r="A1405" s="68"/>
      <c r="B1405" s="68"/>
      <c r="C1405" s="68"/>
      <c r="D1405" s="68"/>
      <c r="E1405" s="68"/>
      <c r="F1405" s="68"/>
      <c r="G1405" s="68"/>
      <c r="H1405" s="68"/>
      <c r="I1405" s="69"/>
      <c r="J1405"/>
      <c r="K1405"/>
      <c r="L1405"/>
      <c r="M1405"/>
      <c r="N1405"/>
      <c r="O1405"/>
      <c r="P1405"/>
      <c r="Q1405"/>
      <c r="R1405"/>
      <c r="S1405"/>
      <c r="T1405"/>
      <c r="U1405"/>
      <c r="V1405"/>
      <c r="W1405"/>
      <c r="X1405"/>
      <c r="Y1405"/>
      <c r="Z1405"/>
      <c r="AA1405"/>
      <c r="AB1405"/>
      <c r="AC1405"/>
      <c r="AD1405"/>
      <c r="AE1405"/>
      <c r="AF1405"/>
      <c r="AG1405"/>
      <c r="AH1405"/>
      <c r="AI1405"/>
      <c r="AJ1405"/>
      <c r="AK1405"/>
      <c r="AL1405"/>
      <c r="AM1405"/>
      <c r="AN1405"/>
      <c r="AO1405"/>
      <c r="AP1405"/>
      <c r="AQ1405"/>
      <c r="AR1405"/>
      <c r="AS1405"/>
      <c r="AT1405"/>
      <c r="AU1405"/>
      <c r="AV1405"/>
      <c r="AW1405"/>
      <c r="AX1405"/>
    </row>
    <row r="1406" spans="1:50" x14ac:dyDescent="0.4">
      <c r="A1406" s="68"/>
      <c r="B1406" s="68"/>
      <c r="C1406" s="68"/>
      <c r="D1406" s="68"/>
      <c r="E1406" s="68"/>
      <c r="F1406" s="68"/>
      <c r="G1406" s="68"/>
      <c r="H1406" s="68"/>
      <c r="I1406" s="69"/>
      <c r="J1406"/>
      <c r="K1406"/>
      <c r="L1406"/>
      <c r="M1406"/>
      <c r="N1406"/>
      <c r="O1406"/>
      <c r="P1406"/>
      <c r="Q1406"/>
      <c r="R1406"/>
      <c r="S1406"/>
      <c r="T1406"/>
      <c r="U1406"/>
      <c r="V1406"/>
      <c r="W1406"/>
      <c r="X1406"/>
      <c r="Y1406"/>
      <c r="Z1406"/>
      <c r="AA1406"/>
      <c r="AB1406"/>
      <c r="AC1406"/>
      <c r="AD1406"/>
      <c r="AE1406"/>
      <c r="AF1406"/>
      <c r="AG1406"/>
      <c r="AH1406"/>
      <c r="AI1406"/>
      <c r="AJ1406"/>
      <c r="AK1406"/>
      <c r="AL1406"/>
      <c r="AM1406"/>
      <c r="AN1406"/>
      <c r="AO1406"/>
      <c r="AP1406"/>
      <c r="AQ1406"/>
      <c r="AR1406"/>
      <c r="AS1406"/>
      <c r="AT1406"/>
      <c r="AU1406"/>
      <c r="AV1406"/>
      <c r="AW1406"/>
      <c r="AX1406"/>
    </row>
    <row r="1407" spans="1:50" x14ac:dyDescent="0.4">
      <c r="A1407" s="68"/>
      <c r="B1407" s="68"/>
      <c r="C1407" s="68"/>
      <c r="D1407" s="68"/>
      <c r="E1407" s="68"/>
      <c r="F1407" s="68"/>
      <c r="G1407" s="68"/>
      <c r="H1407" s="68"/>
      <c r="I1407" s="69"/>
      <c r="J1407"/>
      <c r="K1407"/>
      <c r="L1407"/>
      <c r="M1407"/>
      <c r="N1407"/>
      <c r="O1407"/>
      <c r="P1407"/>
      <c r="Q1407"/>
      <c r="R1407"/>
      <c r="S1407"/>
      <c r="T1407"/>
      <c r="U1407"/>
      <c r="V1407"/>
      <c r="W1407"/>
      <c r="X1407"/>
      <c r="Y1407"/>
      <c r="Z1407"/>
      <c r="AA1407"/>
      <c r="AB1407"/>
      <c r="AC1407"/>
      <c r="AD1407"/>
      <c r="AE1407"/>
      <c r="AF1407"/>
      <c r="AG1407"/>
      <c r="AH1407"/>
      <c r="AI1407"/>
      <c r="AJ1407"/>
      <c r="AK1407"/>
      <c r="AL1407"/>
      <c r="AM1407"/>
      <c r="AN1407"/>
      <c r="AO1407"/>
      <c r="AP1407"/>
      <c r="AQ1407"/>
      <c r="AR1407"/>
      <c r="AS1407"/>
      <c r="AT1407"/>
      <c r="AU1407"/>
      <c r="AV1407"/>
      <c r="AW1407"/>
      <c r="AX1407"/>
    </row>
    <row r="1408" spans="1:50" x14ac:dyDescent="0.4">
      <c r="A1408" s="68"/>
      <c r="B1408" s="68"/>
      <c r="C1408" s="68"/>
      <c r="D1408" s="68"/>
      <c r="E1408" s="68"/>
      <c r="F1408" s="68"/>
      <c r="G1408" s="68"/>
      <c r="H1408" s="68"/>
      <c r="I1408" s="69"/>
      <c r="J1408"/>
      <c r="K1408"/>
      <c r="L1408"/>
      <c r="M1408"/>
      <c r="N1408"/>
      <c r="O1408"/>
      <c r="P1408"/>
      <c r="Q1408"/>
      <c r="R1408"/>
      <c r="S1408"/>
      <c r="T1408"/>
      <c r="U1408"/>
      <c r="V1408"/>
      <c r="W1408"/>
      <c r="X1408"/>
      <c r="Y1408"/>
      <c r="Z1408"/>
      <c r="AA1408"/>
      <c r="AB1408"/>
      <c r="AC1408"/>
      <c r="AD1408"/>
      <c r="AE1408"/>
      <c r="AF1408"/>
      <c r="AG1408"/>
      <c r="AH1408"/>
      <c r="AI1408"/>
      <c r="AJ1408"/>
      <c r="AK1408"/>
      <c r="AL1408"/>
      <c r="AM1408"/>
      <c r="AN1408"/>
      <c r="AO1408"/>
      <c r="AP1408"/>
      <c r="AQ1408"/>
      <c r="AR1408"/>
      <c r="AS1408"/>
      <c r="AT1408"/>
      <c r="AU1408"/>
      <c r="AV1408"/>
      <c r="AW1408"/>
      <c r="AX1408"/>
    </row>
    <row r="1409" spans="1:50" x14ac:dyDescent="0.4">
      <c r="A1409" s="68"/>
      <c r="B1409" s="68"/>
      <c r="C1409" s="68"/>
      <c r="D1409" s="68"/>
      <c r="E1409" s="68"/>
      <c r="F1409" s="68"/>
      <c r="G1409" s="68"/>
      <c r="H1409" s="68"/>
      <c r="I1409" s="69"/>
      <c r="J1409"/>
      <c r="K1409"/>
      <c r="L1409"/>
      <c r="M1409"/>
      <c r="N1409"/>
      <c r="O1409"/>
      <c r="P1409"/>
      <c r="Q1409"/>
      <c r="R1409"/>
      <c r="S1409"/>
      <c r="T1409"/>
      <c r="U1409"/>
      <c r="V1409"/>
      <c r="W1409"/>
      <c r="X1409"/>
      <c r="Y1409"/>
      <c r="Z1409"/>
      <c r="AA1409"/>
      <c r="AB1409"/>
      <c r="AC1409"/>
      <c r="AD1409"/>
      <c r="AE1409"/>
      <c r="AF1409"/>
      <c r="AG1409"/>
      <c r="AH1409"/>
      <c r="AI1409"/>
      <c r="AJ1409"/>
      <c r="AK1409"/>
      <c r="AL1409"/>
      <c r="AM1409"/>
      <c r="AN1409"/>
      <c r="AO1409"/>
      <c r="AP1409"/>
      <c r="AQ1409"/>
      <c r="AR1409"/>
      <c r="AS1409"/>
      <c r="AT1409"/>
      <c r="AU1409"/>
      <c r="AV1409"/>
      <c r="AW1409"/>
      <c r="AX1409"/>
    </row>
    <row r="1410" spans="1:50" x14ac:dyDescent="0.4">
      <c r="A1410" s="68"/>
      <c r="B1410" s="68"/>
      <c r="C1410" s="68"/>
      <c r="D1410" s="68"/>
      <c r="E1410" s="68"/>
      <c r="F1410" s="68"/>
      <c r="G1410" s="68"/>
      <c r="H1410" s="68"/>
      <c r="I1410" s="69"/>
      <c r="J1410"/>
      <c r="K1410"/>
      <c r="L1410"/>
      <c r="M1410"/>
      <c r="N1410"/>
      <c r="O1410"/>
      <c r="P1410"/>
      <c r="Q1410"/>
      <c r="R1410"/>
      <c r="S1410"/>
      <c r="T1410"/>
      <c r="U1410"/>
      <c r="V1410"/>
      <c r="W1410"/>
      <c r="X1410"/>
      <c r="Y1410"/>
      <c r="Z1410"/>
      <c r="AA1410"/>
      <c r="AB1410"/>
      <c r="AC1410"/>
      <c r="AD1410"/>
      <c r="AE1410"/>
      <c r="AF1410"/>
      <c r="AG1410"/>
      <c r="AH1410"/>
      <c r="AI1410"/>
      <c r="AJ1410"/>
      <c r="AK1410"/>
      <c r="AL1410"/>
      <c r="AM1410"/>
      <c r="AN1410"/>
      <c r="AO1410"/>
      <c r="AP1410"/>
      <c r="AQ1410"/>
      <c r="AR1410"/>
      <c r="AS1410"/>
      <c r="AT1410"/>
      <c r="AU1410"/>
      <c r="AV1410"/>
      <c r="AW1410"/>
      <c r="AX1410"/>
    </row>
    <row r="1411" spans="1:50" x14ac:dyDescent="0.4">
      <c r="A1411" s="68"/>
      <c r="B1411" s="68"/>
      <c r="C1411" s="68"/>
      <c r="D1411" s="68"/>
      <c r="E1411" s="68"/>
      <c r="F1411" s="68"/>
      <c r="G1411" s="68"/>
      <c r="H1411" s="68"/>
      <c r="I1411" s="69"/>
      <c r="J1411"/>
      <c r="K1411"/>
      <c r="L1411"/>
      <c r="M1411"/>
      <c r="N1411"/>
      <c r="O1411"/>
      <c r="P1411"/>
      <c r="Q1411"/>
      <c r="R1411"/>
      <c r="S1411"/>
      <c r="T1411"/>
      <c r="U1411"/>
      <c r="V1411"/>
      <c r="W1411"/>
      <c r="X1411"/>
      <c r="Y1411"/>
      <c r="Z1411"/>
      <c r="AA1411"/>
      <c r="AB1411"/>
      <c r="AC1411"/>
      <c r="AD1411"/>
      <c r="AE1411"/>
      <c r="AF1411"/>
      <c r="AG1411"/>
      <c r="AH1411"/>
      <c r="AI1411"/>
      <c r="AJ1411"/>
      <c r="AK1411"/>
      <c r="AL1411"/>
      <c r="AM1411"/>
      <c r="AN1411"/>
      <c r="AO1411"/>
      <c r="AP1411"/>
      <c r="AQ1411"/>
      <c r="AR1411"/>
      <c r="AS1411"/>
      <c r="AT1411"/>
      <c r="AU1411"/>
      <c r="AV1411"/>
      <c r="AW1411"/>
      <c r="AX1411"/>
    </row>
    <row r="1412" spans="1:50" x14ac:dyDescent="0.4">
      <c r="A1412" s="68"/>
      <c r="B1412" s="68"/>
      <c r="C1412" s="68"/>
      <c r="D1412" s="68"/>
      <c r="E1412" s="68"/>
      <c r="F1412" s="68"/>
      <c r="G1412" s="68"/>
      <c r="H1412" s="68"/>
      <c r="I1412" s="69"/>
      <c r="J1412"/>
      <c r="K1412"/>
      <c r="L1412"/>
      <c r="M1412"/>
      <c r="N1412"/>
      <c r="O1412"/>
      <c r="P1412"/>
      <c r="Q1412"/>
      <c r="R1412"/>
      <c r="S1412"/>
      <c r="T1412"/>
      <c r="U1412"/>
      <c r="V1412"/>
      <c r="W1412"/>
      <c r="X1412"/>
      <c r="Y1412"/>
      <c r="Z1412"/>
      <c r="AA1412"/>
      <c r="AB1412"/>
      <c r="AC1412"/>
      <c r="AD1412"/>
      <c r="AE1412"/>
      <c r="AF1412"/>
      <c r="AG1412"/>
      <c r="AH1412"/>
      <c r="AI1412"/>
      <c r="AJ1412"/>
      <c r="AK1412"/>
      <c r="AL1412"/>
      <c r="AM1412"/>
      <c r="AN1412"/>
      <c r="AO1412"/>
      <c r="AP1412"/>
      <c r="AQ1412"/>
      <c r="AR1412"/>
      <c r="AS1412"/>
      <c r="AT1412"/>
      <c r="AU1412"/>
      <c r="AV1412"/>
      <c r="AW1412"/>
      <c r="AX1412"/>
    </row>
    <row r="1413" spans="1:50" x14ac:dyDescent="0.4">
      <c r="A1413" s="68"/>
      <c r="B1413" s="68"/>
      <c r="C1413" s="68"/>
      <c r="D1413" s="68"/>
      <c r="E1413" s="68"/>
      <c r="F1413" s="68"/>
      <c r="G1413" s="68"/>
      <c r="H1413" s="68"/>
      <c r="I1413" s="69"/>
      <c r="J1413"/>
      <c r="K1413"/>
      <c r="L1413"/>
      <c r="M1413"/>
      <c r="N1413"/>
      <c r="O1413"/>
      <c r="P1413"/>
      <c r="Q1413"/>
      <c r="R1413"/>
      <c r="S1413"/>
      <c r="T1413"/>
      <c r="U1413"/>
      <c r="V1413"/>
      <c r="W1413"/>
      <c r="X1413"/>
      <c r="Y1413"/>
      <c r="Z1413"/>
      <c r="AA1413"/>
      <c r="AB1413"/>
      <c r="AC1413"/>
      <c r="AD1413"/>
      <c r="AE1413"/>
      <c r="AF1413"/>
      <c r="AG1413"/>
      <c r="AH1413"/>
      <c r="AI1413"/>
      <c r="AJ1413"/>
      <c r="AK1413"/>
      <c r="AL1413"/>
      <c r="AM1413"/>
      <c r="AN1413"/>
      <c r="AO1413"/>
      <c r="AP1413"/>
      <c r="AQ1413"/>
      <c r="AR1413"/>
      <c r="AS1413"/>
      <c r="AT1413"/>
      <c r="AU1413"/>
      <c r="AV1413"/>
      <c r="AW1413"/>
      <c r="AX1413"/>
    </row>
    <row r="1414" spans="1:50" x14ac:dyDescent="0.4">
      <c r="A1414" s="68"/>
      <c r="B1414" s="68"/>
      <c r="C1414" s="68"/>
      <c r="D1414" s="68"/>
      <c r="E1414" s="68"/>
      <c r="F1414" s="68"/>
      <c r="G1414" s="68"/>
      <c r="H1414" s="68"/>
      <c r="I1414" s="69"/>
      <c r="J1414"/>
      <c r="K1414"/>
      <c r="L1414"/>
      <c r="M1414"/>
      <c r="N1414"/>
      <c r="O1414"/>
      <c r="P1414"/>
      <c r="Q1414"/>
      <c r="R1414"/>
      <c r="S1414"/>
      <c r="T1414"/>
      <c r="U1414"/>
      <c r="V1414"/>
      <c r="W1414"/>
      <c r="X1414"/>
      <c r="Y1414"/>
      <c r="Z1414"/>
      <c r="AA1414"/>
      <c r="AB1414"/>
      <c r="AC1414"/>
      <c r="AD1414"/>
      <c r="AE1414"/>
      <c r="AF1414"/>
      <c r="AG1414"/>
      <c r="AH1414"/>
      <c r="AI1414"/>
      <c r="AJ1414"/>
      <c r="AK1414"/>
      <c r="AL1414"/>
      <c r="AM1414"/>
      <c r="AN1414"/>
      <c r="AO1414"/>
      <c r="AP1414"/>
      <c r="AQ1414"/>
      <c r="AR1414"/>
      <c r="AS1414"/>
      <c r="AT1414"/>
      <c r="AU1414"/>
      <c r="AV1414"/>
      <c r="AW1414"/>
      <c r="AX1414"/>
    </row>
    <row r="1415" spans="1:50" x14ac:dyDescent="0.4">
      <c r="A1415" s="68"/>
      <c r="B1415" s="68"/>
      <c r="C1415" s="68"/>
      <c r="D1415" s="68"/>
      <c r="E1415" s="68"/>
      <c r="F1415" s="68"/>
      <c r="G1415" s="68"/>
      <c r="H1415" s="68"/>
      <c r="I1415" s="69"/>
      <c r="J1415"/>
      <c r="K1415"/>
      <c r="L1415"/>
      <c r="M1415"/>
      <c r="N1415"/>
      <c r="O1415"/>
      <c r="P1415"/>
      <c r="Q1415"/>
      <c r="R1415"/>
      <c r="S1415"/>
      <c r="T1415"/>
      <c r="U1415"/>
      <c r="V1415"/>
      <c r="W1415"/>
      <c r="X1415"/>
      <c r="Y1415"/>
      <c r="Z1415"/>
      <c r="AA1415"/>
      <c r="AB1415"/>
      <c r="AC1415"/>
      <c r="AD1415"/>
      <c r="AE1415"/>
      <c r="AF1415"/>
      <c r="AG1415"/>
      <c r="AH1415"/>
      <c r="AI1415"/>
      <c r="AJ1415"/>
      <c r="AK1415"/>
      <c r="AL1415"/>
      <c r="AM1415"/>
      <c r="AN1415"/>
      <c r="AO1415"/>
      <c r="AP1415"/>
      <c r="AQ1415"/>
      <c r="AR1415"/>
      <c r="AS1415"/>
      <c r="AT1415"/>
      <c r="AU1415"/>
      <c r="AV1415"/>
      <c r="AW1415"/>
      <c r="AX1415"/>
    </row>
    <row r="1416" spans="1:50" x14ac:dyDescent="0.4">
      <c r="A1416" s="68"/>
      <c r="B1416" s="68"/>
      <c r="C1416" s="68"/>
      <c r="D1416" s="68"/>
      <c r="E1416" s="68"/>
      <c r="F1416" s="68"/>
      <c r="G1416" s="68"/>
      <c r="H1416" s="68"/>
      <c r="I1416" s="69"/>
      <c r="J1416"/>
      <c r="K1416"/>
      <c r="L1416"/>
      <c r="M1416"/>
      <c r="N1416"/>
      <c r="O1416"/>
      <c r="P1416"/>
      <c r="Q1416"/>
      <c r="R1416"/>
      <c r="S1416"/>
      <c r="T1416"/>
      <c r="U1416"/>
      <c r="V1416"/>
      <c r="W1416"/>
      <c r="X1416"/>
      <c r="Y1416"/>
      <c r="Z1416"/>
      <c r="AA1416"/>
      <c r="AB1416"/>
      <c r="AC1416"/>
      <c r="AD1416"/>
      <c r="AE1416"/>
      <c r="AF1416"/>
      <c r="AG1416"/>
      <c r="AH1416"/>
      <c r="AI1416"/>
      <c r="AJ1416"/>
      <c r="AK1416"/>
      <c r="AL1416"/>
      <c r="AM1416"/>
      <c r="AN1416"/>
      <c r="AO1416"/>
      <c r="AP1416"/>
      <c r="AQ1416"/>
      <c r="AR1416"/>
      <c r="AS1416"/>
      <c r="AT1416"/>
      <c r="AU1416"/>
      <c r="AV1416"/>
      <c r="AW1416"/>
      <c r="AX1416"/>
    </row>
    <row r="1417" spans="1:50" x14ac:dyDescent="0.4">
      <c r="A1417" s="68"/>
      <c r="B1417" s="68"/>
      <c r="C1417" s="68"/>
      <c r="D1417" s="68"/>
      <c r="E1417" s="68"/>
      <c r="F1417" s="68"/>
      <c r="G1417" s="68"/>
      <c r="H1417" s="68"/>
      <c r="I1417" s="69"/>
      <c r="J1417"/>
      <c r="K1417"/>
      <c r="L1417"/>
      <c r="M1417"/>
      <c r="N1417"/>
      <c r="O1417"/>
      <c r="P1417"/>
      <c r="Q1417"/>
      <c r="R1417"/>
      <c r="S1417"/>
      <c r="T1417"/>
      <c r="U1417"/>
      <c r="V1417"/>
      <c r="W1417"/>
      <c r="X1417"/>
      <c r="Y1417"/>
      <c r="Z1417"/>
      <c r="AA1417"/>
      <c r="AB1417"/>
      <c r="AC1417"/>
      <c r="AD1417"/>
      <c r="AE1417"/>
      <c r="AF1417"/>
      <c r="AG1417"/>
      <c r="AH1417"/>
      <c r="AI1417"/>
      <c r="AJ1417"/>
      <c r="AK1417"/>
      <c r="AL1417"/>
      <c r="AM1417"/>
      <c r="AN1417"/>
      <c r="AO1417"/>
      <c r="AP1417"/>
      <c r="AQ1417"/>
      <c r="AR1417"/>
      <c r="AS1417"/>
      <c r="AT1417"/>
      <c r="AU1417"/>
      <c r="AV1417"/>
      <c r="AW1417"/>
      <c r="AX1417"/>
    </row>
    <row r="1418" spans="1:50" x14ac:dyDescent="0.4">
      <c r="A1418" s="68"/>
      <c r="B1418" s="68"/>
      <c r="C1418" s="68"/>
      <c r="D1418" s="68"/>
      <c r="E1418" s="68"/>
      <c r="F1418" s="68"/>
      <c r="G1418" s="68"/>
      <c r="H1418" s="68"/>
      <c r="I1418" s="69"/>
      <c r="J1418"/>
      <c r="K1418"/>
      <c r="L1418"/>
      <c r="M1418"/>
      <c r="N1418"/>
      <c r="O1418"/>
      <c r="P1418"/>
      <c r="Q1418"/>
      <c r="R1418"/>
      <c r="S1418"/>
      <c r="T1418"/>
      <c r="U1418"/>
      <c r="V1418"/>
      <c r="W1418"/>
      <c r="X1418"/>
      <c r="Y1418"/>
      <c r="Z1418"/>
      <c r="AA1418"/>
      <c r="AB1418"/>
      <c r="AC1418"/>
      <c r="AD1418"/>
      <c r="AE1418"/>
      <c r="AF1418"/>
      <c r="AG1418"/>
      <c r="AH1418"/>
      <c r="AI1418"/>
      <c r="AJ1418"/>
      <c r="AK1418"/>
      <c r="AL1418"/>
      <c r="AM1418"/>
      <c r="AN1418"/>
      <c r="AO1418"/>
      <c r="AP1418"/>
      <c r="AQ1418"/>
      <c r="AR1418"/>
      <c r="AS1418"/>
      <c r="AT1418"/>
      <c r="AU1418"/>
      <c r="AV1418"/>
      <c r="AW1418"/>
      <c r="AX1418"/>
    </row>
    <row r="1419" spans="1:50" x14ac:dyDescent="0.4">
      <c r="A1419" s="68"/>
      <c r="B1419" s="68"/>
      <c r="C1419" s="68"/>
      <c r="D1419" s="68"/>
      <c r="E1419" s="68"/>
      <c r="F1419" s="68"/>
      <c r="G1419" s="68"/>
      <c r="H1419" s="68"/>
      <c r="I1419" s="69"/>
      <c r="J1419"/>
      <c r="K1419"/>
      <c r="L1419"/>
      <c r="M1419"/>
      <c r="N1419"/>
      <c r="O1419"/>
      <c r="P1419"/>
      <c r="Q1419"/>
      <c r="R1419"/>
      <c r="S1419"/>
      <c r="T1419"/>
      <c r="U1419"/>
      <c r="V1419"/>
      <c r="W1419"/>
      <c r="X1419"/>
      <c r="Y1419"/>
      <c r="Z1419"/>
      <c r="AA1419"/>
      <c r="AB1419"/>
      <c r="AC1419"/>
      <c r="AD1419"/>
      <c r="AE1419"/>
      <c r="AF1419"/>
      <c r="AG1419"/>
      <c r="AH1419"/>
      <c r="AI1419"/>
      <c r="AJ1419"/>
      <c r="AK1419"/>
      <c r="AL1419"/>
      <c r="AM1419"/>
      <c r="AN1419"/>
      <c r="AO1419"/>
      <c r="AP1419"/>
      <c r="AQ1419"/>
      <c r="AR1419"/>
      <c r="AS1419"/>
      <c r="AT1419"/>
      <c r="AU1419"/>
      <c r="AV1419"/>
      <c r="AW1419"/>
      <c r="AX1419"/>
    </row>
    <row r="1420" spans="1:50" x14ac:dyDescent="0.4">
      <c r="A1420" s="68"/>
      <c r="B1420" s="68"/>
      <c r="C1420" s="68"/>
      <c r="D1420" s="68"/>
      <c r="E1420" s="68"/>
      <c r="F1420" s="68"/>
      <c r="G1420" s="68"/>
      <c r="H1420" s="68"/>
      <c r="I1420" s="69"/>
      <c r="J1420"/>
      <c r="K1420"/>
      <c r="L1420"/>
      <c r="M1420"/>
      <c r="N1420"/>
      <c r="O1420"/>
      <c r="P1420"/>
      <c r="Q1420"/>
      <c r="R1420"/>
      <c r="S1420"/>
      <c r="T1420"/>
      <c r="U1420"/>
      <c r="V1420"/>
      <c r="W1420"/>
      <c r="X1420"/>
      <c r="Y1420"/>
      <c r="Z1420"/>
      <c r="AA1420"/>
      <c r="AB1420"/>
      <c r="AC1420"/>
      <c r="AD1420"/>
      <c r="AE1420"/>
      <c r="AF1420"/>
      <c r="AG1420"/>
      <c r="AH1420"/>
      <c r="AI1420"/>
      <c r="AJ1420"/>
      <c r="AK1420"/>
      <c r="AL1420"/>
      <c r="AM1420"/>
      <c r="AN1420"/>
      <c r="AO1420"/>
      <c r="AP1420"/>
      <c r="AQ1420"/>
      <c r="AR1420"/>
      <c r="AS1420"/>
      <c r="AT1420"/>
      <c r="AU1420"/>
      <c r="AV1420"/>
      <c r="AW1420"/>
      <c r="AX1420"/>
    </row>
    <row r="1421" spans="1:50" x14ac:dyDescent="0.4">
      <c r="A1421" s="68"/>
      <c r="B1421" s="68"/>
      <c r="C1421" s="68"/>
      <c r="D1421" s="68"/>
      <c r="E1421" s="68"/>
      <c r="F1421" s="68"/>
      <c r="G1421" s="68"/>
      <c r="H1421" s="68"/>
      <c r="I1421" s="69"/>
      <c r="J1421"/>
      <c r="K1421"/>
      <c r="L1421"/>
      <c r="M1421"/>
      <c r="N1421"/>
      <c r="O1421"/>
      <c r="P1421"/>
      <c r="Q1421"/>
      <c r="R1421"/>
      <c r="S1421"/>
      <c r="T1421"/>
      <c r="U1421"/>
      <c r="V1421"/>
      <c r="W1421"/>
      <c r="X1421"/>
      <c r="Y1421"/>
      <c r="Z1421"/>
      <c r="AA1421"/>
      <c r="AB1421"/>
      <c r="AC1421"/>
      <c r="AD1421"/>
      <c r="AE1421"/>
      <c r="AF1421"/>
      <c r="AG1421"/>
      <c r="AH1421"/>
      <c r="AI1421"/>
      <c r="AJ1421"/>
      <c r="AK1421"/>
      <c r="AL1421"/>
      <c r="AM1421"/>
      <c r="AN1421"/>
      <c r="AO1421"/>
      <c r="AP1421"/>
      <c r="AQ1421"/>
      <c r="AR1421"/>
      <c r="AS1421"/>
      <c r="AT1421"/>
      <c r="AU1421"/>
      <c r="AV1421"/>
      <c r="AW1421"/>
      <c r="AX1421"/>
    </row>
    <row r="1422" spans="1:50" x14ac:dyDescent="0.4">
      <c r="A1422" s="68"/>
      <c r="B1422" s="68"/>
      <c r="C1422" s="68"/>
      <c r="D1422" s="68"/>
      <c r="E1422" s="68"/>
      <c r="F1422" s="68"/>
      <c r="G1422" s="68"/>
      <c r="H1422" s="68"/>
      <c r="I1422" s="69"/>
      <c r="J1422"/>
      <c r="K1422"/>
      <c r="L1422"/>
      <c r="M1422"/>
      <c r="N1422"/>
      <c r="O1422"/>
      <c r="P1422"/>
      <c r="Q1422"/>
      <c r="R1422"/>
      <c r="S1422"/>
      <c r="T1422"/>
      <c r="U1422"/>
      <c r="V1422"/>
      <c r="W1422"/>
      <c r="X1422"/>
      <c r="Y1422"/>
      <c r="Z1422"/>
      <c r="AA1422"/>
      <c r="AB1422"/>
      <c r="AC1422"/>
      <c r="AD1422"/>
      <c r="AE1422"/>
      <c r="AF1422"/>
      <c r="AG1422"/>
      <c r="AH1422"/>
      <c r="AI1422"/>
      <c r="AJ1422"/>
      <c r="AK1422"/>
      <c r="AL1422"/>
      <c r="AM1422"/>
      <c r="AN1422"/>
      <c r="AO1422"/>
      <c r="AP1422"/>
      <c r="AQ1422"/>
      <c r="AR1422"/>
      <c r="AS1422"/>
      <c r="AT1422"/>
      <c r="AU1422"/>
      <c r="AV1422"/>
      <c r="AW1422"/>
      <c r="AX1422"/>
    </row>
    <row r="1423" spans="1:50" x14ac:dyDescent="0.4">
      <c r="A1423" s="68"/>
      <c r="B1423" s="68"/>
      <c r="C1423" s="68"/>
      <c r="D1423" s="68"/>
      <c r="E1423" s="68"/>
      <c r="F1423" s="68"/>
      <c r="G1423" s="68"/>
      <c r="H1423" s="68"/>
      <c r="I1423" s="69"/>
      <c r="J1423"/>
      <c r="K1423"/>
      <c r="L1423"/>
      <c r="M1423"/>
      <c r="N1423"/>
      <c r="O1423"/>
      <c r="P1423"/>
      <c r="Q1423"/>
      <c r="R1423"/>
      <c r="S1423"/>
      <c r="T1423"/>
      <c r="U1423"/>
      <c r="V1423"/>
      <c r="W1423"/>
      <c r="X1423"/>
      <c r="Y1423"/>
      <c r="Z1423"/>
      <c r="AA1423"/>
      <c r="AB1423"/>
      <c r="AC1423"/>
      <c r="AD1423"/>
      <c r="AE1423"/>
      <c r="AF1423"/>
      <c r="AG1423"/>
      <c r="AH1423"/>
      <c r="AI1423"/>
      <c r="AJ1423"/>
      <c r="AK1423"/>
      <c r="AL1423"/>
      <c r="AM1423"/>
      <c r="AN1423"/>
      <c r="AO1423"/>
      <c r="AP1423"/>
      <c r="AQ1423"/>
      <c r="AR1423"/>
      <c r="AS1423"/>
      <c r="AT1423"/>
      <c r="AU1423"/>
      <c r="AV1423"/>
      <c r="AW1423"/>
      <c r="AX1423"/>
    </row>
    <row r="1424" spans="1:50" x14ac:dyDescent="0.4">
      <c r="A1424" s="68"/>
      <c r="B1424" s="68"/>
      <c r="C1424" s="68"/>
      <c r="D1424" s="68"/>
      <c r="E1424" s="68"/>
      <c r="F1424" s="68"/>
      <c r="G1424" s="68"/>
      <c r="H1424" s="68"/>
      <c r="I1424" s="69"/>
      <c r="J1424"/>
      <c r="K1424"/>
      <c r="L1424"/>
      <c r="M1424"/>
      <c r="N1424"/>
      <c r="O1424"/>
      <c r="P1424"/>
      <c r="Q1424"/>
      <c r="R1424"/>
      <c r="S1424"/>
      <c r="T1424"/>
      <c r="U1424"/>
      <c r="V1424"/>
      <c r="W1424"/>
      <c r="X1424"/>
      <c r="Y1424"/>
      <c r="Z1424"/>
      <c r="AA1424"/>
      <c r="AB1424"/>
      <c r="AC1424"/>
      <c r="AD1424"/>
      <c r="AE1424"/>
      <c r="AF1424"/>
      <c r="AG1424"/>
      <c r="AH1424"/>
      <c r="AI1424"/>
      <c r="AJ1424"/>
      <c r="AK1424"/>
      <c r="AL1424"/>
      <c r="AM1424"/>
      <c r="AN1424"/>
      <c r="AO1424"/>
      <c r="AP1424"/>
      <c r="AQ1424"/>
      <c r="AR1424"/>
      <c r="AS1424"/>
      <c r="AT1424"/>
      <c r="AU1424"/>
      <c r="AV1424"/>
      <c r="AW1424"/>
      <c r="AX1424"/>
    </row>
    <row r="1425" spans="1:50" x14ac:dyDescent="0.4">
      <c r="A1425" s="68"/>
      <c r="B1425" s="68"/>
      <c r="C1425" s="68"/>
      <c r="D1425" s="68"/>
      <c r="E1425" s="68"/>
      <c r="F1425" s="68"/>
      <c r="G1425" s="68"/>
      <c r="H1425" s="68"/>
      <c r="I1425" s="69"/>
      <c r="J1425"/>
      <c r="K1425"/>
      <c r="L1425"/>
      <c r="M1425"/>
      <c r="N1425"/>
      <c r="O1425"/>
      <c r="P1425"/>
      <c r="Q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row>
    <row r="1426" spans="1:50" x14ac:dyDescent="0.4">
      <c r="A1426" s="68"/>
      <c r="B1426" s="68"/>
      <c r="C1426" s="68"/>
      <c r="D1426" s="68"/>
      <c r="E1426" s="68"/>
      <c r="F1426" s="68"/>
      <c r="G1426" s="68"/>
      <c r="H1426" s="68"/>
      <c r="I1426" s="69"/>
      <c r="J1426"/>
      <c r="K1426"/>
      <c r="L1426"/>
      <c r="M1426"/>
      <c r="N1426"/>
      <c r="O1426"/>
      <c r="P1426"/>
      <c r="Q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row>
    <row r="1427" spans="1:50" x14ac:dyDescent="0.4">
      <c r="A1427" s="68"/>
      <c r="B1427" s="68"/>
      <c r="C1427" s="68"/>
      <c r="D1427" s="68"/>
      <c r="E1427" s="68"/>
      <c r="F1427" s="68"/>
      <c r="G1427" s="68"/>
      <c r="H1427" s="68"/>
      <c r="I1427" s="69"/>
      <c r="J1427"/>
      <c r="K1427"/>
      <c r="L1427"/>
      <c r="M1427"/>
      <c r="N1427"/>
      <c r="O1427"/>
      <c r="P1427"/>
      <c r="Q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row>
    <row r="1428" spans="1:50" x14ac:dyDescent="0.4">
      <c r="A1428" s="68"/>
      <c r="B1428" s="68"/>
      <c r="C1428" s="68"/>
      <c r="D1428" s="68"/>
      <c r="E1428" s="68"/>
      <c r="F1428" s="68"/>
      <c r="G1428" s="68"/>
      <c r="H1428" s="68"/>
      <c r="I1428" s="69"/>
      <c r="J1428"/>
      <c r="K1428"/>
      <c r="L1428"/>
      <c r="M1428"/>
      <c r="N1428"/>
      <c r="O1428"/>
      <c r="P1428"/>
      <c r="Q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row>
    <row r="1429" spans="1:50" x14ac:dyDescent="0.4">
      <c r="A1429" s="68"/>
      <c r="B1429" s="68"/>
      <c r="C1429" s="68"/>
      <c r="D1429" s="68"/>
      <c r="E1429" s="68"/>
      <c r="F1429" s="68"/>
      <c r="G1429" s="68"/>
      <c r="H1429" s="68"/>
      <c r="I1429" s="69"/>
      <c r="J1429"/>
      <c r="K1429"/>
      <c r="L1429"/>
      <c r="M1429"/>
      <c r="N1429"/>
      <c r="O1429"/>
      <c r="P1429"/>
      <c r="Q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row>
    <row r="1430" spans="1:50" x14ac:dyDescent="0.4">
      <c r="A1430" s="68"/>
      <c r="B1430" s="68"/>
      <c r="C1430" s="68"/>
      <c r="D1430" s="68"/>
      <c r="E1430" s="68"/>
      <c r="F1430" s="68"/>
      <c r="G1430" s="68"/>
      <c r="H1430" s="68"/>
      <c r="I1430" s="69"/>
      <c r="J1430"/>
      <c r="K1430"/>
      <c r="L1430"/>
      <c r="M1430"/>
      <c r="N1430"/>
      <c r="O1430"/>
      <c r="P1430"/>
      <c r="Q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row>
    <row r="1431" spans="1:50" x14ac:dyDescent="0.4">
      <c r="A1431" s="68"/>
      <c r="B1431" s="68"/>
      <c r="C1431" s="68"/>
      <c r="D1431" s="68"/>
      <c r="E1431" s="68"/>
      <c r="F1431" s="68"/>
      <c r="G1431" s="68"/>
      <c r="H1431" s="68"/>
      <c r="I1431" s="69"/>
      <c r="J1431"/>
      <c r="K1431"/>
      <c r="L1431"/>
      <c r="M1431"/>
      <c r="N1431"/>
      <c r="O1431"/>
      <c r="P1431"/>
      <c r="Q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row>
    <row r="1432" spans="1:50" x14ac:dyDescent="0.4">
      <c r="A1432" s="68"/>
      <c r="B1432" s="68"/>
      <c r="C1432" s="68"/>
      <c r="D1432" s="68"/>
      <c r="E1432" s="68"/>
      <c r="F1432" s="68"/>
      <c r="G1432" s="68"/>
      <c r="H1432" s="68"/>
      <c r="I1432" s="69"/>
      <c r="J1432"/>
      <c r="K1432"/>
      <c r="L1432"/>
      <c r="M1432"/>
      <c r="N1432"/>
      <c r="O1432"/>
      <c r="P1432"/>
      <c r="Q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row>
    <row r="1433" spans="1:50" x14ac:dyDescent="0.4">
      <c r="A1433" s="68"/>
      <c r="B1433" s="68"/>
      <c r="C1433" s="68"/>
      <c r="D1433" s="68"/>
      <c r="E1433" s="68"/>
      <c r="F1433" s="68"/>
      <c r="G1433" s="68"/>
      <c r="H1433" s="68"/>
      <c r="I1433" s="69"/>
      <c r="J1433"/>
      <c r="K1433"/>
      <c r="L1433"/>
      <c r="M1433"/>
      <c r="N1433"/>
      <c r="O1433"/>
      <c r="P1433"/>
      <c r="Q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row>
    <row r="1434" spans="1:50" x14ac:dyDescent="0.4">
      <c r="A1434" s="68"/>
      <c r="B1434" s="68"/>
      <c r="C1434" s="68"/>
      <c r="D1434" s="68"/>
      <c r="E1434" s="68"/>
      <c r="F1434" s="68"/>
      <c r="G1434" s="68"/>
      <c r="H1434" s="68"/>
      <c r="I1434" s="69"/>
      <c r="J1434"/>
      <c r="K1434"/>
      <c r="L1434"/>
      <c r="M1434"/>
      <c r="N1434"/>
      <c r="O1434"/>
      <c r="P1434"/>
      <c r="Q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row>
    <row r="1435" spans="1:50" x14ac:dyDescent="0.4">
      <c r="A1435" s="68"/>
      <c r="B1435" s="68"/>
      <c r="C1435" s="68"/>
      <c r="D1435" s="68"/>
      <c r="E1435" s="68"/>
      <c r="F1435" s="68"/>
      <c r="G1435" s="68"/>
      <c r="H1435" s="68"/>
      <c r="I1435" s="69"/>
      <c r="J1435"/>
      <c r="K1435"/>
      <c r="L1435"/>
      <c r="M1435"/>
      <c r="N1435"/>
      <c r="O1435"/>
      <c r="P1435"/>
      <c r="Q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row>
    <row r="1436" spans="1:50" x14ac:dyDescent="0.4">
      <c r="A1436" s="68"/>
      <c r="B1436" s="68"/>
      <c r="C1436" s="68"/>
      <c r="D1436" s="68"/>
      <c r="E1436" s="68"/>
      <c r="F1436" s="68"/>
      <c r="G1436" s="68"/>
      <c r="H1436" s="68"/>
      <c r="I1436" s="69"/>
      <c r="J1436"/>
      <c r="K1436"/>
      <c r="L1436"/>
      <c r="M1436"/>
      <c r="N1436"/>
      <c r="O1436"/>
      <c r="P1436"/>
      <c r="Q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row>
    <row r="1437" spans="1:50" x14ac:dyDescent="0.4">
      <c r="A1437" s="68"/>
      <c r="B1437" s="68"/>
      <c r="C1437" s="68"/>
      <c r="D1437" s="68"/>
      <c r="E1437" s="68"/>
      <c r="F1437" s="68"/>
      <c r="G1437" s="68"/>
      <c r="H1437" s="68"/>
      <c r="I1437" s="69"/>
      <c r="J1437"/>
      <c r="K1437"/>
      <c r="L1437"/>
      <c r="M1437"/>
      <c r="N1437"/>
      <c r="O1437"/>
      <c r="P1437"/>
      <c r="Q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row>
    <row r="1438" spans="1:50" x14ac:dyDescent="0.4">
      <c r="A1438" s="68"/>
      <c r="B1438" s="68"/>
      <c r="C1438" s="68"/>
      <c r="D1438" s="68"/>
      <c r="E1438" s="68"/>
      <c r="F1438" s="68"/>
      <c r="G1438" s="68"/>
      <c r="H1438" s="68"/>
      <c r="I1438" s="69"/>
      <c r="J1438"/>
      <c r="K1438"/>
      <c r="L1438"/>
      <c r="M1438"/>
      <c r="N1438"/>
      <c r="O1438"/>
      <c r="P1438"/>
      <c r="Q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row>
    <row r="1439" spans="1:50" x14ac:dyDescent="0.4">
      <c r="A1439" s="68"/>
      <c r="B1439" s="68"/>
      <c r="C1439" s="68"/>
      <c r="D1439" s="68"/>
      <c r="E1439" s="68"/>
      <c r="F1439" s="68"/>
      <c r="G1439" s="68"/>
      <c r="H1439" s="68"/>
      <c r="I1439" s="69"/>
      <c r="J1439"/>
      <c r="K1439"/>
      <c r="L1439"/>
      <c r="M1439"/>
      <c r="N1439"/>
      <c r="O1439"/>
      <c r="P1439"/>
      <c r="Q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row>
    <row r="1440" spans="1:50" x14ac:dyDescent="0.4">
      <c r="A1440" s="68"/>
      <c r="B1440" s="68"/>
      <c r="C1440" s="68"/>
      <c r="D1440" s="68"/>
      <c r="E1440" s="68"/>
      <c r="F1440" s="68"/>
      <c r="G1440" s="68"/>
      <c r="H1440" s="68"/>
      <c r="I1440" s="69"/>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row>
    <row r="1441" spans="1:50" x14ac:dyDescent="0.4">
      <c r="A1441" s="68"/>
      <c r="B1441" s="68"/>
      <c r="C1441" s="68"/>
      <c r="D1441" s="68"/>
      <c r="E1441" s="68"/>
      <c r="F1441" s="68"/>
      <c r="G1441" s="68"/>
      <c r="H1441" s="68"/>
      <c r="I1441" s="69"/>
      <c r="J1441"/>
      <c r="K1441"/>
      <c r="L1441"/>
      <c r="M1441"/>
      <c r="N1441"/>
      <c r="O1441"/>
      <c r="P1441"/>
      <c r="Q1441"/>
      <c r="R1441"/>
      <c r="S1441"/>
      <c r="T1441"/>
      <c r="U1441"/>
      <c r="V1441"/>
      <c r="W1441"/>
      <c r="X1441"/>
      <c r="Y1441"/>
      <c r="Z1441"/>
      <c r="AA1441"/>
      <c r="AB1441"/>
      <c r="AC1441"/>
      <c r="AD1441"/>
      <c r="AE1441"/>
      <c r="AF1441"/>
      <c r="AG1441"/>
      <c r="AH1441"/>
      <c r="AI1441"/>
      <c r="AJ1441"/>
      <c r="AK1441"/>
      <c r="AL1441"/>
      <c r="AM1441"/>
      <c r="AN1441"/>
      <c r="AO1441"/>
      <c r="AP1441"/>
      <c r="AQ1441"/>
      <c r="AR1441"/>
      <c r="AS1441"/>
      <c r="AT1441"/>
      <c r="AU1441"/>
      <c r="AV1441"/>
      <c r="AW1441"/>
      <c r="AX1441"/>
    </row>
    <row r="1442" spans="1:50" x14ac:dyDescent="0.4">
      <c r="A1442" s="68"/>
      <c r="B1442" s="68"/>
      <c r="C1442" s="68"/>
      <c r="D1442" s="68"/>
      <c r="E1442" s="68"/>
      <c r="F1442" s="68"/>
      <c r="G1442" s="68"/>
      <c r="H1442" s="68"/>
      <c r="I1442" s="69"/>
      <c r="J1442"/>
      <c r="K1442"/>
      <c r="L1442"/>
      <c r="M1442"/>
      <c r="N1442"/>
      <c r="O1442"/>
      <c r="P1442"/>
      <c r="Q1442"/>
      <c r="R1442"/>
      <c r="S1442"/>
      <c r="T1442"/>
      <c r="U1442"/>
      <c r="V1442"/>
      <c r="W1442"/>
      <c r="X1442"/>
      <c r="Y1442"/>
      <c r="Z1442"/>
      <c r="AA1442"/>
      <c r="AB1442"/>
      <c r="AC1442"/>
      <c r="AD1442"/>
      <c r="AE1442"/>
      <c r="AF1442"/>
      <c r="AG1442"/>
      <c r="AH1442"/>
      <c r="AI1442"/>
      <c r="AJ1442"/>
      <c r="AK1442"/>
      <c r="AL1442"/>
      <c r="AM1442"/>
      <c r="AN1442"/>
      <c r="AO1442"/>
      <c r="AP1442"/>
      <c r="AQ1442"/>
      <c r="AR1442"/>
      <c r="AS1442"/>
      <c r="AT1442"/>
      <c r="AU1442"/>
      <c r="AV1442"/>
      <c r="AW1442"/>
      <c r="AX1442"/>
    </row>
    <row r="1443" spans="1:50" x14ac:dyDescent="0.4">
      <c r="A1443" s="68"/>
      <c r="B1443" s="68"/>
      <c r="C1443" s="68"/>
      <c r="D1443" s="68"/>
      <c r="E1443" s="68"/>
      <c r="F1443" s="68"/>
      <c r="G1443" s="68"/>
      <c r="H1443" s="68"/>
      <c r="I1443" s="69"/>
      <c r="J1443"/>
      <c r="K1443"/>
      <c r="L1443"/>
      <c r="M1443"/>
      <c r="N1443"/>
      <c r="O1443"/>
      <c r="P1443"/>
      <c r="Q1443"/>
      <c r="R1443"/>
      <c r="S1443"/>
      <c r="T1443"/>
      <c r="U1443"/>
      <c r="V1443"/>
      <c r="W1443"/>
      <c r="X1443"/>
      <c r="Y1443"/>
      <c r="Z1443"/>
      <c r="AA1443"/>
      <c r="AB1443"/>
      <c r="AC1443"/>
      <c r="AD1443"/>
      <c r="AE1443"/>
      <c r="AF1443"/>
      <c r="AG1443"/>
      <c r="AH1443"/>
      <c r="AI1443"/>
      <c r="AJ1443"/>
      <c r="AK1443"/>
      <c r="AL1443"/>
      <c r="AM1443"/>
      <c r="AN1443"/>
      <c r="AO1443"/>
      <c r="AP1443"/>
      <c r="AQ1443"/>
      <c r="AR1443"/>
      <c r="AS1443"/>
      <c r="AT1443"/>
      <c r="AU1443"/>
      <c r="AV1443"/>
      <c r="AW1443"/>
      <c r="AX1443"/>
    </row>
    <row r="1444" spans="1:50" x14ac:dyDescent="0.4">
      <c r="A1444" s="68"/>
      <c r="B1444" s="68"/>
      <c r="C1444" s="68"/>
      <c r="D1444" s="68"/>
      <c r="E1444" s="68"/>
      <c r="F1444" s="68"/>
      <c r="G1444" s="68"/>
      <c r="H1444" s="68"/>
      <c r="I1444" s="69"/>
      <c r="J1444"/>
      <c r="K1444"/>
      <c r="L1444"/>
      <c r="M1444"/>
      <c r="N1444"/>
      <c r="O1444"/>
      <c r="P1444"/>
      <c r="Q1444"/>
      <c r="R1444"/>
      <c r="S1444"/>
      <c r="T1444"/>
      <c r="U1444"/>
      <c r="V1444"/>
      <c r="W1444"/>
      <c r="X1444"/>
      <c r="Y1444"/>
      <c r="Z1444"/>
      <c r="AA1444"/>
      <c r="AB1444"/>
      <c r="AC1444"/>
      <c r="AD1444"/>
      <c r="AE1444"/>
      <c r="AF1444"/>
      <c r="AG1444"/>
      <c r="AH1444"/>
      <c r="AI1444"/>
      <c r="AJ1444"/>
      <c r="AK1444"/>
      <c r="AL1444"/>
      <c r="AM1444"/>
      <c r="AN1444"/>
      <c r="AO1444"/>
      <c r="AP1444"/>
      <c r="AQ1444"/>
      <c r="AR1444"/>
      <c r="AS1444"/>
      <c r="AT1444"/>
      <c r="AU1444"/>
      <c r="AV1444"/>
      <c r="AW1444"/>
      <c r="AX1444"/>
    </row>
    <row r="1445" spans="1:50" x14ac:dyDescent="0.4">
      <c r="A1445" s="68"/>
      <c r="B1445" s="68"/>
      <c r="C1445" s="68"/>
      <c r="D1445" s="68"/>
      <c r="E1445" s="68"/>
      <c r="F1445" s="68"/>
      <c r="G1445" s="68"/>
      <c r="H1445" s="68"/>
      <c r="I1445" s="69"/>
      <c r="J1445"/>
      <c r="K1445"/>
      <c r="L1445"/>
      <c r="M1445"/>
      <c r="N1445"/>
      <c r="O1445"/>
      <c r="P1445"/>
      <c r="Q1445"/>
      <c r="R1445"/>
      <c r="S1445"/>
      <c r="T1445"/>
      <c r="U1445"/>
      <c r="V1445"/>
      <c r="W1445"/>
      <c r="X1445"/>
      <c r="Y1445"/>
      <c r="Z1445"/>
      <c r="AA1445"/>
      <c r="AB1445"/>
      <c r="AC1445"/>
      <c r="AD1445"/>
      <c r="AE1445"/>
      <c r="AF1445"/>
      <c r="AG1445"/>
      <c r="AH1445"/>
      <c r="AI1445"/>
      <c r="AJ1445"/>
      <c r="AK1445"/>
      <c r="AL1445"/>
      <c r="AM1445"/>
      <c r="AN1445"/>
      <c r="AO1445"/>
      <c r="AP1445"/>
      <c r="AQ1445"/>
      <c r="AR1445"/>
      <c r="AS1445"/>
      <c r="AT1445"/>
      <c r="AU1445"/>
      <c r="AV1445"/>
      <c r="AW1445"/>
      <c r="AX1445"/>
    </row>
    <row r="1446" spans="1:50" x14ac:dyDescent="0.4">
      <c r="A1446" s="68"/>
      <c r="B1446" s="68"/>
      <c r="C1446" s="68"/>
      <c r="D1446" s="68"/>
      <c r="E1446" s="68"/>
      <c r="F1446" s="68"/>
      <c r="G1446" s="68"/>
      <c r="H1446" s="68"/>
      <c r="I1446" s="69"/>
      <c r="J1446"/>
      <c r="K1446"/>
      <c r="L1446"/>
      <c r="M1446"/>
      <c r="N1446"/>
      <c r="O1446"/>
      <c r="P1446"/>
      <c r="Q1446"/>
      <c r="R1446"/>
      <c r="S1446"/>
      <c r="T1446"/>
      <c r="U1446"/>
      <c r="V1446"/>
      <c r="W1446"/>
      <c r="X1446"/>
      <c r="Y1446"/>
      <c r="Z1446"/>
      <c r="AA1446"/>
      <c r="AB1446"/>
      <c r="AC1446"/>
      <c r="AD1446"/>
      <c r="AE1446"/>
      <c r="AF1446"/>
      <c r="AG1446"/>
      <c r="AH1446"/>
      <c r="AI1446"/>
      <c r="AJ1446"/>
      <c r="AK1446"/>
      <c r="AL1446"/>
      <c r="AM1446"/>
      <c r="AN1446"/>
      <c r="AO1446"/>
      <c r="AP1446"/>
      <c r="AQ1446"/>
      <c r="AR1446"/>
      <c r="AS1446"/>
      <c r="AT1446"/>
      <c r="AU1446"/>
      <c r="AV1446"/>
      <c r="AW1446"/>
      <c r="AX1446"/>
    </row>
    <row r="1447" spans="1:50" x14ac:dyDescent="0.4">
      <c r="A1447" s="68"/>
      <c r="B1447" s="68"/>
      <c r="C1447" s="68"/>
      <c r="D1447" s="68"/>
      <c r="E1447" s="68"/>
      <c r="F1447" s="68"/>
      <c r="G1447" s="68"/>
      <c r="H1447" s="68"/>
      <c r="I1447" s="69"/>
      <c r="J1447"/>
      <c r="K1447"/>
      <c r="L1447"/>
      <c r="M1447"/>
      <c r="N1447"/>
      <c r="O1447"/>
      <c r="P1447"/>
      <c r="Q1447"/>
      <c r="R1447"/>
      <c r="S1447"/>
      <c r="T1447"/>
      <c r="U1447"/>
      <c r="V1447"/>
      <c r="W1447"/>
      <c r="X1447"/>
      <c r="Y1447"/>
      <c r="Z1447"/>
      <c r="AA1447"/>
      <c r="AB1447"/>
      <c r="AC1447"/>
      <c r="AD1447"/>
      <c r="AE1447"/>
      <c r="AF1447"/>
      <c r="AG1447"/>
      <c r="AH1447"/>
      <c r="AI1447"/>
      <c r="AJ1447"/>
      <c r="AK1447"/>
      <c r="AL1447"/>
      <c r="AM1447"/>
      <c r="AN1447"/>
      <c r="AO1447"/>
      <c r="AP1447"/>
      <c r="AQ1447"/>
      <c r="AR1447"/>
      <c r="AS1447"/>
      <c r="AT1447"/>
      <c r="AU1447"/>
      <c r="AV1447"/>
      <c r="AW1447"/>
      <c r="AX1447"/>
    </row>
    <row r="1448" spans="1:50" x14ac:dyDescent="0.4">
      <c r="A1448" s="68"/>
      <c r="B1448" s="68"/>
      <c r="C1448" s="68"/>
      <c r="D1448" s="68"/>
      <c r="E1448" s="68"/>
      <c r="F1448" s="68"/>
      <c r="G1448" s="68"/>
      <c r="H1448" s="68"/>
      <c r="I1448" s="69"/>
      <c r="J1448"/>
      <c r="K1448"/>
      <c r="L1448"/>
      <c r="M1448"/>
      <c r="N1448"/>
      <c r="O1448"/>
      <c r="P1448"/>
      <c r="Q1448"/>
      <c r="R1448"/>
      <c r="S1448"/>
      <c r="T1448"/>
      <c r="U1448"/>
      <c r="V1448"/>
      <c r="W1448"/>
      <c r="X1448"/>
      <c r="Y1448"/>
      <c r="Z1448"/>
      <c r="AA1448"/>
      <c r="AB1448"/>
      <c r="AC1448"/>
      <c r="AD1448"/>
      <c r="AE1448"/>
      <c r="AF1448"/>
      <c r="AG1448"/>
      <c r="AH1448"/>
      <c r="AI1448"/>
      <c r="AJ1448"/>
      <c r="AK1448"/>
      <c r="AL1448"/>
      <c r="AM1448"/>
      <c r="AN1448"/>
      <c r="AO1448"/>
      <c r="AP1448"/>
      <c r="AQ1448"/>
      <c r="AR1448"/>
      <c r="AS1448"/>
      <c r="AT1448"/>
      <c r="AU1448"/>
      <c r="AV1448"/>
      <c r="AW1448"/>
      <c r="AX1448"/>
    </row>
    <row r="1449" spans="1:50" x14ac:dyDescent="0.4">
      <c r="A1449" s="68"/>
      <c r="B1449" s="68"/>
      <c r="C1449" s="68"/>
      <c r="D1449" s="68"/>
      <c r="E1449" s="68"/>
      <c r="F1449" s="68"/>
      <c r="G1449" s="68"/>
      <c r="H1449" s="68"/>
      <c r="I1449" s="69"/>
      <c r="J1449"/>
      <c r="K1449"/>
      <c r="L1449"/>
      <c r="M1449"/>
      <c r="N1449"/>
      <c r="O1449"/>
      <c r="P1449"/>
      <c r="Q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row>
    <row r="1450" spans="1:50" x14ac:dyDescent="0.4">
      <c r="A1450" s="68"/>
      <c r="B1450" s="68"/>
      <c r="C1450" s="68"/>
      <c r="D1450" s="68"/>
      <c r="E1450" s="68"/>
      <c r="F1450" s="68"/>
      <c r="G1450" s="68"/>
      <c r="H1450" s="68"/>
      <c r="I1450" s="69"/>
      <c r="J1450"/>
      <c r="K1450"/>
      <c r="L1450"/>
      <c r="M1450"/>
      <c r="N1450"/>
      <c r="O1450"/>
      <c r="P1450"/>
      <c r="Q1450"/>
      <c r="R1450"/>
      <c r="S1450"/>
      <c r="T1450"/>
      <c r="U1450"/>
      <c r="V1450"/>
      <c r="W1450"/>
      <c r="X1450"/>
      <c r="Y1450"/>
      <c r="Z1450"/>
      <c r="AA1450"/>
      <c r="AB1450"/>
      <c r="AC1450"/>
      <c r="AD1450"/>
      <c r="AE1450"/>
      <c r="AF1450"/>
      <c r="AG1450"/>
      <c r="AH1450"/>
      <c r="AI1450"/>
      <c r="AJ1450"/>
      <c r="AK1450"/>
      <c r="AL1450"/>
      <c r="AM1450"/>
      <c r="AN1450"/>
      <c r="AO1450"/>
      <c r="AP1450"/>
      <c r="AQ1450"/>
      <c r="AR1450"/>
      <c r="AS1450"/>
      <c r="AT1450"/>
      <c r="AU1450"/>
      <c r="AV1450"/>
      <c r="AW1450"/>
      <c r="AX1450"/>
    </row>
    <row r="1451" spans="1:50" x14ac:dyDescent="0.4">
      <c r="A1451" s="68"/>
      <c r="B1451" s="68"/>
      <c r="C1451" s="68"/>
      <c r="D1451" s="68"/>
      <c r="E1451" s="68"/>
      <c r="F1451" s="68"/>
      <c r="G1451" s="68"/>
      <c r="H1451" s="68"/>
      <c r="I1451" s="69"/>
      <c r="J1451"/>
      <c r="K1451"/>
      <c r="L1451"/>
      <c r="M1451"/>
      <c r="N1451"/>
      <c r="O1451"/>
      <c r="P1451"/>
      <c r="Q1451"/>
      <c r="R1451"/>
      <c r="S1451"/>
      <c r="T1451"/>
      <c r="U1451"/>
      <c r="V1451"/>
      <c r="W1451"/>
      <c r="X1451"/>
      <c r="Y1451"/>
      <c r="Z1451"/>
      <c r="AA1451"/>
      <c r="AB1451"/>
      <c r="AC1451"/>
      <c r="AD1451"/>
      <c r="AE1451"/>
      <c r="AF1451"/>
      <c r="AG1451"/>
      <c r="AH1451"/>
      <c r="AI1451"/>
      <c r="AJ1451"/>
      <c r="AK1451"/>
      <c r="AL1451"/>
      <c r="AM1451"/>
      <c r="AN1451"/>
      <c r="AO1451"/>
      <c r="AP1451"/>
      <c r="AQ1451"/>
      <c r="AR1451"/>
      <c r="AS1451"/>
      <c r="AT1451"/>
      <c r="AU1451"/>
      <c r="AV1451"/>
      <c r="AW1451"/>
      <c r="AX1451"/>
    </row>
    <row r="1452" spans="1:50" x14ac:dyDescent="0.4">
      <c r="A1452" s="68"/>
      <c r="B1452" s="68"/>
      <c r="C1452" s="68"/>
      <c r="D1452" s="68"/>
      <c r="E1452" s="68"/>
      <c r="F1452" s="68"/>
      <c r="G1452" s="68"/>
      <c r="H1452" s="68"/>
      <c r="I1452" s="69"/>
      <c r="J1452"/>
      <c r="K1452"/>
      <c r="L1452"/>
      <c r="M1452"/>
      <c r="N1452"/>
      <c r="O1452"/>
      <c r="P1452"/>
      <c r="Q1452"/>
      <c r="R1452"/>
      <c r="S1452"/>
      <c r="T1452"/>
      <c r="U1452"/>
      <c r="V1452"/>
      <c r="W1452"/>
      <c r="X1452"/>
      <c r="Y1452"/>
      <c r="Z1452"/>
      <c r="AA1452"/>
      <c r="AB1452"/>
      <c r="AC1452"/>
      <c r="AD1452"/>
      <c r="AE1452"/>
      <c r="AF1452"/>
      <c r="AG1452"/>
      <c r="AH1452"/>
      <c r="AI1452"/>
      <c r="AJ1452"/>
      <c r="AK1452"/>
      <c r="AL1452"/>
      <c r="AM1452"/>
      <c r="AN1452"/>
      <c r="AO1452"/>
      <c r="AP1452"/>
      <c r="AQ1452"/>
      <c r="AR1452"/>
      <c r="AS1452"/>
      <c r="AT1452"/>
      <c r="AU1452"/>
      <c r="AV1452"/>
      <c r="AW1452"/>
      <c r="AX1452"/>
    </row>
    <row r="1453" spans="1:50" x14ac:dyDescent="0.4">
      <c r="A1453" s="68"/>
      <c r="B1453" s="68"/>
      <c r="C1453" s="68"/>
      <c r="D1453" s="68"/>
      <c r="E1453" s="68"/>
      <c r="F1453" s="68"/>
      <c r="G1453" s="68"/>
      <c r="H1453" s="68"/>
      <c r="I1453" s="69"/>
      <c r="J1453"/>
      <c r="K1453"/>
      <c r="L1453"/>
      <c r="M1453"/>
      <c r="N1453"/>
      <c r="O1453"/>
      <c r="P1453"/>
      <c r="Q1453"/>
      <c r="R1453"/>
      <c r="S1453"/>
      <c r="T1453"/>
      <c r="U1453"/>
      <c r="V1453"/>
      <c r="W1453"/>
      <c r="X1453"/>
      <c r="Y1453"/>
      <c r="Z1453"/>
      <c r="AA1453"/>
      <c r="AB1453"/>
      <c r="AC1453"/>
      <c r="AD1453"/>
      <c r="AE1453"/>
      <c r="AF1453"/>
      <c r="AG1453"/>
      <c r="AH1453"/>
      <c r="AI1453"/>
      <c r="AJ1453"/>
      <c r="AK1453"/>
      <c r="AL1453"/>
      <c r="AM1453"/>
      <c r="AN1453"/>
      <c r="AO1453"/>
      <c r="AP1453"/>
      <c r="AQ1453"/>
      <c r="AR1453"/>
      <c r="AS1453"/>
      <c r="AT1453"/>
      <c r="AU1453"/>
      <c r="AV1453"/>
      <c r="AW1453"/>
      <c r="AX1453"/>
    </row>
    <row r="1454" spans="1:50" x14ac:dyDescent="0.4">
      <c r="A1454" s="68"/>
      <c r="B1454" s="68"/>
      <c r="C1454" s="68"/>
      <c r="D1454" s="68"/>
      <c r="E1454" s="68"/>
      <c r="F1454" s="68"/>
      <c r="G1454" s="68"/>
      <c r="H1454" s="68"/>
      <c r="I1454" s="69"/>
      <c r="J1454"/>
      <c r="K1454"/>
      <c r="L1454"/>
      <c r="M1454"/>
      <c r="N1454"/>
      <c r="O1454"/>
      <c r="P1454"/>
      <c r="Q1454"/>
      <c r="R1454"/>
      <c r="S1454"/>
      <c r="T1454"/>
      <c r="U1454"/>
      <c r="V1454"/>
      <c r="W1454"/>
      <c r="X1454"/>
      <c r="Y1454"/>
      <c r="Z1454"/>
      <c r="AA1454"/>
      <c r="AB1454"/>
      <c r="AC1454"/>
      <c r="AD1454"/>
      <c r="AE1454"/>
      <c r="AF1454"/>
      <c r="AG1454"/>
      <c r="AH1454"/>
      <c r="AI1454"/>
      <c r="AJ1454"/>
      <c r="AK1454"/>
      <c r="AL1454"/>
      <c r="AM1454"/>
      <c r="AN1454"/>
      <c r="AO1454"/>
      <c r="AP1454"/>
      <c r="AQ1454"/>
      <c r="AR1454"/>
      <c r="AS1454"/>
      <c r="AT1454"/>
      <c r="AU1454"/>
      <c r="AV1454"/>
      <c r="AW1454"/>
      <c r="AX1454"/>
    </row>
    <row r="1455" spans="1:50" x14ac:dyDescent="0.4">
      <c r="A1455" s="68"/>
      <c r="B1455" s="68"/>
      <c r="C1455" s="68"/>
      <c r="D1455" s="68"/>
      <c r="E1455" s="68"/>
      <c r="F1455" s="68"/>
      <c r="G1455" s="68"/>
      <c r="H1455" s="68"/>
      <c r="I1455" s="69"/>
      <c r="J1455"/>
      <c r="K1455"/>
      <c r="L1455"/>
      <c r="M1455"/>
      <c r="N1455"/>
      <c r="O1455"/>
      <c r="P1455"/>
      <c r="Q1455"/>
      <c r="R1455"/>
      <c r="S1455"/>
      <c r="T1455"/>
      <c r="U1455"/>
      <c r="V1455"/>
      <c r="W1455"/>
      <c r="X1455"/>
      <c r="Y1455"/>
      <c r="Z1455"/>
      <c r="AA1455"/>
      <c r="AB1455"/>
      <c r="AC1455"/>
      <c r="AD1455"/>
      <c r="AE1455"/>
      <c r="AF1455"/>
      <c r="AG1455"/>
      <c r="AH1455"/>
      <c r="AI1455"/>
      <c r="AJ1455"/>
      <c r="AK1455"/>
      <c r="AL1455"/>
      <c r="AM1455"/>
      <c r="AN1455"/>
      <c r="AO1455"/>
      <c r="AP1455"/>
      <c r="AQ1455"/>
      <c r="AR1455"/>
      <c r="AS1455"/>
      <c r="AT1455"/>
      <c r="AU1455"/>
      <c r="AV1455"/>
      <c r="AW1455"/>
      <c r="AX1455"/>
    </row>
    <row r="1456" spans="1:50" x14ac:dyDescent="0.4">
      <c r="A1456" s="68"/>
      <c r="B1456" s="68"/>
      <c r="C1456" s="68"/>
      <c r="D1456" s="68"/>
      <c r="E1456" s="68"/>
      <c r="F1456" s="68"/>
      <c r="G1456" s="68"/>
      <c r="H1456" s="68"/>
      <c r="I1456" s="69"/>
      <c r="J1456"/>
      <c r="K1456"/>
      <c r="L1456"/>
      <c r="M1456"/>
      <c r="N1456"/>
      <c r="O1456"/>
      <c r="P1456"/>
      <c r="Q1456"/>
      <c r="R1456"/>
      <c r="S1456"/>
      <c r="T1456"/>
      <c r="U1456"/>
      <c r="V1456"/>
      <c r="W1456"/>
      <c r="X1456"/>
      <c r="Y1456"/>
      <c r="Z1456"/>
      <c r="AA1456"/>
      <c r="AB1456"/>
      <c r="AC1456"/>
      <c r="AD1456"/>
      <c r="AE1456"/>
      <c r="AF1456"/>
      <c r="AG1456"/>
      <c r="AH1456"/>
      <c r="AI1456"/>
      <c r="AJ1456"/>
      <c r="AK1456"/>
      <c r="AL1456"/>
      <c r="AM1456"/>
      <c r="AN1456"/>
      <c r="AO1456"/>
      <c r="AP1456"/>
      <c r="AQ1456"/>
      <c r="AR1456"/>
      <c r="AS1456"/>
      <c r="AT1456"/>
      <c r="AU1456"/>
      <c r="AV1456"/>
      <c r="AW1456"/>
      <c r="AX1456"/>
    </row>
    <row r="1457" spans="1:50" x14ac:dyDescent="0.4">
      <c r="A1457" s="68"/>
      <c r="B1457" s="68"/>
      <c r="C1457" s="68"/>
      <c r="D1457" s="68"/>
      <c r="E1457" s="68"/>
      <c r="F1457" s="68"/>
      <c r="G1457" s="68"/>
      <c r="H1457" s="68"/>
      <c r="I1457" s="69"/>
      <c r="J1457"/>
      <c r="K1457"/>
      <c r="L1457"/>
      <c r="M1457"/>
      <c r="N1457"/>
      <c r="O1457"/>
      <c r="P1457"/>
      <c r="Q1457"/>
      <c r="R1457"/>
      <c r="S1457"/>
      <c r="T1457"/>
      <c r="U1457"/>
      <c r="V1457"/>
      <c r="W1457"/>
      <c r="X1457"/>
      <c r="Y1457"/>
      <c r="Z1457"/>
      <c r="AA1457"/>
      <c r="AB1457"/>
      <c r="AC1457"/>
      <c r="AD1457"/>
      <c r="AE1457"/>
      <c r="AF1457"/>
      <c r="AG1457"/>
      <c r="AH1457"/>
      <c r="AI1457"/>
      <c r="AJ1457"/>
      <c r="AK1457"/>
      <c r="AL1457"/>
      <c r="AM1457"/>
      <c r="AN1457"/>
      <c r="AO1457"/>
      <c r="AP1457"/>
      <c r="AQ1457"/>
      <c r="AR1457"/>
      <c r="AS1457"/>
      <c r="AT1457"/>
      <c r="AU1457"/>
      <c r="AV1457"/>
      <c r="AW1457"/>
      <c r="AX1457"/>
    </row>
    <row r="1458" spans="1:50" x14ac:dyDescent="0.4">
      <c r="A1458" s="68"/>
      <c r="B1458" s="68"/>
      <c r="C1458" s="68"/>
      <c r="D1458" s="68"/>
      <c r="E1458" s="68"/>
      <c r="F1458" s="68"/>
      <c r="G1458" s="68"/>
      <c r="H1458" s="68"/>
      <c r="I1458" s="69"/>
      <c r="J1458"/>
      <c r="K1458"/>
      <c r="L1458"/>
      <c r="M1458"/>
      <c r="N1458"/>
      <c r="O1458"/>
      <c r="P1458"/>
      <c r="Q1458"/>
      <c r="R1458"/>
      <c r="S1458"/>
      <c r="T1458"/>
      <c r="U1458"/>
      <c r="V1458"/>
      <c r="W1458"/>
      <c r="X1458"/>
      <c r="Y1458"/>
      <c r="Z1458"/>
      <c r="AA1458"/>
      <c r="AB1458"/>
      <c r="AC1458"/>
      <c r="AD1458"/>
      <c r="AE1458"/>
      <c r="AF1458"/>
      <c r="AG1458"/>
      <c r="AH1458"/>
      <c r="AI1458"/>
      <c r="AJ1458"/>
      <c r="AK1458"/>
      <c r="AL1458"/>
      <c r="AM1458"/>
      <c r="AN1458"/>
      <c r="AO1458"/>
      <c r="AP1458"/>
      <c r="AQ1458"/>
      <c r="AR1458"/>
      <c r="AS1458"/>
      <c r="AT1458"/>
      <c r="AU1458"/>
      <c r="AV1458"/>
      <c r="AW1458"/>
      <c r="AX1458"/>
    </row>
    <row r="1459" spans="1:50" x14ac:dyDescent="0.4">
      <c r="A1459" s="68"/>
      <c r="B1459" s="68"/>
      <c r="C1459" s="68"/>
      <c r="D1459" s="68"/>
      <c r="E1459" s="68"/>
      <c r="F1459" s="68"/>
      <c r="G1459" s="68"/>
      <c r="H1459" s="68"/>
      <c r="I1459" s="69"/>
      <c r="J1459"/>
      <c r="K1459"/>
      <c r="L1459"/>
      <c r="M1459"/>
      <c r="N1459"/>
      <c r="O1459"/>
      <c r="P1459"/>
      <c r="Q1459"/>
      <c r="R1459"/>
      <c r="S1459"/>
      <c r="T1459"/>
      <c r="U1459"/>
      <c r="V1459"/>
      <c r="W1459"/>
      <c r="X1459"/>
      <c r="Y1459"/>
      <c r="Z1459"/>
      <c r="AA1459"/>
      <c r="AB1459"/>
      <c r="AC1459"/>
      <c r="AD1459"/>
      <c r="AE1459"/>
      <c r="AF1459"/>
      <c r="AG1459"/>
      <c r="AH1459"/>
      <c r="AI1459"/>
      <c r="AJ1459"/>
      <c r="AK1459"/>
      <c r="AL1459"/>
      <c r="AM1459"/>
      <c r="AN1459"/>
      <c r="AO1459"/>
      <c r="AP1459"/>
      <c r="AQ1459"/>
      <c r="AR1459"/>
      <c r="AS1459"/>
      <c r="AT1459"/>
      <c r="AU1459"/>
      <c r="AV1459"/>
      <c r="AW1459"/>
      <c r="AX1459"/>
    </row>
    <row r="1460" spans="1:50" x14ac:dyDescent="0.4">
      <c r="A1460" s="68"/>
      <c r="B1460" s="68"/>
      <c r="C1460" s="68"/>
      <c r="D1460" s="68"/>
      <c r="E1460" s="68"/>
      <c r="F1460" s="68"/>
      <c r="G1460" s="68"/>
      <c r="H1460" s="68"/>
      <c r="I1460" s="69"/>
      <c r="J1460"/>
      <c r="K1460"/>
      <c r="L1460"/>
      <c r="M1460"/>
      <c r="N1460"/>
      <c r="O1460"/>
      <c r="P1460"/>
      <c r="Q1460"/>
      <c r="R1460"/>
      <c r="S1460"/>
      <c r="T1460"/>
      <c r="U1460"/>
      <c r="V1460"/>
      <c r="W1460"/>
      <c r="X1460"/>
      <c r="Y1460"/>
      <c r="Z1460"/>
      <c r="AA1460"/>
      <c r="AB1460"/>
      <c r="AC1460"/>
      <c r="AD1460"/>
      <c r="AE1460"/>
      <c r="AF1460"/>
      <c r="AG1460"/>
      <c r="AH1460"/>
      <c r="AI1460"/>
      <c r="AJ1460"/>
      <c r="AK1460"/>
      <c r="AL1460"/>
      <c r="AM1460"/>
      <c r="AN1460"/>
      <c r="AO1460"/>
      <c r="AP1460"/>
      <c r="AQ1460"/>
      <c r="AR1460"/>
      <c r="AS1460"/>
      <c r="AT1460"/>
      <c r="AU1460"/>
      <c r="AV1460"/>
      <c r="AW1460"/>
      <c r="AX1460"/>
    </row>
    <row r="1461" spans="1:50" x14ac:dyDescent="0.4">
      <c r="A1461" s="68"/>
      <c r="B1461" s="68"/>
      <c r="C1461" s="68"/>
      <c r="D1461" s="68"/>
      <c r="E1461" s="68"/>
      <c r="F1461" s="68"/>
      <c r="G1461" s="68"/>
      <c r="H1461" s="68"/>
      <c r="I1461" s="69"/>
      <c r="J1461"/>
      <c r="K1461"/>
      <c r="L1461"/>
      <c r="M1461"/>
      <c r="N1461"/>
      <c r="O1461"/>
      <c r="P1461"/>
      <c r="Q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row>
    <row r="1462" spans="1:50" x14ac:dyDescent="0.4">
      <c r="A1462" s="68"/>
      <c r="B1462" s="68"/>
      <c r="C1462" s="68"/>
      <c r="D1462" s="68"/>
      <c r="E1462" s="68"/>
      <c r="F1462" s="68"/>
      <c r="G1462" s="68"/>
      <c r="H1462" s="68"/>
      <c r="I1462" s="69"/>
      <c r="J1462"/>
      <c r="K1462"/>
      <c r="L1462"/>
      <c r="M1462"/>
      <c r="N1462"/>
      <c r="O1462"/>
      <c r="P1462"/>
      <c r="Q1462"/>
      <c r="R1462"/>
      <c r="S1462"/>
      <c r="T1462"/>
      <c r="U1462"/>
      <c r="V1462"/>
      <c r="W1462"/>
      <c r="X1462"/>
      <c r="Y1462"/>
      <c r="Z1462"/>
      <c r="AA1462"/>
      <c r="AB1462"/>
      <c r="AC1462"/>
      <c r="AD1462"/>
      <c r="AE1462"/>
      <c r="AF1462"/>
      <c r="AG1462"/>
      <c r="AH1462"/>
      <c r="AI1462"/>
      <c r="AJ1462"/>
      <c r="AK1462"/>
      <c r="AL1462"/>
      <c r="AM1462"/>
      <c r="AN1462"/>
      <c r="AO1462"/>
      <c r="AP1462"/>
      <c r="AQ1462"/>
      <c r="AR1462"/>
      <c r="AS1462"/>
      <c r="AT1462"/>
      <c r="AU1462"/>
      <c r="AV1462"/>
      <c r="AW1462"/>
      <c r="AX1462"/>
    </row>
    <row r="1463" spans="1:50" x14ac:dyDescent="0.4">
      <c r="A1463" s="68"/>
      <c r="B1463" s="68"/>
      <c r="C1463" s="68"/>
      <c r="D1463" s="68"/>
      <c r="E1463" s="68"/>
      <c r="F1463" s="68"/>
      <c r="G1463" s="68"/>
      <c r="H1463" s="68"/>
      <c r="I1463" s="69"/>
      <c r="J1463"/>
      <c r="K1463"/>
      <c r="L1463"/>
      <c r="M1463"/>
      <c r="N1463"/>
      <c r="O1463"/>
      <c r="P1463"/>
      <c r="Q1463"/>
      <c r="R1463"/>
      <c r="S1463"/>
      <c r="T1463"/>
      <c r="U1463"/>
      <c r="V1463"/>
      <c r="W1463"/>
      <c r="X1463"/>
      <c r="Y1463"/>
      <c r="Z1463"/>
      <c r="AA1463"/>
      <c r="AB1463"/>
      <c r="AC1463"/>
      <c r="AD1463"/>
      <c r="AE1463"/>
      <c r="AF1463"/>
      <c r="AG1463"/>
      <c r="AH1463"/>
      <c r="AI1463"/>
      <c r="AJ1463"/>
      <c r="AK1463"/>
      <c r="AL1463"/>
      <c r="AM1463"/>
      <c r="AN1463"/>
      <c r="AO1463"/>
      <c r="AP1463"/>
      <c r="AQ1463"/>
      <c r="AR1463"/>
      <c r="AS1463"/>
      <c r="AT1463"/>
      <c r="AU1463"/>
      <c r="AV1463"/>
      <c r="AW1463"/>
      <c r="AX1463"/>
    </row>
    <row r="1464" spans="1:50" x14ac:dyDescent="0.4">
      <c r="A1464" s="68"/>
      <c r="B1464" s="68"/>
      <c r="C1464" s="68"/>
      <c r="D1464" s="68"/>
      <c r="E1464" s="68"/>
      <c r="F1464" s="68"/>
      <c r="G1464" s="68"/>
      <c r="H1464" s="68"/>
      <c r="I1464" s="69"/>
      <c r="J1464"/>
      <c r="K1464"/>
      <c r="L1464"/>
      <c r="M1464"/>
      <c r="N1464"/>
      <c r="O1464"/>
      <c r="P1464"/>
      <c r="Q1464"/>
      <c r="R1464"/>
      <c r="S1464"/>
      <c r="T1464"/>
      <c r="U1464"/>
      <c r="V1464"/>
      <c r="W1464"/>
      <c r="X1464"/>
      <c r="Y1464"/>
      <c r="Z1464"/>
      <c r="AA1464"/>
      <c r="AB1464"/>
      <c r="AC1464"/>
      <c r="AD1464"/>
      <c r="AE1464"/>
      <c r="AF1464"/>
      <c r="AG1464"/>
      <c r="AH1464"/>
      <c r="AI1464"/>
      <c r="AJ1464"/>
      <c r="AK1464"/>
      <c r="AL1464"/>
      <c r="AM1464"/>
      <c r="AN1464"/>
      <c r="AO1464"/>
      <c r="AP1464"/>
      <c r="AQ1464"/>
      <c r="AR1464"/>
      <c r="AS1464"/>
      <c r="AT1464"/>
      <c r="AU1464"/>
      <c r="AV1464"/>
      <c r="AW1464"/>
      <c r="AX1464"/>
    </row>
    <row r="1465" spans="1:50" x14ac:dyDescent="0.4">
      <c r="A1465" s="68"/>
      <c r="B1465" s="68"/>
      <c r="C1465" s="68"/>
      <c r="D1465" s="68"/>
      <c r="E1465" s="68"/>
      <c r="F1465" s="68"/>
      <c r="G1465" s="68"/>
      <c r="H1465" s="68"/>
      <c r="I1465" s="69"/>
      <c r="J1465"/>
      <c r="K1465"/>
      <c r="L1465"/>
      <c r="M1465"/>
      <c r="N1465"/>
      <c r="O1465"/>
      <c r="P1465"/>
      <c r="Q1465"/>
      <c r="R1465"/>
      <c r="S1465"/>
      <c r="T1465"/>
      <c r="U1465"/>
      <c r="V1465"/>
      <c r="W1465"/>
      <c r="X1465"/>
      <c r="Y1465"/>
      <c r="Z1465"/>
      <c r="AA1465"/>
      <c r="AB1465"/>
      <c r="AC1465"/>
      <c r="AD1465"/>
      <c r="AE1465"/>
      <c r="AF1465"/>
      <c r="AG1465"/>
      <c r="AH1465"/>
      <c r="AI1465"/>
      <c r="AJ1465"/>
      <c r="AK1465"/>
      <c r="AL1465"/>
      <c r="AM1465"/>
      <c r="AN1465"/>
      <c r="AO1465"/>
      <c r="AP1465"/>
      <c r="AQ1465"/>
      <c r="AR1465"/>
      <c r="AS1465"/>
      <c r="AT1465"/>
      <c r="AU1465"/>
      <c r="AV1465"/>
      <c r="AW1465"/>
      <c r="AX1465"/>
    </row>
    <row r="1466" spans="1:50" x14ac:dyDescent="0.4">
      <c r="A1466" s="68"/>
      <c r="B1466" s="68"/>
      <c r="C1466" s="68"/>
      <c r="D1466" s="68"/>
      <c r="E1466" s="68"/>
      <c r="F1466" s="68"/>
      <c r="G1466" s="68"/>
      <c r="H1466" s="68"/>
      <c r="I1466" s="69"/>
      <c r="J1466"/>
      <c r="K1466"/>
      <c r="L1466"/>
      <c r="M1466"/>
      <c r="N1466"/>
      <c r="O1466"/>
      <c r="P1466"/>
      <c r="Q1466"/>
      <c r="R1466"/>
      <c r="S1466"/>
      <c r="T1466"/>
      <c r="U1466"/>
      <c r="V1466"/>
      <c r="W1466"/>
      <c r="X1466"/>
      <c r="Y1466"/>
      <c r="Z1466"/>
      <c r="AA1466"/>
      <c r="AB1466"/>
      <c r="AC1466"/>
      <c r="AD1466"/>
      <c r="AE1466"/>
      <c r="AF1466"/>
      <c r="AG1466"/>
      <c r="AH1466"/>
      <c r="AI1466"/>
      <c r="AJ1466"/>
      <c r="AK1466"/>
      <c r="AL1466"/>
      <c r="AM1466"/>
      <c r="AN1466"/>
      <c r="AO1466"/>
      <c r="AP1466"/>
      <c r="AQ1466"/>
      <c r="AR1466"/>
      <c r="AS1466"/>
      <c r="AT1466"/>
      <c r="AU1466"/>
      <c r="AV1466"/>
      <c r="AW1466"/>
      <c r="AX1466"/>
    </row>
    <row r="1467" spans="1:50" x14ac:dyDescent="0.4">
      <c r="A1467" s="68"/>
      <c r="B1467" s="68"/>
      <c r="C1467" s="68"/>
      <c r="D1467" s="68"/>
      <c r="E1467" s="68"/>
      <c r="F1467" s="68"/>
      <c r="G1467" s="68"/>
      <c r="H1467" s="68"/>
      <c r="I1467" s="69"/>
      <c r="J1467"/>
      <c r="K1467"/>
      <c r="L1467"/>
      <c r="M1467"/>
      <c r="N1467"/>
      <c r="O1467"/>
      <c r="P1467"/>
      <c r="Q1467"/>
      <c r="R1467"/>
      <c r="S1467"/>
      <c r="T1467"/>
      <c r="U1467"/>
      <c r="V1467"/>
      <c r="W1467"/>
      <c r="X1467"/>
      <c r="Y1467"/>
      <c r="Z1467"/>
      <c r="AA1467"/>
      <c r="AB1467"/>
      <c r="AC1467"/>
      <c r="AD1467"/>
      <c r="AE1467"/>
      <c r="AF1467"/>
      <c r="AG1467"/>
      <c r="AH1467"/>
      <c r="AI1467"/>
      <c r="AJ1467"/>
      <c r="AK1467"/>
      <c r="AL1467"/>
      <c r="AM1467"/>
      <c r="AN1467"/>
      <c r="AO1467"/>
      <c r="AP1467"/>
      <c r="AQ1467"/>
      <c r="AR1467"/>
      <c r="AS1467"/>
      <c r="AT1467"/>
      <c r="AU1467"/>
      <c r="AV1467"/>
      <c r="AW1467"/>
      <c r="AX1467"/>
    </row>
    <row r="1468" spans="1:50" x14ac:dyDescent="0.4">
      <c r="A1468" s="68"/>
      <c r="B1468" s="68"/>
      <c r="C1468" s="68"/>
      <c r="D1468" s="68"/>
      <c r="E1468" s="68"/>
      <c r="F1468" s="68"/>
      <c r="G1468" s="68"/>
      <c r="H1468" s="68"/>
      <c r="I1468" s="69"/>
      <c r="J1468"/>
      <c r="K1468"/>
      <c r="L1468"/>
      <c r="M1468"/>
      <c r="N1468"/>
      <c r="O1468"/>
      <c r="P1468"/>
      <c r="Q1468"/>
      <c r="R1468"/>
      <c r="S1468"/>
      <c r="T1468"/>
      <c r="U1468"/>
      <c r="V1468"/>
      <c r="W1468"/>
      <c r="X1468"/>
      <c r="Y1468"/>
      <c r="Z1468"/>
      <c r="AA1468"/>
      <c r="AB1468"/>
      <c r="AC1468"/>
      <c r="AD1468"/>
      <c r="AE1468"/>
      <c r="AF1468"/>
      <c r="AG1468"/>
      <c r="AH1468"/>
      <c r="AI1468"/>
      <c r="AJ1468"/>
      <c r="AK1468"/>
      <c r="AL1468"/>
      <c r="AM1468"/>
      <c r="AN1468"/>
      <c r="AO1468"/>
      <c r="AP1468"/>
      <c r="AQ1468"/>
      <c r="AR1468"/>
      <c r="AS1468"/>
      <c r="AT1468"/>
      <c r="AU1468"/>
      <c r="AV1468"/>
      <c r="AW1468"/>
      <c r="AX1468"/>
    </row>
    <row r="1469" spans="1:50" x14ac:dyDescent="0.4">
      <c r="A1469" s="68"/>
      <c r="B1469" s="68"/>
      <c r="C1469" s="68"/>
      <c r="D1469" s="68"/>
      <c r="E1469" s="68"/>
      <c r="F1469" s="68"/>
      <c r="G1469" s="68"/>
      <c r="H1469" s="68"/>
      <c r="I1469" s="69"/>
      <c r="J1469"/>
      <c r="K1469"/>
      <c r="L1469"/>
      <c r="M1469"/>
      <c r="N1469"/>
      <c r="O1469"/>
      <c r="P1469"/>
      <c r="Q1469"/>
      <c r="R1469"/>
      <c r="S1469"/>
      <c r="T1469"/>
      <c r="U1469"/>
      <c r="V1469"/>
      <c r="W1469"/>
      <c r="X1469"/>
      <c r="Y1469"/>
      <c r="Z1469"/>
      <c r="AA1469"/>
      <c r="AB1469"/>
      <c r="AC1469"/>
      <c r="AD1469"/>
      <c r="AE1469"/>
      <c r="AF1469"/>
      <c r="AG1469"/>
      <c r="AH1469"/>
      <c r="AI1469"/>
      <c r="AJ1469"/>
      <c r="AK1469"/>
      <c r="AL1469"/>
      <c r="AM1469"/>
      <c r="AN1469"/>
      <c r="AO1469"/>
      <c r="AP1469"/>
      <c r="AQ1469"/>
      <c r="AR1469"/>
      <c r="AS1469"/>
      <c r="AT1469"/>
      <c r="AU1469"/>
      <c r="AV1469"/>
      <c r="AW1469"/>
      <c r="AX1469"/>
    </row>
    <row r="1470" spans="1:50" x14ac:dyDescent="0.4">
      <c r="A1470" s="68"/>
      <c r="B1470" s="68"/>
      <c r="C1470" s="68"/>
      <c r="D1470" s="68"/>
      <c r="E1470" s="68"/>
      <c r="F1470" s="68"/>
      <c r="G1470" s="68"/>
      <c r="H1470" s="68"/>
      <c r="I1470" s="69"/>
      <c r="J1470"/>
      <c r="K1470"/>
      <c r="L1470"/>
      <c r="M1470"/>
      <c r="N1470"/>
      <c r="O1470"/>
      <c r="P1470"/>
      <c r="Q1470"/>
      <c r="R1470"/>
      <c r="S1470"/>
      <c r="T1470"/>
      <c r="U1470"/>
      <c r="V1470"/>
      <c r="W1470"/>
      <c r="X1470"/>
      <c r="Y1470"/>
      <c r="Z1470"/>
      <c r="AA1470"/>
      <c r="AB1470"/>
      <c r="AC1470"/>
      <c r="AD1470"/>
      <c r="AE1470"/>
      <c r="AF1470"/>
      <c r="AG1470"/>
      <c r="AH1470"/>
      <c r="AI1470"/>
      <c r="AJ1470"/>
      <c r="AK1470"/>
      <c r="AL1470"/>
      <c r="AM1470"/>
      <c r="AN1470"/>
      <c r="AO1470"/>
      <c r="AP1470"/>
      <c r="AQ1470"/>
      <c r="AR1470"/>
      <c r="AS1470"/>
      <c r="AT1470"/>
      <c r="AU1470"/>
      <c r="AV1470"/>
      <c r="AW1470"/>
      <c r="AX1470"/>
    </row>
    <row r="1471" spans="1:50" x14ac:dyDescent="0.4">
      <c r="A1471" s="68"/>
      <c r="B1471" s="68"/>
      <c r="C1471" s="68"/>
      <c r="D1471" s="68"/>
      <c r="E1471" s="68"/>
      <c r="F1471" s="68"/>
      <c r="G1471" s="68"/>
      <c r="H1471" s="68"/>
      <c r="I1471" s="69"/>
      <c r="J1471"/>
      <c r="K1471"/>
      <c r="L1471"/>
      <c r="M1471"/>
      <c r="N1471"/>
      <c r="O1471"/>
      <c r="P1471"/>
      <c r="Q1471"/>
      <c r="R1471"/>
      <c r="S1471"/>
      <c r="T1471"/>
      <c r="U1471"/>
      <c r="V1471"/>
      <c r="W1471"/>
      <c r="X1471"/>
      <c r="Y1471"/>
      <c r="Z1471"/>
      <c r="AA1471"/>
      <c r="AB1471"/>
      <c r="AC1471"/>
      <c r="AD1471"/>
      <c r="AE1471"/>
      <c r="AF1471"/>
      <c r="AG1471"/>
      <c r="AH1471"/>
      <c r="AI1471"/>
      <c r="AJ1471"/>
      <c r="AK1471"/>
      <c r="AL1471"/>
      <c r="AM1471"/>
      <c r="AN1471"/>
      <c r="AO1471"/>
      <c r="AP1471"/>
      <c r="AQ1471"/>
      <c r="AR1471"/>
      <c r="AS1471"/>
      <c r="AT1471"/>
      <c r="AU1471"/>
      <c r="AV1471"/>
      <c r="AW1471"/>
      <c r="AX1471"/>
    </row>
    <row r="1472" spans="1:50" x14ac:dyDescent="0.4">
      <c r="A1472" s="68"/>
      <c r="B1472" s="68"/>
      <c r="C1472" s="68"/>
      <c r="D1472" s="68"/>
      <c r="E1472" s="68"/>
      <c r="F1472" s="68"/>
      <c r="G1472" s="68"/>
      <c r="H1472" s="68"/>
      <c r="I1472" s="69"/>
      <c r="J1472"/>
      <c r="K1472"/>
      <c r="L1472"/>
      <c r="M1472"/>
      <c r="N1472"/>
      <c r="O1472"/>
      <c r="P1472"/>
      <c r="Q1472"/>
      <c r="R1472"/>
      <c r="S1472"/>
      <c r="T1472"/>
      <c r="U1472"/>
      <c r="V1472"/>
      <c r="W1472"/>
      <c r="X1472"/>
      <c r="Y1472"/>
      <c r="Z1472"/>
      <c r="AA1472"/>
      <c r="AB1472"/>
      <c r="AC1472"/>
      <c r="AD1472"/>
      <c r="AE1472"/>
      <c r="AF1472"/>
      <c r="AG1472"/>
      <c r="AH1472"/>
      <c r="AI1472"/>
      <c r="AJ1472"/>
      <c r="AK1472"/>
      <c r="AL1472"/>
      <c r="AM1472"/>
      <c r="AN1472"/>
      <c r="AO1472"/>
      <c r="AP1472"/>
      <c r="AQ1472"/>
      <c r="AR1472"/>
      <c r="AS1472"/>
      <c r="AT1472"/>
      <c r="AU1472"/>
      <c r="AV1472"/>
      <c r="AW1472"/>
      <c r="AX1472"/>
    </row>
    <row r="1473" spans="1:50" x14ac:dyDescent="0.4">
      <c r="A1473" s="68"/>
      <c r="B1473" s="68"/>
      <c r="C1473" s="68"/>
      <c r="D1473" s="68"/>
      <c r="E1473" s="68"/>
      <c r="F1473" s="68"/>
      <c r="G1473" s="68"/>
      <c r="H1473" s="68"/>
      <c r="I1473" s="69"/>
      <c r="J1473"/>
      <c r="K1473"/>
      <c r="L1473"/>
      <c r="M1473"/>
      <c r="N1473"/>
      <c r="O1473"/>
      <c r="P1473"/>
      <c r="Q1473"/>
      <c r="R1473"/>
      <c r="S1473"/>
      <c r="T1473"/>
      <c r="U1473"/>
      <c r="V1473"/>
      <c r="W1473"/>
      <c r="X1473"/>
      <c r="Y1473"/>
      <c r="Z1473"/>
      <c r="AA1473"/>
      <c r="AB1473"/>
      <c r="AC1473"/>
      <c r="AD1473"/>
      <c r="AE1473"/>
      <c r="AF1473"/>
      <c r="AG1473"/>
      <c r="AH1473"/>
      <c r="AI1473"/>
      <c r="AJ1473"/>
      <c r="AK1473"/>
      <c r="AL1473"/>
      <c r="AM1473"/>
      <c r="AN1473"/>
      <c r="AO1473"/>
      <c r="AP1473"/>
      <c r="AQ1473"/>
      <c r="AR1473"/>
      <c r="AS1473"/>
      <c r="AT1473"/>
      <c r="AU1473"/>
      <c r="AV1473"/>
      <c r="AW1473"/>
      <c r="AX1473"/>
    </row>
    <row r="1474" spans="1:50" x14ac:dyDescent="0.4">
      <c r="A1474" s="68"/>
      <c r="B1474" s="68"/>
      <c r="C1474" s="68"/>
      <c r="D1474" s="68"/>
      <c r="E1474" s="68"/>
      <c r="F1474" s="68"/>
      <c r="G1474" s="68"/>
      <c r="H1474" s="68"/>
      <c r="I1474" s="69"/>
      <c r="J1474"/>
      <c r="K1474"/>
      <c r="L1474"/>
      <c r="M1474"/>
      <c r="N1474"/>
      <c r="O1474"/>
      <c r="P1474"/>
      <c r="Q1474"/>
      <c r="R1474"/>
      <c r="S1474"/>
      <c r="T1474"/>
      <c r="U1474"/>
      <c r="V1474"/>
      <c r="W1474"/>
      <c r="X1474"/>
      <c r="Y1474"/>
      <c r="Z1474"/>
      <c r="AA1474"/>
      <c r="AB1474"/>
      <c r="AC1474"/>
      <c r="AD1474"/>
      <c r="AE1474"/>
      <c r="AF1474"/>
      <c r="AG1474"/>
      <c r="AH1474"/>
      <c r="AI1474"/>
      <c r="AJ1474"/>
      <c r="AK1474"/>
      <c r="AL1474"/>
      <c r="AM1474"/>
      <c r="AN1474"/>
      <c r="AO1474"/>
      <c r="AP1474"/>
      <c r="AQ1474"/>
      <c r="AR1474"/>
      <c r="AS1474"/>
      <c r="AT1474"/>
      <c r="AU1474"/>
      <c r="AV1474"/>
      <c r="AW1474"/>
      <c r="AX1474"/>
    </row>
    <row r="1475" spans="1:50" x14ac:dyDescent="0.4">
      <c r="A1475" s="68"/>
      <c r="B1475" s="68"/>
      <c r="C1475" s="68"/>
      <c r="D1475" s="68"/>
      <c r="E1475" s="68"/>
      <c r="F1475" s="68"/>
      <c r="G1475" s="68"/>
      <c r="H1475" s="68"/>
      <c r="I1475" s="69"/>
      <c r="J1475"/>
      <c r="K1475"/>
      <c r="L1475"/>
      <c r="M1475"/>
      <c r="N1475"/>
      <c r="O1475"/>
      <c r="P1475"/>
      <c r="Q1475"/>
      <c r="R1475"/>
      <c r="S1475"/>
      <c r="T1475"/>
      <c r="U1475"/>
      <c r="V1475"/>
      <c r="W1475"/>
      <c r="X1475"/>
      <c r="Y1475"/>
      <c r="Z1475"/>
      <c r="AA1475"/>
      <c r="AB1475"/>
      <c r="AC1475"/>
      <c r="AD1475"/>
      <c r="AE1475"/>
      <c r="AF1475"/>
      <c r="AG1475"/>
      <c r="AH1475"/>
      <c r="AI1475"/>
      <c r="AJ1475"/>
      <c r="AK1475"/>
      <c r="AL1475"/>
      <c r="AM1475"/>
      <c r="AN1475"/>
      <c r="AO1475"/>
      <c r="AP1475"/>
      <c r="AQ1475"/>
      <c r="AR1475"/>
      <c r="AS1475"/>
      <c r="AT1475"/>
      <c r="AU1475"/>
      <c r="AV1475"/>
      <c r="AW1475"/>
      <c r="AX1475"/>
    </row>
    <row r="1476" spans="1:50" x14ac:dyDescent="0.4">
      <c r="A1476" s="68"/>
      <c r="B1476" s="68"/>
      <c r="C1476" s="68"/>
      <c r="D1476" s="68"/>
      <c r="E1476" s="68"/>
      <c r="F1476" s="68"/>
      <c r="G1476" s="68"/>
      <c r="H1476" s="68"/>
      <c r="I1476" s="69"/>
      <c r="J1476"/>
      <c r="K1476"/>
      <c r="L1476"/>
      <c r="M1476"/>
      <c r="N1476"/>
      <c r="O1476"/>
      <c r="P1476"/>
      <c r="Q1476"/>
      <c r="R1476"/>
      <c r="S1476"/>
      <c r="T1476"/>
      <c r="U1476"/>
      <c r="V1476"/>
      <c r="W1476"/>
      <c r="X1476"/>
      <c r="Y1476"/>
      <c r="Z1476"/>
      <c r="AA1476"/>
      <c r="AB1476"/>
      <c r="AC1476"/>
      <c r="AD1476"/>
      <c r="AE1476"/>
      <c r="AF1476"/>
      <c r="AG1476"/>
      <c r="AH1476"/>
      <c r="AI1476"/>
      <c r="AJ1476"/>
      <c r="AK1476"/>
      <c r="AL1476"/>
      <c r="AM1476"/>
      <c r="AN1476"/>
      <c r="AO1476"/>
      <c r="AP1476"/>
      <c r="AQ1476"/>
      <c r="AR1476"/>
      <c r="AS1476"/>
      <c r="AT1476"/>
      <c r="AU1476"/>
      <c r="AV1476"/>
      <c r="AW1476"/>
      <c r="AX1476"/>
    </row>
    <row r="1477" spans="1:50" x14ac:dyDescent="0.4">
      <c r="A1477" s="68"/>
      <c r="B1477" s="68"/>
      <c r="C1477" s="68"/>
      <c r="D1477" s="68"/>
      <c r="E1477" s="68"/>
      <c r="F1477" s="68"/>
      <c r="G1477" s="68"/>
      <c r="H1477" s="68"/>
      <c r="I1477" s="69"/>
      <c r="J1477"/>
      <c r="K1477"/>
      <c r="L1477"/>
      <c r="M1477"/>
      <c r="N1477"/>
      <c r="O1477"/>
      <c r="P1477"/>
      <c r="Q1477"/>
      <c r="R1477"/>
      <c r="S1477"/>
      <c r="T1477"/>
      <c r="U1477"/>
      <c r="V1477"/>
      <c r="W1477"/>
      <c r="X1477"/>
      <c r="Y1477"/>
      <c r="Z1477"/>
      <c r="AA1477"/>
      <c r="AB1477"/>
      <c r="AC1477"/>
      <c r="AD1477"/>
      <c r="AE1477"/>
      <c r="AF1477"/>
      <c r="AG1477"/>
      <c r="AH1477"/>
      <c r="AI1477"/>
      <c r="AJ1477"/>
      <c r="AK1477"/>
      <c r="AL1477"/>
      <c r="AM1477"/>
      <c r="AN1477"/>
      <c r="AO1477"/>
      <c r="AP1477"/>
      <c r="AQ1477"/>
      <c r="AR1477"/>
      <c r="AS1477"/>
      <c r="AT1477"/>
      <c r="AU1477"/>
      <c r="AV1477"/>
      <c r="AW1477"/>
      <c r="AX1477"/>
    </row>
    <row r="1478" spans="1:50" x14ac:dyDescent="0.4">
      <c r="A1478" s="68"/>
      <c r="B1478" s="68"/>
      <c r="C1478" s="68"/>
      <c r="D1478" s="68"/>
      <c r="E1478" s="68"/>
      <c r="F1478" s="68"/>
      <c r="G1478" s="68"/>
      <c r="H1478" s="68"/>
      <c r="I1478" s="69"/>
      <c r="J1478"/>
      <c r="K1478"/>
      <c r="L1478"/>
      <c r="M1478"/>
      <c r="N1478"/>
      <c r="O1478"/>
      <c r="P1478"/>
      <c r="Q1478"/>
      <c r="R1478"/>
      <c r="S1478"/>
      <c r="T1478"/>
      <c r="U1478"/>
      <c r="V1478"/>
      <c r="W1478"/>
      <c r="X1478"/>
      <c r="Y1478"/>
      <c r="Z1478"/>
      <c r="AA1478"/>
      <c r="AB1478"/>
      <c r="AC1478"/>
      <c r="AD1478"/>
      <c r="AE1478"/>
      <c r="AF1478"/>
      <c r="AG1478"/>
      <c r="AH1478"/>
      <c r="AI1478"/>
      <c r="AJ1478"/>
      <c r="AK1478"/>
      <c r="AL1478"/>
      <c r="AM1478"/>
      <c r="AN1478"/>
      <c r="AO1478"/>
      <c r="AP1478"/>
      <c r="AQ1478"/>
      <c r="AR1478"/>
      <c r="AS1478"/>
      <c r="AT1478"/>
      <c r="AU1478"/>
      <c r="AV1478"/>
      <c r="AW1478"/>
      <c r="AX1478"/>
    </row>
    <row r="1479" spans="1:50" x14ac:dyDescent="0.4">
      <c r="A1479" s="68"/>
      <c r="B1479" s="68"/>
      <c r="C1479" s="68"/>
      <c r="D1479" s="68"/>
      <c r="E1479" s="68"/>
      <c r="F1479" s="68"/>
      <c r="G1479" s="68"/>
      <c r="H1479" s="68"/>
      <c r="I1479" s="69"/>
      <c r="J1479"/>
      <c r="K1479"/>
      <c r="L1479"/>
      <c r="M1479"/>
      <c r="N1479"/>
      <c r="O1479"/>
      <c r="P1479"/>
      <c r="Q1479"/>
      <c r="R1479"/>
      <c r="S1479"/>
      <c r="T1479"/>
      <c r="U1479"/>
      <c r="V1479"/>
      <c r="W1479"/>
      <c r="X1479"/>
      <c r="Y1479"/>
      <c r="Z1479"/>
      <c r="AA1479"/>
      <c r="AB1479"/>
      <c r="AC1479"/>
      <c r="AD1479"/>
      <c r="AE1479"/>
      <c r="AF1479"/>
      <c r="AG1479"/>
      <c r="AH1479"/>
      <c r="AI1479"/>
      <c r="AJ1479"/>
      <c r="AK1479"/>
      <c r="AL1479"/>
      <c r="AM1479"/>
      <c r="AN1479"/>
      <c r="AO1479"/>
      <c r="AP1479"/>
      <c r="AQ1479"/>
      <c r="AR1479"/>
      <c r="AS1479"/>
      <c r="AT1479"/>
      <c r="AU1479"/>
      <c r="AV1479"/>
      <c r="AW1479"/>
      <c r="AX1479"/>
    </row>
    <row r="1480" spans="1:50" x14ac:dyDescent="0.4">
      <c r="A1480" s="68"/>
      <c r="B1480" s="68"/>
      <c r="C1480" s="68"/>
      <c r="D1480" s="68"/>
      <c r="E1480" s="68"/>
      <c r="F1480" s="68"/>
      <c r="G1480" s="68"/>
      <c r="H1480" s="68"/>
      <c r="I1480" s="69"/>
      <c r="J1480"/>
      <c r="K1480"/>
      <c r="L1480"/>
      <c r="M1480"/>
      <c r="N1480"/>
      <c r="O1480"/>
      <c r="P1480"/>
      <c r="Q1480"/>
      <c r="R1480"/>
      <c r="S1480"/>
      <c r="T1480"/>
      <c r="U1480"/>
      <c r="V1480"/>
      <c r="W1480"/>
      <c r="X1480"/>
      <c r="Y1480"/>
      <c r="Z1480"/>
      <c r="AA1480"/>
      <c r="AB1480"/>
      <c r="AC1480"/>
      <c r="AD1480"/>
      <c r="AE1480"/>
      <c r="AF1480"/>
      <c r="AG1480"/>
      <c r="AH1480"/>
      <c r="AI1480"/>
      <c r="AJ1480"/>
      <c r="AK1480"/>
      <c r="AL1480"/>
      <c r="AM1480"/>
      <c r="AN1480"/>
      <c r="AO1480"/>
      <c r="AP1480"/>
      <c r="AQ1480"/>
      <c r="AR1480"/>
      <c r="AS1480"/>
      <c r="AT1480"/>
      <c r="AU1480"/>
      <c r="AV1480"/>
      <c r="AW1480"/>
      <c r="AX1480"/>
    </row>
    <row r="1481" spans="1:50" x14ac:dyDescent="0.4">
      <c r="A1481" s="68"/>
      <c r="B1481" s="68"/>
      <c r="C1481" s="68"/>
      <c r="D1481" s="68"/>
      <c r="E1481" s="68"/>
      <c r="F1481" s="68"/>
      <c r="G1481" s="68"/>
      <c r="H1481" s="68"/>
      <c r="I1481" s="69"/>
      <c r="J1481"/>
      <c r="K1481"/>
      <c r="L1481"/>
      <c r="M1481"/>
      <c r="N1481"/>
      <c r="O1481"/>
      <c r="P1481"/>
      <c r="Q1481"/>
      <c r="R1481"/>
      <c r="S1481"/>
      <c r="T1481"/>
      <c r="U1481"/>
      <c r="V1481"/>
      <c r="W1481"/>
      <c r="X1481"/>
      <c r="Y1481"/>
      <c r="Z1481"/>
      <c r="AA1481"/>
      <c r="AB1481"/>
      <c r="AC1481"/>
      <c r="AD1481"/>
      <c r="AE1481"/>
      <c r="AF1481"/>
      <c r="AG1481"/>
      <c r="AH1481"/>
      <c r="AI1481"/>
      <c r="AJ1481"/>
      <c r="AK1481"/>
      <c r="AL1481"/>
      <c r="AM1481"/>
      <c r="AN1481"/>
      <c r="AO1481"/>
      <c r="AP1481"/>
      <c r="AQ1481"/>
      <c r="AR1481"/>
      <c r="AS1481"/>
      <c r="AT1481"/>
      <c r="AU1481"/>
      <c r="AV1481"/>
      <c r="AW1481"/>
      <c r="AX1481"/>
    </row>
    <row r="1482" spans="1:50" x14ac:dyDescent="0.4">
      <c r="A1482" s="68"/>
      <c r="B1482" s="68"/>
      <c r="C1482" s="68"/>
      <c r="D1482" s="68"/>
      <c r="E1482" s="68"/>
      <c r="F1482" s="68"/>
      <c r="G1482" s="68"/>
      <c r="H1482" s="68"/>
      <c r="I1482" s="69"/>
      <c r="J1482"/>
      <c r="K1482"/>
      <c r="L1482"/>
      <c r="M1482"/>
      <c r="N1482"/>
      <c r="O1482"/>
      <c r="P1482"/>
      <c r="Q1482"/>
      <c r="R1482"/>
      <c r="S1482"/>
      <c r="T1482"/>
      <c r="U1482"/>
      <c r="V1482"/>
      <c r="W1482"/>
      <c r="X1482"/>
      <c r="Y1482"/>
      <c r="Z1482"/>
      <c r="AA1482"/>
      <c r="AB1482"/>
      <c r="AC1482"/>
      <c r="AD1482"/>
      <c r="AE1482"/>
      <c r="AF1482"/>
      <c r="AG1482"/>
      <c r="AH1482"/>
      <c r="AI1482"/>
      <c r="AJ1482"/>
      <c r="AK1482"/>
      <c r="AL1482"/>
      <c r="AM1482"/>
      <c r="AN1482"/>
      <c r="AO1482"/>
      <c r="AP1482"/>
      <c r="AQ1482"/>
      <c r="AR1482"/>
      <c r="AS1482"/>
      <c r="AT1482"/>
      <c r="AU1482"/>
      <c r="AV1482"/>
      <c r="AW1482"/>
      <c r="AX1482"/>
    </row>
    <row r="1483" spans="1:50" x14ac:dyDescent="0.4">
      <c r="A1483" s="68"/>
      <c r="B1483" s="68"/>
      <c r="C1483" s="68"/>
      <c r="D1483" s="68"/>
      <c r="E1483" s="68"/>
      <c r="F1483" s="68"/>
      <c r="G1483" s="68"/>
      <c r="H1483" s="68"/>
      <c r="I1483" s="69"/>
      <c r="J1483"/>
      <c r="K1483"/>
      <c r="L1483"/>
      <c r="M1483"/>
      <c r="N1483"/>
      <c r="O1483"/>
      <c r="P1483"/>
      <c r="Q1483"/>
      <c r="R1483"/>
      <c r="S1483"/>
      <c r="T1483"/>
      <c r="U1483"/>
      <c r="V1483"/>
      <c r="W1483"/>
      <c r="X1483"/>
      <c r="Y1483"/>
      <c r="Z1483"/>
      <c r="AA1483"/>
      <c r="AB1483"/>
      <c r="AC1483"/>
      <c r="AD1483"/>
      <c r="AE1483"/>
      <c r="AF1483"/>
      <c r="AG1483"/>
      <c r="AH1483"/>
      <c r="AI1483"/>
      <c r="AJ1483"/>
      <c r="AK1483"/>
      <c r="AL1483"/>
      <c r="AM1483"/>
      <c r="AN1483"/>
      <c r="AO1483"/>
      <c r="AP1483"/>
      <c r="AQ1483"/>
      <c r="AR1483"/>
      <c r="AS1483"/>
      <c r="AT1483"/>
      <c r="AU1483"/>
      <c r="AV1483"/>
      <c r="AW1483"/>
      <c r="AX1483"/>
    </row>
    <row r="1484" spans="1:50" x14ac:dyDescent="0.4">
      <c r="A1484" s="68"/>
      <c r="B1484" s="68"/>
      <c r="C1484" s="68"/>
      <c r="D1484" s="68"/>
      <c r="E1484" s="68"/>
      <c r="F1484" s="68"/>
      <c r="G1484" s="68"/>
      <c r="H1484" s="68"/>
      <c r="I1484" s="69"/>
      <c r="J1484"/>
      <c r="K1484"/>
      <c r="L1484"/>
      <c r="M1484"/>
      <c r="N1484"/>
      <c r="O1484"/>
      <c r="P1484"/>
      <c r="Q1484"/>
      <c r="R1484"/>
      <c r="S1484"/>
      <c r="T1484"/>
      <c r="U1484"/>
      <c r="V1484"/>
      <c r="W1484"/>
      <c r="X1484"/>
      <c r="Y1484"/>
      <c r="Z1484"/>
      <c r="AA1484"/>
      <c r="AB1484"/>
      <c r="AC1484"/>
      <c r="AD1484"/>
      <c r="AE1484"/>
      <c r="AF1484"/>
      <c r="AG1484"/>
      <c r="AH1484"/>
      <c r="AI1484"/>
      <c r="AJ1484"/>
      <c r="AK1484"/>
      <c r="AL1484"/>
      <c r="AM1484"/>
      <c r="AN1484"/>
      <c r="AO1484"/>
      <c r="AP1484"/>
      <c r="AQ1484"/>
      <c r="AR1484"/>
      <c r="AS1484"/>
      <c r="AT1484"/>
      <c r="AU1484"/>
      <c r="AV1484"/>
      <c r="AW1484"/>
      <c r="AX1484"/>
    </row>
    <row r="1485" spans="1:50" x14ac:dyDescent="0.4">
      <c r="A1485" s="68"/>
      <c r="B1485" s="68"/>
      <c r="C1485" s="68"/>
      <c r="D1485" s="68"/>
      <c r="E1485" s="68"/>
      <c r="F1485" s="68"/>
      <c r="G1485" s="68"/>
      <c r="H1485" s="68"/>
      <c r="I1485" s="69"/>
      <c r="J1485"/>
      <c r="K1485"/>
      <c r="L1485"/>
      <c r="M1485"/>
      <c r="N1485"/>
      <c r="O1485"/>
      <c r="P1485"/>
      <c r="Q1485"/>
      <c r="R1485"/>
      <c r="S1485"/>
      <c r="T1485"/>
      <c r="U1485"/>
      <c r="V1485"/>
      <c r="W1485"/>
      <c r="X1485"/>
      <c r="Y1485"/>
      <c r="Z1485"/>
      <c r="AA1485"/>
      <c r="AB1485"/>
      <c r="AC1485"/>
      <c r="AD1485"/>
      <c r="AE1485"/>
      <c r="AF1485"/>
      <c r="AG1485"/>
      <c r="AH1485"/>
      <c r="AI1485"/>
      <c r="AJ1485"/>
      <c r="AK1485"/>
      <c r="AL1485"/>
      <c r="AM1485"/>
      <c r="AN1485"/>
      <c r="AO1485"/>
      <c r="AP1485"/>
      <c r="AQ1485"/>
      <c r="AR1485"/>
      <c r="AS1485"/>
      <c r="AT1485"/>
      <c r="AU1485"/>
      <c r="AV1485"/>
      <c r="AW1485"/>
      <c r="AX1485"/>
    </row>
    <row r="1486" spans="1:50" x14ac:dyDescent="0.4">
      <c r="A1486" s="68"/>
      <c r="B1486" s="68"/>
      <c r="C1486" s="68"/>
      <c r="D1486" s="68"/>
      <c r="E1486" s="68"/>
      <c r="F1486" s="68"/>
      <c r="G1486" s="68"/>
      <c r="H1486" s="68"/>
      <c r="I1486" s="69"/>
      <c r="J1486"/>
      <c r="K1486"/>
      <c r="L1486"/>
      <c r="M1486"/>
      <c r="N1486"/>
      <c r="O1486"/>
      <c r="P1486"/>
      <c r="Q1486"/>
      <c r="R1486"/>
      <c r="S1486"/>
      <c r="T1486"/>
      <c r="U1486"/>
      <c r="V1486"/>
      <c r="W1486"/>
      <c r="X1486"/>
      <c r="Y1486"/>
      <c r="Z1486"/>
      <c r="AA1486"/>
      <c r="AB1486"/>
      <c r="AC1486"/>
      <c r="AD1486"/>
      <c r="AE1486"/>
      <c r="AF1486"/>
      <c r="AG1486"/>
      <c r="AH1486"/>
      <c r="AI1486"/>
      <c r="AJ1486"/>
      <c r="AK1486"/>
      <c r="AL1486"/>
      <c r="AM1486"/>
      <c r="AN1486"/>
      <c r="AO1486"/>
      <c r="AP1486"/>
      <c r="AQ1486"/>
      <c r="AR1486"/>
      <c r="AS1486"/>
      <c r="AT1486"/>
      <c r="AU1486"/>
      <c r="AV1486"/>
      <c r="AW1486"/>
      <c r="AX1486"/>
    </row>
    <row r="1487" spans="1:50" x14ac:dyDescent="0.4">
      <c r="A1487" s="68"/>
      <c r="B1487" s="68"/>
      <c r="C1487" s="68"/>
      <c r="D1487" s="68"/>
      <c r="E1487" s="68"/>
      <c r="F1487" s="68"/>
      <c r="G1487" s="68"/>
      <c r="H1487" s="68"/>
      <c r="I1487" s="69"/>
      <c r="J1487"/>
      <c r="K1487"/>
      <c r="L1487"/>
      <c r="M1487"/>
      <c r="N1487"/>
      <c r="O1487"/>
      <c r="P1487"/>
      <c r="Q1487"/>
      <c r="R1487"/>
      <c r="S1487"/>
      <c r="T1487"/>
      <c r="U1487"/>
      <c r="V1487"/>
      <c r="W1487"/>
      <c r="X1487"/>
      <c r="Y1487"/>
      <c r="Z1487"/>
      <c r="AA1487"/>
      <c r="AB1487"/>
      <c r="AC1487"/>
      <c r="AD1487"/>
      <c r="AE1487"/>
      <c r="AF1487"/>
      <c r="AG1487"/>
      <c r="AH1487"/>
      <c r="AI1487"/>
      <c r="AJ1487"/>
      <c r="AK1487"/>
      <c r="AL1487"/>
      <c r="AM1487"/>
      <c r="AN1487"/>
      <c r="AO1487"/>
      <c r="AP1487"/>
      <c r="AQ1487"/>
      <c r="AR1487"/>
      <c r="AS1487"/>
      <c r="AT1487"/>
      <c r="AU1487"/>
      <c r="AV1487"/>
      <c r="AW1487"/>
      <c r="AX1487"/>
    </row>
    <row r="1488" spans="1:50" x14ac:dyDescent="0.4">
      <c r="A1488" s="68"/>
      <c r="B1488" s="68"/>
      <c r="C1488" s="68"/>
      <c r="D1488" s="68"/>
      <c r="E1488" s="68"/>
      <c r="F1488" s="68"/>
      <c r="G1488" s="68"/>
      <c r="H1488" s="68"/>
      <c r="I1488" s="69"/>
      <c r="J1488"/>
      <c r="K1488"/>
      <c r="L1488"/>
      <c r="M1488"/>
      <c r="N1488"/>
      <c r="O1488"/>
      <c r="P1488"/>
      <c r="Q1488"/>
      <c r="R1488"/>
      <c r="S1488"/>
      <c r="T1488"/>
      <c r="U1488"/>
      <c r="V1488"/>
      <c r="W1488"/>
      <c r="X1488"/>
      <c r="Y1488"/>
      <c r="Z1488"/>
      <c r="AA1488"/>
      <c r="AB1488"/>
      <c r="AC1488"/>
      <c r="AD1488"/>
      <c r="AE1488"/>
      <c r="AF1488"/>
      <c r="AG1488"/>
      <c r="AH1488"/>
      <c r="AI1488"/>
      <c r="AJ1488"/>
      <c r="AK1488"/>
      <c r="AL1488"/>
      <c r="AM1488"/>
      <c r="AN1488"/>
      <c r="AO1488"/>
      <c r="AP1488"/>
      <c r="AQ1488"/>
      <c r="AR1488"/>
      <c r="AS1488"/>
      <c r="AT1488"/>
      <c r="AU1488"/>
      <c r="AV1488"/>
      <c r="AW1488"/>
      <c r="AX1488"/>
    </row>
    <row r="1489" spans="1:50" x14ac:dyDescent="0.4">
      <c r="A1489" s="68"/>
      <c r="B1489" s="68"/>
      <c r="C1489" s="68"/>
      <c r="D1489" s="68"/>
      <c r="E1489" s="68"/>
      <c r="F1489" s="68"/>
      <c r="G1489" s="68"/>
      <c r="H1489" s="68"/>
      <c r="I1489" s="69"/>
      <c r="J1489"/>
      <c r="K1489"/>
      <c r="L1489"/>
      <c r="M1489"/>
      <c r="N1489"/>
      <c r="O1489"/>
      <c r="P1489"/>
      <c r="Q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row>
    <row r="1490" spans="1:50" x14ac:dyDescent="0.4">
      <c r="A1490" s="68"/>
      <c r="B1490" s="68"/>
      <c r="C1490" s="68"/>
      <c r="D1490" s="68"/>
      <c r="E1490" s="68"/>
      <c r="F1490" s="68"/>
      <c r="G1490" s="68"/>
      <c r="H1490" s="68"/>
      <c r="I1490" s="69"/>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row>
    <row r="1491" spans="1:50" x14ac:dyDescent="0.4">
      <c r="A1491" s="68"/>
      <c r="B1491" s="68"/>
      <c r="C1491" s="68"/>
      <c r="D1491" s="68"/>
      <c r="E1491" s="68"/>
      <c r="F1491" s="68"/>
      <c r="G1491" s="68"/>
      <c r="H1491" s="68"/>
      <c r="I1491" s="69"/>
      <c r="J1491"/>
      <c r="K1491"/>
      <c r="L1491"/>
      <c r="M1491"/>
      <c r="N1491"/>
      <c r="O1491"/>
      <c r="P1491"/>
      <c r="Q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row>
    <row r="1492" spans="1:50" x14ac:dyDescent="0.4">
      <c r="A1492" s="68"/>
      <c r="B1492" s="68"/>
      <c r="C1492" s="68"/>
      <c r="D1492" s="68"/>
      <c r="E1492" s="68"/>
      <c r="F1492" s="68"/>
      <c r="G1492" s="68"/>
      <c r="H1492" s="68"/>
      <c r="I1492" s="69"/>
      <c r="J1492"/>
      <c r="K1492"/>
      <c r="L1492"/>
      <c r="M1492"/>
      <c r="N1492"/>
      <c r="O1492"/>
      <c r="P1492"/>
      <c r="Q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row>
    <row r="1493" spans="1:50" x14ac:dyDescent="0.4">
      <c r="A1493" s="68"/>
      <c r="B1493" s="68"/>
      <c r="C1493" s="68"/>
      <c r="D1493" s="68"/>
      <c r="E1493" s="68"/>
      <c r="F1493" s="68"/>
      <c r="G1493" s="68"/>
      <c r="H1493" s="68"/>
      <c r="I1493" s="69"/>
      <c r="J1493"/>
      <c r="K1493"/>
      <c r="L1493"/>
      <c r="M1493"/>
      <c r="N1493"/>
      <c r="O1493"/>
      <c r="P1493"/>
      <c r="Q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row>
    <row r="1494" spans="1:50" x14ac:dyDescent="0.4">
      <c r="A1494" s="68"/>
      <c r="B1494" s="68"/>
      <c r="C1494" s="68"/>
      <c r="D1494" s="68"/>
      <c r="E1494" s="68"/>
      <c r="F1494" s="68"/>
      <c r="G1494" s="68"/>
      <c r="H1494" s="68"/>
      <c r="I1494" s="69"/>
      <c r="J1494"/>
      <c r="K1494"/>
      <c r="L1494"/>
      <c r="M1494"/>
      <c r="N1494"/>
      <c r="O1494"/>
      <c r="P1494"/>
      <c r="Q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row>
    <row r="1495" spans="1:50" x14ac:dyDescent="0.4">
      <c r="A1495" s="68"/>
      <c r="B1495" s="68"/>
      <c r="C1495" s="68"/>
      <c r="D1495" s="68"/>
      <c r="E1495" s="68"/>
      <c r="F1495" s="68"/>
      <c r="G1495" s="68"/>
      <c r="H1495" s="68"/>
      <c r="I1495" s="69"/>
      <c r="J1495"/>
      <c r="K1495"/>
      <c r="L1495"/>
      <c r="M1495"/>
      <c r="N1495"/>
      <c r="O1495"/>
      <c r="P1495"/>
      <c r="Q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row>
    <row r="1496" spans="1:50" x14ac:dyDescent="0.4">
      <c r="A1496" s="68"/>
      <c r="B1496" s="68"/>
      <c r="C1496" s="68"/>
      <c r="D1496" s="68"/>
      <c r="E1496" s="68"/>
      <c r="F1496" s="68"/>
      <c r="G1496" s="68"/>
      <c r="H1496" s="68"/>
      <c r="I1496" s="69"/>
      <c r="J1496"/>
      <c r="K1496"/>
      <c r="L1496"/>
      <c r="M1496"/>
      <c r="N1496"/>
      <c r="O1496"/>
      <c r="P1496"/>
      <c r="Q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row>
    <row r="1497" spans="1:50" x14ac:dyDescent="0.4">
      <c r="A1497" s="68"/>
      <c r="B1497" s="68"/>
      <c r="C1497" s="68"/>
      <c r="D1497" s="68"/>
      <c r="E1497" s="68"/>
      <c r="F1497" s="68"/>
      <c r="G1497" s="68"/>
      <c r="H1497" s="68"/>
      <c r="I1497" s="69"/>
      <c r="J1497"/>
      <c r="K1497"/>
      <c r="L1497"/>
      <c r="M1497"/>
      <c r="N1497"/>
      <c r="O1497"/>
      <c r="P1497"/>
      <c r="Q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row>
    <row r="1498" spans="1:50" x14ac:dyDescent="0.4">
      <c r="A1498" s="68"/>
      <c r="B1498" s="68"/>
      <c r="C1498" s="68"/>
      <c r="D1498" s="68"/>
      <c r="E1498" s="68"/>
      <c r="F1498" s="68"/>
      <c r="G1498" s="68"/>
      <c r="H1498" s="68"/>
      <c r="I1498" s="69"/>
      <c r="J1498"/>
      <c r="K1498"/>
      <c r="L1498"/>
      <c r="M1498"/>
      <c r="N1498"/>
      <c r="O1498"/>
      <c r="P1498"/>
      <c r="Q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row>
    <row r="1499" spans="1:50" x14ac:dyDescent="0.4">
      <c r="A1499" s="68"/>
      <c r="B1499" s="68"/>
      <c r="C1499" s="68"/>
      <c r="D1499" s="68"/>
      <c r="E1499" s="68"/>
      <c r="F1499" s="68"/>
      <c r="G1499" s="68"/>
      <c r="H1499" s="68"/>
      <c r="I1499" s="69"/>
      <c r="J1499"/>
      <c r="K1499"/>
      <c r="L1499"/>
      <c r="M1499"/>
      <c r="N1499"/>
      <c r="O1499"/>
      <c r="P1499"/>
      <c r="Q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row>
    <row r="1500" spans="1:50" x14ac:dyDescent="0.4">
      <c r="A1500" s="68"/>
      <c r="B1500" s="68"/>
      <c r="C1500" s="68"/>
      <c r="D1500" s="68"/>
      <c r="E1500" s="68"/>
      <c r="F1500" s="68"/>
      <c r="G1500" s="68"/>
      <c r="H1500" s="68"/>
      <c r="I1500" s="69"/>
      <c r="J1500"/>
      <c r="K1500"/>
      <c r="L1500"/>
      <c r="M1500"/>
      <c r="N1500"/>
      <c r="O1500"/>
      <c r="P1500"/>
      <c r="Q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row>
    <row r="1501" spans="1:50" x14ac:dyDescent="0.4">
      <c r="A1501"/>
      <c r="B1501"/>
      <c r="C1501"/>
      <c r="D1501"/>
      <c r="E1501"/>
      <c r="F1501"/>
      <c r="G1501"/>
      <c r="H1501"/>
      <c r="J1501"/>
      <c r="K1501"/>
      <c r="L1501"/>
      <c r="M1501"/>
      <c r="N1501"/>
      <c r="O1501"/>
      <c r="P1501"/>
      <c r="Q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row>
    <row r="1502" spans="1:50" x14ac:dyDescent="0.4">
      <c r="A1502"/>
      <c r="B1502"/>
      <c r="C1502"/>
      <c r="D1502"/>
      <c r="E1502"/>
      <c r="F1502"/>
      <c r="G1502"/>
      <c r="H1502"/>
      <c r="J1502"/>
      <c r="K1502"/>
      <c r="L1502"/>
      <c r="M1502"/>
      <c r="N1502"/>
      <c r="O1502"/>
      <c r="P1502"/>
      <c r="Q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row>
    <row r="1503" spans="1:50" x14ac:dyDescent="0.4">
      <c r="A1503"/>
      <c r="B1503"/>
      <c r="C1503"/>
      <c r="D1503"/>
      <c r="E1503"/>
      <c r="F1503"/>
      <c r="G1503"/>
      <c r="H1503"/>
      <c r="J1503"/>
      <c r="K1503"/>
      <c r="L1503"/>
      <c r="M1503"/>
      <c r="N1503"/>
      <c r="O1503"/>
      <c r="P1503"/>
      <c r="Q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row>
    <row r="1504" spans="1:50" x14ac:dyDescent="0.4">
      <c r="A1504"/>
      <c r="B1504"/>
      <c r="C1504"/>
      <c r="D1504"/>
      <c r="E1504"/>
      <c r="F1504"/>
      <c r="G1504"/>
      <c r="H1504"/>
      <c r="J1504"/>
      <c r="K1504"/>
      <c r="L1504"/>
      <c r="M1504"/>
      <c r="N1504"/>
      <c r="O1504"/>
      <c r="P1504"/>
      <c r="Q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row>
    <row r="1505" spans="1:50" x14ac:dyDescent="0.4">
      <c r="A1505"/>
      <c r="B1505"/>
      <c r="C1505"/>
      <c r="D1505"/>
      <c r="E1505"/>
      <c r="F1505"/>
      <c r="G1505"/>
      <c r="H1505"/>
      <c r="J1505"/>
      <c r="K1505"/>
      <c r="L1505"/>
      <c r="M1505"/>
      <c r="N1505"/>
      <c r="O1505"/>
      <c r="P1505"/>
      <c r="Q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row>
    <row r="1506" spans="1:50" x14ac:dyDescent="0.4">
      <c r="A1506"/>
      <c r="B1506"/>
      <c r="C1506"/>
      <c r="D1506"/>
      <c r="E1506"/>
      <c r="F1506"/>
      <c r="G1506"/>
      <c r="H1506"/>
      <c r="J1506"/>
      <c r="K1506"/>
      <c r="L1506"/>
      <c r="M1506"/>
      <c r="N1506"/>
      <c r="O1506"/>
      <c r="P1506"/>
      <c r="Q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row>
    <row r="1507" spans="1:50" x14ac:dyDescent="0.4">
      <c r="A1507"/>
      <c r="B1507"/>
      <c r="C1507"/>
      <c r="D1507"/>
      <c r="E1507"/>
      <c r="F1507"/>
      <c r="G1507"/>
      <c r="H1507"/>
      <c r="J1507"/>
      <c r="K1507"/>
      <c r="L1507"/>
      <c r="M1507"/>
      <c r="N1507"/>
      <c r="O1507"/>
      <c r="P1507"/>
      <c r="Q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row>
    <row r="1508" spans="1:50" x14ac:dyDescent="0.4">
      <c r="A1508"/>
      <c r="B1508"/>
      <c r="C1508"/>
      <c r="D1508"/>
      <c r="E1508"/>
      <c r="F1508"/>
      <c r="G1508"/>
      <c r="H1508"/>
      <c r="J1508"/>
      <c r="K1508"/>
      <c r="L1508"/>
      <c r="M1508"/>
      <c r="N1508"/>
      <c r="O1508"/>
      <c r="P1508"/>
      <c r="Q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row>
    <row r="1509" spans="1:50" x14ac:dyDescent="0.4">
      <c r="A1509"/>
      <c r="B1509"/>
      <c r="C1509"/>
      <c r="D1509"/>
      <c r="E1509"/>
      <c r="F1509"/>
      <c r="G1509"/>
      <c r="H1509"/>
      <c r="J1509"/>
      <c r="K1509"/>
      <c r="L1509"/>
      <c r="M1509"/>
      <c r="N1509"/>
      <c r="O1509"/>
      <c r="P1509"/>
      <c r="Q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row>
    <row r="1510" spans="1:50" x14ac:dyDescent="0.4">
      <c r="A1510"/>
      <c r="B1510"/>
      <c r="C1510"/>
      <c r="D1510"/>
      <c r="E1510"/>
      <c r="F1510"/>
      <c r="G1510"/>
      <c r="H1510"/>
      <c r="J1510"/>
      <c r="K1510"/>
      <c r="L1510"/>
      <c r="M1510"/>
      <c r="N1510"/>
      <c r="O1510"/>
      <c r="P1510"/>
      <c r="Q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row>
    <row r="1511" spans="1:50" x14ac:dyDescent="0.4">
      <c r="A1511"/>
      <c r="B1511"/>
      <c r="C1511"/>
      <c r="D1511"/>
      <c r="E1511"/>
      <c r="F1511"/>
      <c r="G1511"/>
      <c r="H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row>
    <row r="1512" spans="1:50" x14ac:dyDescent="0.4">
      <c r="A1512"/>
      <c r="B1512"/>
      <c r="C1512"/>
      <c r="D1512"/>
      <c r="E1512"/>
      <c r="F1512"/>
      <c r="G1512"/>
      <c r="H1512"/>
      <c r="J1512"/>
      <c r="K1512"/>
      <c r="L1512"/>
      <c r="M1512"/>
      <c r="N1512"/>
      <c r="O1512"/>
      <c r="P1512"/>
      <c r="Q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row>
    <row r="1513" spans="1:50" x14ac:dyDescent="0.4">
      <c r="A1513"/>
      <c r="B1513"/>
      <c r="C1513"/>
      <c r="D1513"/>
      <c r="E1513"/>
      <c r="F1513"/>
      <c r="G1513"/>
      <c r="H1513"/>
      <c r="J1513"/>
      <c r="K1513"/>
      <c r="L1513"/>
      <c r="M1513"/>
      <c r="N1513"/>
      <c r="O1513"/>
      <c r="P1513"/>
      <c r="Q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row>
    <row r="1514" spans="1:50" x14ac:dyDescent="0.4">
      <c r="A1514"/>
      <c r="B1514"/>
      <c r="C1514"/>
      <c r="D1514"/>
      <c r="E1514"/>
      <c r="F1514"/>
      <c r="G1514"/>
      <c r="H1514"/>
      <c r="J1514"/>
      <c r="K1514"/>
      <c r="L1514"/>
      <c r="M1514"/>
      <c r="N1514"/>
      <c r="O1514"/>
      <c r="P1514"/>
      <c r="Q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row>
    <row r="1515" spans="1:50" x14ac:dyDescent="0.4">
      <c r="A1515"/>
      <c r="B1515"/>
      <c r="C1515"/>
      <c r="D1515"/>
      <c r="E1515"/>
      <c r="F1515"/>
      <c r="G1515"/>
      <c r="H1515"/>
      <c r="J1515"/>
      <c r="K1515"/>
      <c r="L1515"/>
      <c r="M1515"/>
      <c r="N1515"/>
      <c r="O1515"/>
      <c r="P1515"/>
      <c r="Q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row>
    <row r="1516" spans="1:50" x14ac:dyDescent="0.4">
      <c r="A1516"/>
      <c r="B1516"/>
      <c r="C1516"/>
      <c r="D1516"/>
      <c r="E1516"/>
      <c r="F1516"/>
      <c r="G1516"/>
      <c r="H1516"/>
      <c r="J1516"/>
      <c r="K1516"/>
      <c r="L1516"/>
      <c r="M1516"/>
      <c r="N1516"/>
      <c r="O1516"/>
      <c r="P1516"/>
      <c r="Q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row>
    <row r="1517" spans="1:50" x14ac:dyDescent="0.4">
      <c r="A1517"/>
      <c r="B1517"/>
      <c r="C1517"/>
      <c r="D1517"/>
      <c r="E1517"/>
      <c r="F1517"/>
      <c r="G1517"/>
      <c r="H1517"/>
      <c r="J1517"/>
      <c r="K1517"/>
      <c r="L1517"/>
      <c r="M1517"/>
      <c r="N1517"/>
      <c r="O1517"/>
      <c r="P1517"/>
      <c r="Q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row>
    <row r="1518" spans="1:50" x14ac:dyDescent="0.4">
      <c r="A1518"/>
      <c r="B1518"/>
      <c r="C1518"/>
      <c r="D1518"/>
      <c r="E1518"/>
      <c r="F1518"/>
      <c r="G1518"/>
      <c r="H1518"/>
      <c r="J1518"/>
      <c r="K1518"/>
      <c r="L1518"/>
      <c r="M1518"/>
      <c r="N1518"/>
      <c r="O1518"/>
      <c r="P1518"/>
      <c r="Q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row>
    <row r="1519" spans="1:50" x14ac:dyDescent="0.4">
      <c r="A1519"/>
      <c r="B1519"/>
      <c r="C1519"/>
      <c r="D1519"/>
      <c r="E1519"/>
      <c r="F1519"/>
      <c r="G1519"/>
      <c r="H1519"/>
      <c r="J1519"/>
      <c r="K1519"/>
      <c r="L1519"/>
      <c r="M1519"/>
      <c r="N1519"/>
      <c r="O1519"/>
      <c r="P1519"/>
      <c r="Q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row>
    <row r="1520" spans="1:50" x14ac:dyDescent="0.4">
      <c r="A1520"/>
      <c r="B1520"/>
      <c r="C1520"/>
      <c r="D1520"/>
      <c r="E1520"/>
      <c r="F1520"/>
      <c r="G1520"/>
      <c r="H1520"/>
      <c r="J1520"/>
      <c r="K1520"/>
      <c r="L1520"/>
      <c r="M1520"/>
      <c r="N1520"/>
      <c r="O1520"/>
      <c r="P1520"/>
      <c r="Q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row>
    <row r="1521" spans="1:50" x14ac:dyDescent="0.4">
      <c r="A1521"/>
      <c r="B1521"/>
      <c r="C1521"/>
      <c r="D1521"/>
      <c r="E1521"/>
      <c r="F1521"/>
      <c r="G1521"/>
      <c r="H1521"/>
      <c r="J1521"/>
      <c r="K1521"/>
      <c r="L1521"/>
      <c r="M1521"/>
      <c r="N1521"/>
      <c r="O1521"/>
      <c r="P1521"/>
      <c r="Q1521"/>
      <c r="R1521"/>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row>
    <row r="1522" spans="1:50" x14ac:dyDescent="0.4">
      <c r="A1522"/>
      <c r="B1522"/>
      <c r="C1522"/>
      <c r="D1522"/>
      <c r="E1522"/>
      <c r="F1522"/>
      <c r="G1522"/>
      <c r="H1522"/>
      <c r="J1522"/>
      <c r="K1522"/>
      <c r="L1522"/>
      <c r="M1522"/>
      <c r="N1522"/>
      <c r="O1522"/>
      <c r="P1522"/>
      <c r="Q1522"/>
      <c r="R1522"/>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row>
    <row r="1523" spans="1:50" x14ac:dyDescent="0.4">
      <c r="A1523"/>
      <c r="B1523"/>
      <c r="C1523"/>
      <c r="D1523"/>
      <c r="E1523"/>
      <c r="F1523"/>
      <c r="G1523"/>
      <c r="H1523"/>
      <c r="J1523"/>
      <c r="K1523"/>
      <c r="L1523"/>
      <c r="M1523"/>
      <c r="N1523"/>
      <c r="O1523"/>
      <c r="P1523"/>
      <c r="Q1523"/>
      <c r="R1523"/>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row>
    <row r="1524" spans="1:50" x14ac:dyDescent="0.4">
      <c r="A1524"/>
      <c r="B1524"/>
      <c r="C1524"/>
      <c r="D1524"/>
      <c r="E1524"/>
      <c r="F1524"/>
      <c r="G1524"/>
      <c r="H1524"/>
      <c r="J1524"/>
      <c r="K1524"/>
      <c r="L1524"/>
      <c r="M1524"/>
      <c r="N1524"/>
      <c r="O1524"/>
      <c r="P1524"/>
      <c r="Q1524"/>
      <c r="R15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row>
    <row r="1525" spans="1:50" x14ac:dyDescent="0.4">
      <c r="A1525"/>
      <c r="B1525"/>
      <c r="C1525"/>
      <c r="D1525"/>
      <c r="E1525"/>
      <c r="F1525"/>
      <c r="G1525"/>
      <c r="H1525"/>
      <c r="J1525"/>
      <c r="K1525"/>
      <c r="L1525"/>
      <c r="M1525"/>
      <c r="N1525"/>
      <c r="O1525"/>
      <c r="P1525"/>
      <c r="Q1525"/>
      <c r="R1525"/>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row>
    <row r="1526" spans="1:50" x14ac:dyDescent="0.4">
      <c r="A1526"/>
      <c r="B1526"/>
      <c r="C1526"/>
      <c r="D1526"/>
      <c r="E1526"/>
      <c r="F1526"/>
      <c r="G1526"/>
      <c r="H1526"/>
      <c r="J1526"/>
      <c r="K1526"/>
      <c r="L1526"/>
      <c r="M1526"/>
      <c r="N1526"/>
      <c r="O1526"/>
      <c r="P1526"/>
      <c r="Q1526"/>
      <c r="R1526"/>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row>
    <row r="1527" spans="1:50" x14ac:dyDescent="0.4">
      <c r="A1527"/>
      <c r="B1527"/>
      <c r="C1527"/>
      <c r="D1527"/>
      <c r="E1527"/>
      <c r="F1527"/>
      <c r="G1527"/>
      <c r="H1527"/>
      <c r="J1527"/>
      <c r="K1527"/>
      <c r="L1527"/>
      <c r="M1527"/>
      <c r="N1527"/>
      <c r="O1527"/>
      <c r="P1527"/>
      <c r="Q1527"/>
      <c r="R1527"/>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row>
    <row r="1528" spans="1:50" x14ac:dyDescent="0.4">
      <c r="A1528"/>
      <c r="B1528"/>
      <c r="C1528"/>
      <c r="D1528"/>
      <c r="E1528"/>
      <c r="F1528"/>
      <c r="G1528"/>
      <c r="H1528"/>
      <c r="J1528"/>
      <c r="K1528"/>
      <c r="L1528"/>
      <c r="M1528"/>
      <c r="N1528"/>
      <c r="O1528"/>
      <c r="P1528"/>
      <c r="Q1528"/>
      <c r="R1528"/>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row>
    <row r="1529" spans="1:50" x14ac:dyDescent="0.4">
      <c r="A1529"/>
      <c r="B1529"/>
      <c r="C1529"/>
      <c r="D1529"/>
      <c r="E1529"/>
      <c r="F1529"/>
      <c r="G1529"/>
      <c r="H1529"/>
      <c r="J1529"/>
      <c r="K1529"/>
      <c r="L1529"/>
      <c r="M1529"/>
      <c r="N1529"/>
      <c r="O1529"/>
      <c r="P1529"/>
      <c r="Q1529"/>
      <c r="R1529"/>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row>
    <row r="1530" spans="1:50" x14ac:dyDescent="0.4">
      <c r="A1530"/>
      <c r="B1530"/>
      <c r="C1530"/>
      <c r="D1530"/>
      <c r="E1530"/>
      <c r="F1530"/>
      <c r="G1530"/>
      <c r="H1530"/>
      <c r="J1530"/>
      <c r="K1530"/>
      <c r="L1530"/>
      <c r="M1530"/>
      <c r="N1530"/>
      <c r="O1530"/>
      <c r="P1530"/>
      <c r="Q1530"/>
      <c r="R1530"/>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row>
    <row r="1531" spans="1:50" x14ac:dyDescent="0.4">
      <c r="A1531"/>
      <c r="B1531"/>
      <c r="C1531"/>
      <c r="D1531"/>
      <c r="E1531"/>
      <c r="F1531"/>
      <c r="G1531"/>
      <c r="H1531"/>
      <c r="J1531"/>
      <c r="K1531"/>
      <c r="L1531"/>
      <c r="M1531"/>
      <c r="N1531"/>
      <c r="O1531"/>
      <c r="P1531"/>
      <c r="Q1531"/>
      <c r="R1531"/>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row>
    <row r="1532" spans="1:50" x14ac:dyDescent="0.4">
      <c r="A1532"/>
      <c r="B1532"/>
      <c r="C1532"/>
      <c r="D1532"/>
      <c r="E1532"/>
      <c r="F1532"/>
      <c r="G1532"/>
      <c r="H1532"/>
      <c r="J1532"/>
      <c r="K1532"/>
      <c r="L1532"/>
      <c r="M1532"/>
      <c r="N1532"/>
      <c r="O1532"/>
      <c r="P1532"/>
      <c r="Q1532"/>
      <c r="R1532"/>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row>
    <row r="1533" spans="1:50" x14ac:dyDescent="0.4">
      <c r="A1533"/>
      <c r="B1533"/>
      <c r="C1533"/>
      <c r="D1533"/>
      <c r="E1533"/>
      <c r="F1533"/>
      <c r="G1533"/>
      <c r="H1533"/>
      <c r="J1533"/>
      <c r="K1533"/>
      <c r="L1533"/>
      <c r="M1533"/>
      <c r="N1533"/>
      <c r="O1533"/>
      <c r="P1533"/>
      <c r="Q1533"/>
      <c r="R1533"/>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row>
    <row r="1534" spans="1:50" x14ac:dyDescent="0.4">
      <c r="A1534"/>
      <c r="B1534"/>
      <c r="C1534"/>
      <c r="D1534"/>
      <c r="E1534"/>
      <c r="F1534"/>
      <c r="G1534"/>
      <c r="H1534"/>
      <c r="J1534"/>
      <c r="K1534"/>
      <c r="L1534"/>
      <c r="M1534"/>
      <c r="N1534"/>
      <c r="O1534"/>
      <c r="P1534"/>
      <c r="Q1534"/>
      <c r="R153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row>
    <row r="1535" spans="1:50" x14ac:dyDescent="0.4">
      <c r="A1535"/>
      <c r="B1535"/>
      <c r="C1535"/>
      <c r="D1535"/>
      <c r="E1535"/>
      <c r="F1535"/>
      <c r="G1535"/>
      <c r="H1535"/>
      <c r="J1535"/>
      <c r="K1535"/>
      <c r="L1535"/>
      <c r="M1535"/>
      <c r="N1535"/>
      <c r="O1535"/>
      <c r="P1535"/>
      <c r="Q1535"/>
      <c r="R1535"/>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row>
    <row r="1536" spans="1:50" x14ac:dyDescent="0.4">
      <c r="A1536"/>
      <c r="B1536"/>
      <c r="C1536"/>
      <c r="D1536"/>
      <c r="E1536"/>
      <c r="F1536"/>
      <c r="G1536"/>
      <c r="H1536"/>
      <c r="J1536"/>
      <c r="K1536"/>
      <c r="L1536"/>
      <c r="M1536"/>
      <c r="N1536"/>
      <c r="O1536"/>
      <c r="P1536"/>
      <c r="Q1536"/>
      <c r="R1536"/>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row>
    <row r="1537" spans="1:50" x14ac:dyDescent="0.4">
      <c r="A1537"/>
      <c r="B1537"/>
      <c r="C1537"/>
      <c r="D1537"/>
      <c r="E1537"/>
      <c r="F1537"/>
      <c r="G1537"/>
      <c r="H1537"/>
      <c r="J1537"/>
      <c r="K1537"/>
      <c r="L1537"/>
      <c r="M1537"/>
      <c r="N1537"/>
      <c r="O1537"/>
      <c r="P1537"/>
      <c r="Q1537"/>
      <c r="R1537"/>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row>
    <row r="1538" spans="1:50" x14ac:dyDescent="0.4">
      <c r="A1538"/>
      <c r="B1538"/>
      <c r="C1538"/>
      <c r="D1538"/>
      <c r="E1538"/>
      <c r="F1538"/>
      <c r="G1538"/>
      <c r="H1538"/>
      <c r="J1538"/>
      <c r="K1538"/>
      <c r="L1538"/>
      <c r="M1538"/>
      <c r="N1538"/>
      <c r="O1538"/>
      <c r="P1538"/>
      <c r="Q1538"/>
      <c r="R1538"/>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row>
    <row r="1539" spans="1:50" x14ac:dyDescent="0.4">
      <c r="A1539"/>
      <c r="B1539"/>
      <c r="C1539"/>
      <c r="D1539"/>
      <c r="E1539"/>
      <c r="F1539"/>
      <c r="G1539"/>
      <c r="H1539"/>
      <c r="J1539"/>
      <c r="K1539"/>
      <c r="L1539"/>
      <c r="M1539"/>
      <c r="N1539"/>
      <c r="O1539"/>
      <c r="P1539"/>
      <c r="Q1539"/>
      <c r="R1539"/>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row>
    <row r="1540" spans="1:50" x14ac:dyDescent="0.4">
      <c r="A1540"/>
      <c r="B1540"/>
      <c r="C1540"/>
      <c r="D1540"/>
      <c r="E1540"/>
      <c r="F1540"/>
      <c r="G1540"/>
      <c r="H1540"/>
      <c r="J1540"/>
      <c r="K1540"/>
      <c r="L1540"/>
      <c r="M1540"/>
      <c r="N1540"/>
      <c r="O1540"/>
      <c r="P1540"/>
      <c r="Q1540"/>
      <c r="R1540"/>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row>
    <row r="1541" spans="1:50" x14ac:dyDescent="0.4">
      <c r="A1541"/>
      <c r="B1541"/>
      <c r="C1541"/>
      <c r="D1541"/>
      <c r="E1541"/>
      <c r="F1541"/>
      <c r="G1541"/>
      <c r="H1541"/>
      <c r="J1541"/>
      <c r="K1541"/>
      <c r="L1541"/>
      <c r="M1541"/>
      <c r="N1541"/>
      <c r="O1541"/>
      <c r="P1541"/>
      <c r="Q1541"/>
      <c r="R1541"/>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row>
    <row r="1542" spans="1:50" x14ac:dyDescent="0.4">
      <c r="A1542"/>
      <c r="B1542"/>
      <c r="C1542"/>
      <c r="D1542"/>
      <c r="E1542"/>
      <c r="F1542"/>
      <c r="G1542"/>
      <c r="H1542"/>
      <c r="J1542"/>
      <c r="K1542"/>
      <c r="L1542"/>
      <c r="M1542"/>
      <c r="N1542"/>
      <c r="O1542"/>
      <c r="P1542"/>
      <c r="Q1542"/>
      <c r="R1542"/>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row>
    <row r="1543" spans="1:50" x14ac:dyDescent="0.4">
      <c r="A1543"/>
      <c r="B1543"/>
      <c r="C1543"/>
      <c r="D1543"/>
      <c r="E1543"/>
      <c r="F1543"/>
      <c r="G1543"/>
      <c r="H1543"/>
      <c r="J1543"/>
      <c r="K1543"/>
      <c r="L1543"/>
      <c r="M1543"/>
      <c r="N1543"/>
      <c r="O1543"/>
      <c r="P1543"/>
      <c r="Q1543"/>
      <c r="R1543"/>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row>
    <row r="1544" spans="1:50" x14ac:dyDescent="0.4">
      <c r="A1544"/>
      <c r="B1544"/>
      <c r="C1544"/>
      <c r="D1544"/>
      <c r="E1544"/>
      <c r="F1544"/>
      <c r="G1544"/>
      <c r="H1544"/>
      <c r="J1544"/>
      <c r="K1544"/>
      <c r="L1544"/>
      <c r="M1544"/>
      <c r="N1544"/>
      <c r="O1544"/>
      <c r="P1544"/>
      <c r="Q1544"/>
      <c r="R154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row>
    <row r="1545" spans="1:50" x14ac:dyDescent="0.4">
      <c r="A1545"/>
      <c r="B1545"/>
      <c r="C1545"/>
      <c r="D1545"/>
      <c r="E1545"/>
      <c r="F1545"/>
      <c r="G1545"/>
      <c r="H1545"/>
      <c r="J1545"/>
      <c r="K1545"/>
      <c r="L1545"/>
      <c r="M1545"/>
      <c r="N1545"/>
      <c r="O1545"/>
      <c r="P1545"/>
      <c r="Q1545"/>
      <c r="R1545"/>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row>
    <row r="1546" spans="1:50" x14ac:dyDescent="0.4">
      <c r="A1546"/>
      <c r="B1546"/>
      <c r="C1546"/>
      <c r="D1546"/>
      <c r="E1546"/>
      <c r="F1546"/>
      <c r="G1546"/>
      <c r="H1546"/>
      <c r="J1546"/>
      <c r="K1546"/>
      <c r="L1546"/>
      <c r="M1546"/>
      <c r="N1546"/>
      <c r="O1546"/>
      <c r="P1546"/>
      <c r="Q1546"/>
      <c r="R1546"/>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row>
    <row r="1547" spans="1:50" x14ac:dyDescent="0.4">
      <c r="A1547"/>
      <c r="B1547"/>
      <c r="C1547"/>
      <c r="D1547"/>
      <c r="E1547"/>
      <c r="F1547"/>
      <c r="G1547"/>
      <c r="H1547"/>
      <c r="J1547"/>
      <c r="K1547"/>
      <c r="L1547"/>
      <c r="M1547"/>
      <c r="N1547"/>
      <c r="O1547"/>
      <c r="P1547"/>
      <c r="Q1547"/>
      <c r="R1547"/>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row>
    <row r="1548" spans="1:50" x14ac:dyDescent="0.4">
      <c r="A1548"/>
      <c r="B1548"/>
      <c r="C1548"/>
      <c r="D1548"/>
      <c r="E1548"/>
      <c r="F1548"/>
      <c r="G1548"/>
      <c r="H1548"/>
      <c r="J1548"/>
      <c r="K1548"/>
      <c r="L1548"/>
      <c r="M1548"/>
      <c r="N1548"/>
      <c r="O1548"/>
      <c r="P1548"/>
      <c r="Q1548"/>
      <c r="R1548"/>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row>
    <row r="1549" spans="1:50" x14ac:dyDescent="0.4">
      <c r="A1549"/>
      <c r="B1549"/>
      <c r="C1549"/>
      <c r="D1549"/>
      <c r="E1549"/>
      <c r="F1549"/>
      <c r="G1549"/>
      <c r="H1549"/>
      <c r="J1549"/>
      <c r="K1549"/>
      <c r="L1549"/>
      <c r="M1549"/>
      <c r="N1549"/>
      <c r="O1549"/>
      <c r="P1549"/>
      <c r="Q1549"/>
      <c r="R1549"/>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row>
    <row r="1550" spans="1:50" x14ac:dyDescent="0.4">
      <c r="A1550"/>
      <c r="B1550"/>
      <c r="C1550"/>
      <c r="D1550"/>
      <c r="E1550"/>
      <c r="F1550"/>
      <c r="G1550"/>
      <c r="H1550"/>
      <c r="J1550"/>
      <c r="K1550"/>
      <c r="L1550"/>
      <c r="M1550"/>
      <c r="N1550"/>
      <c r="O1550"/>
      <c r="P1550"/>
      <c r="Q1550"/>
      <c r="R1550"/>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row>
    <row r="1551" spans="1:50" x14ac:dyDescent="0.4">
      <c r="A1551"/>
      <c r="B1551"/>
      <c r="C1551"/>
      <c r="D1551"/>
      <c r="E1551"/>
      <c r="F1551"/>
      <c r="G1551"/>
      <c r="H1551"/>
      <c r="J1551"/>
      <c r="K1551"/>
      <c r="L1551"/>
      <c r="M1551"/>
      <c r="N1551"/>
      <c r="O1551"/>
      <c r="P1551"/>
      <c r="Q1551"/>
      <c r="R1551"/>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row>
    <row r="1552" spans="1:50" x14ac:dyDescent="0.4">
      <c r="A1552"/>
      <c r="B1552"/>
      <c r="C1552"/>
      <c r="D1552"/>
      <c r="E1552"/>
      <c r="F1552"/>
      <c r="G1552"/>
      <c r="H1552"/>
      <c r="J1552"/>
      <c r="K1552"/>
      <c r="L1552"/>
      <c r="M1552"/>
      <c r="N1552"/>
      <c r="O1552"/>
      <c r="P1552"/>
      <c r="Q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row>
    <row r="1553" spans="1:50" x14ac:dyDescent="0.4">
      <c r="A1553"/>
      <c r="B1553"/>
      <c r="C1553"/>
      <c r="D1553"/>
      <c r="E1553"/>
      <c r="F1553"/>
      <c r="G1553"/>
      <c r="H1553"/>
      <c r="J1553"/>
      <c r="K1553"/>
      <c r="L1553"/>
      <c r="M1553"/>
      <c r="N1553"/>
      <c r="O1553"/>
      <c r="P1553"/>
      <c r="Q1553"/>
      <c r="R1553"/>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row>
    <row r="1554" spans="1:50" x14ac:dyDescent="0.4">
      <c r="A1554"/>
      <c r="B1554"/>
      <c r="C1554"/>
      <c r="D1554"/>
      <c r="E1554"/>
      <c r="F1554"/>
      <c r="G1554"/>
      <c r="H1554"/>
      <c r="J1554"/>
      <c r="K1554"/>
      <c r="L1554"/>
      <c r="M1554"/>
      <c r="N1554"/>
      <c r="O1554"/>
      <c r="P1554"/>
      <c r="Q1554"/>
      <c r="R155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row>
    <row r="1555" spans="1:50" x14ac:dyDescent="0.4">
      <c r="A1555"/>
      <c r="B1555"/>
      <c r="C1555"/>
      <c r="D1555"/>
      <c r="E1555"/>
      <c r="F1555"/>
      <c r="G1555"/>
      <c r="H1555"/>
      <c r="J1555"/>
      <c r="K1555"/>
      <c r="L1555"/>
      <c r="M1555"/>
      <c r="N1555"/>
      <c r="O1555"/>
      <c r="P1555"/>
      <c r="Q1555"/>
      <c r="R1555"/>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row>
    <row r="1556" spans="1:50" x14ac:dyDescent="0.4">
      <c r="A1556"/>
      <c r="B1556"/>
      <c r="C1556"/>
      <c r="D1556"/>
      <c r="E1556"/>
      <c r="F1556"/>
      <c r="G1556"/>
      <c r="H1556"/>
      <c r="J1556"/>
      <c r="K1556"/>
      <c r="L1556"/>
      <c r="M1556"/>
      <c r="N1556"/>
      <c r="O1556"/>
      <c r="P1556"/>
      <c r="Q1556"/>
      <c r="R1556"/>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row>
    <row r="1557" spans="1:50" x14ac:dyDescent="0.4">
      <c r="A1557"/>
      <c r="B1557"/>
      <c r="C1557"/>
      <c r="D1557"/>
      <c r="E1557"/>
      <c r="F1557"/>
      <c r="G1557"/>
      <c r="H1557"/>
      <c r="J1557"/>
      <c r="K1557"/>
      <c r="L1557"/>
      <c r="M1557"/>
      <c r="N1557"/>
      <c r="O1557"/>
      <c r="P1557"/>
      <c r="Q1557"/>
      <c r="R1557"/>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row>
    <row r="1558" spans="1:50" x14ac:dyDescent="0.4">
      <c r="A1558"/>
      <c r="B1558"/>
      <c r="C1558"/>
      <c r="D1558"/>
      <c r="E1558"/>
      <c r="F1558"/>
      <c r="G1558"/>
      <c r="H1558"/>
      <c r="J1558"/>
      <c r="K1558"/>
      <c r="L1558"/>
      <c r="M1558"/>
      <c r="N1558"/>
      <c r="O1558"/>
      <c r="P1558"/>
      <c r="Q1558"/>
      <c r="R1558"/>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row>
    <row r="1559" spans="1:50" x14ac:dyDescent="0.4">
      <c r="A1559"/>
      <c r="B1559"/>
      <c r="C1559"/>
      <c r="D1559"/>
      <c r="E1559"/>
      <c r="F1559"/>
      <c r="G1559"/>
      <c r="H1559"/>
      <c r="J1559"/>
      <c r="K1559"/>
      <c r="L1559"/>
      <c r="M1559"/>
      <c r="N1559"/>
      <c r="O1559"/>
      <c r="P1559"/>
      <c r="Q1559"/>
      <c r="R1559"/>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row>
    <row r="1560" spans="1:50" x14ac:dyDescent="0.4">
      <c r="A1560"/>
      <c r="B1560"/>
      <c r="C1560"/>
      <c r="D1560"/>
      <c r="E1560"/>
      <c r="F1560"/>
      <c r="G1560"/>
      <c r="H1560"/>
      <c r="J1560"/>
      <c r="K1560"/>
      <c r="L1560"/>
      <c r="M1560"/>
      <c r="N1560"/>
      <c r="O1560"/>
      <c r="P1560"/>
      <c r="Q1560"/>
      <c r="R1560"/>
      <c r="S1560"/>
      <c r="T1560"/>
      <c r="U1560"/>
      <c r="V1560"/>
      <c r="W1560"/>
      <c r="X1560"/>
      <c r="Y1560"/>
      <c r="Z1560"/>
      <c r="AA1560"/>
      <c r="AB1560"/>
      <c r="AC1560"/>
      <c r="AD1560"/>
      <c r="AE1560"/>
      <c r="AF1560"/>
      <c r="AG1560"/>
      <c r="AH1560"/>
      <c r="AI1560"/>
      <c r="AJ1560"/>
      <c r="AK1560"/>
      <c r="AL1560"/>
      <c r="AM1560"/>
      <c r="AN1560"/>
      <c r="AO1560"/>
      <c r="AP1560"/>
      <c r="AQ1560"/>
      <c r="AR1560"/>
      <c r="AS1560"/>
      <c r="AT1560"/>
      <c r="AU1560"/>
      <c r="AV1560"/>
      <c r="AW1560"/>
      <c r="AX1560"/>
    </row>
    <row r="1561" spans="1:50" x14ac:dyDescent="0.4">
      <c r="A1561"/>
      <c r="B1561"/>
      <c r="C1561"/>
      <c r="D1561"/>
      <c r="E1561"/>
      <c r="F1561"/>
      <c r="G1561"/>
      <c r="H1561"/>
      <c r="J1561"/>
      <c r="K1561"/>
      <c r="L1561"/>
      <c r="M1561"/>
      <c r="N1561"/>
      <c r="O1561"/>
      <c r="P1561"/>
      <c r="Q1561"/>
      <c r="R1561"/>
      <c r="S1561"/>
      <c r="T1561"/>
      <c r="U1561"/>
      <c r="V1561"/>
      <c r="W1561"/>
      <c r="X1561"/>
      <c r="Y1561"/>
      <c r="Z1561"/>
      <c r="AA1561"/>
      <c r="AB1561"/>
      <c r="AC1561"/>
      <c r="AD1561"/>
      <c r="AE1561"/>
      <c r="AF1561"/>
      <c r="AG1561"/>
      <c r="AH1561"/>
      <c r="AI1561"/>
      <c r="AJ1561"/>
      <c r="AK1561"/>
      <c r="AL1561"/>
      <c r="AM1561"/>
      <c r="AN1561"/>
      <c r="AO1561"/>
      <c r="AP1561"/>
      <c r="AQ1561"/>
      <c r="AR1561"/>
      <c r="AS1561"/>
      <c r="AT1561"/>
      <c r="AU1561"/>
      <c r="AV1561"/>
      <c r="AW1561"/>
      <c r="AX1561"/>
    </row>
    <row r="1562" spans="1:50" x14ac:dyDescent="0.4">
      <c r="A1562"/>
      <c r="B1562"/>
      <c r="C1562"/>
      <c r="D1562"/>
      <c r="E1562"/>
      <c r="F1562"/>
      <c r="G1562"/>
      <c r="H1562"/>
      <c r="J1562"/>
      <c r="K1562"/>
      <c r="L1562"/>
      <c r="M1562"/>
      <c r="N1562"/>
      <c r="O1562"/>
      <c r="P1562"/>
      <c r="Q1562"/>
      <c r="R1562"/>
      <c r="S1562"/>
      <c r="T1562"/>
      <c r="U1562"/>
      <c r="V1562"/>
      <c r="W1562"/>
      <c r="X1562"/>
      <c r="Y1562"/>
      <c r="Z1562"/>
      <c r="AA1562"/>
      <c r="AB1562"/>
      <c r="AC1562"/>
      <c r="AD1562"/>
      <c r="AE1562"/>
      <c r="AF1562"/>
      <c r="AG1562"/>
      <c r="AH1562"/>
      <c r="AI1562"/>
      <c r="AJ1562"/>
      <c r="AK1562"/>
      <c r="AL1562"/>
      <c r="AM1562"/>
      <c r="AN1562"/>
      <c r="AO1562"/>
      <c r="AP1562"/>
      <c r="AQ1562"/>
      <c r="AR1562"/>
      <c r="AS1562"/>
      <c r="AT1562"/>
      <c r="AU1562"/>
      <c r="AV1562"/>
      <c r="AW1562"/>
      <c r="AX1562"/>
    </row>
    <row r="1563" spans="1:50" x14ac:dyDescent="0.4">
      <c r="A1563"/>
      <c r="B1563"/>
      <c r="C1563"/>
      <c r="D1563"/>
      <c r="E1563"/>
      <c r="F1563"/>
      <c r="G1563"/>
      <c r="H1563"/>
      <c r="J1563"/>
      <c r="K1563"/>
      <c r="L1563"/>
      <c r="M1563"/>
      <c r="N1563"/>
      <c r="O1563"/>
      <c r="P1563"/>
      <c r="Q1563"/>
      <c r="R1563"/>
      <c r="S1563"/>
      <c r="T1563"/>
      <c r="U1563"/>
      <c r="V1563"/>
      <c r="W1563"/>
      <c r="X1563"/>
      <c r="Y1563"/>
      <c r="Z1563"/>
      <c r="AA1563"/>
      <c r="AB1563"/>
      <c r="AC1563"/>
      <c r="AD1563"/>
      <c r="AE1563"/>
      <c r="AF1563"/>
      <c r="AG1563"/>
      <c r="AH1563"/>
      <c r="AI1563"/>
      <c r="AJ1563"/>
      <c r="AK1563"/>
      <c r="AL1563"/>
      <c r="AM1563"/>
      <c r="AN1563"/>
      <c r="AO1563"/>
      <c r="AP1563"/>
      <c r="AQ1563"/>
      <c r="AR1563"/>
      <c r="AS1563"/>
      <c r="AT1563"/>
      <c r="AU1563"/>
      <c r="AV1563"/>
      <c r="AW1563"/>
      <c r="AX1563"/>
    </row>
    <row r="1564" spans="1:50" x14ac:dyDescent="0.4">
      <c r="A1564"/>
      <c r="B1564"/>
      <c r="C1564"/>
      <c r="D1564"/>
      <c r="E1564"/>
      <c r="F1564"/>
      <c r="G1564"/>
      <c r="H1564"/>
      <c r="J1564"/>
      <c r="K1564"/>
      <c r="L1564"/>
      <c r="M1564"/>
      <c r="N1564"/>
      <c r="O1564"/>
      <c r="P1564"/>
      <c r="Q1564"/>
      <c r="R1564"/>
      <c r="S1564"/>
      <c r="T1564"/>
      <c r="U1564"/>
      <c r="V1564"/>
      <c r="W1564"/>
      <c r="X1564"/>
      <c r="Y1564"/>
      <c r="Z1564"/>
      <c r="AA1564"/>
      <c r="AB1564"/>
      <c r="AC1564"/>
      <c r="AD1564"/>
      <c r="AE1564"/>
      <c r="AF1564"/>
      <c r="AG1564"/>
      <c r="AH1564"/>
      <c r="AI1564"/>
      <c r="AJ1564"/>
      <c r="AK1564"/>
      <c r="AL1564"/>
      <c r="AM1564"/>
      <c r="AN1564"/>
      <c r="AO1564"/>
      <c r="AP1564"/>
      <c r="AQ1564"/>
      <c r="AR1564"/>
      <c r="AS1564"/>
      <c r="AT1564"/>
      <c r="AU1564"/>
      <c r="AV1564"/>
      <c r="AW1564"/>
      <c r="AX1564"/>
    </row>
    <row r="1565" spans="1:50" x14ac:dyDescent="0.4">
      <c r="A1565"/>
      <c r="B1565"/>
      <c r="C1565"/>
      <c r="D1565"/>
      <c r="E1565"/>
      <c r="F1565"/>
      <c r="G1565"/>
      <c r="H1565"/>
      <c r="J1565"/>
      <c r="K1565"/>
      <c r="L1565"/>
      <c r="M1565"/>
      <c r="N1565"/>
      <c r="O1565"/>
      <c r="P1565"/>
      <c r="Q1565"/>
      <c r="R1565"/>
      <c r="S1565"/>
      <c r="T1565"/>
      <c r="U1565"/>
      <c r="V1565"/>
      <c r="W1565"/>
      <c r="X1565"/>
      <c r="Y1565"/>
      <c r="Z1565"/>
      <c r="AA1565"/>
      <c r="AB1565"/>
      <c r="AC1565"/>
      <c r="AD1565"/>
      <c r="AE1565"/>
      <c r="AF1565"/>
      <c r="AG1565"/>
      <c r="AH1565"/>
      <c r="AI1565"/>
      <c r="AJ1565"/>
      <c r="AK1565"/>
      <c r="AL1565"/>
      <c r="AM1565"/>
      <c r="AN1565"/>
      <c r="AO1565"/>
      <c r="AP1565"/>
      <c r="AQ1565"/>
      <c r="AR1565"/>
      <c r="AS1565"/>
      <c r="AT1565"/>
      <c r="AU1565"/>
      <c r="AV1565"/>
      <c r="AW1565"/>
      <c r="AX1565"/>
    </row>
    <row r="1566" spans="1:50" x14ac:dyDescent="0.4">
      <c r="A1566"/>
      <c r="B1566"/>
      <c r="C1566"/>
      <c r="D1566"/>
      <c r="E1566"/>
      <c r="F1566"/>
      <c r="G1566"/>
      <c r="H1566"/>
      <c r="J1566"/>
      <c r="K1566"/>
      <c r="L1566"/>
      <c r="M1566"/>
      <c r="N1566"/>
      <c r="O1566"/>
      <c r="P1566"/>
      <c r="Q1566"/>
      <c r="R1566"/>
      <c r="S1566"/>
      <c r="T1566"/>
      <c r="U1566"/>
      <c r="V1566"/>
      <c r="W1566"/>
      <c r="X1566"/>
      <c r="Y1566"/>
      <c r="Z1566"/>
      <c r="AA1566"/>
      <c r="AB1566"/>
      <c r="AC1566"/>
      <c r="AD1566"/>
      <c r="AE1566"/>
      <c r="AF1566"/>
      <c r="AG1566"/>
      <c r="AH1566"/>
      <c r="AI1566"/>
      <c r="AJ1566"/>
      <c r="AK1566"/>
      <c r="AL1566"/>
      <c r="AM1566"/>
      <c r="AN1566"/>
      <c r="AO1566"/>
      <c r="AP1566"/>
      <c r="AQ1566"/>
      <c r="AR1566"/>
      <c r="AS1566"/>
      <c r="AT1566"/>
      <c r="AU1566"/>
      <c r="AV1566"/>
      <c r="AW1566"/>
      <c r="AX1566"/>
    </row>
    <row r="1567" spans="1:50" x14ac:dyDescent="0.4">
      <c r="A1567"/>
      <c r="B1567"/>
      <c r="C1567"/>
      <c r="D1567"/>
      <c r="E1567"/>
      <c r="F1567"/>
      <c r="G1567"/>
      <c r="H1567"/>
      <c r="J1567"/>
      <c r="K1567"/>
      <c r="L1567"/>
      <c r="M1567"/>
      <c r="N1567"/>
      <c r="O1567"/>
      <c r="P1567"/>
      <c r="Q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row>
    <row r="1568" spans="1:50" x14ac:dyDescent="0.4">
      <c r="A1568"/>
      <c r="B1568"/>
      <c r="C1568"/>
      <c r="D1568"/>
      <c r="E1568"/>
      <c r="F1568"/>
      <c r="G1568"/>
      <c r="H1568"/>
      <c r="J1568"/>
      <c r="K1568"/>
      <c r="L1568"/>
      <c r="M1568"/>
      <c r="N1568"/>
      <c r="O1568"/>
      <c r="P1568"/>
      <c r="Q1568"/>
      <c r="R1568"/>
      <c r="S1568"/>
      <c r="T1568"/>
      <c r="U1568"/>
      <c r="V1568"/>
      <c r="W1568"/>
      <c r="X1568"/>
      <c r="Y1568"/>
      <c r="Z1568"/>
      <c r="AA1568"/>
      <c r="AB1568"/>
      <c r="AC1568"/>
      <c r="AD1568"/>
      <c r="AE1568"/>
      <c r="AF1568"/>
      <c r="AG1568"/>
      <c r="AH1568"/>
      <c r="AI1568"/>
      <c r="AJ1568"/>
      <c r="AK1568"/>
      <c r="AL1568"/>
      <c r="AM1568"/>
      <c r="AN1568"/>
      <c r="AO1568"/>
      <c r="AP1568"/>
      <c r="AQ1568"/>
      <c r="AR1568"/>
      <c r="AS1568"/>
      <c r="AT1568"/>
      <c r="AU1568"/>
      <c r="AV1568"/>
      <c r="AW1568"/>
      <c r="AX1568"/>
    </row>
    <row r="1569" spans="1:50" x14ac:dyDescent="0.4">
      <c r="A1569"/>
      <c r="B1569"/>
      <c r="C1569"/>
      <c r="D1569"/>
      <c r="E1569"/>
      <c r="F1569"/>
      <c r="G1569"/>
      <c r="H1569"/>
      <c r="J1569"/>
      <c r="K1569"/>
      <c r="L1569"/>
      <c r="M1569"/>
      <c r="N1569"/>
      <c r="O1569"/>
      <c r="P1569"/>
      <c r="Q1569"/>
      <c r="R1569"/>
      <c r="S1569"/>
      <c r="T1569"/>
      <c r="U1569"/>
      <c r="V1569"/>
      <c r="W1569"/>
      <c r="X1569"/>
      <c r="Y1569"/>
      <c r="Z1569"/>
      <c r="AA1569"/>
      <c r="AB1569"/>
      <c r="AC1569"/>
      <c r="AD1569"/>
      <c r="AE1569"/>
      <c r="AF1569"/>
      <c r="AG1569"/>
      <c r="AH1569"/>
      <c r="AI1569"/>
      <c r="AJ1569"/>
      <c r="AK1569"/>
      <c r="AL1569"/>
      <c r="AM1569"/>
      <c r="AN1569"/>
      <c r="AO1569"/>
      <c r="AP1569"/>
      <c r="AQ1569"/>
      <c r="AR1569"/>
      <c r="AS1569"/>
      <c r="AT1569"/>
      <c r="AU1569"/>
      <c r="AV1569"/>
      <c r="AW1569"/>
      <c r="AX1569"/>
    </row>
    <row r="1570" spans="1:50" x14ac:dyDescent="0.4">
      <c r="A1570"/>
      <c r="B1570"/>
      <c r="C1570"/>
      <c r="D1570"/>
      <c r="E1570"/>
      <c r="F1570"/>
      <c r="G1570"/>
      <c r="H1570"/>
      <c r="J1570"/>
      <c r="K1570"/>
      <c r="L1570"/>
      <c r="M1570"/>
      <c r="N1570"/>
      <c r="O1570"/>
      <c r="P1570"/>
      <c r="Q1570"/>
      <c r="R1570"/>
      <c r="S1570"/>
      <c r="T1570"/>
      <c r="U1570"/>
      <c r="V1570"/>
      <c r="W1570"/>
      <c r="X1570"/>
      <c r="Y1570"/>
      <c r="Z1570"/>
      <c r="AA1570"/>
      <c r="AB1570"/>
      <c r="AC1570"/>
      <c r="AD1570"/>
      <c r="AE1570"/>
      <c r="AF1570"/>
      <c r="AG1570"/>
      <c r="AH1570"/>
      <c r="AI1570"/>
      <c r="AJ1570"/>
      <c r="AK1570"/>
      <c r="AL1570"/>
      <c r="AM1570"/>
      <c r="AN1570"/>
      <c r="AO1570"/>
      <c r="AP1570"/>
      <c r="AQ1570"/>
      <c r="AR1570"/>
      <c r="AS1570"/>
      <c r="AT1570"/>
      <c r="AU1570"/>
      <c r="AV1570"/>
      <c r="AW1570"/>
      <c r="AX1570"/>
    </row>
    <row r="1571" spans="1:50" x14ac:dyDescent="0.4">
      <c r="A1571"/>
      <c r="B1571"/>
      <c r="C1571"/>
      <c r="D1571"/>
      <c r="E1571"/>
      <c r="F1571"/>
      <c r="G1571"/>
      <c r="H1571"/>
      <c r="J1571"/>
      <c r="K1571"/>
      <c r="L1571"/>
      <c r="M1571"/>
      <c r="N1571"/>
      <c r="O1571"/>
      <c r="P1571"/>
      <c r="Q1571"/>
      <c r="R1571"/>
      <c r="S1571"/>
      <c r="T1571"/>
      <c r="U1571"/>
      <c r="V1571"/>
      <c r="W1571"/>
      <c r="X1571"/>
      <c r="Y1571"/>
      <c r="Z1571"/>
      <c r="AA1571"/>
      <c r="AB1571"/>
      <c r="AC1571"/>
      <c r="AD1571"/>
      <c r="AE1571"/>
      <c r="AF1571"/>
      <c r="AG1571"/>
      <c r="AH1571"/>
      <c r="AI1571"/>
      <c r="AJ1571"/>
      <c r="AK1571"/>
      <c r="AL1571"/>
      <c r="AM1571"/>
      <c r="AN1571"/>
      <c r="AO1571"/>
      <c r="AP1571"/>
      <c r="AQ1571"/>
      <c r="AR1571"/>
      <c r="AS1571"/>
      <c r="AT1571"/>
      <c r="AU1571"/>
      <c r="AV1571"/>
      <c r="AW1571"/>
      <c r="AX1571"/>
    </row>
    <row r="1572" spans="1:50" x14ac:dyDescent="0.4">
      <c r="A1572"/>
      <c r="B1572"/>
      <c r="C1572"/>
      <c r="D1572"/>
      <c r="E1572"/>
      <c r="F1572"/>
      <c r="G1572"/>
      <c r="H1572"/>
      <c r="J1572"/>
      <c r="K1572"/>
      <c r="L1572"/>
      <c r="M1572"/>
      <c r="N1572"/>
      <c r="O1572"/>
      <c r="P1572"/>
      <c r="Q1572"/>
      <c r="R1572"/>
      <c r="S1572"/>
      <c r="T1572"/>
      <c r="U1572"/>
      <c r="V1572"/>
      <c r="W1572"/>
      <c r="X1572"/>
      <c r="Y1572"/>
      <c r="Z1572"/>
      <c r="AA1572"/>
      <c r="AB1572"/>
      <c r="AC1572"/>
      <c r="AD1572"/>
      <c r="AE1572"/>
      <c r="AF1572"/>
      <c r="AG1572"/>
      <c r="AH1572"/>
      <c r="AI1572"/>
      <c r="AJ1572"/>
      <c r="AK1572"/>
      <c r="AL1572"/>
      <c r="AM1572"/>
      <c r="AN1572"/>
      <c r="AO1572"/>
      <c r="AP1572"/>
      <c r="AQ1572"/>
      <c r="AR1572"/>
      <c r="AS1572"/>
      <c r="AT1572"/>
      <c r="AU1572"/>
      <c r="AV1572"/>
      <c r="AW1572"/>
      <c r="AX1572"/>
    </row>
    <row r="1573" spans="1:50" x14ac:dyDescent="0.4">
      <c r="A1573"/>
      <c r="B1573"/>
      <c r="C1573"/>
      <c r="D1573"/>
      <c r="E1573"/>
      <c r="F1573"/>
      <c r="G1573"/>
      <c r="H1573"/>
      <c r="J1573"/>
      <c r="K1573"/>
      <c r="L1573"/>
      <c r="M1573"/>
      <c r="N1573"/>
      <c r="O1573"/>
      <c r="P1573"/>
      <c r="Q1573"/>
      <c r="R1573"/>
      <c r="S1573"/>
      <c r="T1573"/>
      <c r="U1573"/>
      <c r="V1573"/>
      <c r="W1573"/>
      <c r="X1573"/>
      <c r="Y1573"/>
      <c r="Z1573"/>
      <c r="AA1573"/>
      <c r="AB1573"/>
      <c r="AC1573"/>
      <c r="AD1573"/>
      <c r="AE1573"/>
      <c r="AF1573"/>
      <c r="AG1573"/>
      <c r="AH1573"/>
      <c r="AI1573"/>
      <c r="AJ1573"/>
      <c r="AK1573"/>
      <c r="AL1573"/>
      <c r="AM1573"/>
      <c r="AN1573"/>
      <c r="AO1573"/>
      <c r="AP1573"/>
      <c r="AQ1573"/>
      <c r="AR1573"/>
      <c r="AS1573"/>
      <c r="AT1573"/>
      <c r="AU1573"/>
      <c r="AV1573"/>
      <c r="AW1573"/>
      <c r="AX1573"/>
    </row>
    <row r="1574" spans="1:50" x14ac:dyDescent="0.4">
      <c r="A1574"/>
      <c r="B1574"/>
      <c r="C1574"/>
      <c r="D1574"/>
      <c r="E1574"/>
      <c r="F1574"/>
      <c r="G1574"/>
      <c r="H1574"/>
      <c r="J1574"/>
      <c r="K1574"/>
      <c r="L1574"/>
      <c r="M1574"/>
      <c r="N1574"/>
      <c r="O1574"/>
      <c r="P1574"/>
      <c r="Q1574"/>
      <c r="R1574"/>
      <c r="S1574"/>
      <c r="T1574"/>
      <c r="U1574"/>
      <c r="V1574"/>
      <c r="W1574"/>
      <c r="X1574"/>
      <c r="Y1574"/>
      <c r="Z1574"/>
      <c r="AA1574"/>
      <c r="AB1574"/>
      <c r="AC1574"/>
      <c r="AD1574"/>
      <c r="AE1574"/>
      <c r="AF1574"/>
      <c r="AG1574"/>
      <c r="AH1574"/>
      <c r="AI1574"/>
      <c r="AJ1574"/>
      <c r="AK1574"/>
      <c r="AL1574"/>
      <c r="AM1574"/>
      <c r="AN1574"/>
      <c r="AO1574"/>
      <c r="AP1574"/>
      <c r="AQ1574"/>
      <c r="AR1574"/>
      <c r="AS1574"/>
      <c r="AT1574"/>
      <c r="AU1574"/>
      <c r="AV1574"/>
      <c r="AW1574"/>
      <c r="AX1574"/>
    </row>
    <row r="1575" spans="1:50" x14ac:dyDescent="0.4">
      <c r="A1575"/>
      <c r="B1575"/>
      <c r="C1575"/>
      <c r="D1575"/>
      <c r="E1575"/>
      <c r="F1575"/>
      <c r="G1575"/>
      <c r="H1575"/>
      <c r="J1575"/>
      <c r="K1575"/>
      <c r="L1575"/>
      <c r="M1575"/>
      <c r="N1575"/>
      <c r="O1575"/>
      <c r="P1575"/>
      <c r="Q1575"/>
      <c r="R1575"/>
      <c r="S1575"/>
      <c r="T1575"/>
      <c r="U1575"/>
      <c r="V1575"/>
      <c r="W1575"/>
      <c r="X1575"/>
      <c r="Y1575"/>
      <c r="Z1575"/>
      <c r="AA1575"/>
      <c r="AB1575"/>
      <c r="AC1575"/>
      <c r="AD1575"/>
      <c r="AE1575"/>
      <c r="AF1575"/>
      <c r="AG1575"/>
      <c r="AH1575"/>
      <c r="AI1575"/>
      <c r="AJ1575"/>
      <c r="AK1575"/>
      <c r="AL1575"/>
      <c r="AM1575"/>
      <c r="AN1575"/>
      <c r="AO1575"/>
      <c r="AP1575"/>
      <c r="AQ1575"/>
      <c r="AR1575"/>
      <c r="AS1575"/>
      <c r="AT1575"/>
      <c r="AU1575"/>
      <c r="AV1575"/>
      <c r="AW1575"/>
      <c r="AX1575"/>
    </row>
    <row r="1576" spans="1:50" x14ac:dyDescent="0.4">
      <c r="A1576"/>
      <c r="B1576"/>
      <c r="C1576"/>
      <c r="D1576"/>
      <c r="E1576"/>
      <c r="F1576"/>
      <c r="G1576"/>
      <c r="H1576"/>
      <c r="J1576"/>
      <c r="K1576"/>
      <c r="L1576"/>
      <c r="M1576"/>
      <c r="N1576"/>
      <c r="O1576"/>
      <c r="P1576"/>
      <c r="Q1576"/>
      <c r="R1576"/>
      <c r="S1576"/>
      <c r="T1576"/>
      <c r="U1576"/>
      <c r="V1576"/>
      <c r="W1576"/>
      <c r="X1576"/>
      <c r="Y1576"/>
      <c r="Z1576"/>
      <c r="AA1576"/>
      <c r="AB1576"/>
      <c r="AC1576"/>
      <c r="AD1576"/>
      <c r="AE1576"/>
      <c r="AF1576"/>
      <c r="AG1576"/>
      <c r="AH1576"/>
      <c r="AI1576"/>
      <c r="AJ1576"/>
      <c r="AK1576"/>
      <c r="AL1576"/>
      <c r="AM1576"/>
      <c r="AN1576"/>
      <c r="AO1576"/>
      <c r="AP1576"/>
      <c r="AQ1576"/>
      <c r="AR1576"/>
      <c r="AS1576"/>
      <c r="AT1576"/>
      <c r="AU1576"/>
      <c r="AV1576"/>
      <c r="AW1576"/>
      <c r="AX1576"/>
    </row>
    <row r="1577" spans="1:50" x14ac:dyDescent="0.4">
      <c r="A1577"/>
      <c r="B1577"/>
      <c r="C1577"/>
      <c r="D1577"/>
      <c r="E1577"/>
      <c r="F1577"/>
      <c r="G1577"/>
      <c r="H1577"/>
      <c r="J1577"/>
      <c r="K1577"/>
      <c r="L1577"/>
      <c r="M1577"/>
      <c r="N1577"/>
      <c r="O1577"/>
      <c r="P1577"/>
      <c r="Q1577"/>
      <c r="R1577"/>
      <c r="S1577"/>
      <c r="T1577"/>
      <c r="U1577"/>
      <c r="V1577"/>
      <c r="W1577"/>
      <c r="X1577"/>
      <c r="Y1577"/>
      <c r="Z1577"/>
      <c r="AA1577"/>
      <c r="AB1577"/>
      <c r="AC1577"/>
      <c r="AD1577"/>
      <c r="AE1577"/>
      <c r="AF1577"/>
      <c r="AG1577"/>
      <c r="AH1577"/>
      <c r="AI1577"/>
      <c r="AJ1577"/>
      <c r="AK1577"/>
      <c r="AL1577"/>
      <c r="AM1577"/>
      <c r="AN1577"/>
      <c r="AO1577"/>
      <c r="AP1577"/>
      <c r="AQ1577"/>
      <c r="AR1577"/>
      <c r="AS1577"/>
      <c r="AT1577"/>
      <c r="AU1577"/>
      <c r="AV1577"/>
      <c r="AW1577"/>
      <c r="AX1577"/>
    </row>
    <row r="1578" spans="1:50" x14ac:dyDescent="0.4">
      <c r="A1578"/>
      <c r="B1578"/>
      <c r="C1578"/>
      <c r="D1578"/>
      <c r="E1578"/>
      <c r="F1578"/>
      <c r="G1578"/>
      <c r="H1578"/>
      <c r="J1578"/>
      <c r="K1578"/>
      <c r="L1578"/>
      <c r="M1578"/>
      <c r="N1578"/>
      <c r="O1578"/>
      <c r="P1578"/>
      <c r="Q1578"/>
      <c r="R1578"/>
      <c r="S1578"/>
      <c r="T1578"/>
      <c r="U1578"/>
      <c r="V1578"/>
      <c r="W1578"/>
      <c r="X1578"/>
      <c r="Y1578"/>
      <c r="Z1578"/>
      <c r="AA1578"/>
      <c r="AB1578"/>
      <c r="AC1578"/>
      <c r="AD1578"/>
      <c r="AE1578"/>
      <c r="AF1578"/>
      <c r="AG1578"/>
      <c r="AH1578"/>
      <c r="AI1578"/>
      <c r="AJ1578"/>
      <c r="AK1578"/>
      <c r="AL1578"/>
      <c r="AM1578"/>
      <c r="AN1578"/>
      <c r="AO1578"/>
      <c r="AP1578"/>
      <c r="AQ1578"/>
      <c r="AR1578"/>
      <c r="AS1578"/>
      <c r="AT1578"/>
      <c r="AU1578"/>
      <c r="AV1578"/>
      <c r="AW1578"/>
      <c r="AX1578"/>
    </row>
    <row r="1579" spans="1:50" x14ac:dyDescent="0.4">
      <c r="A1579"/>
      <c r="B1579"/>
      <c r="C1579"/>
      <c r="D1579"/>
      <c r="E1579"/>
      <c r="F1579"/>
      <c r="G1579"/>
      <c r="H1579"/>
      <c r="J1579"/>
      <c r="K1579"/>
      <c r="L1579"/>
      <c r="M1579"/>
      <c r="N1579"/>
      <c r="O1579"/>
      <c r="P1579"/>
      <c r="Q1579"/>
      <c r="R1579"/>
      <c r="S1579"/>
      <c r="T1579"/>
      <c r="U1579"/>
      <c r="V1579"/>
      <c r="W1579"/>
      <c r="X1579"/>
      <c r="Y1579"/>
      <c r="Z1579"/>
      <c r="AA1579"/>
      <c r="AB1579"/>
      <c r="AC1579"/>
      <c r="AD1579"/>
      <c r="AE1579"/>
      <c r="AF1579"/>
      <c r="AG1579"/>
      <c r="AH1579"/>
      <c r="AI1579"/>
      <c r="AJ1579"/>
      <c r="AK1579"/>
      <c r="AL1579"/>
      <c r="AM1579"/>
      <c r="AN1579"/>
      <c r="AO1579"/>
      <c r="AP1579"/>
      <c r="AQ1579"/>
      <c r="AR1579"/>
      <c r="AS1579"/>
      <c r="AT1579"/>
      <c r="AU1579"/>
      <c r="AV1579"/>
      <c r="AW1579"/>
      <c r="AX1579"/>
    </row>
    <row r="1580" spans="1:50" x14ac:dyDescent="0.4">
      <c r="A1580"/>
      <c r="B1580"/>
      <c r="C1580"/>
      <c r="D1580"/>
      <c r="E1580"/>
      <c r="F1580"/>
      <c r="G1580"/>
      <c r="H1580"/>
      <c r="J1580"/>
      <c r="K1580"/>
      <c r="L1580"/>
      <c r="M1580"/>
      <c r="N1580"/>
      <c r="O1580"/>
      <c r="P1580"/>
      <c r="Q1580"/>
      <c r="R1580"/>
      <c r="S1580"/>
      <c r="T1580"/>
      <c r="U1580"/>
      <c r="V1580"/>
      <c r="W1580"/>
      <c r="X1580"/>
      <c r="Y1580"/>
      <c r="Z1580"/>
      <c r="AA1580"/>
      <c r="AB1580"/>
      <c r="AC1580"/>
      <c r="AD1580"/>
      <c r="AE1580"/>
      <c r="AF1580"/>
      <c r="AG1580"/>
      <c r="AH1580"/>
      <c r="AI1580"/>
      <c r="AJ1580"/>
      <c r="AK1580"/>
      <c r="AL1580"/>
      <c r="AM1580"/>
      <c r="AN1580"/>
      <c r="AO1580"/>
      <c r="AP1580"/>
      <c r="AQ1580"/>
      <c r="AR1580"/>
      <c r="AS1580"/>
      <c r="AT1580"/>
      <c r="AU1580"/>
      <c r="AV1580"/>
      <c r="AW1580"/>
      <c r="AX1580"/>
    </row>
    <row r="1581" spans="1:50" x14ac:dyDescent="0.4">
      <c r="A1581"/>
      <c r="B1581"/>
      <c r="C1581"/>
      <c r="D1581"/>
      <c r="E1581"/>
      <c r="F1581"/>
      <c r="G1581"/>
      <c r="H1581"/>
      <c r="J1581"/>
      <c r="K1581"/>
      <c r="L1581"/>
      <c r="M1581"/>
      <c r="N1581"/>
      <c r="O1581"/>
      <c r="P1581"/>
      <c r="Q1581"/>
      <c r="R1581"/>
      <c r="S1581"/>
      <c r="T1581"/>
      <c r="U1581"/>
      <c r="V1581"/>
      <c r="W1581"/>
      <c r="X1581"/>
      <c r="Y1581"/>
      <c r="Z1581"/>
      <c r="AA1581"/>
      <c r="AB1581"/>
      <c r="AC1581"/>
      <c r="AD1581"/>
      <c r="AE1581"/>
      <c r="AF1581"/>
      <c r="AG1581"/>
      <c r="AH1581"/>
      <c r="AI1581"/>
      <c r="AJ1581"/>
      <c r="AK1581"/>
      <c r="AL1581"/>
      <c r="AM1581"/>
      <c r="AN1581"/>
      <c r="AO1581"/>
      <c r="AP1581"/>
      <c r="AQ1581"/>
      <c r="AR1581"/>
      <c r="AS1581"/>
      <c r="AT1581"/>
      <c r="AU1581"/>
      <c r="AV1581"/>
      <c r="AW1581"/>
      <c r="AX1581"/>
    </row>
    <row r="1582" spans="1:50" x14ac:dyDescent="0.4">
      <c r="A1582"/>
      <c r="B1582"/>
      <c r="C1582"/>
      <c r="D1582"/>
      <c r="E1582"/>
      <c r="F1582"/>
      <c r="G1582"/>
      <c r="H1582"/>
      <c r="J1582"/>
      <c r="K1582"/>
      <c r="L1582"/>
      <c r="M1582"/>
      <c r="N1582"/>
      <c r="O1582"/>
      <c r="P1582"/>
      <c r="Q1582"/>
      <c r="R1582"/>
      <c r="S1582"/>
      <c r="T1582"/>
      <c r="U1582"/>
      <c r="V1582"/>
      <c r="W1582"/>
      <c r="X1582"/>
      <c r="Y1582"/>
      <c r="Z1582"/>
      <c r="AA1582"/>
      <c r="AB1582"/>
      <c r="AC1582"/>
      <c r="AD1582"/>
      <c r="AE1582"/>
      <c r="AF1582"/>
      <c r="AG1582"/>
      <c r="AH1582"/>
      <c r="AI1582"/>
      <c r="AJ1582"/>
      <c r="AK1582"/>
      <c r="AL1582"/>
      <c r="AM1582"/>
      <c r="AN1582"/>
      <c r="AO1582"/>
      <c r="AP1582"/>
      <c r="AQ1582"/>
      <c r="AR1582"/>
      <c r="AS1582"/>
      <c r="AT1582"/>
      <c r="AU1582"/>
      <c r="AV1582"/>
      <c r="AW1582"/>
      <c r="AX1582"/>
    </row>
    <row r="1583" spans="1:50" x14ac:dyDescent="0.4">
      <c r="A1583"/>
      <c r="B1583"/>
      <c r="C1583"/>
      <c r="D1583"/>
      <c r="E1583"/>
      <c r="F1583"/>
      <c r="G1583"/>
      <c r="H1583"/>
      <c r="J1583"/>
      <c r="K1583"/>
      <c r="L1583"/>
      <c r="M1583"/>
      <c r="N1583"/>
      <c r="O1583"/>
      <c r="P1583"/>
      <c r="Q1583"/>
      <c r="R1583"/>
      <c r="S1583"/>
      <c r="T1583"/>
      <c r="U1583"/>
      <c r="V1583"/>
      <c r="W1583"/>
      <c r="X1583"/>
      <c r="Y1583"/>
      <c r="Z1583"/>
      <c r="AA1583"/>
      <c r="AB1583"/>
      <c r="AC1583"/>
      <c r="AD1583"/>
      <c r="AE1583"/>
      <c r="AF1583"/>
      <c r="AG1583"/>
      <c r="AH1583"/>
      <c r="AI1583"/>
      <c r="AJ1583"/>
      <c r="AK1583"/>
      <c r="AL1583"/>
      <c r="AM1583"/>
      <c r="AN1583"/>
      <c r="AO1583"/>
      <c r="AP1583"/>
      <c r="AQ1583"/>
      <c r="AR1583"/>
      <c r="AS1583"/>
      <c r="AT1583"/>
      <c r="AU1583"/>
      <c r="AV1583"/>
      <c r="AW1583"/>
      <c r="AX1583"/>
    </row>
    <row r="1584" spans="1:50" x14ac:dyDescent="0.4">
      <c r="A1584"/>
      <c r="B1584"/>
      <c r="C1584"/>
      <c r="D1584"/>
      <c r="E1584"/>
      <c r="F1584"/>
      <c r="G1584"/>
      <c r="H1584"/>
      <c r="J1584"/>
      <c r="K1584"/>
      <c r="L1584"/>
      <c r="M1584"/>
      <c r="N1584"/>
      <c r="O1584"/>
      <c r="P1584"/>
      <c r="Q1584"/>
      <c r="R1584"/>
      <c r="S1584"/>
      <c r="T1584"/>
      <c r="U1584"/>
      <c r="V1584"/>
      <c r="W1584"/>
      <c r="X1584"/>
      <c r="Y1584"/>
      <c r="Z1584"/>
      <c r="AA1584"/>
      <c r="AB1584"/>
      <c r="AC1584"/>
      <c r="AD1584"/>
      <c r="AE1584"/>
      <c r="AF1584"/>
      <c r="AG1584"/>
      <c r="AH1584"/>
      <c r="AI1584"/>
      <c r="AJ1584"/>
      <c r="AK1584"/>
      <c r="AL1584"/>
      <c r="AM1584"/>
      <c r="AN1584"/>
      <c r="AO1584"/>
      <c r="AP1584"/>
      <c r="AQ1584"/>
      <c r="AR1584"/>
      <c r="AS1584"/>
      <c r="AT1584"/>
      <c r="AU1584"/>
      <c r="AV1584"/>
      <c r="AW1584"/>
      <c r="AX1584"/>
    </row>
    <row r="1585" spans="1:50" x14ac:dyDescent="0.4">
      <c r="A1585"/>
      <c r="B1585"/>
      <c r="C1585"/>
      <c r="D1585"/>
      <c r="E1585"/>
      <c r="F1585"/>
      <c r="G1585"/>
      <c r="H1585"/>
      <c r="J1585"/>
      <c r="K1585"/>
      <c r="L1585"/>
      <c r="M1585"/>
      <c r="N1585"/>
      <c r="O1585"/>
      <c r="P1585"/>
      <c r="Q1585"/>
      <c r="R1585"/>
      <c r="S1585"/>
      <c r="T1585"/>
      <c r="U1585"/>
      <c r="V1585"/>
      <c r="W1585"/>
      <c r="X1585"/>
      <c r="Y1585"/>
      <c r="Z1585"/>
      <c r="AA1585"/>
      <c r="AB1585"/>
      <c r="AC1585"/>
      <c r="AD1585"/>
      <c r="AE1585"/>
      <c r="AF1585"/>
      <c r="AG1585"/>
      <c r="AH1585"/>
      <c r="AI1585"/>
      <c r="AJ1585"/>
      <c r="AK1585"/>
      <c r="AL1585"/>
      <c r="AM1585"/>
      <c r="AN1585"/>
      <c r="AO1585"/>
      <c r="AP1585"/>
      <c r="AQ1585"/>
      <c r="AR1585"/>
      <c r="AS1585"/>
      <c r="AT1585"/>
      <c r="AU1585"/>
      <c r="AV1585"/>
      <c r="AW1585"/>
      <c r="AX1585"/>
    </row>
    <row r="1586" spans="1:50" x14ac:dyDescent="0.4">
      <c r="A1586"/>
      <c r="B1586"/>
      <c r="C1586"/>
      <c r="D1586"/>
      <c r="E1586"/>
      <c r="F1586"/>
      <c r="G1586"/>
      <c r="H1586"/>
      <c r="J1586"/>
      <c r="K1586"/>
      <c r="L1586"/>
      <c r="M1586"/>
      <c r="N1586"/>
      <c r="O1586"/>
      <c r="P1586"/>
      <c r="Q1586"/>
      <c r="R1586"/>
      <c r="S1586"/>
      <c r="T1586"/>
      <c r="U1586"/>
      <c r="V1586"/>
      <c r="W1586"/>
      <c r="X1586"/>
      <c r="Y1586"/>
      <c r="Z1586"/>
      <c r="AA1586"/>
      <c r="AB1586"/>
      <c r="AC1586"/>
      <c r="AD1586"/>
      <c r="AE1586"/>
      <c r="AF1586"/>
      <c r="AG1586"/>
      <c r="AH1586"/>
      <c r="AI1586"/>
      <c r="AJ1586"/>
      <c r="AK1586"/>
      <c r="AL1586"/>
      <c r="AM1586"/>
      <c r="AN1586"/>
      <c r="AO1586"/>
      <c r="AP1586"/>
      <c r="AQ1586"/>
      <c r="AR1586"/>
      <c r="AS1586"/>
      <c r="AT1586"/>
      <c r="AU1586"/>
      <c r="AV1586"/>
      <c r="AW1586"/>
      <c r="AX1586"/>
    </row>
    <row r="1587" spans="1:50" x14ac:dyDescent="0.4">
      <c r="A1587"/>
      <c r="B1587"/>
      <c r="C1587"/>
      <c r="D1587"/>
      <c r="E1587"/>
      <c r="F1587"/>
      <c r="G1587"/>
      <c r="H1587"/>
      <c r="J1587"/>
      <c r="K1587"/>
      <c r="L1587"/>
      <c r="M1587"/>
      <c r="N1587"/>
      <c r="O1587"/>
      <c r="P1587"/>
      <c r="Q1587"/>
      <c r="R1587"/>
      <c r="S1587"/>
      <c r="T1587"/>
      <c r="U1587"/>
      <c r="V1587"/>
      <c r="W1587"/>
      <c r="X1587"/>
      <c r="Y1587"/>
      <c r="Z1587"/>
      <c r="AA1587"/>
      <c r="AB1587"/>
      <c r="AC1587"/>
      <c r="AD1587"/>
      <c r="AE1587"/>
      <c r="AF1587"/>
      <c r="AG1587"/>
      <c r="AH1587"/>
      <c r="AI1587"/>
      <c r="AJ1587"/>
      <c r="AK1587"/>
      <c r="AL1587"/>
      <c r="AM1587"/>
      <c r="AN1587"/>
      <c r="AO1587"/>
      <c r="AP1587"/>
      <c r="AQ1587"/>
      <c r="AR1587"/>
      <c r="AS1587"/>
      <c r="AT1587"/>
      <c r="AU1587"/>
      <c r="AV1587"/>
      <c r="AW1587"/>
      <c r="AX1587"/>
    </row>
    <row r="1588" spans="1:50" x14ac:dyDescent="0.4">
      <c r="A1588"/>
      <c r="B1588"/>
      <c r="C1588"/>
      <c r="D1588"/>
      <c r="E1588"/>
      <c r="F1588"/>
      <c r="G1588"/>
      <c r="H1588"/>
      <c r="J1588"/>
      <c r="K1588"/>
      <c r="L1588"/>
      <c r="M1588"/>
      <c r="N1588"/>
      <c r="O1588"/>
      <c r="P1588"/>
      <c r="Q1588"/>
      <c r="R1588"/>
      <c r="S1588"/>
      <c r="T1588"/>
      <c r="U1588"/>
      <c r="V1588"/>
      <c r="W1588"/>
      <c r="X1588"/>
      <c r="Y1588"/>
      <c r="Z1588"/>
      <c r="AA1588"/>
      <c r="AB1588"/>
      <c r="AC1588"/>
      <c r="AD1588"/>
      <c r="AE1588"/>
      <c r="AF1588"/>
      <c r="AG1588"/>
      <c r="AH1588"/>
      <c r="AI1588"/>
      <c r="AJ1588"/>
      <c r="AK1588"/>
      <c r="AL1588"/>
      <c r="AM1588"/>
      <c r="AN1588"/>
      <c r="AO1588"/>
      <c r="AP1588"/>
      <c r="AQ1588"/>
      <c r="AR1588"/>
      <c r="AS1588"/>
      <c r="AT1588"/>
      <c r="AU1588"/>
      <c r="AV1588"/>
      <c r="AW1588"/>
      <c r="AX1588"/>
    </row>
    <row r="1589" spans="1:50" x14ac:dyDescent="0.4">
      <c r="A1589"/>
      <c r="B1589"/>
      <c r="C1589"/>
      <c r="D1589"/>
      <c r="E1589"/>
      <c r="F1589"/>
      <c r="G1589"/>
      <c r="H1589"/>
      <c r="J1589"/>
      <c r="K1589"/>
      <c r="L1589"/>
      <c r="M1589"/>
      <c r="N1589"/>
      <c r="O1589"/>
      <c r="P1589"/>
      <c r="Q1589"/>
      <c r="R1589"/>
      <c r="S1589"/>
      <c r="T1589"/>
      <c r="U1589"/>
      <c r="V1589"/>
      <c r="W1589"/>
      <c r="X1589"/>
      <c r="Y1589"/>
      <c r="Z1589"/>
      <c r="AA1589"/>
      <c r="AB1589"/>
      <c r="AC1589"/>
      <c r="AD1589"/>
      <c r="AE1589"/>
      <c r="AF1589"/>
      <c r="AG1589"/>
      <c r="AH1589"/>
      <c r="AI1589"/>
      <c r="AJ1589"/>
      <c r="AK1589"/>
      <c r="AL1589"/>
      <c r="AM1589"/>
      <c r="AN1589"/>
      <c r="AO1589"/>
      <c r="AP1589"/>
      <c r="AQ1589"/>
      <c r="AR1589"/>
      <c r="AS1589"/>
      <c r="AT1589"/>
      <c r="AU1589"/>
      <c r="AV1589"/>
      <c r="AW1589"/>
      <c r="AX1589"/>
    </row>
    <row r="1590" spans="1:50" x14ac:dyDescent="0.4">
      <c r="A1590"/>
      <c r="B1590"/>
      <c r="C1590"/>
      <c r="D1590"/>
      <c r="E1590"/>
      <c r="F1590"/>
      <c r="G1590"/>
      <c r="H1590"/>
      <c r="J1590"/>
      <c r="K1590"/>
      <c r="L1590"/>
      <c r="M1590"/>
      <c r="N1590"/>
      <c r="O1590"/>
      <c r="P1590"/>
      <c r="Q1590"/>
      <c r="R1590"/>
      <c r="S1590"/>
      <c r="T1590"/>
      <c r="U1590"/>
      <c r="V1590"/>
      <c r="W1590"/>
      <c r="X1590"/>
      <c r="Y1590"/>
      <c r="Z1590"/>
      <c r="AA1590"/>
      <c r="AB1590"/>
      <c r="AC1590"/>
      <c r="AD1590"/>
      <c r="AE1590"/>
      <c r="AF1590"/>
      <c r="AG1590"/>
      <c r="AH1590"/>
      <c r="AI1590"/>
      <c r="AJ1590"/>
      <c r="AK1590"/>
      <c r="AL1590"/>
      <c r="AM1590"/>
      <c r="AN1590"/>
      <c r="AO1590"/>
      <c r="AP1590"/>
      <c r="AQ1590"/>
      <c r="AR1590"/>
      <c r="AS1590"/>
      <c r="AT1590"/>
      <c r="AU1590"/>
      <c r="AV1590"/>
      <c r="AW1590"/>
      <c r="AX1590"/>
    </row>
    <row r="1591" spans="1:50" x14ac:dyDescent="0.4">
      <c r="A1591"/>
      <c r="B1591"/>
      <c r="C1591"/>
      <c r="D1591"/>
      <c r="E1591"/>
      <c r="F1591"/>
      <c r="G1591"/>
      <c r="H1591"/>
      <c r="J1591"/>
      <c r="K1591"/>
      <c r="L1591"/>
      <c r="M1591"/>
      <c r="N1591"/>
      <c r="O1591"/>
      <c r="P1591"/>
      <c r="Q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row>
    <row r="1592" spans="1:50" x14ac:dyDescent="0.4">
      <c r="A1592"/>
      <c r="B1592"/>
      <c r="C1592"/>
      <c r="D1592"/>
      <c r="E1592"/>
      <c r="F1592"/>
      <c r="G1592"/>
      <c r="H1592"/>
      <c r="J1592"/>
      <c r="K1592"/>
      <c r="L1592"/>
      <c r="M1592"/>
      <c r="N1592"/>
      <c r="O1592"/>
      <c r="P1592"/>
      <c r="Q1592"/>
      <c r="R1592"/>
      <c r="S1592"/>
      <c r="T1592"/>
      <c r="U1592"/>
      <c r="V1592"/>
      <c r="W1592"/>
      <c r="X1592"/>
      <c r="Y1592"/>
      <c r="Z1592"/>
      <c r="AA1592"/>
      <c r="AB1592"/>
      <c r="AC1592"/>
      <c r="AD1592"/>
      <c r="AE1592"/>
      <c r="AF1592"/>
      <c r="AG1592"/>
      <c r="AH1592"/>
      <c r="AI1592"/>
      <c r="AJ1592"/>
      <c r="AK1592"/>
      <c r="AL1592"/>
      <c r="AM1592"/>
      <c r="AN1592"/>
      <c r="AO1592"/>
      <c r="AP1592"/>
      <c r="AQ1592"/>
      <c r="AR1592"/>
      <c r="AS1592"/>
      <c r="AT1592"/>
      <c r="AU1592"/>
      <c r="AV1592"/>
      <c r="AW1592"/>
      <c r="AX1592"/>
    </row>
    <row r="1593" spans="1:50" x14ac:dyDescent="0.4">
      <c r="A1593"/>
      <c r="B1593"/>
      <c r="C1593"/>
      <c r="D1593"/>
      <c r="E1593"/>
      <c r="F1593"/>
      <c r="G1593"/>
      <c r="H1593"/>
      <c r="J1593"/>
      <c r="K1593"/>
      <c r="L1593"/>
      <c r="M1593"/>
      <c r="N1593"/>
      <c r="O1593"/>
      <c r="P1593"/>
      <c r="Q1593"/>
      <c r="R1593"/>
      <c r="S1593"/>
      <c r="T1593"/>
      <c r="U1593"/>
      <c r="V1593"/>
      <c r="W1593"/>
      <c r="X1593"/>
      <c r="Y1593"/>
      <c r="Z1593"/>
      <c r="AA1593"/>
      <c r="AB1593"/>
      <c r="AC1593"/>
      <c r="AD1593"/>
      <c r="AE1593"/>
      <c r="AF1593"/>
      <c r="AG1593"/>
      <c r="AH1593"/>
      <c r="AI1593"/>
      <c r="AJ1593"/>
      <c r="AK1593"/>
      <c r="AL1593"/>
      <c r="AM1593"/>
      <c r="AN1593"/>
      <c r="AO1593"/>
      <c r="AP1593"/>
      <c r="AQ1593"/>
      <c r="AR1593"/>
      <c r="AS1593"/>
      <c r="AT1593"/>
      <c r="AU1593"/>
      <c r="AV1593"/>
      <c r="AW1593"/>
      <c r="AX1593"/>
    </row>
    <row r="1594" spans="1:50" x14ac:dyDescent="0.4">
      <c r="A1594"/>
      <c r="B1594"/>
      <c r="C1594"/>
      <c r="D1594"/>
      <c r="E1594"/>
      <c r="F1594"/>
      <c r="G1594"/>
      <c r="H1594"/>
      <c r="J1594"/>
      <c r="K1594"/>
      <c r="L1594"/>
      <c r="M1594"/>
      <c r="N1594"/>
      <c r="O1594"/>
      <c r="P1594"/>
      <c r="Q1594"/>
      <c r="R1594"/>
      <c r="S1594"/>
      <c r="T1594"/>
      <c r="U1594"/>
      <c r="V1594"/>
      <c r="W1594"/>
      <c r="X1594"/>
      <c r="Y1594"/>
      <c r="Z1594"/>
      <c r="AA1594"/>
      <c r="AB1594"/>
      <c r="AC1594"/>
      <c r="AD1594"/>
      <c r="AE1594"/>
      <c r="AF1594"/>
      <c r="AG1594"/>
      <c r="AH1594"/>
      <c r="AI1594"/>
      <c r="AJ1594"/>
      <c r="AK1594"/>
      <c r="AL1594"/>
      <c r="AM1594"/>
      <c r="AN1594"/>
      <c r="AO1594"/>
      <c r="AP1594"/>
      <c r="AQ1594"/>
      <c r="AR1594"/>
      <c r="AS1594"/>
      <c r="AT1594"/>
      <c r="AU1594"/>
      <c r="AV1594"/>
      <c r="AW1594"/>
      <c r="AX1594"/>
    </row>
    <row r="1595" spans="1:50" x14ac:dyDescent="0.4">
      <c r="A1595"/>
      <c r="B1595"/>
      <c r="C1595"/>
      <c r="D1595"/>
      <c r="E1595"/>
      <c r="F1595"/>
      <c r="G1595"/>
      <c r="H1595"/>
      <c r="J1595"/>
      <c r="K1595"/>
      <c r="L1595"/>
      <c r="M1595"/>
      <c r="N1595"/>
      <c r="O1595"/>
      <c r="P1595"/>
      <c r="Q1595"/>
      <c r="R1595"/>
      <c r="S1595"/>
      <c r="T1595"/>
      <c r="U1595"/>
      <c r="V1595"/>
      <c r="W1595"/>
      <c r="X1595"/>
      <c r="Y1595"/>
      <c r="Z1595"/>
      <c r="AA1595"/>
      <c r="AB1595"/>
      <c r="AC1595"/>
      <c r="AD1595"/>
      <c r="AE1595"/>
      <c r="AF1595"/>
      <c r="AG1595"/>
      <c r="AH1595"/>
      <c r="AI1595"/>
      <c r="AJ1595"/>
      <c r="AK1595"/>
      <c r="AL1595"/>
      <c r="AM1595"/>
      <c r="AN1595"/>
      <c r="AO1595"/>
      <c r="AP1595"/>
      <c r="AQ1595"/>
      <c r="AR1595"/>
      <c r="AS1595"/>
      <c r="AT1595"/>
      <c r="AU1595"/>
      <c r="AV1595"/>
      <c r="AW1595"/>
      <c r="AX1595"/>
    </row>
    <row r="1596" spans="1:50" x14ac:dyDescent="0.4">
      <c r="A1596"/>
      <c r="B1596"/>
      <c r="C1596"/>
      <c r="D1596"/>
      <c r="E1596"/>
      <c r="F1596"/>
      <c r="G1596"/>
      <c r="H1596"/>
      <c r="J1596"/>
      <c r="K1596"/>
      <c r="L1596"/>
      <c r="M1596"/>
      <c r="N1596"/>
      <c r="O1596"/>
      <c r="P1596"/>
      <c r="Q1596"/>
      <c r="R1596"/>
      <c r="S1596"/>
      <c r="T1596"/>
      <c r="U1596"/>
      <c r="V1596"/>
      <c r="W1596"/>
      <c r="X1596"/>
      <c r="Y1596"/>
      <c r="Z1596"/>
      <c r="AA1596"/>
      <c r="AB1596"/>
      <c r="AC1596"/>
      <c r="AD1596"/>
      <c r="AE1596"/>
      <c r="AF1596"/>
      <c r="AG1596"/>
      <c r="AH1596"/>
      <c r="AI1596"/>
      <c r="AJ1596"/>
      <c r="AK1596"/>
      <c r="AL1596"/>
      <c r="AM1596"/>
      <c r="AN1596"/>
      <c r="AO1596"/>
      <c r="AP1596"/>
      <c r="AQ1596"/>
      <c r="AR1596"/>
      <c r="AS1596"/>
      <c r="AT1596"/>
      <c r="AU1596"/>
      <c r="AV1596"/>
      <c r="AW1596"/>
      <c r="AX1596"/>
    </row>
    <row r="1597" spans="1:50" x14ac:dyDescent="0.4">
      <c r="A1597"/>
      <c r="B1597"/>
      <c r="C1597"/>
      <c r="D1597"/>
      <c r="E1597"/>
      <c r="F1597"/>
      <c r="G1597"/>
      <c r="H1597"/>
      <c r="J1597"/>
      <c r="K1597"/>
      <c r="L1597"/>
      <c r="M1597"/>
      <c r="N1597"/>
      <c r="O1597"/>
      <c r="P1597"/>
      <c r="Q1597"/>
      <c r="R1597"/>
      <c r="S1597"/>
      <c r="T1597"/>
      <c r="U1597"/>
      <c r="V1597"/>
      <c r="W1597"/>
      <c r="X1597"/>
      <c r="Y1597"/>
      <c r="Z1597"/>
      <c r="AA1597"/>
      <c r="AB1597"/>
      <c r="AC1597"/>
      <c r="AD1597"/>
      <c r="AE1597"/>
      <c r="AF1597"/>
      <c r="AG1597"/>
      <c r="AH1597"/>
      <c r="AI1597"/>
      <c r="AJ1597"/>
      <c r="AK1597"/>
      <c r="AL1597"/>
      <c r="AM1597"/>
      <c r="AN1597"/>
      <c r="AO1597"/>
      <c r="AP1597"/>
      <c r="AQ1597"/>
      <c r="AR1597"/>
      <c r="AS1597"/>
      <c r="AT1597"/>
      <c r="AU1597"/>
      <c r="AV1597"/>
      <c r="AW1597"/>
      <c r="AX1597"/>
    </row>
    <row r="1598" spans="1:50" x14ac:dyDescent="0.4">
      <c r="A1598"/>
      <c r="B1598"/>
      <c r="C1598"/>
      <c r="D1598"/>
      <c r="E1598"/>
      <c r="F1598"/>
      <c r="G1598"/>
      <c r="H1598"/>
      <c r="J1598"/>
      <c r="K1598"/>
      <c r="L1598"/>
      <c r="M1598"/>
      <c r="N1598"/>
      <c r="O1598"/>
      <c r="P1598"/>
      <c r="Q1598"/>
      <c r="R1598"/>
      <c r="S1598"/>
      <c r="T1598"/>
      <c r="U1598"/>
      <c r="V1598"/>
      <c r="W1598"/>
      <c r="X1598"/>
      <c r="Y1598"/>
      <c r="Z1598"/>
      <c r="AA1598"/>
      <c r="AB1598"/>
      <c r="AC1598"/>
      <c r="AD1598"/>
      <c r="AE1598"/>
      <c r="AF1598"/>
      <c r="AG1598"/>
      <c r="AH1598"/>
      <c r="AI1598"/>
      <c r="AJ1598"/>
      <c r="AK1598"/>
      <c r="AL1598"/>
      <c r="AM1598"/>
      <c r="AN1598"/>
      <c r="AO1598"/>
      <c r="AP1598"/>
      <c r="AQ1598"/>
      <c r="AR1598"/>
      <c r="AS1598"/>
      <c r="AT1598"/>
      <c r="AU1598"/>
      <c r="AV1598"/>
      <c r="AW1598"/>
      <c r="AX1598"/>
    </row>
    <row r="1599" spans="1:50" x14ac:dyDescent="0.4">
      <c r="A1599"/>
      <c r="B1599"/>
      <c r="C1599"/>
      <c r="D1599"/>
      <c r="E1599"/>
      <c r="F1599"/>
      <c r="G1599"/>
      <c r="H1599"/>
      <c r="J1599"/>
      <c r="K1599"/>
      <c r="L1599"/>
      <c r="M1599"/>
      <c r="N1599"/>
      <c r="O1599"/>
      <c r="P1599"/>
      <c r="Q1599"/>
      <c r="R1599"/>
      <c r="S1599"/>
      <c r="T1599"/>
      <c r="U1599"/>
      <c r="V1599"/>
      <c r="W1599"/>
      <c r="X1599"/>
      <c r="Y1599"/>
      <c r="Z1599"/>
      <c r="AA1599"/>
      <c r="AB1599"/>
      <c r="AC1599"/>
      <c r="AD1599"/>
      <c r="AE1599"/>
      <c r="AF1599"/>
      <c r="AG1599"/>
      <c r="AH1599"/>
      <c r="AI1599"/>
      <c r="AJ1599"/>
      <c r="AK1599"/>
      <c r="AL1599"/>
      <c r="AM1599"/>
      <c r="AN1599"/>
      <c r="AO1599"/>
      <c r="AP1599"/>
      <c r="AQ1599"/>
      <c r="AR1599"/>
      <c r="AS1599"/>
      <c r="AT1599"/>
      <c r="AU1599"/>
      <c r="AV1599"/>
      <c r="AW1599"/>
      <c r="AX1599"/>
    </row>
    <row r="1600" spans="1:50" x14ac:dyDescent="0.4">
      <c r="A1600"/>
      <c r="B1600"/>
      <c r="C1600"/>
      <c r="D1600"/>
      <c r="E1600"/>
      <c r="F1600"/>
      <c r="G1600"/>
      <c r="H1600"/>
      <c r="J1600"/>
      <c r="K1600"/>
      <c r="L1600"/>
      <c r="M1600"/>
      <c r="N1600"/>
      <c r="O1600"/>
      <c r="P1600"/>
      <c r="Q1600"/>
      <c r="R1600"/>
      <c r="S1600"/>
      <c r="T1600"/>
      <c r="U1600"/>
      <c r="V1600"/>
      <c r="W1600"/>
      <c r="X1600"/>
      <c r="Y1600"/>
      <c r="Z1600"/>
      <c r="AA1600"/>
      <c r="AB1600"/>
      <c r="AC1600"/>
      <c r="AD1600"/>
      <c r="AE1600"/>
      <c r="AF1600"/>
      <c r="AG1600"/>
      <c r="AH1600"/>
      <c r="AI1600"/>
      <c r="AJ1600"/>
      <c r="AK1600"/>
      <c r="AL1600"/>
      <c r="AM1600"/>
      <c r="AN1600"/>
      <c r="AO1600"/>
      <c r="AP1600"/>
      <c r="AQ1600"/>
      <c r="AR1600"/>
      <c r="AS1600"/>
      <c r="AT1600"/>
      <c r="AU1600"/>
      <c r="AV1600"/>
      <c r="AW1600"/>
      <c r="AX1600"/>
    </row>
    <row r="1601" spans="1:50" x14ac:dyDescent="0.4">
      <c r="A1601"/>
      <c r="B1601"/>
      <c r="C1601"/>
      <c r="D1601"/>
      <c r="E1601"/>
      <c r="F1601"/>
      <c r="G1601"/>
      <c r="H1601"/>
      <c r="J1601"/>
      <c r="K1601"/>
      <c r="L1601"/>
      <c r="M1601"/>
      <c r="N1601"/>
      <c r="O1601"/>
      <c r="P1601"/>
      <c r="Q1601"/>
      <c r="R1601"/>
      <c r="S1601"/>
      <c r="T1601"/>
      <c r="U1601"/>
      <c r="V1601"/>
      <c r="W1601"/>
      <c r="X1601"/>
      <c r="Y1601"/>
      <c r="Z1601"/>
      <c r="AA1601"/>
      <c r="AB1601"/>
      <c r="AC1601"/>
      <c r="AD1601"/>
      <c r="AE1601"/>
      <c r="AF1601"/>
      <c r="AG1601"/>
      <c r="AH1601"/>
      <c r="AI1601"/>
      <c r="AJ1601"/>
      <c r="AK1601"/>
      <c r="AL1601"/>
      <c r="AM1601"/>
      <c r="AN1601"/>
      <c r="AO1601"/>
      <c r="AP1601"/>
      <c r="AQ1601"/>
      <c r="AR1601"/>
      <c r="AS1601"/>
      <c r="AT1601"/>
      <c r="AU1601"/>
      <c r="AV1601"/>
      <c r="AW1601"/>
      <c r="AX1601"/>
    </row>
    <row r="1602" spans="1:50" x14ac:dyDescent="0.4">
      <c r="A1602"/>
      <c r="B1602"/>
      <c r="C1602"/>
      <c r="D1602"/>
      <c r="E1602"/>
      <c r="F1602"/>
      <c r="G1602"/>
      <c r="H1602"/>
      <c r="J1602"/>
      <c r="K1602"/>
      <c r="L1602"/>
      <c r="M1602"/>
      <c r="N1602"/>
      <c r="O1602"/>
      <c r="P1602"/>
      <c r="Q1602"/>
      <c r="R1602"/>
      <c r="S1602"/>
      <c r="T1602"/>
      <c r="U1602"/>
      <c r="V1602"/>
      <c r="W1602"/>
      <c r="X1602"/>
      <c r="Y1602"/>
      <c r="Z1602"/>
      <c r="AA1602"/>
      <c r="AB1602"/>
      <c r="AC1602"/>
      <c r="AD1602"/>
      <c r="AE1602"/>
      <c r="AF1602"/>
      <c r="AG1602"/>
      <c r="AH1602"/>
      <c r="AI1602"/>
      <c r="AJ1602"/>
      <c r="AK1602"/>
      <c r="AL1602"/>
      <c r="AM1602"/>
      <c r="AN1602"/>
      <c r="AO1602"/>
      <c r="AP1602"/>
      <c r="AQ1602"/>
      <c r="AR1602"/>
      <c r="AS1602"/>
      <c r="AT1602"/>
      <c r="AU1602"/>
      <c r="AV1602"/>
      <c r="AW1602"/>
      <c r="AX1602"/>
    </row>
    <row r="1603" spans="1:50" x14ac:dyDescent="0.4">
      <c r="A1603"/>
      <c r="B1603"/>
      <c r="C1603"/>
      <c r="D1603"/>
      <c r="E1603"/>
      <c r="F1603"/>
      <c r="G1603"/>
      <c r="H1603"/>
      <c r="J1603"/>
      <c r="K1603"/>
      <c r="L1603"/>
      <c r="M1603"/>
      <c r="N1603"/>
      <c r="O1603"/>
      <c r="P1603"/>
      <c r="Q1603"/>
      <c r="R1603"/>
      <c r="S1603"/>
      <c r="T1603"/>
      <c r="U1603"/>
      <c r="V1603"/>
      <c r="W1603"/>
      <c r="X1603"/>
      <c r="Y1603"/>
      <c r="Z1603"/>
      <c r="AA1603"/>
      <c r="AB1603"/>
      <c r="AC1603"/>
      <c r="AD1603"/>
      <c r="AE1603"/>
      <c r="AF1603"/>
      <c r="AG1603"/>
      <c r="AH1603"/>
      <c r="AI1603"/>
      <c r="AJ1603"/>
      <c r="AK1603"/>
      <c r="AL1603"/>
      <c r="AM1603"/>
      <c r="AN1603"/>
      <c r="AO1603"/>
      <c r="AP1603"/>
      <c r="AQ1603"/>
      <c r="AR1603"/>
      <c r="AS1603"/>
      <c r="AT1603"/>
      <c r="AU1603"/>
      <c r="AV1603"/>
      <c r="AW1603"/>
      <c r="AX1603"/>
    </row>
    <row r="1604" spans="1:50" x14ac:dyDescent="0.4">
      <c r="A1604"/>
      <c r="B1604"/>
      <c r="C1604"/>
      <c r="D1604"/>
      <c r="E1604"/>
      <c r="F1604"/>
      <c r="G1604"/>
      <c r="H1604"/>
      <c r="J1604"/>
      <c r="K1604"/>
      <c r="L1604"/>
      <c r="M1604"/>
      <c r="N1604"/>
      <c r="O1604"/>
      <c r="P1604"/>
      <c r="Q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row>
    <row r="1605" spans="1:50" x14ac:dyDescent="0.4">
      <c r="A1605"/>
      <c r="B1605"/>
      <c r="C1605"/>
      <c r="D1605"/>
      <c r="E1605"/>
      <c r="F1605"/>
      <c r="G1605"/>
      <c r="H1605"/>
      <c r="J1605"/>
      <c r="K1605"/>
      <c r="L1605"/>
      <c r="M1605"/>
      <c r="N1605"/>
      <c r="O1605"/>
      <c r="P1605"/>
      <c r="Q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row>
    <row r="1606" spans="1:50" x14ac:dyDescent="0.4">
      <c r="A1606"/>
      <c r="B1606"/>
      <c r="C1606"/>
      <c r="D1606"/>
      <c r="E1606"/>
      <c r="F1606"/>
      <c r="G1606"/>
      <c r="H1606"/>
      <c r="J1606"/>
      <c r="K1606"/>
      <c r="L1606"/>
      <c r="M1606"/>
      <c r="N1606"/>
      <c r="O1606"/>
      <c r="P1606"/>
      <c r="Q1606"/>
      <c r="R1606"/>
      <c r="S1606"/>
      <c r="T1606"/>
      <c r="U1606"/>
      <c r="V1606"/>
      <c r="W1606"/>
      <c r="X1606"/>
      <c r="Y1606"/>
      <c r="Z1606"/>
      <c r="AA1606"/>
      <c r="AB1606"/>
      <c r="AC1606"/>
      <c r="AD1606"/>
      <c r="AE1606"/>
      <c r="AF1606"/>
      <c r="AG1606"/>
      <c r="AH1606"/>
      <c r="AI1606"/>
      <c r="AJ1606"/>
      <c r="AK1606"/>
      <c r="AL1606"/>
      <c r="AM1606"/>
      <c r="AN1606"/>
      <c r="AO1606"/>
      <c r="AP1606"/>
      <c r="AQ1606"/>
      <c r="AR1606"/>
      <c r="AS1606"/>
      <c r="AT1606"/>
      <c r="AU1606"/>
      <c r="AV1606"/>
      <c r="AW1606"/>
      <c r="AX1606"/>
    </row>
    <row r="1607" spans="1:50" x14ac:dyDescent="0.4">
      <c r="A1607"/>
      <c r="B1607"/>
      <c r="C1607"/>
      <c r="D1607"/>
      <c r="E1607"/>
      <c r="F1607"/>
      <c r="G1607"/>
      <c r="H1607"/>
      <c r="J1607"/>
      <c r="K1607"/>
      <c r="L1607"/>
      <c r="M1607"/>
      <c r="N1607"/>
      <c r="O1607"/>
      <c r="P1607"/>
      <c r="Q1607"/>
      <c r="R1607"/>
      <c r="S1607"/>
      <c r="T1607"/>
      <c r="U1607"/>
      <c r="V1607"/>
      <c r="W1607"/>
      <c r="X1607"/>
      <c r="Y1607"/>
      <c r="Z1607"/>
      <c r="AA1607"/>
      <c r="AB1607"/>
      <c r="AC1607"/>
      <c r="AD1607"/>
      <c r="AE1607"/>
      <c r="AF1607"/>
      <c r="AG1607"/>
      <c r="AH1607"/>
      <c r="AI1607"/>
      <c r="AJ1607"/>
      <c r="AK1607"/>
      <c r="AL1607"/>
      <c r="AM1607"/>
      <c r="AN1607"/>
      <c r="AO1607"/>
      <c r="AP1607"/>
      <c r="AQ1607"/>
      <c r="AR1607"/>
      <c r="AS1607"/>
      <c r="AT1607"/>
      <c r="AU1607"/>
      <c r="AV1607"/>
      <c r="AW1607"/>
      <c r="AX1607"/>
    </row>
    <row r="1608" spans="1:50" x14ac:dyDescent="0.4">
      <c r="A1608"/>
      <c r="B1608"/>
      <c r="C1608"/>
      <c r="D1608"/>
      <c r="E1608"/>
      <c r="F1608"/>
      <c r="G1608"/>
      <c r="H1608"/>
      <c r="J1608"/>
      <c r="K1608"/>
      <c r="L1608"/>
      <c r="M1608"/>
      <c r="N1608"/>
      <c r="O1608"/>
      <c r="P1608"/>
      <c r="Q1608"/>
      <c r="R1608"/>
      <c r="S1608"/>
      <c r="T1608"/>
      <c r="U1608"/>
      <c r="V1608"/>
      <c r="W1608"/>
      <c r="X1608"/>
      <c r="Y1608"/>
      <c r="Z1608"/>
      <c r="AA1608"/>
      <c r="AB1608"/>
      <c r="AC1608"/>
      <c r="AD1608"/>
      <c r="AE1608"/>
      <c r="AF1608"/>
      <c r="AG1608"/>
      <c r="AH1608"/>
      <c r="AI1608"/>
      <c r="AJ1608"/>
      <c r="AK1608"/>
      <c r="AL1608"/>
      <c r="AM1608"/>
      <c r="AN1608"/>
      <c r="AO1608"/>
      <c r="AP1608"/>
      <c r="AQ1608"/>
      <c r="AR1608"/>
      <c r="AS1608"/>
      <c r="AT1608"/>
      <c r="AU1608"/>
      <c r="AV1608"/>
      <c r="AW1608"/>
      <c r="AX1608"/>
    </row>
    <row r="1609" spans="1:50" x14ac:dyDescent="0.4">
      <c r="A1609"/>
      <c r="B1609"/>
      <c r="C1609"/>
      <c r="D1609"/>
      <c r="E1609"/>
      <c r="F1609"/>
      <c r="G1609"/>
      <c r="H1609"/>
      <c r="J1609"/>
      <c r="K1609"/>
      <c r="L1609"/>
      <c r="M1609"/>
      <c r="N1609"/>
      <c r="O1609"/>
      <c r="P1609"/>
      <c r="Q1609"/>
      <c r="R1609"/>
      <c r="S1609"/>
      <c r="T1609"/>
      <c r="U1609"/>
      <c r="V1609"/>
      <c r="W1609"/>
      <c r="X1609"/>
      <c r="Y1609"/>
      <c r="Z1609"/>
      <c r="AA1609"/>
      <c r="AB1609"/>
      <c r="AC1609"/>
      <c r="AD1609"/>
      <c r="AE1609"/>
      <c r="AF1609"/>
      <c r="AG1609"/>
      <c r="AH1609"/>
      <c r="AI1609"/>
      <c r="AJ1609"/>
      <c r="AK1609"/>
      <c r="AL1609"/>
      <c r="AM1609"/>
      <c r="AN1609"/>
      <c r="AO1609"/>
      <c r="AP1609"/>
      <c r="AQ1609"/>
      <c r="AR1609"/>
      <c r="AS1609"/>
      <c r="AT1609"/>
      <c r="AU1609"/>
      <c r="AV1609"/>
      <c r="AW1609"/>
      <c r="AX1609"/>
    </row>
    <row r="1610" spans="1:50" x14ac:dyDescent="0.4">
      <c r="A1610"/>
      <c r="B1610"/>
      <c r="C1610"/>
      <c r="D1610"/>
      <c r="E1610"/>
      <c r="F1610"/>
      <c r="G1610"/>
      <c r="H1610"/>
      <c r="J1610"/>
      <c r="K1610"/>
      <c r="L1610"/>
      <c r="M1610"/>
      <c r="N1610"/>
      <c r="O1610"/>
      <c r="P1610"/>
      <c r="Q1610"/>
      <c r="R1610"/>
      <c r="S1610"/>
      <c r="T1610"/>
      <c r="U1610"/>
      <c r="V1610"/>
      <c r="W1610"/>
      <c r="X1610"/>
      <c r="Y1610"/>
      <c r="Z1610"/>
      <c r="AA1610"/>
      <c r="AB1610"/>
      <c r="AC1610"/>
      <c r="AD1610"/>
      <c r="AE1610"/>
      <c r="AF1610"/>
      <c r="AG1610"/>
      <c r="AH1610"/>
      <c r="AI1610"/>
      <c r="AJ1610"/>
      <c r="AK1610"/>
      <c r="AL1610"/>
      <c r="AM1610"/>
      <c r="AN1610"/>
      <c r="AO1610"/>
      <c r="AP1610"/>
      <c r="AQ1610"/>
      <c r="AR1610"/>
      <c r="AS1610"/>
      <c r="AT1610"/>
      <c r="AU1610"/>
      <c r="AV1610"/>
      <c r="AW1610"/>
      <c r="AX1610"/>
    </row>
    <row r="1611" spans="1:50" x14ac:dyDescent="0.4">
      <c r="A1611"/>
      <c r="B1611"/>
      <c r="C1611"/>
      <c r="D1611"/>
      <c r="E1611"/>
      <c r="F1611"/>
      <c r="G1611"/>
      <c r="H1611"/>
      <c r="J1611"/>
      <c r="K1611"/>
      <c r="L1611"/>
      <c r="M1611"/>
      <c r="N1611"/>
      <c r="O1611"/>
      <c r="P1611"/>
      <c r="Q1611"/>
      <c r="R1611"/>
      <c r="S1611"/>
      <c r="T1611"/>
      <c r="U1611"/>
      <c r="V1611"/>
      <c r="W1611"/>
      <c r="X1611"/>
      <c r="Y1611"/>
      <c r="Z1611"/>
      <c r="AA1611"/>
      <c r="AB1611"/>
      <c r="AC1611"/>
      <c r="AD1611"/>
      <c r="AE1611"/>
      <c r="AF1611"/>
      <c r="AG1611"/>
      <c r="AH1611"/>
      <c r="AI1611"/>
      <c r="AJ1611"/>
      <c r="AK1611"/>
      <c r="AL1611"/>
      <c r="AM1611"/>
      <c r="AN1611"/>
      <c r="AO1611"/>
      <c r="AP1611"/>
      <c r="AQ1611"/>
      <c r="AR1611"/>
      <c r="AS1611"/>
      <c r="AT1611"/>
      <c r="AU1611"/>
      <c r="AV1611"/>
      <c r="AW1611"/>
      <c r="AX1611"/>
    </row>
    <row r="1612" spans="1:50" x14ac:dyDescent="0.4">
      <c r="A1612"/>
      <c r="B1612"/>
      <c r="C1612"/>
      <c r="D1612"/>
      <c r="E1612"/>
      <c r="F1612"/>
      <c r="G1612"/>
      <c r="H1612"/>
      <c r="J1612"/>
      <c r="K1612"/>
      <c r="L1612"/>
      <c r="M1612"/>
      <c r="N1612"/>
      <c r="O1612"/>
      <c r="P1612"/>
      <c r="Q1612"/>
      <c r="R1612"/>
      <c r="S1612"/>
      <c r="T1612"/>
      <c r="U1612"/>
      <c r="V1612"/>
      <c r="W1612"/>
      <c r="X1612"/>
      <c r="Y1612"/>
      <c r="Z1612"/>
      <c r="AA1612"/>
      <c r="AB1612"/>
      <c r="AC1612"/>
      <c r="AD1612"/>
      <c r="AE1612"/>
      <c r="AF1612"/>
      <c r="AG1612"/>
      <c r="AH1612"/>
      <c r="AI1612"/>
      <c r="AJ1612"/>
      <c r="AK1612"/>
      <c r="AL1612"/>
      <c r="AM1612"/>
      <c r="AN1612"/>
      <c r="AO1612"/>
      <c r="AP1612"/>
      <c r="AQ1612"/>
      <c r="AR1612"/>
      <c r="AS1612"/>
      <c r="AT1612"/>
      <c r="AU1612"/>
      <c r="AV1612"/>
      <c r="AW1612"/>
      <c r="AX1612"/>
    </row>
    <row r="1613" spans="1:50" x14ac:dyDescent="0.4">
      <c r="A1613"/>
      <c r="B1613"/>
      <c r="C1613"/>
      <c r="D1613"/>
      <c r="E1613"/>
      <c r="F1613"/>
      <c r="G1613"/>
      <c r="H1613"/>
      <c r="J1613"/>
      <c r="K1613"/>
      <c r="L1613"/>
      <c r="M1613"/>
      <c r="N1613"/>
      <c r="O1613"/>
      <c r="P1613"/>
      <c r="Q1613"/>
      <c r="R1613"/>
      <c r="S1613"/>
      <c r="T1613"/>
      <c r="U1613"/>
      <c r="V1613"/>
      <c r="W1613"/>
      <c r="X1613"/>
      <c r="Y1613"/>
      <c r="Z1613"/>
      <c r="AA1613"/>
      <c r="AB1613"/>
      <c r="AC1613"/>
      <c r="AD1613"/>
      <c r="AE1613"/>
      <c r="AF1613"/>
      <c r="AG1613"/>
      <c r="AH1613"/>
      <c r="AI1613"/>
      <c r="AJ1613"/>
      <c r="AK1613"/>
      <c r="AL1613"/>
      <c r="AM1613"/>
      <c r="AN1613"/>
      <c r="AO1613"/>
      <c r="AP1613"/>
      <c r="AQ1613"/>
      <c r="AR1613"/>
      <c r="AS1613"/>
      <c r="AT1613"/>
      <c r="AU1613"/>
      <c r="AV1613"/>
      <c r="AW1613"/>
      <c r="AX1613"/>
    </row>
    <row r="1614" spans="1:50" x14ac:dyDescent="0.4">
      <c r="A1614"/>
      <c r="B1614"/>
      <c r="C1614"/>
      <c r="D1614"/>
      <c r="E1614"/>
      <c r="F1614"/>
      <c r="G1614"/>
      <c r="H1614"/>
      <c r="J1614"/>
      <c r="K1614"/>
      <c r="L1614"/>
      <c r="M1614"/>
      <c r="N1614"/>
      <c r="O1614"/>
      <c r="P1614"/>
      <c r="Q1614"/>
      <c r="R1614"/>
      <c r="S1614"/>
      <c r="T1614"/>
      <c r="U1614"/>
      <c r="V1614"/>
      <c r="W1614"/>
      <c r="X1614"/>
      <c r="Y1614"/>
      <c r="Z1614"/>
      <c r="AA1614"/>
      <c r="AB1614"/>
      <c r="AC1614"/>
      <c r="AD1614"/>
      <c r="AE1614"/>
      <c r="AF1614"/>
      <c r="AG1614"/>
      <c r="AH1614"/>
      <c r="AI1614"/>
      <c r="AJ1614"/>
      <c r="AK1614"/>
      <c r="AL1614"/>
      <c r="AM1614"/>
      <c r="AN1614"/>
      <c r="AO1614"/>
      <c r="AP1614"/>
      <c r="AQ1614"/>
      <c r="AR1614"/>
      <c r="AS1614"/>
      <c r="AT1614"/>
      <c r="AU1614"/>
      <c r="AV1614"/>
      <c r="AW1614"/>
      <c r="AX1614"/>
    </row>
    <row r="1615" spans="1:50" x14ac:dyDescent="0.4">
      <c r="A1615"/>
      <c r="B1615"/>
      <c r="C1615"/>
      <c r="D1615"/>
      <c r="E1615"/>
      <c r="F1615"/>
      <c r="G1615"/>
      <c r="H1615"/>
      <c r="J1615"/>
      <c r="K1615"/>
      <c r="L1615"/>
      <c r="M1615"/>
      <c r="N1615"/>
      <c r="O1615"/>
      <c r="P1615"/>
      <c r="Q1615"/>
      <c r="R1615"/>
      <c r="S1615"/>
      <c r="T1615"/>
      <c r="U1615"/>
      <c r="V1615"/>
      <c r="W1615"/>
      <c r="X1615"/>
      <c r="Y1615"/>
      <c r="Z1615"/>
      <c r="AA1615"/>
      <c r="AB1615"/>
      <c r="AC1615"/>
      <c r="AD1615"/>
      <c r="AE1615"/>
      <c r="AF1615"/>
      <c r="AG1615"/>
      <c r="AH1615"/>
      <c r="AI1615"/>
      <c r="AJ1615"/>
      <c r="AK1615"/>
      <c r="AL1615"/>
      <c r="AM1615"/>
      <c r="AN1615"/>
      <c r="AO1615"/>
      <c r="AP1615"/>
      <c r="AQ1615"/>
      <c r="AR1615"/>
      <c r="AS1615"/>
      <c r="AT1615"/>
      <c r="AU1615"/>
      <c r="AV1615"/>
      <c r="AW1615"/>
      <c r="AX1615"/>
    </row>
    <row r="1616" spans="1:50" x14ac:dyDescent="0.4">
      <c r="A1616"/>
      <c r="B1616"/>
      <c r="C1616"/>
      <c r="D1616"/>
      <c r="E1616"/>
      <c r="F1616"/>
      <c r="G1616"/>
      <c r="H1616"/>
      <c r="J1616"/>
      <c r="K1616"/>
      <c r="L1616"/>
      <c r="M1616"/>
      <c r="N1616"/>
      <c r="O1616"/>
      <c r="P1616"/>
      <c r="Q1616"/>
      <c r="R1616"/>
      <c r="S1616"/>
      <c r="T1616"/>
      <c r="U1616"/>
      <c r="V1616"/>
      <c r="W1616"/>
      <c r="X1616"/>
      <c r="Y1616"/>
      <c r="Z1616"/>
      <c r="AA1616"/>
      <c r="AB1616"/>
      <c r="AC1616"/>
      <c r="AD1616"/>
      <c r="AE1616"/>
      <c r="AF1616"/>
      <c r="AG1616"/>
      <c r="AH1616"/>
      <c r="AI1616"/>
      <c r="AJ1616"/>
      <c r="AK1616"/>
      <c r="AL1616"/>
      <c r="AM1616"/>
      <c r="AN1616"/>
      <c r="AO1616"/>
      <c r="AP1616"/>
      <c r="AQ1616"/>
      <c r="AR1616"/>
      <c r="AS1616"/>
      <c r="AT1616"/>
      <c r="AU1616"/>
      <c r="AV1616"/>
      <c r="AW1616"/>
      <c r="AX1616"/>
    </row>
    <row r="1617" spans="1:50" x14ac:dyDescent="0.4">
      <c r="A1617"/>
      <c r="B1617"/>
      <c r="C1617"/>
      <c r="D1617"/>
      <c r="E1617"/>
      <c r="F1617"/>
      <c r="G1617"/>
      <c r="H1617"/>
      <c r="J1617"/>
      <c r="K1617"/>
      <c r="L1617"/>
      <c r="M1617"/>
      <c r="N1617"/>
      <c r="O1617"/>
      <c r="P1617"/>
      <c r="Q1617"/>
      <c r="R1617"/>
      <c r="S1617"/>
      <c r="T1617"/>
      <c r="U1617"/>
      <c r="V1617"/>
      <c r="W1617"/>
      <c r="X1617"/>
      <c r="Y1617"/>
      <c r="Z1617"/>
      <c r="AA1617"/>
      <c r="AB1617"/>
      <c r="AC1617"/>
      <c r="AD1617"/>
      <c r="AE1617"/>
      <c r="AF1617"/>
      <c r="AG1617"/>
      <c r="AH1617"/>
      <c r="AI1617"/>
      <c r="AJ1617"/>
      <c r="AK1617"/>
      <c r="AL1617"/>
      <c r="AM1617"/>
      <c r="AN1617"/>
      <c r="AO1617"/>
      <c r="AP1617"/>
      <c r="AQ1617"/>
      <c r="AR1617"/>
      <c r="AS1617"/>
      <c r="AT1617"/>
      <c r="AU1617"/>
      <c r="AV1617"/>
      <c r="AW1617"/>
      <c r="AX1617"/>
    </row>
    <row r="1618" spans="1:50" x14ac:dyDescent="0.4">
      <c r="A1618"/>
      <c r="B1618"/>
      <c r="C1618"/>
      <c r="D1618"/>
      <c r="E1618"/>
      <c r="F1618"/>
      <c r="G1618"/>
      <c r="H1618"/>
      <c r="J1618"/>
      <c r="K1618"/>
      <c r="L1618"/>
      <c r="M1618"/>
      <c r="N1618"/>
      <c r="O1618"/>
      <c r="P1618"/>
      <c r="Q1618"/>
      <c r="R1618"/>
      <c r="S1618"/>
      <c r="T1618"/>
      <c r="U1618"/>
      <c r="V1618"/>
      <c r="W1618"/>
      <c r="X1618"/>
      <c r="Y1618"/>
      <c r="Z1618"/>
      <c r="AA1618"/>
      <c r="AB1618"/>
      <c r="AC1618"/>
      <c r="AD1618"/>
      <c r="AE1618"/>
      <c r="AF1618"/>
      <c r="AG1618"/>
      <c r="AH1618"/>
      <c r="AI1618"/>
      <c r="AJ1618"/>
      <c r="AK1618"/>
      <c r="AL1618"/>
      <c r="AM1618"/>
      <c r="AN1618"/>
      <c r="AO1618"/>
      <c r="AP1618"/>
      <c r="AQ1618"/>
      <c r="AR1618"/>
      <c r="AS1618"/>
      <c r="AT1618"/>
      <c r="AU1618"/>
      <c r="AV1618"/>
      <c r="AW1618"/>
      <c r="AX1618"/>
    </row>
    <row r="1619" spans="1:50" x14ac:dyDescent="0.4">
      <c r="A1619"/>
      <c r="B1619"/>
      <c r="C1619"/>
      <c r="D1619"/>
      <c r="E1619"/>
      <c r="F1619"/>
      <c r="G1619"/>
      <c r="H1619"/>
      <c r="J1619"/>
      <c r="K1619"/>
      <c r="L1619"/>
      <c r="M1619"/>
      <c r="N1619"/>
      <c r="O1619"/>
      <c r="P1619"/>
      <c r="Q1619"/>
      <c r="R1619"/>
      <c r="S1619"/>
      <c r="T1619"/>
      <c r="U1619"/>
      <c r="V1619"/>
      <c r="W1619"/>
      <c r="X1619"/>
      <c r="Y1619"/>
      <c r="Z1619"/>
      <c r="AA1619"/>
      <c r="AB1619"/>
      <c r="AC1619"/>
      <c r="AD1619"/>
      <c r="AE1619"/>
      <c r="AF1619"/>
      <c r="AG1619"/>
      <c r="AH1619"/>
      <c r="AI1619"/>
      <c r="AJ1619"/>
      <c r="AK1619"/>
      <c r="AL1619"/>
      <c r="AM1619"/>
      <c r="AN1619"/>
      <c r="AO1619"/>
      <c r="AP1619"/>
      <c r="AQ1619"/>
      <c r="AR1619"/>
      <c r="AS1619"/>
      <c r="AT1619"/>
      <c r="AU1619"/>
      <c r="AV1619"/>
      <c r="AW1619"/>
      <c r="AX1619"/>
    </row>
    <row r="1620" spans="1:50" x14ac:dyDescent="0.4">
      <c r="A1620"/>
      <c r="B1620"/>
      <c r="C1620"/>
      <c r="D1620"/>
      <c r="E1620"/>
      <c r="F1620"/>
      <c r="G1620"/>
      <c r="H1620"/>
      <c r="J1620"/>
      <c r="K1620"/>
      <c r="L1620"/>
      <c r="M1620"/>
      <c r="N1620"/>
      <c r="O1620"/>
      <c r="P1620"/>
      <c r="Q1620"/>
      <c r="R1620"/>
      <c r="S1620"/>
      <c r="T1620"/>
      <c r="U1620"/>
      <c r="V1620"/>
      <c r="W1620"/>
      <c r="X1620"/>
      <c r="Y1620"/>
      <c r="Z1620"/>
      <c r="AA1620"/>
      <c r="AB1620"/>
      <c r="AC1620"/>
      <c r="AD1620"/>
      <c r="AE1620"/>
      <c r="AF1620"/>
      <c r="AG1620"/>
      <c r="AH1620"/>
      <c r="AI1620"/>
      <c r="AJ1620"/>
      <c r="AK1620"/>
      <c r="AL1620"/>
      <c r="AM1620"/>
      <c r="AN1620"/>
      <c r="AO1620"/>
      <c r="AP1620"/>
      <c r="AQ1620"/>
      <c r="AR1620"/>
      <c r="AS1620"/>
      <c r="AT1620"/>
      <c r="AU1620"/>
      <c r="AV1620"/>
      <c r="AW1620"/>
      <c r="AX1620"/>
    </row>
    <row r="1621" spans="1:50" x14ac:dyDescent="0.4">
      <c r="A1621"/>
      <c r="B1621"/>
      <c r="C1621"/>
      <c r="D1621"/>
      <c r="E1621"/>
      <c r="F1621"/>
      <c r="G1621"/>
      <c r="H1621"/>
      <c r="J1621"/>
      <c r="K1621"/>
      <c r="L1621"/>
      <c r="M1621"/>
      <c r="N1621"/>
      <c r="O1621"/>
      <c r="P1621"/>
      <c r="Q1621"/>
      <c r="R1621"/>
      <c r="S1621"/>
      <c r="T1621"/>
      <c r="U1621"/>
      <c r="V1621"/>
      <c r="W1621"/>
      <c r="X1621"/>
      <c r="Y1621"/>
      <c r="Z1621"/>
      <c r="AA1621"/>
      <c r="AB1621"/>
      <c r="AC1621"/>
      <c r="AD1621"/>
      <c r="AE1621"/>
      <c r="AF1621"/>
      <c r="AG1621"/>
      <c r="AH1621"/>
      <c r="AI1621"/>
      <c r="AJ1621"/>
      <c r="AK1621"/>
      <c r="AL1621"/>
      <c r="AM1621"/>
      <c r="AN1621"/>
      <c r="AO1621"/>
      <c r="AP1621"/>
      <c r="AQ1621"/>
      <c r="AR1621"/>
      <c r="AS1621"/>
      <c r="AT1621"/>
      <c r="AU1621"/>
      <c r="AV1621"/>
      <c r="AW1621"/>
      <c r="AX1621"/>
    </row>
    <row r="1622" spans="1:50" x14ac:dyDescent="0.4">
      <c r="A1622"/>
      <c r="B1622"/>
      <c r="C1622"/>
      <c r="D1622"/>
      <c r="E1622"/>
      <c r="F1622"/>
      <c r="G1622"/>
      <c r="H1622"/>
      <c r="J1622"/>
      <c r="K1622"/>
      <c r="L1622"/>
      <c r="M1622"/>
      <c r="N1622"/>
      <c r="O1622"/>
      <c r="P1622"/>
      <c r="Q1622"/>
      <c r="R1622"/>
      <c r="S1622"/>
      <c r="T1622"/>
      <c r="U1622"/>
      <c r="V1622"/>
      <c r="W1622"/>
      <c r="X1622"/>
      <c r="Y1622"/>
      <c r="Z1622"/>
      <c r="AA1622"/>
      <c r="AB1622"/>
      <c r="AC1622"/>
      <c r="AD1622"/>
      <c r="AE1622"/>
      <c r="AF1622"/>
      <c r="AG1622"/>
      <c r="AH1622"/>
      <c r="AI1622"/>
      <c r="AJ1622"/>
      <c r="AK1622"/>
      <c r="AL1622"/>
      <c r="AM1622"/>
      <c r="AN1622"/>
      <c r="AO1622"/>
      <c r="AP1622"/>
      <c r="AQ1622"/>
      <c r="AR1622"/>
      <c r="AS1622"/>
      <c r="AT1622"/>
      <c r="AU1622"/>
      <c r="AV1622"/>
      <c r="AW1622"/>
      <c r="AX1622"/>
    </row>
    <row r="1623" spans="1:50" x14ac:dyDescent="0.4">
      <c r="A1623"/>
      <c r="B1623"/>
      <c r="C1623"/>
      <c r="D1623"/>
      <c r="E1623"/>
      <c r="F1623"/>
      <c r="G1623"/>
      <c r="H1623"/>
      <c r="J1623"/>
      <c r="K1623"/>
      <c r="L1623"/>
      <c r="M1623"/>
      <c r="N1623"/>
      <c r="O1623"/>
      <c r="P1623"/>
      <c r="Q1623"/>
      <c r="R1623"/>
      <c r="S1623"/>
      <c r="T1623"/>
      <c r="U1623"/>
      <c r="V1623"/>
      <c r="W1623"/>
      <c r="X1623"/>
      <c r="Y1623"/>
      <c r="Z1623"/>
      <c r="AA1623"/>
      <c r="AB1623"/>
      <c r="AC1623"/>
      <c r="AD1623"/>
      <c r="AE1623"/>
      <c r="AF1623"/>
      <c r="AG1623"/>
      <c r="AH1623"/>
      <c r="AI1623"/>
      <c r="AJ1623"/>
      <c r="AK1623"/>
      <c r="AL1623"/>
      <c r="AM1623"/>
      <c r="AN1623"/>
      <c r="AO1623"/>
      <c r="AP1623"/>
      <c r="AQ1623"/>
      <c r="AR1623"/>
      <c r="AS1623"/>
      <c r="AT1623"/>
      <c r="AU1623"/>
      <c r="AV1623"/>
      <c r="AW1623"/>
      <c r="AX1623"/>
    </row>
    <row r="1624" spans="1:50" x14ac:dyDescent="0.4">
      <c r="A1624"/>
      <c r="B1624"/>
      <c r="C1624"/>
      <c r="D1624"/>
      <c r="E1624"/>
      <c r="F1624"/>
      <c r="G1624"/>
      <c r="H1624"/>
      <c r="J1624"/>
      <c r="K1624"/>
      <c r="L1624"/>
      <c r="M1624"/>
      <c r="N1624"/>
      <c r="O1624"/>
      <c r="P1624"/>
      <c r="Q1624"/>
      <c r="R1624"/>
      <c r="S1624"/>
      <c r="T1624"/>
      <c r="U1624"/>
      <c r="V1624"/>
      <c r="W1624"/>
      <c r="X1624"/>
      <c r="Y1624"/>
      <c r="Z1624"/>
      <c r="AA1624"/>
      <c r="AB1624"/>
      <c r="AC1624"/>
      <c r="AD1624"/>
      <c r="AE1624"/>
      <c r="AF1624"/>
      <c r="AG1624"/>
      <c r="AH1624"/>
      <c r="AI1624"/>
      <c r="AJ1624"/>
      <c r="AK1624"/>
      <c r="AL1624"/>
      <c r="AM1624"/>
      <c r="AN1624"/>
      <c r="AO1624"/>
      <c r="AP1624"/>
      <c r="AQ1624"/>
      <c r="AR1624"/>
      <c r="AS1624"/>
      <c r="AT1624"/>
      <c r="AU1624"/>
      <c r="AV1624"/>
      <c r="AW1624"/>
      <c r="AX1624"/>
    </row>
    <row r="1625" spans="1:50" x14ac:dyDescent="0.4">
      <c r="A1625"/>
      <c r="B1625"/>
      <c r="C1625"/>
      <c r="D1625"/>
      <c r="E1625"/>
      <c r="F1625"/>
      <c r="G1625"/>
      <c r="H1625"/>
      <c r="J1625"/>
      <c r="K1625"/>
      <c r="L1625"/>
      <c r="M1625"/>
      <c r="N1625"/>
      <c r="O1625"/>
      <c r="P1625"/>
      <c r="Q1625"/>
      <c r="R1625"/>
      <c r="S1625"/>
      <c r="T1625"/>
      <c r="U1625"/>
      <c r="V1625"/>
      <c r="W1625"/>
      <c r="X1625"/>
      <c r="Y1625"/>
      <c r="Z1625"/>
      <c r="AA1625"/>
      <c r="AB1625"/>
      <c r="AC1625"/>
      <c r="AD1625"/>
      <c r="AE1625"/>
      <c r="AF1625"/>
      <c r="AG1625"/>
      <c r="AH1625"/>
      <c r="AI1625"/>
      <c r="AJ1625"/>
      <c r="AK1625"/>
      <c r="AL1625"/>
      <c r="AM1625"/>
      <c r="AN1625"/>
      <c r="AO1625"/>
      <c r="AP1625"/>
      <c r="AQ1625"/>
      <c r="AR1625"/>
      <c r="AS1625"/>
      <c r="AT1625"/>
      <c r="AU1625"/>
      <c r="AV1625"/>
      <c r="AW1625"/>
      <c r="AX1625"/>
    </row>
    <row r="1626" spans="1:50" x14ac:dyDescent="0.4">
      <c r="A1626"/>
      <c r="B1626"/>
      <c r="C1626"/>
      <c r="D1626"/>
      <c r="E1626"/>
      <c r="F1626"/>
      <c r="G1626"/>
      <c r="H1626"/>
      <c r="J1626"/>
      <c r="K1626"/>
      <c r="L1626"/>
      <c r="M1626"/>
      <c r="N1626"/>
      <c r="O1626"/>
      <c r="P1626"/>
      <c r="Q1626"/>
      <c r="R1626"/>
      <c r="S1626"/>
      <c r="T1626"/>
      <c r="U1626"/>
      <c r="V1626"/>
      <c r="W1626"/>
      <c r="X1626"/>
      <c r="Y1626"/>
      <c r="Z1626"/>
      <c r="AA1626"/>
      <c r="AB1626"/>
      <c r="AC1626"/>
      <c r="AD1626"/>
      <c r="AE1626"/>
      <c r="AF1626"/>
      <c r="AG1626"/>
      <c r="AH1626"/>
      <c r="AI1626"/>
      <c r="AJ1626"/>
      <c r="AK1626"/>
      <c r="AL1626"/>
      <c r="AM1626"/>
      <c r="AN1626"/>
      <c r="AO1626"/>
      <c r="AP1626"/>
      <c r="AQ1626"/>
      <c r="AR1626"/>
      <c r="AS1626"/>
      <c r="AT1626"/>
      <c r="AU1626"/>
      <c r="AV1626"/>
      <c r="AW1626"/>
      <c r="AX1626"/>
    </row>
    <row r="1627" spans="1:50" x14ac:dyDescent="0.4">
      <c r="A1627"/>
      <c r="B1627"/>
      <c r="C1627"/>
      <c r="D1627"/>
      <c r="E1627"/>
      <c r="F1627"/>
      <c r="G1627"/>
      <c r="H1627"/>
      <c r="J1627"/>
      <c r="K1627"/>
      <c r="L1627"/>
      <c r="M1627"/>
      <c r="N1627"/>
      <c r="O1627"/>
      <c r="P1627"/>
      <c r="Q1627"/>
      <c r="R1627"/>
      <c r="S1627"/>
      <c r="T1627"/>
      <c r="U1627"/>
      <c r="V1627"/>
      <c r="W1627"/>
      <c r="X1627"/>
      <c r="Y1627"/>
      <c r="Z1627"/>
      <c r="AA1627"/>
      <c r="AB1627"/>
      <c r="AC1627"/>
      <c r="AD1627"/>
      <c r="AE1627"/>
      <c r="AF1627"/>
      <c r="AG1627"/>
      <c r="AH1627"/>
      <c r="AI1627"/>
      <c r="AJ1627"/>
      <c r="AK1627"/>
      <c r="AL1627"/>
      <c r="AM1627"/>
      <c r="AN1627"/>
      <c r="AO1627"/>
      <c r="AP1627"/>
      <c r="AQ1627"/>
      <c r="AR1627"/>
      <c r="AS1627"/>
      <c r="AT1627"/>
      <c r="AU1627"/>
      <c r="AV1627"/>
      <c r="AW1627"/>
      <c r="AX1627"/>
    </row>
    <row r="1628" spans="1:50" x14ac:dyDescent="0.4">
      <c r="A1628"/>
      <c r="B1628"/>
      <c r="C1628"/>
      <c r="D1628"/>
      <c r="E1628"/>
      <c r="F1628"/>
      <c r="G1628"/>
      <c r="H1628"/>
      <c r="J1628"/>
      <c r="K1628"/>
      <c r="L1628"/>
      <c r="M1628"/>
      <c r="N1628"/>
      <c r="O1628"/>
      <c r="P1628"/>
      <c r="Q1628"/>
      <c r="R1628"/>
      <c r="S1628"/>
      <c r="T1628"/>
      <c r="U1628"/>
      <c r="V1628"/>
      <c r="W1628"/>
      <c r="X1628"/>
      <c r="Y1628"/>
      <c r="Z1628"/>
      <c r="AA1628"/>
      <c r="AB1628"/>
      <c r="AC1628"/>
      <c r="AD1628"/>
      <c r="AE1628"/>
      <c r="AF1628"/>
      <c r="AG1628"/>
      <c r="AH1628"/>
      <c r="AI1628"/>
      <c r="AJ1628"/>
      <c r="AK1628"/>
      <c r="AL1628"/>
      <c r="AM1628"/>
      <c r="AN1628"/>
      <c r="AO1628"/>
      <c r="AP1628"/>
      <c r="AQ1628"/>
      <c r="AR1628"/>
      <c r="AS1628"/>
      <c r="AT1628"/>
      <c r="AU1628"/>
      <c r="AV1628"/>
      <c r="AW1628"/>
      <c r="AX1628"/>
    </row>
    <row r="1629" spans="1:50" x14ac:dyDescent="0.4">
      <c r="A1629"/>
      <c r="B1629"/>
      <c r="C1629"/>
      <c r="D1629"/>
      <c r="E1629"/>
      <c r="F1629"/>
      <c r="G1629"/>
      <c r="H1629"/>
      <c r="J1629"/>
      <c r="K1629"/>
      <c r="L1629"/>
      <c r="M1629"/>
      <c r="N1629"/>
      <c r="O1629"/>
      <c r="P1629"/>
      <c r="Q1629"/>
      <c r="R1629"/>
      <c r="S1629"/>
      <c r="T1629"/>
      <c r="U1629"/>
      <c r="V1629"/>
      <c r="W1629"/>
      <c r="X1629"/>
      <c r="Y1629"/>
      <c r="Z1629"/>
      <c r="AA1629"/>
      <c r="AB1629"/>
      <c r="AC1629"/>
      <c r="AD1629"/>
      <c r="AE1629"/>
      <c r="AF1629"/>
      <c r="AG1629"/>
      <c r="AH1629"/>
      <c r="AI1629"/>
      <c r="AJ1629"/>
      <c r="AK1629"/>
      <c r="AL1629"/>
      <c r="AM1629"/>
      <c r="AN1629"/>
      <c r="AO1629"/>
      <c r="AP1629"/>
      <c r="AQ1629"/>
      <c r="AR1629"/>
      <c r="AS1629"/>
      <c r="AT1629"/>
      <c r="AU1629"/>
      <c r="AV1629"/>
      <c r="AW1629"/>
      <c r="AX1629"/>
    </row>
    <row r="1630" spans="1:50" x14ac:dyDescent="0.4">
      <c r="A1630"/>
      <c r="B1630"/>
      <c r="C1630"/>
      <c r="D1630"/>
      <c r="E1630"/>
      <c r="F1630"/>
      <c r="G1630"/>
      <c r="H1630"/>
      <c r="J1630"/>
      <c r="K1630"/>
      <c r="L1630"/>
      <c r="M1630"/>
      <c r="N1630"/>
      <c r="O1630"/>
      <c r="P1630"/>
      <c r="Q1630"/>
      <c r="R1630"/>
      <c r="S1630"/>
      <c r="T1630"/>
      <c r="U1630"/>
      <c r="V1630"/>
      <c r="W1630"/>
      <c r="X1630"/>
      <c r="Y1630"/>
      <c r="Z1630"/>
      <c r="AA1630"/>
      <c r="AB1630"/>
      <c r="AC1630"/>
      <c r="AD1630"/>
      <c r="AE1630"/>
      <c r="AF1630"/>
      <c r="AG1630"/>
      <c r="AH1630"/>
      <c r="AI1630"/>
      <c r="AJ1630"/>
      <c r="AK1630"/>
      <c r="AL1630"/>
      <c r="AM1630"/>
      <c r="AN1630"/>
      <c r="AO1630"/>
      <c r="AP1630"/>
      <c r="AQ1630"/>
      <c r="AR1630"/>
      <c r="AS1630"/>
      <c r="AT1630"/>
      <c r="AU1630"/>
      <c r="AV1630"/>
      <c r="AW1630"/>
      <c r="AX1630"/>
    </row>
    <row r="1631" spans="1:50" x14ac:dyDescent="0.4">
      <c r="A1631"/>
      <c r="B1631"/>
      <c r="C1631"/>
      <c r="D1631"/>
      <c r="E1631"/>
      <c r="F1631"/>
      <c r="G1631"/>
      <c r="H1631"/>
      <c r="J1631"/>
      <c r="K1631"/>
      <c r="L1631"/>
      <c r="M1631"/>
      <c r="N1631"/>
      <c r="O1631"/>
      <c r="P1631"/>
      <c r="Q1631"/>
      <c r="R1631"/>
      <c r="S1631"/>
      <c r="T1631"/>
      <c r="U1631"/>
      <c r="V1631"/>
      <c r="W1631"/>
      <c r="X1631"/>
      <c r="Y1631"/>
      <c r="Z1631"/>
      <c r="AA1631"/>
      <c r="AB1631"/>
      <c r="AC1631"/>
      <c r="AD1631"/>
      <c r="AE1631"/>
      <c r="AF1631"/>
      <c r="AG1631"/>
      <c r="AH1631"/>
      <c r="AI1631"/>
      <c r="AJ1631"/>
      <c r="AK1631"/>
      <c r="AL1631"/>
      <c r="AM1631"/>
      <c r="AN1631"/>
      <c r="AO1631"/>
      <c r="AP1631"/>
      <c r="AQ1631"/>
      <c r="AR1631"/>
      <c r="AS1631"/>
      <c r="AT1631"/>
      <c r="AU1631"/>
      <c r="AV1631"/>
      <c r="AW1631"/>
      <c r="AX1631"/>
    </row>
    <row r="1632" spans="1:50" x14ac:dyDescent="0.4">
      <c r="A1632"/>
      <c r="B1632"/>
      <c r="C1632"/>
      <c r="D1632"/>
      <c r="E1632"/>
      <c r="F1632"/>
      <c r="G1632"/>
      <c r="H1632"/>
      <c r="J1632"/>
      <c r="K1632"/>
      <c r="L1632"/>
      <c r="M1632"/>
      <c r="N1632"/>
      <c r="O1632"/>
      <c r="P1632"/>
      <c r="Q1632"/>
      <c r="R1632"/>
      <c r="S1632"/>
      <c r="T1632"/>
      <c r="U1632"/>
      <c r="V1632"/>
      <c r="W1632"/>
      <c r="X1632"/>
      <c r="Y1632"/>
      <c r="Z1632"/>
      <c r="AA1632"/>
      <c r="AB1632"/>
      <c r="AC1632"/>
      <c r="AD1632"/>
      <c r="AE1632"/>
      <c r="AF1632"/>
      <c r="AG1632"/>
      <c r="AH1632"/>
      <c r="AI1632"/>
      <c r="AJ1632"/>
      <c r="AK1632"/>
      <c r="AL1632"/>
      <c r="AM1632"/>
      <c r="AN1632"/>
      <c r="AO1632"/>
      <c r="AP1632"/>
      <c r="AQ1632"/>
      <c r="AR1632"/>
      <c r="AS1632"/>
      <c r="AT1632"/>
      <c r="AU1632"/>
      <c r="AV1632"/>
      <c r="AW1632"/>
      <c r="AX1632"/>
    </row>
    <row r="1633" spans="1:50" x14ac:dyDescent="0.4">
      <c r="A1633"/>
      <c r="B1633"/>
      <c r="C1633"/>
      <c r="D1633"/>
      <c r="E1633"/>
      <c r="F1633"/>
      <c r="G1633"/>
      <c r="H1633"/>
      <c r="J1633"/>
      <c r="K1633"/>
      <c r="L1633"/>
      <c r="M1633"/>
      <c r="N1633"/>
      <c r="O1633"/>
      <c r="P1633"/>
      <c r="Q1633"/>
      <c r="R1633"/>
      <c r="S1633"/>
      <c r="T1633"/>
      <c r="U1633"/>
      <c r="V1633"/>
      <c r="W1633"/>
      <c r="X1633"/>
      <c r="Y1633"/>
      <c r="Z1633"/>
      <c r="AA1633"/>
      <c r="AB1633"/>
      <c r="AC1633"/>
      <c r="AD1633"/>
      <c r="AE1633"/>
      <c r="AF1633"/>
      <c r="AG1633"/>
      <c r="AH1633"/>
      <c r="AI1633"/>
      <c r="AJ1633"/>
      <c r="AK1633"/>
      <c r="AL1633"/>
      <c r="AM1633"/>
      <c r="AN1633"/>
      <c r="AO1633"/>
      <c r="AP1633"/>
      <c r="AQ1633"/>
      <c r="AR1633"/>
      <c r="AS1633"/>
      <c r="AT1633"/>
      <c r="AU1633"/>
      <c r="AV1633"/>
      <c r="AW1633"/>
      <c r="AX1633"/>
    </row>
    <row r="1634" spans="1:50" x14ac:dyDescent="0.4">
      <c r="A1634"/>
      <c r="B1634"/>
      <c r="C1634"/>
      <c r="D1634"/>
      <c r="E1634"/>
      <c r="F1634"/>
      <c r="G1634"/>
      <c r="H1634"/>
      <c r="J1634"/>
      <c r="K1634"/>
      <c r="L1634"/>
      <c r="M1634"/>
      <c r="N1634"/>
      <c r="O1634"/>
      <c r="P1634"/>
      <c r="Q1634"/>
      <c r="R1634"/>
      <c r="S1634"/>
      <c r="T1634"/>
      <c r="U1634"/>
      <c r="V1634"/>
      <c r="W1634"/>
      <c r="X1634"/>
      <c r="Y1634"/>
      <c r="Z1634"/>
      <c r="AA1634"/>
      <c r="AB1634"/>
      <c r="AC1634"/>
      <c r="AD1634"/>
      <c r="AE1634"/>
      <c r="AF1634"/>
      <c r="AG1634"/>
      <c r="AH1634"/>
      <c r="AI1634"/>
      <c r="AJ1634"/>
      <c r="AK1634"/>
      <c r="AL1634"/>
      <c r="AM1634"/>
      <c r="AN1634"/>
      <c r="AO1634"/>
      <c r="AP1634"/>
      <c r="AQ1634"/>
      <c r="AR1634"/>
      <c r="AS1634"/>
      <c r="AT1634"/>
      <c r="AU1634"/>
      <c r="AV1634"/>
      <c r="AW1634"/>
      <c r="AX1634"/>
    </row>
    <row r="1635" spans="1:50" x14ac:dyDescent="0.4">
      <c r="A1635"/>
      <c r="B1635"/>
      <c r="C1635"/>
      <c r="D1635"/>
      <c r="E1635"/>
      <c r="F1635"/>
      <c r="G1635"/>
      <c r="H1635"/>
      <c r="J1635"/>
      <c r="K1635"/>
      <c r="L1635"/>
      <c r="M1635"/>
      <c r="N1635"/>
      <c r="O1635"/>
      <c r="P1635"/>
      <c r="Q1635"/>
      <c r="R1635"/>
      <c r="S1635"/>
      <c r="T1635"/>
      <c r="U1635"/>
      <c r="V1635"/>
      <c r="W1635"/>
      <c r="X1635"/>
      <c r="Y1635"/>
      <c r="Z1635"/>
      <c r="AA1635"/>
      <c r="AB1635"/>
      <c r="AC1635"/>
      <c r="AD1635"/>
      <c r="AE1635"/>
      <c r="AF1635"/>
      <c r="AG1635"/>
      <c r="AH1635"/>
      <c r="AI1635"/>
      <c r="AJ1635"/>
      <c r="AK1635"/>
      <c r="AL1635"/>
      <c r="AM1635"/>
      <c r="AN1635"/>
      <c r="AO1635"/>
      <c r="AP1635"/>
      <c r="AQ1635"/>
      <c r="AR1635"/>
      <c r="AS1635"/>
      <c r="AT1635"/>
      <c r="AU1635"/>
      <c r="AV1635"/>
      <c r="AW1635"/>
      <c r="AX1635"/>
    </row>
    <row r="1636" spans="1:50" x14ac:dyDescent="0.4">
      <c r="A1636"/>
      <c r="B1636"/>
      <c r="C1636"/>
      <c r="D1636"/>
      <c r="E1636"/>
      <c r="F1636"/>
      <c r="G1636"/>
      <c r="H1636"/>
      <c r="J1636"/>
      <c r="K1636"/>
      <c r="L1636"/>
      <c r="M1636"/>
      <c r="N1636"/>
      <c r="O1636"/>
      <c r="P1636"/>
      <c r="Q1636"/>
      <c r="R1636"/>
      <c r="S1636"/>
      <c r="T1636"/>
      <c r="U1636"/>
      <c r="V1636"/>
      <c r="W1636"/>
      <c r="X1636"/>
      <c r="Y1636"/>
      <c r="Z1636"/>
      <c r="AA1636"/>
      <c r="AB1636"/>
      <c r="AC1636"/>
      <c r="AD1636"/>
      <c r="AE1636"/>
      <c r="AF1636"/>
      <c r="AG1636"/>
      <c r="AH1636"/>
      <c r="AI1636"/>
      <c r="AJ1636"/>
      <c r="AK1636"/>
      <c r="AL1636"/>
      <c r="AM1636"/>
      <c r="AN1636"/>
      <c r="AO1636"/>
      <c r="AP1636"/>
      <c r="AQ1636"/>
      <c r="AR1636"/>
      <c r="AS1636"/>
      <c r="AT1636"/>
      <c r="AU1636"/>
      <c r="AV1636"/>
      <c r="AW1636"/>
      <c r="AX1636"/>
    </row>
    <row r="1637" spans="1:50" x14ac:dyDescent="0.4">
      <c r="A1637"/>
      <c r="B1637"/>
      <c r="C1637"/>
      <c r="D1637"/>
      <c r="E1637"/>
      <c r="F1637"/>
      <c r="G1637"/>
      <c r="H1637"/>
      <c r="J1637"/>
      <c r="K1637"/>
      <c r="L1637"/>
      <c r="M1637"/>
      <c r="N1637"/>
      <c r="O1637"/>
      <c r="P1637"/>
      <c r="Q1637"/>
      <c r="R1637"/>
      <c r="S1637"/>
      <c r="T1637"/>
      <c r="U1637"/>
      <c r="V1637"/>
      <c r="W1637"/>
      <c r="X1637"/>
      <c r="Y1637"/>
      <c r="Z1637"/>
      <c r="AA1637"/>
      <c r="AB1637"/>
      <c r="AC1637"/>
      <c r="AD1637"/>
      <c r="AE1637"/>
      <c r="AF1637"/>
      <c r="AG1637"/>
      <c r="AH1637"/>
      <c r="AI1637"/>
      <c r="AJ1637"/>
      <c r="AK1637"/>
      <c r="AL1637"/>
      <c r="AM1637"/>
      <c r="AN1637"/>
      <c r="AO1637"/>
      <c r="AP1637"/>
      <c r="AQ1637"/>
      <c r="AR1637"/>
      <c r="AS1637"/>
      <c r="AT1637"/>
      <c r="AU1637"/>
      <c r="AV1637"/>
      <c r="AW1637"/>
      <c r="AX1637"/>
    </row>
    <row r="1638" spans="1:50" x14ac:dyDescent="0.4">
      <c r="A1638"/>
      <c r="B1638"/>
      <c r="C1638"/>
      <c r="D1638"/>
      <c r="E1638"/>
      <c r="F1638"/>
      <c r="G1638"/>
      <c r="H1638"/>
      <c r="J1638"/>
      <c r="K1638"/>
      <c r="L1638"/>
      <c r="M1638"/>
      <c r="N1638"/>
      <c r="O1638"/>
      <c r="P1638"/>
      <c r="Q1638"/>
      <c r="R1638"/>
      <c r="S1638"/>
      <c r="T1638"/>
      <c r="U1638"/>
      <c r="V1638"/>
      <c r="W1638"/>
      <c r="X1638"/>
      <c r="Y1638"/>
      <c r="Z1638"/>
      <c r="AA1638"/>
      <c r="AB1638"/>
      <c r="AC1638"/>
      <c r="AD1638"/>
      <c r="AE1638"/>
      <c r="AF1638"/>
      <c r="AG1638"/>
      <c r="AH1638"/>
      <c r="AI1638"/>
      <c r="AJ1638"/>
      <c r="AK1638"/>
      <c r="AL1638"/>
      <c r="AM1638"/>
      <c r="AN1638"/>
      <c r="AO1638"/>
      <c r="AP1638"/>
      <c r="AQ1638"/>
      <c r="AR1638"/>
      <c r="AS1638"/>
      <c r="AT1638"/>
      <c r="AU1638"/>
      <c r="AV1638"/>
      <c r="AW1638"/>
      <c r="AX1638"/>
    </row>
    <row r="1639" spans="1:50" x14ac:dyDescent="0.4">
      <c r="A1639"/>
      <c r="B1639"/>
      <c r="C1639"/>
      <c r="D1639"/>
      <c r="E1639"/>
      <c r="F1639"/>
      <c r="G1639"/>
      <c r="H1639"/>
      <c r="J1639"/>
      <c r="K1639"/>
      <c r="L1639"/>
      <c r="M1639"/>
      <c r="N1639"/>
      <c r="O1639"/>
      <c r="P1639"/>
      <c r="Q1639"/>
      <c r="R1639"/>
      <c r="S1639"/>
      <c r="T1639"/>
      <c r="U1639"/>
      <c r="V1639"/>
      <c r="W1639"/>
      <c r="X1639"/>
      <c r="Y1639"/>
      <c r="Z1639"/>
      <c r="AA1639"/>
      <c r="AB1639"/>
      <c r="AC1639"/>
      <c r="AD1639"/>
      <c r="AE1639"/>
      <c r="AF1639"/>
      <c r="AG1639"/>
      <c r="AH1639"/>
      <c r="AI1639"/>
      <c r="AJ1639"/>
      <c r="AK1639"/>
      <c r="AL1639"/>
      <c r="AM1639"/>
      <c r="AN1639"/>
      <c r="AO1639"/>
      <c r="AP1639"/>
      <c r="AQ1639"/>
      <c r="AR1639"/>
      <c r="AS1639"/>
      <c r="AT1639"/>
      <c r="AU1639"/>
      <c r="AV1639"/>
      <c r="AW1639"/>
      <c r="AX1639"/>
    </row>
    <row r="1640" spans="1:50" x14ac:dyDescent="0.4">
      <c r="A1640"/>
      <c r="B1640"/>
      <c r="C1640"/>
      <c r="D1640"/>
      <c r="E1640"/>
      <c r="F1640"/>
      <c r="G1640"/>
      <c r="H1640"/>
      <c r="J1640"/>
      <c r="K1640"/>
      <c r="L1640"/>
      <c r="M1640"/>
      <c r="N1640"/>
      <c r="O1640"/>
      <c r="P1640"/>
      <c r="Q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row>
    <row r="1641" spans="1:50" x14ac:dyDescent="0.4">
      <c r="A1641"/>
      <c r="B1641"/>
      <c r="C1641"/>
      <c r="D1641"/>
      <c r="E1641"/>
      <c r="F1641"/>
      <c r="G1641"/>
      <c r="H1641"/>
      <c r="J1641"/>
      <c r="K1641"/>
      <c r="L1641"/>
      <c r="M1641"/>
      <c r="N1641"/>
      <c r="O1641"/>
      <c r="P1641"/>
      <c r="Q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row>
    <row r="1642" spans="1:50" x14ac:dyDescent="0.4">
      <c r="A1642"/>
      <c r="B1642"/>
      <c r="C1642"/>
      <c r="D1642"/>
      <c r="E1642"/>
      <c r="F1642"/>
      <c r="G1642"/>
      <c r="H1642"/>
      <c r="J1642"/>
      <c r="K1642"/>
      <c r="L1642"/>
      <c r="M1642"/>
      <c r="N1642"/>
      <c r="O1642"/>
      <c r="P1642"/>
      <c r="Q1642"/>
      <c r="R1642"/>
      <c r="S1642"/>
      <c r="T1642"/>
      <c r="U1642"/>
      <c r="V1642"/>
      <c r="W1642"/>
      <c r="X1642"/>
      <c r="Y1642"/>
      <c r="Z1642"/>
      <c r="AA1642"/>
      <c r="AB1642"/>
      <c r="AC1642"/>
      <c r="AD1642"/>
      <c r="AE1642"/>
      <c r="AF1642"/>
      <c r="AG1642"/>
      <c r="AH1642"/>
      <c r="AI1642"/>
      <c r="AJ1642"/>
      <c r="AK1642"/>
      <c r="AL1642"/>
      <c r="AM1642"/>
      <c r="AN1642"/>
      <c r="AO1642"/>
      <c r="AP1642"/>
      <c r="AQ1642"/>
      <c r="AR1642"/>
      <c r="AS1642"/>
      <c r="AT1642"/>
      <c r="AU1642"/>
      <c r="AV1642"/>
      <c r="AW1642"/>
      <c r="AX1642"/>
    </row>
    <row r="1643" spans="1:50" x14ac:dyDescent="0.4">
      <c r="A1643"/>
      <c r="B1643"/>
      <c r="C1643"/>
      <c r="D1643"/>
      <c r="E1643"/>
      <c r="F1643"/>
      <c r="G1643"/>
      <c r="H1643"/>
      <c r="J1643"/>
      <c r="K1643"/>
      <c r="L1643"/>
      <c r="M1643"/>
      <c r="N1643"/>
      <c r="O1643"/>
      <c r="P1643"/>
      <c r="Q1643"/>
      <c r="R1643"/>
      <c r="S1643"/>
      <c r="T1643"/>
      <c r="U1643"/>
      <c r="V1643"/>
      <c r="W1643"/>
      <c r="X1643"/>
      <c r="Y1643"/>
      <c r="Z1643"/>
      <c r="AA1643"/>
      <c r="AB1643"/>
      <c r="AC1643"/>
      <c r="AD1643"/>
      <c r="AE1643"/>
      <c r="AF1643"/>
      <c r="AG1643"/>
      <c r="AH1643"/>
      <c r="AI1643"/>
      <c r="AJ1643"/>
      <c r="AK1643"/>
      <c r="AL1643"/>
      <c r="AM1643"/>
      <c r="AN1643"/>
      <c r="AO1643"/>
      <c r="AP1643"/>
      <c r="AQ1643"/>
      <c r="AR1643"/>
      <c r="AS1643"/>
      <c r="AT1643"/>
      <c r="AU1643"/>
      <c r="AV1643"/>
      <c r="AW1643"/>
      <c r="AX1643"/>
    </row>
    <row r="1644" spans="1:50" x14ac:dyDescent="0.4">
      <c r="A1644"/>
      <c r="B1644"/>
      <c r="C1644"/>
      <c r="D1644"/>
      <c r="E1644"/>
      <c r="F1644"/>
      <c r="G1644"/>
      <c r="H1644"/>
      <c r="J1644"/>
      <c r="K1644"/>
      <c r="L1644"/>
      <c r="M1644"/>
      <c r="N1644"/>
      <c r="O1644"/>
      <c r="P1644"/>
      <c r="Q1644"/>
      <c r="R1644"/>
      <c r="S1644"/>
      <c r="T1644"/>
      <c r="U1644"/>
      <c r="V1644"/>
      <c r="W1644"/>
      <c r="X1644"/>
      <c r="Y1644"/>
      <c r="Z1644"/>
      <c r="AA1644"/>
      <c r="AB1644"/>
      <c r="AC1644"/>
      <c r="AD1644"/>
      <c r="AE1644"/>
      <c r="AF1644"/>
      <c r="AG1644"/>
      <c r="AH1644"/>
      <c r="AI1644"/>
      <c r="AJ1644"/>
      <c r="AK1644"/>
      <c r="AL1644"/>
      <c r="AM1644"/>
      <c r="AN1644"/>
      <c r="AO1644"/>
      <c r="AP1644"/>
      <c r="AQ1644"/>
      <c r="AR1644"/>
      <c r="AS1644"/>
      <c r="AT1644"/>
      <c r="AU1644"/>
      <c r="AV1644"/>
      <c r="AW1644"/>
      <c r="AX1644"/>
    </row>
    <row r="1645" spans="1:50" x14ac:dyDescent="0.4">
      <c r="A1645"/>
      <c r="B1645"/>
      <c r="C1645"/>
      <c r="D1645"/>
      <c r="E1645"/>
      <c r="F1645"/>
      <c r="G1645"/>
      <c r="H1645"/>
      <c r="J1645"/>
      <c r="K1645"/>
      <c r="L1645"/>
      <c r="M1645"/>
      <c r="N1645"/>
      <c r="O1645"/>
      <c r="P1645"/>
      <c r="Q1645"/>
      <c r="R1645"/>
      <c r="S1645"/>
      <c r="T1645"/>
      <c r="U1645"/>
      <c r="V1645"/>
      <c r="W1645"/>
      <c r="X1645"/>
      <c r="Y1645"/>
      <c r="Z1645"/>
      <c r="AA1645"/>
      <c r="AB1645"/>
      <c r="AC1645"/>
      <c r="AD1645"/>
      <c r="AE1645"/>
      <c r="AF1645"/>
      <c r="AG1645"/>
      <c r="AH1645"/>
      <c r="AI1645"/>
      <c r="AJ1645"/>
      <c r="AK1645"/>
      <c r="AL1645"/>
      <c r="AM1645"/>
      <c r="AN1645"/>
      <c r="AO1645"/>
      <c r="AP1645"/>
      <c r="AQ1645"/>
      <c r="AR1645"/>
      <c r="AS1645"/>
      <c r="AT1645"/>
      <c r="AU1645"/>
      <c r="AV1645"/>
      <c r="AW1645"/>
      <c r="AX1645"/>
    </row>
    <row r="1646" spans="1:50" x14ac:dyDescent="0.4">
      <c r="A1646"/>
      <c r="B1646"/>
      <c r="C1646"/>
      <c r="D1646"/>
      <c r="E1646"/>
      <c r="F1646"/>
      <c r="G1646"/>
      <c r="H1646"/>
      <c r="J1646"/>
      <c r="K1646"/>
      <c r="L1646"/>
      <c r="M1646"/>
      <c r="N1646"/>
      <c r="O1646"/>
      <c r="P1646"/>
      <c r="Q1646"/>
      <c r="R1646"/>
      <c r="S1646"/>
      <c r="T1646"/>
      <c r="U1646"/>
      <c r="V1646"/>
      <c r="W1646"/>
      <c r="X1646"/>
      <c r="Y1646"/>
      <c r="Z1646"/>
      <c r="AA1646"/>
      <c r="AB1646"/>
      <c r="AC1646"/>
      <c r="AD1646"/>
      <c r="AE1646"/>
      <c r="AF1646"/>
      <c r="AG1646"/>
      <c r="AH1646"/>
      <c r="AI1646"/>
      <c r="AJ1646"/>
      <c r="AK1646"/>
      <c r="AL1646"/>
      <c r="AM1646"/>
      <c r="AN1646"/>
      <c r="AO1646"/>
      <c r="AP1646"/>
      <c r="AQ1646"/>
      <c r="AR1646"/>
      <c r="AS1646"/>
      <c r="AT1646"/>
      <c r="AU1646"/>
      <c r="AV1646"/>
      <c r="AW1646"/>
      <c r="AX1646"/>
    </row>
    <row r="1647" spans="1:50" x14ac:dyDescent="0.4">
      <c r="A1647"/>
      <c r="B1647"/>
      <c r="C1647"/>
      <c r="D1647"/>
      <c r="E1647"/>
      <c r="F1647"/>
      <c r="G1647"/>
      <c r="H1647"/>
      <c r="J1647"/>
      <c r="K1647"/>
      <c r="L1647"/>
      <c r="M1647"/>
      <c r="N1647"/>
      <c r="O1647"/>
      <c r="P1647"/>
      <c r="Q1647"/>
      <c r="R1647"/>
      <c r="S1647"/>
      <c r="T1647"/>
      <c r="U1647"/>
      <c r="V1647"/>
      <c r="W1647"/>
      <c r="X1647"/>
      <c r="Y1647"/>
      <c r="Z1647"/>
      <c r="AA1647"/>
      <c r="AB1647"/>
      <c r="AC1647"/>
      <c r="AD1647"/>
      <c r="AE1647"/>
      <c r="AF1647"/>
      <c r="AG1647"/>
      <c r="AH1647"/>
      <c r="AI1647"/>
      <c r="AJ1647"/>
      <c r="AK1647"/>
      <c r="AL1647"/>
      <c r="AM1647"/>
      <c r="AN1647"/>
      <c r="AO1647"/>
      <c r="AP1647"/>
      <c r="AQ1647"/>
      <c r="AR1647"/>
      <c r="AS1647"/>
      <c r="AT1647"/>
      <c r="AU1647"/>
      <c r="AV1647"/>
      <c r="AW1647"/>
      <c r="AX1647"/>
    </row>
    <row r="1648" spans="1:50" x14ac:dyDescent="0.4">
      <c r="A1648"/>
      <c r="B1648"/>
      <c r="C1648"/>
      <c r="D1648"/>
      <c r="E1648"/>
      <c r="F1648"/>
      <c r="G1648"/>
      <c r="H1648"/>
      <c r="J1648"/>
      <c r="K1648"/>
      <c r="L1648"/>
      <c r="M1648"/>
      <c r="N1648"/>
      <c r="O1648"/>
      <c r="P1648"/>
      <c r="Q1648"/>
      <c r="R1648"/>
      <c r="S1648"/>
      <c r="T1648"/>
      <c r="U1648"/>
      <c r="V1648"/>
      <c r="W1648"/>
      <c r="X1648"/>
      <c r="Y1648"/>
      <c r="Z1648"/>
      <c r="AA1648"/>
      <c r="AB1648"/>
      <c r="AC1648"/>
      <c r="AD1648"/>
      <c r="AE1648"/>
      <c r="AF1648"/>
      <c r="AG1648"/>
      <c r="AH1648"/>
      <c r="AI1648"/>
      <c r="AJ1648"/>
      <c r="AK1648"/>
      <c r="AL1648"/>
      <c r="AM1648"/>
      <c r="AN1648"/>
      <c r="AO1648"/>
      <c r="AP1648"/>
      <c r="AQ1648"/>
      <c r="AR1648"/>
      <c r="AS1648"/>
      <c r="AT1648"/>
      <c r="AU1648"/>
      <c r="AV1648"/>
      <c r="AW1648"/>
      <c r="AX1648"/>
    </row>
    <row r="1649" spans="1:50" x14ac:dyDescent="0.4">
      <c r="A1649"/>
      <c r="B1649"/>
      <c r="C1649"/>
      <c r="D1649"/>
      <c r="E1649"/>
      <c r="F1649"/>
      <c r="G1649"/>
      <c r="H1649"/>
      <c r="J1649"/>
      <c r="K1649"/>
      <c r="L1649"/>
      <c r="M1649"/>
      <c r="N1649"/>
      <c r="O1649"/>
      <c r="P1649"/>
      <c r="Q1649"/>
      <c r="R1649"/>
      <c r="S1649"/>
      <c r="T1649"/>
      <c r="U1649"/>
      <c r="V1649"/>
      <c r="W1649"/>
      <c r="X1649"/>
      <c r="Y1649"/>
      <c r="Z1649"/>
      <c r="AA1649"/>
      <c r="AB1649"/>
      <c r="AC1649"/>
      <c r="AD1649"/>
      <c r="AE1649"/>
      <c r="AF1649"/>
      <c r="AG1649"/>
      <c r="AH1649"/>
      <c r="AI1649"/>
      <c r="AJ1649"/>
      <c r="AK1649"/>
      <c r="AL1649"/>
      <c r="AM1649"/>
      <c r="AN1649"/>
      <c r="AO1649"/>
      <c r="AP1649"/>
      <c r="AQ1649"/>
      <c r="AR1649"/>
      <c r="AS1649"/>
      <c r="AT1649"/>
      <c r="AU1649"/>
      <c r="AV1649"/>
      <c r="AW1649"/>
      <c r="AX1649"/>
    </row>
    <row r="1650" spans="1:50" x14ac:dyDescent="0.4">
      <c r="A1650"/>
      <c r="B1650"/>
      <c r="C1650"/>
      <c r="D1650"/>
      <c r="E1650"/>
      <c r="F1650"/>
      <c r="G1650"/>
      <c r="H1650"/>
      <c r="J1650"/>
      <c r="K1650"/>
      <c r="L1650"/>
      <c r="M1650"/>
      <c r="N1650"/>
      <c r="O1650"/>
      <c r="P1650"/>
      <c r="Q1650"/>
      <c r="R1650"/>
      <c r="S1650"/>
      <c r="T1650"/>
      <c r="U1650"/>
      <c r="V1650"/>
      <c r="W1650"/>
      <c r="X1650"/>
      <c r="Y1650"/>
      <c r="Z1650"/>
      <c r="AA1650"/>
      <c r="AB1650"/>
      <c r="AC1650"/>
      <c r="AD1650"/>
      <c r="AE1650"/>
      <c r="AF1650"/>
      <c r="AG1650"/>
      <c r="AH1650"/>
      <c r="AI1650"/>
      <c r="AJ1650"/>
      <c r="AK1650"/>
      <c r="AL1650"/>
      <c r="AM1650"/>
      <c r="AN1650"/>
      <c r="AO1650"/>
      <c r="AP1650"/>
      <c r="AQ1650"/>
      <c r="AR1650"/>
      <c r="AS1650"/>
      <c r="AT1650"/>
      <c r="AU1650"/>
      <c r="AV1650"/>
      <c r="AW1650"/>
      <c r="AX1650"/>
    </row>
    <row r="1651" spans="1:50" x14ac:dyDescent="0.4">
      <c r="A1651"/>
      <c r="B1651"/>
      <c r="C1651"/>
      <c r="D1651"/>
      <c r="E1651"/>
      <c r="F1651"/>
      <c r="G1651"/>
      <c r="H1651"/>
      <c r="J1651"/>
      <c r="K1651"/>
      <c r="L1651"/>
      <c r="M1651"/>
      <c r="N1651"/>
      <c r="O1651"/>
      <c r="P1651"/>
      <c r="Q1651"/>
      <c r="R1651"/>
      <c r="S1651"/>
      <c r="T1651"/>
      <c r="U1651"/>
      <c r="V1651"/>
      <c r="W1651"/>
      <c r="X1651"/>
      <c r="Y1651"/>
      <c r="Z1651"/>
      <c r="AA1651"/>
      <c r="AB1651"/>
      <c r="AC1651"/>
      <c r="AD1651"/>
      <c r="AE1651"/>
      <c r="AF1651"/>
      <c r="AG1651"/>
      <c r="AH1651"/>
      <c r="AI1651"/>
      <c r="AJ1651"/>
      <c r="AK1651"/>
      <c r="AL1651"/>
      <c r="AM1651"/>
      <c r="AN1651"/>
      <c r="AO1651"/>
      <c r="AP1651"/>
      <c r="AQ1651"/>
      <c r="AR1651"/>
      <c r="AS1651"/>
      <c r="AT1651"/>
      <c r="AU1651"/>
      <c r="AV1651"/>
      <c r="AW1651"/>
      <c r="AX1651"/>
    </row>
    <row r="1652" spans="1:50" x14ac:dyDescent="0.4">
      <c r="A1652"/>
      <c r="B1652"/>
      <c r="C1652"/>
      <c r="D1652"/>
      <c r="E1652"/>
      <c r="F1652"/>
      <c r="G1652"/>
      <c r="H1652"/>
      <c r="J1652"/>
      <c r="K1652"/>
      <c r="L1652"/>
      <c r="M1652"/>
      <c r="N1652"/>
      <c r="O1652"/>
      <c r="P1652"/>
      <c r="Q1652"/>
      <c r="R1652"/>
      <c r="S1652"/>
      <c r="T1652"/>
      <c r="U1652"/>
      <c r="V1652"/>
      <c r="W1652"/>
      <c r="X1652"/>
      <c r="Y1652"/>
      <c r="Z1652"/>
      <c r="AA1652"/>
      <c r="AB1652"/>
      <c r="AC1652"/>
      <c r="AD1652"/>
      <c r="AE1652"/>
      <c r="AF1652"/>
      <c r="AG1652"/>
      <c r="AH1652"/>
      <c r="AI1652"/>
      <c r="AJ1652"/>
      <c r="AK1652"/>
      <c r="AL1652"/>
      <c r="AM1652"/>
      <c r="AN1652"/>
      <c r="AO1652"/>
      <c r="AP1652"/>
      <c r="AQ1652"/>
      <c r="AR1652"/>
      <c r="AS1652"/>
      <c r="AT1652"/>
      <c r="AU1652"/>
      <c r="AV1652"/>
      <c r="AW1652"/>
      <c r="AX1652"/>
    </row>
    <row r="1653" spans="1:50" x14ac:dyDescent="0.4">
      <c r="A1653"/>
      <c r="B1653"/>
      <c r="C1653"/>
      <c r="D1653"/>
      <c r="E1653"/>
      <c r="F1653"/>
      <c r="G1653"/>
      <c r="H1653"/>
      <c r="J1653"/>
      <c r="K1653"/>
      <c r="L1653"/>
      <c r="M1653"/>
      <c r="N1653"/>
      <c r="O1653"/>
      <c r="P1653"/>
      <c r="Q1653"/>
      <c r="R1653"/>
      <c r="S1653"/>
      <c r="T1653"/>
      <c r="U1653"/>
      <c r="V1653"/>
      <c r="W1653"/>
      <c r="X1653"/>
      <c r="Y1653"/>
      <c r="Z1653"/>
      <c r="AA1653"/>
      <c r="AB1653"/>
      <c r="AC1653"/>
      <c r="AD1653"/>
      <c r="AE1653"/>
      <c r="AF1653"/>
      <c r="AG1653"/>
      <c r="AH1653"/>
      <c r="AI1653"/>
      <c r="AJ1653"/>
      <c r="AK1653"/>
      <c r="AL1653"/>
      <c r="AM1653"/>
      <c r="AN1653"/>
      <c r="AO1653"/>
      <c r="AP1653"/>
      <c r="AQ1653"/>
      <c r="AR1653"/>
      <c r="AS1653"/>
      <c r="AT1653"/>
      <c r="AU1653"/>
      <c r="AV1653"/>
      <c r="AW1653"/>
      <c r="AX1653"/>
    </row>
    <row r="1654" spans="1:50" x14ac:dyDescent="0.4">
      <c r="A1654"/>
      <c r="B1654"/>
      <c r="C1654"/>
      <c r="D1654"/>
      <c r="E1654"/>
      <c r="F1654"/>
      <c r="G1654"/>
      <c r="H1654"/>
      <c r="J1654"/>
      <c r="K1654"/>
      <c r="L1654"/>
      <c r="M1654"/>
      <c r="N1654"/>
      <c r="O1654"/>
      <c r="P1654"/>
      <c r="Q1654"/>
      <c r="R1654"/>
      <c r="S1654"/>
      <c r="T1654"/>
      <c r="U1654"/>
      <c r="V1654"/>
      <c r="W1654"/>
      <c r="X1654"/>
      <c r="Y1654"/>
      <c r="Z1654"/>
      <c r="AA1654"/>
      <c r="AB1654"/>
      <c r="AC1654"/>
      <c r="AD1654"/>
      <c r="AE1654"/>
      <c r="AF1654"/>
      <c r="AG1654"/>
      <c r="AH1654"/>
      <c r="AI1654"/>
      <c r="AJ1654"/>
      <c r="AK1654"/>
      <c r="AL1654"/>
      <c r="AM1654"/>
      <c r="AN1654"/>
      <c r="AO1654"/>
      <c r="AP1654"/>
      <c r="AQ1654"/>
      <c r="AR1654"/>
      <c r="AS1654"/>
      <c r="AT1654"/>
      <c r="AU1654"/>
      <c r="AV1654"/>
      <c r="AW1654"/>
      <c r="AX1654"/>
    </row>
    <row r="1655" spans="1:50" x14ac:dyDescent="0.4">
      <c r="A1655"/>
      <c r="B1655"/>
      <c r="C1655"/>
      <c r="D1655"/>
      <c r="E1655"/>
      <c r="F1655"/>
      <c r="G1655"/>
      <c r="H1655"/>
      <c r="J1655"/>
      <c r="K1655"/>
      <c r="L1655"/>
      <c r="M1655"/>
      <c r="N1655"/>
      <c r="O1655"/>
      <c r="P1655"/>
      <c r="Q1655"/>
      <c r="R1655"/>
      <c r="S1655"/>
      <c r="T1655"/>
      <c r="U1655"/>
      <c r="V1655"/>
      <c r="W1655"/>
      <c r="X1655"/>
      <c r="Y1655"/>
      <c r="Z1655"/>
      <c r="AA1655"/>
      <c r="AB1655"/>
      <c r="AC1655"/>
      <c r="AD1655"/>
      <c r="AE1655"/>
      <c r="AF1655"/>
      <c r="AG1655"/>
      <c r="AH1655"/>
      <c r="AI1655"/>
      <c r="AJ1655"/>
      <c r="AK1655"/>
      <c r="AL1655"/>
      <c r="AM1655"/>
      <c r="AN1655"/>
      <c r="AO1655"/>
      <c r="AP1655"/>
      <c r="AQ1655"/>
      <c r="AR1655"/>
      <c r="AS1655"/>
      <c r="AT1655"/>
      <c r="AU1655"/>
      <c r="AV1655"/>
      <c r="AW1655"/>
      <c r="AX1655"/>
    </row>
    <row r="1656" spans="1:50" x14ac:dyDescent="0.4">
      <c r="A1656"/>
      <c r="B1656"/>
      <c r="C1656"/>
      <c r="D1656"/>
      <c r="E1656"/>
      <c r="F1656"/>
      <c r="G1656"/>
      <c r="H1656"/>
      <c r="J1656"/>
      <c r="K1656"/>
      <c r="L1656"/>
      <c r="M1656"/>
      <c r="N1656"/>
      <c r="O1656"/>
      <c r="P1656"/>
      <c r="Q1656"/>
      <c r="R1656"/>
      <c r="S1656"/>
      <c r="T1656"/>
      <c r="U1656"/>
      <c r="V1656"/>
      <c r="W1656"/>
      <c r="X1656"/>
      <c r="Y1656"/>
      <c r="Z1656"/>
      <c r="AA1656"/>
      <c r="AB1656"/>
      <c r="AC1656"/>
      <c r="AD1656"/>
      <c r="AE1656"/>
      <c r="AF1656"/>
      <c r="AG1656"/>
      <c r="AH1656"/>
      <c r="AI1656"/>
      <c r="AJ1656"/>
      <c r="AK1656"/>
      <c r="AL1656"/>
      <c r="AM1656"/>
      <c r="AN1656"/>
      <c r="AO1656"/>
      <c r="AP1656"/>
      <c r="AQ1656"/>
      <c r="AR1656"/>
      <c r="AS1656"/>
      <c r="AT1656"/>
      <c r="AU1656"/>
      <c r="AV1656"/>
      <c r="AW1656"/>
      <c r="AX1656"/>
    </row>
    <row r="1657" spans="1:50" x14ac:dyDescent="0.4">
      <c r="A1657"/>
      <c r="B1657"/>
      <c r="C1657"/>
      <c r="D1657"/>
      <c r="E1657"/>
      <c r="F1657"/>
      <c r="G1657"/>
      <c r="H1657"/>
      <c r="J1657"/>
      <c r="K1657"/>
      <c r="L1657"/>
      <c r="M1657"/>
      <c r="N1657"/>
      <c r="O1657"/>
      <c r="P1657"/>
      <c r="Q1657"/>
      <c r="R1657"/>
      <c r="S1657"/>
      <c r="T1657"/>
      <c r="U1657"/>
      <c r="V1657"/>
      <c r="W1657"/>
      <c r="X1657"/>
      <c r="Y1657"/>
      <c r="Z1657"/>
      <c r="AA1657"/>
      <c r="AB1657"/>
      <c r="AC1657"/>
      <c r="AD1657"/>
      <c r="AE1657"/>
      <c r="AF1657"/>
      <c r="AG1657"/>
      <c r="AH1657"/>
      <c r="AI1657"/>
      <c r="AJ1657"/>
      <c r="AK1657"/>
      <c r="AL1657"/>
      <c r="AM1657"/>
      <c r="AN1657"/>
      <c r="AO1657"/>
      <c r="AP1657"/>
      <c r="AQ1657"/>
      <c r="AR1657"/>
      <c r="AS1657"/>
      <c r="AT1657"/>
      <c r="AU1657"/>
      <c r="AV1657"/>
      <c r="AW1657"/>
      <c r="AX1657"/>
    </row>
    <row r="1658" spans="1:50" x14ac:dyDescent="0.4">
      <c r="A1658"/>
      <c r="B1658"/>
      <c r="C1658"/>
      <c r="D1658"/>
      <c r="E1658"/>
      <c r="F1658"/>
      <c r="G1658"/>
      <c r="H1658"/>
      <c r="J1658"/>
      <c r="K1658"/>
      <c r="L1658"/>
      <c r="M1658"/>
      <c r="N1658"/>
      <c r="O1658"/>
      <c r="P1658"/>
      <c r="Q1658"/>
      <c r="R1658"/>
      <c r="S1658"/>
      <c r="T1658"/>
      <c r="U1658"/>
      <c r="V1658"/>
      <c r="W1658"/>
      <c r="X1658"/>
      <c r="Y1658"/>
      <c r="Z1658"/>
      <c r="AA1658"/>
      <c r="AB1658"/>
      <c r="AC1658"/>
      <c r="AD1658"/>
      <c r="AE1658"/>
      <c r="AF1658"/>
      <c r="AG1658"/>
      <c r="AH1658"/>
      <c r="AI1658"/>
      <c r="AJ1658"/>
      <c r="AK1658"/>
      <c r="AL1658"/>
      <c r="AM1658"/>
      <c r="AN1658"/>
      <c r="AO1658"/>
      <c r="AP1658"/>
      <c r="AQ1658"/>
      <c r="AR1658"/>
      <c r="AS1658"/>
      <c r="AT1658"/>
      <c r="AU1658"/>
      <c r="AV1658"/>
      <c r="AW1658"/>
      <c r="AX1658"/>
    </row>
    <row r="1659" spans="1:50" x14ac:dyDescent="0.4">
      <c r="A1659"/>
      <c r="B1659"/>
      <c r="C1659"/>
      <c r="D1659"/>
      <c r="E1659"/>
      <c r="F1659"/>
      <c r="G1659"/>
      <c r="H1659"/>
      <c r="J1659"/>
      <c r="K1659"/>
      <c r="L1659"/>
      <c r="M1659"/>
      <c r="N1659"/>
      <c r="O1659"/>
      <c r="P1659"/>
      <c r="Q1659"/>
      <c r="R1659"/>
      <c r="S1659"/>
      <c r="T1659"/>
      <c r="U1659"/>
      <c r="V1659"/>
      <c r="W1659"/>
      <c r="X1659"/>
      <c r="Y1659"/>
      <c r="Z1659"/>
      <c r="AA1659"/>
      <c r="AB1659"/>
      <c r="AC1659"/>
      <c r="AD1659"/>
      <c r="AE1659"/>
      <c r="AF1659"/>
      <c r="AG1659"/>
      <c r="AH1659"/>
      <c r="AI1659"/>
      <c r="AJ1659"/>
      <c r="AK1659"/>
      <c r="AL1659"/>
      <c r="AM1659"/>
      <c r="AN1659"/>
      <c r="AO1659"/>
      <c r="AP1659"/>
      <c r="AQ1659"/>
      <c r="AR1659"/>
      <c r="AS1659"/>
      <c r="AT1659"/>
      <c r="AU1659"/>
      <c r="AV1659"/>
      <c r="AW1659"/>
      <c r="AX1659"/>
    </row>
    <row r="1660" spans="1:50" x14ac:dyDescent="0.4">
      <c r="A1660"/>
      <c r="B1660"/>
      <c r="C1660"/>
      <c r="D1660"/>
      <c r="E1660"/>
      <c r="F1660"/>
      <c r="G1660"/>
      <c r="H1660"/>
      <c r="J1660"/>
      <c r="K1660"/>
      <c r="L1660"/>
      <c r="M1660"/>
      <c r="N1660"/>
      <c r="O1660"/>
      <c r="P1660"/>
      <c r="Q1660"/>
      <c r="R1660"/>
      <c r="S1660"/>
      <c r="T1660"/>
      <c r="U1660"/>
      <c r="V1660"/>
      <c r="W1660"/>
      <c r="X1660"/>
      <c r="Y1660"/>
      <c r="Z1660"/>
      <c r="AA1660"/>
      <c r="AB1660"/>
      <c r="AC1660"/>
      <c r="AD1660"/>
      <c r="AE1660"/>
      <c r="AF1660"/>
      <c r="AG1660"/>
      <c r="AH1660"/>
      <c r="AI1660"/>
      <c r="AJ1660"/>
      <c r="AK1660"/>
      <c r="AL1660"/>
      <c r="AM1660"/>
      <c r="AN1660"/>
      <c r="AO1660"/>
      <c r="AP1660"/>
      <c r="AQ1660"/>
      <c r="AR1660"/>
      <c r="AS1660"/>
      <c r="AT1660"/>
      <c r="AU1660"/>
      <c r="AV1660"/>
      <c r="AW1660"/>
      <c r="AX1660"/>
    </row>
    <row r="1661" spans="1:50" x14ac:dyDescent="0.4">
      <c r="A1661"/>
      <c r="B1661"/>
      <c r="C1661"/>
      <c r="D1661"/>
      <c r="E1661"/>
      <c r="F1661"/>
      <c r="G1661"/>
      <c r="H1661"/>
      <c r="J1661"/>
      <c r="K1661"/>
      <c r="L1661"/>
      <c r="M1661"/>
      <c r="N1661"/>
      <c r="O1661"/>
      <c r="P1661"/>
      <c r="Q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row>
    <row r="1662" spans="1:50" x14ac:dyDescent="0.4">
      <c r="A1662"/>
      <c r="B1662"/>
      <c r="C1662"/>
      <c r="D1662"/>
      <c r="E1662"/>
      <c r="F1662"/>
      <c r="G1662"/>
      <c r="H1662"/>
      <c r="J1662"/>
      <c r="K1662"/>
      <c r="L1662"/>
      <c r="M1662"/>
      <c r="N1662"/>
      <c r="O1662"/>
      <c r="P1662"/>
      <c r="Q1662"/>
      <c r="R1662"/>
      <c r="S1662"/>
      <c r="T1662"/>
      <c r="U1662"/>
      <c r="V1662"/>
      <c r="W1662"/>
      <c r="X1662"/>
      <c r="Y1662"/>
      <c r="Z1662"/>
      <c r="AA1662"/>
      <c r="AB1662"/>
      <c r="AC1662"/>
      <c r="AD1662"/>
      <c r="AE1662"/>
      <c r="AF1662"/>
      <c r="AG1662"/>
      <c r="AH1662"/>
      <c r="AI1662"/>
      <c r="AJ1662"/>
      <c r="AK1662"/>
      <c r="AL1662"/>
      <c r="AM1662"/>
      <c r="AN1662"/>
      <c r="AO1662"/>
      <c r="AP1662"/>
      <c r="AQ1662"/>
      <c r="AR1662"/>
      <c r="AS1662"/>
      <c r="AT1662"/>
      <c r="AU1662"/>
      <c r="AV1662"/>
      <c r="AW1662"/>
      <c r="AX1662"/>
    </row>
    <row r="1663" spans="1:50" x14ac:dyDescent="0.4">
      <c r="A1663"/>
      <c r="B1663"/>
      <c r="C1663"/>
      <c r="D1663"/>
      <c r="E1663"/>
      <c r="F1663"/>
      <c r="G1663"/>
      <c r="H1663"/>
      <c r="J1663"/>
      <c r="K1663"/>
      <c r="L1663"/>
      <c r="M1663"/>
      <c r="N1663"/>
      <c r="O1663"/>
      <c r="P1663"/>
      <c r="Q1663"/>
      <c r="R1663"/>
      <c r="S1663"/>
      <c r="T1663"/>
      <c r="U1663"/>
      <c r="V1663"/>
      <c r="W1663"/>
      <c r="X1663"/>
      <c r="Y1663"/>
      <c r="Z1663"/>
      <c r="AA1663"/>
      <c r="AB1663"/>
      <c r="AC1663"/>
      <c r="AD1663"/>
      <c r="AE1663"/>
      <c r="AF1663"/>
      <c r="AG1663"/>
      <c r="AH1663"/>
      <c r="AI1663"/>
      <c r="AJ1663"/>
      <c r="AK1663"/>
      <c r="AL1663"/>
      <c r="AM1663"/>
      <c r="AN1663"/>
      <c r="AO1663"/>
      <c r="AP1663"/>
      <c r="AQ1663"/>
      <c r="AR1663"/>
      <c r="AS1663"/>
      <c r="AT1663"/>
      <c r="AU1663"/>
      <c r="AV1663"/>
      <c r="AW1663"/>
      <c r="AX1663"/>
    </row>
    <row r="1664" spans="1:50" x14ac:dyDescent="0.4">
      <c r="A1664"/>
      <c r="B1664"/>
      <c r="C1664"/>
      <c r="D1664"/>
      <c r="E1664"/>
      <c r="F1664"/>
      <c r="G1664"/>
      <c r="H1664"/>
      <c r="J1664"/>
      <c r="K1664"/>
      <c r="L1664"/>
      <c r="M1664"/>
      <c r="N1664"/>
      <c r="O1664"/>
      <c r="P1664"/>
      <c r="Q1664"/>
      <c r="R1664"/>
      <c r="S1664"/>
      <c r="T1664"/>
      <c r="U1664"/>
      <c r="V1664"/>
      <c r="W1664"/>
      <c r="X1664"/>
      <c r="Y1664"/>
      <c r="Z1664"/>
      <c r="AA1664"/>
      <c r="AB1664"/>
      <c r="AC1664"/>
      <c r="AD1664"/>
      <c r="AE1664"/>
      <c r="AF1664"/>
      <c r="AG1664"/>
      <c r="AH1664"/>
      <c r="AI1664"/>
      <c r="AJ1664"/>
      <c r="AK1664"/>
      <c r="AL1664"/>
      <c r="AM1664"/>
      <c r="AN1664"/>
      <c r="AO1664"/>
      <c r="AP1664"/>
      <c r="AQ1664"/>
      <c r="AR1664"/>
      <c r="AS1664"/>
      <c r="AT1664"/>
      <c r="AU1664"/>
      <c r="AV1664"/>
      <c r="AW1664"/>
      <c r="AX1664"/>
    </row>
    <row r="1665" spans="1:50" x14ac:dyDescent="0.4">
      <c r="A1665"/>
      <c r="B1665"/>
      <c r="C1665"/>
      <c r="D1665"/>
      <c r="E1665"/>
      <c r="F1665"/>
      <c r="G1665"/>
      <c r="H1665"/>
      <c r="J1665"/>
      <c r="K1665"/>
      <c r="L1665"/>
      <c r="M1665"/>
      <c r="N1665"/>
      <c r="O1665"/>
      <c r="P1665"/>
      <c r="Q1665"/>
      <c r="R1665"/>
      <c r="S1665"/>
      <c r="T1665"/>
      <c r="U1665"/>
      <c r="V1665"/>
      <c r="W1665"/>
      <c r="X1665"/>
      <c r="Y1665"/>
      <c r="Z1665"/>
      <c r="AA1665"/>
      <c r="AB1665"/>
      <c r="AC1665"/>
      <c r="AD1665"/>
      <c r="AE1665"/>
      <c r="AF1665"/>
      <c r="AG1665"/>
      <c r="AH1665"/>
      <c r="AI1665"/>
      <c r="AJ1665"/>
      <c r="AK1665"/>
      <c r="AL1665"/>
      <c r="AM1665"/>
      <c r="AN1665"/>
      <c r="AO1665"/>
      <c r="AP1665"/>
      <c r="AQ1665"/>
      <c r="AR1665"/>
      <c r="AS1665"/>
      <c r="AT1665"/>
      <c r="AU1665"/>
      <c r="AV1665"/>
      <c r="AW1665"/>
      <c r="AX1665"/>
    </row>
    <row r="1666" spans="1:50" x14ac:dyDescent="0.4">
      <c r="A1666"/>
      <c r="B1666"/>
      <c r="C1666"/>
      <c r="D1666"/>
      <c r="E1666"/>
      <c r="F1666"/>
      <c r="G1666"/>
      <c r="H1666"/>
      <c r="J1666"/>
      <c r="K1666"/>
      <c r="L1666"/>
      <c r="M1666"/>
      <c r="N1666"/>
      <c r="O1666"/>
      <c r="P1666"/>
      <c r="Q1666"/>
      <c r="R1666"/>
      <c r="S1666"/>
      <c r="T1666"/>
      <c r="U1666"/>
      <c r="V1666"/>
      <c r="W1666"/>
      <c r="X1666"/>
      <c r="Y1666"/>
      <c r="Z1666"/>
      <c r="AA1666"/>
      <c r="AB1666"/>
      <c r="AC1666"/>
      <c r="AD1666"/>
      <c r="AE1666"/>
      <c r="AF1666"/>
      <c r="AG1666"/>
      <c r="AH1666"/>
      <c r="AI1666"/>
      <c r="AJ1666"/>
      <c r="AK1666"/>
      <c r="AL1666"/>
      <c r="AM1666"/>
      <c r="AN1666"/>
      <c r="AO1666"/>
      <c r="AP1666"/>
      <c r="AQ1666"/>
      <c r="AR1666"/>
      <c r="AS1666"/>
      <c r="AT1666"/>
      <c r="AU1666"/>
      <c r="AV1666"/>
      <c r="AW1666"/>
      <c r="AX1666"/>
    </row>
    <row r="1667" spans="1:50" x14ac:dyDescent="0.4">
      <c r="A1667"/>
      <c r="B1667"/>
      <c r="C1667"/>
      <c r="D1667"/>
      <c r="E1667"/>
      <c r="F1667"/>
      <c r="G1667"/>
      <c r="H1667"/>
      <c r="J1667"/>
      <c r="K1667"/>
      <c r="L1667"/>
      <c r="M1667"/>
      <c r="N1667"/>
      <c r="O1667"/>
      <c r="P1667"/>
      <c r="Q1667"/>
      <c r="R1667"/>
      <c r="S1667"/>
      <c r="T1667"/>
      <c r="U1667"/>
      <c r="V1667"/>
      <c r="W1667"/>
      <c r="X1667"/>
      <c r="Y1667"/>
      <c r="Z1667"/>
      <c r="AA1667"/>
      <c r="AB1667"/>
      <c r="AC1667"/>
      <c r="AD1667"/>
      <c r="AE1667"/>
      <c r="AF1667"/>
      <c r="AG1667"/>
      <c r="AH1667"/>
      <c r="AI1667"/>
      <c r="AJ1667"/>
      <c r="AK1667"/>
      <c r="AL1667"/>
      <c r="AM1667"/>
      <c r="AN1667"/>
      <c r="AO1667"/>
      <c r="AP1667"/>
      <c r="AQ1667"/>
      <c r="AR1667"/>
      <c r="AS1667"/>
      <c r="AT1667"/>
      <c r="AU1667"/>
      <c r="AV1667"/>
      <c r="AW1667"/>
      <c r="AX1667"/>
    </row>
    <row r="1668" spans="1:50" x14ac:dyDescent="0.4">
      <c r="A1668"/>
      <c r="B1668"/>
      <c r="C1668"/>
      <c r="D1668"/>
      <c r="E1668"/>
      <c r="F1668"/>
      <c r="G1668"/>
      <c r="H1668"/>
      <c r="J1668"/>
      <c r="K1668"/>
      <c r="L1668"/>
      <c r="M1668"/>
      <c r="N1668"/>
      <c r="O1668"/>
      <c r="P1668"/>
      <c r="Q1668"/>
      <c r="R1668"/>
      <c r="S1668"/>
      <c r="T1668"/>
      <c r="U1668"/>
      <c r="V1668"/>
      <c r="W1668"/>
      <c r="X1668"/>
      <c r="Y1668"/>
      <c r="Z1668"/>
      <c r="AA1668"/>
      <c r="AB1668"/>
      <c r="AC1668"/>
      <c r="AD1668"/>
      <c r="AE1668"/>
      <c r="AF1668"/>
      <c r="AG1668"/>
      <c r="AH1668"/>
      <c r="AI1668"/>
      <c r="AJ1668"/>
      <c r="AK1668"/>
      <c r="AL1668"/>
      <c r="AM1668"/>
      <c r="AN1668"/>
      <c r="AO1668"/>
      <c r="AP1668"/>
      <c r="AQ1668"/>
      <c r="AR1668"/>
      <c r="AS1668"/>
      <c r="AT1668"/>
      <c r="AU1668"/>
      <c r="AV1668"/>
      <c r="AW1668"/>
      <c r="AX1668"/>
    </row>
    <row r="1669" spans="1:50" x14ac:dyDescent="0.4">
      <c r="A1669"/>
      <c r="B1669"/>
      <c r="C1669"/>
      <c r="D1669"/>
      <c r="E1669"/>
      <c r="F1669"/>
      <c r="G1669"/>
      <c r="H1669"/>
      <c r="J1669"/>
      <c r="K1669"/>
      <c r="L1669"/>
      <c r="M1669"/>
      <c r="N1669"/>
      <c r="O1669"/>
      <c r="P1669"/>
      <c r="Q1669"/>
      <c r="R1669"/>
      <c r="S1669"/>
      <c r="T1669"/>
      <c r="U1669"/>
      <c r="V1669"/>
      <c r="W1669"/>
      <c r="X1669"/>
      <c r="Y1669"/>
      <c r="Z1669"/>
      <c r="AA1669"/>
      <c r="AB1669"/>
      <c r="AC1669"/>
      <c r="AD1669"/>
      <c r="AE1669"/>
      <c r="AF1669"/>
      <c r="AG1669"/>
      <c r="AH1669"/>
      <c r="AI1669"/>
      <c r="AJ1669"/>
      <c r="AK1669"/>
      <c r="AL1669"/>
      <c r="AM1669"/>
      <c r="AN1669"/>
      <c r="AO1669"/>
      <c r="AP1669"/>
      <c r="AQ1669"/>
      <c r="AR1669"/>
      <c r="AS1669"/>
      <c r="AT1669"/>
      <c r="AU1669"/>
      <c r="AV1669"/>
      <c r="AW1669"/>
      <c r="AX1669"/>
    </row>
    <row r="1670" spans="1:50" x14ac:dyDescent="0.4">
      <c r="A1670"/>
      <c r="B1670"/>
      <c r="C1670"/>
      <c r="D1670"/>
      <c r="E1670"/>
      <c r="F1670"/>
      <c r="G1670"/>
      <c r="H1670"/>
      <c r="J1670"/>
      <c r="K1670"/>
      <c r="L1670"/>
      <c r="M1670"/>
      <c r="N1670"/>
      <c r="O1670"/>
      <c r="P1670"/>
      <c r="Q1670"/>
      <c r="R1670"/>
      <c r="S1670"/>
      <c r="T1670"/>
      <c r="U1670"/>
      <c r="V1670"/>
      <c r="W1670"/>
      <c r="X1670"/>
      <c r="Y1670"/>
      <c r="Z1670"/>
      <c r="AA1670"/>
      <c r="AB1670"/>
      <c r="AC1670"/>
      <c r="AD1670"/>
      <c r="AE1670"/>
      <c r="AF1670"/>
      <c r="AG1670"/>
      <c r="AH1670"/>
      <c r="AI1670"/>
      <c r="AJ1670"/>
      <c r="AK1670"/>
      <c r="AL1670"/>
      <c r="AM1670"/>
      <c r="AN1670"/>
      <c r="AO1670"/>
      <c r="AP1670"/>
      <c r="AQ1670"/>
      <c r="AR1670"/>
      <c r="AS1670"/>
      <c r="AT1670"/>
      <c r="AU1670"/>
      <c r="AV1670"/>
      <c r="AW1670"/>
      <c r="AX1670"/>
    </row>
    <row r="1671" spans="1:50" x14ac:dyDescent="0.4">
      <c r="A1671"/>
      <c r="B1671"/>
      <c r="C1671"/>
      <c r="D1671"/>
      <c r="E1671"/>
      <c r="F1671"/>
      <c r="G1671"/>
      <c r="H1671"/>
      <c r="J1671"/>
      <c r="K1671"/>
      <c r="L1671"/>
      <c r="M1671"/>
      <c r="N1671"/>
      <c r="O1671"/>
      <c r="P1671"/>
      <c r="Q1671"/>
      <c r="R1671"/>
      <c r="S1671"/>
      <c r="T1671"/>
      <c r="U1671"/>
      <c r="V1671"/>
      <c r="W1671"/>
      <c r="X1671"/>
      <c r="Y1671"/>
      <c r="Z1671"/>
      <c r="AA1671"/>
      <c r="AB1671"/>
      <c r="AC1671"/>
      <c r="AD1671"/>
      <c r="AE1671"/>
      <c r="AF1671"/>
      <c r="AG1671"/>
      <c r="AH1671"/>
      <c r="AI1671"/>
      <c r="AJ1671"/>
      <c r="AK1671"/>
      <c r="AL1671"/>
      <c r="AM1671"/>
      <c r="AN1671"/>
      <c r="AO1671"/>
      <c r="AP1671"/>
      <c r="AQ1671"/>
      <c r="AR1671"/>
      <c r="AS1671"/>
      <c r="AT1671"/>
      <c r="AU1671"/>
      <c r="AV1671"/>
      <c r="AW1671"/>
      <c r="AX1671"/>
    </row>
    <row r="1672" spans="1:50" x14ac:dyDescent="0.4">
      <c r="A1672"/>
      <c r="B1672"/>
      <c r="C1672"/>
      <c r="D1672"/>
      <c r="E1672"/>
      <c r="F1672"/>
      <c r="G1672"/>
      <c r="H1672"/>
      <c r="J1672"/>
      <c r="K1672"/>
      <c r="L1672"/>
      <c r="M1672"/>
      <c r="N1672"/>
      <c r="O1672"/>
      <c r="P1672"/>
      <c r="Q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row>
    <row r="1673" spans="1:50" x14ac:dyDescent="0.4">
      <c r="A1673"/>
      <c r="B1673"/>
      <c r="C1673"/>
      <c r="D1673"/>
      <c r="E1673"/>
      <c r="F1673"/>
      <c r="G1673"/>
      <c r="H1673"/>
      <c r="J1673"/>
      <c r="K1673"/>
      <c r="L1673"/>
      <c r="M1673"/>
      <c r="N1673"/>
      <c r="O1673"/>
      <c r="P1673"/>
      <c r="Q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row>
    <row r="1674" spans="1:50" x14ac:dyDescent="0.4">
      <c r="A1674"/>
      <c r="B1674"/>
      <c r="C1674"/>
      <c r="D1674"/>
      <c r="E1674"/>
      <c r="F1674"/>
      <c r="G1674"/>
      <c r="H1674"/>
      <c r="J1674"/>
      <c r="K1674"/>
      <c r="L1674"/>
      <c r="M1674"/>
      <c r="N1674"/>
      <c r="O1674"/>
      <c r="P1674"/>
      <c r="Q1674"/>
      <c r="R1674"/>
      <c r="S1674"/>
      <c r="T1674"/>
      <c r="U1674"/>
      <c r="V1674"/>
      <c r="W1674"/>
      <c r="X1674"/>
      <c r="Y1674"/>
      <c r="Z1674"/>
      <c r="AA1674"/>
      <c r="AB1674"/>
      <c r="AC1674"/>
      <c r="AD1674"/>
      <c r="AE1674"/>
      <c r="AF1674"/>
      <c r="AG1674"/>
      <c r="AH1674"/>
      <c r="AI1674"/>
      <c r="AJ1674"/>
      <c r="AK1674"/>
      <c r="AL1674"/>
      <c r="AM1674"/>
      <c r="AN1674"/>
      <c r="AO1674"/>
      <c r="AP1674"/>
      <c r="AQ1674"/>
      <c r="AR1674"/>
      <c r="AS1674"/>
      <c r="AT1674"/>
      <c r="AU1674"/>
      <c r="AV1674"/>
      <c r="AW1674"/>
      <c r="AX1674"/>
    </row>
    <row r="1675" spans="1:50" x14ac:dyDescent="0.4">
      <c r="A1675"/>
      <c r="B1675"/>
      <c r="C1675"/>
      <c r="D1675"/>
      <c r="E1675"/>
      <c r="F1675"/>
      <c r="G1675"/>
      <c r="H1675"/>
      <c r="J1675"/>
      <c r="K1675"/>
      <c r="L1675"/>
      <c r="M1675"/>
      <c r="N1675"/>
      <c r="O1675"/>
      <c r="P1675"/>
      <c r="Q1675"/>
      <c r="R1675"/>
      <c r="S1675"/>
      <c r="T1675"/>
      <c r="U1675"/>
      <c r="V1675"/>
      <c r="W1675"/>
      <c r="X1675"/>
      <c r="Y1675"/>
      <c r="Z1675"/>
      <c r="AA1675"/>
      <c r="AB1675"/>
      <c r="AC1675"/>
      <c r="AD1675"/>
      <c r="AE1675"/>
      <c r="AF1675"/>
      <c r="AG1675"/>
      <c r="AH1675"/>
      <c r="AI1675"/>
      <c r="AJ1675"/>
      <c r="AK1675"/>
      <c r="AL1675"/>
      <c r="AM1675"/>
      <c r="AN1675"/>
      <c r="AO1675"/>
      <c r="AP1675"/>
      <c r="AQ1675"/>
      <c r="AR1675"/>
      <c r="AS1675"/>
      <c r="AT1675"/>
      <c r="AU1675"/>
      <c r="AV1675"/>
      <c r="AW1675"/>
      <c r="AX1675"/>
    </row>
    <row r="1676" spans="1:50" x14ac:dyDescent="0.4">
      <c r="A1676"/>
      <c r="B1676"/>
      <c r="C1676"/>
      <c r="D1676"/>
      <c r="E1676"/>
      <c r="F1676"/>
      <c r="G1676"/>
      <c r="H1676"/>
      <c r="J1676"/>
      <c r="K1676"/>
      <c r="L1676"/>
      <c r="M1676"/>
      <c r="N1676"/>
      <c r="O1676"/>
      <c r="P1676"/>
      <c r="Q1676"/>
      <c r="R1676"/>
      <c r="S1676"/>
      <c r="T1676"/>
      <c r="U1676"/>
      <c r="V1676"/>
      <c r="W1676"/>
      <c r="X1676"/>
      <c r="Y1676"/>
      <c r="Z1676"/>
      <c r="AA1676"/>
      <c r="AB1676"/>
      <c r="AC1676"/>
      <c r="AD1676"/>
      <c r="AE1676"/>
      <c r="AF1676"/>
      <c r="AG1676"/>
      <c r="AH1676"/>
      <c r="AI1676"/>
      <c r="AJ1676"/>
      <c r="AK1676"/>
      <c r="AL1676"/>
      <c r="AM1676"/>
      <c r="AN1676"/>
      <c r="AO1676"/>
      <c r="AP1676"/>
      <c r="AQ1676"/>
      <c r="AR1676"/>
      <c r="AS1676"/>
      <c r="AT1676"/>
      <c r="AU1676"/>
      <c r="AV1676"/>
      <c r="AW1676"/>
      <c r="AX1676"/>
    </row>
    <row r="1677" spans="1:50" x14ac:dyDescent="0.4">
      <c r="A1677"/>
      <c r="B1677"/>
      <c r="C1677"/>
      <c r="D1677"/>
      <c r="E1677"/>
      <c r="F1677"/>
      <c r="G1677"/>
      <c r="H1677"/>
      <c r="J1677"/>
      <c r="K1677"/>
      <c r="L1677"/>
      <c r="M1677"/>
      <c r="N1677"/>
      <c r="O1677"/>
      <c r="P1677"/>
      <c r="Q1677"/>
      <c r="R1677"/>
      <c r="S1677"/>
      <c r="T1677"/>
      <c r="U1677"/>
      <c r="V1677"/>
      <c r="W1677"/>
      <c r="X1677"/>
      <c r="Y1677"/>
      <c r="Z1677"/>
      <c r="AA1677"/>
      <c r="AB1677"/>
      <c r="AC1677"/>
      <c r="AD1677"/>
      <c r="AE1677"/>
      <c r="AF1677"/>
      <c r="AG1677"/>
      <c r="AH1677"/>
      <c r="AI1677"/>
      <c r="AJ1677"/>
      <c r="AK1677"/>
      <c r="AL1677"/>
      <c r="AM1677"/>
      <c r="AN1677"/>
      <c r="AO1677"/>
      <c r="AP1677"/>
      <c r="AQ1677"/>
      <c r="AR1677"/>
      <c r="AS1677"/>
      <c r="AT1677"/>
      <c r="AU1677"/>
      <c r="AV1677"/>
      <c r="AW1677"/>
      <c r="AX1677"/>
    </row>
    <row r="1678" spans="1:50" x14ac:dyDescent="0.4">
      <c r="A1678"/>
      <c r="B1678"/>
      <c r="C1678"/>
      <c r="D1678"/>
      <c r="E1678"/>
      <c r="F1678"/>
      <c r="G1678"/>
      <c r="H1678"/>
      <c r="J1678"/>
      <c r="K1678"/>
      <c r="L1678"/>
      <c r="M1678"/>
      <c r="N1678"/>
      <c r="O1678"/>
      <c r="P1678"/>
      <c r="Q1678"/>
      <c r="R1678"/>
      <c r="S1678"/>
      <c r="T1678"/>
      <c r="U1678"/>
      <c r="V1678"/>
      <c r="W1678"/>
      <c r="X1678"/>
      <c r="Y1678"/>
      <c r="Z1678"/>
      <c r="AA1678"/>
      <c r="AB1678"/>
      <c r="AC1678"/>
      <c r="AD1678"/>
      <c r="AE1678"/>
      <c r="AF1678"/>
      <c r="AG1678"/>
      <c r="AH1678"/>
      <c r="AI1678"/>
      <c r="AJ1678"/>
      <c r="AK1678"/>
      <c r="AL1678"/>
      <c r="AM1678"/>
      <c r="AN1678"/>
      <c r="AO1678"/>
      <c r="AP1678"/>
      <c r="AQ1678"/>
      <c r="AR1678"/>
      <c r="AS1678"/>
      <c r="AT1678"/>
      <c r="AU1678"/>
      <c r="AV1678"/>
      <c r="AW1678"/>
      <c r="AX1678"/>
    </row>
    <row r="1679" spans="1:50" x14ac:dyDescent="0.4">
      <c r="A1679"/>
      <c r="B1679"/>
      <c r="C1679"/>
      <c r="D1679"/>
      <c r="E1679"/>
      <c r="F1679"/>
      <c r="G1679"/>
      <c r="H1679"/>
      <c r="J1679"/>
      <c r="K1679"/>
      <c r="L1679"/>
      <c r="M1679"/>
      <c r="N1679"/>
      <c r="O1679"/>
      <c r="P1679"/>
      <c r="Q1679"/>
      <c r="R1679"/>
      <c r="S1679"/>
      <c r="T1679"/>
      <c r="U1679"/>
      <c r="V1679"/>
      <c r="W1679"/>
      <c r="X1679"/>
      <c r="Y1679"/>
      <c r="Z1679"/>
      <c r="AA1679"/>
      <c r="AB1679"/>
      <c r="AC1679"/>
      <c r="AD1679"/>
      <c r="AE1679"/>
      <c r="AF1679"/>
      <c r="AG1679"/>
      <c r="AH1679"/>
      <c r="AI1679"/>
      <c r="AJ1679"/>
      <c r="AK1679"/>
      <c r="AL1679"/>
      <c r="AM1679"/>
      <c r="AN1679"/>
      <c r="AO1679"/>
      <c r="AP1679"/>
      <c r="AQ1679"/>
      <c r="AR1679"/>
      <c r="AS1679"/>
      <c r="AT1679"/>
      <c r="AU1679"/>
      <c r="AV1679"/>
      <c r="AW1679"/>
      <c r="AX1679"/>
    </row>
    <row r="1680" spans="1:50" x14ac:dyDescent="0.4">
      <c r="A1680"/>
      <c r="B1680"/>
      <c r="C1680"/>
      <c r="D1680"/>
      <c r="E1680"/>
      <c r="F1680"/>
      <c r="G1680"/>
      <c r="H1680"/>
      <c r="J1680"/>
      <c r="K1680"/>
      <c r="L1680"/>
      <c r="M1680"/>
      <c r="N1680"/>
      <c r="O1680"/>
      <c r="P1680"/>
      <c r="Q1680"/>
      <c r="R1680"/>
      <c r="S1680"/>
      <c r="T1680"/>
      <c r="U1680"/>
      <c r="V1680"/>
      <c r="W1680"/>
      <c r="X1680"/>
      <c r="Y1680"/>
      <c r="Z1680"/>
      <c r="AA1680"/>
      <c r="AB1680"/>
      <c r="AC1680"/>
      <c r="AD1680"/>
      <c r="AE1680"/>
      <c r="AF1680"/>
      <c r="AG1680"/>
      <c r="AH1680"/>
      <c r="AI1680"/>
      <c r="AJ1680"/>
      <c r="AK1680"/>
      <c r="AL1680"/>
      <c r="AM1680"/>
      <c r="AN1680"/>
      <c r="AO1680"/>
      <c r="AP1680"/>
      <c r="AQ1680"/>
      <c r="AR1680"/>
      <c r="AS1680"/>
      <c r="AT1680"/>
      <c r="AU1680"/>
      <c r="AV1680"/>
      <c r="AW1680"/>
      <c r="AX1680"/>
    </row>
    <row r="1681" spans="1:50" x14ac:dyDescent="0.4">
      <c r="A1681"/>
      <c r="B1681"/>
      <c r="C1681"/>
      <c r="D1681"/>
      <c r="E1681"/>
      <c r="F1681"/>
      <c r="G1681"/>
      <c r="H1681"/>
      <c r="J1681"/>
      <c r="K1681"/>
      <c r="L1681"/>
      <c r="M1681"/>
      <c r="N1681"/>
      <c r="O1681"/>
      <c r="P1681"/>
      <c r="Q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row>
    <row r="1682" spans="1:50" x14ac:dyDescent="0.4">
      <c r="A1682"/>
      <c r="B1682"/>
      <c r="C1682"/>
      <c r="D1682"/>
      <c r="E1682"/>
      <c r="F1682"/>
      <c r="G1682"/>
      <c r="H1682"/>
      <c r="J1682"/>
      <c r="K1682"/>
      <c r="L1682"/>
      <c r="M1682"/>
      <c r="N1682"/>
      <c r="O1682"/>
      <c r="P1682"/>
      <c r="Q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row>
    <row r="1683" spans="1:50" x14ac:dyDescent="0.4">
      <c r="A1683"/>
      <c r="B1683"/>
      <c r="C1683"/>
      <c r="D1683"/>
      <c r="E1683"/>
      <c r="F1683"/>
      <c r="G1683"/>
      <c r="H1683"/>
      <c r="J1683"/>
      <c r="K1683"/>
      <c r="L1683"/>
      <c r="M1683"/>
      <c r="N1683"/>
      <c r="O1683"/>
      <c r="P1683"/>
      <c r="Q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row>
    <row r="1684" spans="1:50" x14ac:dyDescent="0.4">
      <c r="A1684"/>
      <c r="B1684"/>
      <c r="C1684"/>
      <c r="D1684"/>
      <c r="E1684"/>
      <c r="F1684"/>
      <c r="G1684"/>
      <c r="H1684"/>
      <c r="J1684"/>
      <c r="K1684"/>
      <c r="L1684"/>
      <c r="M1684"/>
      <c r="N1684"/>
      <c r="O1684"/>
      <c r="P1684"/>
      <c r="Q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row>
    <row r="1685" spans="1:50" x14ac:dyDescent="0.4">
      <c r="A1685"/>
      <c r="B1685"/>
      <c r="C1685"/>
      <c r="D1685"/>
      <c r="E1685"/>
      <c r="F1685"/>
      <c r="G1685"/>
      <c r="H1685"/>
      <c r="J1685"/>
      <c r="K1685"/>
      <c r="L1685"/>
      <c r="M1685"/>
      <c r="N1685"/>
      <c r="O1685"/>
      <c r="P1685"/>
      <c r="Q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row>
    <row r="1686" spans="1:50" x14ac:dyDescent="0.4">
      <c r="A1686"/>
      <c r="B1686"/>
      <c r="C1686"/>
      <c r="D1686"/>
      <c r="E1686"/>
      <c r="F1686"/>
      <c r="G1686"/>
      <c r="H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row>
    <row r="1687" spans="1:50" x14ac:dyDescent="0.4">
      <c r="A1687"/>
      <c r="B1687"/>
      <c r="C1687"/>
      <c r="D1687"/>
      <c r="E1687"/>
      <c r="F1687"/>
      <c r="G1687"/>
      <c r="H1687"/>
      <c r="J1687"/>
      <c r="K1687"/>
      <c r="L1687"/>
      <c r="M1687"/>
      <c r="N1687"/>
      <c r="O1687"/>
      <c r="P1687"/>
      <c r="Q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row>
    <row r="1688" spans="1:50" x14ac:dyDescent="0.4">
      <c r="A1688"/>
      <c r="B1688"/>
      <c r="C1688"/>
      <c r="D1688"/>
      <c r="E1688"/>
      <c r="F1688"/>
      <c r="G1688"/>
      <c r="H1688"/>
      <c r="J1688"/>
      <c r="K1688"/>
      <c r="L1688"/>
      <c r="M1688"/>
      <c r="N1688"/>
      <c r="O1688"/>
      <c r="P1688"/>
      <c r="Q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row>
    <row r="1689" spans="1:50" x14ac:dyDescent="0.4">
      <c r="A1689"/>
      <c r="B1689"/>
      <c r="C1689"/>
      <c r="D1689"/>
      <c r="E1689"/>
      <c r="F1689"/>
      <c r="G1689"/>
      <c r="H1689"/>
      <c r="J1689"/>
      <c r="K1689"/>
      <c r="L1689"/>
      <c r="M1689"/>
      <c r="N1689"/>
      <c r="O1689"/>
      <c r="P1689"/>
      <c r="Q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row>
    <row r="1690" spans="1:50" x14ac:dyDescent="0.4">
      <c r="A1690"/>
      <c r="B1690"/>
      <c r="C1690"/>
      <c r="D1690"/>
      <c r="E1690"/>
      <c r="F1690"/>
      <c r="G1690"/>
      <c r="H1690"/>
      <c r="J1690"/>
      <c r="K1690"/>
      <c r="L1690"/>
      <c r="M1690"/>
      <c r="N1690"/>
      <c r="O1690"/>
      <c r="P1690"/>
      <c r="Q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row>
    <row r="1691" spans="1:50" x14ac:dyDescent="0.4">
      <c r="A1691"/>
      <c r="B1691"/>
      <c r="C1691"/>
      <c r="D1691"/>
      <c r="E1691"/>
      <c r="F1691"/>
      <c r="G1691"/>
      <c r="H1691"/>
      <c r="J1691"/>
      <c r="K1691"/>
      <c r="L1691"/>
      <c r="M1691"/>
      <c r="N1691"/>
      <c r="O1691"/>
      <c r="P1691"/>
      <c r="Q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row>
    <row r="1692" spans="1:50" x14ac:dyDescent="0.4">
      <c r="A1692"/>
      <c r="B1692"/>
      <c r="C1692"/>
      <c r="D1692"/>
      <c r="E1692"/>
      <c r="F1692"/>
      <c r="G1692"/>
      <c r="H1692"/>
      <c r="J1692"/>
      <c r="K1692"/>
      <c r="L1692"/>
      <c r="M1692"/>
      <c r="N1692"/>
      <c r="O1692"/>
      <c r="P1692"/>
      <c r="Q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row>
    <row r="1693" spans="1:50" x14ac:dyDescent="0.4">
      <c r="A1693"/>
      <c r="B1693"/>
      <c r="C1693"/>
      <c r="D1693"/>
      <c r="E1693"/>
      <c r="F1693"/>
      <c r="G1693"/>
      <c r="H1693"/>
      <c r="J1693"/>
      <c r="K1693"/>
      <c r="L1693"/>
      <c r="M1693"/>
      <c r="N1693"/>
      <c r="O1693"/>
      <c r="P1693"/>
      <c r="Q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row>
    <row r="1694" spans="1:50" x14ac:dyDescent="0.4">
      <c r="A1694"/>
      <c r="B1694"/>
      <c r="C1694"/>
      <c r="D1694"/>
      <c r="E1694"/>
      <c r="F1694"/>
      <c r="G1694"/>
      <c r="H1694"/>
      <c r="J1694"/>
      <c r="K1694"/>
      <c r="L1694"/>
      <c r="M1694"/>
      <c r="N1694"/>
      <c r="O1694"/>
      <c r="P1694"/>
      <c r="Q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row>
    <row r="1695" spans="1:50" x14ac:dyDescent="0.4">
      <c r="A1695"/>
      <c r="B1695"/>
      <c r="C1695"/>
      <c r="D1695"/>
      <c r="E1695"/>
      <c r="F1695"/>
      <c r="G1695"/>
      <c r="H1695"/>
      <c r="J1695"/>
      <c r="K1695"/>
      <c r="L1695"/>
      <c r="M1695"/>
      <c r="N1695"/>
      <c r="O1695"/>
      <c r="P1695"/>
      <c r="Q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row>
    <row r="1696" spans="1:50" x14ac:dyDescent="0.4">
      <c r="A1696"/>
      <c r="B1696"/>
      <c r="C1696"/>
      <c r="D1696"/>
      <c r="E1696"/>
      <c r="F1696"/>
      <c r="G1696"/>
      <c r="H1696"/>
      <c r="J1696"/>
      <c r="K1696"/>
      <c r="L1696"/>
      <c r="M1696"/>
      <c r="N1696"/>
      <c r="O1696"/>
      <c r="P1696"/>
      <c r="Q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row>
    <row r="1697" spans="1:50" x14ac:dyDescent="0.4">
      <c r="A1697"/>
      <c r="B1697"/>
      <c r="C1697"/>
      <c r="D1697"/>
      <c r="E1697"/>
      <c r="F1697"/>
      <c r="G1697"/>
      <c r="H1697"/>
      <c r="J1697"/>
      <c r="K1697"/>
      <c r="L1697"/>
      <c r="M1697"/>
      <c r="N1697"/>
      <c r="O1697"/>
      <c r="P1697"/>
      <c r="Q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row>
    <row r="1698" spans="1:50" x14ac:dyDescent="0.4">
      <c r="A1698"/>
      <c r="B1698"/>
      <c r="C1698"/>
      <c r="D1698"/>
      <c r="E1698"/>
      <c r="F1698"/>
      <c r="G1698"/>
      <c r="H1698"/>
      <c r="J1698"/>
      <c r="K1698"/>
      <c r="L1698"/>
      <c r="M1698"/>
      <c r="N1698"/>
      <c r="O1698"/>
      <c r="P1698"/>
      <c r="Q1698"/>
      <c r="R1698"/>
      <c r="S1698"/>
      <c r="T1698"/>
      <c r="U1698"/>
      <c r="V1698"/>
      <c r="W1698"/>
      <c r="X1698"/>
      <c r="Y1698"/>
      <c r="Z1698"/>
      <c r="AA1698"/>
      <c r="AB1698"/>
      <c r="AC1698"/>
      <c r="AD1698"/>
      <c r="AE1698"/>
      <c r="AF1698"/>
      <c r="AG1698"/>
      <c r="AH1698"/>
      <c r="AI1698"/>
      <c r="AJ1698"/>
      <c r="AK1698"/>
      <c r="AL1698"/>
      <c r="AM1698"/>
      <c r="AN1698"/>
      <c r="AO1698"/>
      <c r="AP1698"/>
      <c r="AQ1698"/>
      <c r="AR1698"/>
      <c r="AS1698"/>
      <c r="AT1698"/>
      <c r="AU1698"/>
      <c r="AV1698"/>
      <c r="AW1698"/>
      <c r="AX1698"/>
    </row>
    <row r="1699" spans="1:50" x14ac:dyDescent="0.4">
      <c r="A1699"/>
      <c r="B1699"/>
      <c r="C1699"/>
      <c r="D1699"/>
      <c r="E1699"/>
      <c r="F1699"/>
      <c r="G1699"/>
      <c r="H1699"/>
      <c r="J1699"/>
      <c r="K1699"/>
      <c r="L1699"/>
      <c r="M1699"/>
      <c r="N1699"/>
      <c r="O1699"/>
      <c r="P1699"/>
      <c r="Q1699"/>
      <c r="R1699"/>
      <c r="S1699"/>
      <c r="T1699"/>
      <c r="U1699"/>
      <c r="V1699"/>
      <c r="W1699"/>
      <c r="X1699"/>
      <c r="Y1699"/>
      <c r="Z1699"/>
      <c r="AA1699"/>
      <c r="AB1699"/>
      <c r="AC1699"/>
      <c r="AD1699"/>
      <c r="AE1699"/>
      <c r="AF1699"/>
      <c r="AG1699"/>
      <c r="AH1699"/>
      <c r="AI1699"/>
      <c r="AJ1699"/>
      <c r="AK1699"/>
      <c r="AL1699"/>
      <c r="AM1699"/>
      <c r="AN1699"/>
      <c r="AO1699"/>
      <c r="AP1699"/>
      <c r="AQ1699"/>
      <c r="AR1699"/>
      <c r="AS1699"/>
      <c r="AT1699"/>
      <c r="AU1699"/>
      <c r="AV1699"/>
      <c r="AW1699"/>
      <c r="AX1699"/>
    </row>
    <row r="1700" spans="1:50" x14ac:dyDescent="0.4">
      <c r="A1700"/>
      <c r="B1700"/>
      <c r="C1700"/>
      <c r="D1700"/>
      <c r="E1700"/>
      <c r="F1700"/>
      <c r="G1700"/>
      <c r="H1700"/>
      <c r="J1700"/>
      <c r="K1700"/>
      <c r="L1700"/>
      <c r="M1700"/>
      <c r="N1700"/>
      <c r="O1700"/>
      <c r="P1700"/>
      <c r="Q1700"/>
      <c r="R1700"/>
      <c r="S1700"/>
      <c r="T1700"/>
      <c r="U1700"/>
      <c r="V1700"/>
      <c r="W1700"/>
      <c r="X1700"/>
      <c r="Y1700"/>
      <c r="Z1700"/>
      <c r="AA1700"/>
      <c r="AB1700"/>
      <c r="AC1700"/>
      <c r="AD1700"/>
      <c r="AE1700"/>
      <c r="AF1700"/>
      <c r="AG1700"/>
      <c r="AH1700"/>
      <c r="AI1700"/>
      <c r="AJ1700"/>
      <c r="AK1700"/>
      <c r="AL1700"/>
      <c r="AM1700"/>
      <c r="AN1700"/>
      <c r="AO1700"/>
      <c r="AP1700"/>
      <c r="AQ1700"/>
      <c r="AR1700"/>
      <c r="AS1700"/>
      <c r="AT1700"/>
      <c r="AU1700"/>
      <c r="AV1700"/>
      <c r="AW1700"/>
      <c r="AX1700"/>
    </row>
    <row r="1701" spans="1:50" x14ac:dyDescent="0.4">
      <c r="A1701"/>
      <c r="B1701"/>
      <c r="C1701"/>
      <c r="D1701"/>
      <c r="E1701"/>
      <c r="F1701"/>
      <c r="G1701"/>
      <c r="H1701"/>
      <c r="J1701"/>
      <c r="K1701"/>
      <c r="L1701"/>
      <c r="M1701"/>
      <c r="N1701"/>
      <c r="O1701"/>
      <c r="P1701"/>
      <c r="Q1701"/>
      <c r="R1701"/>
      <c r="S1701"/>
      <c r="T1701"/>
      <c r="U1701"/>
      <c r="V1701"/>
      <c r="W1701"/>
      <c r="X1701"/>
      <c r="Y1701"/>
      <c r="Z1701"/>
      <c r="AA1701"/>
      <c r="AB1701"/>
      <c r="AC1701"/>
      <c r="AD1701"/>
      <c r="AE1701"/>
      <c r="AF1701"/>
      <c r="AG1701"/>
      <c r="AH1701"/>
      <c r="AI1701"/>
      <c r="AJ1701"/>
      <c r="AK1701"/>
      <c r="AL1701"/>
      <c r="AM1701"/>
      <c r="AN1701"/>
      <c r="AO1701"/>
      <c r="AP1701"/>
      <c r="AQ1701"/>
      <c r="AR1701"/>
      <c r="AS1701"/>
      <c r="AT1701"/>
      <c r="AU1701"/>
      <c r="AV1701"/>
      <c r="AW1701"/>
      <c r="AX1701"/>
    </row>
    <row r="1702" spans="1:50" x14ac:dyDescent="0.4">
      <c r="A1702"/>
      <c r="B1702"/>
      <c r="C1702"/>
      <c r="D1702"/>
      <c r="E1702"/>
      <c r="F1702"/>
      <c r="G1702"/>
      <c r="H1702"/>
      <c r="J1702"/>
      <c r="K1702"/>
      <c r="L1702"/>
      <c r="M1702"/>
      <c r="N1702"/>
      <c r="O1702"/>
      <c r="P1702"/>
      <c r="Q1702"/>
      <c r="R1702"/>
      <c r="S1702"/>
      <c r="T1702"/>
      <c r="U1702"/>
      <c r="V1702"/>
      <c r="W1702"/>
      <c r="X1702"/>
      <c r="Y1702"/>
      <c r="Z1702"/>
      <c r="AA1702"/>
      <c r="AB1702"/>
      <c r="AC1702"/>
      <c r="AD1702"/>
      <c r="AE1702"/>
      <c r="AF1702"/>
      <c r="AG1702"/>
      <c r="AH1702"/>
      <c r="AI1702"/>
      <c r="AJ1702"/>
      <c r="AK1702"/>
      <c r="AL1702"/>
      <c r="AM1702"/>
      <c r="AN1702"/>
      <c r="AO1702"/>
      <c r="AP1702"/>
      <c r="AQ1702"/>
      <c r="AR1702"/>
      <c r="AS1702"/>
      <c r="AT1702"/>
      <c r="AU1702"/>
      <c r="AV1702"/>
      <c r="AW1702"/>
      <c r="AX1702"/>
    </row>
    <row r="1703" spans="1:50" x14ac:dyDescent="0.4">
      <c r="A1703"/>
      <c r="B1703"/>
      <c r="C1703"/>
      <c r="D1703"/>
      <c r="E1703"/>
      <c r="F1703"/>
      <c r="G1703"/>
      <c r="H1703"/>
      <c r="J1703"/>
      <c r="K1703"/>
      <c r="L1703"/>
      <c r="M1703"/>
      <c r="N1703"/>
      <c r="O1703"/>
      <c r="P1703"/>
      <c r="Q1703"/>
      <c r="R1703"/>
      <c r="S1703"/>
      <c r="T1703"/>
      <c r="U1703"/>
      <c r="V1703"/>
      <c r="W1703"/>
      <c r="X1703"/>
      <c r="Y1703"/>
      <c r="Z1703"/>
      <c r="AA1703"/>
      <c r="AB1703"/>
      <c r="AC1703"/>
      <c r="AD1703"/>
      <c r="AE1703"/>
      <c r="AF1703"/>
      <c r="AG1703"/>
      <c r="AH1703"/>
      <c r="AI1703"/>
      <c r="AJ1703"/>
      <c r="AK1703"/>
      <c r="AL1703"/>
      <c r="AM1703"/>
      <c r="AN1703"/>
      <c r="AO1703"/>
      <c r="AP1703"/>
      <c r="AQ1703"/>
      <c r="AR1703"/>
      <c r="AS1703"/>
      <c r="AT1703"/>
      <c r="AU1703"/>
      <c r="AV1703"/>
      <c r="AW1703"/>
      <c r="AX1703"/>
    </row>
    <row r="1704" spans="1:50" x14ac:dyDescent="0.4">
      <c r="A1704"/>
      <c r="B1704"/>
      <c r="C1704"/>
      <c r="D1704"/>
      <c r="E1704"/>
      <c r="F1704"/>
      <c r="G1704"/>
      <c r="H1704"/>
      <c r="J1704"/>
      <c r="K1704"/>
      <c r="L1704"/>
      <c r="M1704"/>
      <c r="N1704"/>
      <c r="O1704"/>
      <c r="P1704"/>
      <c r="Q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row>
    <row r="1705" spans="1:50" x14ac:dyDescent="0.4">
      <c r="A1705"/>
      <c r="B1705"/>
      <c r="C1705"/>
      <c r="D1705"/>
      <c r="E1705"/>
      <c r="F1705"/>
      <c r="G1705"/>
      <c r="H1705"/>
      <c r="J1705"/>
      <c r="K1705"/>
      <c r="L1705"/>
      <c r="M1705"/>
      <c r="N1705"/>
      <c r="O1705"/>
      <c r="P1705"/>
      <c r="Q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row>
    <row r="1706" spans="1:50" x14ac:dyDescent="0.4">
      <c r="A1706"/>
      <c r="B1706"/>
      <c r="C1706"/>
      <c r="D1706"/>
      <c r="E1706"/>
      <c r="F1706"/>
      <c r="G1706"/>
      <c r="H1706"/>
      <c r="J1706"/>
      <c r="K1706"/>
      <c r="L1706"/>
      <c r="M1706"/>
      <c r="N1706"/>
      <c r="O1706"/>
      <c r="P1706"/>
      <c r="Q1706"/>
      <c r="R1706"/>
      <c r="S1706"/>
      <c r="T1706"/>
      <c r="U1706"/>
      <c r="V1706"/>
      <c r="W1706"/>
      <c r="X1706"/>
      <c r="Y1706"/>
      <c r="Z1706"/>
      <c r="AA1706"/>
      <c r="AB1706"/>
      <c r="AC1706"/>
      <c r="AD1706"/>
      <c r="AE1706"/>
      <c r="AF1706"/>
      <c r="AG1706"/>
      <c r="AH1706"/>
      <c r="AI1706"/>
      <c r="AJ1706"/>
      <c r="AK1706"/>
      <c r="AL1706"/>
      <c r="AM1706"/>
      <c r="AN1706"/>
      <c r="AO1706"/>
      <c r="AP1706"/>
      <c r="AQ1706"/>
      <c r="AR1706"/>
      <c r="AS1706"/>
      <c r="AT1706"/>
      <c r="AU1706"/>
      <c r="AV1706"/>
      <c r="AW1706"/>
      <c r="AX1706"/>
    </row>
    <row r="1707" spans="1:50" x14ac:dyDescent="0.4">
      <c r="A1707"/>
      <c r="B1707"/>
      <c r="C1707"/>
      <c r="D1707"/>
      <c r="E1707"/>
      <c r="F1707"/>
      <c r="G1707"/>
      <c r="H1707"/>
      <c r="J1707"/>
      <c r="K1707"/>
      <c r="L1707"/>
      <c r="M1707"/>
      <c r="N1707"/>
      <c r="O1707"/>
      <c r="P1707"/>
      <c r="Q1707"/>
      <c r="R1707"/>
      <c r="S1707"/>
      <c r="T1707"/>
      <c r="U1707"/>
      <c r="V1707"/>
      <c r="W1707"/>
      <c r="X1707"/>
      <c r="Y1707"/>
      <c r="Z1707"/>
      <c r="AA1707"/>
      <c r="AB1707"/>
      <c r="AC1707"/>
      <c r="AD1707"/>
      <c r="AE1707"/>
      <c r="AF1707"/>
      <c r="AG1707"/>
      <c r="AH1707"/>
      <c r="AI1707"/>
      <c r="AJ1707"/>
      <c r="AK1707"/>
      <c r="AL1707"/>
      <c r="AM1707"/>
      <c r="AN1707"/>
      <c r="AO1707"/>
      <c r="AP1707"/>
      <c r="AQ1707"/>
      <c r="AR1707"/>
      <c r="AS1707"/>
      <c r="AT1707"/>
      <c r="AU1707"/>
      <c r="AV1707"/>
      <c r="AW1707"/>
      <c r="AX1707"/>
    </row>
    <row r="1708" spans="1:50" x14ac:dyDescent="0.4">
      <c r="A1708"/>
      <c r="B1708"/>
      <c r="C1708"/>
      <c r="D1708"/>
      <c r="E1708"/>
      <c r="F1708"/>
      <c r="G1708"/>
      <c r="H1708"/>
      <c r="J1708"/>
      <c r="K1708"/>
      <c r="L1708"/>
      <c r="M1708"/>
      <c r="N1708"/>
      <c r="O1708"/>
      <c r="P1708"/>
      <c r="Q1708"/>
      <c r="R1708"/>
      <c r="S1708"/>
      <c r="T1708"/>
      <c r="U1708"/>
      <c r="V1708"/>
      <c r="W1708"/>
      <c r="X1708"/>
      <c r="Y1708"/>
      <c r="Z1708"/>
      <c r="AA1708"/>
      <c r="AB1708"/>
      <c r="AC1708"/>
      <c r="AD1708"/>
      <c r="AE1708"/>
      <c r="AF1708"/>
      <c r="AG1708"/>
      <c r="AH1708"/>
      <c r="AI1708"/>
      <c r="AJ1708"/>
      <c r="AK1708"/>
      <c r="AL1708"/>
      <c r="AM1708"/>
      <c r="AN1708"/>
      <c r="AO1708"/>
      <c r="AP1708"/>
      <c r="AQ1708"/>
      <c r="AR1708"/>
      <c r="AS1708"/>
      <c r="AT1708"/>
      <c r="AU1708"/>
      <c r="AV1708"/>
      <c r="AW1708"/>
      <c r="AX1708"/>
    </row>
    <row r="1709" spans="1:50" x14ac:dyDescent="0.4">
      <c r="A1709"/>
      <c r="B1709"/>
      <c r="C1709"/>
      <c r="D1709"/>
      <c r="E1709"/>
      <c r="F1709"/>
      <c r="G1709"/>
      <c r="H1709"/>
      <c r="J1709"/>
      <c r="K1709"/>
      <c r="L1709"/>
      <c r="M1709"/>
      <c r="N1709"/>
      <c r="O1709"/>
      <c r="P1709"/>
      <c r="Q1709"/>
      <c r="R1709"/>
      <c r="S1709"/>
      <c r="T1709"/>
      <c r="U1709"/>
      <c r="V1709"/>
      <c r="W1709"/>
      <c r="X1709"/>
      <c r="Y1709"/>
      <c r="Z1709"/>
      <c r="AA1709"/>
      <c r="AB1709"/>
      <c r="AC1709"/>
      <c r="AD1709"/>
      <c r="AE1709"/>
      <c r="AF1709"/>
      <c r="AG1709"/>
      <c r="AH1709"/>
      <c r="AI1709"/>
      <c r="AJ1709"/>
      <c r="AK1709"/>
      <c r="AL1709"/>
      <c r="AM1709"/>
      <c r="AN1709"/>
      <c r="AO1709"/>
      <c r="AP1709"/>
      <c r="AQ1709"/>
      <c r="AR1709"/>
      <c r="AS1709"/>
      <c r="AT1709"/>
      <c r="AU1709"/>
      <c r="AV1709"/>
      <c r="AW1709"/>
      <c r="AX1709"/>
    </row>
    <row r="1710" spans="1:50" x14ac:dyDescent="0.4">
      <c r="A1710"/>
      <c r="B1710"/>
      <c r="C1710"/>
      <c r="D1710"/>
      <c r="E1710"/>
      <c r="F1710"/>
      <c r="G1710"/>
      <c r="H1710"/>
      <c r="J1710"/>
      <c r="K1710"/>
      <c r="L1710"/>
      <c r="M1710"/>
      <c r="N1710"/>
      <c r="O1710"/>
      <c r="P1710"/>
      <c r="Q1710"/>
      <c r="R1710"/>
      <c r="S1710"/>
      <c r="T1710"/>
      <c r="U1710"/>
      <c r="V1710"/>
      <c r="W1710"/>
      <c r="X1710"/>
      <c r="Y1710"/>
      <c r="Z1710"/>
      <c r="AA1710"/>
      <c r="AB1710"/>
      <c r="AC1710"/>
      <c r="AD1710"/>
      <c r="AE1710"/>
      <c r="AF1710"/>
      <c r="AG1710"/>
      <c r="AH1710"/>
      <c r="AI1710"/>
      <c r="AJ1710"/>
      <c r="AK1710"/>
      <c r="AL1710"/>
      <c r="AM1710"/>
      <c r="AN1710"/>
      <c r="AO1710"/>
      <c r="AP1710"/>
      <c r="AQ1710"/>
      <c r="AR1710"/>
      <c r="AS1710"/>
      <c r="AT1710"/>
      <c r="AU1710"/>
      <c r="AV1710"/>
      <c r="AW1710"/>
      <c r="AX1710"/>
    </row>
    <row r="1711" spans="1:50" x14ac:dyDescent="0.4">
      <c r="A1711"/>
      <c r="B1711"/>
      <c r="C1711"/>
      <c r="D1711"/>
      <c r="E1711"/>
      <c r="F1711"/>
      <c r="G1711"/>
      <c r="H1711"/>
      <c r="J1711"/>
      <c r="K1711"/>
      <c r="L1711"/>
      <c r="M1711"/>
      <c r="N1711"/>
      <c r="O1711"/>
      <c r="P1711"/>
      <c r="Q1711"/>
      <c r="R1711"/>
      <c r="S1711"/>
      <c r="T1711"/>
      <c r="U1711"/>
      <c r="V1711"/>
      <c r="W1711"/>
      <c r="X1711"/>
      <c r="Y1711"/>
      <c r="Z1711"/>
      <c r="AA1711"/>
      <c r="AB1711"/>
      <c r="AC1711"/>
      <c r="AD1711"/>
      <c r="AE1711"/>
      <c r="AF1711"/>
      <c r="AG1711"/>
      <c r="AH1711"/>
      <c r="AI1711"/>
      <c r="AJ1711"/>
      <c r="AK1711"/>
      <c r="AL1711"/>
      <c r="AM1711"/>
      <c r="AN1711"/>
      <c r="AO1711"/>
      <c r="AP1711"/>
      <c r="AQ1711"/>
      <c r="AR1711"/>
      <c r="AS1711"/>
      <c r="AT1711"/>
      <c r="AU1711"/>
      <c r="AV1711"/>
      <c r="AW1711"/>
      <c r="AX1711"/>
    </row>
    <row r="1712" spans="1:50" x14ac:dyDescent="0.4">
      <c r="A1712"/>
      <c r="B1712"/>
      <c r="C1712"/>
      <c r="D1712"/>
      <c r="E1712"/>
      <c r="F1712"/>
      <c r="G1712"/>
      <c r="H1712"/>
      <c r="J1712"/>
      <c r="K1712"/>
      <c r="L1712"/>
      <c r="M1712"/>
      <c r="N1712"/>
      <c r="O1712"/>
      <c r="P1712"/>
      <c r="Q1712"/>
      <c r="R1712"/>
      <c r="S1712"/>
      <c r="T1712"/>
      <c r="U1712"/>
      <c r="V1712"/>
      <c r="W1712"/>
      <c r="X1712"/>
      <c r="Y1712"/>
      <c r="Z1712"/>
      <c r="AA1712"/>
      <c r="AB1712"/>
      <c r="AC1712"/>
      <c r="AD1712"/>
      <c r="AE1712"/>
      <c r="AF1712"/>
      <c r="AG1712"/>
      <c r="AH1712"/>
      <c r="AI1712"/>
      <c r="AJ1712"/>
      <c r="AK1712"/>
      <c r="AL1712"/>
      <c r="AM1712"/>
      <c r="AN1712"/>
      <c r="AO1712"/>
      <c r="AP1712"/>
      <c r="AQ1712"/>
      <c r="AR1712"/>
      <c r="AS1712"/>
      <c r="AT1712"/>
      <c r="AU1712"/>
      <c r="AV1712"/>
      <c r="AW1712"/>
      <c r="AX1712"/>
    </row>
    <row r="1713" spans="1:50" x14ac:dyDescent="0.4">
      <c r="A1713"/>
      <c r="B1713"/>
      <c r="C1713"/>
      <c r="D1713"/>
      <c r="E1713"/>
      <c r="F1713"/>
      <c r="G1713"/>
      <c r="H1713"/>
      <c r="J1713"/>
      <c r="K1713"/>
      <c r="L1713"/>
      <c r="M1713"/>
      <c r="N1713"/>
      <c r="O1713"/>
      <c r="P1713"/>
      <c r="Q1713"/>
      <c r="R1713"/>
      <c r="S1713"/>
      <c r="T1713"/>
      <c r="U1713"/>
      <c r="V1713"/>
      <c r="W1713"/>
      <c r="X1713"/>
      <c r="Y1713"/>
      <c r="Z1713"/>
      <c r="AA1713"/>
      <c r="AB1713"/>
      <c r="AC1713"/>
      <c r="AD1713"/>
      <c r="AE1713"/>
      <c r="AF1713"/>
      <c r="AG1713"/>
      <c r="AH1713"/>
      <c r="AI1713"/>
      <c r="AJ1713"/>
      <c r="AK1713"/>
      <c r="AL1713"/>
      <c r="AM1713"/>
      <c r="AN1713"/>
      <c r="AO1713"/>
      <c r="AP1713"/>
      <c r="AQ1713"/>
      <c r="AR1713"/>
      <c r="AS1713"/>
      <c r="AT1713"/>
      <c r="AU1713"/>
      <c r="AV1713"/>
      <c r="AW1713"/>
      <c r="AX1713"/>
    </row>
    <row r="1714" spans="1:50" x14ac:dyDescent="0.4">
      <c r="A1714"/>
      <c r="B1714"/>
      <c r="C1714"/>
      <c r="D1714"/>
      <c r="E1714"/>
      <c r="F1714"/>
      <c r="G1714"/>
      <c r="H1714"/>
      <c r="J1714"/>
      <c r="K1714"/>
      <c r="L1714"/>
      <c r="M1714"/>
      <c r="N1714"/>
      <c r="O1714"/>
      <c r="P1714"/>
      <c r="Q1714"/>
      <c r="R1714"/>
      <c r="S1714"/>
      <c r="T1714"/>
      <c r="U1714"/>
      <c r="V1714"/>
      <c r="W1714"/>
      <c r="X1714"/>
      <c r="Y1714"/>
      <c r="Z1714"/>
      <c r="AA1714"/>
      <c r="AB1714"/>
      <c r="AC1714"/>
      <c r="AD1714"/>
      <c r="AE1714"/>
      <c r="AF1714"/>
      <c r="AG1714"/>
      <c r="AH1714"/>
      <c r="AI1714"/>
      <c r="AJ1714"/>
      <c r="AK1714"/>
      <c r="AL1714"/>
      <c r="AM1714"/>
      <c r="AN1714"/>
      <c r="AO1714"/>
      <c r="AP1714"/>
      <c r="AQ1714"/>
      <c r="AR1714"/>
      <c r="AS1714"/>
      <c r="AT1714"/>
      <c r="AU1714"/>
      <c r="AV1714"/>
      <c r="AW1714"/>
      <c r="AX1714"/>
    </row>
    <row r="1715" spans="1:50" x14ac:dyDescent="0.4">
      <c r="A1715"/>
      <c r="B1715"/>
      <c r="C1715"/>
      <c r="D1715"/>
      <c r="E1715"/>
      <c r="F1715"/>
      <c r="G1715"/>
      <c r="H1715"/>
      <c r="J1715"/>
      <c r="K1715"/>
      <c r="L1715"/>
      <c r="M1715"/>
      <c r="N1715"/>
      <c r="O1715"/>
      <c r="P1715"/>
      <c r="Q1715"/>
      <c r="R1715"/>
      <c r="S1715"/>
      <c r="T1715"/>
      <c r="U1715"/>
      <c r="V1715"/>
      <c r="W1715"/>
      <c r="X1715"/>
      <c r="Y1715"/>
      <c r="Z1715"/>
      <c r="AA1715"/>
      <c r="AB1715"/>
      <c r="AC1715"/>
      <c r="AD1715"/>
      <c r="AE1715"/>
      <c r="AF1715"/>
      <c r="AG1715"/>
      <c r="AH1715"/>
      <c r="AI1715"/>
      <c r="AJ1715"/>
      <c r="AK1715"/>
      <c r="AL1715"/>
      <c r="AM1715"/>
      <c r="AN1715"/>
      <c r="AO1715"/>
      <c r="AP1715"/>
      <c r="AQ1715"/>
      <c r="AR1715"/>
      <c r="AS1715"/>
      <c r="AT1715"/>
      <c r="AU1715"/>
      <c r="AV1715"/>
      <c r="AW1715"/>
      <c r="AX1715"/>
    </row>
    <row r="1716" spans="1:50" x14ac:dyDescent="0.4">
      <c r="A1716"/>
      <c r="B1716"/>
      <c r="C1716"/>
      <c r="D1716"/>
      <c r="E1716"/>
      <c r="F1716"/>
      <c r="G1716"/>
      <c r="H1716"/>
      <c r="J1716"/>
      <c r="K1716"/>
      <c r="L1716"/>
      <c r="M1716"/>
      <c r="N1716"/>
      <c r="O1716"/>
      <c r="P1716"/>
      <c r="Q1716"/>
      <c r="R1716"/>
      <c r="S1716"/>
      <c r="T1716"/>
      <c r="U1716"/>
      <c r="V1716"/>
      <c r="W1716"/>
      <c r="X1716"/>
      <c r="Y1716"/>
      <c r="Z1716"/>
      <c r="AA1716"/>
      <c r="AB1716"/>
      <c r="AC1716"/>
      <c r="AD1716"/>
      <c r="AE1716"/>
      <c r="AF1716"/>
      <c r="AG1716"/>
      <c r="AH1716"/>
      <c r="AI1716"/>
      <c r="AJ1716"/>
      <c r="AK1716"/>
      <c r="AL1716"/>
      <c r="AM1716"/>
      <c r="AN1716"/>
      <c r="AO1716"/>
      <c r="AP1716"/>
      <c r="AQ1716"/>
      <c r="AR1716"/>
      <c r="AS1716"/>
      <c r="AT1716"/>
      <c r="AU1716"/>
      <c r="AV1716"/>
      <c r="AW1716"/>
      <c r="AX1716"/>
    </row>
    <row r="1717" spans="1:50" x14ac:dyDescent="0.4">
      <c r="A1717"/>
      <c r="B1717"/>
      <c r="C1717"/>
      <c r="D1717"/>
      <c r="E1717"/>
      <c r="F1717"/>
      <c r="G1717"/>
      <c r="H1717"/>
      <c r="J1717"/>
      <c r="K1717"/>
      <c r="L1717"/>
      <c r="M1717"/>
      <c r="N1717"/>
      <c r="O1717"/>
      <c r="P1717"/>
      <c r="Q1717"/>
      <c r="R1717"/>
      <c r="S1717"/>
      <c r="T1717"/>
      <c r="U1717"/>
      <c r="V1717"/>
      <c r="W1717"/>
      <c r="X1717"/>
      <c r="Y1717"/>
      <c r="Z1717"/>
      <c r="AA1717"/>
      <c r="AB1717"/>
      <c r="AC1717"/>
      <c r="AD1717"/>
      <c r="AE1717"/>
      <c r="AF1717"/>
      <c r="AG1717"/>
      <c r="AH1717"/>
      <c r="AI1717"/>
      <c r="AJ1717"/>
      <c r="AK1717"/>
      <c r="AL1717"/>
      <c r="AM1717"/>
      <c r="AN1717"/>
      <c r="AO1717"/>
      <c r="AP1717"/>
      <c r="AQ1717"/>
      <c r="AR1717"/>
      <c r="AS1717"/>
      <c r="AT1717"/>
      <c r="AU1717"/>
      <c r="AV1717"/>
      <c r="AW1717"/>
      <c r="AX1717"/>
    </row>
    <row r="1718" spans="1:50" x14ac:dyDescent="0.4">
      <c r="A1718"/>
      <c r="B1718"/>
      <c r="C1718"/>
      <c r="D1718"/>
      <c r="E1718"/>
      <c r="F1718"/>
      <c r="G1718"/>
      <c r="H1718"/>
      <c r="J1718"/>
      <c r="K1718"/>
      <c r="L1718"/>
      <c r="M1718"/>
      <c r="N1718"/>
      <c r="O1718"/>
      <c r="P1718"/>
      <c r="Q1718"/>
      <c r="R1718"/>
      <c r="S1718"/>
      <c r="T1718"/>
      <c r="U1718"/>
      <c r="V1718"/>
      <c r="W1718"/>
      <c r="X1718"/>
      <c r="Y1718"/>
      <c r="Z1718"/>
      <c r="AA1718"/>
      <c r="AB1718"/>
      <c r="AC1718"/>
      <c r="AD1718"/>
      <c r="AE1718"/>
      <c r="AF1718"/>
      <c r="AG1718"/>
      <c r="AH1718"/>
      <c r="AI1718"/>
      <c r="AJ1718"/>
      <c r="AK1718"/>
      <c r="AL1718"/>
      <c r="AM1718"/>
      <c r="AN1718"/>
      <c r="AO1718"/>
      <c r="AP1718"/>
      <c r="AQ1718"/>
      <c r="AR1718"/>
      <c r="AS1718"/>
      <c r="AT1718"/>
      <c r="AU1718"/>
      <c r="AV1718"/>
      <c r="AW1718"/>
      <c r="AX1718"/>
    </row>
    <row r="1719" spans="1:50" x14ac:dyDescent="0.4">
      <c r="A1719"/>
      <c r="B1719"/>
      <c r="C1719"/>
      <c r="D1719"/>
      <c r="E1719"/>
      <c r="F1719"/>
      <c r="G1719"/>
      <c r="H1719"/>
      <c r="J1719"/>
      <c r="K1719"/>
      <c r="L1719"/>
      <c r="M1719"/>
      <c r="N1719"/>
      <c r="O1719"/>
      <c r="P1719"/>
      <c r="Q1719"/>
      <c r="R1719"/>
      <c r="S1719"/>
      <c r="T1719"/>
      <c r="U1719"/>
      <c r="V1719"/>
      <c r="W1719"/>
      <c r="X1719"/>
      <c r="Y1719"/>
      <c r="Z1719"/>
      <c r="AA1719"/>
      <c r="AB1719"/>
      <c r="AC1719"/>
      <c r="AD1719"/>
      <c r="AE1719"/>
      <c r="AF1719"/>
      <c r="AG1719"/>
      <c r="AH1719"/>
      <c r="AI1719"/>
      <c r="AJ1719"/>
      <c r="AK1719"/>
      <c r="AL1719"/>
      <c r="AM1719"/>
      <c r="AN1719"/>
      <c r="AO1719"/>
      <c r="AP1719"/>
      <c r="AQ1719"/>
      <c r="AR1719"/>
      <c r="AS1719"/>
      <c r="AT1719"/>
      <c r="AU1719"/>
      <c r="AV1719"/>
      <c r="AW1719"/>
      <c r="AX1719"/>
    </row>
    <row r="1720" spans="1:50" x14ac:dyDescent="0.4">
      <c r="A1720"/>
      <c r="B1720"/>
      <c r="C1720"/>
      <c r="D1720"/>
      <c r="E1720"/>
      <c r="F1720"/>
      <c r="G1720"/>
      <c r="H1720"/>
      <c r="J1720"/>
      <c r="K1720"/>
      <c r="L1720"/>
      <c r="M1720"/>
      <c r="N1720"/>
      <c r="O1720"/>
      <c r="P1720"/>
      <c r="Q1720"/>
      <c r="R1720"/>
      <c r="S1720"/>
      <c r="T1720"/>
      <c r="U1720"/>
      <c r="V1720"/>
      <c r="W1720"/>
      <c r="X1720"/>
      <c r="Y1720"/>
      <c r="Z1720"/>
      <c r="AA1720"/>
      <c r="AB1720"/>
      <c r="AC1720"/>
      <c r="AD1720"/>
      <c r="AE1720"/>
      <c r="AF1720"/>
      <c r="AG1720"/>
      <c r="AH1720"/>
      <c r="AI1720"/>
      <c r="AJ1720"/>
      <c r="AK1720"/>
      <c r="AL1720"/>
      <c r="AM1720"/>
      <c r="AN1720"/>
      <c r="AO1720"/>
      <c r="AP1720"/>
      <c r="AQ1720"/>
      <c r="AR1720"/>
      <c r="AS1720"/>
      <c r="AT1720"/>
      <c r="AU1720"/>
      <c r="AV1720"/>
      <c r="AW1720"/>
      <c r="AX1720"/>
    </row>
    <row r="1721" spans="1:50" x14ac:dyDescent="0.4">
      <c r="A1721"/>
      <c r="B1721"/>
      <c r="C1721"/>
      <c r="D1721"/>
      <c r="E1721"/>
      <c r="F1721"/>
      <c r="G1721"/>
      <c r="H1721"/>
      <c r="J1721"/>
      <c r="K1721"/>
      <c r="L1721"/>
      <c r="M1721"/>
      <c r="N1721"/>
      <c r="O1721"/>
      <c r="P1721"/>
      <c r="Q1721"/>
      <c r="R1721"/>
      <c r="S1721"/>
      <c r="T1721"/>
      <c r="U1721"/>
      <c r="V1721"/>
      <c r="W1721"/>
      <c r="X1721"/>
      <c r="Y1721"/>
      <c r="Z1721"/>
      <c r="AA1721"/>
      <c r="AB1721"/>
      <c r="AC1721"/>
      <c r="AD1721"/>
      <c r="AE1721"/>
      <c r="AF1721"/>
      <c r="AG1721"/>
      <c r="AH1721"/>
      <c r="AI1721"/>
      <c r="AJ1721"/>
      <c r="AK1721"/>
      <c r="AL1721"/>
      <c r="AM1721"/>
      <c r="AN1721"/>
      <c r="AO1721"/>
      <c r="AP1721"/>
      <c r="AQ1721"/>
      <c r="AR1721"/>
      <c r="AS1721"/>
      <c r="AT1721"/>
      <c r="AU1721"/>
      <c r="AV1721"/>
      <c r="AW1721"/>
      <c r="AX1721"/>
    </row>
    <row r="1722" spans="1:50" x14ac:dyDescent="0.4">
      <c r="A1722"/>
      <c r="B1722"/>
      <c r="C1722"/>
      <c r="D1722"/>
      <c r="E1722"/>
      <c r="F1722"/>
      <c r="G1722"/>
      <c r="H1722"/>
      <c r="J1722"/>
      <c r="K1722"/>
      <c r="L1722"/>
      <c r="M1722"/>
      <c r="N1722"/>
      <c r="O1722"/>
      <c r="P1722"/>
      <c r="Q1722"/>
      <c r="R1722"/>
      <c r="S1722"/>
      <c r="T1722"/>
      <c r="U1722"/>
      <c r="V1722"/>
      <c r="W1722"/>
      <c r="X1722"/>
      <c r="Y1722"/>
      <c r="Z1722"/>
      <c r="AA1722"/>
      <c r="AB1722"/>
      <c r="AC1722"/>
      <c r="AD1722"/>
      <c r="AE1722"/>
      <c r="AF1722"/>
      <c r="AG1722"/>
      <c r="AH1722"/>
      <c r="AI1722"/>
      <c r="AJ1722"/>
      <c r="AK1722"/>
      <c r="AL1722"/>
      <c r="AM1722"/>
      <c r="AN1722"/>
      <c r="AO1722"/>
      <c r="AP1722"/>
      <c r="AQ1722"/>
      <c r="AR1722"/>
      <c r="AS1722"/>
      <c r="AT1722"/>
      <c r="AU1722"/>
      <c r="AV1722"/>
      <c r="AW1722"/>
      <c r="AX1722"/>
    </row>
    <row r="1723" spans="1:50" x14ac:dyDescent="0.4">
      <c r="A1723"/>
      <c r="B1723"/>
      <c r="C1723"/>
      <c r="D1723"/>
      <c r="E1723"/>
      <c r="F1723"/>
      <c r="G1723"/>
      <c r="H1723"/>
      <c r="J1723"/>
      <c r="K1723"/>
      <c r="L1723"/>
      <c r="M1723"/>
      <c r="N1723"/>
      <c r="O1723"/>
      <c r="P1723"/>
      <c r="Q1723"/>
      <c r="R1723"/>
      <c r="S1723"/>
      <c r="T1723"/>
      <c r="U1723"/>
      <c r="V1723"/>
      <c r="W1723"/>
      <c r="X1723"/>
      <c r="Y1723"/>
      <c r="Z1723"/>
      <c r="AA1723"/>
      <c r="AB1723"/>
      <c r="AC1723"/>
      <c r="AD1723"/>
      <c r="AE1723"/>
      <c r="AF1723"/>
      <c r="AG1723"/>
      <c r="AH1723"/>
      <c r="AI1723"/>
      <c r="AJ1723"/>
      <c r="AK1723"/>
      <c r="AL1723"/>
      <c r="AM1723"/>
      <c r="AN1723"/>
      <c r="AO1723"/>
      <c r="AP1723"/>
      <c r="AQ1723"/>
      <c r="AR1723"/>
      <c r="AS1723"/>
      <c r="AT1723"/>
      <c r="AU1723"/>
      <c r="AV1723"/>
      <c r="AW1723"/>
      <c r="AX1723"/>
    </row>
    <row r="1724" spans="1:50" x14ac:dyDescent="0.4">
      <c r="A1724"/>
      <c r="B1724"/>
      <c r="C1724"/>
      <c r="D1724"/>
      <c r="E1724"/>
      <c r="F1724"/>
      <c r="G1724"/>
      <c r="H1724"/>
      <c r="J1724"/>
      <c r="K1724"/>
      <c r="L1724"/>
      <c r="M1724"/>
      <c r="N1724"/>
      <c r="O1724"/>
      <c r="P1724"/>
      <c r="Q1724"/>
      <c r="R1724"/>
      <c r="S1724"/>
      <c r="T1724"/>
      <c r="U1724"/>
      <c r="V1724"/>
      <c r="W1724"/>
      <c r="X1724"/>
      <c r="Y1724"/>
      <c r="Z1724"/>
      <c r="AA1724"/>
      <c r="AB1724"/>
      <c r="AC1724"/>
      <c r="AD1724"/>
      <c r="AE1724"/>
      <c r="AF1724"/>
      <c r="AG1724"/>
      <c r="AH1724"/>
      <c r="AI1724"/>
      <c r="AJ1724"/>
      <c r="AK1724"/>
      <c r="AL1724"/>
      <c r="AM1724"/>
      <c r="AN1724"/>
      <c r="AO1724"/>
      <c r="AP1724"/>
      <c r="AQ1724"/>
      <c r="AR1724"/>
      <c r="AS1724"/>
      <c r="AT1724"/>
      <c r="AU1724"/>
      <c r="AV1724"/>
      <c r="AW1724"/>
      <c r="AX1724"/>
    </row>
    <row r="1725" spans="1:50" x14ac:dyDescent="0.4">
      <c r="A1725"/>
      <c r="B1725"/>
      <c r="C1725"/>
      <c r="D1725"/>
      <c r="E1725"/>
      <c r="F1725"/>
      <c r="G1725"/>
      <c r="H1725"/>
      <c r="J1725"/>
      <c r="K1725"/>
      <c r="L1725"/>
      <c r="M1725"/>
      <c r="N1725"/>
      <c r="O1725"/>
      <c r="P1725"/>
      <c r="Q1725"/>
      <c r="R1725"/>
      <c r="S1725"/>
      <c r="T1725"/>
      <c r="U1725"/>
      <c r="V1725"/>
      <c r="W1725"/>
      <c r="X1725"/>
      <c r="Y1725"/>
      <c r="Z1725"/>
      <c r="AA1725"/>
      <c r="AB1725"/>
      <c r="AC1725"/>
      <c r="AD1725"/>
      <c r="AE1725"/>
      <c r="AF1725"/>
      <c r="AG1725"/>
      <c r="AH1725"/>
      <c r="AI1725"/>
      <c r="AJ1725"/>
      <c r="AK1725"/>
      <c r="AL1725"/>
      <c r="AM1725"/>
      <c r="AN1725"/>
      <c r="AO1725"/>
      <c r="AP1725"/>
      <c r="AQ1725"/>
      <c r="AR1725"/>
      <c r="AS1725"/>
      <c r="AT1725"/>
      <c r="AU1725"/>
      <c r="AV1725"/>
      <c r="AW1725"/>
      <c r="AX1725"/>
    </row>
    <row r="1726" spans="1:50" x14ac:dyDescent="0.4">
      <c r="A1726"/>
      <c r="B1726"/>
      <c r="C1726"/>
      <c r="D1726"/>
      <c r="E1726"/>
      <c r="F1726"/>
      <c r="G1726"/>
      <c r="H1726"/>
      <c r="J1726"/>
      <c r="K1726"/>
      <c r="L1726"/>
      <c r="M1726"/>
      <c r="N1726"/>
      <c r="O1726"/>
      <c r="P1726"/>
      <c r="Q1726"/>
      <c r="R1726"/>
      <c r="S1726"/>
      <c r="T1726"/>
      <c r="U1726"/>
      <c r="V1726"/>
      <c r="W1726"/>
      <c r="X1726"/>
      <c r="Y1726"/>
      <c r="Z1726"/>
      <c r="AA1726"/>
      <c r="AB1726"/>
      <c r="AC1726"/>
      <c r="AD1726"/>
      <c r="AE1726"/>
      <c r="AF1726"/>
      <c r="AG1726"/>
      <c r="AH1726"/>
      <c r="AI1726"/>
      <c r="AJ1726"/>
      <c r="AK1726"/>
      <c r="AL1726"/>
      <c r="AM1726"/>
      <c r="AN1726"/>
      <c r="AO1726"/>
      <c r="AP1726"/>
      <c r="AQ1726"/>
      <c r="AR1726"/>
      <c r="AS1726"/>
      <c r="AT1726"/>
      <c r="AU1726"/>
      <c r="AV1726"/>
      <c r="AW1726"/>
      <c r="AX1726"/>
    </row>
    <row r="1727" spans="1:50" x14ac:dyDescent="0.4">
      <c r="A1727"/>
      <c r="B1727"/>
      <c r="C1727"/>
      <c r="D1727"/>
      <c r="E1727"/>
      <c r="F1727"/>
      <c r="G1727"/>
      <c r="H1727"/>
      <c r="J1727"/>
      <c r="K1727"/>
      <c r="L1727"/>
      <c r="M1727"/>
      <c r="N1727"/>
      <c r="O1727"/>
      <c r="P1727"/>
      <c r="Q1727"/>
      <c r="R1727"/>
      <c r="S1727"/>
      <c r="T1727"/>
      <c r="U1727"/>
      <c r="V1727"/>
      <c r="W1727"/>
      <c r="X1727"/>
      <c r="Y1727"/>
      <c r="Z1727"/>
      <c r="AA1727"/>
      <c r="AB1727"/>
      <c r="AC1727"/>
      <c r="AD1727"/>
      <c r="AE1727"/>
      <c r="AF1727"/>
      <c r="AG1727"/>
      <c r="AH1727"/>
      <c r="AI1727"/>
      <c r="AJ1727"/>
      <c r="AK1727"/>
      <c r="AL1727"/>
      <c r="AM1727"/>
      <c r="AN1727"/>
      <c r="AO1727"/>
      <c r="AP1727"/>
      <c r="AQ1727"/>
      <c r="AR1727"/>
      <c r="AS1727"/>
      <c r="AT1727"/>
      <c r="AU1727"/>
      <c r="AV1727"/>
      <c r="AW1727"/>
      <c r="AX1727"/>
    </row>
    <row r="1728" spans="1:50" x14ac:dyDescent="0.4">
      <c r="A1728"/>
      <c r="B1728"/>
      <c r="C1728"/>
      <c r="D1728"/>
      <c r="E1728"/>
      <c r="F1728"/>
      <c r="G1728"/>
      <c r="H1728"/>
      <c r="J1728"/>
      <c r="K1728"/>
      <c r="L1728"/>
      <c r="M1728"/>
      <c r="N1728"/>
      <c r="O1728"/>
      <c r="P1728"/>
      <c r="Q1728"/>
      <c r="R1728"/>
      <c r="S1728"/>
      <c r="T1728"/>
      <c r="U1728"/>
      <c r="V1728"/>
      <c r="W1728"/>
      <c r="X1728"/>
      <c r="Y1728"/>
      <c r="Z1728"/>
      <c r="AA1728"/>
      <c r="AB1728"/>
      <c r="AC1728"/>
      <c r="AD1728"/>
      <c r="AE1728"/>
      <c r="AF1728"/>
      <c r="AG1728"/>
      <c r="AH1728"/>
      <c r="AI1728"/>
      <c r="AJ1728"/>
      <c r="AK1728"/>
      <c r="AL1728"/>
      <c r="AM1728"/>
      <c r="AN1728"/>
      <c r="AO1728"/>
      <c r="AP1728"/>
      <c r="AQ1728"/>
      <c r="AR1728"/>
      <c r="AS1728"/>
      <c r="AT1728"/>
      <c r="AU1728"/>
      <c r="AV1728"/>
      <c r="AW1728"/>
      <c r="AX1728"/>
    </row>
    <row r="1729" spans="1:50" x14ac:dyDescent="0.4">
      <c r="A1729"/>
      <c r="B1729"/>
      <c r="C1729"/>
      <c r="D1729"/>
      <c r="E1729"/>
      <c r="F1729"/>
      <c r="G1729"/>
      <c r="H1729"/>
      <c r="J1729"/>
      <c r="K1729"/>
      <c r="L1729"/>
      <c r="M1729"/>
      <c r="N1729"/>
      <c r="O1729"/>
      <c r="P1729"/>
      <c r="Q1729"/>
      <c r="R1729"/>
      <c r="S1729"/>
      <c r="T1729"/>
      <c r="U1729"/>
      <c r="V1729"/>
      <c r="W1729"/>
      <c r="X1729"/>
      <c r="Y1729"/>
      <c r="Z1729"/>
      <c r="AA1729"/>
      <c r="AB1729"/>
      <c r="AC1729"/>
      <c r="AD1729"/>
      <c r="AE1729"/>
      <c r="AF1729"/>
      <c r="AG1729"/>
      <c r="AH1729"/>
      <c r="AI1729"/>
      <c r="AJ1729"/>
      <c r="AK1729"/>
      <c r="AL1729"/>
      <c r="AM1729"/>
      <c r="AN1729"/>
      <c r="AO1729"/>
      <c r="AP1729"/>
      <c r="AQ1729"/>
      <c r="AR1729"/>
      <c r="AS1729"/>
      <c r="AT1729"/>
      <c r="AU1729"/>
      <c r="AV1729"/>
      <c r="AW1729"/>
      <c r="AX1729"/>
    </row>
    <row r="1730" spans="1:50" x14ac:dyDescent="0.4">
      <c r="A1730"/>
      <c r="B1730"/>
      <c r="C1730"/>
      <c r="D1730"/>
      <c r="E1730"/>
      <c r="F1730"/>
      <c r="G1730"/>
      <c r="H1730"/>
      <c r="J1730"/>
      <c r="K1730"/>
      <c r="L1730"/>
      <c r="M1730"/>
      <c r="N1730"/>
      <c r="O1730"/>
      <c r="P1730"/>
      <c r="Q1730"/>
      <c r="R1730"/>
      <c r="S1730"/>
      <c r="T1730"/>
      <c r="U1730"/>
      <c r="V1730"/>
      <c r="W1730"/>
      <c r="X1730"/>
      <c r="Y1730"/>
      <c r="Z1730"/>
      <c r="AA1730"/>
      <c r="AB1730"/>
      <c r="AC1730"/>
      <c r="AD1730"/>
      <c r="AE1730"/>
      <c r="AF1730"/>
      <c r="AG1730"/>
      <c r="AH1730"/>
      <c r="AI1730"/>
      <c r="AJ1730"/>
      <c r="AK1730"/>
      <c r="AL1730"/>
      <c r="AM1730"/>
      <c r="AN1730"/>
      <c r="AO1730"/>
      <c r="AP1730"/>
      <c r="AQ1730"/>
      <c r="AR1730"/>
      <c r="AS1730"/>
      <c r="AT1730"/>
      <c r="AU1730"/>
      <c r="AV1730"/>
      <c r="AW1730"/>
      <c r="AX1730"/>
    </row>
    <row r="1731" spans="1:50" x14ac:dyDescent="0.4">
      <c r="A1731"/>
      <c r="B1731"/>
      <c r="C1731"/>
      <c r="D1731"/>
      <c r="E1731"/>
      <c r="F1731"/>
      <c r="G1731"/>
      <c r="H1731"/>
      <c r="J1731"/>
      <c r="K1731"/>
      <c r="L1731"/>
      <c r="M1731"/>
      <c r="N1731"/>
      <c r="O1731"/>
      <c r="P1731"/>
      <c r="Q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row>
    <row r="1732" spans="1:50" x14ac:dyDescent="0.4">
      <c r="A1732"/>
      <c r="B1732"/>
      <c r="C1732"/>
      <c r="D1732"/>
      <c r="E1732"/>
      <c r="F1732"/>
      <c r="G1732"/>
      <c r="H1732"/>
      <c r="J1732"/>
      <c r="K1732"/>
      <c r="L1732"/>
      <c r="M1732"/>
      <c r="N1732"/>
      <c r="O1732"/>
      <c r="P1732"/>
      <c r="Q1732"/>
      <c r="R1732"/>
      <c r="S1732"/>
      <c r="T1732"/>
      <c r="U1732"/>
      <c r="V1732"/>
      <c r="W1732"/>
      <c r="X1732"/>
      <c r="Y1732"/>
      <c r="Z1732"/>
      <c r="AA1732"/>
      <c r="AB1732"/>
      <c r="AC1732"/>
      <c r="AD1732"/>
      <c r="AE1732"/>
      <c r="AF1732"/>
      <c r="AG1732"/>
      <c r="AH1732"/>
      <c r="AI1732"/>
      <c r="AJ1732"/>
      <c r="AK1732"/>
      <c r="AL1732"/>
      <c r="AM1732"/>
      <c r="AN1732"/>
      <c r="AO1732"/>
      <c r="AP1732"/>
      <c r="AQ1732"/>
      <c r="AR1732"/>
      <c r="AS1732"/>
      <c r="AT1732"/>
      <c r="AU1732"/>
      <c r="AV1732"/>
      <c r="AW1732"/>
      <c r="AX1732"/>
    </row>
    <row r="1733" spans="1:50" x14ac:dyDescent="0.4">
      <c r="A1733"/>
      <c r="B1733"/>
      <c r="C1733"/>
      <c r="D1733"/>
      <c r="E1733"/>
      <c r="F1733"/>
      <c r="G1733"/>
      <c r="H1733"/>
      <c r="J1733"/>
      <c r="K1733"/>
      <c r="L1733"/>
      <c r="M1733"/>
      <c r="N1733"/>
      <c r="O1733"/>
      <c r="P1733"/>
      <c r="Q1733"/>
      <c r="R1733"/>
      <c r="S1733"/>
      <c r="T1733"/>
      <c r="U1733"/>
      <c r="V1733"/>
      <c r="W1733"/>
      <c r="X1733"/>
      <c r="Y1733"/>
      <c r="Z1733"/>
      <c r="AA1733"/>
      <c r="AB1733"/>
      <c r="AC1733"/>
      <c r="AD1733"/>
      <c r="AE1733"/>
      <c r="AF1733"/>
      <c r="AG1733"/>
      <c r="AH1733"/>
      <c r="AI1733"/>
      <c r="AJ1733"/>
      <c r="AK1733"/>
      <c r="AL1733"/>
      <c r="AM1733"/>
      <c r="AN1733"/>
      <c r="AO1733"/>
      <c r="AP1733"/>
      <c r="AQ1733"/>
      <c r="AR1733"/>
      <c r="AS1733"/>
      <c r="AT1733"/>
      <c r="AU1733"/>
      <c r="AV1733"/>
      <c r="AW1733"/>
      <c r="AX1733"/>
    </row>
    <row r="1734" spans="1:50" x14ac:dyDescent="0.4">
      <c r="A1734"/>
      <c r="B1734"/>
      <c r="C1734"/>
      <c r="D1734"/>
      <c r="E1734"/>
      <c r="F1734"/>
      <c r="G1734"/>
      <c r="H1734"/>
      <c r="J1734"/>
      <c r="K1734"/>
      <c r="L1734"/>
      <c r="M1734"/>
      <c r="N1734"/>
      <c r="O1734"/>
      <c r="P1734"/>
      <c r="Q1734"/>
      <c r="R1734"/>
      <c r="S1734"/>
      <c r="T1734"/>
      <c r="U1734"/>
      <c r="V1734"/>
      <c r="W1734"/>
      <c r="X1734"/>
      <c r="Y1734"/>
      <c r="Z1734"/>
      <c r="AA1734"/>
      <c r="AB1734"/>
      <c r="AC1734"/>
      <c r="AD1734"/>
      <c r="AE1734"/>
      <c r="AF1734"/>
      <c r="AG1734"/>
      <c r="AH1734"/>
      <c r="AI1734"/>
      <c r="AJ1734"/>
      <c r="AK1734"/>
      <c r="AL1734"/>
      <c r="AM1734"/>
      <c r="AN1734"/>
      <c r="AO1734"/>
      <c r="AP1734"/>
      <c r="AQ1734"/>
      <c r="AR1734"/>
      <c r="AS1734"/>
      <c r="AT1734"/>
      <c r="AU1734"/>
      <c r="AV1734"/>
      <c r="AW1734"/>
      <c r="AX1734"/>
    </row>
    <row r="1735" spans="1:50" x14ac:dyDescent="0.4">
      <c r="A1735"/>
      <c r="B1735"/>
      <c r="C1735"/>
      <c r="D1735"/>
      <c r="E1735"/>
      <c r="F1735"/>
      <c r="G1735"/>
      <c r="H1735"/>
      <c r="J1735"/>
      <c r="K1735"/>
      <c r="L1735"/>
      <c r="M1735"/>
      <c r="N1735"/>
      <c r="O1735"/>
      <c r="P1735"/>
      <c r="Q1735"/>
      <c r="R1735"/>
      <c r="S1735"/>
      <c r="T1735"/>
      <c r="U1735"/>
      <c r="V1735"/>
      <c r="W1735"/>
      <c r="X1735"/>
      <c r="Y1735"/>
      <c r="Z1735"/>
      <c r="AA1735"/>
      <c r="AB1735"/>
      <c r="AC1735"/>
      <c r="AD1735"/>
      <c r="AE1735"/>
      <c r="AF1735"/>
      <c r="AG1735"/>
      <c r="AH1735"/>
      <c r="AI1735"/>
      <c r="AJ1735"/>
      <c r="AK1735"/>
      <c r="AL1735"/>
      <c r="AM1735"/>
      <c r="AN1735"/>
      <c r="AO1735"/>
      <c r="AP1735"/>
      <c r="AQ1735"/>
      <c r="AR1735"/>
      <c r="AS1735"/>
      <c r="AT1735"/>
      <c r="AU1735"/>
      <c r="AV1735"/>
      <c r="AW1735"/>
      <c r="AX1735"/>
    </row>
    <row r="1736" spans="1:50" x14ac:dyDescent="0.4">
      <c r="A1736"/>
      <c r="B1736"/>
      <c r="C1736"/>
      <c r="D1736"/>
      <c r="E1736"/>
      <c r="F1736"/>
      <c r="G1736"/>
      <c r="H1736"/>
      <c r="J1736"/>
      <c r="K1736"/>
      <c r="L1736"/>
      <c r="M1736"/>
      <c r="N1736"/>
      <c r="O1736"/>
      <c r="P1736"/>
      <c r="Q1736"/>
      <c r="R1736"/>
      <c r="S1736"/>
      <c r="T1736"/>
      <c r="U1736"/>
      <c r="V1736"/>
      <c r="W1736"/>
      <c r="X1736"/>
      <c r="Y1736"/>
      <c r="Z1736"/>
      <c r="AA1736"/>
      <c r="AB1736"/>
      <c r="AC1736"/>
      <c r="AD1736"/>
      <c r="AE1736"/>
      <c r="AF1736"/>
      <c r="AG1736"/>
      <c r="AH1736"/>
      <c r="AI1736"/>
      <c r="AJ1736"/>
      <c r="AK1736"/>
      <c r="AL1736"/>
      <c r="AM1736"/>
      <c r="AN1736"/>
      <c r="AO1736"/>
      <c r="AP1736"/>
      <c r="AQ1736"/>
      <c r="AR1736"/>
      <c r="AS1736"/>
      <c r="AT1736"/>
      <c r="AU1736"/>
      <c r="AV1736"/>
      <c r="AW1736"/>
      <c r="AX1736"/>
    </row>
    <row r="1737" spans="1:50" x14ac:dyDescent="0.4">
      <c r="A1737"/>
      <c r="B1737"/>
      <c r="C1737"/>
      <c r="D1737"/>
      <c r="E1737"/>
      <c r="F1737"/>
      <c r="G1737"/>
      <c r="H1737"/>
      <c r="J1737"/>
      <c r="K1737"/>
      <c r="L1737"/>
      <c r="M1737"/>
      <c r="N1737"/>
      <c r="O1737"/>
      <c r="P1737"/>
      <c r="Q1737"/>
      <c r="R1737"/>
      <c r="S1737"/>
      <c r="T1737"/>
      <c r="U1737"/>
      <c r="V1737"/>
      <c r="W1737"/>
      <c r="X1737"/>
      <c r="Y1737"/>
      <c r="Z1737"/>
      <c r="AA1737"/>
      <c r="AB1737"/>
      <c r="AC1737"/>
      <c r="AD1737"/>
      <c r="AE1737"/>
      <c r="AF1737"/>
      <c r="AG1737"/>
      <c r="AH1737"/>
      <c r="AI1737"/>
      <c r="AJ1737"/>
      <c r="AK1737"/>
      <c r="AL1737"/>
      <c r="AM1737"/>
      <c r="AN1737"/>
      <c r="AO1737"/>
      <c r="AP1737"/>
      <c r="AQ1737"/>
      <c r="AR1737"/>
      <c r="AS1737"/>
      <c r="AT1737"/>
      <c r="AU1737"/>
      <c r="AV1737"/>
      <c r="AW1737"/>
      <c r="AX1737"/>
    </row>
    <row r="1738" spans="1:50" x14ac:dyDescent="0.4">
      <c r="A1738"/>
      <c r="B1738"/>
      <c r="C1738"/>
      <c r="D1738"/>
      <c r="E1738"/>
      <c r="F1738"/>
      <c r="G1738"/>
      <c r="H1738"/>
      <c r="J1738"/>
      <c r="K1738"/>
      <c r="L1738"/>
      <c r="M1738"/>
      <c r="N1738"/>
      <c r="O1738"/>
      <c r="P1738"/>
      <c r="Q1738"/>
      <c r="R1738"/>
      <c r="S1738"/>
      <c r="T1738"/>
      <c r="U1738"/>
      <c r="V1738"/>
      <c r="W1738"/>
      <c r="X1738"/>
      <c r="Y1738"/>
      <c r="Z1738"/>
      <c r="AA1738"/>
      <c r="AB1738"/>
      <c r="AC1738"/>
      <c r="AD1738"/>
      <c r="AE1738"/>
      <c r="AF1738"/>
      <c r="AG1738"/>
      <c r="AH1738"/>
      <c r="AI1738"/>
      <c r="AJ1738"/>
      <c r="AK1738"/>
      <c r="AL1738"/>
      <c r="AM1738"/>
      <c r="AN1738"/>
      <c r="AO1738"/>
      <c r="AP1738"/>
      <c r="AQ1738"/>
      <c r="AR1738"/>
      <c r="AS1738"/>
      <c r="AT1738"/>
      <c r="AU1738"/>
      <c r="AV1738"/>
      <c r="AW1738"/>
      <c r="AX1738"/>
    </row>
    <row r="1739" spans="1:50" x14ac:dyDescent="0.4">
      <c r="A1739"/>
      <c r="B1739"/>
      <c r="C1739"/>
      <c r="D1739"/>
      <c r="E1739"/>
      <c r="F1739"/>
      <c r="G1739"/>
      <c r="H1739"/>
      <c r="J1739"/>
      <c r="K1739"/>
      <c r="L1739"/>
      <c r="M1739"/>
      <c r="N1739"/>
      <c r="O1739"/>
      <c r="P1739"/>
      <c r="Q1739"/>
      <c r="R1739"/>
      <c r="S1739"/>
      <c r="T1739"/>
      <c r="U1739"/>
      <c r="V1739"/>
      <c r="W1739"/>
      <c r="X1739"/>
      <c r="Y1739"/>
      <c r="Z1739"/>
      <c r="AA1739"/>
      <c r="AB1739"/>
      <c r="AC1739"/>
      <c r="AD1739"/>
      <c r="AE1739"/>
      <c r="AF1739"/>
      <c r="AG1739"/>
      <c r="AH1739"/>
      <c r="AI1739"/>
      <c r="AJ1739"/>
      <c r="AK1739"/>
      <c r="AL1739"/>
      <c r="AM1739"/>
      <c r="AN1739"/>
      <c r="AO1739"/>
      <c r="AP1739"/>
      <c r="AQ1739"/>
      <c r="AR1739"/>
      <c r="AS1739"/>
      <c r="AT1739"/>
      <c r="AU1739"/>
      <c r="AV1739"/>
      <c r="AW1739"/>
      <c r="AX1739"/>
    </row>
    <row r="1740" spans="1:50" x14ac:dyDescent="0.4">
      <c r="A1740"/>
      <c r="B1740"/>
      <c r="C1740"/>
      <c r="D1740"/>
      <c r="E1740"/>
      <c r="F1740"/>
      <c r="G1740"/>
      <c r="H1740"/>
      <c r="J1740"/>
      <c r="K1740"/>
      <c r="L1740"/>
      <c r="M1740"/>
      <c r="N1740"/>
      <c r="O1740"/>
      <c r="P1740"/>
      <c r="Q1740"/>
      <c r="R1740"/>
      <c r="S1740"/>
      <c r="T1740"/>
      <c r="U1740"/>
      <c r="V1740"/>
      <c r="W1740"/>
      <c r="X1740"/>
      <c r="Y1740"/>
      <c r="Z1740"/>
      <c r="AA1740"/>
      <c r="AB1740"/>
      <c r="AC1740"/>
      <c r="AD1740"/>
      <c r="AE1740"/>
      <c r="AF1740"/>
      <c r="AG1740"/>
      <c r="AH1740"/>
      <c r="AI1740"/>
      <c r="AJ1740"/>
      <c r="AK1740"/>
      <c r="AL1740"/>
      <c r="AM1740"/>
      <c r="AN1740"/>
      <c r="AO1740"/>
      <c r="AP1740"/>
      <c r="AQ1740"/>
      <c r="AR1740"/>
      <c r="AS1740"/>
      <c r="AT1740"/>
      <c r="AU1740"/>
      <c r="AV1740"/>
      <c r="AW1740"/>
      <c r="AX1740"/>
    </row>
    <row r="1741" spans="1:50" x14ac:dyDescent="0.4">
      <c r="A1741"/>
      <c r="B1741"/>
      <c r="C1741"/>
      <c r="D1741"/>
      <c r="E1741"/>
      <c r="F1741"/>
      <c r="G1741"/>
      <c r="H1741"/>
      <c r="J1741"/>
      <c r="K1741"/>
      <c r="L1741"/>
      <c r="M1741"/>
      <c r="N1741"/>
      <c r="O1741"/>
      <c r="P1741"/>
      <c r="Q1741"/>
      <c r="R1741"/>
      <c r="S1741"/>
      <c r="T1741"/>
      <c r="U1741"/>
      <c r="V1741"/>
      <c r="W1741"/>
      <c r="X1741"/>
      <c r="Y1741"/>
      <c r="Z1741"/>
      <c r="AA1741"/>
      <c r="AB1741"/>
      <c r="AC1741"/>
      <c r="AD1741"/>
      <c r="AE1741"/>
      <c r="AF1741"/>
      <c r="AG1741"/>
      <c r="AH1741"/>
      <c r="AI1741"/>
      <c r="AJ1741"/>
      <c r="AK1741"/>
      <c r="AL1741"/>
      <c r="AM1741"/>
      <c r="AN1741"/>
      <c r="AO1741"/>
      <c r="AP1741"/>
      <c r="AQ1741"/>
      <c r="AR1741"/>
      <c r="AS1741"/>
      <c r="AT1741"/>
      <c r="AU1741"/>
      <c r="AV1741"/>
      <c r="AW1741"/>
      <c r="AX1741"/>
    </row>
    <row r="1742" spans="1:50" x14ac:dyDescent="0.4">
      <c r="A1742"/>
      <c r="B1742"/>
      <c r="C1742"/>
      <c r="D1742"/>
      <c r="E1742"/>
      <c r="F1742"/>
      <c r="G1742"/>
      <c r="H1742"/>
      <c r="J1742"/>
      <c r="K1742"/>
      <c r="L1742"/>
      <c r="M1742"/>
      <c r="N1742"/>
      <c r="O1742"/>
      <c r="P1742"/>
      <c r="Q1742"/>
      <c r="R1742"/>
      <c r="S1742"/>
      <c r="T1742"/>
      <c r="U1742"/>
      <c r="V1742"/>
      <c r="W1742"/>
      <c r="X1742"/>
      <c r="Y1742"/>
      <c r="Z1742"/>
      <c r="AA1742"/>
      <c r="AB1742"/>
      <c r="AC1742"/>
      <c r="AD1742"/>
      <c r="AE1742"/>
      <c r="AF1742"/>
      <c r="AG1742"/>
      <c r="AH1742"/>
      <c r="AI1742"/>
      <c r="AJ1742"/>
      <c r="AK1742"/>
      <c r="AL1742"/>
      <c r="AM1742"/>
      <c r="AN1742"/>
      <c r="AO1742"/>
      <c r="AP1742"/>
      <c r="AQ1742"/>
      <c r="AR1742"/>
      <c r="AS1742"/>
      <c r="AT1742"/>
      <c r="AU1742"/>
      <c r="AV1742"/>
      <c r="AW1742"/>
      <c r="AX1742"/>
    </row>
    <row r="1743" spans="1:50" x14ac:dyDescent="0.4">
      <c r="A1743"/>
      <c r="B1743"/>
      <c r="C1743"/>
      <c r="D1743"/>
      <c r="E1743"/>
      <c r="F1743"/>
      <c r="G1743"/>
      <c r="H1743"/>
      <c r="J1743"/>
      <c r="K1743"/>
      <c r="L1743"/>
      <c r="M1743"/>
      <c r="N1743"/>
      <c r="O1743"/>
      <c r="P1743"/>
      <c r="Q1743"/>
      <c r="R1743"/>
      <c r="S1743"/>
      <c r="T1743"/>
      <c r="U1743"/>
      <c r="V1743"/>
      <c r="W1743"/>
      <c r="X1743"/>
      <c r="Y1743"/>
      <c r="Z1743"/>
      <c r="AA1743"/>
      <c r="AB1743"/>
      <c r="AC1743"/>
      <c r="AD1743"/>
      <c r="AE1743"/>
      <c r="AF1743"/>
      <c r="AG1743"/>
      <c r="AH1743"/>
      <c r="AI1743"/>
      <c r="AJ1743"/>
      <c r="AK1743"/>
      <c r="AL1743"/>
      <c r="AM1743"/>
      <c r="AN1743"/>
      <c r="AO1743"/>
      <c r="AP1743"/>
      <c r="AQ1743"/>
      <c r="AR1743"/>
      <c r="AS1743"/>
      <c r="AT1743"/>
      <c r="AU1743"/>
      <c r="AV1743"/>
      <c r="AW1743"/>
      <c r="AX1743"/>
    </row>
    <row r="1744" spans="1:50" x14ac:dyDescent="0.4">
      <c r="A1744"/>
      <c r="B1744"/>
      <c r="C1744"/>
      <c r="D1744"/>
      <c r="E1744"/>
      <c r="F1744"/>
      <c r="G1744"/>
      <c r="H1744"/>
      <c r="J1744"/>
      <c r="K1744"/>
      <c r="L1744"/>
      <c r="M1744"/>
      <c r="N1744"/>
      <c r="O1744"/>
      <c r="P1744"/>
      <c r="Q1744"/>
      <c r="R1744"/>
      <c r="S1744"/>
      <c r="T1744"/>
      <c r="U1744"/>
      <c r="V1744"/>
      <c r="W1744"/>
      <c r="X1744"/>
      <c r="Y1744"/>
      <c r="Z1744"/>
      <c r="AA1744"/>
      <c r="AB1744"/>
      <c r="AC1744"/>
      <c r="AD1744"/>
      <c r="AE1744"/>
      <c r="AF1744"/>
      <c r="AG1744"/>
      <c r="AH1744"/>
      <c r="AI1744"/>
      <c r="AJ1744"/>
      <c r="AK1744"/>
      <c r="AL1744"/>
      <c r="AM1744"/>
      <c r="AN1744"/>
      <c r="AO1744"/>
      <c r="AP1744"/>
      <c r="AQ1744"/>
      <c r="AR1744"/>
      <c r="AS1744"/>
      <c r="AT1744"/>
      <c r="AU1744"/>
      <c r="AV1744"/>
      <c r="AW1744"/>
      <c r="AX1744"/>
    </row>
    <row r="1745" spans="1:50" x14ac:dyDescent="0.4">
      <c r="A1745"/>
      <c r="B1745"/>
      <c r="C1745"/>
      <c r="D1745"/>
      <c r="E1745"/>
      <c r="F1745"/>
      <c r="G1745"/>
      <c r="H1745"/>
      <c r="J1745"/>
      <c r="K1745"/>
      <c r="L1745"/>
      <c r="M1745"/>
      <c r="N1745"/>
      <c r="O1745"/>
      <c r="P1745"/>
      <c r="Q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row>
    <row r="1746" spans="1:50" x14ac:dyDescent="0.4">
      <c r="A1746"/>
      <c r="B1746"/>
      <c r="C1746"/>
      <c r="D1746"/>
      <c r="E1746"/>
      <c r="F1746"/>
      <c r="G1746"/>
      <c r="H1746"/>
      <c r="J1746"/>
      <c r="K1746"/>
      <c r="L1746"/>
      <c r="M1746"/>
      <c r="N1746"/>
      <c r="O1746"/>
      <c r="P1746"/>
      <c r="Q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row>
    <row r="1747" spans="1:50" x14ac:dyDescent="0.4">
      <c r="A1747"/>
      <c r="B1747"/>
      <c r="C1747"/>
      <c r="D1747"/>
      <c r="E1747"/>
      <c r="F1747"/>
      <c r="G1747"/>
      <c r="H1747"/>
      <c r="J1747"/>
      <c r="K1747"/>
      <c r="L1747"/>
      <c r="M1747"/>
      <c r="N1747"/>
      <c r="O1747"/>
      <c r="P1747"/>
      <c r="Q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row>
    <row r="1748" spans="1:50" x14ac:dyDescent="0.4">
      <c r="A1748"/>
      <c r="B1748"/>
      <c r="C1748"/>
      <c r="D1748"/>
      <c r="E1748"/>
      <c r="F1748"/>
      <c r="G1748"/>
      <c r="H1748"/>
      <c r="J1748"/>
      <c r="K1748"/>
      <c r="L1748"/>
      <c r="M1748"/>
      <c r="N1748"/>
      <c r="O1748"/>
      <c r="P1748"/>
      <c r="Q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row>
    <row r="1749" spans="1:50" x14ac:dyDescent="0.4">
      <c r="A1749"/>
      <c r="B1749"/>
      <c r="C1749"/>
      <c r="D1749"/>
      <c r="E1749"/>
      <c r="F1749"/>
      <c r="G1749"/>
      <c r="H1749"/>
      <c r="J1749"/>
      <c r="K1749"/>
      <c r="L1749"/>
      <c r="M1749"/>
      <c r="N1749"/>
      <c r="O1749"/>
      <c r="P1749"/>
      <c r="Q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row>
    <row r="1750" spans="1:50" x14ac:dyDescent="0.4">
      <c r="A1750"/>
      <c r="B1750"/>
      <c r="C1750"/>
      <c r="D1750"/>
      <c r="E1750"/>
      <c r="F1750"/>
      <c r="G1750"/>
      <c r="H1750"/>
      <c r="J1750"/>
      <c r="K1750"/>
      <c r="L1750"/>
      <c r="M1750"/>
      <c r="N1750"/>
      <c r="O1750"/>
      <c r="P1750"/>
      <c r="Q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row>
    <row r="1751" spans="1:50" x14ac:dyDescent="0.4">
      <c r="A1751"/>
      <c r="B1751"/>
      <c r="C1751"/>
      <c r="D1751"/>
      <c r="E1751"/>
      <c r="F1751"/>
      <c r="G1751"/>
      <c r="H1751"/>
      <c r="J1751"/>
      <c r="K1751"/>
      <c r="L1751"/>
      <c r="M1751"/>
      <c r="N1751"/>
      <c r="O1751"/>
      <c r="P1751"/>
      <c r="Q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row>
    <row r="1752" spans="1:50" x14ac:dyDescent="0.4">
      <c r="A1752"/>
      <c r="B1752"/>
      <c r="C1752"/>
      <c r="D1752"/>
      <c r="E1752"/>
      <c r="F1752"/>
      <c r="G1752"/>
      <c r="H1752"/>
      <c r="J1752"/>
      <c r="K1752"/>
      <c r="L1752"/>
      <c r="M1752"/>
      <c r="N1752"/>
      <c r="O1752"/>
      <c r="P1752"/>
      <c r="Q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row>
    <row r="1753" spans="1:50" x14ac:dyDescent="0.4">
      <c r="A1753"/>
      <c r="B1753"/>
      <c r="C1753"/>
      <c r="D1753"/>
      <c r="E1753"/>
      <c r="F1753"/>
      <c r="G1753"/>
      <c r="H1753"/>
      <c r="J1753"/>
      <c r="K1753"/>
      <c r="L1753"/>
      <c r="M1753"/>
      <c r="N1753"/>
      <c r="O1753"/>
      <c r="P1753"/>
      <c r="Q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row>
    <row r="1754" spans="1:50" x14ac:dyDescent="0.4">
      <c r="A1754"/>
      <c r="B1754"/>
      <c r="C1754"/>
      <c r="D1754"/>
      <c r="E1754"/>
      <c r="F1754"/>
      <c r="G1754"/>
      <c r="H1754"/>
      <c r="J1754"/>
      <c r="K1754"/>
      <c r="L1754"/>
      <c r="M1754"/>
      <c r="N1754"/>
      <c r="O1754"/>
      <c r="P1754"/>
      <c r="Q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row>
    <row r="1755" spans="1:50" x14ac:dyDescent="0.4">
      <c r="A1755"/>
      <c r="B1755"/>
      <c r="C1755"/>
      <c r="D1755"/>
      <c r="E1755"/>
      <c r="F1755"/>
      <c r="G1755"/>
      <c r="H1755"/>
      <c r="J1755"/>
      <c r="K1755"/>
      <c r="L1755"/>
      <c r="M1755"/>
      <c r="N1755"/>
      <c r="O1755"/>
      <c r="P1755"/>
      <c r="Q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row>
    <row r="1756" spans="1:50" x14ac:dyDescent="0.4">
      <c r="A1756"/>
      <c r="B1756"/>
      <c r="C1756"/>
      <c r="D1756"/>
      <c r="E1756"/>
      <c r="F1756"/>
      <c r="G1756"/>
      <c r="H1756"/>
      <c r="J1756"/>
      <c r="K1756"/>
      <c r="L1756"/>
      <c r="M1756"/>
      <c r="N1756"/>
      <c r="O1756"/>
      <c r="P1756"/>
      <c r="Q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row>
    <row r="1757" spans="1:50" x14ac:dyDescent="0.4">
      <c r="A1757"/>
      <c r="B1757"/>
      <c r="C1757"/>
      <c r="D1757"/>
      <c r="E1757"/>
      <c r="F1757"/>
      <c r="G1757"/>
      <c r="H1757"/>
      <c r="J1757"/>
      <c r="K1757"/>
      <c r="L1757"/>
      <c r="M1757"/>
      <c r="N1757"/>
      <c r="O1757"/>
      <c r="P1757"/>
      <c r="Q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row>
    <row r="1758" spans="1:50" x14ac:dyDescent="0.4">
      <c r="A1758"/>
      <c r="B1758"/>
      <c r="C1758"/>
      <c r="D1758"/>
      <c r="E1758"/>
      <c r="F1758"/>
      <c r="G1758"/>
      <c r="H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row>
    <row r="1759" spans="1:50" x14ac:dyDescent="0.4">
      <c r="A1759"/>
      <c r="B1759"/>
      <c r="C1759"/>
      <c r="D1759"/>
      <c r="E1759"/>
      <c r="F1759"/>
      <c r="G1759"/>
      <c r="H1759"/>
      <c r="J1759"/>
      <c r="K1759"/>
      <c r="L1759"/>
      <c r="M1759"/>
      <c r="N1759"/>
      <c r="O1759"/>
      <c r="P1759"/>
      <c r="Q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row>
    <row r="1760" spans="1:50" x14ac:dyDescent="0.4">
      <c r="A1760"/>
      <c r="B1760"/>
      <c r="C1760"/>
      <c r="D1760"/>
      <c r="E1760"/>
      <c r="F1760"/>
      <c r="G1760"/>
      <c r="H1760"/>
      <c r="J1760"/>
      <c r="K1760"/>
      <c r="L1760"/>
      <c r="M1760"/>
      <c r="N1760"/>
      <c r="O1760"/>
      <c r="P1760"/>
      <c r="Q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row>
    <row r="1761" spans="1:50" x14ac:dyDescent="0.4">
      <c r="A1761"/>
      <c r="B1761"/>
      <c r="C1761"/>
      <c r="D1761"/>
      <c r="E1761"/>
      <c r="F1761"/>
      <c r="G1761"/>
      <c r="H1761"/>
      <c r="J1761"/>
      <c r="K1761"/>
      <c r="L1761"/>
      <c r="M1761"/>
      <c r="N1761"/>
      <c r="O1761"/>
      <c r="P1761"/>
      <c r="Q1761"/>
      <c r="R1761"/>
      <c r="S1761"/>
      <c r="T1761"/>
      <c r="U1761"/>
      <c r="V1761"/>
      <c r="W1761"/>
      <c r="X1761"/>
      <c r="Y1761"/>
      <c r="Z1761"/>
      <c r="AA1761"/>
      <c r="AB1761"/>
      <c r="AC1761"/>
      <c r="AD1761"/>
      <c r="AE1761"/>
      <c r="AF1761"/>
      <c r="AG1761"/>
      <c r="AH1761"/>
      <c r="AI1761"/>
      <c r="AJ1761"/>
      <c r="AK1761"/>
      <c r="AL1761"/>
      <c r="AM1761"/>
      <c r="AN1761"/>
      <c r="AO1761"/>
      <c r="AP1761"/>
      <c r="AQ1761"/>
      <c r="AR1761"/>
      <c r="AS1761"/>
      <c r="AT1761"/>
      <c r="AU1761"/>
      <c r="AV1761"/>
      <c r="AW1761"/>
      <c r="AX1761"/>
    </row>
    <row r="1762" spans="1:50" x14ac:dyDescent="0.4">
      <c r="A1762"/>
      <c r="B1762"/>
      <c r="C1762"/>
      <c r="D1762"/>
      <c r="E1762"/>
      <c r="F1762"/>
      <c r="G1762"/>
      <c r="H1762"/>
      <c r="J1762"/>
      <c r="K1762"/>
      <c r="L1762"/>
      <c r="M1762"/>
      <c r="N1762"/>
      <c r="O1762"/>
      <c r="P1762"/>
      <c r="Q1762"/>
      <c r="R1762"/>
      <c r="S1762"/>
      <c r="T1762"/>
      <c r="U1762"/>
      <c r="V1762"/>
      <c r="W1762"/>
      <c r="X1762"/>
      <c r="Y1762"/>
      <c r="Z1762"/>
      <c r="AA1762"/>
      <c r="AB1762"/>
      <c r="AC1762"/>
      <c r="AD1762"/>
      <c r="AE1762"/>
      <c r="AF1762"/>
      <c r="AG1762"/>
      <c r="AH1762"/>
      <c r="AI1762"/>
      <c r="AJ1762"/>
      <c r="AK1762"/>
      <c r="AL1762"/>
      <c r="AM1762"/>
      <c r="AN1762"/>
      <c r="AO1762"/>
      <c r="AP1762"/>
      <c r="AQ1762"/>
      <c r="AR1762"/>
      <c r="AS1762"/>
      <c r="AT1762"/>
      <c r="AU1762"/>
      <c r="AV1762"/>
      <c r="AW1762"/>
      <c r="AX1762"/>
    </row>
    <row r="1763" spans="1:50" x14ac:dyDescent="0.4">
      <c r="A1763"/>
      <c r="B1763"/>
      <c r="C1763"/>
      <c r="D1763"/>
      <c r="E1763"/>
      <c r="F1763"/>
      <c r="G1763"/>
      <c r="H1763"/>
      <c r="J1763"/>
      <c r="K1763"/>
      <c r="L1763"/>
      <c r="M1763"/>
      <c r="N1763"/>
      <c r="O1763"/>
      <c r="P1763"/>
      <c r="Q1763"/>
      <c r="R1763"/>
      <c r="S1763"/>
      <c r="T1763"/>
      <c r="U1763"/>
      <c r="V1763"/>
      <c r="W1763"/>
      <c r="X1763"/>
      <c r="Y1763"/>
      <c r="Z1763"/>
      <c r="AA1763"/>
      <c r="AB1763"/>
      <c r="AC1763"/>
      <c r="AD1763"/>
      <c r="AE1763"/>
      <c r="AF1763"/>
      <c r="AG1763"/>
      <c r="AH1763"/>
      <c r="AI1763"/>
      <c r="AJ1763"/>
      <c r="AK1763"/>
      <c r="AL1763"/>
      <c r="AM1763"/>
      <c r="AN1763"/>
      <c r="AO1763"/>
      <c r="AP1763"/>
      <c r="AQ1763"/>
      <c r="AR1763"/>
      <c r="AS1763"/>
      <c r="AT1763"/>
      <c r="AU1763"/>
      <c r="AV1763"/>
      <c r="AW1763"/>
      <c r="AX1763"/>
    </row>
    <row r="1764" spans="1:50" x14ac:dyDescent="0.4">
      <c r="A1764"/>
      <c r="B1764"/>
      <c r="C1764"/>
      <c r="D1764"/>
      <c r="E1764"/>
      <c r="F1764"/>
      <c r="G1764"/>
      <c r="H1764"/>
      <c r="J1764"/>
      <c r="K1764"/>
      <c r="L1764"/>
      <c r="M1764"/>
      <c r="N1764"/>
      <c r="O1764"/>
      <c r="P1764"/>
      <c r="Q1764"/>
      <c r="R1764"/>
      <c r="S1764"/>
      <c r="T1764"/>
      <c r="U1764"/>
      <c r="V1764"/>
      <c r="W1764"/>
      <c r="X1764"/>
      <c r="Y1764"/>
      <c r="Z1764"/>
      <c r="AA1764"/>
      <c r="AB1764"/>
      <c r="AC1764"/>
      <c r="AD1764"/>
      <c r="AE1764"/>
      <c r="AF1764"/>
      <c r="AG1764"/>
      <c r="AH1764"/>
      <c r="AI1764"/>
      <c r="AJ1764"/>
      <c r="AK1764"/>
      <c r="AL1764"/>
      <c r="AM1764"/>
      <c r="AN1764"/>
      <c r="AO1764"/>
      <c r="AP1764"/>
      <c r="AQ1764"/>
      <c r="AR1764"/>
      <c r="AS1764"/>
      <c r="AT1764"/>
      <c r="AU1764"/>
      <c r="AV1764"/>
      <c r="AW1764"/>
      <c r="AX1764"/>
    </row>
    <row r="1765" spans="1:50" x14ac:dyDescent="0.4">
      <c r="A1765"/>
      <c r="B1765"/>
      <c r="C1765"/>
      <c r="D1765"/>
      <c r="E1765"/>
      <c r="F1765"/>
      <c r="G1765"/>
      <c r="H1765"/>
      <c r="J1765"/>
      <c r="K1765"/>
      <c r="L1765"/>
      <c r="M1765"/>
      <c r="N1765"/>
      <c r="O1765"/>
      <c r="P1765"/>
      <c r="Q1765"/>
      <c r="R1765"/>
      <c r="S1765"/>
      <c r="T1765"/>
      <c r="U1765"/>
      <c r="V1765"/>
      <c r="W1765"/>
      <c r="X1765"/>
      <c r="Y1765"/>
      <c r="Z1765"/>
      <c r="AA1765"/>
      <c r="AB1765"/>
      <c r="AC1765"/>
      <c r="AD1765"/>
      <c r="AE1765"/>
      <c r="AF1765"/>
      <c r="AG1765"/>
      <c r="AH1765"/>
      <c r="AI1765"/>
      <c r="AJ1765"/>
      <c r="AK1765"/>
      <c r="AL1765"/>
      <c r="AM1765"/>
      <c r="AN1765"/>
      <c r="AO1765"/>
      <c r="AP1765"/>
      <c r="AQ1765"/>
      <c r="AR1765"/>
      <c r="AS1765"/>
      <c r="AT1765"/>
      <c r="AU1765"/>
      <c r="AV1765"/>
      <c r="AW1765"/>
      <c r="AX1765"/>
    </row>
    <row r="1766" spans="1:50" x14ac:dyDescent="0.4">
      <c r="A1766"/>
      <c r="B1766"/>
      <c r="C1766"/>
      <c r="D1766"/>
      <c r="E1766"/>
      <c r="F1766"/>
      <c r="G1766"/>
      <c r="H1766"/>
      <c r="J1766"/>
      <c r="K1766"/>
      <c r="L1766"/>
      <c r="M1766"/>
      <c r="N1766"/>
      <c r="O1766"/>
      <c r="P1766"/>
      <c r="Q1766"/>
      <c r="R1766"/>
      <c r="S1766"/>
      <c r="T1766"/>
      <c r="U1766"/>
      <c r="V1766"/>
      <c r="W1766"/>
      <c r="X1766"/>
      <c r="Y1766"/>
      <c r="Z1766"/>
      <c r="AA1766"/>
      <c r="AB1766"/>
      <c r="AC1766"/>
      <c r="AD1766"/>
      <c r="AE1766"/>
      <c r="AF1766"/>
      <c r="AG1766"/>
      <c r="AH1766"/>
      <c r="AI1766"/>
      <c r="AJ1766"/>
      <c r="AK1766"/>
      <c r="AL1766"/>
      <c r="AM1766"/>
      <c r="AN1766"/>
      <c r="AO1766"/>
      <c r="AP1766"/>
      <c r="AQ1766"/>
      <c r="AR1766"/>
      <c r="AS1766"/>
      <c r="AT1766"/>
      <c r="AU1766"/>
      <c r="AV1766"/>
      <c r="AW1766"/>
      <c r="AX1766"/>
    </row>
    <row r="1767" spans="1:50" x14ac:dyDescent="0.4">
      <c r="A1767"/>
      <c r="B1767"/>
      <c r="C1767"/>
      <c r="D1767"/>
      <c r="E1767"/>
      <c r="F1767"/>
      <c r="G1767"/>
      <c r="H1767"/>
      <c r="J1767"/>
      <c r="K1767"/>
      <c r="L1767"/>
      <c r="M1767"/>
      <c r="N1767"/>
      <c r="O1767"/>
      <c r="P1767"/>
      <c r="Q1767"/>
      <c r="R1767"/>
      <c r="S1767"/>
      <c r="T1767"/>
      <c r="U1767"/>
      <c r="V1767"/>
      <c r="W1767"/>
      <c r="X1767"/>
      <c r="Y1767"/>
      <c r="Z1767"/>
      <c r="AA1767"/>
      <c r="AB1767"/>
      <c r="AC1767"/>
      <c r="AD1767"/>
      <c r="AE1767"/>
      <c r="AF1767"/>
      <c r="AG1767"/>
      <c r="AH1767"/>
      <c r="AI1767"/>
      <c r="AJ1767"/>
      <c r="AK1767"/>
      <c r="AL1767"/>
      <c r="AM1767"/>
      <c r="AN1767"/>
      <c r="AO1767"/>
      <c r="AP1767"/>
      <c r="AQ1767"/>
      <c r="AR1767"/>
      <c r="AS1767"/>
      <c r="AT1767"/>
      <c r="AU1767"/>
      <c r="AV1767"/>
      <c r="AW1767"/>
      <c r="AX1767"/>
    </row>
    <row r="1768" spans="1:50" x14ac:dyDescent="0.4">
      <c r="A1768"/>
      <c r="B1768"/>
      <c r="C1768"/>
      <c r="D1768"/>
      <c r="E1768"/>
      <c r="F1768"/>
      <c r="G1768"/>
      <c r="H1768"/>
      <c r="J1768"/>
      <c r="K1768"/>
      <c r="L1768"/>
      <c r="M1768"/>
      <c r="N1768"/>
      <c r="O1768"/>
      <c r="P1768"/>
      <c r="Q1768"/>
      <c r="R1768"/>
      <c r="S1768"/>
      <c r="T1768"/>
      <c r="U1768"/>
      <c r="V1768"/>
      <c r="W1768"/>
      <c r="X1768"/>
      <c r="Y1768"/>
      <c r="Z1768"/>
      <c r="AA1768"/>
      <c r="AB1768"/>
      <c r="AC1768"/>
      <c r="AD1768"/>
      <c r="AE1768"/>
      <c r="AF1768"/>
      <c r="AG1768"/>
      <c r="AH1768"/>
      <c r="AI1768"/>
      <c r="AJ1768"/>
      <c r="AK1768"/>
      <c r="AL1768"/>
      <c r="AM1768"/>
      <c r="AN1768"/>
      <c r="AO1768"/>
      <c r="AP1768"/>
      <c r="AQ1768"/>
      <c r="AR1768"/>
      <c r="AS1768"/>
      <c r="AT1768"/>
      <c r="AU1768"/>
      <c r="AV1768"/>
      <c r="AW1768"/>
      <c r="AX1768"/>
    </row>
    <row r="1769" spans="1:50" x14ac:dyDescent="0.4">
      <c r="A1769"/>
      <c r="B1769"/>
      <c r="C1769"/>
      <c r="D1769"/>
      <c r="E1769"/>
      <c r="F1769"/>
      <c r="G1769"/>
      <c r="H1769"/>
      <c r="J1769"/>
      <c r="K1769"/>
      <c r="L1769"/>
      <c r="M1769"/>
      <c r="N1769"/>
      <c r="O1769"/>
      <c r="P1769"/>
      <c r="Q1769"/>
      <c r="R1769"/>
      <c r="S1769"/>
      <c r="T1769"/>
      <c r="U1769"/>
      <c r="V1769"/>
      <c r="W1769"/>
      <c r="X1769"/>
      <c r="Y1769"/>
      <c r="Z1769"/>
      <c r="AA1769"/>
      <c r="AB1769"/>
      <c r="AC1769"/>
      <c r="AD1769"/>
      <c r="AE1769"/>
      <c r="AF1769"/>
      <c r="AG1769"/>
      <c r="AH1769"/>
      <c r="AI1769"/>
      <c r="AJ1769"/>
      <c r="AK1769"/>
      <c r="AL1769"/>
      <c r="AM1769"/>
      <c r="AN1769"/>
      <c r="AO1769"/>
      <c r="AP1769"/>
      <c r="AQ1769"/>
      <c r="AR1769"/>
      <c r="AS1769"/>
      <c r="AT1769"/>
      <c r="AU1769"/>
      <c r="AV1769"/>
      <c r="AW1769"/>
      <c r="AX1769"/>
    </row>
    <row r="1770" spans="1:50" x14ac:dyDescent="0.4">
      <c r="A1770"/>
      <c r="B1770"/>
      <c r="C1770"/>
      <c r="D1770"/>
      <c r="E1770"/>
      <c r="F1770"/>
      <c r="G1770"/>
      <c r="H1770"/>
      <c r="J1770"/>
      <c r="K1770"/>
      <c r="L1770"/>
      <c r="M1770"/>
      <c r="N1770"/>
      <c r="O1770"/>
      <c r="P1770"/>
      <c r="Q1770"/>
      <c r="R1770"/>
      <c r="S1770"/>
      <c r="T1770"/>
      <c r="U1770"/>
      <c r="V1770"/>
      <c r="W1770"/>
      <c r="X1770"/>
      <c r="Y1770"/>
      <c r="Z1770"/>
      <c r="AA1770"/>
      <c r="AB1770"/>
      <c r="AC1770"/>
      <c r="AD1770"/>
      <c r="AE1770"/>
      <c r="AF1770"/>
      <c r="AG1770"/>
      <c r="AH1770"/>
      <c r="AI1770"/>
      <c r="AJ1770"/>
      <c r="AK1770"/>
      <c r="AL1770"/>
      <c r="AM1770"/>
      <c r="AN1770"/>
      <c r="AO1770"/>
      <c r="AP1770"/>
      <c r="AQ1770"/>
      <c r="AR1770"/>
      <c r="AS1770"/>
      <c r="AT1770"/>
      <c r="AU1770"/>
      <c r="AV1770"/>
      <c r="AW1770"/>
      <c r="AX1770"/>
    </row>
    <row r="1771" spans="1:50" x14ac:dyDescent="0.4">
      <c r="A1771"/>
      <c r="B1771"/>
      <c r="C1771"/>
      <c r="D1771"/>
      <c r="E1771"/>
      <c r="F1771"/>
      <c r="G1771"/>
      <c r="H1771"/>
      <c r="J1771"/>
      <c r="K1771"/>
      <c r="L1771"/>
      <c r="M1771"/>
      <c r="N1771"/>
      <c r="O1771"/>
      <c r="P1771"/>
      <c r="Q1771"/>
      <c r="R1771"/>
      <c r="S1771"/>
      <c r="T1771"/>
      <c r="U1771"/>
      <c r="V1771"/>
      <c r="W1771"/>
      <c r="X1771"/>
      <c r="Y1771"/>
      <c r="Z1771"/>
      <c r="AA1771"/>
      <c r="AB1771"/>
      <c r="AC1771"/>
      <c r="AD1771"/>
      <c r="AE1771"/>
      <c r="AF1771"/>
      <c r="AG1771"/>
      <c r="AH1771"/>
      <c r="AI1771"/>
      <c r="AJ1771"/>
      <c r="AK1771"/>
      <c r="AL1771"/>
      <c r="AM1771"/>
      <c r="AN1771"/>
      <c r="AO1771"/>
      <c r="AP1771"/>
      <c r="AQ1771"/>
      <c r="AR1771"/>
      <c r="AS1771"/>
      <c r="AT1771"/>
      <c r="AU1771"/>
      <c r="AV1771"/>
      <c r="AW1771"/>
      <c r="AX1771"/>
    </row>
    <row r="1772" spans="1:50" x14ac:dyDescent="0.4">
      <c r="A1772"/>
      <c r="B1772"/>
      <c r="C1772"/>
      <c r="D1772"/>
      <c r="E1772"/>
      <c r="F1772"/>
      <c r="G1772"/>
      <c r="H1772"/>
      <c r="J1772"/>
      <c r="K1772"/>
      <c r="L1772"/>
      <c r="M1772"/>
      <c r="N1772"/>
      <c r="O1772"/>
      <c r="P1772"/>
      <c r="Q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row>
    <row r="1773" spans="1:50" x14ac:dyDescent="0.4">
      <c r="A1773"/>
      <c r="B1773"/>
      <c r="C1773"/>
      <c r="D1773"/>
      <c r="E1773"/>
      <c r="F1773"/>
      <c r="G1773"/>
      <c r="H1773"/>
      <c r="J1773"/>
      <c r="K1773"/>
      <c r="L1773"/>
      <c r="M1773"/>
      <c r="N1773"/>
      <c r="O1773"/>
      <c r="P1773"/>
      <c r="Q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row>
    <row r="1774" spans="1:50" x14ac:dyDescent="0.4">
      <c r="A1774"/>
      <c r="B1774"/>
      <c r="C1774"/>
      <c r="D1774"/>
      <c r="E1774"/>
      <c r="F1774"/>
      <c r="G1774"/>
      <c r="H1774"/>
      <c r="J1774"/>
      <c r="K1774"/>
      <c r="L1774"/>
      <c r="M1774"/>
      <c r="N1774"/>
      <c r="O1774"/>
      <c r="P1774"/>
      <c r="Q1774"/>
      <c r="R1774"/>
      <c r="S1774"/>
      <c r="T1774"/>
      <c r="U1774"/>
      <c r="V1774"/>
      <c r="W1774"/>
      <c r="X1774"/>
      <c r="Y1774"/>
      <c r="Z1774"/>
      <c r="AA1774"/>
      <c r="AB1774"/>
      <c r="AC1774"/>
      <c r="AD1774"/>
      <c r="AE1774"/>
      <c r="AF1774"/>
      <c r="AG1774"/>
      <c r="AH1774"/>
      <c r="AI1774"/>
      <c r="AJ1774"/>
      <c r="AK1774"/>
      <c r="AL1774"/>
      <c r="AM1774"/>
      <c r="AN1774"/>
      <c r="AO1774"/>
      <c r="AP1774"/>
      <c r="AQ1774"/>
      <c r="AR1774"/>
      <c r="AS1774"/>
      <c r="AT1774"/>
      <c r="AU1774"/>
      <c r="AV1774"/>
      <c r="AW1774"/>
      <c r="AX1774"/>
    </row>
    <row r="1775" spans="1:50" x14ac:dyDescent="0.4">
      <c r="A1775"/>
      <c r="B1775"/>
      <c r="C1775"/>
      <c r="D1775"/>
      <c r="E1775"/>
      <c r="F1775"/>
      <c r="G1775"/>
      <c r="H1775"/>
      <c r="J1775"/>
      <c r="K1775"/>
      <c r="L1775"/>
      <c r="M1775"/>
      <c r="N1775"/>
      <c r="O1775"/>
      <c r="P1775"/>
      <c r="Q1775"/>
      <c r="R1775"/>
      <c r="S1775"/>
      <c r="T1775"/>
      <c r="U1775"/>
      <c r="V1775"/>
      <c r="W1775"/>
      <c r="X1775"/>
      <c r="Y1775"/>
      <c r="Z1775"/>
      <c r="AA1775"/>
      <c r="AB1775"/>
      <c r="AC1775"/>
      <c r="AD1775"/>
      <c r="AE1775"/>
      <c r="AF1775"/>
      <c r="AG1775"/>
      <c r="AH1775"/>
      <c r="AI1775"/>
      <c r="AJ1775"/>
      <c r="AK1775"/>
      <c r="AL1775"/>
      <c r="AM1775"/>
      <c r="AN1775"/>
      <c r="AO1775"/>
      <c r="AP1775"/>
      <c r="AQ1775"/>
      <c r="AR1775"/>
      <c r="AS1775"/>
      <c r="AT1775"/>
      <c r="AU1775"/>
      <c r="AV1775"/>
      <c r="AW1775"/>
      <c r="AX1775"/>
    </row>
    <row r="1776" spans="1:50" x14ac:dyDescent="0.4">
      <c r="A1776"/>
      <c r="B1776"/>
      <c r="C1776"/>
      <c r="D1776"/>
      <c r="E1776"/>
      <c r="F1776"/>
      <c r="G1776"/>
      <c r="H1776"/>
      <c r="J1776"/>
      <c r="K1776"/>
      <c r="L1776"/>
      <c r="M1776"/>
      <c r="N1776"/>
      <c r="O1776"/>
      <c r="P1776"/>
      <c r="Q1776"/>
      <c r="R1776"/>
      <c r="S1776"/>
      <c r="T1776"/>
      <c r="U1776"/>
      <c r="V1776"/>
      <c r="W1776"/>
      <c r="X1776"/>
      <c r="Y1776"/>
      <c r="Z1776"/>
      <c r="AA1776"/>
      <c r="AB1776"/>
      <c r="AC1776"/>
      <c r="AD1776"/>
      <c r="AE1776"/>
      <c r="AF1776"/>
      <c r="AG1776"/>
      <c r="AH1776"/>
      <c r="AI1776"/>
      <c r="AJ1776"/>
      <c r="AK1776"/>
      <c r="AL1776"/>
      <c r="AM1776"/>
      <c r="AN1776"/>
      <c r="AO1776"/>
      <c r="AP1776"/>
      <c r="AQ1776"/>
      <c r="AR1776"/>
      <c r="AS1776"/>
      <c r="AT1776"/>
      <c r="AU1776"/>
      <c r="AV1776"/>
      <c r="AW1776"/>
      <c r="AX1776"/>
    </row>
    <row r="1777" spans="1:50" x14ac:dyDescent="0.4">
      <c r="A1777"/>
      <c r="B1777"/>
      <c r="C1777"/>
      <c r="D1777"/>
      <c r="E1777"/>
      <c r="F1777"/>
      <c r="G1777"/>
      <c r="H1777"/>
      <c r="J1777"/>
      <c r="K1777"/>
      <c r="L1777"/>
      <c r="M1777"/>
      <c r="N1777"/>
      <c r="O1777"/>
      <c r="P1777"/>
      <c r="Q1777"/>
      <c r="R1777"/>
      <c r="S1777"/>
      <c r="T1777"/>
      <c r="U1777"/>
      <c r="V1777"/>
      <c r="W1777"/>
      <c r="X1777"/>
      <c r="Y1777"/>
      <c r="Z1777"/>
      <c r="AA1777"/>
      <c r="AB1777"/>
      <c r="AC1777"/>
      <c r="AD1777"/>
      <c r="AE1777"/>
      <c r="AF1777"/>
      <c r="AG1777"/>
      <c r="AH1777"/>
      <c r="AI1777"/>
      <c r="AJ1777"/>
      <c r="AK1777"/>
      <c r="AL1777"/>
      <c r="AM1777"/>
      <c r="AN1777"/>
      <c r="AO1777"/>
      <c r="AP1777"/>
      <c r="AQ1777"/>
      <c r="AR1777"/>
      <c r="AS1777"/>
      <c r="AT1777"/>
      <c r="AU1777"/>
      <c r="AV1777"/>
      <c r="AW1777"/>
      <c r="AX1777"/>
    </row>
    <row r="1778" spans="1:50" x14ac:dyDescent="0.4">
      <c r="A1778"/>
      <c r="B1778"/>
      <c r="C1778"/>
      <c r="D1778"/>
      <c r="E1778"/>
      <c r="F1778"/>
      <c r="G1778"/>
      <c r="H1778"/>
      <c r="J1778"/>
      <c r="K1778"/>
      <c r="L1778"/>
      <c r="M1778"/>
      <c r="N1778"/>
      <c r="O1778"/>
      <c r="P1778"/>
      <c r="Q1778"/>
      <c r="R1778"/>
      <c r="S1778"/>
      <c r="T1778"/>
      <c r="U1778"/>
      <c r="V1778"/>
      <c r="W1778"/>
      <c r="X1778"/>
      <c r="Y1778"/>
      <c r="Z1778"/>
      <c r="AA1778"/>
      <c r="AB1778"/>
      <c r="AC1778"/>
      <c r="AD1778"/>
      <c r="AE1778"/>
      <c r="AF1778"/>
      <c r="AG1778"/>
      <c r="AH1778"/>
      <c r="AI1778"/>
      <c r="AJ1778"/>
      <c r="AK1778"/>
      <c r="AL1778"/>
      <c r="AM1778"/>
      <c r="AN1778"/>
      <c r="AO1778"/>
      <c r="AP1778"/>
      <c r="AQ1778"/>
      <c r="AR1778"/>
      <c r="AS1778"/>
      <c r="AT1778"/>
      <c r="AU1778"/>
      <c r="AV1778"/>
      <c r="AW1778"/>
      <c r="AX1778"/>
    </row>
    <row r="1779" spans="1:50" x14ac:dyDescent="0.4">
      <c r="A1779"/>
      <c r="B1779"/>
      <c r="C1779"/>
      <c r="D1779"/>
      <c r="E1779"/>
      <c r="F1779"/>
      <c r="G1779"/>
      <c r="H1779"/>
      <c r="J1779"/>
      <c r="K1779"/>
      <c r="L1779"/>
      <c r="M1779"/>
      <c r="N1779"/>
      <c r="O1779"/>
      <c r="P1779"/>
      <c r="Q1779"/>
      <c r="R1779"/>
      <c r="S1779"/>
      <c r="T1779"/>
      <c r="U1779"/>
      <c r="V1779"/>
      <c r="W1779"/>
      <c r="X1779"/>
      <c r="Y1779"/>
      <c r="Z1779"/>
      <c r="AA1779"/>
      <c r="AB1779"/>
      <c r="AC1779"/>
      <c r="AD1779"/>
      <c r="AE1779"/>
      <c r="AF1779"/>
      <c r="AG1779"/>
      <c r="AH1779"/>
      <c r="AI1779"/>
      <c r="AJ1779"/>
      <c r="AK1779"/>
      <c r="AL1779"/>
      <c r="AM1779"/>
      <c r="AN1779"/>
      <c r="AO1779"/>
      <c r="AP1779"/>
      <c r="AQ1779"/>
      <c r="AR1779"/>
      <c r="AS1779"/>
      <c r="AT1779"/>
      <c r="AU1779"/>
      <c r="AV1779"/>
      <c r="AW1779"/>
      <c r="AX1779"/>
    </row>
    <row r="1780" spans="1:50" x14ac:dyDescent="0.4">
      <c r="A1780"/>
      <c r="B1780"/>
      <c r="C1780"/>
      <c r="D1780"/>
      <c r="E1780"/>
      <c r="F1780"/>
      <c r="G1780"/>
      <c r="H1780"/>
      <c r="J1780"/>
      <c r="K1780"/>
      <c r="L1780"/>
      <c r="M1780"/>
      <c r="N1780"/>
      <c r="O1780"/>
      <c r="P1780"/>
      <c r="Q1780"/>
      <c r="R1780"/>
      <c r="S1780"/>
      <c r="T1780"/>
      <c r="U1780"/>
      <c r="V1780"/>
      <c r="W1780"/>
      <c r="X1780"/>
      <c r="Y1780"/>
      <c r="Z1780"/>
      <c r="AA1780"/>
      <c r="AB1780"/>
      <c r="AC1780"/>
      <c r="AD1780"/>
      <c r="AE1780"/>
      <c r="AF1780"/>
      <c r="AG1780"/>
      <c r="AH1780"/>
      <c r="AI1780"/>
      <c r="AJ1780"/>
      <c r="AK1780"/>
      <c r="AL1780"/>
      <c r="AM1780"/>
      <c r="AN1780"/>
      <c r="AO1780"/>
      <c r="AP1780"/>
      <c r="AQ1780"/>
      <c r="AR1780"/>
      <c r="AS1780"/>
      <c r="AT1780"/>
      <c r="AU1780"/>
      <c r="AV1780"/>
      <c r="AW1780"/>
      <c r="AX1780"/>
    </row>
    <row r="1781" spans="1:50" x14ac:dyDescent="0.4">
      <c r="A1781"/>
      <c r="B1781"/>
      <c r="C1781"/>
      <c r="D1781"/>
      <c r="E1781"/>
      <c r="F1781"/>
      <c r="G1781"/>
      <c r="H1781"/>
      <c r="J1781"/>
      <c r="K1781"/>
      <c r="L1781"/>
      <c r="M1781"/>
      <c r="N1781"/>
      <c r="O1781"/>
      <c r="P1781"/>
      <c r="Q1781"/>
      <c r="R1781"/>
      <c r="S1781"/>
      <c r="T1781"/>
      <c r="U1781"/>
      <c r="V1781"/>
      <c r="W1781"/>
      <c r="X1781"/>
      <c r="Y1781"/>
      <c r="Z1781"/>
      <c r="AA1781"/>
      <c r="AB1781"/>
      <c r="AC1781"/>
      <c r="AD1781"/>
      <c r="AE1781"/>
      <c r="AF1781"/>
      <c r="AG1781"/>
      <c r="AH1781"/>
      <c r="AI1781"/>
      <c r="AJ1781"/>
      <c r="AK1781"/>
      <c r="AL1781"/>
      <c r="AM1781"/>
      <c r="AN1781"/>
      <c r="AO1781"/>
      <c r="AP1781"/>
      <c r="AQ1781"/>
      <c r="AR1781"/>
      <c r="AS1781"/>
      <c r="AT1781"/>
      <c r="AU1781"/>
      <c r="AV1781"/>
      <c r="AW1781"/>
      <c r="AX1781"/>
    </row>
    <row r="1782" spans="1:50" x14ac:dyDescent="0.4">
      <c r="A1782"/>
      <c r="B1782"/>
      <c r="C1782"/>
      <c r="D1782"/>
      <c r="E1782"/>
      <c r="F1782"/>
      <c r="G1782"/>
      <c r="H1782"/>
      <c r="J1782"/>
      <c r="K1782"/>
      <c r="L1782"/>
      <c r="M1782"/>
      <c r="N1782"/>
      <c r="O1782"/>
      <c r="P1782"/>
      <c r="Q1782"/>
      <c r="R1782"/>
      <c r="S1782"/>
      <c r="T1782"/>
      <c r="U1782"/>
      <c r="V1782"/>
      <c r="W1782"/>
      <c r="X1782"/>
      <c r="Y1782"/>
      <c r="Z1782"/>
      <c r="AA1782"/>
      <c r="AB1782"/>
      <c r="AC1782"/>
      <c r="AD1782"/>
      <c r="AE1782"/>
      <c r="AF1782"/>
      <c r="AG1782"/>
      <c r="AH1782"/>
      <c r="AI1782"/>
      <c r="AJ1782"/>
      <c r="AK1782"/>
      <c r="AL1782"/>
      <c r="AM1782"/>
      <c r="AN1782"/>
      <c r="AO1782"/>
      <c r="AP1782"/>
      <c r="AQ1782"/>
      <c r="AR1782"/>
      <c r="AS1782"/>
      <c r="AT1782"/>
      <c r="AU1782"/>
      <c r="AV1782"/>
      <c r="AW1782"/>
      <c r="AX1782"/>
    </row>
    <row r="1783" spans="1:50" x14ac:dyDescent="0.4">
      <c r="A1783"/>
      <c r="B1783"/>
      <c r="C1783"/>
      <c r="D1783"/>
      <c r="E1783"/>
      <c r="F1783"/>
      <c r="G1783"/>
      <c r="H1783"/>
      <c r="J1783"/>
      <c r="K1783"/>
      <c r="L1783"/>
      <c r="M1783"/>
      <c r="N1783"/>
      <c r="O1783"/>
      <c r="P1783"/>
      <c r="Q1783"/>
      <c r="R1783"/>
      <c r="S1783"/>
      <c r="T1783"/>
      <c r="U1783"/>
      <c r="V1783"/>
      <c r="W1783"/>
      <c r="X1783"/>
      <c r="Y1783"/>
      <c r="Z1783"/>
      <c r="AA1783"/>
      <c r="AB1783"/>
      <c r="AC1783"/>
      <c r="AD1783"/>
      <c r="AE1783"/>
      <c r="AF1783"/>
      <c r="AG1783"/>
      <c r="AH1783"/>
      <c r="AI1783"/>
      <c r="AJ1783"/>
      <c r="AK1783"/>
      <c r="AL1783"/>
      <c r="AM1783"/>
      <c r="AN1783"/>
      <c r="AO1783"/>
      <c r="AP1783"/>
      <c r="AQ1783"/>
      <c r="AR1783"/>
      <c r="AS1783"/>
      <c r="AT1783"/>
      <c r="AU1783"/>
      <c r="AV1783"/>
      <c r="AW1783"/>
      <c r="AX1783"/>
    </row>
    <row r="1784" spans="1:50" x14ac:dyDescent="0.4">
      <c r="A1784"/>
      <c r="B1784"/>
      <c r="C1784"/>
      <c r="D1784"/>
      <c r="E1784"/>
      <c r="F1784"/>
      <c r="G1784"/>
      <c r="H1784"/>
      <c r="J1784"/>
      <c r="K1784"/>
      <c r="L1784"/>
      <c r="M1784"/>
      <c r="N1784"/>
      <c r="O1784"/>
      <c r="P1784"/>
      <c r="Q1784"/>
      <c r="R1784"/>
      <c r="S1784"/>
      <c r="T1784"/>
      <c r="U1784"/>
      <c r="V1784"/>
      <c r="W1784"/>
      <c r="X1784"/>
      <c r="Y1784"/>
      <c r="Z1784"/>
      <c r="AA1784"/>
      <c r="AB1784"/>
      <c r="AC1784"/>
      <c r="AD1784"/>
      <c r="AE1784"/>
      <c r="AF1784"/>
      <c r="AG1784"/>
      <c r="AH1784"/>
      <c r="AI1784"/>
      <c r="AJ1784"/>
      <c r="AK1784"/>
      <c r="AL1784"/>
      <c r="AM1784"/>
      <c r="AN1784"/>
      <c r="AO1784"/>
      <c r="AP1784"/>
      <c r="AQ1784"/>
      <c r="AR1784"/>
      <c r="AS1784"/>
      <c r="AT1784"/>
      <c r="AU1784"/>
      <c r="AV1784"/>
      <c r="AW1784"/>
      <c r="AX1784"/>
    </row>
    <row r="1785" spans="1:50" x14ac:dyDescent="0.4">
      <c r="A1785"/>
      <c r="B1785"/>
      <c r="C1785"/>
      <c r="D1785"/>
      <c r="E1785"/>
      <c r="F1785"/>
      <c r="G1785"/>
      <c r="H1785"/>
      <c r="J1785"/>
      <c r="K1785"/>
      <c r="L1785"/>
      <c r="M1785"/>
      <c r="N1785"/>
      <c r="O1785"/>
      <c r="P1785"/>
      <c r="Q1785"/>
      <c r="R1785"/>
      <c r="S1785"/>
      <c r="T1785"/>
      <c r="U1785"/>
      <c r="V1785"/>
      <c r="W1785"/>
      <c r="X1785"/>
      <c r="Y1785"/>
      <c r="Z1785"/>
      <c r="AA1785"/>
      <c r="AB1785"/>
      <c r="AC1785"/>
      <c r="AD1785"/>
      <c r="AE1785"/>
      <c r="AF1785"/>
      <c r="AG1785"/>
      <c r="AH1785"/>
      <c r="AI1785"/>
      <c r="AJ1785"/>
      <c r="AK1785"/>
      <c r="AL1785"/>
      <c r="AM1785"/>
      <c r="AN1785"/>
      <c r="AO1785"/>
      <c r="AP1785"/>
      <c r="AQ1785"/>
      <c r="AR1785"/>
      <c r="AS1785"/>
      <c r="AT1785"/>
      <c r="AU1785"/>
      <c r="AV1785"/>
      <c r="AW1785"/>
      <c r="AX1785"/>
    </row>
    <row r="1786" spans="1:50" x14ac:dyDescent="0.4">
      <c r="A1786"/>
      <c r="B1786"/>
      <c r="C1786"/>
      <c r="D1786"/>
      <c r="E1786"/>
      <c r="F1786"/>
      <c r="G1786"/>
      <c r="H1786"/>
      <c r="J1786"/>
      <c r="K1786"/>
      <c r="L1786"/>
      <c r="M1786"/>
      <c r="N1786"/>
      <c r="O1786"/>
      <c r="P1786"/>
      <c r="Q1786"/>
      <c r="R1786"/>
      <c r="S1786"/>
      <c r="T1786"/>
      <c r="U1786"/>
      <c r="V1786"/>
      <c r="W1786"/>
      <c r="X1786"/>
      <c r="Y1786"/>
      <c r="Z1786"/>
      <c r="AA1786"/>
      <c r="AB1786"/>
      <c r="AC1786"/>
      <c r="AD1786"/>
      <c r="AE1786"/>
      <c r="AF1786"/>
      <c r="AG1786"/>
      <c r="AH1786"/>
      <c r="AI1786"/>
      <c r="AJ1786"/>
      <c r="AK1786"/>
      <c r="AL1786"/>
      <c r="AM1786"/>
      <c r="AN1786"/>
      <c r="AO1786"/>
      <c r="AP1786"/>
      <c r="AQ1786"/>
      <c r="AR1786"/>
      <c r="AS1786"/>
      <c r="AT1786"/>
      <c r="AU1786"/>
      <c r="AV1786"/>
      <c r="AW1786"/>
      <c r="AX1786"/>
    </row>
    <row r="1787" spans="1:50" x14ac:dyDescent="0.4">
      <c r="A1787"/>
      <c r="B1787"/>
      <c r="C1787"/>
      <c r="D1787"/>
      <c r="E1787"/>
      <c r="F1787"/>
      <c r="G1787"/>
      <c r="H1787"/>
      <c r="J1787"/>
      <c r="K1787"/>
      <c r="L1787"/>
      <c r="M1787"/>
      <c r="N1787"/>
      <c r="O1787"/>
      <c r="P1787"/>
      <c r="Q1787"/>
      <c r="R1787"/>
      <c r="S1787"/>
      <c r="T1787"/>
      <c r="U1787"/>
      <c r="V1787"/>
      <c r="W1787"/>
      <c r="X1787"/>
      <c r="Y1787"/>
      <c r="Z1787"/>
      <c r="AA1787"/>
      <c r="AB1787"/>
      <c r="AC1787"/>
      <c r="AD1787"/>
      <c r="AE1787"/>
      <c r="AF1787"/>
      <c r="AG1787"/>
      <c r="AH1787"/>
      <c r="AI1787"/>
      <c r="AJ1787"/>
      <c r="AK1787"/>
      <c r="AL1787"/>
      <c r="AM1787"/>
      <c r="AN1787"/>
      <c r="AO1787"/>
      <c r="AP1787"/>
      <c r="AQ1787"/>
      <c r="AR1787"/>
      <c r="AS1787"/>
      <c r="AT1787"/>
      <c r="AU1787"/>
      <c r="AV1787"/>
      <c r="AW1787"/>
      <c r="AX1787"/>
    </row>
    <row r="1788" spans="1:50" x14ac:dyDescent="0.4">
      <c r="A1788"/>
      <c r="B1788"/>
      <c r="C1788"/>
      <c r="D1788"/>
      <c r="E1788"/>
      <c r="F1788"/>
      <c r="G1788"/>
      <c r="H1788"/>
      <c r="J1788"/>
      <c r="K1788"/>
      <c r="L1788"/>
      <c r="M1788"/>
      <c r="N1788"/>
      <c r="O1788"/>
      <c r="P1788"/>
      <c r="Q1788"/>
      <c r="R1788"/>
      <c r="S1788"/>
      <c r="T1788"/>
      <c r="U1788"/>
      <c r="V1788"/>
      <c r="W1788"/>
      <c r="X1788"/>
      <c r="Y1788"/>
      <c r="Z1788"/>
      <c r="AA1788"/>
      <c r="AB1788"/>
      <c r="AC1788"/>
      <c r="AD1788"/>
      <c r="AE1788"/>
      <c r="AF1788"/>
      <c r="AG1788"/>
      <c r="AH1788"/>
      <c r="AI1788"/>
      <c r="AJ1788"/>
      <c r="AK1788"/>
      <c r="AL1788"/>
      <c r="AM1788"/>
      <c r="AN1788"/>
      <c r="AO1788"/>
      <c r="AP1788"/>
      <c r="AQ1788"/>
      <c r="AR1788"/>
      <c r="AS1788"/>
      <c r="AT1788"/>
      <c r="AU1788"/>
      <c r="AV1788"/>
      <c r="AW1788"/>
      <c r="AX1788"/>
    </row>
    <row r="1789" spans="1:50" x14ac:dyDescent="0.4">
      <c r="A1789"/>
      <c r="B1789"/>
      <c r="C1789"/>
      <c r="D1789"/>
      <c r="E1789"/>
      <c r="F1789"/>
      <c r="G1789"/>
      <c r="H1789"/>
      <c r="J1789"/>
      <c r="K1789"/>
      <c r="L1789"/>
      <c r="M1789"/>
      <c r="N1789"/>
      <c r="O1789"/>
      <c r="P1789"/>
      <c r="Q1789"/>
      <c r="R1789"/>
      <c r="S1789"/>
      <c r="T1789"/>
      <c r="U1789"/>
      <c r="V1789"/>
      <c r="W1789"/>
      <c r="X1789"/>
      <c r="Y1789"/>
      <c r="Z1789"/>
      <c r="AA1789"/>
      <c r="AB1789"/>
      <c r="AC1789"/>
      <c r="AD1789"/>
      <c r="AE1789"/>
      <c r="AF1789"/>
      <c r="AG1789"/>
      <c r="AH1789"/>
      <c r="AI1789"/>
      <c r="AJ1789"/>
      <c r="AK1789"/>
      <c r="AL1789"/>
      <c r="AM1789"/>
      <c r="AN1789"/>
      <c r="AO1789"/>
      <c r="AP1789"/>
      <c r="AQ1789"/>
      <c r="AR1789"/>
      <c r="AS1789"/>
      <c r="AT1789"/>
      <c r="AU1789"/>
      <c r="AV1789"/>
      <c r="AW1789"/>
      <c r="AX1789"/>
    </row>
    <row r="1790" spans="1:50" x14ac:dyDescent="0.4">
      <c r="A1790"/>
      <c r="B1790"/>
      <c r="C1790"/>
      <c r="D1790"/>
      <c r="E1790"/>
      <c r="F1790"/>
      <c r="G1790"/>
      <c r="H1790"/>
      <c r="J1790"/>
      <c r="K1790"/>
      <c r="L1790"/>
      <c r="M1790"/>
      <c r="N1790"/>
      <c r="O1790"/>
      <c r="P1790"/>
      <c r="Q1790"/>
      <c r="R1790"/>
      <c r="S1790"/>
      <c r="T1790"/>
      <c r="U1790"/>
      <c r="V1790"/>
      <c r="W1790"/>
      <c r="X1790"/>
      <c r="Y1790"/>
      <c r="Z1790"/>
      <c r="AA1790"/>
      <c r="AB1790"/>
      <c r="AC1790"/>
      <c r="AD1790"/>
      <c r="AE1790"/>
      <c r="AF1790"/>
      <c r="AG1790"/>
      <c r="AH1790"/>
      <c r="AI1790"/>
      <c r="AJ1790"/>
      <c r="AK1790"/>
      <c r="AL1790"/>
      <c r="AM1790"/>
      <c r="AN1790"/>
      <c r="AO1790"/>
      <c r="AP1790"/>
      <c r="AQ1790"/>
      <c r="AR1790"/>
      <c r="AS1790"/>
      <c r="AT1790"/>
      <c r="AU1790"/>
      <c r="AV1790"/>
      <c r="AW1790"/>
      <c r="AX1790"/>
    </row>
    <row r="1791" spans="1:50" x14ac:dyDescent="0.4">
      <c r="A1791"/>
      <c r="B1791"/>
      <c r="C1791"/>
      <c r="D1791"/>
      <c r="E1791"/>
      <c r="F1791"/>
      <c r="G1791"/>
      <c r="H1791"/>
      <c r="J1791"/>
      <c r="K1791"/>
      <c r="L1791"/>
      <c r="M1791"/>
      <c r="N1791"/>
      <c r="O1791"/>
      <c r="P1791"/>
      <c r="Q1791"/>
      <c r="R1791"/>
      <c r="S1791"/>
      <c r="T1791"/>
      <c r="U1791"/>
      <c r="V1791"/>
      <c r="W1791"/>
      <c r="X1791"/>
      <c r="Y1791"/>
      <c r="Z1791"/>
      <c r="AA1791"/>
      <c r="AB1791"/>
      <c r="AC1791"/>
      <c r="AD1791"/>
      <c r="AE1791"/>
      <c r="AF1791"/>
      <c r="AG1791"/>
      <c r="AH1791"/>
      <c r="AI1791"/>
      <c r="AJ1791"/>
      <c r="AK1791"/>
      <c r="AL1791"/>
      <c r="AM1791"/>
      <c r="AN1791"/>
      <c r="AO1791"/>
      <c r="AP1791"/>
      <c r="AQ1791"/>
      <c r="AR1791"/>
      <c r="AS1791"/>
      <c r="AT1791"/>
      <c r="AU1791"/>
      <c r="AV1791"/>
      <c r="AW1791"/>
      <c r="AX1791"/>
    </row>
    <row r="1792" spans="1:50" x14ac:dyDescent="0.4">
      <c r="A1792"/>
      <c r="B1792"/>
      <c r="C1792"/>
      <c r="D1792"/>
      <c r="E1792"/>
      <c r="F1792"/>
      <c r="G1792"/>
      <c r="H1792"/>
      <c r="J1792"/>
      <c r="K1792"/>
      <c r="L1792"/>
      <c r="M1792"/>
      <c r="N1792"/>
      <c r="O1792"/>
      <c r="P1792"/>
      <c r="Q1792"/>
      <c r="R1792"/>
      <c r="S1792"/>
      <c r="T1792"/>
      <c r="U1792"/>
      <c r="V1792"/>
      <c r="W1792"/>
      <c r="X1792"/>
      <c r="Y1792"/>
      <c r="Z1792"/>
      <c r="AA1792"/>
      <c r="AB1792"/>
      <c r="AC1792"/>
      <c r="AD1792"/>
      <c r="AE1792"/>
      <c r="AF1792"/>
      <c r="AG1792"/>
      <c r="AH1792"/>
      <c r="AI1792"/>
      <c r="AJ1792"/>
      <c r="AK1792"/>
      <c r="AL1792"/>
      <c r="AM1792"/>
      <c r="AN1792"/>
      <c r="AO1792"/>
      <c r="AP1792"/>
      <c r="AQ1792"/>
      <c r="AR1792"/>
      <c r="AS1792"/>
      <c r="AT1792"/>
      <c r="AU1792"/>
      <c r="AV1792"/>
      <c r="AW1792"/>
      <c r="AX1792"/>
    </row>
    <row r="1793" spans="1:50" x14ac:dyDescent="0.4">
      <c r="A1793"/>
      <c r="B1793"/>
      <c r="C1793"/>
      <c r="D1793"/>
      <c r="E1793"/>
      <c r="F1793"/>
      <c r="G1793"/>
      <c r="H1793"/>
      <c r="J1793"/>
      <c r="K1793"/>
      <c r="L1793"/>
      <c r="M1793"/>
      <c r="N1793"/>
      <c r="O1793"/>
      <c r="P1793"/>
      <c r="Q1793"/>
      <c r="R1793"/>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row>
    <row r="1794" spans="1:50" x14ac:dyDescent="0.4">
      <c r="A1794"/>
      <c r="B1794"/>
      <c r="C1794"/>
      <c r="D1794"/>
      <c r="E1794"/>
      <c r="F1794"/>
      <c r="G1794"/>
      <c r="H1794"/>
      <c r="J1794"/>
      <c r="K1794"/>
      <c r="L1794"/>
      <c r="M1794"/>
      <c r="N1794"/>
      <c r="O1794"/>
      <c r="P1794"/>
      <c r="Q1794"/>
      <c r="R1794"/>
      <c r="S1794"/>
      <c r="T1794"/>
      <c r="U1794"/>
      <c r="V1794"/>
      <c r="W1794"/>
      <c r="X1794"/>
      <c r="Y1794"/>
      <c r="Z1794"/>
      <c r="AA1794"/>
      <c r="AB1794"/>
      <c r="AC1794"/>
      <c r="AD1794"/>
      <c r="AE1794"/>
      <c r="AF1794"/>
      <c r="AG1794"/>
      <c r="AH1794"/>
      <c r="AI1794"/>
      <c r="AJ1794"/>
      <c r="AK1794"/>
      <c r="AL1794"/>
      <c r="AM1794"/>
      <c r="AN1794"/>
      <c r="AO1794"/>
      <c r="AP1794"/>
      <c r="AQ1794"/>
      <c r="AR1794"/>
      <c r="AS1794"/>
      <c r="AT1794"/>
      <c r="AU1794"/>
      <c r="AV1794"/>
      <c r="AW1794"/>
      <c r="AX1794"/>
    </row>
    <row r="1795" spans="1:50" x14ac:dyDescent="0.4">
      <c r="A1795"/>
      <c r="B1795"/>
      <c r="C1795"/>
      <c r="D1795"/>
      <c r="E1795"/>
      <c r="F1795"/>
      <c r="G1795"/>
      <c r="H1795"/>
      <c r="J1795"/>
      <c r="K1795"/>
      <c r="L1795"/>
      <c r="M1795"/>
      <c r="N1795"/>
      <c r="O1795"/>
      <c r="P1795"/>
      <c r="Q1795"/>
      <c r="R1795"/>
      <c r="S1795"/>
      <c r="T1795"/>
      <c r="U1795"/>
      <c r="V1795"/>
      <c r="W1795"/>
      <c r="X1795"/>
      <c r="Y1795"/>
      <c r="Z1795"/>
      <c r="AA1795"/>
      <c r="AB1795"/>
      <c r="AC1795"/>
      <c r="AD1795"/>
      <c r="AE1795"/>
      <c r="AF1795"/>
      <c r="AG1795"/>
      <c r="AH1795"/>
      <c r="AI1795"/>
      <c r="AJ1795"/>
      <c r="AK1795"/>
      <c r="AL1795"/>
      <c r="AM1795"/>
      <c r="AN1795"/>
      <c r="AO1795"/>
      <c r="AP1795"/>
      <c r="AQ1795"/>
      <c r="AR1795"/>
      <c r="AS1795"/>
      <c r="AT1795"/>
      <c r="AU1795"/>
      <c r="AV1795"/>
      <c r="AW1795"/>
      <c r="AX1795"/>
    </row>
    <row r="1796" spans="1:50" x14ac:dyDescent="0.4">
      <c r="A1796"/>
      <c r="B1796"/>
      <c r="C1796"/>
      <c r="D1796"/>
      <c r="E1796"/>
      <c r="F1796"/>
      <c r="G1796"/>
      <c r="H1796"/>
      <c r="J1796"/>
      <c r="K1796"/>
      <c r="L1796"/>
      <c r="M1796"/>
      <c r="N1796"/>
      <c r="O1796"/>
      <c r="P1796"/>
      <c r="Q1796"/>
      <c r="R1796"/>
      <c r="S1796"/>
      <c r="T1796"/>
      <c r="U1796"/>
      <c r="V1796"/>
      <c r="W1796"/>
      <c r="X1796"/>
      <c r="Y1796"/>
      <c r="Z1796"/>
      <c r="AA1796"/>
      <c r="AB1796"/>
      <c r="AC1796"/>
      <c r="AD1796"/>
      <c r="AE1796"/>
      <c r="AF1796"/>
      <c r="AG1796"/>
      <c r="AH1796"/>
      <c r="AI1796"/>
      <c r="AJ1796"/>
      <c r="AK1796"/>
      <c r="AL1796"/>
      <c r="AM1796"/>
      <c r="AN1796"/>
      <c r="AO1796"/>
      <c r="AP1796"/>
      <c r="AQ1796"/>
      <c r="AR1796"/>
      <c r="AS1796"/>
      <c r="AT1796"/>
      <c r="AU1796"/>
      <c r="AV1796"/>
      <c r="AW1796"/>
      <c r="AX1796"/>
    </row>
    <row r="1797" spans="1:50" x14ac:dyDescent="0.4">
      <c r="A1797"/>
      <c r="B1797"/>
      <c r="C1797"/>
      <c r="D1797"/>
      <c r="E1797"/>
      <c r="F1797"/>
      <c r="G1797"/>
      <c r="H1797"/>
      <c r="J1797"/>
      <c r="K1797"/>
      <c r="L1797"/>
      <c r="M1797"/>
      <c r="N1797"/>
      <c r="O1797"/>
      <c r="P1797"/>
      <c r="Q1797"/>
      <c r="R1797"/>
      <c r="S1797"/>
      <c r="T1797"/>
      <c r="U1797"/>
      <c r="V1797"/>
      <c r="W1797"/>
      <c r="X1797"/>
      <c r="Y1797"/>
      <c r="Z1797"/>
      <c r="AA1797"/>
      <c r="AB1797"/>
      <c r="AC1797"/>
      <c r="AD1797"/>
      <c r="AE1797"/>
      <c r="AF1797"/>
      <c r="AG1797"/>
      <c r="AH1797"/>
      <c r="AI1797"/>
      <c r="AJ1797"/>
      <c r="AK1797"/>
      <c r="AL1797"/>
      <c r="AM1797"/>
      <c r="AN1797"/>
      <c r="AO1797"/>
      <c r="AP1797"/>
      <c r="AQ1797"/>
      <c r="AR1797"/>
      <c r="AS1797"/>
      <c r="AT1797"/>
      <c r="AU1797"/>
      <c r="AV1797"/>
      <c r="AW1797"/>
      <c r="AX1797"/>
    </row>
    <row r="1798" spans="1:50" x14ac:dyDescent="0.4">
      <c r="A1798"/>
      <c r="B1798"/>
      <c r="C1798"/>
      <c r="D1798"/>
      <c r="E1798"/>
      <c r="F1798"/>
      <c r="G1798"/>
      <c r="H1798"/>
      <c r="J1798"/>
      <c r="K1798"/>
      <c r="L1798"/>
      <c r="M1798"/>
      <c r="N1798"/>
      <c r="O1798"/>
      <c r="P1798"/>
      <c r="Q1798"/>
      <c r="R1798"/>
      <c r="S1798"/>
      <c r="T1798"/>
      <c r="U1798"/>
      <c r="V1798"/>
      <c r="W1798"/>
      <c r="X1798"/>
      <c r="Y1798"/>
      <c r="Z1798"/>
      <c r="AA1798"/>
      <c r="AB1798"/>
      <c r="AC1798"/>
      <c r="AD1798"/>
      <c r="AE1798"/>
      <c r="AF1798"/>
      <c r="AG1798"/>
      <c r="AH1798"/>
      <c r="AI1798"/>
      <c r="AJ1798"/>
      <c r="AK1798"/>
      <c r="AL1798"/>
      <c r="AM1798"/>
      <c r="AN1798"/>
      <c r="AO1798"/>
      <c r="AP1798"/>
      <c r="AQ1798"/>
      <c r="AR1798"/>
      <c r="AS1798"/>
      <c r="AT1798"/>
      <c r="AU1798"/>
      <c r="AV1798"/>
      <c r="AW1798"/>
      <c r="AX1798"/>
    </row>
    <row r="1799" spans="1:50" x14ac:dyDescent="0.4">
      <c r="A1799"/>
      <c r="B1799"/>
      <c r="C1799"/>
      <c r="D1799"/>
      <c r="E1799"/>
      <c r="F1799"/>
      <c r="G1799"/>
      <c r="H1799"/>
      <c r="J1799"/>
      <c r="K1799"/>
      <c r="L1799"/>
      <c r="M1799"/>
      <c r="N1799"/>
      <c r="O1799"/>
      <c r="P1799"/>
      <c r="Q1799"/>
      <c r="R1799"/>
      <c r="S1799"/>
      <c r="T1799"/>
      <c r="U1799"/>
      <c r="V1799"/>
      <c r="W1799"/>
      <c r="X1799"/>
      <c r="Y1799"/>
      <c r="Z1799"/>
      <c r="AA1799"/>
      <c r="AB1799"/>
      <c r="AC1799"/>
      <c r="AD1799"/>
      <c r="AE1799"/>
      <c r="AF1799"/>
      <c r="AG1799"/>
      <c r="AH1799"/>
      <c r="AI1799"/>
      <c r="AJ1799"/>
      <c r="AK1799"/>
      <c r="AL1799"/>
      <c r="AM1799"/>
      <c r="AN1799"/>
      <c r="AO1799"/>
      <c r="AP1799"/>
      <c r="AQ1799"/>
      <c r="AR1799"/>
      <c r="AS1799"/>
      <c r="AT1799"/>
      <c r="AU1799"/>
      <c r="AV1799"/>
      <c r="AW1799"/>
      <c r="AX1799"/>
    </row>
    <row r="1800" spans="1:50" x14ac:dyDescent="0.4">
      <c r="A1800"/>
      <c r="B1800"/>
      <c r="C1800"/>
      <c r="D1800"/>
      <c r="E1800"/>
      <c r="F1800"/>
      <c r="G1800"/>
      <c r="H1800"/>
      <c r="J1800"/>
      <c r="K1800"/>
      <c r="L1800"/>
      <c r="M1800"/>
      <c r="N1800"/>
      <c r="O1800"/>
      <c r="P1800"/>
      <c r="Q1800"/>
      <c r="R1800"/>
      <c r="S1800"/>
      <c r="T1800"/>
      <c r="U1800"/>
      <c r="V1800"/>
      <c r="W1800"/>
      <c r="X1800"/>
      <c r="Y1800"/>
      <c r="Z1800"/>
      <c r="AA1800"/>
      <c r="AB1800"/>
      <c r="AC1800"/>
      <c r="AD1800"/>
      <c r="AE1800"/>
      <c r="AF1800"/>
      <c r="AG1800"/>
      <c r="AH1800"/>
      <c r="AI1800"/>
      <c r="AJ1800"/>
      <c r="AK1800"/>
      <c r="AL1800"/>
      <c r="AM1800"/>
      <c r="AN1800"/>
      <c r="AO1800"/>
      <c r="AP1800"/>
      <c r="AQ1800"/>
      <c r="AR1800"/>
      <c r="AS1800"/>
      <c r="AT1800"/>
      <c r="AU1800"/>
      <c r="AV1800"/>
      <c r="AW1800"/>
      <c r="AX1800"/>
    </row>
    <row r="1801" spans="1:50" x14ac:dyDescent="0.4">
      <c r="A1801"/>
      <c r="B1801"/>
      <c r="C1801"/>
      <c r="D1801"/>
      <c r="E1801"/>
      <c r="F1801"/>
      <c r="G1801"/>
      <c r="H1801"/>
      <c r="J1801"/>
      <c r="K1801"/>
      <c r="L1801"/>
      <c r="M1801"/>
      <c r="N1801"/>
      <c r="O1801"/>
      <c r="P1801"/>
      <c r="Q1801"/>
      <c r="R1801"/>
      <c r="S1801"/>
      <c r="T1801"/>
      <c r="U1801"/>
      <c r="V1801"/>
      <c r="W1801"/>
      <c r="X1801"/>
      <c r="Y1801"/>
      <c r="Z1801"/>
      <c r="AA1801"/>
      <c r="AB1801"/>
      <c r="AC1801"/>
      <c r="AD1801"/>
      <c r="AE1801"/>
      <c r="AF1801"/>
      <c r="AG1801"/>
      <c r="AH1801"/>
      <c r="AI1801"/>
      <c r="AJ1801"/>
      <c r="AK1801"/>
      <c r="AL1801"/>
      <c r="AM1801"/>
      <c r="AN1801"/>
      <c r="AO1801"/>
      <c r="AP1801"/>
      <c r="AQ1801"/>
      <c r="AR1801"/>
      <c r="AS1801"/>
      <c r="AT1801"/>
      <c r="AU1801"/>
      <c r="AV1801"/>
      <c r="AW1801"/>
      <c r="AX1801"/>
    </row>
    <row r="1802" spans="1:50" x14ac:dyDescent="0.4">
      <c r="A1802"/>
      <c r="B1802"/>
      <c r="C1802"/>
      <c r="D1802"/>
      <c r="E1802"/>
      <c r="F1802"/>
      <c r="G1802"/>
      <c r="H1802"/>
      <c r="J1802"/>
      <c r="K1802"/>
      <c r="L1802"/>
      <c r="M1802"/>
      <c r="N1802"/>
      <c r="O1802"/>
      <c r="P1802"/>
      <c r="Q1802"/>
      <c r="R1802"/>
      <c r="S1802"/>
      <c r="T1802"/>
      <c r="U1802"/>
      <c r="V1802"/>
      <c r="W1802"/>
      <c r="X1802"/>
      <c r="Y1802"/>
      <c r="Z1802"/>
      <c r="AA1802"/>
      <c r="AB1802"/>
      <c r="AC1802"/>
      <c r="AD1802"/>
      <c r="AE1802"/>
      <c r="AF1802"/>
      <c r="AG1802"/>
      <c r="AH1802"/>
      <c r="AI1802"/>
      <c r="AJ1802"/>
      <c r="AK1802"/>
      <c r="AL1802"/>
      <c r="AM1802"/>
      <c r="AN1802"/>
      <c r="AO1802"/>
      <c r="AP1802"/>
      <c r="AQ1802"/>
      <c r="AR1802"/>
      <c r="AS1802"/>
      <c r="AT1802"/>
      <c r="AU1802"/>
      <c r="AV1802"/>
      <c r="AW1802"/>
      <c r="AX1802"/>
    </row>
    <row r="1803" spans="1:50" x14ac:dyDescent="0.4">
      <c r="A1803"/>
      <c r="B1803"/>
      <c r="C1803"/>
      <c r="D1803"/>
      <c r="E1803"/>
      <c r="F1803"/>
      <c r="G1803"/>
      <c r="H1803"/>
      <c r="J1803"/>
      <c r="K1803"/>
      <c r="L1803"/>
      <c r="M1803"/>
      <c r="N1803"/>
      <c r="O1803"/>
      <c r="P1803"/>
      <c r="Q1803"/>
      <c r="R1803"/>
      <c r="S1803"/>
      <c r="T1803"/>
      <c r="U1803"/>
      <c r="V1803"/>
      <c r="W1803"/>
      <c r="X1803"/>
      <c r="Y1803"/>
      <c r="Z1803"/>
      <c r="AA1803"/>
      <c r="AB1803"/>
      <c r="AC1803"/>
      <c r="AD1803"/>
      <c r="AE1803"/>
      <c r="AF1803"/>
      <c r="AG1803"/>
      <c r="AH1803"/>
      <c r="AI1803"/>
      <c r="AJ1803"/>
      <c r="AK1803"/>
      <c r="AL1803"/>
      <c r="AM1803"/>
      <c r="AN1803"/>
      <c r="AO1803"/>
      <c r="AP1803"/>
      <c r="AQ1803"/>
      <c r="AR1803"/>
      <c r="AS1803"/>
      <c r="AT1803"/>
      <c r="AU1803"/>
      <c r="AV1803"/>
      <c r="AW1803"/>
      <c r="AX1803"/>
    </row>
    <row r="1804" spans="1:50" x14ac:dyDescent="0.4">
      <c r="A1804"/>
      <c r="B1804"/>
      <c r="C1804"/>
      <c r="D1804"/>
      <c r="E1804"/>
      <c r="F1804"/>
      <c r="G1804"/>
      <c r="H1804"/>
      <c r="J1804"/>
      <c r="K1804"/>
      <c r="L1804"/>
      <c r="M1804"/>
      <c r="N1804"/>
      <c r="O1804"/>
      <c r="P1804"/>
      <c r="Q1804"/>
      <c r="R1804"/>
      <c r="S1804"/>
      <c r="T1804"/>
      <c r="U1804"/>
      <c r="V1804"/>
      <c r="W1804"/>
      <c r="X1804"/>
      <c r="Y1804"/>
      <c r="Z1804"/>
      <c r="AA1804"/>
      <c r="AB1804"/>
      <c r="AC1804"/>
      <c r="AD1804"/>
      <c r="AE1804"/>
      <c r="AF1804"/>
      <c r="AG1804"/>
      <c r="AH1804"/>
      <c r="AI1804"/>
      <c r="AJ1804"/>
      <c r="AK1804"/>
      <c r="AL1804"/>
      <c r="AM1804"/>
      <c r="AN1804"/>
      <c r="AO1804"/>
      <c r="AP1804"/>
      <c r="AQ1804"/>
      <c r="AR1804"/>
      <c r="AS1804"/>
      <c r="AT1804"/>
      <c r="AU1804"/>
      <c r="AV1804"/>
      <c r="AW1804"/>
      <c r="AX1804"/>
    </row>
    <row r="1805" spans="1:50" x14ac:dyDescent="0.4">
      <c r="A1805"/>
      <c r="B1805"/>
      <c r="C1805"/>
      <c r="D1805"/>
      <c r="E1805"/>
      <c r="F1805"/>
      <c r="G1805"/>
      <c r="H1805"/>
      <c r="J1805"/>
      <c r="K1805"/>
      <c r="L1805"/>
      <c r="M1805"/>
      <c r="N1805"/>
      <c r="O1805"/>
      <c r="P1805"/>
      <c r="Q1805"/>
      <c r="R1805"/>
      <c r="S1805"/>
      <c r="T1805"/>
      <c r="U1805"/>
      <c r="V1805"/>
      <c r="W1805"/>
      <c r="X1805"/>
      <c r="Y1805"/>
      <c r="Z1805"/>
      <c r="AA1805"/>
      <c r="AB1805"/>
      <c r="AC1805"/>
      <c r="AD1805"/>
      <c r="AE1805"/>
      <c r="AF1805"/>
      <c r="AG1805"/>
      <c r="AH1805"/>
      <c r="AI1805"/>
      <c r="AJ1805"/>
      <c r="AK1805"/>
      <c r="AL1805"/>
      <c r="AM1805"/>
      <c r="AN1805"/>
      <c r="AO1805"/>
      <c r="AP1805"/>
      <c r="AQ1805"/>
      <c r="AR1805"/>
      <c r="AS1805"/>
      <c r="AT1805"/>
      <c r="AU1805"/>
      <c r="AV1805"/>
      <c r="AW1805"/>
      <c r="AX1805"/>
    </row>
    <row r="1806" spans="1:50" x14ac:dyDescent="0.4">
      <c r="A1806"/>
      <c r="B1806"/>
      <c r="C1806"/>
      <c r="D1806"/>
      <c r="E1806"/>
      <c r="F1806"/>
      <c r="G1806"/>
      <c r="H1806"/>
      <c r="J1806"/>
      <c r="K1806"/>
      <c r="L1806"/>
      <c r="M1806"/>
      <c r="N1806"/>
      <c r="O1806"/>
      <c r="P1806"/>
      <c r="Q1806"/>
      <c r="R1806"/>
      <c r="S1806"/>
      <c r="T1806"/>
      <c r="U1806"/>
      <c r="V1806"/>
      <c r="W1806"/>
      <c r="X1806"/>
      <c r="Y1806"/>
      <c r="Z1806"/>
      <c r="AA1806"/>
      <c r="AB1806"/>
      <c r="AC1806"/>
      <c r="AD1806"/>
      <c r="AE1806"/>
      <c r="AF1806"/>
      <c r="AG1806"/>
      <c r="AH1806"/>
      <c r="AI1806"/>
      <c r="AJ1806"/>
      <c r="AK1806"/>
      <c r="AL1806"/>
      <c r="AM1806"/>
      <c r="AN1806"/>
      <c r="AO1806"/>
      <c r="AP1806"/>
      <c r="AQ1806"/>
      <c r="AR1806"/>
      <c r="AS1806"/>
      <c r="AT1806"/>
      <c r="AU1806"/>
      <c r="AV1806"/>
      <c r="AW1806"/>
      <c r="AX1806"/>
    </row>
    <row r="1807" spans="1:50" x14ac:dyDescent="0.4">
      <c r="A1807"/>
      <c r="B1807"/>
      <c r="C1807"/>
      <c r="D1807"/>
      <c r="E1807"/>
      <c r="F1807"/>
      <c r="G1807"/>
      <c r="H1807"/>
      <c r="J1807"/>
      <c r="K1807"/>
      <c r="L1807"/>
      <c r="M1807"/>
      <c r="N1807"/>
      <c r="O1807"/>
      <c r="P1807"/>
      <c r="Q1807"/>
      <c r="R1807"/>
      <c r="S1807"/>
      <c r="T1807"/>
      <c r="U1807"/>
      <c r="V1807"/>
      <c r="W1807"/>
      <c r="X1807"/>
      <c r="Y1807"/>
      <c r="Z1807"/>
      <c r="AA1807"/>
      <c r="AB1807"/>
      <c r="AC1807"/>
      <c r="AD1807"/>
      <c r="AE1807"/>
      <c r="AF1807"/>
      <c r="AG1807"/>
      <c r="AH1807"/>
      <c r="AI1807"/>
      <c r="AJ1807"/>
      <c r="AK1807"/>
      <c r="AL1807"/>
      <c r="AM1807"/>
      <c r="AN1807"/>
      <c r="AO1807"/>
      <c r="AP1807"/>
      <c r="AQ1807"/>
      <c r="AR1807"/>
      <c r="AS1807"/>
      <c r="AT1807"/>
      <c r="AU1807"/>
      <c r="AV1807"/>
      <c r="AW1807"/>
      <c r="AX1807"/>
    </row>
    <row r="1808" spans="1:50" x14ac:dyDescent="0.4">
      <c r="A1808"/>
      <c r="B1808"/>
      <c r="C1808"/>
      <c r="D1808"/>
      <c r="E1808"/>
      <c r="F1808"/>
      <c r="G1808"/>
      <c r="H1808"/>
      <c r="J1808"/>
      <c r="K1808"/>
      <c r="L1808"/>
      <c r="M1808"/>
      <c r="N1808"/>
      <c r="O1808"/>
      <c r="P1808"/>
      <c r="Q1808"/>
      <c r="R1808"/>
      <c r="S1808"/>
      <c r="T1808"/>
      <c r="U1808"/>
      <c r="V1808"/>
      <c r="W1808"/>
      <c r="X1808"/>
      <c r="Y1808"/>
      <c r="Z1808"/>
      <c r="AA1808"/>
      <c r="AB1808"/>
      <c r="AC1808"/>
      <c r="AD1808"/>
      <c r="AE1808"/>
      <c r="AF1808"/>
      <c r="AG1808"/>
      <c r="AH1808"/>
      <c r="AI1808"/>
      <c r="AJ1808"/>
      <c r="AK1808"/>
      <c r="AL1808"/>
      <c r="AM1808"/>
      <c r="AN1808"/>
      <c r="AO1808"/>
      <c r="AP1808"/>
      <c r="AQ1808"/>
      <c r="AR1808"/>
      <c r="AS1808"/>
      <c r="AT1808"/>
      <c r="AU1808"/>
      <c r="AV1808"/>
      <c r="AW1808"/>
      <c r="AX1808"/>
    </row>
    <row r="1809" spans="1:50" x14ac:dyDescent="0.4">
      <c r="A1809"/>
      <c r="B1809"/>
      <c r="C1809"/>
      <c r="D1809"/>
      <c r="E1809"/>
      <c r="F1809"/>
      <c r="G1809"/>
      <c r="H1809"/>
      <c r="J1809"/>
      <c r="K1809"/>
      <c r="L1809"/>
      <c r="M1809"/>
      <c r="N1809"/>
      <c r="O1809"/>
      <c r="P1809"/>
      <c r="Q1809"/>
      <c r="R1809"/>
      <c r="S1809"/>
      <c r="T1809"/>
      <c r="U1809"/>
      <c r="V1809"/>
      <c r="W1809"/>
      <c r="X1809"/>
      <c r="Y1809"/>
      <c r="Z1809"/>
      <c r="AA1809"/>
      <c r="AB1809"/>
      <c r="AC1809"/>
      <c r="AD1809"/>
      <c r="AE1809"/>
      <c r="AF1809"/>
      <c r="AG1809"/>
      <c r="AH1809"/>
      <c r="AI1809"/>
      <c r="AJ1809"/>
      <c r="AK1809"/>
      <c r="AL1809"/>
      <c r="AM1809"/>
      <c r="AN1809"/>
      <c r="AO1809"/>
      <c r="AP1809"/>
      <c r="AQ1809"/>
      <c r="AR1809"/>
      <c r="AS1809"/>
      <c r="AT1809"/>
      <c r="AU1809"/>
      <c r="AV1809"/>
      <c r="AW1809"/>
      <c r="AX1809"/>
    </row>
    <row r="1810" spans="1:50" x14ac:dyDescent="0.4">
      <c r="A1810"/>
      <c r="B1810"/>
      <c r="C1810"/>
      <c r="D1810"/>
      <c r="E1810"/>
      <c r="F1810"/>
      <c r="G1810"/>
      <c r="H1810"/>
      <c r="J1810"/>
      <c r="K1810"/>
      <c r="L1810"/>
      <c r="M1810"/>
      <c r="N1810"/>
      <c r="O1810"/>
      <c r="P1810"/>
      <c r="Q1810"/>
      <c r="R1810"/>
      <c r="S1810"/>
      <c r="T1810"/>
      <c r="U1810"/>
      <c r="V1810"/>
      <c r="W1810"/>
      <c r="X1810"/>
      <c r="Y1810"/>
      <c r="Z1810"/>
      <c r="AA1810"/>
      <c r="AB1810"/>
      <c r="AC1810"/>
      <c r="AD1810"/>
      <c r="AE1810"/>
      <c r="AF1810"/>
      <c r="AG1810"/>
      <c r="AH1810"/>
      <c r="AI1810"/>
      <c r="AJ1810"/>
      <c r="AK1810"/>
      <c r="AL1810"/>
      <c r="AM1810"/>
      <c r="AN1810"/>
      <c r="AO1810"/>
      <c r="AP1810"/>
      <c r="AQ1810"/>
      <c r="AR1810"/>
      <c r="AS1810"/>
      <c r="AT1810"/>
      <c r="AU1810"/>
      <c r="AV1810"/>
      <c r="AW1810"/>
      <c r="AX1810"/>
    </row>
    <row r="1811" spans="1:50" x14ac:dyDescent="0.4">
      <c r="A1811"/>
      <c r="B1811"/>
      <c r="C1811"/>
      <c r="D1811"/>
      <c r="E1811"/>
      <c r="F1811"/>
      <c r="G1811"/>
      <c r="H1811"/>
      <c r="J1811"/>
      <c r="K1811"/>
      <c r="L1811"/>
      <c r="M1811"/>
      <c r="N1811"/>
      <c r="O1811"/>
      <c r="P1811"/>
      <c r="Q1811"/>
      <c r="R1811"/>
      <c r="S1811"/>
      <c r="T1811"/>
      <c r="U1811"/>
      <c r="V1811"/>
      <c r="W1811"/>
      <c r="X1811"/>
      <c r="Y1811"/>
      <c r="Z1811"/>
      <c r="AA1811"/>
      <c r="AB1811"/>
      <c r="AC1811"/>
      <c r="AD1811"/>
      <c r="AE1811"/>
      <c r="AF1811"/>
      <c r="AG1811"/>
      <c r="AH1811"/>
      <c r="AI1811"/>
      <c r="AJ1811"/>
      <c r="AK1811"/>
      <c r="AL1811"/>
      <c r="AM1811"/>
      <c r="AN1811"/>
      <c r="AO1811"/>
      <c r="AP1811"/>
      <c r="AQ1811"/>
      <c r="AR1811"/>
      <c r="AS1811"/>
      <c r="AT1811"/>
      <c r="AU1811"/>
      <c r="AV1811"/>
      <c r="AW1811"/>
      <c r="AX1811"/>
    </row>
    <row r="1812" spans="1:50" x14ac:dyDescent="0.4">
      <c r="A1812"/>
      <c r="B1812"/>
      <c r="C1812"/>
      <c r="D1812"/>
      <c r="E1812"/>
      <c r="F1812"/>
      <c r="G1812"/>
      <c r="H1812"/>
      <c r="J1812"/>
      <c r="K1812"/>
      <c r="L1812"/>
      <c r="M1812"/>
      <c r="N1812"/>
      <c r="O1812"/>
      <c r="P1812"/>
      <c r="Q1812"/>
      <c r="R1812"/>
      <c r="S1812"/>
      <c r="T1812"/>
      <c r="U1812"/>
      <c r="V1812"/>
      <c r="W1812"/>
      <c r="X1812"/>
      <c r="Y1812"/>
      <c r="Z1812"/>
      <c r="AA1812"/>
      <c r="AB1812"/>
      <c r="AC1812"/>
      <c r="AD1812"/>
      <c r="AE1812"/>
      <c r="AF1812"/>
      <c r="AG1812"/>
      <c r="AH1812"/>
      <c r="AI1812"/>
      <c r="AJ1812"/>
      <c r="AK1812"/>
      <c r="AL1812"/>
      <c r="AM1812"/>
      <c r="AN1812"/>
      <c r="AO1812"/>
      <c r="AP1812"/>
      <c r="AQ1812"/>
      <c r="AR1812"/>
      <c r="AS1812"/>
      <c r="AT1812"/>
      <c r="AU1812"/>
      <c r="AV1812"/>
      <c r="AW1812"/>
      <c r="AX1812"/>
    </row>
    <row r="1813" spans="1:50" x14ac:dyDescent="0.4">
      <c r="A1813"/>
      <c r="B1813"/>
      <c r="C1813"/>
      <c r="D1813"/>
      <c r="E1813"/>
      <c r="F1813"/>
      <c r="G1813"/>
      <c r="H1813"/>
      <c r="J1813"/>
      <c r="K1813"/>
      <c r="L1813"/>
      <c r="M1813"/>
      <c r="N1813"/>
      <c r="O1813"/>
      <c r="P1813"/>
      <c r="Q1813"/>
      <c r="R1813"/>
      <c r="S1813"/>
      <c r="T1813"/>
      <c r="U1813"/>
      <c r="V1813"/>
      <c r="W1813"/>
      <c r="X1813"/>
      <c r="Y1813"/>
      <c r="Z1813"/>
      <c r="AA1813"/>
      <c r="AB1813"/>
      <c r="AC1813"/>
      <c r="AD1813"/>
      <c r="AE1813"/>
      <c r="AF1813"/>
      <c r="AG1813"/>
      <c r="AH1813"/>
      <c r="AI1813"/>
      <c r="AJ1813"/>
      <c r="AK1813"/>
      <c r="AL1813"/>
      <c r="AM1813"/>
      <c r="AN1813"/>
      <c r="AO1813"/>
      <c r="AP1813"/>
      <c r="AQ1813"/>
      <c r="AR1813"/>
      <c r="AS1813"/>
      <c r="AT1813"/>
      <c r="AU1813"/>
      <c r="AV1813"/>
      <c r="AW1813"/>
      <c r="AX1813"/>
    </row>
    <row r="1814" spans="1:50" x14ac:dyDescent="0.4">
      <c r="A1814"/>
      <c r="B1814"/>
      <c r="C1814"/>
      <c r="D1814"/>
      <c r="E1814"/>
      <c r="F1814"/>
      <c r="G1814"/>
      <c r="H1814"/>
      <c r="J1814"/>
      <c r="K1814"/>
      <c r="L1814"/>
      <c r="M1814"/>
      <c r="N1814"/>
      <c r="O1814"/>
      <c r="P1814"/>
      <c r="Q1814"/>
      <c r="R1814"/>
      <c r="S1814"/>
      <c r="T1814"/>
      <c r="U1814"/>
      <c r="V1814"/>
      <c r="W1814"/>
      <c r="X1814"/>
      <c r="Y1814"/>
      <c r="Z1814"/>
      <c r="AA1814"/>
      <c r="AB1814"/>
      <c r="AC1814"/>
      <c r="AD1814"/>
      <c r="AE1814"/>
      <c r="AF1814"/>
      <c r="AG1814"/>
      <c r="AH1814"/>
      <c r="AI1814"/>
      <c r="AJ1814"/>
      <c r="AK1814"/>
      <c r="AL1814"/>
      <c r="AM1814"/>
      <c r="AN1814"/>
      <c r="AO1814"/>
      <c r="AP1814"/>
      <c r="AQ1814"/>
      <c r="AR1814"/>
      <c r="AS1814"/>
      <c r="AT1814"/>
      <c r="AU1814"/>
      <c r="AV1814"/>
      <c r="AW1814"/>
      <c r="AX1814"/>
    </row>
    <row r="1815" spans="1:50" x14ac:dyDescent="0.4">
      <c r="A1815"/>
      <c r="B1815"/>
      <c r="C1815"/>
      <c r="D1815"/>
      <c r="E1815"/>
      <c r="F1815"/>
      <c r="G1815"/>
      <c r="H1815"/>
      <c r="J1815"/>
      <c r="K1815"/>
      <c r="L1815"/>
      <c r="M1815"/>
      <c r="N1815"/>
      <c r="O1815"/>
      <c r="P1815"/>
      <c r="Q1815"/>
      <c r="R1815"/>
      <c r="S1815"/>
      <c r="T1815"/>
      <c r="U1815"/>
      <c r="V1815"/>
      <c r="W1815"/>
      <c r="X1815"/>
      <c r="Y1815"/>
      <c r="Z1815"/>
      <c r="AA1815"/>
      <c r="AB1815"/>
      <c r="AC1815"/>
      <c r="AD1815"/>
      <c r="AE1815"/>
      <c r="AF1815"/>
      <c r="AG1815"/>
      <c r="AH1815"/>
      <c r="AI1815"/>
      <c r="AJ1815"/>
      <c r="AK1815"/>
      <c r="AL1815"/>
      <c r="AM1815"/>
      <c r="AN1815"/>
      <c r="AO1815"/>
      <c r="AP1815"/>
      <c r="AQ1815"/>
      <c r="AR1815"/>
      <c r="AS1815"/>
      <c r="AT1815"/>
      <c r="AU1815"/>
      <c r="AV1815"/>
      <c r="AW1815"/>
      <c r="AX1815"/>
    </row>
    <row r="1816" spans="1:50" x14ac:dyDescent="0.4">
      <c r="A1816"/>
      <c r="B1816"/>
      <c r="C1816"/>
      <c r="D1816"/>
      <c r="E1816"/>
      <c r="F1816"/>
      <c r="G1816"/>
      <c r="H1816"/>
      <c r="J1816"/>
      <c r="K1816"/>
      <c r="L1816"/>
      <c r="M1816"/>
      <c r="N1816"/>
      <c r="O1816"/>
      <c r="P1816"/>
      <c r="Q1816"/>
      <c r="R1816"/>
      <c r="S1816"/>
      <c r="T1816"/>
      <c r="U1816"/>
      <c r="V1816"/>
      <c r="W1816"/>
      <c r="X1816"/>
      <c r="Y1816"/>
      <c r="Z1816"/>
      <c r="AA1816"/>
      <c r="AB1816"/>
      <c r="AC1816"/>
      <c r="AD1816"/>
      <c r="AE1816"/>
      <c r="AF1816"/>
      <c r="AG1816"/>
      <c r="AH1816"/>
      <c r="AI1816"/>
      <c r="AJ1816"/>
      <c r="AK1816"/>
      <c r="AL1816"/>
      <c r="AM1816"/>
      <c r="AN1816"/>
      <c r="AO1816"/>
      <c r="AP1816"/>
      <c r="AQ1816"/>
      <c r="AR1816"/>
      <c r="AS1816"/>
      <c r="AT1816"/>
      <c r="AU1816"/>
      <c r="AV1816"/>
      <c r="AW1816"/>
      <c r="AX1816"/>
    </row>
    <row r="1817" spans="1:50" x14ac:dyDescent="0.4">
      <c r="A1817"/>
      <c r="B1817"/>
      <c r="C1817"/>
      <c r="D1817"/>
      <c r="E1817"/>
      <c r="F1817"/>
      <c r="G1817"/>
      <c r="H1817"/>
      <c r="J1817"/>
      <c r="K1817"/>
      <c r="L1817"/>
      <c r="M1817"/>
      <c r="N1817"/>
      <c r="O1817"/>
      <c r="P1817"/>
      <c r="Q1817"/>
      <c r="R1817"/>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row>
    <row r="1818" spans="1:50" x14ac:dyDescent="0.4">
      <c r="A1818"/>
      <c r="B1818"/>
      <c r="C1818"/>
      <c r="D1818"/>
      <c r="E1818"/>
      <c r="F1818"/>
      <c r="G1818"/>
      <c r="H1818"/>
      <c r="J1818"/>
      <c r="K1818"/>
      <c r="L1818"/>
      <c r="M1818"/>
      <c r="N1818"/>
      <c r="O1818"/>
      <c r="P1818"/>
      <c r="Q1818"/>
      <c r="R1818"/>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row>
    <row r="1819" spans="1:50" x14ac:dyDescent="0.4">
      <c r="A1819"/>
      <c r="B1819"/>
      <c r="C1819"/>
      <c r="D1819"/>
      <c r="E1819"/>
      <c r="F1819"/>
      <c r="G1819"/>
      <c r="H1819"/>
      <c r="J1819"/>
      <c r="K1819"/>
      <c r="L1819"/>
      <c r="M1819"/>
      <c r="N1819"/>
      <c r="O1819"/>
      <c r="P1819"/>
      <c r="Q1819"/>
      <c r="R1819"/>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row>
    <row r="1820" spans="1:50" x14ac:dyDescent="0.4">
      <c r="A1820"/>
      <c r="B1820"/>
      <c r="C1820"/>
      <c r="D1820"/>
      <c r="E1820"/>
      <c r="F1820"/>
      <c r="G1820"/>
      <c r="H1820"/>
      <c r="J1820"/>
      <c r="K1820"/>
      <c r="L1820"/>
      <c r="M1820"/>
      <c r="N1820"/>
      <c r="O1820"/>
      <c r="P1820"/>
      <c r="Q1820"/>
      <c r="R1820"/>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row>
    <row r="1821" spans="1:50" x14ac:dyDescent="0.4">
      <c r="A1821"/>
      <c r="B1821"/>
      <c r="C1821"/>
      <c r="D1821"/>
      <c r="E1821"/>
      <c r="F1821"/>
      <c r="G1821"/>
      <c r="H1821"/>
      <c r="J1821"/>
      <c r="K1821"/>
      <c r="L1821"/>
      <c r="M1821"/>
      <c r="N1821"/>
      <c r="O1821"/>
      <c r="P1821"/>
      <c r="Q1821"/>
      <c r="R1821"/>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row>
    <row r="1822" spans="1:50" x14ac:dyDescent="0.4">
      <c r="A1822"/>
      <c r="B1822"/>
      <c r="C1822"/>
      <c r="D1822"/>
      <c r="E1822"/>
      <c r="F1822"/>
      <c r="G1822"/>
      <c r="H1822"/>
      <c r="J1822"/>
      <c r="K1822"/>
      <c r="L1822"/>
      <c r="M1822"/>
      <c r="N1822"/>
      <c r="O1822"/>
      <c r="P1822"/>
      <c r="Q1822"/>
      <c r="R1822"/>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row>
    <row r="1823" spans="1:50" x14ac:dyDescent="0.4">
      <c r="A1823"/>
      <c r="B1823"/>
      <c r="C1823"/>
      <c r="D1823"/>
      <c r="E1823"/>
      <c r="F1823"/>
      <c r="G1823"/>
      <c r="H1823"/>
      <c r="J1823"/>
      <c r="K1823"/>
      <c r="L1823"/>
      <c r="M1823"/>
      <c r="N1823"/>
      <c r="O1823"/>
      <c r="P1823"/>
      <c r="Q1823"/>
      <c r="R1823"/>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row>
    <row r="1824" spans="1:50" x14ac:dyDescent="0.4">
      <c r="A1824"/>
      <c r="B1824"/>
      <c r="C1824"/>
      <c r="D1824"/>
      <c r="E1824"/>
      <c r="F1824"/>
      <c r="G1824"/>
      <c r="H1824"/>
      <c r="J1824"/>
      <c r="K1824"/>
      <c r="L1824"/>
      <c r="M1824"/>
      <c r="N1824"/>
      <c r="O1824"/>
      <c r="P1824"/>
      <c r="Q1824"/>
      <c r="R18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row>
    <row r="1825" spans="1:50" x14ac:dyDescent="0.4">
      <c r="A1825"/>
      <c r="B1825"/>
      <c r="C1825"/>
      <c r="D1825"/>
      <c r="E1825"/>
      <c r="F1825"/>
      <c r="G1825"/>
      <c r="H1825"/>
      <c r="J1825"/>
      <c r="K1825"/>
      <c r="L1825"/>
      <c r="M1825"/>
      <c r="N1825"/>
      <c r="O1825"/>
      <c r="P1825"/>
      <c r="Q1825"/>
      <c r="R1825"/>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row>
    <row r="1826" spans="1:50" x14ac:dyDescent="0.4">
      <c r="A1826"/>
      <c r="B1826"/>
      <c r="C1826"/>
      <c r="D1826"/>
      <c r="E1826"/>
      <c r="F1826"/>
      <c r="G1826"/>
      <c r="H1826"/>
      <c r="J1826"/>
      <c r="K1826"/>
      <c r="L1826"/>
      <c r="M1826"/>
      <c r="N1826"/>
      <c r="O1826"/>
      <c r="P1826"/>
      <c r="Q1826"/>
      <c r="R1826"/>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row>
    <row r="1827" spans="1:50" x14ac:dyDescent="0.4">
      <c r="A1827"/>
      <c r="B1827"/>
      <c r="C1827"/>
      <c r="D1827"/>
      <c r="E1827"/>
      <c r="F1827"/>
      <c r="G1827"/>
      <c r="H1827"/>
      <c r="J1827"/>
      <c r="K1827"/>
      <c r="L1827"/>
      <c r="M1827"/>
      <c r="N1827"/>
      <c r="O1827"/>
      <c r="P1827"/>
      <c r="Q1827"/>
      <c r="R1827"/>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row>
    <row r="1828" spans="1:50" x14ac:dyDescent="0.4">
      <c r="A1828"/>
      <c r="B1828"/>
      <c r="C1828"/>
      <c r="D1828"/>
      <c r="E1828"/>
      <c r="F1828"/>
      <c r="G1828"/>
      <c r="H1828"/>
      <c r="J1828"/>
      <c r="K1828"/>
      <c r="L1828"/>
      <c r="M1828"/>
      <c r="N1828"/>
      <c r="O1828"/>
      <c r="P1828"/>
      <c r="Q1828"/>
      <c r="R1828"/>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row>
    <row r="1829" spans="1:50" x14ac:dyDescent="0.4">
      <c r="A1829"/>
      <c r="B1829"/>
      <c r="C1829"/>
      <c r="D1829"/>
      <c r="E1829"/>
      <c r="F1829"/>
      <c r="G1829"/>
      <c r="H1829"/>
      <c r="J1829"/>
      <c r="K1829"/>
      <c r="L1829"/>
      <c r="M1829"/>
      <c r="N1829"/>
      <c r="O1829"/>
      <c r="P1829"/>
      <c r="Q1829"/>
      <c r="R1829"/>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row>
    <row r="1830" spans="1:50" x14ac:dyDescent="0.4">
      <c r="A1830"/>
      <c r="B1830"/>
      <c r="C1830"/>
      <c r="D1830"/>
      <c r="E1830"/>
      <c r="F1830"/>
      <c r="G1830"/>
      <c r="H1830"/>
      <c r="J1830"/>
      <c r="K1830"/>
      <c r="L1830"/>
      <c r="M1830"/>
      <c r="N1830"/>
      <c r="O1830"/>
      <c r="P1830"/>
      <c r="Q1830"/>
      <c r="R1830"/>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row>
    <row r="1831" spans="1:50" x14ac:dyDescent="0.4">
      <c r="A1831"/>
      <c r="B1831"/>
      <c r="C1831"/>
      <c r="D1831"/>
      <c r="E1831"/>
      <c r="F1831"/>
      <c r="G1831"/>
      <c r="H1831"/>
      <c r="J1831"/>
      <c r="K1831"/>
      <c r="L1831"/>
      <c r="M1831"/>
      <c r="N1831"/>
      <c r="O1831"/>
      <c r="P1831"/>
      <c r="Q1831"/>
      <c r="R1831"/>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row>
    <row r="1832" spans="1:50" x14ac:dyDescent="0.4">
      <c r="A1832"/>
      <c r="B1832"/>
      <c r="C1832"/>
      <c r="D1832"/>
      <c r="E1832"/>
      <c r="F1832"/>
      <c r="G1832"/>
      <c r="H1832"/>
      <c r="J1832"/>
      <c r="K1832"/>
      <c r="L1832"/>
      <c r="M1832"/>
      <c r="N1832"/>
      <c r="O1832"/>
      <c r="P1832"/>
      <c r="Q1832"/>
      <c r="R1832"/>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row>
    <row r="1833" spans="1:50" x14ac:dyDescent="0.4">
      <c r="A1833"/>
      <c r="B1833"/>
      <c r="C1833"/>
      <c r="D1833"/>
      <c r="E1833"/>
      <c r="F1833"/>
      <c r="G1833"/>
      <c r="H1833"/>
      <c r="J1833"/>
      <c r="K1833"/>
      <c r="L1833"/>
      <c r="M1833"/>
      <c r="N1833"/>
      <c r="O1833"/>
      <c r="P1833"/>
      <c r="Q1833"/>
      <c r="R1833"/>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row>
    <row r="1834" spans="1:50" x14ac:dyDescent="0.4">
      <c r="A1834"/>
      <c r="B1834"/>
      <c r="C1834"/>
      <c r="D1834"/>
      <c r="E1834"/>
      <c r="F1834"/>
      <c r="G1834"/>
      <c r="H1834"/>
      <c r="J1834"/>
      <c r="K1834"/>
      <c r="L1834"/>
      <c r="M1834"/>
      <c r="N1834"/>
      <c r="O1834"/>
      <c r="P1834"/>
      <c r="Q1834"/>
      <c r="R183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row>
    <row r="1835" spans="1:50" x14ac:dyDescent="0.4">
      <c r="A1835"/>
      <c r="B1835"/>
      <c r="C1835"/>
      <c r="D1835"/>
      <c r="E1835"/>
      <c r="F1835"/>
      <c r="G1835"/>
      <c r="H1835"/>
      <c r="J1835"/>
      <c r="K1835"/>
      <c r="L1835"/>
      <c r="M1835"/>
      <c r="N1835"/>
      <c r="O1835"/>
      <c r="P1835"/>
      <c r="Q1835"/>
      <c r="R1835"/>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row>
    <row r="1836" spans="1:50" x14ac:dyDescent="0.4">
      <c r="A1836"/>
      <c r="B1836"/>
      <c r="C1836"/>
      <c r="D1836"/>
      <c r="E1836"/>
      <c r="F1836"/>
      <c r="G1836"/>
      <c r="H1836"/>
      <c r="J1836"/>
      <c r="K1836"/>
      <c r="L1836"/>
      <c r="M1836"/>
      <c r="N1836"/>
      <c r="O1836"/>
      <c r="P1836"/>
      <c r="Q1836"/>
      <c r="R1836"/>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row>
    <row r="1837" spans="1:50" x14ac:dyDescent="0.4">
      <c r="A1837"/>
      <c r="B1837"/>
      <c r="C1837"/>
      <c r="D1837"/>
      <c r="E1837"/>
      <c r="F1837"/>
      <c r="G1837"/>
      <c r="H1837"/>
      <c r="J1837"/>
      <c r="K1837"/>
      <c r="L1837"/>
      <c r="M1837"/>
      <c r="N1837"/>
      <c r="O1837"/>
      <c r="P1837"/>
      <c r="Q1837"/>
      <c r="R1837"/>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row>
    <row r="1838" spans="1:50" x14ac:dyDescent="0.4">
      <c r="A1838"/>
      <c r="B1838"/>
      <c r="C1838"/>
      <c r="D1838"/>
      <c r="E1838"/>
      <c r="F1838"/>
      <c r="G1838"/>
      <c r="H1838"/>
      <c r="J1838"/>
      <c r="K1838"/>
      <c r="L1838"/>
      <c r="M1838"/>
      <c r="N1838"/>
      <c r="O1838"/>
      <c r="P1838"/>
      <c r="Q1838"/>
      <c r="R1838"/>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row>
    <row r="1839" spans="1:50" x14ac:dyDescent="0.4">
      <c r="A1839"/>
      <c r="B1839"/>
      <c r="C1839"/>
      <c r="D1839"/>
      <c r="E1839"/>
      <c r="F1839"/>
      <c r="G1839"/>
      <c r="H1839"/>
      <c r="J1839"/>
      <c r="K1839"/>
      <c r="L1839"/>
      <c r="M1839"/>
      <c r="N1839"/>
      <c r="O1839"/>
      <c r="P1839"/>
      <c r="Q1839"/>
      <c r="R1839"/>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row>
    <row r="1840" spans="1:50" x14ac:dyDescent="0.4">
      <c r="A1840"/>
      <c r="B1840"/>
      <c r="C1840"/>
      <c r="D1840"/>
      <c r="E1840"/>
      <c r="F1840"/>
      <c r="G1840"/>
      <c r="H1840"/>
      <c r="J1840"/>
      <c r="K1840"/>
      <c r="L1840"/>
      <c r="M1840"/>
      <c r="N1840"/>
      <c r="O1840"/>
      <c r="P1840"/>
      <c r="Q1840"/>
      <c r="R1840"/>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row>
    <row r="1841" spans="1:50" x14ac:dyDescent="0.4">
      <c r="A1841"/>
      <c r="B1841"/>
      <c r="C1841"/>
      <c r="D1841"/>
      <c r="E1841"/>
      <c r="F1841"/>
      <c r="G1841"/>
      <c r="H1841"/>
      <c r="J1841"/>
      <c r="K1841"/>
      <c r="L1841"/>
      <c r="M1841"/>
      <c r="N1841"/>
      <c r="O1841"/>
      <c r="P1841"/>
      <c r="Q1841"/>
      <c r="R1841"/>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row>
    <row r="1842" spans="1:50" x14ac:dyDescent="0.4">
      <c r="A1842"/>
      <c r="B1842"/>
      <c r="C1842"/>
      <c r="D1842"/>
      <c r="E1842"/>
      <c r="F1842"/>
      <c r="G1842"/>
      <c r="H1842"/>
      <c r="J1842"/>
      <c r="K1842"/>
      <c r="L1842"/>
      <c r="M1842"/>
      <c r="N1842"/>
      <c r="O1842"/>
      <c r="P1842"/>
      <c r="Q1842"/>
      <c r="R1842"/>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row>
    <row r="1843" spans="1:50" x14ac:dyDescent="0.4">
      <c r="A1843"/>
      <c r="B1843"/>
      <c r="C1843"/>
      <c r="D1843"/>
      <c r="E1843"/>
      <c r="F1843"/>
      <c r="G1843"/>
      <c r="H1843"/>
      <c r="J1843"/>
      <c r="K1843"/>
      <c r="L1843"/>
      <c r="M1843"/>
      <c r="N1843"/>
      <c r="O1843"/>
      <c r="P1843"/>
      <c r="Q1843"/>
      <c r="R1843"/>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row>
    <row r="1844" spans="1:50" x14ac:dyDescent="0.4">
      <c r="A1844"/>
      <c r="B1844"/>
      <c r="C1844"/>
      <c r="D1844"/>
      <c r="E1844"/>
      <c r="F1844"/>
      <c r="G1844"/>
      <c r="H1844"/>
      <c r="J1844"/>
      <c r="K1844"/>
      <c r="L1844"/>
      <c r="M1844"/>
      <c r="N1844"/>
      <c r="O1844"/>
      <c r="P1844"/>
      <c r="Q1844"/>
      <c r="R184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row>
    <row r="1845" spans="1:50" x14ac:dyDescent="0.4">
      <c r="A1845"/>
      <c r="B1845"/>
      <c r="C1845"/>
      <c r="D1845"/>
      <c r="E1845"/>
      <c r="F1845"/>
      <c r="G1845"/>
      <c r="H1845"/>
      <c r="J1845"/>
      <c r="K1845"/>
      <c r="L1845"/>
      <c r="M1845"/>
      <c r="N1845"/>
      <c r="O1845"/>
      <c r="P1845"/>
      <c r="Q1845"/>
      <c r="R1845"/>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row>
    <row r="1846" spans="1:50" x14ac:dyDescent="0.4">
      <c r="A1846"/>
      <c r="B1846"/>
      <c r="C1846"/>
      <c r="D1846"/>
      <c r="E1846"/>
      <c r="F1846"/>
      <c r="G1846"/>
      <c r="H1846"/>
      <c r="J1846"/>
      <c r="K1846"/>
      <c r="L1846"/>
      <c r="M1846"/>
      <c r="N1846"/>
      <c r="O1846"/>
      <c r="P1846"/>
      <c r="Q1846"/>
      <c r="R1846"/>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row>
    <row r="1847" spans="1:50" x14ac:dyDescent="0.4">
      <c r="A1847"/>
      <c r="B1847"/>
      <c r="C1847"/>
      <c r="D1847"/>
      <c r="E1847"/>
      <c r="F1847"/>
      <c r="G1847"/>
      <c r="H1847"/>
      <c r="J1847"/>
      <c r="K1847"/>
      <c r="L1847"/>
      <c r="M1847"/>
      <c r="N1847"/>
      <c r="O1847"/>
      <c r="P1847"/>
      <c r="Q1847"/>
      <c r="R1847"/>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row>
    <row r="1848" spans="1:50" x14ac:dyDescent="0.4">
      <c r="A1848"/>
      <c r="B1848"/>
      <c r="C1848"/>
      <c r="D1848"/>
      <c r="E1848"/>
      <c r="F1848"/>
      <c r="G1848"/>
      <c r="H1848"/>
      <c r="J1848"/>
      <c r="K1848"/>
      <c r="L1848"/>
      <c r="M1848"/>
      <c r="N1848"/>
      <c r="O1848"/>
      <c r="P1848"/>
      <c r="Q1848"/>
      <c r="R1848"/>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row>
    <row r="1849" spans="1:50" x14ac:dyDescent="0.4">
      <c r="A1849"/>
      <c r="B1849"/>
      <c r="C1849"/>
      <c r="D1849"/>
      <c r="E1849"/>
      <c r="F1849"/>
      <c r="G1849"/>
      <c r="H1849"/>
      <c r="J1849"/>
      <c r="K1849"/>
      <c r="L1849"/>
      <c r="M1849"/>
      <c r="N1849"/>
      <c r="O1849"/>
      <c r="P1849"/>
      <c r="Q1849"/>
      <c r="R1849"/>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row>
    <row r="1850" spans="1:50" x14ac:dyDescent="0.4">
      <c r="A1850"/>
      <c r="B1850"/>
      <c r="C1850"/>
      <c r="D1850"/>
      <c r="E1850"/>
      <c r="F1850"/>
      <c r="G1850"/>
      <c r="H1850"/>
      <c r="J1850"/>
      <c r="K1850"/>
      <c r="L1850"/>
      <c r="M1850"/>
      <c r="N1850"/>
      <c r="O1850"/>
      <c r="P1850"/>
      <c r="Q1850"/>
      <c r="R1850"/>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row>
    <row r="1851" spans="1:50" x14ac:dyDescent="0.4">
      <c r="A1851"/>
      <c r="B1851"/>
      <c r="C1851"/>
      <c r="D1851"/>
      <c r="E1851"/>
      <c r="F1851"/>
      <c r="G1851"/>
      <c r="H1851"/>
      <c r="J1851"/>
      <c r="K1851"/>
      <c r="L1851"/>
      <c r="M1851"/>
      <c r="N1851"/>
      <c r="O1851"/>
      <c r="P1851"/>
      <c r="Q1851"/>
      <c r="R1851"/>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row>
    <row r="1852" spans="1:50" x14ac:dyDescent="0.4">
      <c r="A1852"/>
      <c r="B1852"/>
      <c r="C1852"/>
      <c r="D1852"/>
      <c r="E1852"/>
      <c r="F1852"/>
      <c r="G1852"/>
      <c r="H1852"/>
      <c r="J1852"/>
      <c r="K1852"/>
      <c r="L1852"/>
      <c r="M1852"/>
      <c r="N1852"/>
      <c r="O1852"/>
      <c r="P1852"/>
      <c r="Q1852"/>
      <c r="R1852"/>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row>
    <row r="1853" spans="1:50" x14ac:dyDescent="0.4">
      <c r="A1853"/>
      <c r="B1853"/>
      <c r="C1853"/>
      <c r="D1853"/>
      <c r="E1853"/>
      <c r="F1853"/>
      <c r="G1853"/>
      <c r="H1853"/>
      <c r="J1853"/>
      <c r="K1853"/>
      <c r="L1853"/>
      <c r="M1853"/>
      <c r="N1853"/>
      <c r="O1853"/>
      <c r="P1853"/>
      <c r="Q1853"/>
      <c r="R1853"/>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row>
    <row r="1854" spans="1:50" x14ac:dyDescent="0.4">
      <c r="A1854"/>
      <c r="B1854"/>
      <c r="C1854"/>
      <c r="D1854"/>
      <c r="E1854"/>
      <c r="F1854"/>
      <c r="G1854"/>
      <c r="H1854"/>
      <c r="J1854"/>
      <c r="K1854"/>
      <c r="L1854"/>
      <c r="M1854"/>
      <c r="N1854"/>
      <c r="O1854"/>
      <c r="P1854"/>
      <c r="Q1854"/>
      <c r="R185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row>
    <row r="1855" spans="1:50" x14ac:dyDescent="0.4">
      <c r="A1855"/>
      <c r="B1855"/>
      <c r="C1855"/>
      <c r="D1855"/>
      <c r="E1855"/>
      <c r="F1855"/>
      <c r="G1855"/>
      <c r="H1855"/>
      <c r="J1855"/>
      <c r="K1855"/>
      <c r="L1855"/>
      <c r="M1855"/>
      <c r="N1855"/>
      <c r="O1855"/>
      <c r="P1855"/>
      <c r="Q1855"/>
      <c r="R1855"/>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row>
    <row r="1856" spans="1:50" x14ac:dyDescent="0.4">
      <c r="A1856"/>
      <c r="B1856"/>
      <c r="C1856"/>
      <c r="D1856"/>
      <c r="E1856"/>
      <c r="F1856"/>
      <c r="G1856"/>
      <c r="H1856"/>
      <c r="J1856"/>
      <c r="K1856"/>
      <c r="L1856"/>
      <c r="M1856"/>
      <c r="N1856"/>
      <c r="O1856"/>
      <c r="P1856"/>
      <c r="Q1856"/>
      <c r="R1856"/>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row>
    <row r="1857" spans="1:50" x14ac:dyDescent="0.4">
      <c r="A1857"/>
      <c r="B1857"/>
      <c r="C1857"/>
      <c r="D1857"/>
      <c r="E1857"/>
      <c r="F1857"/>
      <c r="G1857"/>
      <c r="H1857"/>
      <c r="J1857"/>
      <c r="K1857"/>
      <c r="L1857"/>
      <c r="M1857"/>
      <c r="N1857"/>
      <c r="O1857"/>
      <c r="P1857"/>
      <c r="Q1857"/>
      <c r="R1857"/>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row>
    <row r="1858" spans="1:50" x14ac:dyDescent="0.4">
      <c r="A1858"/>
      <c r="B1858"/>
      <c r="C1858"/>
      <c r="D1858"/>
      <c r="E1858"/>
      <c r="F1858"/>
      <c r="G1858"/>
      <c r="H1858"/>
      <c r="J1858"/>
      <c r="K1858"/>
      <c r="L1858"/>
      <c r="M1858"/>
      <c r="N1858"/>
      <c r="O1858"/>
      <c r="P1858"/>
      <c r="Q1858"/>
      <c r="R1858"/>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row>
    <row r="1859" spans="1:50" x14ac:dyDescent="0.4">
      <c r="A1859"/>
      <c r="B1859"/>
      <c r="C1859"/>
      <c r="D1859"/>
      <c r="E1859"/>
      <c r="F1859"/>
      <c r="G1859"/>
      <c r="H1859"/>
      <c r="J1859"/>
      <c r="K1859"/>
      <c r="L1859"/>
      <c r="M1859"/>
      <c r="N1859"/>
      <c r="O1859"/>
      <c r="P1859"/>
      <c r="Q1859"/>
      <c r="R1859"/>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row>
    <row r="1860" spans="1:50" x14ac:dyDescent="0.4">
      <c r="A1860"/>
      <c r="B1860"/>
      <c r="C1860"/>
      <c r="D1860"/>
      <c r="E1860"/>
      <c r="F1860"/>
      <c r="G1860"/>
      <c r="H1860"/>
      <c r="J1860"/>
      <c r="K1860"/>
      <c r="L1860"/>
      <c r="M1860"/>
      <c r="N1860"/>
      <c r="O1860"/>
      <c r="P1860"/>
      <c r="Q1860"/>
      <c r="R1860"/>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row>
    <row r="1861" spans="1:50" x14ac:dyDescent="0.4">
      <c r="A1861"/>
      <c r="B1861"/>
      <c r="C1861"/>
      <c r="D1861"/>
      <c r="E1861"/>
      <c r="F1861"/>
      <c r="G1861"/>
      <c r="H1861"/>
      <c r="J1861"/>
      <c r="K1861"/>
      <c r="L1861"/>
      <c r="M1861"/>
      <c r="N1861"/>
      <c r="O1861"/>
      <c r="P1861"/>
      <c r="Q1861"/>
      <c r="R1861"/>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row>
    <row r="1862" spans="1:50" x14ac:dyDescent="0.4">
      <c r="A1862"/>
      <c r="B1862"/>
      <c r="C1862"/>
      <c r="D1862"/>
      <c r="E1862"/>
      <c r="F1862"/>
      <c r="G1862"/>
      <c r="H1862"/>
      <c r="J1862"/>
      <c r="K1862"/>
      <c r="L1862"/>
      <c r="M1862"/>
      <c r="N1862"/>
      <c r="O1862"/>
      <c r="P1862"/>
      <c r="Q1862"/>
      <c r="R1862"/>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row>
    <row r="1863" spans="1:50" x14ac:dyDescent="0.4">
      <c r="A1863"/>
      <c r="B1863"/>
      <c r="C1863"/>
      <c r="D1863"/>
      <c r="E1863"/>
      <c r="F1863"/>
      <c r="G1863"/>
      <c r="H1863"/>
      <c r="J1863"/>
      <c r="K1863"/>
      <c r="L1863"/>
      <c r="M1863"/>
      <c r="N1863"/>
      <c r="O1863"/>
      <c r="P1863"/>
      <c r="Q1863"/>
      <c r="R1863"/>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row>
    <row r="1864" spans="1:50" x14ac:dyDescent="0.4">
      <c r="A1864"/>
      <c r="B1864"/>
      <c r="C1864"/>
      <c r="D1864"/>
      <c r="E1864"/>
      <c r="F1864"/>
      <c r="G1864"/>
      <c r="H1864"/>
      <c r="J1864"/>
      <c r="K1864"/>
      <c r="L1864"/>
      <c r="M1864"/>
      <c r="N1864"/>
      <c r="O1864"/>
      <c r="P1864"/>
      <c r="Q1864"/>
      <c r="R186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row>
    <row r="1865" spans="1:50" x14ac:dyDescent="0.4">
      <c r="A1865"/>
      <c r="B1865"/>
      <c r="C1865"/>
      <c r="D1865"/>
      <c r="E1865"/>
      <c r="F1865"/>
      <c r="G1865"/>
      <c r="H1865"/>
      <c r="J1865"/>
      <c r="K1865"/>
      <c r="L1865"/>
      <c r="M1865"/>
      <c r="N1865"/>
      <c r="O1865"/>
      <c r="P1865"/>
      <c r="Q1865"/>
      <c r="R1865"/>
      <c r="S1865"/>
      <c r="T1865"/>
      <c r="U1865"/>
      <c r="V1865"/>
      <c r="W1865"/>
      <c r="X1865"/>
      <c r="Y1865"/>
      <c r="Z1865"/>
      <c r="AA1865"/>
      <c r="AB1865"/>
      <c r="AC1865"/>
      <c r="AD1865"/>
      <c r="AE1865"/>
      <c r="AF1865"/>
      <c r="AG1865"/>
      <c r="AH1865"/>
      <c r="AI1865"/>
      <c r="AJ1865"/>
      <c r="AK1865"/>
      <c r="AL1865"/>
      <c r="AM1865"/>
      <c r="AN1865"/>
      <c r="AO1865"/>
      <c r="AP1865"/>
      <c r="AQ1865"/>
      <c r="AR1865"/>
      <c r="AS1865"/>
      <c r="AT1865"/>
      <c r="AU1865"/>
      <c r="AV1865"/>
      <c r="AW1865"/>
      <c r="AX1865"/>
    </row>
    <row r="1866" spans="1:50" x14ac:dyDescent="0.4">
      <c r="A1866"/>
      <c r="B1866"/>
      <c r="C1866"/>
      <c r="D1866"/>
      <c r="E1866"/>
      <c r="F1866"/>
      <c r="G1866"/>
      <c r="H1866"/>
      <c r="J1866"/>
      <c r="K1866"/>
      <c r="L1866"/>
      <c r="M1866"/>
      <c r="N1866"/>
      <c r="O1866"/>
      <c r="P1866"/>
      <c r="Q1866"/>
      <c r="R1866"/>
      <c r="S1866"/>
      <c r="T1866"/>
      <c r="U1866"/>
      <c r="V1866"/>
      <c r="W1866"/>
      <c r="X1866"/>
      <c r="Y1866"/>
      <c r="Z1866"/>
      <c r="AA1866"/>
      <c r="AB1866"/>
      <c r="AC1866"/>
      <c r="AD1866"/>
      <c r="AE1866"/>
      <c r="AF1866"/>
      <c r="AG1866"/>
      <c r="AH1866"/>
      <c r="AI1866"/>
      <c r="AJ1866"/>
      <c r="AK1866"/>
      <c r="AL1866"/>
      <c r="AM1866"/>
      <c r="AN1866"/>
      <c r="AO1866"/>
      <c r="AP1866"/>
      <c r="AQ1866"/>
      <c r="AR1866"/>
      <c r="AS1866"/>
      <c r="AT1866"/>
      <c r="AU1866"/>
      <c r="AV1866"/>
      <c r="AW1866"/>
      <c r="AX1866"/>
    </row>
    <row r="1867" spans="1:50" x14ac:dyDescent="0.4">
      <c r="A1867"/>
      <c r="B1867"/>
      <c r="C1867"/>
      <c r="D1867"/>
      <c r="E1867"/>
      <c r="F1867"/>
      <c r="G1867"/>
      <c r="H1867"/>
      <c r="J1867"/>
      <c r="K1867"/>
      <c r="L1867"/>
      <c r="M1867"/>
      <c r="N1867"/>
      <c r="O1867"/>
      <c r="P1867"/>
      <c r="Q1867"/>
      <c r="R1867"/>
      <c r="S1867"/>
      <c r="T1867"/>
      <c r="U1867"/>
      <c r="V1867"/>
      <c r="W1867"/>
      <c r="X1867"/>
      <c r="Y1867"/>
      <c r="Z1867"/>
      <c r="AA1867"/>
      <c r="AB1867"/>
      <c r="AC1867"/>
      <c r="AD1867"/>
      <c r="AE1867"/>
      <c r="AF1867"/>
      <c r="AG1867"/>
      <c r="AH1867"/>
      <c r="AI1867"/>
      <c r="AJ1867"/>
      <c r="AK1867"/>
      <c r="AL1867"/>
      <c r="AM1867"/>
      <c r="AN1867"/>
      <c r="AO1867"/>
      <c r="AP1867"/>
      <c r="AQ1867"/>
      <c r="AR1867"/>
      <c r="AS1867"/>
      <c r="AT1867"/>
      <c r="AU1867"/>
      <c r="AV1867"/>
      <c r="AW1867"/>
      <c r="AX1867"/>
    </row>
    <row r="1868" spans="1:50" x14ac:dyDescent="0.4">
      <c r="A1868"/>
      <c r="B1868"/>
      <c r="C1868"/>
      <c r="D1868"/>
      <c r="E1868"/>
      <c r="F1868"/>
      <c r="G1868"/>
      <c r="H1868"/>
      <c r="J1868"/>
      <c r="K1868"/>
      <c r="L1868"/>
      <c r="M1868"/>
      <c r="N1868"/>
      <c r="O1868"/>
      <c r="P1868"/>
      <c r="Q1868"/>
      <c r="R1868"/>
      <c r="S1868"/>
      <c r="T1868"/>
      <c r="U1868"/>
      <c r="V1868"/>
      <c r="W1868"/>
      <c r="X1868"/>
      <c r="Y1868"/>
      <c r="Z1868"/>
      <c r="AA1868"/>
      <c r="AB1868"/>
      <c r="AC1868"/>
      <c r="AD1868"/>
      <c r="AE1868"/>
      <c r="AF1868"/>
      <c r="AG1868"/>
      <c r="AH1868"/>
      <c r="AI1868"/>
      <c r="AJ1868"/>
      <c r="AK1868"/>
      <c r="AL1868"/>
      <c r="AM1868"/>
      <c r="AN1868"/>
      <c r="AO1868"/>
      <c r="AP1868"/>
      <c r="AQ1868"/>
      <c r="AR1868"/>
      <c r="AS1868"/>
      <c r="AT1868"/>
      <c r="AU1868"/>
      <c r="AV1868"/>
      <c r="AW1868"/>
      <c r="AX1868"/>
    </row>
    <row r="1869" spans="1:50" x14ac:dyDescent="0.4">
      <c r="A1869"/>
      <c r="B1869"/>
      <c r="C1869"/>
      <c r="D1869"/>
      <c r="E1869"/>
      <c r="F1869"/>
      <c r="G1869"/>
      <c r="H1869"/>
      <c r="J1869"/>
      <c r="K1869"/>
      <c r="L1869"/>
      <c r="M1869"/>
      <c r="N1869"/>
      <c r="O1869"/>
      <c r="P1869"/>
      <c r="Q1869"/>
      <c r="R1869"/>
      <c r="S1869"/>
      <c r="T1869"/>
      <c r="U1869"/>
      <c r="V1869"/>
      <c r="W1869"/>
      <c r="X1869"/>
      <c r="Y1869"/>
      <c r="Z1869"/>
      <c r="AA1869"/>
      <c r="AB1869"/>
      <c r="AC1869"/>
      <c r="AD1869"/>
      <c r="AE1869"/>
      <c r="AF1869"/>
      <c r="AG1869"/>
      <c r="AH1869"/>
      <c r="AI1869"/>
      <c r="AJ1869"/>
      <c r="AK1869"/>
      <c r="AL1869"/>
      <c r="AM1869"/>
      <c r="AN1869"/>
      <c r="AO1869"/>
      <c r="AP1869"/>
      <c r="AQ1869"/>
      <c r="AR1869"/>
      <c r="AS1869"/>
      <c r="AT1869"/>
      <c r="AU1869"/>
      <c r="AV1869"/>
      <c r="AW1869"/>
      <c r="AX1869"/>
    </row>
    <row r="1870" spans="1:50" x14ac:dyDescent="0.4">
      <c r="A1870"/>
      <c r="B1870"/>
      <c r="C1870"/>
      <c r="D1870"/>
      <c r="E1870"/>
      <c r="F1870"/>
      <c r="G1870"/>
      <c r="H1870"/>
      <c r="J1870"/>
      <c r="K1870"/>
      <c r="L1870"/>
      <c r="M1870"/>
      <c r="N1870"/>
      <c r="O1870"/>
      <c r="P1870"/>
      <c r="Q1870"/>
      <c r="R1870"/>
      <c r="S1870"/>
      <c r="T1870"/>
      <c r="U1870"/>
      <c r="V1870"/>
      <c r="W1870"/>
      <c r="X1870"/>
      <c r="Y1870"/>
      <c r="Z1870"/>
      <c r="AA1870"/>
      <c r="AB1870"/>
      <c r="AC1870"/>
      <c r="AD1870"/>
      <c r="AE1870"/>
      <c r="AF1870"/>
      <c r="AG1870"/>
      <c r="AH1870"/>
      <c r="AI1870"/>
      <c r="AJ1870"/>
      <c r="AK1870"/>
      <c r="AL1870"/>
      <c r="AM1870"/>
      <c r="AN1870"/>
      <c r="AO1870"/>
      <c r="AP1870"/>
      <c r="AQ1870"/>
      <c r="AR1870"/>
      <c r="AS1870"/>
      <c r="AT1870"/>
      <c r="AU1870"/>
      <c r="AV1870"/>
      <c r="AW1870"/>
      <c r="AX1870"/>
    </row>
    <row r="1871" spans="1:50" x14ac:dyDescent="0.4">
      <c r="A1871"/>
      <c r="B1871"/>
      <c r="C1871"/>
      <c r="D1871"/>
      <c r="E1871"/>
      <c r="F1871"/>
      <c r="G1871"/>
      <c r="H1871"/>
      <c r="J1871"/>
      <c r="K1871"/>
      <c r="L1871"/>
      <c r="M1871"/>
      <c r="N1871"/>
      <c r="O1871"/>
      <c r="P1871"/>
      <c r="Q1871"/>
      <c r="R1871"/>
      <c r="S1871"/>
      <c r="T1871"/>
      <c r="U1871"/>
      <c r="V1871"/>
      <c r="W1871"/>
      <c r="X1871"/>
      <c r="Y1871"/>
      <c r="Z1871"/>
      <c r="AA1871"/>
      <c r="AB1871"/>
      <c r="AC1871"/>
      <c r="AD1871"/>
      <c r="AE1871"/>
      <c r="AF1871"/>
      <c r="AG1871"/>
      <c r="AH1871"/>
      <c r="AI1871"/>
      <c r="AJ1871"/>
      <c r="AK1871"/>
      <c r="AL1871"/>
      <c r="AM1871"/>
      <c r="AN1871"/>
      <c r="AO1871"/>
      <c r="AP1871"/>
      <c r="AQ1871"/>
      <c r="AR1871"/>
      <c r="AS1871"/>
      <c r="AT1871"/>
      <c r="AU1871"/>
      <c r="AV1871"/>
      <c r="AW1871"/>
      <c r="AX1871"/>
    </row>
    <row r="1872" spans="1:50" x14ac:dyDescent="0.4">
      <c r="A1872"/>
      <c r="B1872"/>
      <c r="C1872"/>
      <c r="D1872"/>
      <c r="E1872"/>
      <c r="F1872"/>
      <c r="G1872"/>
      <c r="H1872"/>
      <c r="J1872"/>
      <c r="K1872"/>
      <c r="L1872"/>
      <c r="M1872"/>
      <c r="N1872"/>
      <c r="O1872"/>
      <c r="P1872"/>
      <c r="Q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row>
    <row r="1873" spans="1:50" x14ac:dyDescent="0.4">
      <c r="A1873"/>
      <c r="B1873"/>
      <c r="C1873"/>
      <c r="D1873"/>
      <c r="E1873"/>
      <c r="F1873"/>
      <c r="G1873"/>
      <c r="H1873"/>
      <c r="J1873"/>
      <c r="K1873"/>
      <c r="L1873"/>
      <c r="M1873"/>
      <c r="N1873"/>
      <c r="O1873"/>
      <c r="P1873"/>
      <c r="Q1873"/>
      <c r="R1873"/>
      <c r="S1873"/>
      <c r="T1873"/>
      <c r="U1873"/>
      <c r="V1873"/>
      <c r="W1873"/>
      <c r="X1873"/>
      <c r="Y1873"/>
      <c r="Z1873"/>
      <c r="AA1873"/>
      <c r="AB1873"/>
      <c r="AC1873"/>
      <c r="AD1873"/>
      <c r="AE1873"/>
      <c r="AF1873"/>
      <c r="AG1873"/>
      <c r="AH1873"/>
      <c r="AI1873"/>
      <c r="AJ1873"/>
      <c r="AK1873"/>
      <c r="AL1873"/>
      <c r="AM1873"/>
      <c r="AN1873"/>
      <c r="AO1873"/>
      <c r="AP1873"/>
      <c r="AQ1873"/>
      <c r="AR1873"/>
      <c r="AS1873"/>
      <c r="AT1873"/>
      <c r="AU1873"/>
      <c r="AV1873"/>
      <c r="AW1873"/>
      <c r="AX1873"/>
    </row>
    <row r="1874" spans="1:50" x14ac:dyDescent="0.4">
      <c r="A1874"/>
      <c r="B1874"/>
      <c r="C1874"/>
      <c r="D1874"/>
      <c r="E1874"/>
      <c r="F1874"/>
      <c r="G1874"/>
      <c r="H1874"/>
      <c r="J1874"/>
      <c r="K1874"/>
      <c r="L1874"/>
      <c r="M1874"/>
      <c r="N1874"/>
      <c r="O1874"/>
      <c r="P1874"/>
      <c r="Q1874"/>
      <c r="R1874"/>
      <c r="S1874"/>
      <c r="T1874"/>
      <c r="U1874"/>
      <c r="V1874"/>
      <c r="W1874"/>
      <c r="X1874"/>
      <c r="Y1874"/>
      <c r="Z1874"/>
      <c r="AA1874"/>
      <c r="AB1874"/>
      <c r="AC1874"/>
      <c r="AD1874"/>
      <c r="AE1874"/>
      <c r="AF1874"/>
      <c r="AG1874"/>
      <c r="AH1874"/>
      <c r="AI1874"/>
      <c r="AJ1874"/>
      <c r="AK1874"/>
      <c r="AL1874"/>
      <c r="AM1874"/>
      <c r="AN1874"/>
      <c r="AO1874"/>
      <c r="AP1874"/>
      <c r="AQ1874"/>
      <c r="AR1874"/>
      <c r="AS1874"/>
      <c r="AT1874"/>
      <c r="AU1874"/>
      <c r="AV1874"/>
      <c r="AW1874"/>
      <c r="AX1874"/>
    </row>
    <row r="1875" spans="1:50" x14ac:dyDescent="0.4">
      <c r="A1875"/>
      <c r="B1875"/>
      <c r="C1875"/>
      <c r="D1875"/>
      <c r="E1875"/>
      <c r="F1875"/>
      <c r="G1875"/>
      <c r="H1875"/>
      <c r="J1875"/>
      <c r="K1875"/>
      <c r="L1875"/>
      <c r="M1875"/>
      <c r="N1875"/>
      <c r="O1875"/>
      <c r="P1875"/>
      <c r="Q1875"/>
      <c r="R1875"/>
      <c r="S1875"/>
      <c r="T1875"/>
      <c r="U1875"/>
      <c r="V1875"/>
      <c r="W1875"/>
      <c r="X1875"/>
      <c r="Y1875"/>
      <c r="Z1875"/>
      <c r="AA1875"/>
      <c r="AB1875"/>
      <c r="AC1875"/>
      <c r="AD1875"/>
      <c r="AE1875"/>
      <c r="AF1875"/>
      <c r="AG1875"/>
      <c r="AH1875"/>
      <c r="AI1875"/>
      <c r="AJ1875"/>
      <c r="AK1875"/>
      <c r="AL1875"/>
      <c r="AM1875"/>
      <c r="AN1875"/>
      <c r="AO1875"/>
      <c r="AP1875"/>
      <c r="AQ1875"/>
      <c r="AR1875"/>
      <c r="AS1875"/>
      <c r="AT1875"/>
      <c r="AU1875"/>
      <c r="AV1875"/>
      <c r="AW1875"/>
      <c r="AX1875"/>
    </row>
    <row r="1876" spans="1:50" x14ac:dyDescent="0.4">
      <c r="A1876"/>
      <c r="B1876"/>
      <c r="C1876"/>
      <c r="D1876"/>
      <c r="E1876"/>
      <c r="F1876"/>
      <c r="G1876"/>
      <c r="H1876"/>
      <c r="J1876"/>
      <c r="K1876"/>
      <c r="L1876"/>
      <c r="M1876"/>
      <c r="N1876"/>
      <c r="O1876"/>
      <c r="P1876"/>
      <c r="Q1876"/>
      <c r="R1876"/>
      <c r="S1876"/>
      <c r="T1876"/>
      <c r="U1876"/>
      <c r="V1876"/>
      <c r="W1876"/>
      <c r="X1876"/>
      <c r="Y1876"/>
      <c r="Z1876"/>
      <c r="AA1876"/>
      <c r="AB1876"/>
      <c r="AC1876"/>
      <c r="AD1876"/>
      <c r="AE1876"/>
      <c r="AF1876"/>
      <c r="AG1876"/>
      <c r="AH1876"/>
      <c r="AI1876"/>
      <c r="AJ1876"/>
      <c r="AK1876"/>
      <c r="AL1876"/>
      <c r="AM1876"/>
      <c r="AN1876"/>
      <c r="AO1876"/>
      <c r="AP1876"/>
      <c r="AQ1876"/>
      <c r="AR1876"/>
      <c r="AS1876"/>
      <c r="AT1876"/>
      <c r="AU1876"/>
      <c r="AV1876"/>
      <c r="AW1876"/>
      <c r="AX1876"/>
    </row>
    <row r="1877" spans="1:50" x14ac:dyDescent="0.4">
      <c r="A1877"/>
      <c r="B1877"/>
      <c r="C1877"/>
      <c r="D1877"/>
      <c r="E1877"/>
      <c r="F1877"/>
      <c r="G1877"/>
      <c r="H1877"/>
      <c r="J1877"/>
      <c r="K1877"/>
      <c r="L1877"/>
      <c r="M1877"/>
      <c r="N1877"/>
      <c r="O1877"/>
      <c r="P1877"/>
      <c r="Q1877"/>
      <c r="R1877"/>
      <c r="S1877"/>
      <c r="T1877"/>
      <c r="U1877"/>
      <c r="V1877"/>
      <c r="W1877"/>
      <c r="X1877"/>
      <c r="Y1877"/>
      <c r="Z1877"/>
      <c r="AA1877"/>
      <c r="AB1877"/>
      <c r="AC1877"/>
      <c r="AD1877"/>
      <c r="AE1877"/>
      <c r="AF1877"/>
      <c r="AG1877"/>
      <c r="AH1877"/>
      <c r="AI1877"/>
      <c r="AJ1877"/>
      <c r="AK1877"/>
      <c r="AL1877"/>
      <c r="AM1877"/>
      <c r="AN1877"/>
      <c r="AO1877"/>
      <c r="AP1877"/>
      <c r="AQ1877"/>
      <c r="AR1877"/>
      <c r="AS1877"/>
      <c r="AT1877"/>
      <c r="AU1877"/>
      <c r="AV1877"/>
      <c r="AW1877"/>
      <c r="AX1877"/>
    </row>
    <row r="1878" spans="1:50" x14ac:dyDescent="0.4">
      <c r="A1878"/>
      <c r="B1878"/>
      <c r="C1878"/>
      <c r="D1878"/>
      <c r="E1878"/>
      <c r="F1878"/>
      <c r="G1878"/>
      <c r="H1878"/>
      <c r="J1878"/>
      <c r="K1878"/>
      <c r="L1878"/>
      <c r="M1878"/>
      <c r="N1878"/>
      <c r="O1878"/>
      <c r="P1878"/>
      <c r="Q1878"/>
      <c r="R1878"/>
      <c r="S1878"/>
      <c r="T1878"/>
      <c r="U1878"/>
      <c r="V1878"/>
      <c r="W1878"/>
      <c r="X1878"/>
      <c r="Y1878"/>
      <c r="Z1878"/>
      <c r="AA1878"/>
      <c r="AB1878"/>
      <c r="AC1878"/>
      <c r="AD1878"/>
      <c r="AE1878"/>
      <c r="AF1878"/>
      <c r="AG1878"/>
      <c r="AH1878"/>
      <c r="AI1878"/>
      <c r="AJ1878"/>
      <c r="AK1878"/>
      <c r="AL1878"/>
      <c r="AM1878"/>
      <c r="AN1878"/>
      <c r="AO1878"/>
      <c r="AP1878"/>
      <c r="AQ1878"/>
      <c r="AR1878"/>
      <c r="AS1878"/>
      <c r="AT1878"/>
      <c r="AU1878"/>
      <c r="AV1878"/>
      <c r="AW1878"/>
      <c r="AX1878"/>
    </row>
    <row r="1879" spans="1:50" x14ac:dyDescent="0.4">
      <c r="A1879"/>
      <c r="B1879"/>
      <c r="C1879"/>
      <c r="D1879"/>
      <c r="E1879"/>
      <c r="F1879"/>
      <c r="G1879"/>
      <c r="H1879"/>
      <c r="J1879"/>
      <c r="K1879"/>
      <c r="L1879"/>
      <c r="M1879"/>
      <c r="N1879"/>
      <c r="O1879"/>
      <c r="P1879"/>
      <c r="Q1879"/>
      <c r="R1879"/>
      <c r="S1879"/>
      <c r="T1879"/>
      <c r="U1879"/>
      <c r="V1879"/>
      <c r="W1879"/>
      <c r="X1879"/>
      <c r="Y1879"/>
      <c r="Z1879"/>
      <c r="AA1879"/>
      <c r="AB1879"/>
      <c r="AC1879"/>
      <c r="AD1879"/>
      <c r="AE1879"/>
      <c r="AF1879"/>
      <c r="AG1879"/>
      <c r="AH1879"/>
      <c r="AI1879"/>
      <c r="AJ1879"/>
      <c r="AK1879"/>
      <c r="AL1879"/>
      <c r="AM1879"/>
      <c r="AN1879"/>
      <c r="AO1879"/>
      <c r="AP1879"/>
      <c r="AQ1879"/>
      <c r="AR1879"/>
      <c r="AS1879"/>
      <c r="AT1879"/>
      <c r="AU1879"/>
      <c r="AV1879"/>
      <c r="AW1879"/>
      <c r="AX1879"/>
    </row>
    <row r="1880" spans="1:50" x14ac:dyDescent="0.4">
      <c r="A1880"/>
      <c r="B1880"/>
      <c r="C1880"/>
      <c r="D1880"/>
      <c r="E1880"/>
      <c r="F1880"/>
      <c r="G1880"/>
      <c r="H1880"/>
      <c r="J1880"/>
      <c r="K1880"/>
      <c r="L1880"/>
      <c r="M1880"/>
      <c r="N1880"/>
      <c r="O1880"/>
      <c r="P1880"/>
      <c r="Q1880"/>
      <c r="R1880"/>
      <c r="S1880"/>
      <c r="T1880"/>
      <c r="U1880"/>
      <c r="V1880"/>
      <c r="W1880"/>
      <c r="X1880"/>
      <c r="Y1880"/>
      <c r="Z1880"/>
      <c r="AA1880"/>
      <c r="AB1880"/>
      <c r="AC1880"/>
      <c r="AD1880"/>
      <c r="AE1880"/>
      <c r="AF1880"/>
      <c r="AG1880"/>
      <c r="AH1880"/>
      <c r="AI1880"/>
      <c r="AJ1880"/>
      <c r="AK1880"/>
      <c r="AL1880"/>
      <c r="AM1880"/>
      <c r="AN1880"/>
      <c r="AO1880"/>
      <c r="AP1880"/>
      <c r="AQ1880"/>
      <c r="AR1880"/>
      <c r="AS1880"/>
      <c r="AT1880"/>
      <c r="AU1880"/>
      <c r="AV1880"/>
      <c r="AW1880"/>
      <c r="AX1880"/>
    </row>
    <row r="1881" spans="1:50" x14ac:dyDescent="0.4">
      <c r="A1881"/>
      <c r="B1881"/>
      <c r="C1881"/>
      <c r="D1881"/>
      <c r="E1881"/>
      <c r="F1881"/>
      <c r="G1881"/>
      <c r="H1881"/>
      <c r="J1881"/>
      <c r="K1881"/>
      <c r="L1881"/>
      <c r="M1881"/>
      <c r="N1881"/>
      <c r="O1881"/>
      <c r="P1881"/>
      <c r="Q1881"/>
      <c r="R1881"/>
      <c r="S1881"/>
      <c r="T1881"/>
      <c r="U1881"/>
      <c r="V1881"/>
      <c r="W1881"/>
      <c r="X1881"/>
      <c r="Y1881"/>
      <c r="Z1881"/>
      <c r="AA1881"/>
      <c r="AB1881"/>
      <c r="AC1881"/>
      <c r="AD1881"/>
      <c r="AE1881"/>
      <c r="AF1881"/>
      <c r="AG1881"/>
      <c r="AH1881"/>
      <c r="AI1881"/>
      <c r="AJ1881"/>
      <c r="AK1881"/>
      <c r="AL1881"/>
      <c r="AM1881"/>
      <c r="AN1881"/>
      <c r="AO1881"/>
      <c r="AP1881"/>
      <c r="AQ1881"/>
      <c r="AR1881"/>
      <c r="AS1881"/>
      <c r="AT1881"/>
      <c r="AU1881"/>
      <c r="AV1881"/>
      <c r="AW1881"/>
      <c r="AX1881"/>
    </row>
    <row r="1882" spans="1:50" x14ac:dyDescent="0.4">
      <c r="A1882"/>
      <c r="B1882"/>
      <c r="C1882"/>
      <c r="D1882"/>
      <c r="E1882"/>
      <c r="F1882"/>
      <c r="G1882"/>
      <c r="H1882"/>
      <c r="J1882"/>
      <c r="K1882"/>
      <c r="L1882"/>
      <c r="M1882"/>
      <c r="N1882"/>
      <c r="O1882"/>
      <c r="P1882"/>
      <c r="Q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row>
    <row r="1883" spans="1:50" x14ac:dyDescent="0.4">
      <c r="A1883"/>
      <c r="B1883"/>
      <c r="C1883"/>
      <c r="D1883"/>
      <c r="E1883"/>
      <c r="F1883"/>
      <c r="G1883"/>
      <c r="H1883"/>
      <c r="J1883"/>
      <c r="K1883"/>
      <c r="L1883"/>
      <c r="M1883"/>
      <c r="N1883"/>
      <c r="O1883"/>
      <c r="P1883"/>
      <c r="Q1883"/>
      <c r="R1883"/>
      <c r="S1883"/>
      <c r="T1883"/>
      <c r="U1883"/>
      <c r="V1883"/>
      <c r="W1883"/>
      <c r="X1883"/>
      <c r="Y1883"/>
      <c r="Z1883"/>
      <c r="AA1883"/>
      <c r="AB1883"/>
      <c r="AC1883"/>
      <c r="AD1883"/>
      <c r="AE1883"/>
      <c r="AF1883"/>
      <c r="AG1883"/>
      <c r="AH1883"/>
      <c r="AI1883"/>
      <c r="AJ1883"/>
      <c r="AK1883"/>
      <c r="AL1883"/>
      <c r="AM1883"/>
      <c r="AN1883"/>
      <c r="AO1883"/>
      <c r="AP1883"/>
      <c r="AQ1883"/>
      <c r="AR1883"/>
      <c r="AS1883"/>
      <c r="AT1883"/>
      <c r="AU1883"/>
      <c r="AV1883"/>
      <c r="AW1883"/>
      <c r="AX1883"/>
    </row>
    <row r="1884" spans="1:50" x14ac:dyDescent="0.4">
      <c r="A1884"/>
      <c r="B1884"/>
      <c r="C1884"/>
      <c r="D1884"/>
      <c r="E1884"/>
      <c r="F1884"/>
      <c r="G1884"/>
      <c r="H1884"/>
      <c r="J1884"/>
      <c r="K1884"/>
      <c r="L1884"/>
      <c r="M1884"/>
      <c r="N1884"/>
      <c r="O1884"/>
      <c r="P1884"/>
      <c r="Q1884"/>
      <c r="R1884"/>
      <c r="S1884"/>
      <c r="T1884"/>
      <c r="U1884"/>
      <c r="V1884"/>
      <c r="W1884"/>
      <c r="X1884"/>
      <c r="Y1884"/>
      <c r="Z1884"/>
      <c r="AA1884"/>
      <c r="AB1884"/>
      <c r="AC1884"/>
      <c r="AD1884"/>
      <c r="AE1884"/>
      <c r="AF1884"/>
      <c r="AG1884"/>
      <c r="AH1884"/>
      <c r="AI1884"/>
      <c r="AJ1884"/>
      <c r="AK1884"/>
      <c r="AL1884"/>
      <c r="AM1884"/>
      <c r="AN1884"/>
      <c r="AO1884"/>
      <c r="AP1884"/>
      <c r="AQ1884"/>
      <c r="AR1884"/>
      <c r="AS1884"/>
      <c r="AT1884"/>
      <c r="AU1884"/>
      <c r="AV1884"/>
      <c r="AW1884"/>
      <c r="AX1884"/>
    </row>
    <row r="1885" spans="1:50" x14ac:dyDescent="0.4">
      <c r="A1885"/>
      <c r="B1885"/>
      <c r="C1885"/>
      <c r="D1885"/>
      <c r="E1885"/>
      <c r="F1885"/>
      <c r="G1885"/>
      <c r="H1885"/>
      <c r="J1885"/>
      <c r="K1885"/>
      <c r="L1885"/>
      <c r="M1885"/>
      <c r="N1885"/>
      <c r="O1885"/>
      <c r="P1885"/>
      <c r="Q1885"/>
      <c r="R1885"/>
      <c r="S1885"/>
      <c r="T1885"/>
      <c r="U1885"/>
      <c r="V1885"/>
      <c r="W1885"/>
      <c r="X1885"/>
      <c r="Y1885"/>
      <c r="Z1885"/>
      <c r="AA1885"/>
      <c r="AB1885"/>
      <c r="AC1885"/>
      <c r="AD1885"/>
      <c r="AE1885"/>
      <c r="AF1885"/>
      <c r="AG1885"/>
      <c r="AH1885"/>
      <c r="AI1885"/>
      <c r="AJ1885"/>
      <c r="AK1885"/>
      <c r="AL1885"/>
      <c r="AM1885"/>
      <c r="AN1885"/>
      <c r="AO1885"/>
      <c r="AP1885"/>
      <c r="AQ1885"/>
      <c r="AR1885"/>
      <c r="AS1885"/>
      <c r="AT1885"/>
      <c r="AU1885"/>
      <c r="AV1885"/>
      <c r="AW1885"/>
      <c r="AX1885"/>
    </row>
    <row r="1886" spans="1:50" x14ac:dyDescent="0.4">
      <c r="A1886"/>
      <c r="B1886"/>
      <c r="C1886"/>
      <c r="D1886"/>
      <c r="E1886"/>
      <c r="F1886"/>
      <c r="G1886"/>
      <c r="H1886"/>
      <c r="J1886"/>
      <c r="K1886"/>
      <c r="L1886"/>
      <c r="M1886"/>
      <c r="N1886"/>
      <c r="O1886"/>
      <c r="P1886"/>
      <c r="Q1886"/>
      <c r="R1886"/>
      <c r="S1886"/>
      <c r="T1886"/>
      <c r="U1886"/>
      <c r="V1886"/>
      <c r="W1886"/>
      <c r="X1886"/>
      <c r="Y1886"/>
      <c r="Z1886"/>
      <c r="AA1886"/>
      <c r="AB1886"/>
      <c r="AC1886"/>
      <c r="AD1886"/>
      <c r="AE1886"/>
      <c r="AF1886"/>
      <c r="AG1886"/>
      <c r="AH1886"/>
      <c r="AI1886"/>
      <c r="AJ1886"/>
      <c r="AK1886"/>
      <c r="AL1886"/>
      <c r="AM1886"/>
      <c r="AN1886"/>
      <c r="AO1886"/>
      <c r="AP1886"/>
      <c r="AQ1886"/>
      <c r="AR1886"/>
      <c r="AS1886"/>
      <c r="AT1886"/>
      <c r="AU1886"/>
      <c r="AV1886"/>
      <c r="AW1886"/>
      <c r="AX1886"/>
    </row>
    <row r="1887" spans="1:50" x14ac:dyDescent="0.4">
      <c r="A1887"/>
      <c r="B1887"/>
      <c r="C1887"/>
      <c r="D1887"/>
      <c r="E1887"/>
      <c r="F1887"/>
      <c r="G1887"/>
      <c r="H1887"/>
      <c r="J1887"/>
      <c r="K1887"/>
      <c r="L1887"/>
      <c r="M1887"/>
      <c r="N1887"/>
      <c r="O1887"/>
      <c r="P1887"/>
      <c r="Q1887"/>
      <c r="R1887"/>
      <c r="S1887"/>
      <c r="T1887"/>
      <c r="U1887"/>
      <c r="V1887"/>
      <c r="W1887"/>
      <c r="X1887"/>
      <c r="Y1887"/>
      <c r="Z1887"/>
      <c r="AA1887"/>
      <c r="AB1887"/>
      <c r="AC1887"/>
      <c r="AD1887"/>
      <c r="AE1887"/>
      <c r="AF1887"/>
      <c r="AG1887"/>
      <c r="AH1887"/>
      <c r="AI1887"/>
      <c r="AJ1887"/>
      <c r="AK1887"/>
      <c r="AL1887"/>
      <c r="AM1887"/>
      <c r="AN1887"/>
      <c r="AO1887"/>
      <c r="AP1887"/>
      <c r="AQ1887"/>
      <c r="AR1887"/>
      <c r="AS1887"/>
      <c r="AT1887"/>
      <c r="AU1887"/>
      <c r="AV1887"/>
      <c r="AW1887"/>
      <c r="AX1887"/>
    </row>
    <row r="1888" spans="1:50" x14ac:dyDescent="0.4">
      <c r="A1888"/>
      <c r="B1888"/>
      <c r="C1888"/>
      <c r="D1888"/>
      <c r="E1888"/>
      <c r="F1888"/>
      <c r="G1888"/>
      <c r="H1888"/>
      <c r="J1888"/>
      <c r="K1888"/>
      <c r="L1888"/>
      <c r="M1888"/>
      <c r="N1888"/>
      <c r="O1888"/>
      <c r="P1888"/>
      <c r="Q1888"/>
      <c r="R1888"/>
      <c r="S1888"/>
      <c r="T1888"/>
      <c r="U1888"/>
      <c r="V1888"/>
      <c r="W1888"/>
      <c r="X1888"/>
      <c r="Y1888"/>
      <c r="Z1888"/>
      <c r="AA1888"/>
      <c r="AB1888"/>
      <c r="AC1888"/>
      <c r="AD1888"/>
      <c r="AE1888"/>
      <c r="AF1888"/>
      <c r="AG1888"/>
      <c r="AH1888"/>
      <c r="AI1888"/>
      <c r="AJ1888"/>
      <c r="AK1888"/>
      <c r="AL1888"/>
      <c r="AM1888"/>
      <c r="AN1888"/>
      <c r="AO1888"/>
      <c r="AP1888"/>
      <c r="AQ1888"/>
      <c r="AR1888"/>
      <c r="AS1888"/>
      <c r="AT1888"/>
      <c r="AU1888"/>
      <c r="AV1888"/>
      <c r="AW1888"/>
      <c r="AX1888"/>
    </row>
    <row r="1889" spans="1:50" x14ac:dyDescent="0.4">
      <c r="A1889"/>
      <c r="B1889"/>
      <c r="C1889"/>
      <c r="D1889"/>
      <c r="E1889"/>
      <c r="F1889"/>
      <c r="G1889"/>
      <c r="H1889"/>
      <c r="J1889"/>
      <c r="K1889"/>
      <c r="L1889"/>
      <c r="M1889"/>
      <c r="N1889"/>
      <c r="O1889"/>
      <c r="P1889"/>
      <c r="Q1889"/>
      <c r="R1889"/>
      <c r="S1889"/>
      <c r="T1889"/>
      <c r="U1889"/>
      <c r="V1889"/>
      <c r="W1889"/>
      <c r="X1889"/>
      <c r="Y1889"/>
      <c r="Z1889"/>
      <c r="AA1889"/>
      <c r="AB1889"/>
      <c r="AC1889"/>
      <c r="AD1889"/>
      <c r="AE1889"/>
      <c r="AF1889"/>
      <c r="AG1889"/>
      <c r="AH1889"/>
      <c r="AI1889"/>
      <c r="AJ1889"/>
      <c r="AK1889"/>
      <c r="AL1889"/>
      <c r="AM1889"/>
      <c r="AN1889"/>
      <c r="AO1889"/>
      <c r="AP1889"/>
      <c r="AQ1889"/>
      <c r="AR1889"/>
      <c r="AS1889"/>
      <c r="AT1889"/>
      <c r="AU1889"/>
      <c r="AV1889"/>
      <c r="AW1889"/>
      <c r="AX1889"/>
    </row>
    <row r="1890" spans="1:50" x14ac:dyDescent="0.4">
      <c r="A1890"/>
      <c r="B1890"/>
      <c r="C1890"/>
      <c r="D1890"/>
      <c r="E1890"/>
      <c r="F1890"/>
      <c r="G1890"/>
      <c r="H1890"/>
      <c r="J1890"/>
      <c r="K1890"/>
      <c r="L1890"/>
      <c r="M1890"/>
      <c r="N1890"/>
      <c r="O1890"/>
      <c r="P1890"/>
      <c r="Q1890"/>
      <c r="R1890"/>
      <c r="S1890"/>
      <c r="T1890"/>
      <c r="U1890"/>
      <c r="V1890"/>
      <c r="W1890"/>
      <c r="X1890"/>
      <c r="Y1890"/>
      <c r="Z1890"/>
      <c r="AA1890"/>
      <c r="AB1890"/>
      <c r="AC1890"/>
      <c r="AD1890"/>
      <c r="AE1890"/>
      <c r="AF1890"/>
      <c r="AG1890"/>
      <c r="AH1890"/>
      <c r="AI1890"/>
      <c r="AJ1890"/>
      <c r="AK1890"/>
      <c r="AL1890"/>
      <c r="AM1890"/>
      <c r="AN1890"/>
      <c r="AO1890"/>
      <c r="AP1890"/>
      <c r="AQ1890"/>
      <c r="AR1890"/>
      <c r="AS1890"/>
      <c r="AT1890"/>
      <c r="AU1890"/>
      <c r="AV1890"/>
      <c r="AW1890"/>
      <c r="AX1890"/>
    </row>
    <row r="1891" spans="1:50" x14ac:dyDescent="0.4">
      <c r="A1891"/>
      <c r="B1891"/>
      <c r="C1891"/>
      <c r="D1891"/>
      <c r="E1891"/>
      <c r="F1891"/>
      <c r="G1891"/>
      <c r="H1891"/>
      <c r="J1891"/>
      <c r="K1891"/>
      <c r="L1891"/>
      <c r="M1891"/>
      <c r="N1891"/>
      <c r="O1891"/>
      <c r="P1891"/>
      <c r="Q1891"/>
      <c r="R1891"/>
      <c r="S1891"/>
      <c r="T1891"/>
      <c r="U1891"/>
      <c r="V1891"/>
      <c r="W1891"/>
      <c r="X1891"/>
      <c r="Y1891"/>
      <c r="Z1891"/>
      <c r="AA1891"/>
      <c r="AB1891"/>
      <c r="AC1891"/>
      <c r="AD1891"/>
      <c r="AE1891"/>
      <c r="AF1891"/>
      <c r="AG1891"/>
      <c r="AH1891"/>
      <c r="AI1891"/>
      <c r="AJ1891"/>
      <c r="AK1891"/>
      <c r="AL1891"/>
      <c r="AM1891"/>
      <c r="AN1891"/>
      <c r="AO1891"/>
      <c r="AP1891"/>
      <c r="AQ1891"/>
      <c r="AR1891"/>
      <c r="AS1891"/>
      <c r="AT1891"/>
      <c r="AU1891"/>
      <c r="AV1891"/>
      <c r="AW1891"/>
      <c r="AX1891"/>
    </row>
    <row r="1892" spans="1:50" x14ac:dyDescent="0.4">
      <c r="A1892"/>
      <c r="B1892"/>
      <c r="C1892"/>
      <c r="D1892"/>
      <c r="E1892"/>
      <c r="F1892"/>
      <c r="G1892"/>
      <c r="H1892"/>
      <c r="J1892"/>
      <c r="K1892"/>
      <c r="L1892"/>
      <c r="M1892"/>
      <c r="N1892"/>
      <c r="O1892"/>
      <c r="P1892"/>
      <c r="Q1892"/>
      <c r="R1892"/>
      <c r="S1892"/>
      <c r="T1892"/>
      <c r="U1892"/>
      <c r="V1892"/>
      <c r="W1892"/>
      <c r="X1892"/>
      <c r="Y1892"/>
      <c r="Z1892"/>
      <c r="AA1892"/>
      <c r="AB1892"/>
      <c r="AC1892"/>
      <c r="AD1892"/>
      <c r="AE1892"/>
      <c r="AF1892"/>
      <c r="AG1892"/>
      <c r="AH1892"/>
      <c r="AI1892"/>
      <c r="AJ1892"/>
      <c r="AK1892"/>
      <c r="AL1892"/>
      <c r="AM1892"/>
      <c r="AN1892"/>
      <c r="AO1892"/>
      <c r="AP1892"/>
      <c r="AQ1892"/>
      <c r="AR1892"/>
      <c r="AS1892"/>
      <c r="AT1892"/>
      <c r="AU1892"/>
      <c r="AV1892"/>
      <c r="AW1892"/>
      <c r="AX1892"/>
    </row>
    <row r="1893" spans="1:50" x14ac:dyDescent="0.4">
      <c r="A1893"/>
      <c r="B1893"/>
      <c r="C1893"/>
      <c r="D1893"/>
      <c r="E1893"/>
      <c r="F1893"/>
      <c r="G1893"/>
      <c r="H1893"/>
      <c r="J1893"/>
      <c r="K1893"/>
      <c r="L1893"/>
      <c r="M1893"/>
      <c r="N1893"/>
      <c r="O1893"/>
      <c r="P1893"/>
      <c r="Q1893"/>
      <c r="R1893"/>
      <c r="S1893"/>
      <c r="T1893"/>
      <c r="U1893"/>
      <c r="V1893"/>
      <c r="W1893"/>
      <c r="X1893"/>
      <c r="Y1893"/>
      <c r="Z1893"/>
      <c r="AA1893"/>
      <c r="AB1893"/>
      <c r="AC1893"/>
      <c r="AD1893"/>
      <c r="AE1893"/>
      <c r="AF1893"/>
      <c r="AG1893"/>
      <c r="AH1893"/>
      <c r="AI1893"/>
      <c r="AJ1893"/>
      <c r="AK1893"/>
      <c r="AL1893"/>
      <c r="AM1893"/>
      <c r="AN1893"/>
      <c r="AO1893"/>
      <c r="AP1893"/>
      <c r="AQ1893"/>
      <c r="AR1893"/>
      <c r="AS1893"/>
      <c r="AT1893"/>
      <c r="AU1893"/>
      <c r="AV1893"/>
      <c r="AW1893"/>
      <c r="AX1893"/>
    </row>
    <row r="1894" spans="1:50" x14ac:dyDescent="0.4">
      <c r="A1894"/>
      <c r="B1894"/>
      <c r="C1894"/>
      <c r="D1894"/>
      <c r="E1894"/>
      <c r="F1894"/>
      <c r="G1894"/>
      <c r="H1894"/>
      <c r="J1894"/>
      <c r="K1894"/>
      <c r="L1894"/>
      <c r="M1894"/>
      <c r="N1894"/>
      <c r="O1894"/>
      <c r="P1894"/>
      <c r="Q1894"/>
      <c r="R1894"/>
      <c r="S1894"/>
      <c r="T1894"/>
      <c r="U1894"/>
      <c r="V1894"/>
      <c r="W1894"/>
      <c r="X1894"/>
      <c r="Y1894"/>
      <c r="Z1894"/>
      <c r="AA1894"/>
      <c r="AB1894"/>
      <c r="AC1894"/>
      <c r="AD1894"/>
      <c r="AE1894"/>
      <c r="AF1894"/>
      <c r="AG1894"/>
      <c r="AH1894"/>
      <c r="AI1894"/>
      <c r="AJ1894"/>
      <c r="AK1894"/>
      <c r="AL1894"/>
      <c r="AM1894"/>
      <c r="AN1894"/>
      <c r="AO1894"/>
      <c r="AP1894"/>
      <c r="AQ1894"/>
      <c r="AR1894"/>
      <c r="AS1894"/>
      <c r="AT1894"/>
      <c r="AU1894"/>
      <c r="AV1894"/>
      <c r="AW1894"/>
      <c r="AX1894"/>
    </row>
    <row r="1895" spans="1:50" x14ac:dyDescent="0.4">
      <c r="A1895"/>
      <c r="B1895"/>
      <c r="C1895"/>
      <c r="D1895"/>
      <c r="E1895"/>
      <c r="F1895"/>
      <c r="G1895"/>
      <c r="H1895"/>
      <c r="J1895"/>
      <c r="K1895"/>
      <c r="L1895"/>
      <c r="M1895"/>
      <c r="N1895"/>
      <c r="O1895"/>
      <c r="P1895"/>
      <c r="Q1895"/>
      <c r="R1895"/>
      <c r="S1895"/>
      <c r="T1895"/>
      <c r="U1895"/>
      <c r="V1895"/>
      <c r="W1895"/>
      <c r="X1895"/>
      <c r="Y1895"/>
      <c r="Z1895"/>
      <c r="AA1895"/>
      <c r="AB1895"/>
      <c r="AC1895"/>
      <c r="AD1895"/>
      <c r="AE1895"/>
      <c r="AF1895"/>
      <c r="AG1895"/>
      <c r="AH1895"/>
      <c r="AI1895"/>
      <c r="AJ1895"/>
      <c r="AK1895"/>
      <c r="AL1895"/>
      <c r="AM1895"/>
      <c r="AN1895"/>
      <c r="AO1895"/>
      <c r="AP1895"/>
      <c r="AQ1895"/>
      <c r="AR1895"/>
      <c r="AS1895"/>
      <c r="AT1895"/>
      <c r="AU1895"/>
      <c r="AV1895"/>
      <c r="AW1895"/>
      <c r="AX1895"/>
    </row>
    <row r="1896" spans="1:50" x14ac:dyDescent="0.4">
      <c r="A1896"/>
      <c r="B1896"/>
      <c r="C1896"/>
      <c r="D1896"/>
      <c r="E1896"/>
      <c r="F1896"/>
      <c r="G1896"/>
      <c r="H1896"/>
      <c r="J1896"/>
      <c r="K1896"/>
      <c r="L1896"/>
      <c r="M1896"/>
      <c r="N1896"/>
      <c r="O1896"/>
      <c r="P1896"/>
      <c r="Q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row>
    <row r="1897" spans="1:50" x14ac:dyDescent="0.4">
      <c r="A1897"/>
      <c r="B1897"/>
      <c r="C1897"/>
      <c r="D1897"/>
      <c r="E1897"/>
      <c r="F1897"/>
      <c r="G1897"/>
      <c r="H1897"/>
      <c r="J1897"/>
      <c r="K1897"/>
      <c r="L1897"/>
      <c r="M1897"/>
      <c r="N1897"/>
      <c r="O1897"/>
      <c r="P1897"/>
      <c r="Q1897"/>
      <c r="R1897"/>
      <c r="S1897"/>
      <c r="T1897"/>
      <c r="U1897"/>
      <c r="V1897"/>
      <c r="W1897"/>
      <c r="X1897"/>
      <c r="Y1897"/>
      <c r="Z1897"/>
      <c r="AA1897"/>
      <c r="AB1897"/>
      <c r="AC1897"/>
      <c r="AD1897"/>
      <c r="AE1897"/>
      <c r="AF1897"/>
      <c r="AG1897"/>
      <c r="AH1897"/>
      <c r="AI1897"/>
      <c r="AJ1897"/>
      <c r="AK1897"/>
      <c r="AL1897"/>
      <c r="AM1897"/>
      <c r="AN1897"/>
      <c r="AO1897"/>
      <c r="AP1897"/>
      <c r="AQ1897"/>
      <c r="AR1897"/>
      <c r="AS1897"/>
      <c r="AT1897"/>
      <c r="AU1897"/>
      <c r="AV1897"/>
      <c r="AW1897"/>
      <c r="AX1897"/>
    </row>
    <row r="1898" spans="1:50" x14ac:dyDescent="0.4">
      <c r="A1898"/>
      <c r="B1898"/>
      <c r="C1898"/>
      <c r="D1898"/>
      <c r="E1898"/>
      <c r="F1898"/>
      <c r="G1898"/>
      <c r="H1898"/>
      <c r="J1898"/>
      <c r="K1898"/>
      <c r="L1898"/>
      <c r="M1898"/>
      <c r="N1898"/>
      <c r="O1898"/>
      <c r="P1898"/>
      <c r="Q1898"/>
      <c r="R1898"/>
      <c r="S1898"/>
      <c r="T1898"/>
      <c r="U1898"/>
      <c r="V1898"/>
      <c r="W1898"/>
      <c r="X1898"/>
      <c r="Y1898"/>
      <c r="Z1898"/>
      <c r="AA1898"/>
      <c r="AB1898"/>
      <c r="AC1898"/>
      <c r="AD1898"/>
      <c r="AE1898"/>
      <c r="AF1898"/>
      <c r="AG1898"/>
      <c r="AH1898"/>
      <c r="AI1898"/>
      <c r="AJ1898"/>
      <c r="AK1898"/>
      <c r="AL1898"/>
      <c r="AM1898"/>
      <c r="AN1898"/>
      <c r="AO1898"/>
      <c r="AP1898"/>
      <c r="AQ1898"/>
      <c r="AR1898"/>
      <c r="AS1898"/>
      <c r="AT1898"/>
      <c r="AU1898"/>
      <c r="AV1898"/>
      <c r="AW1898"/>
      <c r="AX1898"/>
    </row>
    <row r="1899" spans="1:50" x14ac:dyDescent="0.4">
      <c r="A1899"/>
      <c r="B1899"/>
      <c r="C1899"/>
      <c r="D1899"/>
      <c r="E1899"/>
      <c r="F1899"/>
      <c r="G1899"/>
      <c r="H1899"/>
      <c r="J1899"/>
      <c r="K1899"/>
      <c r="L1899"/>
      <c r="M1899"/>
      <c r="N1899"/>
      <c r="O1899"/>
      <c r="P1899"/>
      <c r="Q1899"/>
      <c r="R1899"/>
      <c r="S1899"/>
      <c r="T1899"/>
      <c r="U1899"/>
      <c r="V1899"/>
      <c r="W1899"/>
      <c r="X1899"/>
      <c r="Y1899"/>
      <c r="Z1899"/>
      <c r="AA1899"/>
      <c r="AB1899"/>
      <c r="AC1899"/>
      <c r="AD1899"/>
      <c r="AE1899"/>
      <c r="AF1899"/>
      <c r="AG1899"/>
      <c r="AH1899"/>
      <c r="AI1899"/>
      <c r="AJ1899"/>
      <c r="AK1899"/>
      <c r="AL1899"/>
      <c r="AM1899"/>
      <c r="AN1899"/>
      <c r="AO1899"/>
      <c r="AP1899"/>
      <c r="AQ1899"/>
      <c r="AR1899"/>
      <c r="AS1899"/>
      <c r="AT1899"/>
      <c r="AU1899"/>
      <c r="AV1899"/>
      <c r="AW1899"/>
      <c r="AX1899"/>
    </row>
    <row r="1900" spans="1:50" x14ac:dyDescent="0.4">
      <c r="A1900"/>
      <c r="B1900"/>
      <c r="C1900"/>
      <c r="D1900"/>
      <c r="E1900"/>
      <c r="F1900"/>
      <c r="G1900"/>
      <c r="H1900"/>
      <c r="J1900"/>
      <c r="K1900"/>
      <c r="L1900"/>
      <c r="M1900"/>
      <c r="N1900"/>
      <c r="O1900"/>
      <c r="P1900"/>
      <c r="Q1900"/>
      <c r="R1900"/>
      <c r="S1900"/>
      <c r="T1900"/>
      <c r="U1900"/>
      <c r="V1900"/>
      <c r="W1900"/>
      <c r="X1900"/>
      <c r="Y1900"/>
      <c r="Z1900"/>
      <c r="AA1900"/>
      <c r="AB1900"/>
      <c r="AC1900"/>
      <c r="AD1900"/>
      <c r="AE1900"/>
      <c r="AF1900"/>
      <c r="AG1900"/>
      <c r="AH1900"/>
      <c r="AI1900"/>
      <c r="AJ1900"/>
      <c r="AK1900"/>
      <c r="AL1900"/>
      <c r="AM1900"/>
      <c r="AN1900"/>
      <c r="AO1900"/>
      <c r="AP1900"/>
      <c r="AQ1900"/>
      <c r="AR1900"/>
      <c r="AS1900"/>
      <c r="AT1900"/>
      <c r="AU1900"/>
      <c r="AV1900"/>
      <c r="AW1900"/>
      <c r="AX1900"/>
    </row>
    <row r="1901" spans="1:50" x14ac:dyDescent="0.4">
      <c r="A1901"/>
      <c r="B1901"/>
      <c r="C1901"/>
      <c r="D1901"/>
      <c r="E1901"/>
      <c r="F1901"/>
      <c r="G1901"/>
      <c r="H1901"/>
      <c r="J1901"/>
      <c r="K1901"/>
      <c r="L1901"/>
      <c r="M1901"/>
      <c r="N1901"/>
      <c r="O1901"/>
      <c r="P1901"/>
      <c r="Q1901"/>
      <c r="R1901"/>
      <c r="S1901"/>
      <c r="T1901"/>
      <c r="U1901"/>
      <c r="V1901"/>
      <c r="W1901"/>
      <c r="X1901"/>
      <c r="Y1901"/>
      <c r="Z1901"/>
      <c r="AA1901"/>
      <c r="AB1901"/>
      <c r="AC1901"/>
      <c r="AD1901"/>
      <c r="AE1901"/>
      <c r="AF1901"/>
      <c r="AG1901"/>
      <c r="AH1901"/>
      <c r="AI1901"/>
      <c r="AJ1901"/>
      <c r="AK1901"/>
      <c r="AL1901"/>
      <c r="AM1901"/>
      <c r="AN1901"/>
      <c r="AO1901"/>
      <c r="AP1901"/>
      <c r="AQ1901"/>
      <c r="AR1901"/>
      <c r="AS1901"/>
      <c r="AT1901"/>
      <c r="AU1901"/>
      <c r="AV1901"/>
      <c r="AW1901"/>
      <c r="AX1901"/>
    </row>
    <row r="1902" spans="1:50" x14ac:dyDescent="0.4">
      <c r="A1902"/>
      <c r="B1902"/>
      <c r="C1902"/>
      <c r="D1902"/>
      <c r="E1902"/>
      <c r="F1902"/>
      <c r="G1902"/>
      <c r="H1902"/>
      <c r="J1902"/>
      <c r="K1902"/>
      <c r="L1902"/>
      <c r="M1902"/>
      <c r="N1902"/>
      <c r="O1902"/>
      <c r="P1902"/>
      <c r="Q1902"/>
      <c r="R1902"/>
      <c r="S1902"/>
      <c r="T1902"/>
      <c r="U1902"/>
      <c r="V1902"/>
      <c r="W1902"/>
      <c r="X1902"/>
      <c r="Y1902"/>
      <c r="Z1902"/>
      <c r="AA1902"/>
      <c r="AB1902"/>
      <c r="AC1902"/>
      <c r="AD1902"/>
      <c r="AE1902"/>
      <c r="AF1902"/>
      <c r="AG1902"/>
      <c r="AH1902"/>
      <c r="AI1902"/>
      <c r="AJ1902"/>
      <c r="AK1902"/>
      <c r="AL1902"/>
      <c r="AM1902"/>
      <c r="AN1902"/>
      <c r="AO1902"/>
      <c r="AP1902"/>
      <c r="AQ1902"/>
      <c r="AR1902"/>
      <c r="AS1902"/>
      <c r="AT1902"/>
      <c r="AU1902"/>
      <c r="AV1902"/>
      <c r="AW1902"/>
      <c r="AX1902"/>
    </row>
    <row r="1903" spans="1:50" x14ac:dyDescent="0.4">
      <c r="A1903"/>
      <c r="B1903"/>
      <c r="C1903"/>
      <c r="D1903"/>
      <c r="E1903"/>
      <c r="F1903"/>
      <c r="G1903"/>
      <c r="H1903"/>
      <c r="J1903"/>
      <c r="K1903"/>
      <c r="L1903"/>
      <c r="M1903"/>
      <c r="N1903"/>
      <c r="O1903"/>
      <c r="P1903"/>
      <c r="Q1903"/>
      <c r="R1903"/>
      <c r="S1903"/>
      <c r="T1903"/>
      <c r="U1903"/>
      <c r="V1903"/>
      <c r="W1903"/>
      <c r="X1903"/>
      <c r="Y1903"/>
      <c r="Z1903"/>
      <c r="AA1903"/>
      <c r="AB1903"/>
      <c r="AC1903"/>
      <c r="AD1903"/>
      <c r="AE1903"/>
      <c r="AF1903"/>
      <c r="AG1903"/>
      <c r="AH1903"/>
      <c r="AI1903"/>
      <c r="AJ1903"/>
      <c r="AK1903"/>
      <c r="AL1903"/>
      <c r="AM1903"/>
      <c r="AN1903"/>
      <c r="AO1903"/>
      <c r="AP1903"/>
      <c r="AQ1903"/>
      <c r="AR1903"/>
      <c r="AS1903"/>
      <c r="AT1903"/>
      <c r="AU1903"/>
      <c r="AV1903"/>
      <c r="AW1903"/>
      <c r="AX1903"/>
    </row>
    <row r="1904" spans="1:50" x14ac:dyDescent="0.4">
      <c r="A1904"/>
      <c r="B1904"/>
      <c r="C1904"/>
      <c r="D1904"/>
      <c r="E1904"/>
      <c r="F1904"/>
      <c r="G1904"/>
      <c r="H1904"/>
      <c r="J1904"/>
      <c r="K1904"/>
      <c r="L1904"/>
      <c r="M1904"/>
      <c r="N1904"/>
      <c r="O1904"/>
      <c r="P1904"/>
      <c r="Q1904"/>
      <c r="R1904"/>
      <c r="S1904"/>
      <c r="T1904"/>
      <c r="U1904"/>
      <c r="V1904"/>
      <c r="W1904"/>
      <c r="X1904"/>
      <c r="Y1904"/>
      <c r="Z1904"/>
      <c r="AA1904"/>
      <c r="AB1904"/>
      <c r="AC1904"/>
      <c r="AD1904"/>
      <c r="AE1904"/>
      <c r="AF1904"/>
      <c r="AG1904"/>
      <c r="AH1904"/>
      <c r="AI1904"/>
      <c r="AJ1904"/>
      <c r="AK1904"/>
      <c r="AL1904"/>
      <c r="AM1904"/>
      <c r="AN1904"/>
      <c r="AO1904"/>
      <c r="AP1904"/>
      <c r="AQ1904"/>
      <c r="AR1904"/>
      <c r="AS1904"/>
      <c r="AT1904"/>
      <c r="AU1904"/>
      <c r="AV1904"/>
      <c r="AW1904"/>
      <c r="AX1904"/>
    </row>
    <row r="1905" spans="1:50" x14ac:dyDescent="0.4">
      <c r="A1905"/>
      <c r="B1905"/>
      <c r="C1905"/>
      <c r="D1905"/>
      <c r="E1905"/>
      <c r="F1905"/>
      <c r="G1905"/>
      <c r="H1905"/>
      <c r="J1905"/>
      <c r="K1905"/>
      <c r="L1905"/>
      <c r="M1905"/>
      <c r="N1905"/>
      <c r="O1905"/>
      <c r="P1905"/>
      <c r="Q1905"/>
      <c r="R1905"/>
      <c r="S1905"/>
      <c r="T1905"/>
      <c r="U1905"/>
      <c r="V1905"/>
      <c r="W1905"/>
      <c r="X1905"/>
      <c r="Y1905"/>
      <c r="Z1905"/>
      <c r="AA1905"/>
      <c r="AB1905"/>
      <c r="AC1905"/>
      <c r="AD1905"/>
      <c r="AE1905"/>
      <c r="AF1905"/>
      <c r="AG1905"/>
      <c r="AH1905"/>
      <c r="AI1905"/>
      <c r="AJ1905"/>
      <c r="AK1905"/>
      <c r="AL1905"/>
      <c r="AM1905"/>
      <c r="AN1905"/>
      <c r="AO1905"/>
      <c r="AP1905"/>
      <c r="AQ1905"/>
      <c r="AR1905"/>
      <c r="AS1905"/>
      <c r="AT1905"/>
      <c r="AU1905"/>
      <c r="AV1905"/>
      <c r="AW1905"/>
      <c r="AX1905"/>
    </row>
    <row r="1906" spans="1:50" x14ac:dyDescent="0.4">
      <c r="A1906"/>
      <c r="B1906"/>
      <c r="C1906"/>
      <c r="D1906"/>
      <c r="E1906"/>
      <c r="F1906"/>
      <c r="G1906"/>
      <c r="H1906"/>
      <c r="J1906"/>
      <c r="K1906"/>
      <c r="L1906"/>
      <c r="M1906"/>
      <c r="N1906"/>
      <c r="O1906"/>
      <c r="P1906"/>
      <c r="Q1906"/>
      <c r="R1906"/>
      <c r="S1906"/>
      <c r="T1906"/>
      <c r="U1906"/>
      <c r="V1906"/>
      <c r="W1906"/>
      <c r="X1906"/>
      <c r="Y1906"/>
      <c r="Z1906"/>
      <c r="AA1906"/>
      <c r="AB1906"/>
      <c r="AC1906"/>
      <c r="AD1906"/>
      <c r="AE1906"/>
      <c r="AF1906"/>
      <c r="AG1906"/>
      <c r="AH1906"/>
      <c r="AI1906"/>
      <c r="AJ1906"/>
      <c r="AK1906"/>
      <c r="AL1906"/>
      <c r="AM1906"/>
      <c r="AN1906"/>
      <c r="AO1906"/>
      <c r="AP1906"/>
      <c r="AQ1906"/>
      <c r="AR1906"/>
      <c r="AS1906"/>
      <c r="AT1906"/>
      <c r="AU1906"/>
      <c r="AV1906"/>
      <c r="AW1906"/>
      <c r="AX1906"/>
    </row>
    <row r="1907" spans="1:50" x14ac:dyDescent="0.4">
      <c r="A1907"/>
      <c r="B1907"/>
      <c r="C1907"/>
      <c r="D1907"/>
      <c r="E1907"/>
      <c r="F1907"/>
      <c r="G1907"/>
      <c r="H1907"/>
      <c r="J1907"/>
      <c r="K1907"/>
      <c r="L1907"/>
      <c r="M1907"/>
      <c r="N1907"/>
      <c r="O1907"/>
      <c r="P1907"/>
      <c r="Q1907"/>
      <c r="R1907"/>
      <c r="S1907"/>
      <c r="T1907"/>
      <c r="U1907"/>
      <c r="V1907"/>
      <c r="W1907"/>
      <c r="X1907"/>
      <c r="Y1907"/>
      <c r="Z1907"/>
      <c r="AA1907"/>
      <c r="AB1907"/>
      <c r="AC1907"/>
      <c r="AD1907"/>
      <c r="AE1907"/>
      <c r="AF1907"/>
      <c r="AG1907"/>
      <c r="AH1907"/>
      <c r="AI1907"/>
      <c r="AJ1907"/>
      <c r="AK1907"/>
      <c r="AL1907"/>
      <c r="AM1907"/>
      <c r="AN1907"/>
      <c r="AO1907"/>
      <c r="AP1907"/>
      <c r="AQ1907"/>
      <c r="AR1907"/>
      <c r="AS1907"/>
      <c r="AT1907"/>
      <c r="AU1907"/>
      <c r="AV1907"/>
      <c r="AW1907"/>
      <c r="AX1907"/>
    </row>
    <row r="1908" spans="1:50" x14ac:dyDescent="0.4">
      <c r="A1908"/>
      <c r="B1908"/>
      <c r="C1908"/>
      <c r="D1908"/>
      <c r="E1908"/>
      <c r="F1908"/>
      <c r="G1908"/>
      <c r="H1908"/>
      <c r="J1908"/>
      <c r="K1908"/>
      <c r="L1908"/>
      <c r="M1908"/>
      <c r="N1908"/>
      <c r="O1908"/>
      <c r="P1908"/>
      <c r="Q1908"/>
      <c r="R1908"/>
      <c r="S1908"/>
      <c r="T1908"/>
      <c r="U1908"/>
      <c r="V1908"/>
      <c r="W1908"/>
      <c r="X1908"/>
      <c r="Y1908"/>
      <c r="Z1908"/>
      <c r="AA1908"/>
      <c r="AB1908"/>
      <c r="AC1908"/>
      <c r="AD1908"/>
      <c r="AE1908"/>
      <c r="AF1908"/>
      <c r="AG1908"/>
      <c r="AH1908"/>
      <c r="AI1908"/>
      <c r="AJ1908"/>
      <c r="AK1908"/>
      <c r="AL1908"/>
      <c r="AM1908"/>
      <c r="AN1908"/>
      <c r="AO1908"/>
      <c r="AP1908"/>
      <c r="AQ1908"/>
      <c r="AR1908"/>
      <c r="AS1908"/>
      <c r="AT1908"/>
      <c r="AU1908"/>
      <c r="AV1908"/>
      <c r="AW1908"/>
      <c r="AX1908"/>
    </row>
    <row r="1909" spans="1:50" x14ac:dyDescent="0.4">
      <c r="A1909"/>
      <c r="B1909"/>
      <c r="C1909"/>
      <c r="D1909"/>
      <c r="E1909"/>
      <c r="F1909"/>
      <c r="G1909"/>
      <c r="H1909"/>
      <c r="J1909"/>
      <c r="K1909"/>
      <c r="L1909"/>
      <c r="M1909"/>
      <c r="N1909"/>
      <c r="O1909"/>
      <c r="P1909"/>
      <c r="Q1909"/>
      <c r="R1909"/>
      <c r="S1909"/>
      <c r="T1909"/>
      <c r="U1909"/>
      <c r="V1909"/>
      <c r="W1909"/>
      <c r="X1909"/>
      <c r="Y1909"/>
      <c r="Z1909"/>
      <c r="AA1909"/>
      <c r="AB1909"/>
      <c r="AC1909"/>
      <c r="AD1909"/>
      <c r="AE1909"/>
      <c r="AF1909"/>
      <c r="AG1909"/>
      <c r="AH1909"/>
      <c r="AI1909"/>
      <c r="AJ1909"/>
      <c r="AK1909"/>
      <c r="AL1909"/>
      <c r="AM1909"/>
      <c r="AN1909"/>
      <c r="AO1909"/>
      <c r="AP1909"/>
      <c r="AQ1909"/>
      <c r="AR1909"/>
      <c r="AS1909"/>
      <c r="AT1909"/>
      <c r="AU1909"/>
      <c r="AV1909"/>
      <c r="AW1909"/>
      <c r="AX1909"/>
    </row>
    <row r="1910" spans="1:50" x14ac:dyDescent="0.4">
      <c r="A1910"/>
      <c r="B1910"/>
      <c r="C1910"/>
      <c r="D1910"/>
      <c r="E1910"/>
      <c r="F1910"/>
      <c r="G1910"/>
      <c r="H1910"/>
      <c r="J1910"/>
      <c r="K1910"/>
      <c r="L1910"/>
      <c r="M1910"/>
      <c r="N1910"/>
      <c r="O1910"/>
      <c r="P1910"/>
      <c r="Q1910"/>
      <c r="R1910"/>
      <c r="S1910"/>
      <c r="T1910"/>
      <c r="U1910"/>
      <c r="V1910"/>
      <c r="W1910"/>
      <c r="X1910"/>
      <c r="Y1910"/>
      <c r="Z1910"/>
      <c r="AA1910"/>
      <c r="AB1910"/>
      <c r="AC1910"/>
      <c r="AD1910"/>
      <c r="AE1910"/>
      <c r="AF1910"/>
      <c r="AG1910"/>
      <c r="AH1910"/>
      <c r="AI1910"/>
      <c r="AJ1910"/>
      <c r="AK1910"/>
      <c r="AL1910"/>
      <c r="AM1910"/>
      <c r="AN1910"/>
      <c r="AO1910"/>
      <c r="AP1910"/>
      <c r="AQ1910"/>
      <c r="AR1910"/>
      <c r="AS1910"/>
      <c r="AT1910"/>
      <c r="AU1910"/>
      <c r="AV1910"/>
      <c r="AW1910"/>
      <c r="AX1910"/>
    </row>
    <row r="1911" spans="1:50" x14ac:dyDescent="0.4">
      <c r="A1911"/>
      <c r="B1911"/>
      <c r="C1911"/>
      <c r="D1911"/>
      <c r="E1911"/>
      <c r="F1911"/>
      <c r="G1911"/>
      <c r="H1911"/>
      <c r="J1911"/>
      <c r="K1911"/>
      <c r="L1911"/>
      <c r="M1911"/>
      <c r="N1911"/>
      <c r="O1911"/>
      <c r="P1911"/>
      <c r="Q1911"/>
      <c r="R1911"/>
      <c r="S1911"/>
      <c r="T1911"/>
      <c r="U1911"/>
      <c r="V1911"/>
      <c r="W1911"/>
      <c r="X1911"/>
      <c r="Y1911"/>
      <c r="Z1911"/>
      <c r="AA1911"/>
      <c r="AB1911"/>
      <c r="AC1911"/>
      <c r="AD1911"/>
      <c r="AE1911"/>
      <c r="AF1911"/>
      <c r="AG1911"/>
      <c r="AH1911"/>
      <c r="AI1911"/>
      <c r="AJ1911"/>
      <c r="AK1911"/>
      <c r="AL1911"/>
      <c r="AM1911"/>
      <c r="AN1911"/>
      <c r="AO1911"/>
      <c r="AP1911"/>
      <c r="AQ1911"/>
      <c r="AR1911"/>
      <c r="AS1911"/>
      <c r="AT1911"/>
      <c r="AU1911"/>
      <c r="AV1911"/>
      <c r="AW1911"/>
      <c r="AX1911"/>
    </row>
    <row r="1912" spans="1:50" x14ac:dyDescent="0.4">
      <c r="A1912"/>
      <c r="B1912"/>
      <c r="C1912"/>
      <c r="D1912"/>
      <c r="E1912"/>
      <c r="F1912"/>
      <c r="G1912"/>
      <c r="H1912"/>
      <c r="J1912"/>
      <c r="K1912"/>
      <c r="L1912"/>
      <c r="M1912"/>
      <c r="N1912"/>
      <c r="O1912"/>
      <c r="P1912"/>
      <c r="Q1912"/>
      <c r="R1912"/>
      <c r="S1912"/>
      <c r="T1912"/>
      <c r="U1912"/>
      <c r="V1912"/>
      <c r="W1912"/>
      <c r="X1912"/>
      <c r="Y1912"/>
      <c r="Z1912"/>
      <c r="AA1912"/>
      <c r="AB1912"/>
      <c r="AC1912"/>
      <c r="AD1912"/>
      <c r="AE1912"/>
      <c r="AF1912"/>
      <c r="AG1912"/>
      <c r="AH1912"/>
      <c r="AI1912"/>
      <c r="AJ1912"/>
      <c r="AK1912"/>
      <c r="AL1912"/>
      <c r="AM1912"/>
      <c r="AN1912"/>
      <c r="AO1912"/>
      <c r="AP1912"/>
      <c r="AQ1912"/>
      <c r="AR1912"/>
      <c r="AS1912"/>
      <c r="AT1912"/>
      <c r="AU1912"/>
      <c r="AV1912"/>
      <c r="AW1912"/>
      <c r="AX1912"/>
    </row>
    <row r="1913" spans="1:50" x14ac:dyDescent="0.4">
      <c r="A1913"/>
      <c r="B1913"/>
      <c r="C1913"/>
      <c r="D1913"/>
      <c r="E1913"/>
      <c r="F1913"/>
      <c r="G1913"/>
      <c r="H1913"/>
      <c r="J1913"/>
      <c r="K1913"/>
      <c r="L1913"/>
      <c r="M1913"/>
      <c r="N1913"/>
      <c r="O1913"/>
      <c r="P1913"/>
      <c r="Q1913"/>
      <c r="R1913"/>
      <c r="S1913"/>
      <c r="T1913"/>
      <c r="U1913"/>
      <c r="V1913"/>
      <c r="W1913"/>
      <c r="X1913"/>
      <c r="Y1913"/>
      <c r="Z1913"/>
      <c r="AA1913"/>
      <c r="AB1913"/>
      <c r="AC1913"/>
      <c r="AD1913"/>
      <c r="AE1913"/>
      <c r="AF1913"/>
      <c r="AG1913"/>
      <c r="AH1913"/>
      <c r="AI1913"/>
      <c r="AJ1913"/>
      <c r="AK1913"/>
      <c r="AL1913"/>
      <c r="AM1913"/>
      <c r="AN1913"/>
      <c r="AO1913"/>
      <c r="AP1913"/>
      <c r="AQ1913"/>
      <c r="AR1913"/>
      <c r="AS1913"/>
      <c r="AT1913"/>
      <c r="AU1913"/>
      <c r="AV1913"/>
      <c r="AW1913"/>
      <c r="AX1913"/>
    </row>
    <row r="1914" spans="1:50" x14ac:dyDescent="0.4">
      <c r="A1914"/>
      <c r="B1914"/>
      <c r="C1914"/>
      <c r="D1914"/>
      <c r="E1914"/>
      <c r="F1914"/>
      <c r="G1914"/>
      <c r="H1914"/>
      <c r="J1914"/>
      <c r="K1914"/>
      <c r="L1914"/>
      <c r="M1914"/>
      <c r="N1914"/>
      <c r="O1914"/>
      <c r="P1914"/>
      <c r="Q1914"/>
      <c r="R1914"/>
      <c r="S1914"/>
      <c r="T1914"/>
      <c r="U1914"/>
      <c r="V1914"/>
      <c r="W1914"/>
      <c r="X1914"/>
      <c r="Y1914"/>
      <c r="Z1914"/>
      <c r="AA1914"/>
      <c r="AB1914"/>
      <c r="AC1914"/>
      <c r="AD1914"/>
      <c r="AE1914"/>
      <c r="AF1914"/>
      <c r="AG1914"/>
      <c r="AH1914"/>
      <c r="AI1914"/>
      <c r="AJ1914"/>
      <c r="AK1914"/>
      <c r="AL1914"/>
      <c r="AM1914"/>
      <c r="AN1914"/>
      <c r="AO1914"/>
      <c r="AP1914"/>
      <c r="AQ1914"/>
      <c r="AR1914"/>
      <c r="AS1914"/>
      <c r="AT1914"/>
      <c r="AU1914"/>
      <c r="AV1914"/>
      <c r="AW1914"/>
      <c r="AX1914"/>
    </row>
    <row r="1915" spans="1:50" x14ac:dyDescent="0.4">
      <c r="A1915"/>
      <c r="B1915"/>
      <c r="C1915"/>
      <c r="D1915"/>
      <c r="E1915"/>
      <c r="F1915"/>
      <c r="G1915"/>
      <c r="H1915"/>
      <c r="J1915"/>
      <c r="K1915"/>
      <c r="L1915"/>
      <c r="M1915"/>
      <c r="N1915"/>
      <c r="O1915"/>
      <c r="P1915"/>
      <c r="Q1915"/>
      <c r="R1915"/>
      <c r="S1915"/>
      <c r="T1915"/>
      <c r="U1915"/>
      <c r="V1915"/>
      <c r="W1915"/>
      <c r="X1915"/>
      <c r="Y1915"/>
      <c r="Z1915"/>
      <c r="AA1915"/>
      <c r="AB1915"/>
      <c r="AC1915"/>
      <c r="AD1915"/>
      <c r="AE1915"/>
      <c r="AF1915"/>
      <c r="AG1915"/>
      <c r="AH1915"/>
      <c r="AI1915"/>
      <c r="AJ1915"/>
      <c r="AK1915"/>
      <c r="AL1915"/>
      <c r="AM1915"/>
      <c r="AN1915"/>
      <c r="AO1915"/>
      <c r="AP1915"/>
      <c r="AQ1915"/>
      <c r="AR1915"/>
      <c r="AS1915"/>
      <c r="AT1915"/>
      <c r="AU1915"/>
      <c r="AV1915"/>
      <c r="AW1915"/>
      <c r="AX1915"/>
    </row>
    <row r="1916" spans="1:50" x14ac:dyDescent="0.4">
      <c r="A1916"/>
      <c r="B1916"/>
      <c r="C1916"/>
      <c r="D1916"/>
      <c r="E1916"/>
      <c r="F1916"/>
      <c r="G1916"/>
      <c r="H1916"/>
      <c r="J1916"/>
      <c r="K1916"/>
      <c r="L1916"/>
      <c r="M1916"/>
      <c r="N1916"/>
      <c r="O1916"/>
      <c r="P1916"/>
      <c r="Q1916"/>
      <c r="R1916"/>
      <c r="S1916"/>
      <c r="T1916"/>
      <c r="U1916"/>
      <c r="V1916"/>
      <c r="W1916"/>
      <c r="X1916"/>
      <c r="Y1916"/>
      <c r="Z1916"/>
      <c r="AA1916"/>
      <c r="AB1916"/>
      <c r="AC1916"/>
      <c r="AD1916"/>
      <c r="AE1916"/>
      <c r="AF1916"/>
      <c r="AG1916"/>
      <c r="AH1916"/>
      <c r="AI1916"/>
      <c r="AJ1916"/>
      <c r="AK1916"/>
      <c r="AL1916"/>
      <c r="AM1916"/>
      <c r="AN1916"/>
      <c r="AO1916"/>
      <c r="AP1916"/>
      <c r="AQ1916"/>
      <c r="AR1916"/>
      <c r="AS1916"/>
      <c r="AT1916"/>
      <c r="AU1916"/>
      <c r="AV1916"/>
      <c r="AW1916"/>
      <c r="AX1916"/>
    </row>
    <row r="1917" spans="1:50" x14ac:dyDescent="0.4">
      <c r="A1917"/>
      <c r="B1917"/>
      <c r="C1917"/>
      <c r="D1917"/>
      <c r="E1917"/>
      <c r="F1917"/>
      <c r="G1917"/>
      <c r="H1917"/>
      <c r="J1917"/>
      <c r="K1917"/>
      <c r="L1917"/>
      <c r="M1917"/>
      <c r="N1917"/>
      <c r="O1917"/>
      <c r="P1917"/>
      <c r="Q1917"/>
      <c r="R1917"/>
      <c r="S1917"/>
      <c r="T1917"/>
      <c r="U1917"/>
      <c r="V1917"/>
      <c r="W1917"/>
      <c r="X1917"/>
      <c r="Y1917"/>
      <c r="Z1917"/>
      <c r="AA1917"/>
      <c r="AB1917"/>
      <c r="AC1917"/>
      <c r="AD1917"/>
      <c r="AE1917"/>
      <c r="AF1917"/>
      <c r="AG1917"/>
      <c r="AH1917"/>
      <c r="AI1917"/>
      <c r="AJ1917"/>
      <c r="AK1917"/>
      <c r="AL1917"/>
      <c r="AM1917"/>
      <c r="AN1917"/>
      <c r="AO1917"/>
      <c r="AP1917"/>
      <c r="AQ1917"/>
      <c r="AR1917"/>
      <c r="AS1917"/>
      <c r="AT1917"/>
      <c r="AU1917"/>
      <c r="AV1917"/>
      <c r="AW1917"/>
      <c r="AX1917"/>
    </row>
    <row r="1918" spans="1:50" x14ac:dyDescent="0.4">
      <c r="A1918"/>
      <c r="B1918"/>
      <c r="C1918"/>
      <c r="D1918"/>
      <c r="E1918"/>
      <c r="F1918"/>
      <c r="G1918"/>
      <c r="H1918"/>
      <c r="J1918"/>
      <c r="K1918"/>
      <c r="L1918"/>
      <c r="M1918"/>
      <c r="N1918"/>
      <c r="O1918"/>
      <c r="P1918"/>
      <c r="Q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row>
    <row r="1919" spans="1:50" x14ac:dyDescent="0.4">
      <c r="A1919"/>
      <c r="B1919"/>
      <c r="C1919"/>
      <c r="D1919"/>
      <c r="E1919"/>
      <c r="F1919"/>
      <c r="G1919"/>
      <c r="H1919"/>
      <c r="J1919"/>
      <c r="K1919"/>
      <c r="L1919"/>
      <c r="M1919"/>
      <c r="N1919"/>
      <c r="O1919"/>
      <c r="P1919"/>
      <c r="Q1919"/>
      <c r="R1919"/>
      <c r="S1919"/>
      <c r="T1919"/>
      <c r="U1919"/>
      <c r="V1919"/>
      <c r="W1919"/>
      <c r="X1919"/>
      <c r="Y1919"/>
      <c r="Z1919"/>
      <c r="AA1919"/>
      <c r="AB1919"/>
      <c r="AC1919"/>
      <c r="AD1919"/>
      <c r="AE1919"/>
      <c r="AF1919"/>
      <c r="AG1919"/>
      <c r="AH1919"/>
      <c r="AI1919"/>
      <c r="AJ1919"/>
      <c r="AK1919"/>
      <c r="AL1919"/>
      <c r="AM1919"/>
      <c r="AN1919"/>
      <c r="AO1919"/>
      <c r="AP1919"/>
      <c r="AQ1919"/>
      <c r="AR1919"/>
      <c r="AS1919"/>
      <c r="AT1919"/>
      <c r="AU1919"/>
      <c r="AV1919"/>
      <c r="AW1919"/>
      <c r="AX1919"/>
    </row>
    <row r="1920" spans="1:50" x14ac:dyDescent="0.4">
      <c r="A1920"/>
      <c r="B1920"/>
      <c r="C1920"/>
      <c r="D1920"/>
      <c r="E1920"/>
      <c r="F1920"/>
      <c r="G1920"/>
      <c r="H1920"/>
      <c r="J1920"/>
      <c r="K1920"/>
      <c r="L1920"/>
      <c r="M1920"/>
      <c r="N1920"/>
      <c r="O1920"/>
      <c r="P1920"/>
      <c r="Q1920"/>
      <c r="R1920"/>
      <c r="S1920"/>
      <c r="T1920"/>
      <c r="U1920"/>
      <c r="V1920"/>
      <c r="W1920"/>
      <c r="X1920"/>
      <c r="Y1920"/>
      <c r="Z1920"/>
      <c r="AA1920"/>
      <c r="AB1920"/>
      <c r="AC1920"/>
      <c r="AD1920"/>
      <c r="AE1920"/>
      <c r="AF1920"/>
      <c r="AG1920"/>
      <c r="AH1920"/>
      <c r="AI1920"/>
      <c r="AJ1920"/>
      <c r="AK1920"/>
      <c r="AL1920"/>
      <c r="AM1920"/>
      <c r="AN1920"/>
      <c r="AO1920"/>
      <c r="AP1920"/>
      <c r="AQ1920"/>
      <c r="AR1920"/>
      <c r="AS1920"/>
      <c r="AT1920"/>
      <c r="AU1920"/>
      <c r="AV1920"/>
      <c r="AW1920"/>
      <c r="AX1920"/>
    </row>
    <row r="1921" spans="1:50" x14ac:dyDescent="0.4">
      <c r="A1921"/>
      <c r="B1921"/>
      <c r="C1921"/>
      <c r="D1921"/>
      <c r="E1921"/>
      <c r="F1921"/>
      <c r="G1921"/>
      <c r="H1921"/>
      <c r="J1921"/>
      <c r="K1921"/>
      <c r="L1921"/>
      <c r="M1921"/>
      <c r="N1921"/>
      <c r="O1921"/>
      <c r="P1921"/>
      <c r="Q1921"/>
      <c r="R1921"/>
      <c r="S1921"/>
      <c r="T1921"/>
      <c r="U1921"/>
      <c r="V1921"/>
      <c r="W1921"/>
      <c r="X1921"/>
      <c r="Y1921"/>
      <c r="Z1921"/>
      <c r="AA1921"/>
      <c r="AB1921"/>
      <c r="AC1921"/>
      <c r="AD1921"/>
      <c r="AE1921"/>
      <c r="AF1921"/>
      <c r="AG1921"/>
      <c r="AH1921"/>
      <c r="AI1921"/>
      <c r="AJ1921"/>
      <c r="AK1921"/>
      <c r="AL1921"/>
      <c r="AM1921"/>
      <c r="AN1921"/>
      <c r="AO1921"/>
      <c r="AP1921"/>
      <c r="AQ1921"/>
      <c r="AR1921"/>
      <c r="AS1921"/>
      <c r="AT1921"/>
      <c r="AU1921"/>
      <c r="AV1921"/>
      <c r="AW1921"/>
      <c r="AX1921"/>
    </row>
    <row r="1922" spans="1:50" x14ac:dyDescent="0.4">
      <c r="A1922"/>
      <c r="B1922"/>
      <c r="C1922"/>
      <c r="D1922"/>
      <c r="E1922"/>
      <c r="F1922"/>
      <c r="G1922"/>
      <c r="H1922"/>
      <c r="J1922"/>
      <c r="K1922"/>
      <c r="L1922"/>
      <c r="M1922"/>
      <c r="N1922"/>
      <c r="O1922"/>
      <c r="P1922"/>
      <c r="Q1922"/>
      <c r="R1922"/>
      <c r="S1922"/>
      <c r="T1922"/>
      <c r="U1922"/>
      <c r="V1922"/>
      <c r="W1922"/>
      <c r="X1922"/>
      <c r="Y1922"/>
      <c r="Z1922"/>
      <c r="AA1922"/>
      <c r="AB1922"/>
      <c r="AC1922"/>
      <c r="AD1922"/>
      <c r="AE1922"/>
      <c r="AF1922"/>
      <c r="AG1922"/>
      <c r="AH1922"/>
      <c r="AI1922"/>
      <c r="AJ1922"/>
      <c r="AK1922"/>
      <c r="AL1922"/>
      <c r="AM1922"/>
      <c r="AN1922"/>
      <c r="AO1922"/>
      <c r="AP1922"/>
      <c r="AQ1922"/>
      <c r="AR1922"/>
      <c r="AS1922"/>
      <c r="AT1922"/>
      <c r="AU1922"/>
      <c r="AV1922"/>
      <c r="AW1922"/>
      <c r="AX1922"/>
    </row>
    <row r="1923" spans="1:50" x14ac:dyDescent="0.4">
      <c r="A1923"/>
      <c r="B1923"/>
      <c r="C1923"/>
      <c r="D1923"/>
      <c r="E1923"/>
      <c r="F1923"/>
      <c r="G1923"/>
      <c r="H1923"/>
      <c r="J1923"/>
      <c r="K1923"/>
      <c r="L1923"/>
      <c r="M1923"/>
      <c r="N1923"/>
      <c r="O1923"/>
      <c r="P1923"/>
      <c r="Q1923"/>
      <c r="R1923"/>
      <c r="S1923"/>
      <c r="T1923"/>
      <c r="U1923"/>
      <c r="V1923"/>
      <c r="W1923"/>
      <c r="X1923"/>
      <c r="Y1923"/>
      <c r="Z1923"/>
      <c r="AA1923"/>
      <c r="AB1923"/>
      <c r="AC1923"/>
      <c r="AD1923"/>
      <c r="AE1923"/>
      <c r="AF1923"/>
      <c r="AG1923"/>
      <c r="AH1923"/>
      <c r="AI1923"/>
      <c r="AJ1923"/>
      <c r="AK1923"/>
      <c r="AL1923"/>
      <c r="AM1923"/>
      <c r="AN1923"/>
      <c r="AO1923"/>
      <c r="AP1923"/>
      <c r="AQ1923"/>
      <c r="AR1923"/>
      <c r="AS1923"/>
      <c r="AT1923"/>
      <c r="AU1923"/>
      <c r="AV1923"/>
      <c r="AW1923"/>
      <c r="AX1923"/>
    </row>
    <row r="1924" spans="1:50" x14ac:dyDescent="0.4">
      <c r="A1924"/>
      <c r="B1924"/>
      <c r="C1924"/>
      <c r="D1924"/>
      <c r="E1924"/>
      <c r="F1924"/>
      <c r="G1924"/>
      <c r="H1924"/>
      <c r="J1924"/>
      <c r="K1924"/>
      <c r="L1924"/>
      <c r="M1924"/>
      <c r="N1924"/>
      <c r="O1924"/>
      <c r="P1924"/>
      <c r="Q1924"/>
      <c r="R1924"/>
      <c r="S1924"/>
      <c r="T1924"/>
      <c r="U1924"/>
      <c r="V1924"/>
      <c r="W1924"/>
      <c r="X1924"/>
      <c r="Y1924"/>
      <c r="Z1924"/>
      <c r="AA1924"/>
      <c r="AB1924"/>
      <c r="AC1924"/>
      <c r="AD1924"/>
      <c r="AE1924"/>
      <c r="AF1924"/>
      <c r="AG1924"/>
      <c r="AH1924"/>
      <c r="AI1924"/>
      <c r="AJ1924"/>
      <c r="AK1924"/>
      <c r="AL1924"/>
      <c r="AM1924"/>
      <c r="AN1924"/>
      <c r="AO1924"/>
      <c r="AP1924"/>
      <c r="AQ1924"/>
      <c r="AR1924"/>
      <c r="AS1924"/>
      <c r="AT1924"/>
      <c r="AU1924"/>
      <c r="AV1924"/>
      <c r="AW1924"/>
      <c r="AX1924"/>
    </row>
    <row r="1925" spans="1:50" x14ac:dyDescent="0.4">
      <c r="A1925"/>
      <c r="B1925"/>
      <c r="C1925"/>
      <c r="D1925"/>
      <c r="E1925"/>
      <c r="F1925"/>
      <c r="G1925"/>
      <c r="H1925"/>
      <c r="J1925"/>
      <c r="K1925"/>
      <c r="L1925"/>
      <c r="M1925"/>
      <c r="N1925"/>
      <c r="O1925"/>
      <c r="P1925"/>
      <c r="Q1925"/>
      <c r="R1925"/>
      <c r="S1925"/>
      <c r="T1925"/>
      <c r="U1925"/>
      <c r="V1925"/>
      <c r="W1925"/>
      <c r="X1925"/>
      <c r="Y1925"/>
      <c r="Z1925"/>
      <c r="AA1925"/>
      <c r="AB1925"/>
      <c r="AC1925"/>
      <c r="AD1925"/>
      <c r="AE1925"/>
      <c r="AF1925"/>
      <c r="AG1925"/>
      <c r="AH1925"/>
      <c r="AI1925"/>
      <c r="AJ1925"/>
      <c r="AK1925"/>
      <c r="AL1925"/>
      <c r="AM1925"/>
      <c r="AN1925"/>
      <c r="AO1925"/>
      <c r="AP1925"/>
      <c r="AQ1925"/>
      <c r="AR1925"/>
      <c r="AS1925"/>
      <c r="AT1925"/>
      <c r="AU1925"/>
      <c r="AV1925"/>
      <c r="AW1925"/>
      <c r="AX1925"/>
    </row>
    <row r="1926" spans="1:50" x14ac:dyDescent="0.4">
      <c r="A1926"/>
      <c r="B1926"/>
      <c r="C1926"/>
      <c r="D1926"/>
      <c r="E1926"/>
      <c r="F1926"/>
      <c r="G1926"/>
      <c r="H1926"/>
      <c r="J1926"/>
      <c r="K1926"/>
      <c r="L1926"/>
      <c r="M1926"/>
      <c r="N1926"/>
      <c r="O1926"/>
      <c r="P1926"/>
      <c r="Q1926"/>
      <c r="R1926"/>
      <c r="S1926"/>
      <c r="T1926"/>
      <c r="U1926"/>
      <c r="V1926"/>
      <c r="W1926"/>
      <c r="X1926"/>
      <c r="Y1926"/>
      <c r="Z1926"/>
      <c r="AA1926"/>
      <c r="AB1926"/>
      <c r="AC1926"/>
      <c r="AD1926"/>
      <c r="AE1926"/>
      <c r="AF1926"/>
      <c r="AG1926"/>
      <c r="AH1926"/>
      <c r="AI1926"/>
      <c r="AJ1926"/>
      <c r="AK1926"/>
      <c r="AL1926"/>
      <c r="AM1926"/>
      <c r="AN1926"/>
      <c r="AO1926"/>
      <c r="AP1926"/>
      <c r="AQ1926"/>
      <c r="AR1926"/>
      <c r="AS1926"/>
      <c r="AT1926"/>
      <c r="AU1926"/>
      <c r="AV1926"/>
      <c r="AW1926"/>
      <c r="AX1926"/>
    </row>
    <row r="1927" spans="1:50" x14ac:dyDescent="0.4">
      <c r="A1927"/>
      <c r="B1927"/>
      <c r="C1927"/>
      <c r="D1927"/>
      <c r="E1927"/>
      <c r="F1927"/>
      <c r="G1927"/>
      <c r="H1927"/>
      <c r="J1927"/>
      <c r="K1927"/>
      <c r="L1927"/>
      <c r="M1927"/>
      <c r="N1927"/>
      <c r="O1927"/>
      <c r="P1927"/>
      <c r="Q1927"/>
      <c r="R1927"/>
      <c r="S1927"/>
      <c r="T1927"/>
      <c r="U1927"/>
      <c r="V1927"/>
      <c r="W1927"/>
      <c r="X1927"/>
      <c r="Y1927"/>
      <c r="Z1927"/>
      <c r="AA1927"/>
      <c r="AB1927"/>
      <c r="AC1927"/>
      <c r="AD1927"/>
      <c r="AE1927"/>
      <c r="AF1927"/>
      <c r="AG1927"/>
      <c r="AH1927"/>
      <c r="AI1927"/>
      <c r="AJ1927"/>
      <c r="AK1927"/>
      <c r="AL1927"/>
      <c r="AM1927"/>
      <c r="AN1927"/>
      <c r="AO1927"/>
      <c r="AP1927"/>
      <c r="AQ1927"/>
      <c r="AR1927"/>
      <c r="AS1927"/>
      <c r="AT1927"/>
      <c r="AU1927"/>
      <c r="AV1927"/>
      <c r="AW1927"/>
      <c r="AX1927"/>
    </row>
    <row r="1928" spans="1:50" x14ac:dyDescent="0.4">
      <c r="A1928"/>
      <c r="B1928"/>
      <c r="C1928"/>
      <c r="D1928"/>
      <c r="E1928"/>
      <c r="F1928"/>
      <c r="G1928"/>
      <c r="H1928"/>
      <c r="J1928"/>
      <c r="K1928"/>
      <c r="L1928"/>
      <c r="M1928"/>
      <c r="N1928"/>
      <c r="O1928"/>
      <c r="P1928"/>
      <c r="Q1928"/>
      <c r="R1928"/>
      <c r="S1928"/>
      <c r="T1928"/>
      <c r="U1928"/>
      <c r="V1928"/>
      <c r="W1928"/>
      <c r="X1928"/>
      <c r="Y1928"/>
      <c r="Z1928"/>
      <c r="AA1928"/>
      <c r="AB1928"/>
      <c r="AC1928"/>
      <c r="AD1928"/>
      <c r="AE1928"/>
      <c r="AF1928"/>
      <c r="AG1928"/>
      <c r="AH1928"/>
      <c r="AI1928"/>
      <c r="AJ1928"/>
      <c r="AK1928"/>
      <c r="AL1928"/>
      <c r="AM1928"/>
      <c r="AN1928"/>
      <c r="AO1928"/>
      <c r="AP1928"/>
      <c r="AQ1928"/>
      <c r="AR1928"/>
      <c r="AS1928"/>
      <c r="AT1928"/>
      <c r="AU1928"/>
      <c r="AV1928"/>
      <c r="AW1928"/>
      <c r="AX1928"/>
    </row>
    <row r="1929" spans="1:50" x14ac:dyDescent="0.4">
      <c r="A1929"/>
      <c r="B1929"/>
      <c r="C1929"/>
      <c r="D1929"/>
      <c r="E1929"/>
      <c r="F1929"/>
      <c r="G1929"/>
      <c r="H1929"/>
      <c r="J1929"/>
      <c r="K1929"/>
      <c r="L1929"/>
      <c r="M1929"/>
      <c r="N1929"/>
      <c r="O1929"/>
      <c r="P1929"/>
      <c r="Q1929"/>
      <c r="R1929"/>
      <c r="S1929"/>
      <c r="T1929"/>
      <c r="U1929"/>
      <c r="V1929"/>
      <c r="W1929"/>
      <c r="X1929"/>
      <c r="Y1929"/>
      <c r="Z1929"/>
      <c r="AA1929"/>
      <c r="AB1929"/>
      <c r="AC1929"/>
      <c r="AD1929"/>
      <c r="AE1929"/>
      <c r="AF1929"/>
      <c r="AG1929"/>
      <c r="AH1929"/>
      <c r="AI1929"/>
      <c r="AJ1929"/>
      <c r="AK1929"/>
      <c r="AL1929"/>
      <c r="AM1929"/>
      <c r="AN1929"/>
      <c r="AO1929"/>
      <c r="AP1929"/>
      <c r="AQ1929"/>
      <c r="AR1929"/>
      <c r="AS1929"/>
      <c r="AT1929"/>
      <c r="AU1929"/>
      <c r="AV1929"/>
      <c r="AW1929"/>
      <c r="AX1929"/>
    </row>
    <row r="1930" spans="1:50" x14ac:dyDescent="0.4">
      <c r="A1930"/>
      <c r="B1930"/>
      <c r="C1930"/>
      <c r="D1930"/>
      <c r="E1930"/>
      <c r="F1930"/>
      <c r="G1930"/>
      <c r="H1930"/>
      <c r="J1930"/>
      <c r="K1930"/>
      <c r="L1930"/>
      <c r="M1930"/>
      <c r="N1930"/>
      <c r="O1930"/>
      <c r="P1930"/>
      <c r="Q1930"/>
      <c r="R1930"/>
      <c r="S1930"/>
      <c r="T1930"/>
      <c r="U1930"/>
      <c r="V1930"/>
      <c r="W1930"/>
      <c r="X1930"/>
      <c r="Y1930"/>
      <c r="Z1930"/>
      <c r="AA1930"/>
      <c r="AB1930"/>
      <c r="AC1930"/>
      <c r="AD1930"/>
      <c r="AE1930"/>
      <c r="AF1930"/>
      <c r="AG1930"/>
      <c r="AH1930"/>
      <c r="AI1930"/>
      <c r="AJ1930"/>
      <c r="AK1930"/>
      <c r="AL1930"/>
      <c r="AM1930"/>
      <c r="AN1930"/>
      <c r="AO1930"/>
      <c r="AP1930"/>
      <c r="AQ1930"/>
      <c r="AR1930"/>
      <c r="AS1930"/>
      <c r="AT1930"/>
      <c r="AU1930"/>
      <c r="AV1930"/>
      <c r="AW1930"/>
      <c r="AX1930"/>
    </row>
    <row r="1931" spans="1:50" x14ac:dyDescent="0.4">
      <c r="A1931"/>
      <c r="B1931"/>
      <c r="C1931"/>
      <c r="D1931"/>
      <c r="E1931"/>
      <c r="F1931"/>
      <c r="G1931"/>
      <c r="H1931"/>
      <c r="J1931"/>
      <c r="K1931"/>
      <c r="L1931"/>
      <c r="M1931"/>
      <c r="N1931"/>
      <c r="O1931"/>
      <c r="P1931"/>
      <c r="Q1931"/>
      <c r="R1931"/>
      <c r="S1931"/>
      <c r="T1931"/>
      <c r="U1931"/>
      <c r="V1931"/>
      <c r="W1931"/>
      <c r="X1931"/>
      <c r="Y1931"/>
      <c r="Z1931"/>
      <c r="AA1931"/>
      <c r="AB1931"/>
      <c r="AC1931"/>
      <c r="AD1931"/>
      <c r="AE1931"/>
      <c r="AF1931"/>
      <c r="AG1931"/>
      <c r="AH1931"/>
      <c r="AI1931"/>
      <c r="AJ1931"/>
      <c r="AK1931"/>
      <c r="AL1931"/>
      <c r="AM1931"/>
      <c r="AN1931"/>
      <c r="AO1931"/>
      <c r="AP1931"/>
      <c r="AQ1931"/>
      <c r="AR1931"/>
      <c r="AS1931"/>
      <c r="AT1931"/>
      <c r="AU1931"/>
      <c r="AV1931"/>
      <c r="AW1931"/>
      <c r="AX1931"/>
    </row>
    <row r="1932" spans="1:50" x14ac:dyDescent="0.4">
      <c r="A1932"/>
      <c r="B1932"/>
      <c r="C1932"/>
      <c r="D1932"/>
      <c r="E1932"/>
      <c r="F1932"/>
      <c r="G1932"/>
      <c r="H1932"/>
      <c r="J1932"/>
      <c r="K1932"/>
      <c r="L1932"/>
      <c r="M1932"/>
      <c r="N1932"/>
      <c r="O1932"/>
      <c r="P1932"/>
      <c r="Q1932"/>
      <c r="R1932"/>
      <c r="S1932"/>
      <c r="T1932"/>
      <c r="U1932"/>
      <c r="V1932"/>
      <c r="W1932"/>
      <c r="X1932"/>
      <c r="Y1932"/>
      <c r="Z1932"/>
      <c r="AA1932"/>
      <c r="AB1932"/>
      <c r="AC1932"/>
      <c r="AD1932"/>
      <c r="AE1932"/>
      <c r="AF1932"/>
      <c r="AG1932"/>
      <c r="AH1932"/>
      <c r="AI1932"/>
      <c r="AJ1932"/>
      <c r="AK1932"/>
      <c r="AL1932"/>
      <c r="AM1932"/>
      <c r="AN1932"/>
      <c r="AO1932"/>
      <c r="AP1932"/>
      <c r="AQ1932"/>
      <c r="AR1932"/>
      <c r="AS1932"/>
      <c r="AT1932"/>
      <c r="AU1932"/>
      <c r="AV1932"/>
      <c r="AW1932"/>
      <c r="AX1932"/>
    </row>
    <row r="1933" spans="1:50" x14ac:dyDescent="0.4">
      <c r="A1933"/>
      <c r="B1933"/>
      <c r="C1933"/>
      <c r="D1933"/>
      <c r="E1933"/>
      <c r="F1933"/>
      <c r="G1933"/>
      <c r="H1933"/>
      <c r="J1933"/>
      <c r="K1933"/>
      <c r="L1933"/>
      <c r="M1933"/>
      <c r="N1933"/>
      <c r="O1933"/>
      <c r="P1933"/>
      <c r="Q1933"/>
      <c r="R1933"/>
      <c r="S1933"/>
      <c r="T1933"/>
      <c r="U1933"/>
      <c r="V1933"/>
      <c r="W1933"/>
      <c r="X1933"/>
      <c r="Y1933"/>
      <c r="Z1933"/>
      <c r="AA1933"/>
      <c r="AB1933"/>
      <c r="AC1933"/>
      <c r="AD1933"/>
      <c r="AE1933"/>
      <c r="AF1933"/>
      <c r="AG1933"/>
      <c r="AH1933"/>
      <c r="AI1933"/>
      <c r="AJ1933"/>
      <c r="AK1933"/>
      <c r="AL1933"/>
      <c r="AM1933"/>
      <c r="AN1933"/>
      <c r="AO1933"/>
      <c r="AP1933"/>
      <c r="AQ1933"/>
      <c r="AR1933"/>
      <c r="AS1933"/>
      <c r="AT1933"/>
      <c r="AU1933"/>
      <c r="AV1933"/>
      <c r="AW1933"/>
      <c r="AX1933"/>
    </row>
    <row r="1934" spans="1:50" x14ac:dyDescent="0.4">
      <c r="A1934"/>
      <c r="B1934"/>
      <c r="C1934"/>
      <c r="D1934"/>
      <c r="E1934"/>
      <c r="F1934"/>
      <c r="G1934"/>
      <c r="H1934"/>
      <c r="J1934"/>
      <c r="K1934"/>
      <c r="L1934"/>
      <c r="M1934"/>
      <c r="N1934"/>
      <c r="O1934"/>
      <c r="P1934"/>
      <c r="Q1934"/>
      <c r="R1934"/>
      <c r="S1934"/>
      <c r="T1934"/>
      <c r="U1934"/>
      <c r="V1934"/>
      <c r="W1934"/>
      <c r="X1934"/>
      <c r="Y1934"/>
      <c r="Z1934"/>
      <c r="AA1934"/>
      <c r="AB1934"/>
      <c r="AC1934"/>
      <c r="AD1934"/>
      <c r="AE1934"/>
      <c r="AF1934"/>
      <c r="AG1934"/>
      <c r="AH1934"/>
      <c r="AI1934"/>
      <c r="AJ1934"/>
      <c r="AK1934"/>
      <c r="AL1934"/>
      <c r="AM1934"/>
      <c r="AN1934"/>
      <c r="AO1934"/>
      <c r="AP1934"/>
      <c r="AQ1934"/>
      <c r="AR1934"/>
      <c r="AS1934"/>
      <c r="AT1934"/>
      <c r="AU1934"/>
      <c r="AV1934"/>
      <c r="AW1934"/>
      <c r="AX1934"/>
    </row>
    <row r="1935" spans="1:50" x14ac:dyDescent="0.4">
      <c r="A1935"/>
      <c r="B1935"/>
      <c r="C1935"/>
      <c r="D1935"/>
      <c r="E1935"/>
      <c r="F1935"/>
      <c r="G1935"/>
      <c r="H1935"/>
      <c r="J1935"/>
      <c r="K1935"/>
      <c r="L1935"/>
      <c r="M1935"/>
      <c r="N1935"/>
      <c r="O1935"/>
      <c r="P1935"/>
      <c r="Q1935"/>
      <c r="R1935"/>
      <c r="S1935"/>
      <c r="T1935"/>
      <c r="U1935"/>
      <c r="V1935"/>
      <c r="W1935"/>
      <c r="X1935"/>
      <c r="Y1935"/>
      <c r="Z1935"/>
      <c r="AA1935"/>
      <c r="AB1935"/>
      <c r="AC1935"/>
      <c r="AD1935"/>
      <c r="AE1935"/>
      <c r="AF1935"/>
      <c r="AG1935"/>
      <c r="AH1935"/>
      <c r="AI1935"/>
      <c r="AJ1935"/>
      <c r="AK1935"/>
      <c r="AL1935"/>
      <c r="AM1935"/>
      <c r="AN1935"/>
      <c r="AO1935"/>
      <c r="AP1935"/>
      <c r="AQ1935"/>
      <c r="AR1935"/>
      <c r="AS1935"/>
      <c r="AT1935"/>
      <c r="AU1935"/>
      <c r="AV1935"/>
      <c r="AW1935"/>
      <c r="AX1935"/>
    </row>
    <row r="1936" spans="1:50" x14ac:dyDescent="0.4">
      <c r="A1936"/>
      <c r="B1936"/>
      <c r="C1936"/>
      <c r="D1936"/>
      <c r="E1936"/>
      <c r="F1936"/>
      <c r="G1936"/>
      <c r="H1936"/>
      <c r="J1936"/>
      <c r="K1936"/>
      <c r="L1936"/>
      <c r="M1936"/>
      <c r="N1936"/>
      <c r="O1936"/>
      <c r="P1936"/>
      <c r="Q1936"/>
      <c r="R1936"/>
      <c r="S1936"/>
      <c r="T1936"/>
      <c r="U1936"/>
      <c r="V1936"/>
      <c r="W1936"/>
      <c r="X1936"/>
      <c r="Y1936"/>
      <c r="Z1936"/>
      <c r="AA1936"/>
      <c r="AB1936"/>
      <c r="AC1936"/>
      <c r="AD1936"/>
      <c r="AE1936"/>
      <c r="AF1936"/>
      <c r="AG1936"/>
      <c r="AH1936"/>
      <c r="AI1936"/>
      <c r="AJ1936"/>
      <c r="AK1936"/>
      <c r="AL1936"/>
      <c r="AM1936"/>
      <c r="AN1936"/>
      <c r="AO1936"/>
      <c r="AP1936"/>
      <c r="AQ1936"/>
      <c r="AR1936"/>
      <c r="AS1936"/>
      <c r="AT1936"/>
      <c r="AU1936"/>
      <c r="AV1936"/>
      <c r="AW1936"/>
      <c r="AX1936"/>
    </row>
    <row r="1937" spans="1:50" x14ac:dyDescent="0.4">
      <c r="A1937"/>
      <c r="B1937"/>
      <c r="C1937"/>
      <c r="D1937"/>
      <c r="E1937"/>
      <c r="F1937"/>
      <c r="G1937"/>
      <c r="H1937"/>
      <c r="J1937"/>
      <c r="K1937"/>
      <c r="L1937"/>
      <c r="M1937"/>
      <c r="N1937"/>
      <c r="O1937"/>
      <c r="P1937"/>
      <c r="Q1937"/>
      <c r="R1937"/>
      <c r="S1937"/>
      <c r="T1937"/>
      <c r="U1937"/>
      <c r="V1937"/>
      <c r="W1937"/>
      <c r="X1937"/>
      <c r="Y1937"/>
      <c r="Z1937"/>
      <c r="AA1937"/>
      <c r="AB1937"/>
      <c r="AC1937"/>
      <c r="AD1937"/>
      <c r="AE1937"/>
      <c r="AF1937"/>
      <c r="AG1937"/>
      <c r="AH1937"/>
      <c r="AI1937"/>
      <c r="AJ1937"/>
      <c r="AK1937"/>
      <c r="AL1937"/>
      <c r="AM1937"/>
      <c r="AN1937"/>
      <c r="AO1937"/>
      <c r="AP1937"/>
      <c r="AQ1937"/>
      <c r="AR1937"/>
      <c r="AS1937"/>
      <c r="AT1937"/>
      <c r="AU1937"/>
      <c r="AV1937"/>
      <c r="AW1937"/>
      <c r="AX1937"/>
    </row>
    <row r="1938" spans="1:50" x14ac:dyDescent="0.4">
      <c r="A1938"/>
      <c r="B1938"/>
      <c r="C1938"/>
      <c r="D1938"/>
      <c r="E1938"/>
      <c r="F1938"/>
      <c r="G1938"/>
      <c r="H1938"/>
      <c r="J1938"/>
      <c r="K1938"/>
      <c r="L1938"/>
      <c r="M1938"/>
      <c r="N1938"/>
      <c r="O1938"/>
      <c r="P1938"/>
      <c r="Q1938"/>
      <c r="R1938"/>
      <c r="S1938"/>
      <c r="T1938"/>
      <c r="U1938"/>
      <c r="V1938"/>
      <c r="W1938"/>
      <c r="X1938"/>
      <c r="Y1938"/>
      <c r="Z1938"/>
      <c r="AA1938"/>
      <c r="AB1938"/>
      <c r="AC1938"/>
      <c r="AD1938"/>
      <c r="AE1938"/>
      <c r="AF1938"/>
      <c r="AG1938"/>
      <c r="AH1938"/>
      <c r="AI1938"/>
      <c r="AJ1938"/>
      <c r="AK1938"/>
      <c r="AL1938"/>
      <c r="AM1938"/>
      <c r="AN1938"/>
      <c r="AO1938"/>
      <c r="AP1938"/>
      <c r="AQ1938"/>
      <c r="AR1938"/>
      <c r="AS1938"/>
      <c r="AT1938"/>
      <c r="AU1938"/>
      <c r="AV1938"/>
      <c r="AW1938"/>
      <c r="AX1938"/>
    </row>
    <row r="1939" spans="1:50" x14ac:dyDescent="0.4">
      <c r="A1939"/>
      <c r="B1939"/>
      <c r="C1939"/>
      <c r="D1939"/>
      <c r="E1939"/>
      <c r="F1939"/>
      <c r="G1939"/>
      <c r="H1939"/>
      <c r="J1939"/>
      <c r="K1939"/>
      <c r="L1939"/>
      <c r="M1939"/>
      <c r="N1939"/>
      <c r="O1939"/>
      <c r="P1939"/>
      <c r="Q1939"/>
      <c r="R1939"/>
      <c r="S1939"/>
      <c r="T1939"/>
      <c r="U1939"/>
      <c r="V1939"/>
      <c r="W1939"/>
      <c r="X1939"/>
      <c r="Y1939"/>
      <c r="Z1939"/>
      <c r="AA1939"/>
      <c r="AB1939"/>
      <c r="AC1939"/>
      <c r="AD1939"/>
      <c r="AE1939"/>
      <c r="AF1939"/>
      <c r="AG1939"/>
      <c r="AH1939"/>
      <c r="AI1939"/>
      <c r="AJ1939"/>
      <c r="AK1939"/>
      <c r="AL1939"/>
      <c r="AM1939"/>
      <c r="AN1939"/>
      <c r="AO1939"/>
      <c r="AP1939"/>
      <c r="AQ1939"/>
      <c r="AR1939"/>
      <c r="AS1939"/>
      <c r="AT1939"/>
      <c r="AU1939"/>
      <c r="AV1939"/>
      <c r="AW1939"/>
      <c r="AX1939"/>
    </row>
    <row r="1940" spans="1:50" x14ac:dyDescent="0.4">
      <c r="A1940"/>
      <c r="B1940"/>
      <c r="C1940"/>
      <c r="D1940"/>
      <c r="E1940"/>
      <c r="F1940"/>
      <c r="G1940"/>
      <c r="H1940"/>
      <c r="J1940"/>
      <c r="K1940"/>
      <c r="L1940"/>
      <c r="M1940"/>
      <c r="N1940"/>
      <c r="O1940"/>
      <c r="P1940"/>
      <c r="Q1940"/>
      <c r="R1940"/>
      <c r="S1940"/>
      <c r="T1940"/>
      <c r="U1940"/>
      <c r="V1940"/>
      <c r="W1940"/>
      <c r="X1940"/>
      <c r="Y1940"/>
      <c r="Z1940"/>
      <c r="AA1940"/>
      <c r="AB1940"/>
      <c r="AC1940"/>
      <c r="AD1940"/>
      <c r="AE1940"/>
      <c r="AF1940"/>
      <c r="AG1940"/>
      <c r="AH1940"/>
      <c r="AI1940"/>
      <c r="AJ1940"/>
      <c r="AK1940"/>
      <c r="AL1940"/>
      <c r="AM1940"/>
      <c r="AN1940"/>
      <c r="AO1940"/>
      <c r="AP1940"/>
      <c r="AQ1940"/>
      <c r="AR1940"/>
      <c r="AS1940"/>
      <c r="AT1940"/>
      <c r="AU1940"/>
      <c r="AV1940"/>
      <c r="AW1940"/>
      <c r="AX1940"/>
    </row>
    <row r="1941" spans="1:50" x14ac:dyDescent="0.4">
      <c r="A1941"/>
      <c r="B1941"/>
      <c r="C1941"/>
      <c r="D1941"/>
      <c r="E1941"/>
      <c r="F1941"/>
      <c r="G1941"/>
      <c r="H1941"/>
      <c r="J1941"/>
      <c r="K1941"/>
      <c r="L1941"/>
      <c r="M1941"/>
      <c r="N1941"/>
      <c r="O1941"/>
      <c r="P1941"/>
      <c r="Q1941"/>
      <c r="R1941"/>
      <c r="S1941"/>
      <c r="T1941"/>
      <c r="U1941"/>
      <c r="V1941"/>
      <c r="W1941"/>
      <c r="X1941"/>
      <c r="Y1941"/>
      <c r="Z1941"/>
      <c r="AA1941"/>
      <c r="AB1941"/>
      <c r="AC1941"/>
      <c r="AD1941"/>
      <c r="AE1941"/>
      <c r="AF1941"/>
      <c r="AG1941"/>
      <c r="AH1941"/>
      <c r="AI1941"/>
      <c r="AJ1941"/>
      <c r="AK1941"/>
      <c r="AL1941"/>
      <c r="AM1941"/>
      <c r="AN1941"/>
      <c r="AO1941"/>
      <c r="AP1941"/>
      <c r="AQ1941"/>
      <c r="AR1941"/>
      <c r="AS1941"/>
      <c r="AT1941"/>
      <c r="AU1941"/>
      <c r="AV1941"/>
      <c r="AW1941"/>
      <c r="AX1941"/>
    </row>
    <row r="1942" spans="1:50" x14ac:dyDescent="0.4">
      <c r="A1942"/>
      <c r="B1942"/>
      <c r="C1942"/>
      <c r="D1942"/>
      <c r="E1942"/>
      <c r="F1942"/>
      <c r="G1942"/>
      <c r="H1942"/>
      <c r="J1942"/>
      <c r="K1942"/>
      <c r="L1942"/>
      <c r="M1942"/>
      <c r="N1942"/>
      <c r="O1942"/>
      <c r="P1942"/>
      <c r="Q1942"/>
      <c r="R1942"/>
      <c r="S1942"/>
      <c r="T1942"/>
      <c r="U1942"/>
      <c r="V1942"/>
      <c r="W1942"/>
      <c r="X1942"/>
      <c r="Y1942"/>
      <c r="Z1942"/>
      <c r="AA1942"/>
      <c r="AB1942"/>
      <c r="AC1942"/>
      <c r="AD1942"/>
      <c r="AE1942"/>
      <c r="AF1942"/>
      <c r="AG1942"/>
      <c r="AH1942"/>
      <c r="AI1942"/>
      <c r="AJ1942"/>
      <c r="AK1942"/>
      <c r="AL1942"/>
      <c r="AM1942"/>
      <c r="AN1942"/>
      <c r="AO1942"/>
      <c r="AP1942"/>
      <c r="AQ1942"/>
      <c r="AR1942"/>
      <c r="AS1942"/>
      <c r="AT1942"/>
      <c r="AU1942"/>
      <c r="AV1942"/>
      <c r="AW1942"/>
      <c r="AX1942"/>
    </row>
    <row r="1943" spans="1:50" x14ac:dyDescent="0.4">
      <c r="A1943"/>
      <c r="B1943"/>
      <c r="C1943"/>
      <c r="D1943"/>
      <c r="E1943"/>
      <c r="F1943"/>
      <c r="G1943"/>
      <c r="H1943"/>
      <c r="J1943"/>
      <c r="K1943"/>
      <c r="L1943"/>
      <c r="M1943"/>
      <c r="N1943"/>
      <c r="O1943"/>
      <c r="P1943"/>
      <c r="Q1943"/>
      <c r="R1943"/>
      <c r="S1943"/>
      <c r="T1943"/>
      <c r="U1943"/>
      <c r="V1943"/>
      <c r="W1943"/>
      <c r="X1943"/>
      <c r="Y1943"/>
      <c r="Z1943"/>
      <c r="AA1943"/>
      <c r="AB1943"/>
      <c r="AC1943"/>
      <c r="AD1943"/>
      <c r="AE1943"/>
      <c r="AF1943"/>
      <c r="AG1943"/>
      <c r="AH1943"/>
      <c r="AI1943"/>
      <c r="AJ1943"/>
      <c r="AK1943"/>
      <c r="AL1943"/>
      <c r="AM1943"/>
      <c r="AN1943"/>
      <c r="AO1943"/>
      <c r="AP1943"/>
      <c r="AQ1943"/>
      <c r="AR1943"/>
      <c r="AS1943"/>
      <c r="AT1943"/>
      <c r="AU1943"/>
      <c r="AV1943"/>
      <c r="AW1943"/>
      <c r="AX1943"/>
    </row>
    <row r="1944" spans="1:50" x14ac:dyDescent="0.4">
      <c r="A1944"/>
      <c r="B1944"/>
      <c r="C1944"/>
      <c r="D1944"/>
      <c r="E1944"/>
      <c r="F1944"/>
      <c r="G1944"/>
      <c r="H1944"/>
      <c r="J1944"/>
      <c r="K1944"/>
      <c r="L1944"/>
      <c r="M1944"/>
      <c r="N1944"/>
      <c r="O1944"/>
      <c r="P1944"/>
      <c r="Q1944"/>
      <c r="R1944"/>
      <c r="S1944"/>
      <c r="T1944"/>
      <c r="U1944"/>
      <c r="V1944"/>
      <c r="W1944"/>
      <c r="X1944"/>
      <c r="Y1944"/>
      <c r="Z1944"/>
      <c r="AA1944"/>
      <c r="AB1944"/>
      <c r="AC1944"/>
      <c r="AD1944"/>
      <c r="AE1944"/>
      <c r="AF1944"/>
      <c r="AG1944"/>
      <c r="AH1944"/>
      <c r="AI1944"/>
      <c r="AJ1944"/>
      <c r="AK1944"/>
      <c r="AL1944"/>
      <c r="AM1944"/>
      <c r="AN1944"/>
      <c r="AO1944"/>
      <c r="AP1944"/>
      <c r="AQ1944"/>
      <c r="AR1944"/>
      <c r="AS1944"/>
      <c r="AT1944"/>
      <c r="AU1944"/>
      <c r="AV1944"/>
      <c r="AW1944"/>
      <c r="AX1944"/>
    </row>
    <row r="1945" spans="1:50" x14ac:dyDescent="0.4">
      <c r="A1945"/>
      <c r="B1945"/>
      <c r="C1945"/>
      <c r="D1945"/>
      <c r="E1945"/>
      <c r="F1945"/>
      <c r="G1945"/>
      <c r="H1945"/>
      <c r="J1945"/>
      <c r="K1945"/>
      <c r="L1945"/>
      <c r="M1945"/>
      <c r="N1945"/>
      <c r="O1945"/>
      <c r="P1945"/>
      <c r="Q1945"/>
      <c r="R1945"/>
      <c r="S1945"/>
      <c r="T1945"/>
      <c r="U1945"/>
      <c r="V1945"/>
      <c r="W1945"/>
      <c r="X1945"/>
      <c r="Y1945"/>
      <c r="Z1945"/>
      <c r="AA1945"/>
      <c r="AB1945"/>
      <c r="AC1945"/>
      <c r="AD1945"/>
      <c r="AE1945"/>
      <c r="AF1945"/>
      <c r="AG1945"/>
      <c r="AH1945"/>
      <c r="AI1945"/>
      <c r="AJ1945"/>
      <c r="AK1945"/>
      <c r="AL1945"/>
      <c r="AM1945"/>
      <c r="AN1945"/>
      <c r="AO1945"/>
      <c r="AP1945"/>
      <c r="AQ1945"/>
      <c r="AR1945"/>
      <c r="AS1945"/>
      <c r="AT1945"/>
      <c r="AU1945"/>
      <c r="AV1945"/>
      <c r="AW1945"/>
      <c r="AX1945"/>
    </row>
    <row r="1946" spans="1:50" x14ac:dyDescent="0.4">
      <c r="A1946"/>
      <c r="B1946"/>
      <c r="C1946"/>
      <c r="D1946"/>
      <c r="E1946"/>
      <c r="F1946"/>
      <c r="G1946"/>
      <c r="H1946"/>
      <c r="J1946"/>
      <c r="K1946"/>
      <c r="L1946"/>
      <c r="M1946"/>
      <c r="N1946"/>
      <c r="O1946"/>
      <c r="P1946"/>
      <c r="Q1946"/>
      <c r="R1946"/>
      <c r="S1946"/>
      <c r="T1946"/>
      <c r="U1946"/>
      <c r="V1946"/>
      <c r="W1946"/>
      <c r="X1946"/>
      <c r="Y1946"/>
      <c r="Z1946"/>
      <c r="AA1946"/>
      <c r="AB1946"/>
      <c r="AC1946"/>
      <c r="AD1946"/>
      <c r="AE1946"/>
      <c r="AF1946"/>
      <c r="AG1946"/>
      <c r="AH1946"/>
      <c r="AI1946"/>
      <c r="AJ1946"/>
      <c r="AK1946"/>
      <c r="AL1946"/>
      <c r="AM1946"/>
      <c r="AN1946"/>
      <c r="AO1946"/>
      <c r="AP1946"/>
      <c r="AQ1946"/>
      <c r="AR1946"/>
      <c r="AS1946"/>
      <c r="AT1946"/>
      <c r="AU1946"/>
      <c r="AV1946"/>
      <c r="AW1946"/>
      <c r="AX1946"/>
    </row>
    <row r="1947" spans="1:50" x14ac:dyDescent="0.4">
      <c r="A1947"/>
      <c r="B1947"/>
      <c r="C1947"/>
      <c r="D1947"/>
      <c r="E1947"/>
      <c r="F1947"/>
      <c r="G1947"/>
      <c r="H1947"/>
      <c r="J1947"/>
      <c r="K1947"/>
      <c r="L1947"/>
      <c r="M1947"/>
      <c r="N1947"/>
      <c r="O1947"/>
      <c r="P1947"/>
      <c r="Q1947"/>
      <c r="R1947"/>
      <c r="S1947"/>
      <c r="T1947"/>
      <c r="U1947"/>
      <c r="V1947"/>
      <c r="W1947"/>
      <c r="X1947"/>
      <c r="Y1947"/>
      <c r="Z1947"/>
      <c r="AA1947"/>
      <c r="AB1947"/>
      <c r="AC1947"/>
      <c r="AD1947"/>
      <c r="AE1947"/>
      <c r="AF1947"/>
      <c r="AG1947"/>
      <c r="AH1947"/>
      <c r="AI1947"/>
      <c r="AJ1947"/>
      <c r="AK1947"/>
      <c r="AL1947"/>
      <c r="AM1947"/>
      <c r="AN1947"/>
      <c r="AO1947"/>
      <c r="AP1947"/>
      <c r="AQ1947"/>
      <c r="AR1947"/>
      <c r="AS1947"/>
      <c r="AT1947"/>
      <c r="AU1947"/>
      <c r="AV1947"/>
      <c r="AW1947"/>
      <c r="AX1947"/>
    </row>
    <row r="1948" spans="1:50" x14ac:dyDescent="0.4">
      <c r="A1948"/>
      <c r="B1948"/>
      <c r="C1948"/>
      <c r="D1948"/>
      <c r="E1948"/>
      <c r="F1948"/>
      <c r="G1948"/>
      <c r="H1948"/>
      <c r="J1948"/>
      <c r="K1948"/>
      <c r="L1948"/>
      <c r="M1948"/>
      <c r="N1948"/>
      <c r="O1948"/>
      <c r="P1948"/>
      <c r="Q1948"/>
      <c r="R1948"/>
      <c r="S1948"/>
      <c r="T1948"/>
      <c r="U1948"/>
      <c r="V1948"/>
      <c r="W1948"/>
      <c r="X1948"/>
      <c r="Y1948"/>
      <c r="Z1948"/>
      <c r="AA1948"/>
      <c r="AB1948"/>
      <c r="AC1948"/>
      <c r="AD1948"/>
      <c r="AE1948"/>
      <c r="AF1948"/>
      <c r="AG1948"/>
      <c r="AH1948"/>
      <c r="AI1948"/>
      <c r="AJ1948"/>
      <c r="AK1948"/>
      <c r="AL1948"/>
      <c r="AM1948"/>
      <c r="AN1948"/>
      <c r="AO1948"/>
      <c r="AP1948"/>
      <c r="AQ1948"/>
      <c r="AR1948"/>
      <c r="AS1948"/>
      <c r="AT1948"/>
      <c r="AU1948"/>
      <c r="AV1948"/>
      <c r="AW1948"/>
      <c r="AX1948"/>
    </row>
    <row r="1949" spans="1:50" x14ac:dyDescent="0.4">
      <c r="A1949"/>
      <c r="B1949"/>
      <c r="C1949"/>
      <c r="D1949"/>
      <c r="E1949"/>
      <c r="F1949"/>
      <c r="G1949"/>
      <c r="H1949"/>
      <c r="J1949"/>
      <c r="K1949"/>
      <c r="L1949"/>
      <c r="M1949"/>
      <c r="N1949"/>
      <c r="O1949"/>
      <c r="P1949"/>
      <c r="Q1949"/>
      <c r="R1949"/>
      <c r="S1949"/>
      <c r="T1949"/>
      <c r="U1949"/>
      <c r="V1949"/>
      <c r="W1949"/>
      <c r="X1949"/>
      <c r="Y1949"/>
      <c r="Z1949"/>
      <c r="AA1949"/>
      <c r="AB1949"/>
      <c r="AC1949"/>
      <c r="AD1949"/>
      <c r="AE1949"/>
      <c r="AF1949"/>
      <c r="AG1949"/>
      <c r="AH1949"/>
      <c r="AI1949"/>
      <c r="AJ1949"/>
      <c r="AK1949"/>
      <c r="AL1949"/>
      <c r="AM1949"/>
      <c r="AN1949"/>
      <c r="AO1949"/>
      <c r="AP1949"/>
      <c r="AQ1949"/>
      <c r="AR1949"/>
      <c r="AS1949"/>
      <c r="AT1949"/>
      <c r="AU1949"/>
      <c r="AV1949"/>
      <c r="AW1949"/>
      <c r="AX1949"/>
    </row>
    <row r="1950" spans="1:50" x14ac:dyDescent="0.4">
      <c r="A1950"/>
      <c r="B1950"/>
      <c r="C1950"/>
      <c r="D1950"/>
      <c r="E1950"/>
      <c r="F1950"/>
      <c r="G1950"/>
      <c r="H1950"/>
      <c r="J1950"/>
      <c r="K1950"/>
      <c r="L1950"/>
      <c r="M1950"/>
      <c r="N1950"/>
      <c r="O1950"/>
      <c r="P1950"/>
      <c r="Q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row>
    <row r="1951" spans="1:50" x14ac:dyDescent="0.4">
      <c r="A1951"/>
      <c r="B1951"/>
      <c r="C1951"/>
      <c r="D1951"/>
      <c r="E1951"/>
      <c r="F1951"/>
      <c r="G1951"/>
      <c r="H1951"/>
      <c r="J1951"/>
      <c r="K1951"/>
      <c r="L1951"/>
      <c r="M1951"/>
      <c r="N1951"/>
      <c r="O1951"/>
      <c r="P1951"/>
      <c r="Q1951"/>
      <c r="R1951"/>
      <c r="S1951"/>
      <c r="T1951"/>
      <c r="U1951"/>
      <c r="V1951"/>
      <c r="W1951"/>
      <c r="X1951"/>
      <c r="Y1951"/>
      <c r="Z1951"/>
      <c r="AA1951"/>
      <c r="AB1951"/>
      <c r="AC1951"/>
      <c r="AD1951"/>
      <c r="AE1951"/>
      <c r="AF1951"/>
      <c r="AG1951"/>
      <c r="AH1951"/>
      <c r="AI1951"/>
      <c r="AJ1951"/>
      <c r="AK1951"/>
      <c r="AL1951"/>
      <c r="AM1951"/>
      <c r="AN1951"/>
      <c r="AO1951"/>
      <c r="AP1951"/>
      <c r="AQ1951"/>
      <c r="AR1951"/>
      <c r="AS1951"/>
      <c r="AT1951"/>
      <c r="AU1951"/>
      <c r="AV1951"/>
      <c r="AW1951"/>
      <c r="AX1951"/>
    </row>
    <row r="1952" spans="1:50" x14ac:dyDescent="0.4">
      <c r="A1952"/>
      <c r="B1952"/>
      <c r="C1952"/>
      <c r="D1952"/>
      <c r="E1952"/>
      <c r="F1952"/>
      <c r="G1952"/>
      <c r="H1952"/>
      <c r="J1952"/>
      <c r="K1952"/>
      <c r="L1952"/>
      <c r="M1952"/>
      <c r="N1952"/>
      <c r="O1952"/>
      <c r="P1952"/>
      <c r="Q1952"/>
      <c r="R1952"/>
      <c r="S1952"/>
      <c r="T1952"/>
      <c r="U1952"/>
      <c r="V1952"/>
      <c r="W1952"/>
      <c r="X1952"/>
      <c r="Y1952"/>
      <c r="Z1952"/>
      <c r="AA1952"/>
      <c r="AB1952"/>
      <c r="AC1952"/>
      <c r="AD1952"/>
      <c r="AE1952"/>
      <c r="AF1952"/>
      <c r="AG1952"/>
      <c r="AH1952"/>
      <c r="AI1952"/>
      <c r="AJ1952"/>
      <c r="AK1952"/>
      <c r="AL1952"/>
      <c r="AM1952"/>
      <c r="AN1952"/>
      <c r="AO1952"/>
      <c r="AP1952"/>
      <c r="AQ1952"/>
      <c r="AR1952"/>
      <c r="AS1952"/>
      <c r="AT1952"/>
      <c r="AU1952"/>
      <c r="AV1952"/>
      <c r="AW1952"/>
      <c r="AX1952"/>
    </row>
    <row r="1953" spans="1:50" x14ac:dyDescent="0.4">
      <c r="A1953"/>
      <c r="B1953"/>
      <c r="C1953"/>
      <c r="D1953"/>
      <c r="E1953"/>
      <c r="F1953"/>
      <c r="G1953"/>
      <c r="H1953"/>
      <c r="J1953"/>
      <c r="K1953"/>
      <c r="L1953"/>
      <c r="M1953"/>
      <c r="N1953"/>
      <c r="O1953"/>
      <c r="P1953"/>
      <c r="Q1953"/>
      <c r="R1953"/>
      <c r="S1953"/>
      <c r="T1953"/>
      <c r="U1953"/>
      <c r="V1953"/>
      <c r="W1953"/>
      <c r="X1953"/>
      <c r="Y1953"/>
      <c r="Z1953"/>
      <c r="AA1953"/>
      <c r="AB1953"/>
      <c r="AC1953"/>
      <c r="AD1953"/>
      <c r="AE1953"/>
      <c r="AF1953"/>
      <c r="AG1953"/>
      <c r="AH1953"/>
      <c r="AI1953"/>
      <c r="AJ1953"/>
      <c r="AK1953"/>
      <c r="AL1953"/>
      <c r="AM1953"/>
      <c r="AN1953"/>
      <c r="AO1953"/>
      <c r="AP1953"/>
      <c r="AQ1953"/>
      <c r="AR1953"/>
      <c r="AS1953"/>
      <c r="AT1953"/>
      <c r="AU1953"/>
      <c r="AV1953"/>
      <c r="AW1953"/>
      <c r="AX1953"/>
    </row>
    <row r="1954" spans="1:50" x14ac:dyDescent="0.4">
      <c r="A1954"/>
      <c r="B1954"/>
      <c r="C1954"/>
      <c r="D1954"/>
      <c r="E1954"/>
      <c r="F1954"/>
      <c r="G1954"/>
      <c r="H1954"/>
      <c r="J1954"/>
      <c r="K1954"/>
      <c r="L1954"/>
      <c r="M1954"/>
      <c r="N1954"/>
      <c r="O1954"/>
      <c r="P1954"/>
      <c r="Q1954"/>
      <c r="R1954"/>
      <c r="S1954"/>
      <c r="T1954"/>
      <c r="U1954"/>
      <c r="V1954"/>
      <c r="W1954"/>
      <c r="X1954"/>
      <c r="Y1954"/>
      <c r="Z1954"/>
      <c r="AA1954"/>
      <c r="AB1954"/>
      <c r="AC1954"/>
      <c r="AD1954"/>
      <c r="AE1954"/>
      <c r="AF1954"/>
      <c r="AG1954"/>
      <c r="AH1954"/>
      <c r="AI1954"/>
      <c r="AJ1954"/>
      <c r="AK1954"/>
      <c r="AL1954"/>
      <c r="AM1954"/>
      <c r="AN1954"/>
      <c r="AO1954"/>
      <c r="AP1954"/>
      <c r="AQ1954"/>
      <c r="AR1954"/>
      <c r="AS1954"/>
      <c r="AT1954"/>
      <c r="AU1954"/>
      <c r="AV1954"/>
      <c r="AW1954"/>
      <c r="AX1954"/>
    </row>
    <row r="1955" spans="1:50" x14ac:dyDescent="0.4">
      <c r="A1955"/>
      <c r="B1955"/>
      <c r="C1955"/>
      <c r="D1955"/>
      <c r="E1955"/>
      <c r="F1955"/>
      <c r="G1955"/>
      <c r="H1955"/>
      <c r="J1955"/>
      <c r="K1955"/>
      <c r="L1955"/>
      <c r="M1955"/>
      <c r="N1955"/>
      <c r="O1955"/>
      <c r="P1955"/>
      <c r="Q1955"/>
      <c r="R1955"/>
      <c r="S1955"/>
      <c r="T1955"/>
      <c r="U1955"/>
      <c r="V1955"/>
      <c r="W1955"/>
      <c r="X1955"/>
      <c r="Y1955"/>
      <c r="Z1955"/>
      <c r="AA1955"/>
      <c r="AB1955"/>
      <c r="AC1955"/>
      <c r="AD1955"/>
      <c r="AE1955"/>
      <c r="AF1955"/>
      <c r="AG1955"/>
      <c r="AH1955"/>
      <c r="AI1955"/>
      <c r="AJ1955"/>
      <c r="AK1955"/>
      <c r="AL1955"/>
      <c r="AM1955"/>
      <c r="AN1955"/>
      <c r="AO1955"/>
      <c r="AP1955"/>
      <c r="AQ1955"/>
      <c r="AR1955"/>
      <c r="AS1955"/>
      <c r="AT1955"/>
      <c r="AU1955"/>
      <c r="AV1955"/>
      <c r="AW1955"/>
      <c r="AX1955"/>
    </row>
    <row r="1956" spans="1:50" x14ac:dyDescent="0.4">
      <c r="A1956"/>
      <c r="B1956"/>
      <c r="C1956"/>
      <c r="D1956"/>
      <c r="E1956"/>
      <c r="F1956"/>
      <c r="G1956"/>
      <c r="H1956"/>
      <c r="J1956"/>
      <c r="K1956"/>
      <c r="L1956"/>
      <c r="M1956"/>
      <c r="N1956"/>
      <c r="O1956"/>
      <c r="P1956"/>
      <c r="Q1956"/>
      <c r="R1956"/>
      <c r="S1956"/>
      <c r="T1956"/>
      <c r="U1956"/>
      <c r="V1956"/>
      <c r="W1956"/>
      <c r="X1956"/>
      <c r="Y1956"/>
      <c r="Z1956"/>
      <c r="AA1956"/>
      <c r="AB1956"/>
      <c r="AC1956"/>
      <c r="AD1956"/>
      <c r="AE1956"/>
      <c r="AF1956"/>
      <c r="AG1956"/>
      <c r="AH1956"/>
      <c r="AI1956"/>
      <c r="AJ1956"/>
      <c r="AK1956"/>
      <c r="AL1956"/>
      <c r="AM1956"/>
      <c r="AN1956"/>
      <c r="AO1956"/>
      <c r="AP1956"/>
      <c r="AQ1956"/>
      <c r="AR1956"/>
      <c r="AS1956"/>
      <c r="AT1956"/>
      <c r="AU1956"/>
      <c r="AV1956"/>
      <c r="AW1956"/>
      <c r="AX1956"/>
    </row>
    <row r="1957" spans="1:50" x14ac:dyDescent="0.4">
      <c r="A1957"/>
      <c r="B1957"/>
      <c r="C1957"/>
      <c r="D1957"/>
      <c r="E1957"/>
      <c r="F1957"/>
      <c r="G1957"/>
      <c r="H1957"/>
      <c r="J1957"/>
      <c r="K1957"/>
      <c r="L1957"/>
      <c r="M1957"/>
      <c r="N1957"/>
      <c r="O1957"/>
      <c r="P1957"/>
      <c r="Q1957"/>
      <c r="R1957"/>
      <c r="S1957"/>
      <c r="T1957"/>
      <c r="U1957"/>
      <c r="V1957"/>
      <c r="W1957"/>
      <c r="X1957"/>
      <c r="Y1957"/>
      <c r="Z1957"/>
      <c r="AA1957"/>
      <c r="AB1957"/>
      <c r="AC1957"/>
      <c r="AD1957"/>
      <c r="AE1957"/>
      <c r="AF1957"/>
      <c r="AG1957"/>
      <c r="AH1957"/>
      <c r="AI1957"/>
      <c r="AJ1957"/>
      <c r="AK1957"/>
      <c r="AL1957"/>
      <c r="AM1957"/>
      <c r="AN1957"/>
      <c r="AO1957"/>
      <c r="AP1957"/>
      <c r="AQ1957"/>
      <c r="AR1957"/>
      <c r="AS1957"/>
      <c r="AT1957"/>
      <c r="AU1957"/>
      <c r="AV1957"/>
      <c r="AW1957"/>
      <c r="AX1957"/>
    </row>
    <row r="1958" spans="1:50" x14ac:dyDescent="0.4">
      <c r="A1958"/>
      <c r="B1958"/>
      <c r="C1958"/>
      <c r="D1958"/>
      <c r="E1958"/>
      <c r="F1958"/>
      <c r="G1958"/>
      <c r="H1958"/>
      <c r="J1958"/>
      <c r="K1958"/>
      <c r="L1958"/>
      <c r="M1958"/>
      <c r="N1958"/>
      <c r="O1958"/>
      <c r="P1958"/>
      <c r="Q1958"/>
      <c r="R1958"/>
      <c r="S1958"/>
      <c r="T1958"/>
      <c r="U1958"/>
      <c r="V1958"/>
      <c r="W1958"/>
      <c r="X1958"/>
      <c r="Y1958"/>
      <c r="Z1958"/>
      <c r="AA1958"/>
      <c r="AB1958"/>
      <c r="AC1958"/>
      <c r="AD1958"/>
      <c r="AE1958"/>
      <c r="AF1958"/>
      <c r="AG1958"/>
      <c r="AH1958"/>
      <c r="AI1958"/>
      <c r="AJ1958"/>
      <c r="AK1958"/>
      <c r="AL1958"/>
      <c r="AM1958"/>
      <c r="AN1958"/>
      <c r="AO1958"/>
      <c r="AP1958"/>
      <c r="AQ1958"/>
      <c r="AR1958"/>
      <c r="AS1958"/>
      <c r="AT1958"/>
      <c r="AU1958"/>
      <c r="AV1958"/>
      <c r="AW1958"/>
      <c r="AX1958"/>
    </row>
    <row r="1959" spans="1:50" x14ac:dyDescent="0.4">
      <c r="A1959"/>
      <c r="B1959"/>
      <c r="C1959"/>
      <c r="D1959"/>
      <c r="E1959"/>
      <c r="F1959"/>
      <c r="G1959"/>
      <c r="H1959"/>
      <c r="J1959"/>
      <c r="K1959"/>
      <c r="L1959"/>
      <c r="M1959"/>
      <c r="N1959"/>
      <c r="O1959"/>
      <c r="P1959"/>
      <c r="Q1959"/>
      <c r="R1959"/>
      <c r="S1959"/>
      <c r="T1959"/>
      <c r="U1959"/>
      <c r="V1959"/>
      <c r="W1959"/>
      <c r="X1959"/>
      <c r="Y1959"/>
      <c r="Z1959"/>
      <c r="AA1959"/>
      <c r="AB1959"/>
      <c r="AC1959"/>
      <c r="AD1959"/>
      <c r="AE1959"/>
      <c r="AF1959"/>
      <c r="AG1959"/>
      <c r="AH1959"/>
      <c r="AI1959"/>
      <c r="AJ1959"/>
      <c r="AK1959"/>
      <c r="AL1959"/>
      <c r="AM1959"/>
      <c r="AN1959"/>
      <c r="AO1959"/>
      <c r="AP1959"/>
      <c r="AQ1959"/>
      <c r="AR1959"/>
      <c r="AS1959"/>
      <c r="AT1959"/>
      <c r="AU1959"/>
      <c r="AV1959"/>
      <c r="AW1959"/>
      <c r="AX1959"/>
    </row>
    <row r="1960" spans="1:50" x14ac:dyDescent="0.4">
      <c r="A1960"/>
      <c r="B1960"/>
      <c r="C1960"/>
      <c r="D1960"/>
      <c r="E1960"/>
      <c r="F1960"/>
      <c r="G1960"/>
      <c r="H1960"/>
      <c r="J1960"/>
      <c r="K1960"/>
      <c r="L1960"/>
      <c r="M1960"/>
      <c r="N1960"/>
      <c r="O1960"/>
      <c r="P1960"/>
      <c r="Q1960"/>
      <c r="R1960"/>
      <c r="S1960"/>
      <c r="T1960"/>
      <c r="U1960"/>
      <c r="V1960"/>
      <c r="W1960"/>
      <c r="X1960"/>
      <c r="Y1960"/>
      <c r="Z1960"/>
      <c r="AA1960"/>
      <c r="AB1960"/>
      <c r="AC1960"/>
      <c r="AD1960"/>
      <c r="AE1960"/>
      <c r="AF1960"/>
      <c r="AG1960"/>
      <c r="AH1960"/>
      <c r="AI1960"/>
      <c r="AJ1960"/>
      <c r="AK1960"/>
      <c r="AL1960"/>
      <c r="AM1960"/>
      <c r="AN1960"/>
      <c r="AO1960"/>
      <c r="AP1960"/>
      <c r="AQ1960"/>
      <c r="AR1960"/>
      <c r="AS1960"/>
      <c r="AT1960"/>
      <c r="AU1960"/>
      <c r="AV1960"/>
      <c r="AW1960"/>
      <c r="AX1960"/>
    </row>
    <row r="1961" spans="1:50" x14ac:dyDescent="0.4">
      <c r="A1961"/>
      <c r="B1961"/>
      <c r="C1961"/>
      <c r="D1961"/>
      <c r="E1961"/>
      <c r="F1961"/>
      <c r="G1961"/>
      <c r="H1961"/>
      <c r="J1961"/>
      <c r="K1961"/>
      <c r="L1961"/>
      <c r="M1961"/>
      <c r="N1961"/>
      <c r="O1961"/>
      <c r="P1961"/>
      <c r="Q1961"/>
      <c r="R1961"/>
      <c r="S1961"/>
      <c r="T1961"/>
      <c r="U1961"/>
      <c r="V1961"/>
      <c r="W1961"/>
      <c r="X1961"/>
      <c r="Y1961"/>
      <c r="Z1961"/>
      <c r="AA1961"/>
      <c r="AB1961"/>
      <c r="AC1961"/>
      <c r="AD1961"/>
      <c r="AE1961"/>
      <c r="AF1961"/>
      <c r="AG1961"/>
      <c r="AH1961"/>
      <c r="AI1961"/>
      <c r="AJ1961"/>
      <c r="AK1961"/>
      <c r="AL1961"/>
      <c r="AM1961"/>
      <c r="AN1961"/>
      <c r="AO1961"/>
      <c r="AP1961"/>
      <c r="AQ1961"/>
      <c r="AR1961"/>
      <c r="AS1961"/>
      <c r="AT1961"/>
      <c r="AU1961"/>
      <c r="AV1961"/>
      <c r="AW1961"/>
      <c r="AX1961"/>
    </row>
    <row r="1962" spans="1:50" x14ac:dyDescent="0.4">
      <c r="A1962"/>
      <c r="B1962"/>
      <c r="C1962"/>
      <c r="D1962"/>
      <c r="E1962"/>
      <c r="F1962"/>
      <c r="G1962"/>
      <c r="H1962"/>
      <c r="J1962"/>
      <c r="K1962"/>
      <c r="L1962"/>
      <c r="M1962"/>
      <c r="N1962"/>
      <c r="O1962"/>
      <c r="P1962"/>
      <c r="Q1962"/>
      <c r="R1962"/>
      <c r="S1962"/>
      <c r="T1962"/>
      <c r="U1962"/>
      <c r="V1962"/>
      <c r="W1962"/>
      <c r="X1962"/>
      <c r="Y1962"/>
      <c r="Z1962"/>
      <c r="AA1962"/>
      <c r="AB1962"/>
      <c r="AC1962"/>
      <c r="AD1962"/>
      <c r="AE1962"/>
      <c r="AF1962"/>
      <c r="AG1962"/>
      <c r="AH1962"/>
      <c r="AI1962"/>
      <c r="AJ1962"/>
      <c r="AK1962"/>
      <c r="AL1962"/>
      <c r="AM1962"/>
      <c r="AN1962"/>
      <c r="AO1962"/>
      <c r="AP1962"/>
      <c r="AQ1962"/>
      <c r="AR1962"/>
      <c r="AS1962"/>
      <c r="AT1962"/>
      <c r="AU1962"/>
      <c r="AV1962"/>
      <c r="AW1962"/>
      <c r="AX1962"/>
    </row>
    <row r="1963" spans="1:50" x14ac:dyDescent="0.4">
      <c r="A1963"/>
      <c r="B1963"/>
      <c r="C1963"/>
      <c r="D1963"/>
      <c r="E1963"/>
      <c r="F1963"/>
      <c r="G1963"/>
      <c r="H1963"/>
      <c r="J1963"/>
      <c r="K1963"/>
      <c r="L1963"/>
      <c r="M1963"/>
      <c r="N1963"/>
      <c r="O1963"/>
      <c r="P1963"/>
      <c r="Q1963"/>
      <c r="R1963"/>
      <c r="S1963"/>
      <c r="T1963"/>
      <c r="U1963"/>
      <c r="V1963"/>
      <c r="W1963"/>
      <c r="X1963"/>
      <c r="Y1963"/>
      <c r="Z1963"/>
      <c r="AA1963"/>
      <c r="AB1963"/>
      <c r="AC1963"/>
      <c r="AD1963"/>
      <c r="AE1963"/>
      <c r="AF1963"/>
      <c r="AG1963"/>
      <c r="AH1963"/>
      <c r="AI1963"/>
      <c r="AJ1963"/>
      <c r="AK1963"/>
      <c r="AL1963"/>
      <c r="AM1963"/>
      <c r="AN1963"/>
      <c r="AO1963"/>
      <c r="AP1963"/>
      <c r="AQ1963"/>
      <c r="AR1963"/>
      <c r="AS1963"/>
      <c r="AT1963"/>
      <c r="AU1963"/>
      <c r="AV1963"/>
      <c r="AW1963"/>
      <c r="AX1963"/>
    </row>
    <row r="1964" spans="1:50" x14ac:dyDescent="0.4">
      <c r="A1964"/>
      <c r="B1964"/>
      <c r="C1964"/>
      <c r="D1964"/>
      <c r="E1964"/>
      <c r="F1964"/>
      <c r="G1964"/>
      <c r="H1964"/>
      <c r="J1964"/>
      <c r="K1964"/>
      <c r="L1964"/>
      <c r="M1964"/>
      <c r="N1964"/>
      <c r="O1964"/>
      <c r="P1964"/>
      <c r="Q1964"/>
      <c r="R1964"/>
      <c r="S1964"/>
      <c r="T1964"/>
      <c r="U1964"/>
      <c r="V1964"/>
      <c r="W1964"/>
      <c r="X1964"/>
      <c r="Y1964"/>
      <c r="Z1964"/>
      <c r="AA1964"/>
      <c r="AB1964"/>
      <c r="AC1964"/>
      <c r="AD1964"/>
      <c r="AE1964"/>
      <c r="AF1964"/>
      <c r="AG1964"/>
      <c r="AH1964"/>
      <c r="AI1964"/>
      <c r="AJ1964"/>
      <c r="AK1964"/>
      <c r="AL1964"/>
      <c r="AM1964"/>
      <c r="AN1964"/>
      <c r="AO1964"/>
      <c r="AP1964"/>
      <c r="AQ1964"/>
      <c r="AR1964"/>
      <c r="AS1964"/>
      <c r="AT1964"/>
      <c r="AU1964"/>
      <c r="AV1964"/>
      <c r="AW1964"/>
      <c r="AX1964"/>
    </row>
    <row r="1965" spans="1:50" x14ac:dyDescent="0.4">
      <c r="A1965"/>
      <c r="B1965"/>
      <c r="C1965"/>
      <c r="D1965"/>
      <c r="E1965"/>
      <c r="F1965"/>
      <c r="G1965"/>
      <c r="H1965"/>
      <c r="J1965"/>
      <c r="K1965"/>
      <c r="L1965"/>
      <c r="M1965"/>
      <c r="N1965"/>
      <c r="O1965"/>
      <c r="P1965"/>
      <c r="Q1965"/>
      <c r="R1965"/>
      <c r="S1965"/>
      <c r="T1965"/>
      <c r="U1965"/>
      <c r="V1965"/>
      <c r="W1965"/>
      <c r="X1965"/>
      <c r="Y1965"/>
      <c r="Z1965"/>
      <c r="AA1965"/>
      <c r="AB1965"/>
      <c r="AC1965"/>
      <c r="AD1965"/>
      <c r="AE1965"/>
      <c r="AF1965"/>
      <c r="AG1965"/>
      <c r="AH1965"/>
      <c r="AI1965"/>
      <c r="AJ1965"/>
      <c r="AK1965"/>
      <c r="AL1965"/>
      <c r="AM1965"/>
      <c r="AN1965"/>
      <c r="AO1965"/>
      <c r="AP1965"/>
      <c r="AQ1965"/>
      <c r="AR1965"/>
      <c r="AS1965"/>
      <c r="AT1965"/>
      <c r="AU1965"/>
      <c r="AV1965"/>
      <c r="AW1965"/>
      <c r="AX1965"/>
    </row>
    <row r="1966" spans="1:50" x14ac:dyDescent="0.4">
      <c r="A1966"/>
      <c r="B1966"/>
      <c r="C1966"/>
      <c r="D1966"/>
      <c r="E1966"/>
      <c r="F1966"/>
      <c r="G1966"/>
      <c r="H1966"/>
      <c r="J1966"/>
      <c r="K1966"/>
      <c r="L1966"/>
      <c r="M1966"/>
      <c r="N1966"/>
      <c r="O1966"/>
      <c r="P1966"/>
      <c r="Q1966"/>
      <c r="R1966"/>
      <c r="S1966"/>
      <c r="T1966"/>
      <c r="U1966"/>
      <c r="V1966"/>
      <c r="W1966"/>
      <c r="X1966"/>
      <c r="Y1966"/>
      <c r="Z1966"/>
      <c r="AA1966"/>
      <c r="AB1966"/>
      <c r="AC1966"/>
      <c r="AD1966"/>
      <c r="AE1966"/>
      <c r="AF1966"/>
      <c r="AG1966"/>
      <c r="AH1966"/>
      <c r="AI1966"/>
      <c r="AJ1966"/>
      <c r="AK1966"/>
      <c r="AL1966"/>
      <c r="AM1966"/>
      <c r="AN1966"/>
      <c r="AO1966"/>
      <c r="AP1966"/>
      <c r="AQ1966"/>
      <c r="AR1966"/>
      <c r="AS1966"/>
      <c r="AT1966"/>
      <c r="AU1966"/>
      <c r="AV1966"/>
      <c r="AW1966"/>
      <c r="AX1966"/>
    </row>
    <row r="1967" spans="1:50" x14ac:dyDescent="0.4">
      <c r="A1967"/>
      <c r="B1967"/>
      <c r="C1967"/>
      <c r="D1967"/>
      <c r="E1967"/>
      <c r="F1967"/>
      <c r="G1967"/>
      <c r="H1967"/>
      <c r="J1967"/>
      <c r="K1967"/>
      <c r="L1967"/>
      <c r="M1967"/>
      <c r="N1967"/>
      <c r="O1967"/>
      <c r="P1967"/>
      <c r="Q1967"/>
      <c r="R1967"/>
      <c r="S1967"/>
      <c r="T1967"/>
      <c r="U1967"/>
      <c r="V1967"/>
      <c r="W1967"/>
      <c r="X1967"/>
      <c r="Y1967"/>
      <c r="Z1967"/>
      <c r="AA1967"/>
      <c r="AB1967"/>
      <c r="AC1967"/>
      <c r="AD1967"/>
      <c r="AE1967"/>
      <c r="AF1967"/>
      <c r="AG1967"/>
      <c r="AH1967"/>
      <c r="AI1967"/>
      <c r="AJ1967"/>
      <c r="AK1967"/>
      <c r="AL1967"/>
      <c r="AM1967"/>
      <c r="AN1967"/>
      <c r="AO1967"/>
      <c r="AP1967"/>
      <c r="AQ1967"/>
      <c r="AR1967"/>
      <c r="AS1967"/>
      <c r="AT1967"/>
      <c r="AU1967"/>
      <c r="AV1967"/>
      <c r="AW1967"/>
      <c r="AX1967"/>
    </row>
    <row r="1968" spans="1:50" x14ac:dyDescent="0.4">
      <c r="A1968"/>
      <c r="B1968"/>
      <c r="C1968"/>
      <c r="D1968"/>
      <c r="E1968"/>
      <c r="F1968"/>
      <c r="G1968"/>
      <c r="H1968"/>
      <c r="J1968"/>
      <c r="K1968"/>
      <c r="L1968"/>
      <c r="M1968"/>
      <c r="N1968"/>
      <c r="O1968"/>
      <c r="P1968"/>
      <c r="Q1968"/>
      <c r="R1968"/>
      <c r="S1968"/>
      <c r="T1968"/>
      <c r="U1968"/>
      <c r="V1968"/>
      <c r="W1968"/>
      <c r="X1968"/>
      <c r="Y1968"/>
      <c r="Z1968"/>
      <c r="AA1968"/>
      <c r="AB1968"/>
      <c r="AC1968"/>
      <c r="AD1968"/>
      <c r="AE1968"/>
      <c r="AF1968"/>
      <c r="AG1968"/>
      <c r="AH1968"/>
      <c r="AI1968"/>
      <c r="AJ1968"/>
      <c r="AK1968"/>
      <c r="AL1968"/>
      <c r="AM1968"/>
      <c r="AN1968"/>
      <c r="AO1968"/>
      <c r="AP1968"/>
      <c r="AQ1968"/>
      <c r="AR1968"/>
      <c r="AS1968"/>
      <c r="AT1968"/>
      <c r="AU1968"/>
      <c r="AV1968"/>
      <c r="AW1968"/>
      <c r="AX1968"/>
    </row>
    <row r="1969" spans="1:50" x14ac:dyDescent="0.4">
      <c r="A1969"/>
      <c r="B1969"/>
      <c r="C1969"/>
      <c r="D1969"/>
      <c r="E1969"/>
      <c r="F1969"/>
      <c r="G1969"/>
      <c r="H1969"/>
      <c r="J1969"/>
      <c r="K1969"/>
      <c r="L1969"/>
      <c r="M1969"/>
      <c r="N1969"/>
      <c r="O1969"/>
      <c r="P1969"/>
      <c r="Q1969"/>
      <c r="R1969"/>
      <c r="S1969"/>
      <c r="T1969"/>
      <c r="U1969"/>
      <c r="V1969"/>
      <c r="W1969"/>
      <c r="X1969"/>
      <c r="Y1969"/>
      <c r="Z1969"/>
      <c r="AA1969"/>
      <c r="AB1969"/>
      <c r="AC1969"/>
      <c r="AD1969"/>
      <c r="AE1969"/>
      <c r="AF1969"/>
      <c r="AG1969"/>
      <c r="AH1969"/>
      <c r="AI1969"/>
      <c r="AJ1969"/>
      <c r="AK1969"/>
      <c r="AL1969"/>
      <c r="AM1969"/>
      <c r="AN1969"/>
      <c r="AO1969"/>
      <c r="AP1969"/>
      <c r="AQ1969"/>
      <c r="AR1969"/>
      <c r="AS1969"/>
      <c r="AT1969"/>
      <c r="AU1969"/>
      <c r="AV1969"/>
      <c r="AW1969"/>
      <c r="AX1969"/>
    </row>
    <row r="1970" spans="1:50" x14ac:dyDescent="0.4">
      <c r="A1970"/>
      <c r="B1970"/>
      <c r="C1970"/>
      <c r="D1970"/>
      <c r="E1970"/>
      <c r="F1970"/>
      <c r="G1970"/>
      <c r="H1970"/>
      <c r="J1970"/>
      <c r="K1970"/>
      <c r="L1970"/>
      <c r="M1970"/>
      <c r="N1970"/>
      <c r="O1970"/>
      <c r="P1970"/>
      <c r="Q1970"/>
      <c r="R1970"/>
      <c r="S1970"/>
      <c r="T1970"/>
      <c r="U1970"/>
      <c r="V1970"/>
      <c r="W1970"/>
      <c r="X1970"/>
      <c r="Y1970"/>
      <c r="Z1970"/>
      <c r="AA1970"/>
      <c r="AB1970"/>
      <c r="AC1970"/>
      <c r="AD1970"/>
      <c r="AE1970"/>
      <c r="AF1970"/>
      <c r="AG1970"/>
      <c r="AH1970"/>
      <c r="AI1970"/>
      <c r="AJ1970"/>
      <c r="AK1970"/>
      <c r="AL1970"/>
      <c r="AM1970"/>
      <c r="AN1970"/>
      <c r="AO1970"/>
      <c r="AP1970"/>
      <c r="AQ1970"/>
      <c r="AR1970"/>
      <c r="AS1970"/>
      <c r="AT1970"/>
      <c r="AU1970"/>
      <c r="AV1970"/>
      <c r="AW1970"/>
      <c r="AX1970"/>
    </row>
    <row r="1971" spans="1:50" x14ac:dyDescent="0.4">
      <c r="A1971"/>
      <c r="B1971"/>
      <c r="C1971"/>
      <c r="D1971"/>
      <c r="E1971"/>
      <c r="F1971"/>
      <c r="G1971"/>
      <c r="H1971"/>
      <c r="J1971"/>
      <c r="K1971"/>
      <c r="L1971"/>
      <c r="M1971"/>
      <c r="N1971"/>
      <c r="O1971"/>
      <c r="P1971"/>
      <c r="Q1971"/>
      <c r="R1971"/>
      <c r="S1971"/>
      <c r="T1971"/>
      <c r="U1971"/>
      <c r="V1971"/>
      <c r="W1971"/>
      <c r="X1971"/>
      <c r="Y1971"/>
      <c r="Z1971"/>
      <c r="AA1971"/>
      <c r="AB1971"/>
      <c r="AC1971"/>
      <c r="AD1971"/>
      <c r="AE1971"/>
      <c r="AF1971"/>
      <c r="AG1971"/>
      <c r="AH1971"/>
      <c r="AI1971"/>
      <c r="AJ1971"/>
      <c r="AK1971"/>
      <c r="AL1971"/>
      <c r="AM1971"/>
      <c r="AN1971"/>
      <c r="AO1971"/>
      <c r="AP1971"/>
      <c r="AQ1971"/>
      <c r="AR1971"/>
      <c r="AS1971"/>
      <c r="AT1971"/>
      <c r="AU1971"/>
      <c r="AV1971"/>
      <c r="AW1971"/>
      <c r="AX1971"/>
    </row>
    <row r="1972" spans="1:50" x14ac:dyDescent="0.4">
      <c r="A1972"/>
      <c r="B1972"/>
      <c r="C1972"/>
      <c r="D1972"/>
      <c r="E1972"/>
      <c r="F1972"/>
      <c r="G1972"/>
      <c r="H1972"/>
      <c r="J1972"/>
      <c r="K1972"/>
      <c r="L1972"/>
      <c r="M1972"/>
      <c r="N1972"/>
      <c r="O1972"/>
      <c r="P1972"/>
      <c r="Q1972"/>
      <c r="R1972"/>
      <c r="S1972"/>
      <c r="T1972"/>
      <c r="U1972"/>
      <c r="V1972"/>
      <c r="W1972"/>
      <c r="X1972"/>
      <c r="Y1972"/>
      <c r="Z1972"/>
      <c r="AA1972"/>
      <c r="AB1972"/>
      <c r="AC1972"/>
      <c r="AD1972"/>
      <c r="AE1972"/>
      <c r="AF1972"/>
      <c r="AG1972"/>
      <c r="AH1972"/>
      <c r="AI1972"/>
      <c r="AJ1972"/>
      <c r="AK1972"/>
      <c r="AL1972"/>
      <c r="AM1972"/>
      <c r="AN1972"/>
      <c r="AO1972"/>
      <c r="AP1972"/>
      <c r="AQ1972"/>
      <c r="AR1972"/>
      <c r="AS1972"/>
      <c r="AT1972"/>
      <c r="AU1972"/>
      <c r="AV1972"/>
      <c r="AW1972"/>
      <c r="AX1972"/>
    </row>
    <row r="1973" spans="1:50" x14ac:dyDescent="0.4">
      <c r="A1973"/>
      <c r="B1973"/>
      <c r="C1973"/>
      <c r="D1973"/>
      <c r="E1973"/>
      <c r="F1973"/>
      <c r="G1973"/>
      <c r="H1973"/>
      <c r="J1973"/>
      <c r="K1973"/>
      <c r="L1973"/>
      <c r="M1973"/>
      <c r="N1973"/>
      <c r="O1973"/>
      <c r="P1973"/>
      <c r="Q1973"/>
      <c r="R1973"/>
      <c r="S1973"/>
      <c r="T1973"/>
      <c r="U1973"/>
      <c r="V1973"/>
      <c r="W1973"/>
      <c r="X1973"/>
      <c r="Y1973"/>
      <c r="Z1973"/>
      <c r="AA1973"/>
      <c r="AB1973"/>
      <c r="AC1973"/>
      <c r="AD1973"/>
      <c r="AE1973"/>
      <c r="AF1973"/>
      <c r="AG1973"/>
      <c r="AH1973"/>
      <c r="AI1973"/>
      <c r="AJ1973"/>
      <c r="AK1973"/>
      <c r="AL1973"/>
      <c r="AM1973"/>
      <c r="AN1973"/>
      <c r="AO1973"/>
      <c r="AP1973"/>
      <c r="AQ1973"/>
      <c r="AR1973"/>
      <c r="AS1973"/>
      <c r="AT1973"/>
      <c r="AU1973"/>
      <c r="AV1973"/>
      <c r="AW1973"/>
      <c r="AX1973"/>
    </row>
    <row r="1974" spans="1:50" x14ac:dyDescent="0.4">
      <c r="A1974"/>
      <c r="B1974"/>
      <c r="C1974"/>
      <c r="D1974"/>
      <c r="E1974"/>
      <c r="F1974"/>
      <c r="G1974"/>
      <c r="H1974"/>
      <c r="J1974"/>
      <c r="K1974"/>
      <c r="L1974"/>
      <c r="M1974"/>
      <c r="N1974"/>
      <c r="O1974"/>
      <c r="P1974"/>
      <c r="Q1974"/>
      <c r="R1974"/>
      <c r="S1974"/>
      <c r="T1974"/>
      <c r="U1974"/>
      <c r="V1974"/>
      <c r="W1974"/>
      <c r="X1974"/>
      <c r="Y1974"/>
      <c r="Z1974"/>
      <c r="AA1974"/>
      <c r="AB1974"/>
      <c r="AC1974"/>
      <c r="AD1974"/>
      <c r="AE1974"/>
      <c r="AF1974"/>
      <c r="AG1974"/>
      <c r="AH1974"/>
      <c r="AI1974"/>
      <c r="AJ1974"/>
      <c r="AK1974"/>
      <c r="AL1974"/>
      <c r="AM1974"/>
      <c r="AN1974"/>
      <c r="AO1974"/>
      <c r="AP1974"/>
      <c r="AQ1974"/>
      <c r="AR1974"/>
      <c r="AS1974"/>
      <c r="AT1974"/>
      <c r="AU1974"/>
      <c r="AV1974"/>
      <c r="AW1974"/>
      <c r="AX1974"/>
    </row>
    <row r="1975" spans="1:50" x14ac:dyDescent="0.4">
      <c r="A1975"/>
      <c r="B1975"/>
      <c r="C1975"/>
      <c r="D1975"/>
      <c r="E1975"/>
      <c r="F1975"/>
      <c r="G1975"/>
      <c r="H1975"/>
      <c r="J1975"/>
      <c r="K1975"/>
      <c r="L1975"/>
      <c r="M1975"/>
      <c r="N1975"/>
      <c r="O1975"/>
      <c r="P1975"/>
      <c r="Q1975"/>
      <c r="R1975"/>
      <c r="S1975"/>
      <c r="T1975"/>
      <c r="U1975"/>
      <c r="V1975"/>
      <c r="W1975"/>
      <c r="X1975"/>
      <c r="Y1975"/>
      <c r="Z1975"/>
      <c r="AA1975"/>
      <c r="AB1975"/>
      <c r="AC1975"/>
      <c r="AD1975"/>
      <c r="AE1975"/>
      <c r="AF1975"/>
      <c r="AG1975"/>
      <c r="AH1975"/>
      <c r="AI1975"/>
      <c r="AJ1975"/>
      <c r="AK1975"/>
      <c r="AL1975"/>
      <c r="AM1975"/>
      <c r="AN1975"/>
      <c r="AO1975"/>
      <c r="AP1975"/>
      <c r="AQ1975"/>
      <c r="AR1975"/>
      <c r="AS1975"/>
      <c r="AT1975"/>
      <c r="AU1975"/>
      <c r="AV1975"/>
      <c r="AW1975"/>
      <c r="AX1975"/>
    </row>
    <row r="1976" spans="1:50" x14ac:dyDescent="0.4">
      <c r="A1976"/>
      <c r="B1976"/>
      <c r="C1976"/>
      <c r="D1976"/>
      <c r="E1976"/>
      <c r="F1976"/>
      <c r="G1976"/>
      <c r="H1976"/>
      <c r="J1976"/>
      <c r="K1976"/>
      <c r="L1976"/>
      <c r="M1976"/>
      <c r="N1976"/>
      <c r="O1976"/>
      <c r="P1976"/>
      <c r="Q1976"/>
      <c r="R1976"/>
      <c r="S1976"/>
      <c r="T1976"/>
      <c r="U1976"/>
      <c r="V1976"/>
      <c r="W1976"/>
      <c r="X1976"/>
      <c r="Y1976"/>
      <c r="Z1976"/>
      <c r="AA1976"/>
      <c r="AB1976"/>
      <c r="AC1976"/>
      <c r="AD1976"/>
      <c r="AE1976"/>
      <c r="AF1976"/>
      <c r="AG1976"/>
      <c r="AH1976"/>
      <c r="AI1976"/>
      <c r="AJ1976"/>
      <c r="AK1976"/>
      <c r="AL1976"/>
      <c r="AM1976"/>
      <c r="AN1976"/>
      <c r="AO1976"/>
      <c r="AP1976"/>
      <c r="AQ1976"/>
      <c r="AR1976"/>
      <c r="AS1976"/>
      <c r="AT1976"/>
      <c r="AU1976"/>
      <c r="AV1976"/>
      <c r="AW1976"/>
      <c r="AX1976"/>
    </row>
    <row r="1977" spans="1:50" x14ac:dyDescent="0.4">
      <c r="A1977"/>
      <c r="B1977"/>
      <c r="C1977"/>
      <c r="D1977"/>
      <c r="E1977"/>
      <c r="F1977"/>
      <c r="G1977"/>
      <c r="H1977"/>
      <c r="J1977"/>
      <c r="K1977"/>
      <c r="L1977"/>
      <c r="M1977"/>
      <c r="N1977"/>
      <c r="O1977"/>
      <c r="P1977"/>
      <c r="Q1977"/>
      <c r="R1977"/>
      <c r="S1977"/>
      <c r="T1977"/>
      <c r="U1977"/>
      <c r="V1977"/>
      <c r="W1977"/>
      <c r="X1977"/>
      <c r="Y1977"/>
      <c r="Z1977"/>
      <c r="AA1977"/>
      <c r="AB1977"/>
      <c r="AC1977"/>
      <c r="AD1977"/>
      <c r="AE1977"/>
      <c r="AF1977"/>
      <c r="AG1977"/>
      <c r="AH1977"/>
      <c r="AI1977"/>
      <c r="AJ1977"/>
      <c r="AK1977"/>
      <c r="AL1977"/>
      <c r="AM1977"/>
      <c r="AN1977"/>
      <c r="AO1977"/>
      <c r="AP1977"/>
      <c r="AQ1977"/>
      <c r="AR1977"/>
      <c r="AS1977"/>
      <c r="AT1977"/>
      <c r="AU1977"/>
      <c r="AV1977"/>
      <c r="AW1977"/>
      <c r="AX1977"/>
    </row>
    <row r="1978" spans="1:50" x14ac:dyDescent="0.4">
      <c r="A1978"/>
      <c r="B1978"/>
      <c r="C1978"/>
      <c r="D1978"/>
      <c r="E1978"/>
      <c r="F1978"/>
      <c r="G1978"/>
      <c r="H1978"/>
      <c r="J1978"/>
      <c r="K1978"/>
      <c r="L1978"/>
      <c r="M1978"/>
      <c r="N1978"/>
      <c r="O1978"/>
      <c r="P1978"/>
      <c r="Q1978"/>
      <c r="R1978"/>
      <c r="S1978"/>
      <c r="T1978"/>
      <c r="U1978"/>
      <c r="V1978"/>
      <c r="W1978"/>
      <c r="X1978"/>
      <c r="Y1978"/>
      <c r="Z1978"/>
      <c r="AA1978"/>
      <c r="AB1978"/>
      <c r="AC1978"/>
      <c r="AD1978"/>
      <c r="AE1978"/>
      <c r="AF1978"/>
      <c r="AG1978"/>
      <c r="AH1978"/>
      <c r="AI1978"/>
      <c r="AJ1978"/>
      <c r="AK1978"/>
      <c r="AL1978"/>
      <c r="AM1978"/>
      <c r="AN1978"/>
      <c r="AO1978"/>
      <c r="AP1978"/>
      <c r="AQ1978"/>
      <c r="AR1978"/>
      <c r="AS1978"/>
      <c r="AT1978"/>
      <c r="AU1978"/>
      <c r="AV1978"/>
      <c r="AW1978"/>
      <c r="AX1978"/>
    </row>
    <row r="1979" spans="1:50" x14ac:dyDescent="0.4">
      <c r="A1979"/>
      <c r="B1979"/>
      <c r="C1979"/>
      <c r="D1979"/>
      <c r="E1979"/>
      <c r="F1979"/>
      <c r="G1979"/>
      <c r="H1979"/>
      <c r="J1979"/>
      <c r="K1979"/>
      <c r="L1979"/>
      <c r="M1979"/>
      <c r="N1979"/>
      <c r="O1979"/>
      <c r="P1979"/>
      <c r="Q1979"/>
      <c r="R1979"/>
      <c r="S1979"/>
      <c r="T1979"/>
      <c r="U1979"/>
      <c r="V1979"/>
      <c r="W1979"/>
      <c r="X1979"/>
      <c r="Y1979"/>
      <c r="Z1979"/>
      <c r="AA1979"/>
      <c r="AB1979"/>
      <c r="AC1979"/>
      <c r="AD1979"/>
      <c r="AE1979"/>
      <c r="AF1979"/>
      <c r="AG1979"/>
      <c r="AH1979"/>
      <c r="AI1979"/>
      <c r="AJ1979"/>
      <c r="AK1979"/>
      <c r="AL1979"/>
      <c r="AM1979"/>
      <c r="AN1979"/>
      <c r="AO1979"/>
      <c r="AP1979"/>
      <c r="AQ1979"/>
      <c r="AR1979"/>
      <c r="AS1979"/>
      <c r="AT1979"/>
      <c r="AU1979"/>
      <c r="AV1979"/>
      <c r="AW1979"/>
      <c r="AX1979"/>
    </row>
    <row r="1980" spans="1:50" x14ac:dyDescent="0.4">
      <c r="A1980"/>
      <c r="B1980"/>
      <c r="C1980"/>
      <c r="D1980"/>
      <c r="E1980"/>
      <c r="F1980"/>
      <c r="G1980"/>
      <c r="H1980"/>
      <c r="J1980"/>
      <c r="K1980"/>
      <c r="L1980"/>
      <c r="M1980"/>
      <c r="N1980"/>
      <c r="O1980"/>
      <c r="P1980"/>
      <c r="Q1980"/>
      <c r="R1980"/>
      <c r="S1980"/>
      <c r="T1980"/>
      <c r="U1980"/>
      <c r="V1980"/>
      <c r="W1980"/>
      <c r="X1980"/>
      <c r="Y1980"/>
      <c r="Z1980"/>
      <c r="AA1980"/>
      <c r="AB1980"/>
      <c r="AC1980"/>
      <c r="AD1980"/>
      <c r="AE1980"/>
      <c r="AF1980"/>
      <c r="AG1980"/>
      <c r="AH1980"/>
      <c r="AI1980"/>
      <c r="AJ1980"/>
      <c r="AK1980"/>
      <c r="AL1980"/>
      <c r="AM1980"/>
      <c r="AN1980"/>
      <c r="AO1980"/>
      <c r="AP1980"/>
      <c r="AQ1980"/>
      <c r="AR1980"/>
      <c r="AS1980"/>
      <c r="AT1980"/>
      <c r="AU1980"/>
      <c r="AV1980"/>
      <c r="AW1980"/>
      <c r="AX1980"/>
    </row>
    <row r="1981" spans="1:50" x14ac:dyDescent="0.4">
      <c r="A1981"/>
      <c r="B1981"/>
      <c r="C1981"/>
      <c r="D1981"/>
      <c r="E1981"/>
      <c r="F1981"/>
      <c r="G1981"/>
      <c r="H1981"/>
      <c r="J1981"/>
      <c r="K1981"/>
      <c r="L1981"/>
      <c r="M1981"/>
      <c r="N1981"/>
      <c r="O1981"/>
      <c r="P1981"/>
      <c r="Q1981"/>
      <c r="R1981"/>
      <c r="S1981"/>
      <c r="T1981"/>
      <c r="U1981"/>
      <c r="V1981"/>
      <c r="W1981"/>
      <c r="X1981"/>
      <c r="Y1981"/>
      <c r="Z1981"/>
      <c r="AA1981"/>
      <c r="AB1981"/>
      <c r="AC1981"/>
      <c r="AD1981"/>
      <c r="AE1981"/>
      <c r="AF1981"/>
      <c r="AG1981"/>
      <c r="AH1981"/>
      <c r="AI1981"/>
      <c r="AJ1981"/>
      <c r="AK1981"/>
      <c r="AL1981"/>
      <c r="AM1981"/>
      <c r="AN1981"/>
      <c r="AO1981"/>
      <c r="AP1981"/>
      <c r="AQ1981"/>
      <c r="AR1981"/>
      <c r="AS1981"/>
      <c r="AT1981"/>
      <c r="AU1981"/>
      <c r="AV1981"/>
      <c r="AW1981"/>
      <c r="AX1981"/>
    </row>
    <row r="1982" spans="1:50" x14ac:dyDescent="0.4">
      <c r="A1982"/>
      <c r="B1982"/>
      <c r="C1982"/>
      <c r="D1982"/>
      <c r="E1982"/>
      <c r="F1982"/>
      <c r="G1982"/>
      <c r="H1982"/>
      <c r="J1982"/>
      <c r="K1982"/>
      <c r="L1982"/>
      <c r="M1982"/>
      <c r="N1982"/>
      <c r="O1982"/>
      <c r="P1982"/>
      <c r="Q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row>
    <row r="1983" spans="1:50" x14ac:dyDescent="0.4">
      <c r="A1983"/>
      <c r="B1983"/>
      <c r="C1983"/>
      <c r="D1983"/>
      <c r="E1983"/>
      <c r="F1983"/>
      <c r="G1983"/>
      <c r="H1983"/>
      <c r="J1983"/>
      <c r="K1983"/>
      <c r="L1983"/>
      <c r="M1983"/>
      <c r="N1983"/>
      <c r="O1983"/>
      <c r="P1983"/>
      <c r="Q1983"/>
      <c r="R1983"/>
      <c r="S1983"/>
      <c r="T1983"/>
      <c r="U1983"/>
      <c r="V1983"/>
      <c r="W1983"/>
      <c r="X1983"/>
      <c r="Y1983"/>
      <c r="Z1983"/>
      <c r="AA1983"/>
      <c r="AB1983"/>
      <c r="AC1983"/>
      <c r="AD1983"/>
      <c r="AE1983"/>
      <c r="AF1983"/>
      <c r="AG1983"/>
      <c r="AH1983"/>
      <c r="AI1983"/>
      <c r="AJ1983"/>
      <c r="AK1983"/>
      <c r="AL1983"/>
      <c r="AM1983"/>
      <c r="AN1983"/>
      <c r="AO1983"/>
      <c r="AP1983"/>
      <c r="AQ1983"/>
      <c r="AR1983"/>
      <c r="AS1983"/>
      <c r="AT1983"/>
      <c r="AU1983"/>
      <c r="AV1983"/>
      <c r="AW1983"/>
      <c r="AX1983"/>
    </row>
    <row r="1984" spans="1:50" x14ac:dyDescent="0.4">
      <c r="A1984"/>
      <c r="B1984"/>
      <c r="C1984"/>
      <c r="D1984"/>
      <c r="E1984"/>
      <c r="F1984"/>
      <c r="G1984"/>
      <c r="H1984"/>
      <c r="J1984"/>
      <c r="K1984"/>
      <c r="L1984"/>
      <c r="M1984"/>
      <c r="N1984"/>
      <c r="O1984"/>
      <c r="P1984"/>
      <c r="Q1984"/>
      <c r="R1984"/>
      <c r="S1984"/>
      <c r="T1984"/>
      <c r="U1984"/>
      <c r="V1984"/>
      <c r="W1984"/>
      <c r="X1984"/>
      <c r="Y1984"/>
      <c r="Z1984"/>
      <c r="AA1984"/>
      <c r="AB1984"/>
      <c r="AC1984"/>
      <c r="AD1984"/>
      <c r="AE1984"/>
      <c r="AF1984"/>
      <c r="AG1984"/>
      <c r="AH1984"/>
      <c r="AI1984"/>
      <c r="AJ1984"/>
      <c r="AK1984"/>
      <c r="AL1984"/>
      <c r="AM1984"/>
      <c r="AN1984"/>
      <c r="AO1984"/>
      <c r="AP1984"/>
      <c r="AQ1984"/>
      <c r="AR1984"/>
      <c r="AS1984"/>
      <c r="AT1984"/>
      <c r="AU1984"/>
      <c r="AV1984"/>
      <c r="AW1984"/>
      <c r="AX1984"/>
    </row>
    <row r="1985" spans="1:50" x14ac:dyDescent="0.4">
      <c r="A1985"/>
      <c r="B1985"/>
      <c r="C1985"/>
      <c r="D1985"/>
      <c r="E1985"/>
      <c r="F1985"/>
      <c r="G1985"/>
      <c r="H1985"/>
      <c r="J1985"/>
      <c r="K1985"/>
      <c r="L1985"/>
      <c r="M1985"/>
      <c r="N1985"/>
      <c r="O1985"/>
      <c r="P1985"/>
      <c r="Q1985"/>
      <c r="R1985"/>
      <c r="S1985"/>
      <c r="T1985"/>
      <c r="U1985"/>
      <c r="V1985"/>
      <c r="W1985"/>
      <c r="X1985"/>
      <c r="Y1985"/>
      <c r="Z1985"/>
      <c r="AA1985"/>
      <c r="AB1985"/>
      <c r="AC1985"/>
      <c r="AD1985"/>
      <c r="AE1985"/>
      <c r="AF1985"/>
      <c r="AG1985"/>
      <c r="AH1985"/>
      <c r="AI1985"/>
      <c r="AJ1985"/>
      <c r="AK1985"/>
      <c r="AL1985"/>
      <c r="AM1985"/>
      <c r="AN1985"/>
      <c r="AO1985"/>
      <c r="AP1985"/>
      <c r="AQ1985"/>
      <c r="AR1985"/>
      <c r="AS1985"/>
      <c r="AT1985"/>
      <c r="AU1985"/>
      <c r="AV1985"/>
      <c r="AW1985"/>
      <c r="AX1985"/>
    </row>
    <row r="1986" spans="1:50" x14ac:dyDescent="0.4">
      <c r="A1986"/>
      <c r="B1986"/>
      <c r="C1986"/>
      <c r="D1986"/>
      <c r="E1986"/>
      <c r="F1986"/>
      <c r="G1986"/>
      <c r="H1986"/>
      <c r="J1986"/>
      <c r="K1986"/>
      <c r="L1986"/>
      <c r="M1986"/>
      <c r="N1986"/>
      <c r="O1986"/>
      <c r="P1986"/>
      <c r="Q1986"/>
      <c r="R1986"/>
      <c r="S1986"/>
      <c r="T1986"/>
      <c r="U1986"/>
      <c r="V1986"/>
      <c r="W1986"/>
      <c r="X1986"/>
      <c r="Y1986"/>
      <c r="Z1986"/>
      <c r="AA1986"/>
      <c r="AB1986"/>
      <c r="AC1986"/>
      <c r="AD1986"/>
      <c r="AE1986"/>
      <c r="AF1986"/>
      <c r="AG1986"/>
      <c r="AH1986"/>
      <c r="AI1986"/>
      <c r="AJ1986"/>
      <c r="AK1986"/>
      <c r="AL1986"/>
      <c r="AM1986"/>
      <c r="AN1986"/>
      <c r="AO1986"/>
      <c r="AP1986"/>
      <c r="AQ1986"/>
      <c r="AR1986"/>
      <c r="AS1986"/>
      <c r="AT1986"/>
      <c r="AU1986"/>
      <c r="AV1986"/>
      <c r="AW1986"/>
      <c r="AX1986"/>
    </row>
    <row r="1987" spans="1:50" x14ac:dyDescent="0.4">
      <c r="A1987"/>
      <c r="B1987"/>
      <c r="C1987"/>
      <c r="D1987"/>
      <c r="E1987"/>
      <c r="F1987"/>
      <c r="G1987"/>
      <c r="H1987"/>
      <c r="J1987"/>
      <c r="K1987"/>
      <c r="L1987"/>
      <c r="M1987"/>
      <c r="N1987"/>
      <c r="O1987"/>
      <c r="P1987"/>
      <c r="Q1987"/>
      <c r="R1987"/>
      <c r="S1987"/>
      <c r="T1987"/>
      <c r="U1987"/>
      <c r="V1987"/>
      <c r="W1987"/>
      <c r="X1987"/>
      <c r="Y1987"/>
      <c r="Z1987"/>
      <c r="AA1987"/>
      <c r="AB1987"/>
      <c r="AC1987"/>
      <c r="AD1987"/>
      <c r="AE1987"/>
      <c r="AF1987"/>
      <c r="AG1987"/>
      <c r="AH1987"/>
      <c r="AI1987"/>
      <c r="AJ1987"/>
      <c r="AK1987"/>
      <c r="AL1987"/>
      <c r="AM1987"/>
      <c r="AN1987"/>
      <c r="AO1987"/>
      <c r="AP1987"/>
      <c r="AQ1987"/>
      <c r="AR1987"/>
      <c r="AS1987"/>
      <c r="AT1987"/>
      <c r="AU1987"/>
      <c r="AV1987"/>
      <c r="AW1987"/>
      <c r="AX1987"/>
    </row>
    <row r="1988" spans="1:50" x14ac:dyDescent="0.4">
      <c r="A1988"/>
      <c r="B1988"/>
      <c r="C1988"/>
      <c r="D1988"/>
      <c r="E1988"/>
      <c r="F1988"/>
      <c r="G1988"/>
      <c r="H1988"/>
      <c r="J1988"/>
      <c r="K1988"/>
      <c r="L1988"/>
      <c r="M1988"/>
      <c r="N1988"/>
      <c r="O1988"/>
      <c r="P1988"/>
      <c r="Q1988"/>
      <c r="R1988"/>
      <c r="S1988"/>
      <c r="T1988"/>
      <c r="U1988"/>
      <c r="V1988"/>
      <c r="W1988"/>
      <c r="X1988"/>
      <c r="Y1988"/>
      <c r="Z1988"/>
      <c r="AA1988"/>
      <c r="AB1988"/>
      <c r="AC1988"/>
      <c r="AD1988"/>
      <c r="AE1988"/>
      <c r="AF1988"/>
      <c r="AG1988"/>
      <c r="AH1988"/>
      <c r="AI1988"/>
      <c r="AJ1988"/>
      <c r="AK1988"/>
      <c r="AL1988"/>
      <c r="AM1988"/>
      <c r="AN1988"/>
      <c r="AO1988"/>
      <c r="AP1988"/>
      <c r="AQ1988"/>
      <c r="AR1988"/>
      <c r="AS1988"/>
      <c r="AT1988"/>
      <c r="AU1988"/>
      <c r="AV1988"/>
      <c r="AW1988"/>
      <c r="AX1988"/>
    </row>
    <row r="1989" spans="1:50" x14ac:dyDescent="0.4">
      <c r="A1989"/>
      <c r="B1989"/>
      <c r="C1989"/>
      <c r="D1989"/>
      <c r="E1989"/>
      <c r="F1989"/>
      <c r="G1989"/>
      <c r="H1989"/>
      <c r="J1989"/>
      <c r="K1989"/>
      <c r="L1989"/>
      <c r="M1989"/>
      <c r="N1989"/>
      <c r="O1989"/>
      <c r="P1989"/>
      <c r="Q1989"/>
      <c r="R1989"/>
      <c r="S1989"/>
      <c r="T1989"/>
      <c r="U1989"/>
      <c r="V1989"/>
      <c r="W1989"/>
      <c r="X1989"/>
      <c r="Y1989"/>
      <c r="Z1989"/>
      <c r="AA1989"/>
      <c r="AB1989"/>
      <c r="AC1989"/>
      <c r="AD1989"/>
      <c r="AE1989"/>
      <c r="AF1989"/>
      <c r="AG1989"/>
      <c r="AH1989"/>
      <c r="AI1989"/>
      <c r="AJ1989"/>
      <c r="AK1989"/>
      <c r="AL1989"/>
      <c r="AM1989"/>
      <c r="AN1989"/>
      <c r="AO1989"/>
      <c r="AP1989"/>
      <c r="AQ1989"/>
      <c r="AR1989"/>
      <c r="AS1989"/>
      <c r="AT1989"/>
      <c r="AU1989"/>
      <c r="AV1989"/>
      <c r="AW1989"/>
      <c r="AX1989"/>
    </row>
    <row r="1990" spans="1:50" x14ac:dyDescent="0.4">
      <c r="A1990"/>
      <c r="B1990"/>
      <c r="C1990"/>
      <c r="D1990"/>
      <c r="E1990"/>
      <c r="F1990"/>
      <c r="G1990"/>
      <c r="H1990"/>
      <c r="J1990"/>
      <c r="K1990"/>
      <c r="L1990"/>
      <c r="M1990"/>
      <c r="N1990"/>
      <c r="O1990"/>
      <c r="P1990"/>
      <c r="Q1990"/>
      <c r="R1990"/>
      <c r="S1990"/>
      <c r="T1990"/>
      <c r="U1990"/>
      <c r="V1990"/>
      <c r="W1990"/>
      <c r="X1990"/>
      <c r="Y1990"/>
      <c r="Z1990"/>
      <c r="AA1990"/>
      <c r="AB1990"/>
      <c r="AC1990"/>
      <c r="AD1990"/>
      <c r="AE1990"/>
      <c r="AF1990"/>
      <c r="AG1990"/>
      <c r="AH1990"/>
      <c r="AI1990"/>
      <c r="AJ1990"/>
      <c r="AK1990"/>
      <c r="AL1990"/>
      <c r="AM1990"/>
      <c r="AN1990"/>
      <c r="AO1990"/>
      <c r="AP1990"/>
      <c r="AQ1990"/>
      <c r="AR1990"/>
      <c r="AS1990"/>
      <c r="AT1990"/>
      <c r="AU1990"/>
      <c r="AV1990"/>
      <c r="AW1990"/>
      <c r="AX1990"/>
    </row>
    <row r="1991" spans="1:50" x14ac:dyDescent="0.4">
      <c r="A1991"/>
      <c r="B1991"/>
      <c r="C1991"/>
      <c r="D1991"/>
      <c r="E1991"/>
      <c r="F1991"/>
      <c r="G1991"/>
      <c r="H1991"/>
      <c r="J1991"/>
      <c r="K1991"/>
      <c r="L1991"/>
      <c r="M1991"/>
      <c r="N1991"/>
      <c r="O1991"/>
      <c r="P1991"/>
      <c r="Q1991"/>
      <c r="R1991"/>
      <c r="S1991"/>
      <c r="T1991"/>
      <c r="U1991"/>
      <c r="V1991"/>
      <c r="W1991"/>
      <c r="X1991"/>
      <c r="Y1991"/>
      <c r="Z1991"/>
      <c r="AA1991"/>
      <c r="AB1991"/>
      <c r="AC1991"/>
      <c r="AD1991"/>
      <c r="AE1991"/>
      <c r="AF1991"/>
      <c r="AG1991"/>
      <c r="AH1991"/>
      <c r="AI1991"/>
      <c r="AJ1991"/>
      <c r="AK1991"/>
      <c r="AL1991"/>
      <c r="AM1991"/>
      <c r="AN1991"/>
      <c r="AO1991"/>
      <c r="AP1991"/>
      <c r="AQ1991"/>
      <c r="AR1991"/>
      <c r="AS1991"/>
      <c r="AT1991"/>
      <c r="AU1991"/>
      <c r="AV1991"/>
      <c r="AW1991"/>
      <c r="AX1991"/>
    </row>
    <row r="1992" spans="1:50" x14ac:dyDescent="0.4">
      <c r="A1992"/>
      <c r="B1992"/>
      <c r="C1992"/>
      <c r="D1992"/>
      <c r="E1992"/>
      <c r="F1992"/>
      <c r="G1992"/>
      <c r="H1992"/>
      <c r="J1992"/>
      <c r="K1992"/>
      <c r="L1992"/>
      <c r="M1992"/>
      <c r="N1992"/>
      <c r="O1992"/>
      <c r="P1992"/>
      <c r="Q1992"/>
      <c r="R1992"/>
      <c r="S1992"/>
      <c r="T1992"/>
      <c r="U1992"/>
      <c r="V1992"/>
      <c r="W1992"/>
      <c r="X1992"/>
      <c r="Y1992"/>
      <c r="Z1992"/>
      <c r="AA1992"/>
      <c r="AB1992"/>
      <c r="AC1992"/>
      <c r="AD1992"/>
      <c r="AE1992"/>
      <c r="AF1992"/>
      <c r="AG1992"/>
      <c r="AH1992"/>
      <c r="AI1992"/>
      <c r="AJ1992"/>
      <c r="AK1992"/>
      <c r="AL1992"/>
      <c r="AM1992"/>
      <c r="AN1992"/>
      <c r="AO1992"/>
      <c r="AP1992"/>
      <c r="AQ1992"/>
      <c r="AR1992"/>
      <c r="AS1992"/>
      <c r="AT1992"/>
      <c r="AU1992"/>
      <c r="AV1992"/>
      <c r="AW1992"/>
      <c r="AX1992"/>
    </row>
    <row r="1993" spans="1:50" x14ac:dyDescent="0.4">
      <c r="A1993"/>
      <c r="B1993"/>
      <c r="C1993"/>
      <c r="D1993"/>
      <c r="E1993"/>
      <c r="F1993"/>
      <c r="G1993"/>
      <c r="H1993"/>
      <c r="J1993"/>
      <c r="K1993"/>
      <c r="L1993"/>
      <c r="M1993"/>
      <c r="N1993"/>
      <c r="O1993"/>
      <c r="P1993"/>
      <c r="Q1993"/>
      <c r="R1993"/>
      <c r="S1993"/>
      <c r="T1993"/>
      <c r="U1993"/>
      <c r="V1993"/>
      <c r="W1993"/>
      <c r="X1993"/>
      <c r="Y1993"/>
      <c r="Z1993"/>
      <c r="AA1993"/>
      <c r="AB1993"/>
      <c r="AC1993"/>
      <c r="AD1993"/>
      <c r="AE1993"/>
      <c r="AF1993"/>
      <c r="AG1993"/>
      <c r="AH1993"/>
      <c r="AI1993"/>
      <c r="AJ1993"/>
      <c r="AK1993"/>
      <c r="AL1993"/>
      <c r="AM1993"/>
      <c r="AN1993"/>
      <c r="AO1993"/>
      <c r="AP1993"/>
      <c r="AQ1993"/>
      <c r="AR1993"/>
      <c r="AS1993"/>
      <c r="AT1993"/>
      <c r="AU1993"/>
      <c r="AV1993"/>
      <c r="AW1993"/>
      <c r="AX1993"/>
    </row>
    <row r="1994" spans="1:50" x14ac:dyDescent="0.4">
      <c r="A1994"/>
      <c r="B1994"/>
      <c r="C1994"/>
      <c r="D1994"/>
      <c r="E1994"/>
      <c r="F1994"/>
      <c r="G1994"/>
      <c r="H1994"/>
      <c r="J1994"/>
      <c r="K1994"/>
      <c r="L1994"/>
      <c r="M1994"/>
      <c r="N1994"/>
      <c r="O1994"/>
      <c r="P1994"/>
      <c r="Q1994"/>
      <c r="R1994"/>
      <c r="S1994"/>
      <c r="T1994"/>
      <c r="U1994"/>
      <c r="V1994"/>
      <c r="W1994"/>
      <c r="X1994"/>
      <c r="Y1994"/>
      <c r="Z1994"/>
      <c r="AA1994"/>
      <c r="AB1994"/>
      <c r="AC1994"/>
      <c r="AD1994"/>
      <c r="AE1994"/>
      <c r="AF1994"/>
      <c r="AG1994"/>
      <c r="AH1994"/>
      <c r="AI1994"/>
      <c r="AJ1994"/>
      <c r="AK1994"/>
      <c r="AL1994"/>
      <c r="AM1994"/>
      <c r="AN1994"/>
      <c r="AO1994"/>
      <c r="AP1994"/>
      <c r="AQ1994"/>
      <c r="AR1994"/>
      <c r="AS1994"/>
      <c r="AT1994"/>
      <c r="AU1994"/>
      <c r="AV1994"/>
      <c r="AW1994"/>
      <c r="AX1994"/>
    </row>
    <row r="1995" spans="1:50" x14ac:dyDescent="0.4">
      <c r="A1995"/>
      <c r="B1995"/>
      <c r="C1995"/>
      <c r="D1995"/>
      <c r="E1995"/>
      <c r="F1995"/>
      <c r="G1995"/>
      <c r="H1995"/>
      <c r="J1995"/>
      <c r="K1995"/>
      <c r="L1995"/>
      <c r="M1995"/>
      <c r="N1995"/>
      <c r="O1995"/>
      <c r="P1995"/>
      <c r="Q1995"/>
      <c r="R1995"/>
      <c r="S1995"/>
      <c r="T1995"/>
      <c r="U1995"/>
      <c r="V1995"/>
      <c r="W1995"/>
      <c r="X1995"/>
      <c r="Y1995"/>
      <c r="Z1995"/>
      <c r="AA1995"/>
      <c r="AB1995"/>
      <c r="AC1995"/>
      <c r="AD1995"/>
      <c r="AE1995"/>
      <c r="AF1995"/>
      <c r="AG1995"/>
      <c r="AH1995"/>
      <c r="AI1995"/>
      <c r="AJ1995"/>
      <c r="AK1995"/>
      <c r="AL1995"/>
      <c r="AM1995"/>
      <c r="AN1995"/>
      <c r="AO1995"/>
      <c r="AP1995"/>
      <c r="AQ1995"/>
      <c r="AR1995"/>
      <c r="AS1995"/>
      <c r="AT1995"/>
      <c r="AU1995"/>
      <c r="AV1995"/>
      <c r="AW1995"/>
      <c r="AX1995"/>
    </row>
    <row r="1996" spans="1:50" x14ac:dyDescent="0.4">
      <c r="A1996"/>
      <c r="B1996"/>
      <c r="C1996"/>
      <c r="D1996"/>
      <c r="E1996"/>
      <c r="F1996"/>
      <c r="G1996"/>
      <c r="H1996"/>
      <c r="J1996"/>
      <c r="K1996"/>
      <c r="L1996"/>
      <c r="M1996"/>
      <c r="N1996"/>
      <c r="O1996"/>
      <c r="P1996"/>
      <c r="Q1996"/>
      <c r="R1996"/>
      <c r="S1996"/>
      <c r="T1996"/>
      <c r="U1996"/>
      <c r="V1996"/>
      <c r="W1996"/>
      <c r="X1996"/>
      <c r="Y1996"/>
      <c r="Z1996"/>
      <c r="AA1996"/>
      <c r="AB1996"/>
      <c r="AC1996"/>
      <c r="AD1996"/>
      <c r="AE1996"/>
      <c r="AF1996"/>
      <c r="AG1996"/>
      <c r="AH1996"/>
      <c r="AI1996"/>
      <c r="AJ1996"/>
      <c r="AK1996"/>
      <c r="AL1996"/>
      <c r="AM1996"/>
      <c r="AN1996"/>
      <c r="AO1996"/>
      <c r="AP1996"/>
      <c r="AQ1996"/>
      <c r="AR1996"/>
      <c r="AS1996"/>
      <c r="AT1996"/>
      <c r="AU1996"/>
      <c r="AV1996"/>
      <c r="AW1996"/>
      <c r="AX1996"/>
    </row>
    <row r="1997" spans="1:50" x14ac:dyDescent="0.4">
      <c r="A1997"/>
      <c r="B1997"/>
      <c r="C1997"/>
      <c r="D1997"/>
      <c r="E1997"/>
      <c r="F1997"/>
      <c r="G1997"/>
      <c r="H1997"/>
      <c r="J1997"/>
      <c r="K1997"/>
      <c r="L1997"/>
      <c r="M1997"/>
      <c r="N1997"/>
      <c r="O1997"/>
      <c r="P1997"/>
      <c r="Q1997"/>
      <c r="R1997"/>
      <c r="S1997"/>
      <c r="T1997"/>
      <c r="U1997"/>
      <c r="V1997"/>
      <c r="W1997"/>
      <c r="X1997"/>
      <c r="Y1997"/>
      <c r="Z1997"/>
      <c r="AA1997"/>
      <c r="AB1997"/>
      <c r="AC1997"/>
      <c r="AD1997"/>
      <c r="AE1997"/>
      <c r="AF1997"/>
      <c r="AG1997"/>
      <c r="AH1997"/>
      <c r="AI1997"/>
      <c r="AJ1997"/>
      <c r="AK1997"/>
      <c r="AL1997"/>
      <c r="AM1997"/>
      <c r="AN1997"/>
      <c r="AO1997"/>
      <c r="AP1997"/>
      <c r="AQ1997"/>
      <c r="AR1997"/>
      <c r="AS1997"/>
      <c r="AT1997"/>
      <c r="AU1997"/>
      <c r="AV1997"/>
      <c r="AW1997"/>
      <c r="AX1997"/>
    </row>
    <row r="1998" spans="1:50" x14ac:dyDescent="0.4">
      <c r="A1998"/>
      <c r="B1998"/>
      <c r="C1998"/>
      <c r="D1998"/>
      <c r="E1998"/>
      <c r="F1998"/>
      <c r="G1998"/>
      <c r="H1998"/>
      <c r="J1998"/>
      <c r="K1998"/>
      <c r="L1998"/>
      <c r="M1998"/>
      <c r="N1998"/>
      <c r="O1998"/>
      <c r="P1998"/>
      <c r="Q1998"/>
      <c r="R1998"/>
      <c r="S1998"/>
      <c r="T1998"/>
      <c r="U1998"/>
      <c r="V1998"/>
      <c r="W1998"/>
      <c r="X1998"/>
      <c r="Y1998"/>
      <c r="Z1998"/>
      <c r="AA1998"/>
      <c r="AB1998"/>
      <c r="AC1998"/>
      <c r="AD1998"/>
      <c r="AE1998"/>
      <c r="AF1998"/>
      <c r="AG1998"/>
      <c r="AH1998"/>
      <c r="AI1998"/>
      <c r="AJ1998"/>
      <c r="AK1998"/>
      <c r="AL1998"/>
      <c r="AM1998"/>
      <c r="AN1998"/>
      <c r="AO1998"/>
      <c r="AP1998"/>
      <c r="AQ1998"/>
      <c r="AR1998"/>
      <c r="AS1998"/>
      <c r="AT1998"/>
      <c r="AU1998"/>
      <c r="AV1998"/>
      <c r="AW1998"/>
      <c r="AX1998"/>
    </row>
    <row r="1999" spans="1:50" x14ac:dyDescent="0.4">
      <c r="A1999"/>
      <c r="B1999"/>
      <c r="C1999"/>
      <c r="D1999"/>
      <c r="E1999"/>
      <c r="F1999"/>
      <c r="G1999"/>
      <c r="H1999"/>
      <c r="J1999"/>
      <c r="K1999"/>
      <c r="L1999"/>
      <c r="M1999"/>
      <c r="N1999"/>
      <c r="O1999"/>
      <c r="P1999"/>
      <c r="Q1999"/>
      <c r="R1999"/>
      <c r="S1999"/>
      <c r="T1999"/>
      <c r="U1999"/>
      <c r="V1999"/>
      <c r="W1999"/>
      <c r="X1999"/>
      <c r="Y1999"/>
      <c r="Z1999"/>
      <c r="AA1999"/>
      <c r="AB1999"/>
      <c r="AC1999"/>
      <c r="AD1999"/>
      <c r="AE1999"/>
      <c r="AF1999"/>
      <c r="AG1999"/>
      <c r="AH1999"/>
      <c r="AI1999"/>
      <c r="AJ1999"/>
      <c r="AK1999"/>
      <c r="AL1999"/>
      <c r="AM1999"/>
      <c r="AN1999"/>
      <c r="AO1999"/>
      <c r="AP1999"/>
      <c r="AQ1999"/>
      <c r="AR1999"/>
      <c r="AS1999"/>
      <c r="AT1999"/>
      <c r="AU1999"/>
      <c r="AV1999"/>
      <c r="AW1999"/>
      <c r="AX1999"/>
    </row>
    <row r="2000" spans="1:50" x14ac:dyDescent="0.4">
      <c r="A2000"/>
      <c r="B2000"/>
      <c r="C2000"/>
      <c r="D2000"/>
      <c r="E2000"/>
      <c r="F2000"/>
      <c r="G2000"/>
      <c r="H2000"/>
      <c r="J2000"/>
      <c r="K2000"/>
      <c r="L2000"/>
      <c r="M2000"/>
      <c r="N2000"/>
      <c r="O2000"/>
      <c r="P2000"/>
      <c r="Q2000"/>
      <c r="R2000"/>
      <c r="S2000"/>
      <c r="T2000"/>
      <c r="U2000"/>
      <c r="V2000"/>
      <c r="W2000"/>
      <c r="X2000"/>
      <c r="Y2000"/>
      <c r="Z2000"/>
      <c r="AA2000"/>
      <c r="AB2000"/>
      <c r="AC2000"/>
      <c r="AD2000"/>
      <c r="AE2000"/>
      <c r="AF2000"/>
      <c r="AG2000"/>
      <c r="AH2000"/>
      <c r="AI2000"/>
      <c r="AJ2000"/>
      <c r="AK2000"/>
      <c r="AL2000"/>
      <c r="AM2000"/>
      <c r="AN2000"/>
      <c r="AO2000"/>
      <c r="AP2000"/>
      <c r="AQ2000"/>
      <c r="AR2000"/>
      <c r="AS2000"/>
      <c r="AT2000"/>
      <c r="AU2000"/>
      <c r="AV2000"/>
      <c r="AW2000"/>
      <c r="AX2000"/>
    </row>
  </sheetData>
  <sheetProtection algorithmName="SHA-512" hashValue="Nxdya2YL0cz6zW+c28LEXbq5/wfruuAc3lDmORx98Kp4xqxbfkLMUCWDfVAxOnWKw11iUBBdO/WEXpBug6P/0A==" saltValue="GrOXpb1Q8a7Ou0hUvZudfw==" spinCount="100000" sheet="1" objects="1" scenarios="1"/>
  <autoFilter ref="A6:H6" xr:uid="{EAFB266C-188E-4F61-AD99-22721C1640CC}"/>
  <mergeCells count="2">
    <mergeCell ref="A5:C5"/>
    <mergeCell ref="D5:F5"/>
  </mergeCells>
  <phoneticPr fontId="1"/>
  <pageMargins left="0.74803149606299213" right="0.74803149606299213" top="0.98425196850393704" bottom="0.98425196850393704" header="0.51181102362204722" footer="0.51181102362204722"/>
  <pageSetup paperSize="8" scale="81"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検索and">
                <anchor moveWithCells="1" sizeWithCells="1">
                  <from>
                    <xdr:col>7</xdr:col>
                    <xdr:colOff>4419600</xdr:colOff>
                    <xdr:row>1</xdr:row>
                    <xdr:rowOff>19050</xdr:rowOff>
                  </from>
                  <to>
                    <xdr:col>7</xdr:col>
                    <xdr:colOff>8772525</xdr:colOff>
                    <xdr:row>1</xdr:row>
                    <xdr:rowOff>409575</xdr:rowOff>
                  </to>
                </anchor>
              </controlPr>
            </control>
          </mc:Choice>
        </mc:AlternateContent>
        <mc:AlternateContent xmlns:mc="http://schemas.openxmlformats.org/markup-compatibility/2006">
          <mc:Choice Requires="x14">
            <control shapeId="11279" r:id="rId5" name="Button 15">
              <controlPr defaultSize="0" print="0" autoFill="0" autoPict="0" macro="[0]!検索or">
                <anchor moveWithCells="1" sizeWithCells="1">
                  <from>
                    <xdr:col>7</xdr:col>
                    <xdr:colOff>4410075</xdr:colOff>
                    <xdr:row>2</xdr:row>
                    <xdr:rowOff>38100</xdr:rowOff>
                  </from>
                  <to>
                    <xdr:col>7</xdr:col>
                    <xdr:colOff>8763000</xdr:colOff>
                    <xdr:row>2</xdr:row>
                    <xdr:rowOff>419100</xdr:rowOff>
                  </to>
                </anchor>
              </controlPr>
            </control>
          </mc:Choice>
        </mc:AlternateContent>
        <mc:AlternateContent xmlns:mc="http://schemas.openxmlformats.org/markup-compatibility/2006">
          <mc:Choice Requires="x14">
            <control shapeId="11280" r:id="rId6" name="Button 16">
              <controlPr defaultSize="0" print="0" autoFill="0" autoPict="0" macro="[0]!リセット">
                <anchor moveWithCells="1" sizeWithCells="1">
                  <from>
                    <xdr:col>7</xdr:col>
                    <xdr:colOff>4410075</xdr:colOff>
                    <xdr:row>3</xdr:row>
                    <xdr:rowOff>38100</xdr:rowOff>
                  </from>
                  <to>
                    <xdr:col>7</xdr:col>
                    <xdr:colOff>8772525</xdr:colOff>
                    <xdr:row>3</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theme="1"/>
  </sheetPr>
  <dimension ref="A3:J105"/>
  <sheetViews>
    <sheetView topLeftCell="A76" workbookViewId="0">
      <selection activeCell="F5" sqref="F5"/>
    </sheetView>
  </sheetViews>
  <sheetFormatPr defaultColWidth="9" defaultRowHeight="16.5" x14ac:dyDescent="0.35"/>
  <cols>
    <col min="1" max="1" width="5" style="18" bestFit="1" customWidth="1"/>
    <col min="2" max="7" width="9" style="5"/>
    <col min="8" max="9" width="80.625" style="5" customWidth="1"/>
    <col min="10" max="10" width="57" style="5" customWidth="1"/>
    <col min="11" max="16384" width="9" style="5"/>
  </cols>
  <sheetData>
    <row r="3" spans="1:10" x14ac:dyDescent="0.35">
      <c r="A3" s="18" t="s">
        <v>315</v>
      </c>
    </row>
    <row r="4" spans="1:10" x14ac:dyDescent="0.35">
      <c r="A4" s="4"/>
      <c r="B4" s="6" t="s">
        <v>0</v>
      </c>
      <c r="C4" s="6" t="s">
        <v>1</v>
      </c>
      <c r="D4" s="6" t="s">
        <v>2</v>
      </c>
      <c r="E4" s="6" t="s">
        <v>0</v>
      </c>
      <c r="F4" s="6" t="s">
        <v>1</v>
      </c>
      <c r="G4" s="6" t="s">
        <v>2</v>
      </c>
      <c r="H4" s="7" t="s">
        <v>316</v>
      </c>
      <c r="I4" s="7" t="s">
        <v>317</v>
      </c>
    </row>
    <row r="5" spans="1:10" ht="66" x14ac:dyDescent="0.35">
      <c r="A5" s="10">
        <v>1</v>
      </c>
      <c r="B5" s="8" t="s">
        <v>29</v>
      </c>
      <c r="C5" s="8" t="s">
        <v>191</v>
      </c>
      <c r="D5" s="8"/>
      <c r="E5" s="8" t="s">
        <v>29</v>
      </c>
      <c r="F5" s="8" t="s">
        <v>193</v>
      </c>
      <c r="G5" s="8"/>
      <c r="H5" s="9" t="s">
        <v>194</v>
      </c>
      <c r="I5" s="9" t="s">
        <v>195</v>
      </c>
      <c r="J5" s="10"/>
    </row>
    <row r="6" spans="1:10" ht="49.5" x14ac:dyDescent="0.35">
      <c r="A6" s="10">
        <v>5</v>
      </c>
      <c r="B6" s="8" t="s">
        <v>12</v>
      </c>
      <c r="C6" s="8" t="s">
        <v>13</v>
      </c>
      <c r="D6" s="8"/>
      <c r="E6" s="8" t="s">
        <v>12</v>
      </c>
      <c r="F6" s="8" t="s">
        <v>14</v>
      </c>
      <c r="G6" s="8"/>
      <c r="H6" s="9" t="s">
        <v>15</v>
      </c>
      <c r="I6" s="9" t="s">
        <v>16</v>
      </c>
      <c r="J6" s="10"/>
    </row>
    <row r="7" spans="1:10" ht="99" x14ac:dyDescent="0.35">
      <c r="A7" s="10">
        <v>6</v>
      </c>
      <c r="B7" s="8" t="s">
        <v>29</v>
      </c>
      <c r="C7" s="8" t="s">
        <v>192</v>
      </c>
      <c r="D7" s="8"/>
      <c r="E7" s="8"/>
      <c r="F7" s="8"/>
      <c r="G7" s="8"/>
      <c r="H7" s="9" t="s">
        <v>246</v>
      </c>
      <c r="I7" s="9" t="s">
        <v>247</v>
      </c>
      <c r="J7" s="10"/>
    </row>
    <row r="8" spans="1:10" ht="132" x14ac:dyDescent="0.35">
      <c r="A8" s="10">
        <v>15</v>
      </c>
      <c r="B8" s="8" t="s">
        <v>22</v>
      </c>
      <c r="C8" s="8" t="s">
        <v>145</v>
      </c>
      <c r="D8" s="8"/>
      <c r="E8" s="8" t="s">
        <v>36</v>
      </c>
      <c r="F8" s="8" t="s">
        <v>87</v>
      </c>
      <c r="G8" s="8"/>
      <c r="H8" s="9" t="s">
        <v>146</v>
      </c>
      <c r="I8" s="9" t="s">
        <v>147</v>
      </c>
      <c r="J8" s="10"/>
    </row>
    <row r="9" spans="1:10" ht="99" x14ac:dyDescent="0.35">
      <c r="A9" s="10">
        <v>17</v>
      </c>
      <c r="B9" s="8" t="s">
        <v>22</v>
      </c>
      <c r="C9" s="8" t="s">
        <v>23</v>
      </c>
      <c r="D9" s="8"/>
      <c r="E9" s="8"/>
      <c r="F9" s="8"/>
      <c r="G9" s="8"/>
      <c r="H9" s="9" t="s">
        <v>149</v>
      </c>
      <c r="I9" s="9" t="s">
        <v>150</v>
      </c>
      <c r="J9" s="15" t="s">
        <v>151</v>
      </c>
    </row>
    <row r="10" spans="1:10" ht="132" x14ac:dyDescent="0.35">
      <c r="A10" s="10">
        <v>19</v>
      </c>
      <c r="B10" s="8" t="s">
        <v>22</v>
      </c>
      <c r="C10" s="8" t="s">
        <v>148</v>
      </c>
      <c r="D10" s="8"/>
      <c r="E10" s="8" t="s">
        <v>36</v>
      </c>
      <c r="F10" s="8" t="s">
        <v>3</v>
      </c>
      <c r="G10" s="8"/>
      <c r="H10" s="17" t="s">
        <v>152</v>
      </c>
      <c r="I10" s="17" t="s">
        <v>255</v>
      </c>
      <c r="J10" s="12" t="s">
        <v>153</v>
      </c>
    </row>
    <row r="11" spans="1:10" ht="82.5" x14ac:dyDescent="0.35">
      <c r="A11" s="10">
        <v>21</v>
      </c>
      <c r="B11" s="8" t="s">
        <v>22</v>
      </c>
      <c r="C11" s="8" t="s">
        <v>148</v>
      </c>
      <c r="D11" s="8"/>
      <c r="E11" s="8" t="s">
        <v>36</v>
      </c>
      <c r="F11" s="8" t="s">
        <v>3</v>
      </c>
      <c r="G11" s="8"/>
      <c r="H11" s="9" t="s">
        <v>154</v>
      </c>
      <c r="I11" s="9" t="s">
        <v>155</v>
      </c>
      <c r="J11" s="10"/>
    </row>
    <row r="12" spans="1:10" ht="49.5" x14ac:dyDescent="0.35">
      <c r="A12" s="10">
        <v>23</v>
      </c>
      <c r="B12" s="8" t="s">
        <v>22</v>
      </c>
      <c r="C12" s="8" t="s">
        <v>148</v>
      </c>
      <c r="D12" s="8"/>
      <c r="E12" s="8"/>
      <c r="F12" s="8"/>
      <c r="G12" s="8"/>
      <c r="H12" s="9" t="s">
        <v>156</v>
      </c>
      <c r="I12" s="9" t="s">
        <v>157</v>
      </c>
      <c r="J12" s="10"/>
    </row>
    <row r="13" spans="1:10" ht="33" x14ac:dyDescent="0.35">
      <c r="A13" s="10">
        <v>25</v>
      </c>
      <c r="B13" s="8" t="s">
        <v>37</v>
      </c>
      <c r="C13" s="8"/>
      <c r="D13" s="8"/>
      <c r="E13" s="8" t="s">
        <v>29</v>
      </c>
      <c r="F13" s="8" t="s">
        <v>13</v>
      </c>
      <c r="G13" s="8"/>
      <c r="H13" s="9" t="s">
        <v>115</v>
      </c>
      <c r="I13" s="9" t="s">
        <v>116</v>
      </c>
      <c r="J13" s="10" t="s">
        <v>117</v>
      </c>
    </row>
    <row r="14" spans="1:10" ht="99" x14ac:dyDescent="0.35">
      <c r="A14" s="10">
        <v>27</v>
      </c>
      <c r="B14" s="8" t="s">
        <v>33</v>
      </c>
      <c r="C14" s="8" t="s">
        <v>92</v>
      </c>
      <c r="D14" s="8"/>
      <c r="E14" s="8" t="s">
        <v>30</v>
      </c>
      <c r="F14" s="8" t="s">
        <v>44</v>
      </c>
      <c r="G14" s="8" t="s">
        <v>54</v>
      </c>
      <c r="H14" s="9" t="s">
        <v>93</v>
      </c>
      <c r="I14" s="9" t="s">
        <v>94</v>
      </c>
      <c r="J14" s="10"/>
    </row>
    <row r="15" spans="1:10" ht="66" x14ac:dyDescent="0.35">
      <c r="A15" s="10">
        <v>28</v>
      </c>
      <c r="B15" s="8" t="s">
        <v>22</v>
      </c>
      <c r="C15" s="8" t="s">
        <v>148</v>
      </c>
      <c r="D15" s="8"/>
      <c r="E15" s="8" t="s">
        <v>22</v>
      </c>
      <c r="F15" s="8" t="s">
        <v>23</v>
      </c>
      <c r="G15" s="8"/>
      <c r="H15" s="9" t="s">
        <v>158</v>
      </c>
      <c r="I15" s="9" t="s">
        <v>159</v>
      </c>
      <c r="J15" s="12" t="s">
        <v>160</v>
      </c>
    </row>
    <row r="16" spans="1:10" ht="33" x14ac:dyDescent="0.35">
      <c r="A16" s="10">
        <v>31</v>
      </c>
      <c r="B16" s="8" t="s">
        <v>36</v>
      </c>
      <c r="C16" s="8" t="s">
        <v>126</v>
      </c>
      <c r="D16" s="8"/>
      <c r="E16" s="8" t="s">
        <v>22</v>
      </c>
      <c r="F16" s="8" t="s">
        <v>23</v>
      </c>
      <c r="G16" s="8"/>
      <c r="H16" s="9" t="s">
        <v>127</v>
      </c>
      <c r="I16" s="9" t="s">
        <v>248</v>
      </c>
      <c r="J16" s="10"/>
    </row>
    <row r="17" spans="1:10" ht="82.5" x14ac:dyDescent="0.35">
      <c r="A17" s="10">
        <v>33</v>
      </c>
      <c r="B17" s="8" t="s">
        <v>29</v>
      </c>
      <c r="C17" s="8" t="s">
        <v>196</v>
      </c>
      <c r="D17" s="8"/>
      <c r="E17" s="8"/>
      <c r="F17" s="8"/>
      <c r="G17" s="8"/>
      <c r="H17" s="9" t="s">
        <v>197</v>
      </c>
      <c r="I17" s="9" t="s">
        <v>198</v>
      </c>
      <c r="J17" s="12" t="s">
        <v>199</v>
      </c>
    </row>
    <row r="18" spans="1:10" ht="99" x14ac:dyDescent="0.35">
      <c r="A18" s="10">
        <v>34</v>
      </c>
      <c r="B18" s="8" t="s">
        <v>30</v>
      </c>
      <c r="C18" s="8" t="s">
        <v>3</v>
      </c>
      <c r="D18" s="8"/>
      <c r="E18" s="8"/>
      <c r="F18" s="8"/>
      <c r="G18" s="8"/>
      <c r="H18" s="9" t="s">
        <v>43</v>
      </c>
      <c r="I18" s="9" t="s">
        <v>249</v>
      </c>
      <c r="J18" s="12" t="s">
        <v>53</v>
      </c>
    </row>
    <row r="19" spans="1:10" ht="82.5" x14ac:dyDescent="0.35">
      <c r="A19" s="10">
        <v>36</v>
      </c>
      <c r="B19" s="8" t="s">
        <v>22</v>
      </c>
      <c r="C19" s="8" t="s">
        <v>148</v>
      </c>
      <c r="D19" s="8"/>
      <c r="E19" s="8"/>
      <c r="F19" s="8"/>
      <c r="G19" s="8"/>
      <c r="H19" s="9" t="s">
        <v>161</v>
      </c>
      <c r="I19" s="9" t="s">
        <v>162</v>
      </c>
      <c r="J19" s="10" t="s">
        <v>163</v>
      </c>
    </row>
    <row r="20" spans="1:10" ht="99" x14ac:dyDescent="0.35">
      <c r="A20" s="10">
        <v>37</v>
      </c>
      <c r="B20" s="8" t="s">
        <v>22</v>
      </c>
      <c r="C20" s="8" t="s">
        <v>23</v>
      </c>
      <c r="D20" s="8"/>
      <c r="E20" s="8"/>
      <c r="F20" s="8"/>
      <c r="G20" s="8"/>
      <c r="H20" s="9" t="s">
        <v>164</v>
      </c>
      <c r="I20" s="9" t="s">
        <v>165</v>
      </c>
      <c r="J20" s="10" t="s">
        <v>166</v>
      </c>
    </row>
    <row r="21" spans="1:10" ht="49.5" x14ac:dyDescent="0.35">
      <c r="A21" s="10">
        <v>38</v>
      </c>
      <c r="B21" s="8" t="s">
        <v>29</v>
      </c>
      <c r="C21" s="8" t="s">
        <v>38</v>
      </c>
      <c r="D21" s="8"/>
      <c r="E21" s="8" t="s">
        <v>22</v>
      </c>
      <c r="F21" s="8" t="s">
        <v>167</v>
      </c>
      <c r="G21" s="8"/>
      <c r="H21" s="9" t="s">
        <v>200</v>
      </c>
      <c r="I21" s="9" t="s">
        <v>201</v>
      </c>
      <c r="J21" s="10"/>
    </row>
    <row r="22" spans="1:10" ht="99" x14ac:dyDescent="0.35">
      <c r="A22" s="10">
        <v>39</v>
      </c>
      <c r="B22" s="8" t="s">
        <v>29</v>
      </c>
      <c r="C22" s="8" t="s">
        <v>38</v>
      </c>
      <c r="D22" s="8"/>
      <c r="E22" s="8"/>
      <c r="F22" s="8"/>
      <c r="G22" s="8"/>
      <c r="H22" s="9" t="s">
        <v>202</v>
      </c>
      <c r="I22" s="9" t="s">
        <v>203</v>
      </c>
      <c r="J22" s="12" t="s">
        <v>204</v>
      </c>
    </row>
    <row r="23" spans="1:10" ht="82.5" x14ac:dyDescent="0.35">
      <c r="A23" s="10">
        <v>41</v>
      </c>
      <c r="B23" s="8" t="s">
        <v>29</v>
      </c>
      <c r="C23" s="8" t="s">
        <v>38</v>
      </c>
      <c r="D23" s="8"/>
      <c r="E23" s="8"/>
      <c r="F23" s="8"/>
      <c r="G23" s="8"/>
      <c r="H23" s="9" t="s">
        <v>205</v>
      </c>
      <c r="I23" s="9" t="s">
        <v>256</v>
      </c>
      <c r="J23" s="12" t="s">
        <v>206</v>
      </c>
    </row>
    <row r="24" spans="1:10" ht="49.5" x14ac:dyDescent="0.35">
      <c r="A24" s="10">
        <v>48</v>
      </c>
      <c r="B24" s="8" t="s">
        <v>29</v>
      </c>
      <c r="C24" s="8" t="s">
        <v>38</v>
      </c>
      <c r="D24" s="8"/>
      <c r="E24" s="8"/>
      <c r="F24" s="8"/>
      <c r="G24" s="8"/>
      <c r="H24" s="9" t="s">
        <v>207</v>
      </c>
      <c r="I24" s="9" t="s">
        <v>208</v>
      </c>
      <c r="J24" s="10"/>
    </row>
    <row r="25" spans="1:10" ht="33" x14ac:dyDescent="0.35">
      <c r="A25" s="10">
        <v>49</v>
      </c>
      <c r="B25" s="8" t="s">
        <v>12</v>
      </c>
      <c r="C25" s="8" t="s">
        <v>17</v>
      </c>
      <c r="D25" s="8"/>
      <c r="E25" s="8"/>
      <c r="F25" s="8"/>
      <c r="G25" s="8"/>
      <c r="H25" s="9" t="s">
        <v>18</v>
      </c>
      <c r="I25" s="11" t="s">
        <v>19</v>
      </c>
      <c r="J25" s="10" t="s">
        <v>20</v>
      </c>
    </row>
    <row r="26" spans="1:10" ht="49.5" x14ac:dyDescent="0.35">
      <c r="A26" s="10">
        <v>57</v>
      </c>
      <c r="B26" s="8" t="s">
        <v>29</v>
      </c>
      <c r="C26" s="8" t="s">
        <v>14</v>
      </c>
      <c r="D26" s="8"/>
      <c r="E26" s="8"/>
      <c r="F26" s="8"/>
      <c r="G26" s="8"/>
      <c r="H26" s="9" t="s">
        <v>209</v>
      </c>
      <c r="I26" s="9" t="s">
        <v>210</v>
      </c>
      <c r="J26" s="10"/>
    </row>
    <row r="27" spans="1:10" ht="346.5" x14ac:dyDescent="0.35">
      <c r="A27" s="13">
        <v>59</v>
      </c>
      <c r="B27" s="16" t="s">
        <v>37</v>
      </c>
      <c r="C27" s="16"/>
      <c r="D27" s="16"/>
      <c r="E27" s="16"/>
      <c r="F27" s="16"/>
      <c r="G27" s="16"/>
      <c r="H27" s="14" t="s">
        <v>118</v>
      </c>
      <c r="I27" s="14" t="s">
        <v>125</v>
      </c>
      <c r="J27" s="13"/>
    </row>
    <row r="28" spans="1:10" ht="66" x14ac:dyDescent="0.35">
      <c r="A28" s="10">
        <v>63</v>
      </c>
      <c r="B28" s="8" t="s">
        <v>29</v>
      </c>
      <c r="C28" s="8" t="s">
        <v>13</v>
      </c>
      <c r="D28" s="8"/>
      <c r="E28" s="8" t="s">
        <v>12</v>
      </c>
      <c r="F28" s="8" t="s">
        <v>13</v>
      </c>
      <c r="G28" s="8"/>
      <c r="H28" s="9" t="s">
        <v>211</v>
      </c>
      <c r="I28" s="9" t="s">
        <v>212</v>
      </c>
      <c r="J28" s="10"/>
    </row>
    <row r="29" spans="1:10" ht="148.5" x14ac:dyDescent="0.35">
      <c r="A29" s="10">
        <v>64</v>
      </c>
      <c r="B29" s="8" t="s">
        <v>22</v>
      </c>
      <c r="C29" s="8" t="s">
        <v>167</v>
      </c>
      <c r="D29" s="8"/>
      <c r="E29" s="8"/>
      <c r="F29" s="8"/>
      <c r="G29" s="8"/>
      <c r="H29" s="9" t="s">
        <v>168</v>
      </c>
      <c r="I29" s="14" t="s">
        <v>169</v>
      </c>
      <c r="J29" s="10"/>
    </row>
    <row r="30" spans="1:10" ht="66" x14ac:dyDescent="0.35">
      <c r="A30" s="10">
        <v>67</v>
      </c>
      <c r="B30" s="8" t="s">
        <v>29</v>
      </c>
      <c r="C30" s="8" t="s">
        <v>38</v>
      </c>
      <c r="D30" s="8"/>
      <c r="E30" s="8"/>
      <c r="F30" s="8"/>
      <c r="G30" s="8"/>
      <c r="H30" s="9" t="s">
        <v>214</v>
      </c>
      <c r="I30" s="9" t="s">
        <v>257</v>
      </c>
      <c r="J30" s="10"/>
    </row>
    <row r="31" spans="1:10" ht="132" x14ac:dyDescent="0.35">
      <c r="A31" s="10">
        <v>72</v>
      </c>
      <c r="B31" s="8" t="s">
        <v>29</v>
      </c>
      <c r="C31" s="8" t="s">
        <v>213</v>
      </c>
      <c r="D31" s="8"/>
      <c r="E31" s="8"/>
      <c r="F31" s="8"/>
      <c r="G31" s="8"/>
      <c r="H31" s="9" t="s">
        <v>215</v>
      </c>
      <c r="I31" s="9" t="s">
        <v>250</v>
      </c>
      <c r="J31" s="10"/>
    </row>
    <row r="32" spans="1:10" ht="33" x14ac:dyDescent="0.35">
      <c r="A32" s="10">
        <v>75</v>
      </c>
      <c r="B32" s="8" t="s">
        <v>30</v>
      </c>
      <c r="C32" s="8" t="s">
        <v>44</v>
      </c>
      <c r="D32" s="8" t="s">
        <v>54</v>
      </c>
      <c r="E32" s="8"/>
      <c r="F32" s="8"/>
      <c r="G32" s="8"/>
      <c r="H32" s="9" t="s">
        <v>45</v>
      </c>
      <c r="I32" s="9" t="s">
        <v>55</v>
      </c>
      <c r="J32" s="12"/>
    </row>
    <row r="33" spans="1:10" ht="33" x14ac:dyDescent="0.35">
      <c r="A33" s="10">
        <v>76</v>
      </c>
      <c r="B33" s="8" t="s">
        <v>30</v>
      </c>
      <c r="C33" s="8" t="s">
        <v>44</v>
      </c>
      <c r="D33" s="8" t="s">
        <v>54</v>
      </c>
      <c r="E33" s="8"/>
      <c r="F33" s="8"/>
      <c r="G33" s="8"/>
      <c r="H33" s="9" t="s">
        <v>46</v>
      </c>
      <c r="I33" s="9" t="s">
        <v>47</v>
      </c>
      <c r="J33" s="12"/>
    </row>
    <row r="34" spans="1:10" ht="66" x14ac:dyDescent="0.35">
      <c r="A34" s="10">
        <v>80</v>
      </c>
      <c r="B34" s="8" t="s">
        <v>37</v>
      </c>
      <c r="C34" s="8"/>
      <c r="D34" s="8"/>
      <c r="E34" s="8"/>
      <c r="F34" s="8"/>
      <c r="G34" s="8"/>
      <c r="H34" s="9" t="s">
        <v>119</v>
      </c>
      <c r="I34" s="9" t="s">
        <v>47</v>
      </c>
      <c r="J34" s="10"/>
    </row>
    <row r="35" spans="1:10" ht="33" x14ac:dyDescent="0.35">
      <c r="A35" s="10">
        <v>100</v>
      </c>
      <c r="B35" s="8" t="s">
        <v>29</v>
      </c>
      <c r="C35" s="8" t="s">
        <v>193</v>
      </c>
      <c r="D35" s="8"/>
      <c r="E35" s="8"/>
      <c r="F35" s="8"/>
      <c r="G35" s="8"/>
      <c r="H35" s="9" t="s">
        <v>216</v>
      </c>
      <c r="I35" s="8" t="s">
        <v>217</v>
      </c>
      <c r="J35" s="10"/>
    </row>
    <row r="36" spans="1:10" ht="49.5" x14ac:dyDescent="0.35">
      <c r="A36" s="10">
        <v>107</v>
      </c>
      <c r="B36" s="8" t="s">
        <v>22</v>
      </c>
      <c r="C36" s="8" t="s">
        <v>148</v>
      </c>
      <c r="D36" s="8"/>
      <c r="E36" s="8"/>
      <c r="F36" s="8"/>
      <c r="G36" s="8"/>
      <c r="H36" s="9" t="s">
        <v>170</v>
      </c>
      <c r="I36" s="9" t="s">
        <v>171</v>
      </c>
      <c r="J36" s="10" t="s">
        <v>172</v>
      </c>
    </row>
    <row r="37" spans="1:10" ht="82.5" x14ac:dyDescent="0.35">
      <c r="A37" s="10">
        <v>122</v>
      </c>
      <c r="B37" s="8" t="s">
        <v>242</v>
      </c>
      <c r="C37" s="8"/>
      <c r="D37" s="8"/>
      <c r="E37" s="8"/>
      <c r="F37" s="8"/>
      <c r="G37" s="8"/>
      <c r="H37" s="8" t="s">
        <v>243</v>
      </c>
      <c r="I37" s="9" t="s">
        <v>244</v>
      </c>
      <c r="J37" s="10"/>
    </row>
    <row r="38" spans="1:10" ht="33" x14ac:dyDescent="0.35">
      <c r="A38" s="10">
        <v>124</v>
      </c>
      <c r="B38" s="8" t="s">
        <v>29</v>
      </c>
      <c r="C38" s="8" t="s">
        <v>14</v>
      </c>
      <c r="D38" s="8"/>
      <c r="E38" s="8"/>
      <c r="F38" s="8"/>
      <c r="G38" s="8"/>
      <c r="H38" s="9" t="s">
        <v>218</v>
      </c>
      <c r="I38" s="9" t="s">
        <v>261</v>
      </c>
      <c r="J38" s="10"/>
    </row>
    <row r="39" spans="1:10" x14ac:dyDescent="0.35">
      <c r="A39" s="10">
        <v>127</v>
      </c>
      <c r="B39" s="8" t="s">
        <v>36</v>
      </c>
      <c r="C39" s="8" t="s">
        <v>87</v>
      </c>
      <c r="D39" s="8"/>
      <c r="E39" s="8"/>
      <c r="F39" s="8"/>
      <c r="G39" s="8"/>
      <c r="H39" s="9" t="s">
        <v>128</v>
      </c>
      <c r="I39" s="9" t="s">
        <v>129</v>
      </c>
      <c r="J39" s="10"/>
    </row>
    <row r="40" spans="1:10" ht="115.5" x14ac:dyDescent="0.35">
      <c r="A40" s="10">
        <v>128</v>
      </c>
      <c r="B40" s="8" t="s">
        <v>29</v>
      </c>
      <c r="C40" s="8" t="s">
        <v>196</v>
      </c>
      <c r="D40" s="8"/>
      <c r="E40" s="8"/>
      <c r="F40" s="8"/>
      <c r="G40" s="8"/>
      <c r="H40" s="9" t="s">
        <v>219</v>
      </c>
      <c r="I40" s="9" t="s">
        <v>220</v>
      </c>
      <c r="J40" s="10"/>
    </row>
    <row r="41" spans="1:10" ht="33" x14ac:dyDescent="0.35">
      <c r="A41" s="10">
        <v>132</v>
      </c>
      <c r="B41" s="8" t="s">
        <v>29</v>
      </c>
      <c r="C41" s="8" t="s">
        <v>193</v>
      </c>
      <c r="D41" s="8"/>
      <c r="E41" s="8" t="s">
        <v>29</v>
      </c>
      <c r="F41" s="8" t="s">
        <v>213</v>
      </c>
      <c r="G41" s="8"/>
      <c r="H41" s="9" t="s">
        <v>221</v>
      </c>
      <c r="I41" s="9" t="s">
        <v>262</v>
      </c>
      <c r="J41" s="10"/>
    </row>
    <row r="42" spans="1:10" ht="33" x14ac:dyDescent="0.35">
      <c r="A42" s="10">
        <v>135</v>
      </c>
      <c r="B42" s="8" t="s">
        <v>29</v>
      </c>
      <c r="C42" s="8" t="s">
        <v>192</v>
      </c>
      <c r="D42" s="8"/>
      <c r="E42" s="8"/>
      <c r="F42" s="8"/>
      <c r="G42" s="8"/>
      <c r="H42" s="9" t="s">
        <v>222</v>
      </c>
      <c r="I42" s="8" t="s">
        <v>263</v>
      </c>
      <c r="J42" s="10" t="s">
        <v>223</v>
      </c>
    </row>
    <row r="43" spans="1:10" ht="49.5" x14ac:dyDescent="0.35">
      <c r="A43" s="10">
        <v>146</v>
      </c>
      <c r="B43" s="8" t="s">
        <v>37</v>
      </c>
      <c r="C43" s="8"/>
      <c r="D43" s="8"/>
      <c r="E43" s="8"/>
      <c r="F43" s="8"/>
      <c r="G43" s="8"/>
      <c r="H43" s="9" t="s">
        <v>120</v>
      </c>
      <c r="I43" s="9" t="s">
        <v>121</v>
      </c>
      <c r="J43" s="10"/>
    </row>
    <row r="44" spans="1:10" ht="115.5" x14ac:dyDescent="0.35">
      <c r="A44" s="10">
        <v>171</v>
      </c>
      <c r="B44" s="8" t="s">
        <v>22</v>
      </c>
      <c r="C44" s="8" t="s">
        <v>173</v>
      </c>
      <c r="D44" s="8"/>
      <c r="E44" s="8"/>
      <c r="F44" s="8"/>
      <c r="G44" s="8"/>
      <c r="H44" s="9" t="s">
        <v>174</v>
      </c>
      <c r="I44" s="9" t="s">
        <v>251</v>
      </c>
      <c r="J44" s="10"/>
    </row>
    <row r="45" spans="1:10" ht="49.5" x14ac:dyDescent="0.35">
      <c r="A45" s="10">
        <v>174</v>
      </c>
      <c r="B45" s="8" t="s">
        <v>29</v>
      </c>
      <c r="C45" s="8" t="s">
        <v>193</v>
      </c>
      <c r="D45" s="8"/>
      <c r="E45" s="8" t="s">
        <v>29</v>
      </c>
      <c r="F45" s="8" t="s">
        <v>193</v>
      </c>
      <c r="G45" s="8"/>
      <c r="H45" s="9" t="s">
        <v>224</v>
      </c>
      <c r="I45" s="9" t="s">
        <v>225</v>
      </c>
      <c r="J45" s="10"/>
    </row>
    <row r="46" spans="1:10" ht="99" x14ac:dyDescent="0.35">
      <c r="A46" s="10">
        <v>176</v>
      </c>
      <c r="B46" s="8" t="s">
        <v>29</v>
      </c>
      <c r="C46" s="8" t="s">
        <v>14</v>
      </c>
      <c r="D46" s="8"/>
      <c r="E46" s="8"/>
      <c r="F46" s="8"/>
      <c r="G46" s="8"/>
      <c r="H46" s="9" t="s">
        <v>226</v>
      </c>
      <c r="I46" s="9" t="s">
        <v>264</v>
      </c>
      <c r="J46" s="10"/>
    </row>
    <row r="47" spans="1:10" ht="82.5" x14ac:dyDescent="0.35">
      <c r="A47" s="10">
        <v>190</v>
      </c>
      <c r="B47" s="8" t="s">
        <v>242</v>
      </c>
      <c r="C47" s="8"/>
      <c r="D47" s="8"/>
      <c r="E47" s="8"/>
      <c r="F47" s="8"/>
      <c r="G47" s="8"/>
      <c r="H47" s="9" t="s">
        <v>245</v>
      </c>
      <c r="I47" s="11" t="s">
        <v>76</v>
      </c>
      <c r="J47" s="10"/>
    </row>
    <row r="48" spans="1:10" ht="66" x14ac:dyDescent="0.35">
      <c r="A48" s="10">
        <v>232</v>
      </c>
      <c r="B48" s="8" t="s">
        <v>22</v>
      </c>
      <c r="C48" s="8" t="s">
        <v>175</v>
      </c>
      <c r="D48" s="8"/>
      <c r="E48" s="8"/>
      <c r="F48" s="8"/>
      <c r="G48" s="8"/>
      <c r="H48" s="9" t="s">
        <v>176</v>
      </c>
      <c r="I48" s="9" t="s">
        <v>58</v>
      </c>
      <c r="J48" s="10"/>
    </row>
    <row r="49" spans="1:10" ht="33" x14ac:dyDescent="0.35">
      <c r="A49" s="10">
        <v>239</v>
      </c>
      <c r="B49" s="8" t="s">
        <v>29</v>
      </c>
      <c r="C49" s="8" t="s">
        <v>14</v>
      </c>
      <c r="D49" s="8"/>
      <c r="E49" s="8"/>
      <c r="F49" s="8"/>
      <c r="G49" s="8"/>
      <c r="H49" s="9" t="s">
        <v>227</v>
      </c>
      <c r="I49" s="9" t="s">
        <v>228</v>
      </c>
      <c r="J49" s="10"/>
    </row>
    <row r="50" spans="1:10" ht="66" x14ac:dyDescent="0.35">
      <c r="A50" s="10">
        <v>246</v>
      </c>
      <c r="B50" s="8" t="s">
        <v>37</v>
      </c>
      <c r="C50" s="8"/>
      <c r="D50" s="8"/>
      <c r="E50" s="8"/>
      <c r="F50" s="8"/>
      <c r="G50" s="8"/>
      <c r="H50" s="9" t="s">
        <v>122</v>
      </c>
      <c r="I50" s="9" t="s">
        <v>76</v>
      </c>
      <c r="J50" s="10"/>
    </row>
    <row r="51" spans="1:10" ht="49.5" x14ac:dyDescent="0.35">
      <c r="A51" s="10">
        <v>247</v>
      </c>
      <c r="B51" s="8" t="s">
        <v>22</v>
      </c>
      <c r="C51" s="8" t="s">
        <v>175</v>
      </c>
      <c r="D51" s="8"/>
      <c r="E51" s="8" t="s">
        <v>29</v>
      </c>
      <c r="F51" s="8" t="s">
        <v>177</v>
      </c>
      <c r="G51" s="8"/>
      <c r="H51" s="9" t="s">
        <v>178</v>
      </c>
      <c r="I51" s="9" t="s">
        <v>76</v>
      </c>
      <c r="J51" s="10"/>
    </row>
    <row r="52" spans="1:10" ht="66" x14ac:dyDescent="0.35">
      <c r="A52" s="10">
        <v>253</v>
      </c>
      <c r="B52" s="8" t="s">
        <v>29</v>
      </c>
      <c r="C52" s="8" t="s">
        <v>14</v>
      </c>
      <c r="D52" s="8"/>
      <c r="E52" s="8"/>
      <c r="F52" s="8"/>
      <c r="G52" s="8"/>
      <c r="H52" s="9" t="s">
        <v>229</v>
      </c>
      <c r="I52" s="9" t="s">
        <v>265</v>
      </c>
      <c r="J52" s="10"/>
    </row>
    <row r="53" spans="1:10" ht="49.5" x14ac:dyDescent="0.35">
      <c r="A53" s="13">
        <v>262</v>
      </c>
      <c r="B53" s="8" t="s">
        <v>37</v>
      </c>
      <c r="C53" s="8"/>
      <c r="D53" s="8"/>
      <c r="E53" s="8"/>
      <c r="F53" s="8"/>
      <c r="G53" s="8"/>
      <c r="H53" s="14" t="s">
        <v>123</v>
      </c>
      <c r="I53" s="14" t="s">
        <v>266</v>
      </c>
      <c r="J53" s="13"/>
    </row>
    <row r="54" spans="1:10" ht="33" x14ac:dyDescent="0.35">
      <c r="A54" s="10">
        <v>268</v>
      </c>
      <c r="B54" s="8" t="s">
        <v>29</v>
      </c>
      <c r="C54" s="8" t="s">
        <v>177</v>
      </c>
      <c r="D54" s="8"/>
      <c r="E54" s="8"/>
      <c r="F54" s="8"/>
      <c r="G54" s="8"/>
      <c r="H54" s="9" t="s">
        <v>230</v>
      </c>
      <c r="I54" s="9" t="s">
        <v>258</v>
      </c>
      <c r="J54" s="12"/>
    </row>
    <row r="55" spans="1:10" ht="49.5" x14ac:dyDescent="0.35">
      <c r="A55" s="10">
        <v>278</v>
      </c>
      <c r="B55" s="8" t="s">
        <v>33</v>
      </c>
      <c r="C55" s="8" t="s">
        <v>39</v>
      </c>
      <c r="D55" s="8"/>
      <c r="E55" s="8"/>
      <c r="F55" s="8"/>
      <c r="G55" s="8"/>
      <c r="H55" s="9" t="s">
        <v>95</v>
      </c>
      <c r="I55" s="9" t="s">
        <v>96</v>
      </c>
      <c r="J55" s="12"/>
    </row>
    <row r="56" spans="1:10" ht="33" x14ac:dyDescent="0.35">
      <c r="A56" s="10">
        <v>280</v>
      </c>
      <c r="B56" s="8" t="s">
        <v>22</v>
      </c>
      <c r="C56" s="8" t="s">
        <v>179</v>
      </c>
      <c r="D56" s="8"/>
      <c r="E56" s="8"/>
      <c r="F56" s="8"/>
      <c r="G56" s="8"/>
      <c r="H56" s="9" t="s">
        <v>180</v>
      </c>
      <c r="I56" s="14" t="s">
        <v>252</v>
      </c>
      <c r="J56" s="12"/>
    </row>
    <row r="57" spans="1:10" ht="66" x14ac:dyDescent="0.35">
      <c r="A57" s="10">
        <v>283</v>
      </c>
      <c r="B57" s="8" t="s">
        <v>33</v>
      </c>
      <c r="C57" s="8" t="s">
        <v>35</v>
      </c>
      <c r="D57" s="8"/>
      <c r="E57" s="8"/>
      <c r="F57" s="8"/>
      <c r="G57" s="8"/>
      <c r="H57" s="9" t="s">
        <v>97</v>
      </c>
      <c r="I57" s="9" t="s">
        <v>98</v>
      </c>
      <c r="J57" s="10"/>
    </row>
    <row r="58" spans="1:10" ht="99" x14ac:dyDescent="0.35">
      <c r="A58" s="10">
        <v>284</v>
      </c>
      <c r="B58" s="8" t="s">
        <v>29</v>
      </c>
      <c r="C58" s="8" t="s">
        <v>32</v>
      </c>
      <c r="D58" s="8"/>
      <c r="E58" s="8"/>
      <c r="F58" s="8"/>
      <c r="G58" s="8"/>
      <c r="H58" s="9" t="s">
        <v>231</v>
      </c>
      <c r="I58" s="9" t="s">
        <v>232</v>
      </c>
      <c r="J58" s="10"/>
    </row>
    <row r="59" spans="1:10" ht="49.5" x14ac:dyDescent="0.35">
      <c r="A59" s="10">
        <v>285</v>
      </c>
      <c r="B59" s="8" t="s">
        <v>29</v>
      </c>
      <c r="C59" s="8" t="s">
        <v>32</v>
      </c>
      <c r="D59" s="8"/>
      <c r="E59" s="8"/>
      <c r="F59" s="8"/>
      <c r="G59" s="8"/>
      <c r="H59" s="9" t="s">
        <v>233</v>
      </c>
      <c r="I59" s="9" t="s">
        <v>234</v>
      </c>
      <c r="J59" s="10"/>
    </row>
    <row r="60" spans="1:10" ht="132" x14ac:dyDescent="0.35">
      <c r="A60" s="10">
        <v>307</v>
      </c>
      <c r="B60" s="8" t="s">
        <v>22</v>
      </c>
      <c r="C60" s="8" t="s">
        <v>181</v>
      </c>
      <c r="D60" s="8"/>
      <c r="E60" s="8"/>
      <c r="F60" s="8"/>
      <c r="G60" s="8"/>
      <c r="H60" s="9" t="s">
        <v>182</v>
      </c>
      <c r="I60" s="9" t="s">
        <v>183</v>
      </c>
      <c r="J60" s="12"/>
    </row>
    <row r="61" spans="1:10" ht="132" x14ac:dyDescent="0.35">
      <c r="A61" s="10">
        <v>317</v>
      </c>
      <c r="B61" s="8" t="s">
        <v>33</v>
      </c>
      <c r="C61" s="8" t="s">
        <v>39</v>
      </c>
      <c r="D61" s="8"/>
      <c r="E61" s="8"/>
      <c r="F61" s="8"/>
      <c r="G61" s="8"/>
      <c r="H61" s="9" t="s">
        <v>99</v>
      </c>
      <c r="I61" s="9" t="s">
        <v>100</v>
      </c>
      <c r="J61" s="12"/>
    </row>
    <row r="62" spans="1:10" ht="33" x14ac:dyDescent="0.35">
      <c r="A62" s="10">
        <v>322</v>
      </c>
      <c r="B62" s="8" t="s">
        <v>29</v>
      </c>
      <c r="C62" s="8" t="s">
        <v>32</v>
      </c>
      <c r="D62" s="8"/>
      <c r="E62" s="8" t="s">
        <v>36</v>
      </c>
      <c r="F62" s="8" t="s">
        <v>126</v>
      </c>
      <c r="G62" s="8"/>
      <c r="H62" s="9" t="s">
        <v>235</v>
      </c>
      <c r="I62" s="9" t="s">
        <v>236</v>
      </c>
      <c r="J62" s="12"/>
    </row>
    <row r="63" spans="1:10" ht="49.5" x14ac:dyDescent="0.35">
      <c r="A63" s="10">
        <v>325</v>
      </c>
      <c r="B63" s="8" t="s">
        <v>29</v>
      </c>
      <c r="C63" s="8" t="s">
        <v>237</v>
      </c>
      <c r="D63" s="8"/>
      <c r="E63" s="8"/>
      <c r="F63" s="8"/>
      <c r="G63" s="8"/>
      <c r="H63" s="9" t="s">
        <v>238</v>
      </c>
      <c r="I63" s="9" t="s">
        <v>239</v>
      </c>
      <c r="J63" s="12"/>
    </row>
    <row r="64" spans="1:10" ht="115.5" x14ac:dyDescent="0.35">
      <c r="A64" s="10">
        <v>336</v>
      </c>
      <c r="B64" s="8" t="s">
        <v>33</v>
      </c>
      <c r="C64" s="8" t="s">
        <v>35</v>
      </c>
      <c r="D64" s="8"/>
      <c r="E64" s="8"/>
      <c r="F64" s="8"/>
      <c r="G64" s="8"/>
      <c r="H64" s="9" t="s">
        <v>101</v>
      </c>
      <c r="I64" s="9" t="s">
        <v>267</v>
      </c>
      <c r="J64" s="10" t="s">
        <v>102</v>
      </c>
    </row>
    <row r="65" spans="1:10" ht="33" x14ac:dyDescent="0.35">
      <c r="A65" s="10">
        <v>377</v>
      </c>
      <c r="B65" s="8" t="s">
        <v>33</v>
      </c>
      <c r="C65" s="8" t="s">
        <v>103</v>
      </c>
      <c r="D65" s="8"/>
      <c r="E65" s="8" t="s">
        <v>30</v>
      </c>
      <c r="F65" s="8" t="s">
        <v>104</v>
      </c>
      <c r="G65" s="8"/>
      <c r="H65" s="9" t="s">
        <v>105</v>
      </c>
      <c r="I65" s="9" t="s">
        <v>106</v>
      </c>
      <c r="J65" s="10"/>
    </row>
    <row r="66" spans="1:10" ht="99" x14ac:dyDescent="0.35">
      <c r="A66" s="13">
        <v>379</v>
      </c>
      <c r="B66" s="8" t="s">
        <v>22</v>
      </c>
      <c r="C66" s="8" t="s">
        <v>104</v>
      </c>
      <c r="D66" s="8"/>
      <c r="E66" s="8" t="s">
        <v>36</v>
      </c>
      <c r="F66" s="8" t="s">
        <v>184</v>
      </c>
      <c r="G66" s="8"/>
      <c r="H66" s="14" t="s">
        <v>185</v>
      </c>
      <c r="I66" s="14" t="s">
        <v>186</v>
      </c>
      <c r="J66" s="13"/>
    </row>
    <row r="67" spans="1:10" ht="49.5" x14ac:dyDescent="0.35">
      <c r="A67" s="4">
        <v>381</v>
      </c>
      <c r="B67" s="8" t="s">
        <v>3</v>
      </c>
      <c r="C67" s="8"/>
      <c r="D67" s="8"/>
      <c r="E67" s="8"/>
      <c r="F67" s="8"/>
      <c r="G67" s="8"/>
      <c r="H67" s="9" t="s">
        <v>4</v>
      </c>
      <c r="I67" s="9" t="s">
        <v>5</v>
      </c>
    </row>
    <row r="68" spans="1:10" ht="49.5" x14ac:dyDescent="0.35">
      <c r="A68" s="10">
        <v>388</v>
      </c>
      <c r="B68" s="8" t="s">
        <v>29</v>
      </c>
      <c r="C68" s="8" t="s">
        <v>237</v>
      </c>
      <c r="D68" s="8"/>
      <c r="E68" s="8"/>
      <c r="F68" s="8"/>
      <c r="G68" s="8"/>
      <c r="H68" s="9" t="s">
        <v>240</v>
      </c>
      <c r="I68" s="9" t="s">
        <v>241</v>
      </c>
      <c r="J68" s="10"/>
    </row>
    <row r="69" spans="1:10" ht="33" x14ac:dyDescent="0.35">
      <c r="A69" s="10">
        <v>403</v>
      </c>
      <c r="B69" s="8" t="s">
        <v>22</v>
      </c>
      <c r="C69" s="8" t="s">
        <v>179</v>
      </c>
      <c r="D69" s="8"/>
      <c r="E69" s="8" t="s">
        <v>22</v>
      </c>
      <c r="F69" s="8" t="s">
        <v>23</v>
      </c>
      <c r="G69" s="8"/>
      <c r="H69" s="14" t="s">
        <v>188</v>
      </c>
      <c r="I69" s="14" t="s">
        <v>189</v>
      </c>
      <c r="J69" s="10"/>
    </row>
    <row r="70" spans="1:10" ht="33" x14ac:dyDescent="0.35">
      <c r="A70" s="13">
        <v>445</v>
      </c>
      <c r="B70" s="8" t="s">
        <v>36</v>
      </c>
      <c r="C70" s="8" t="s">
        <v>87</v>
      </c>
      <c r="D70" s="8"/>
      <c r="E70" s="8"/>
      <c r="F70" s="8"/>
      <c r="G70" s="8"/>
      <c r="H70" s="14" t="s">
        <v>130</v>
      </c>
      <c r="I70" s="14" t="s">
        <v>131</v>
      </c>
      <c r="J70" s="13"/>
    </row>
    <row r="71" spans="1:10" ht="33" x14ac:dyDescent="0.35">
      <c r="A71" s="10">
        <v>450</v>
      </c>
      <c r="B71" s="8" t="s">
        <v>12</v>
      </c>
      <c r="C71" s="8" t="s">
        <v>21</v>
      </c>
      <c r="D71" s="8"/>
      <c r="E71" s="8" t="s">
        <v>22</v>
      </c>
      <c r="F71" s="8" t="s">
        <v>23</v>
      </c>
      <c r="G71" s="8"/>
      <c r="H71" s="9" t="s">
        <v>24</v>
      </c>
      <c r="I71" s="9" t="s">
        <v>25</v>
      </c>
      <c r="J71" s="10"/>
    </row>
    <row r="72" spans="1:10" ht="33" x14ac:dyDescent="0.35">
      <c r="A72" s="10">
        <v>455</v>
      </c>
      <c r="B72" s="8" t="s">
        <v>22</v>
      </c>
      <c r="C72" s="8" t="s">
        <v>187</v>
      </c>
      <c r="D72" s="8"/>
      <c r="E72" s="8"/>
      <c r="F72" s="8"/>
      <c r="G72" s="8"/>
      <c r="H72" s="9" t="s">
        <v>190</v>
      </c>
      <c r="I72" s="9" t="s">
        <v>76</v>
      </c>
      <c r="J72" s="10"/>
    </row>
    <row r="73" spans="1:10" ht="115.5" x14ac:dyDescent="0.35">
      <c r="A73" s="10">
        <v>502</v>
      </c>
      <c r="B73" s="8" t="s">
        <v>36</v>
      </c>
      <c r="C73" s="8" t="s">
        <v>132</v>
      </c>
      <c r="D73" s="8"/>
      <c r="E73" s="8"/>
      <c r="F73" s="8"/>
      <c r="G73" s="8"/>
      <c r="H73" s="9" t="s">
        <v>133</v>
      </c>
      <c r="I73" s="9" t="s">
        <v>269</v>
      </c>
      <c r="J73" s="12" t="s">
        <v>134</v>
      </c>
    </row>
    <row r="74" spans="1:10" ht="33" x14ac:dyDescent="0.35">
      <c r="A74" s="10">
        <v>604</v>
      </c>
      <c r="B74" s="8" t="s">
        <v>33</v>
      </c>
      <c r="C74" s="8" t="s">
        <v>103</v>
      </c>
      <c r="D74" s="8"/>
      <c r="E74" s="8"/>
      <c r="F74" s="8"/>
      <c r="G74" s="8"/>
      <c r="H74" s="9" t="s">
        <v>108</v>
      </c>
      <c r="I74" s="9" t="s">
        <v>109</v>
      </c>
      <c r="J74" s="10"/>
    </row>
    <row r="75" spans="1:10" ht="66" x14ac:dyDescent="0.35">
      <c r="A75" s="13">
        <v>606</v>
      </c>
      <c r="B75" s="8" t="s">
        <v>33</v>
      </c>
      <c r="C75" s="8" t="s">
        <v>107</v>
      </c>
      <c r="D75" s="8"/>
      <c r="E75" s="8"/>
      <c r="F75" s="8"/>
      <c r="G75" s="8"/>
      <c r="H75" s="14" t="s">
        <v>110</v>
      </c>
      <c r="I75" s="14" t="s">
        <v>111</v>
      </c>
      <c r="J75" s="13"/>
    </row>
    <row r="76" spans="1:10" ht="33" x14ac:dyDescent="0.35">
      <c r="A76" s="10">
        <v>643</v>
      </c>
      <c r="B76" s="8" t="s">
        <v>33</v>
      </c>
      <c r="C76" s="8" t="s">
        <v>35</v>
      </c>
      <c r="D76" s="8"/>
      <c r="E76" s="8"/>
      <c r="F76" s="8"/>
      <c r="G76" s="8"/>
      <c r="H76" s="9" t="s">
        <v>112</v>
      </c>
      <c r="I76" s="9" t="s">
        <v>113</v>
      </c>
      <c r="J76" s="12"/>
    </row>
    <row r="77" spans="1:10" ht="66" x14ac:dyDescent="0.35">
      <c r="A77" s="10">
        <v>676</v>
      </c>
      <c r="B77" s="8" t="s">
        <v>33</v>
      </c>
      <c r="C77" s="8" t="s">
        <v>107</v>
      </c>
      <c r="D77" s="8"/>
      <c r="E77" s="8"/>
      <c r="F77" s="8"/>
      <c r="G77" s="8"/>
      <c r="H77" s="9" t="s">
        <v>114</v>
      </c>
      <c r="I77" s="9" t="s">
        <v>259</v>
      </c>
      <c r="J77" s="10"/>
    </row>
    <row r="78" spans="1:10" ht="33" x14ac:dyDescent="0.35">
      <c r="A78" s="10">
        <v>750</v>
      </c>
      <c r="B78" s="8" t="s">
        <v>30</v>
      </c>
      <c r="C78" s="8" t="s">
        <v>44</v>
      </c>
      <c r="D78" s="8" t="s">
        <v>56</v>
      </c>
      <c r="E78" s="8"/>
      <c r="F78" s="8"/>
      <c r="G78" s="8"/>
      <c r="H78" s="9" t="s">
        <v>57</v>
      </c>
      <c r="I78" s="9" t="s">
        <v>58</v>
      </c>
      <c r="J78" s="12"/>
    </row>
    <row r="79" spans="1:10" ht="99" x14ac:dyDescent="0.35">
      <c r="A79" s="10">
        <v>789</v>
      </c>
      <c r="B79" s="8" t="s">
        <v>30</v>
      </c>
      <c r="C79" s="8" t="s">
        <v>59</v>
      </c>
      <c r="D79" s="8"/>
      <c r="E79" s="8"/>
      <c r="F79" s="8"/>
      <c r="G79" s="8"/>
      <c r="H79" s="9" t="s">
        <v>60</v>
      </c>
      <c r="I79" s="9" t="s">
        <v>61</v>
      </c>
      <c r="J79" s="12"/>
    </row>
    <row r="80" spans="1:10" ht="33" x14ac:dyDescent="0.35">
      <c r="A80" s="10">
        <v>803</v>
      </c>
      <c r="B80" s="8" t="s">
        <v>30</v>
      </c>
      <c r="C80" s="8" t="s">
        <v>62</v>
      </c>
      <c r="D80" s="8" t="s">
        <v>63</v>
      </c>
      <c r="E80" s="8"/>
      <c r="F80" s="8"/>
      <c r="G80" s="8"/>
      <c r="H80" s="9" t="s">
        <v>48</v>
      </c>
      <c r="I80" s="9" t="s">
        <v>64</v>
      </c>
      <c r="J80" s="12"/>
    </row>
    <row r="81" spans="1:10" ht="264" x14ac:dyDescent="0.35">
      <c r="A81" s="10">
        <v>822</v>
      </c>
      <c r="B81" s="8" t="s">
        <v>30</v>
      </c>
      <c r="C81" s="8" t="s">
        <v>44</v>
      </c>
      <c r="D81" s="8"/>
      <c r="E81" s="8"/>
      <c r="F81" s="8"/>
      <c r="G81" s="8"/>
      <c r="H81" s="9" t="s">
        <v>65</v>
      </c>
      <c r="I81" s="9" t="s">
        <v>66</v>
      </c>
      <c r="J81" s="12"/>
    </row>
    <row r="82" spans="1:10" ht="33" x14ac:dyDescent="0.35">
      <c r="A82" s="10">
        <v>836</v>
      </c>
      <c r="B82" s="8" t="s">
        <v>30</v>
      </c>
      <c r="C82" s="8" t="s">
        <v>62</v>
      </c>
      <c r="D82" s="8" t="s">
        <v>54</v>
      </c>
      <c r="E82" s="8"/>
      <c r="F82" s="8"/>
      <c r="G82" s="8"/>
      <c r="H82" s="9" t="s">
        <v>67</v>
      </c>
      <c r="I82" s="9" t="s">
        <v>68</v>
      </c>
      <c r="J82" s="12"/>
    </row>
    <row r="83" spans="1:10" ht="115.5" x14ac:dyDescent="0.35">
      <c r="A83" s="10">
        <v>840</v>
      </c>
      <c r="B83" s="8" t="s">
        <v>30</v>
      </c>
      <c r="C83" s="8" t="s">
        <v>62</v>
      </c>
      <c r="D83" s="8" t="s">
        <v>54</v>
      </c>
      <c r="E83" s="8"/>
      <c r="F83" s="8"/>
      <c r="G83" s="8"/>
      <c r="H83" s="9" t="s">
        <v>69</v>
      </c>
      <c r="I83" s="9" t="s">
        <v>70</v>
      </c>
      <c r="J83" s="12"/>
    </row>
    <row r="84" spans="1:10" ht="49.5" x14ac:dyDescent="0.35">
      <c r="A84" s="10">
        <v>845</v>
      </c>
      <c r="B84" s="8" t="s">
        <v>12</v>
      </c>
      <c r="C84" s="8" t="s">
        <v>21</v>
      </c>
      <c r="D84" s="8"/>
      <c r="E84" s="8"/>
      <c r="F84" s="8"/>
      <c r="G84" s="8"/>
      <c r="H84" s="9" t="s">
        <v>26</v>
      </c>
      <c r="I84" s="9" t="s">
        <v>27</v>
      </c>
      <c r="J84" s="10"/>
    </row>
    <row r="85" spans="1:10" ht="82.5" x14ac:dyDescent="0.35">
      <c r="A85" s="10">
        <v>847</v>
      </c>
      <c r="B85" s="8" t="s">
        <v>30</v>
      </c>
      <c r="C85" s="8" t="s">
        <v>59</v>
      </c>
      <c r="D85" s="8"/>
      <c r="E85" s="8"/>
      <c r="F85" s="8"/>
      <c r="G85" s="8"/>
      <c r="H85" s="9" t="s">
        <v>254</v>
      </c>
      <c r="I85" s="9" t="s">
        <v>71</v>
      </c>
      <c r="J85" s="12"/>
    </row>
    <row r="86" spans="1:10" ht="66" x14ac:dyDescent="0.35">
      <c r="A86" s="10">
        <v>854</v>
      </c>
      <c r="B86" s="8" t="s">
        <v>30</v>
      </c>
      <c r="C86" s="8" t="s">
        <v>59</v>
      </c>
      <c r="D86" s="8"/>
      <c r="E86" s="8"/>
      <c r="F86" s="8"/>
      <c r="G86" s="8"/>
      <c r="H86" s="9" t="s">
        <v>72</v>
      </c>
      <c r="I86" s="9" t="s">
        <v>73</v>
      </c>
      <c r="J86" s="12"/>
    </row>
    <row r="87" spans="1:10" ht="115.5" x14ac:dyDescent="0.35">
      <c r="A87" s="10">
        <v>863</v>
      </c>
      <c r="B87" s="8" t="s">
        <v>36</v>
      </c>
      <c r="C87" s="8" t="s">
        <v>87</v>
      </c>
      <c r="D87" s="8"/>
      <c r="E87" s="8"/>
      <c r="F87" s="8"/>
      <c r="G87" s="8"/>
      <c r="H87" s="9" t="s">
        <v>135</v>
      </c>
      <c r="I87" s="9" t="s">
        <v>136</v>
      </c>
      <c r="J87" s="10"/>
    </row>
    <row r="88" spans="1:10" ht="33" x14ac:dyDescent="0.35">
      <c r="A88" s="10">
        <v>882</v>
      </c>
      <c r="B88" s="8" t="s">
        <v>30</v>
      </c>
      <c r="C88" s="8" t="s">
        <v>59</v>
      </c>
      <c r="D88" s="8"/>
      <c r="E88" s="8" t="s">
        <v>36</v>
      </c>
      <c r="F88" s="8" t="s">
        <v>74</v>
      </c>
      <c r="G88" s="8"/>
      <c r="H88" s="9" t="s">
        <v>75</v>
      </c>
      <c r="I88" s="9" t="s">
        <v>76</v>
      </c>
      <c r="J88" s="12"/>
    </row>
    <row r="89" spans="1:10" ht="82.5" x14ac:dyDescent="0.35">
      <c r="A89" s="10">
        <v>883</v>
      </c>
      <c r="B89" s="8" t="s">
        <v>30</v>
      </c>
      <c r="C89" s="8" t="s">
        <v>59</v>
      </c>
      <c r="D89" s="8"/>
      <c r="E89" s="8"/>
      <c r="F89" s="8"/>
      <c r="G89" s="8"/>
      <c r="H89" s="9" t="s">
        <v>77</v>
      </c>
      <c r="I89" s="9" t="s">
        <v>76</v>
      </c>
      <c r="J89" s="12"/>
    </row>
    <row r="90" spans="1:10" ht="181.5" x14ac:dyDescent="0.35">
      <c r="A90" s="10">
        <v>885</v>
      </c>
      <c r="B90" s="8" t="s">
        <v>36</v>
      </c>
      <c r="C90" s="8" t="s">
        <v>137</v>
      </c>
      <c r="D90" s="8"/>
      <c r="E90" s="8"/>
      <c r="F90" s="8"/>
      <c r="G90" s="8"/>
      <c r="H90" s="9" t="s">
        <v>138</v>
      </c>
      <c r="I90" s="9" t="s">
        <v>139</v>
      </c>
      <c r="J90" s="10"/>
    </row>
    <row r="91" spans="1:10" ht="49.5" x14ac:dyDescent="0.35">
      <c r="A91" s="10">
        <v>894</v>
      </c>
      <c r="B91" s="8" t="s">
        <v>36</v>
      </c>
      <c r="C91" s="8" t="s">
        <v>87</v>
      </c>
      <c r="D91" s="8"/>
      <c r="E91" s="8"/>
      <c r="F91" s="8"/>
      <c r="G91" s="8"/>
      <c r="H91" s="9" t="s">
        <v>140</v>
      </c>
      <c r="I91" s="9" t="s">
        <v>141</v>
      </c>
      <c r="J91" s="10"/>
    </row>
    <row r="92" spans="1:10" ht="33" x14ac:dyDescent="0.35">
      <c r="A92" s="13">
        <v>900</v>
      </c>
      <c r="B92" s="8" t="s">
        <v>30</v>
      </c>
      <c r="C92" s="8" t="s">
        <v>44</v>
      </c>
      <c r="D92" s="8" t="s">
        <v>63</v>
      </c>
      <c r="E92" s="8"/>
      <c r="F92" s="8"/>
      <c r="G92" s="8"/>
      <c r="H92" s="14" t="s">
        <v>78</v>
      </c>
      <c r="I92" s="14" t="s">
        <v>79</v>
      </c>
      <c r="J92" s="15"/>
    </row>
    <row r="93" spans="1:10" ht="49.5" x14ac:dyDescent="0.35">
      <c r="A93" s="10">
        <v>901</v>
      </c>
      <c r="B93" s="8" t="s">
        <v>30</v>
      </c>
      <c r="C93" s="8" t="s">
        <v>44</v>
      </c>
      <c r="D93" s="8" t="s">
        <v>63</v>
      </c>
      <c r="E93" s="8"/>
      <c r="F93" s="8"/>
      <c r="G93" s="8"/>
      <c r="H93" s="9" t="s">
        <v>80</v>
      </c>
      <c r="I93" s="9" t="s">
        <v>81</v>
      </c>
      <c r="J93" s="12"/>
    </row>
    <row r="94" spans="1:10" ht="33" x14ac:dyDescent="0.35">
      <c r="A94" s="13">
        <v>913</v>
      </c>
      <c r="B94" s="8" t="s">
        <v>30</v>
      </c>
      <c r="C94" s="8" t="s">
        <v>59</v>
      </c>
      <c r="D94" s="8"/>
      <c r="E94" s="8"/>
      <c r="F94" s="8"/>
      <c r="G94" s="8"/>
      <c r="H94" s="14" t="s">
        <v>82</v>
      </c>
      <c r="I94" s="14" t="s">
        <v>83</v>
      </c>
      <c r="J94" s="15"/>
    </row>
    <row r="95" spans="1:10" ht="66" x14ac:dyDescent="0.35">
      <c r="A95" s="10">
        <v>925</v>
      </c>
      <c r="B95" s="8" t="s">
        <v>36</v>
      </c>
      <c r="C95" s="8" t="s">
        <v>142</v>
      </c>
      <c r="D95" s="8"/>
      <c r="E95" s="8"/>
      <c r="F95" s="8"/>
      <c r="G95" s="8"/>
      <c r="H95" s="9" t="s">
        <v>268</v>
      </c>
      <c r="I95" s="9" t="s">
        <v>143</v>
      </c>
      <c r="J95" s="10"/>
    </row>
    <row r="96" spans="1:10" ht="66" x14ac:dyDescent="0.35">
      <c r="A96" s="4">
        <v>956</v>
      </c>
      <c r="B96" s="8" t="s">
        <v>3</v>
      </c>
      <c r="C96" s="8"/>
      <c r="D96" s="8"/>
      <c r="E96" s="8"/>
      <c r="F96" s="8"/>
      <c r="G96" s="8"/>
      <c r="H96" s="9" t="s">
        <v>6</v>
      </c>
      <c r="I96" s="9" t="s">
        <v>7</v>
      </c>
    </row>
    <row r="97" spans="1:10" ht="82.5" x14ac:dyDescent="0.35">
      <c r="A97" s="13">
        <v>1017</v>
      </c>
      <c r="B97" s="8" t="s">
        <v>36</v>
      </c>
      <c r="C97" s="8" t="s">
        <v>142</v>
      </c>
      <c r="D97" s="8"/>
      <c r="E97" s="8"/>
      <c r="F97" s="8"/>
      <c r="G97" s="8"/>
      <c r="H97" s="14" t="s">
        <v>144</v>
      </c>
      <c r="I97" s="14" t="s">
        <v>260</v>
      </c>
      <c r="J97" s="13"/>
    </row>
    <row r="98" spans="1:10" ht="165" x14ac:dyDescent="0.35">
      <c r="A98" s="10">
        <v>1032</v>
      </c>
      <c r="B98" s="8" t="s">
        <v>30</v>
      </c>
      <c r="C98" s="8" t="s">
        <v>44</v>
      </c>
      <c r="D98" s="8" t="s">
        <v>56</v>
      </c>
      <c r="E98" s="8" t="s">
        <v>33</v>
      </c>
      <c r="F98" s="8" t="s">
        <v>34</v>
      </c>
      <c r="G98" s="8"/>
      <c r="H98" s="9" t="s">
        <v>84</v>
      </c>
      <c r="I98" s="9" t="s">
        <v>76</v>
      </c>
      <c r="J98" s="12"/>
    </row>
    <row r="99" spans="1:10" x14ac:dyDescent="0.35">
      <c r="A99" s="10">
        <v>1041</v>
      </c>
      <c r="B99" s="8" t="s">
        <v>30</v>
      </c>
      <c r="C99" s="8" t="s">
        <v>59</v>
      </c>
      <c r="D99" s="8"/>
      <c r="E99" s="8" t="s">
        <v>36</v>
      </c>
      <c r="F99" s="8" t="s">
        <v>74</v>
      </c>
      <c r="G99" s="8"/>
      <c r="H99" s="9" t="s">
        <v>85</v>
      </c>
      <c r="I99" s="9" t="s">
        <v>86</v>
      </c>
      <c r="J99" s="12"/>
    </row>
    <row r="100" spans="1:10" ht="33" x14ac:dyDescent="0.35">
      <c r="A100" s="10">
        <v>1043</v>
      </c>
      <c r="B100" s="8" t="s">
        <v>30</v>
      </c>
      <c r="C100" s="8" t="s">
        <v>44</v>
      </c>
      <c r="D100" s="8" t="s">
        <v>63</v>
      </c>
      <c r="E100" s="8" t="s">
        <v>36</v>
      </c>
      <c r="F100" s="8" t="s">
        <v>87</v>
      </c>
      <c r="G100" s="8"/>
      <c r="H100" s="9" t="s">
        <v>88</v>
      </c>
      <c r="I100" s="9" t="s">
        <v>49</v>
      </c>
      <c r="J100" s="12"/>
    </row>
    <row r="101" spans="1:10" ht="66" x14ac:dyDescent="0.35">
      <c r="A101" s="10">
        <v>1085</v>
      </c>
      <c r="B101" s="8" t="s">
        <v>30</v>
      </c>
      <c r="C101" s="8" t="s">
        <v>89</v>
      </c>
      <c r="D101" s="8"/>
      <c r="E101" s="8"/>
      <c r="F101" s="8"/>
      <c r="G101" s="8"/>
      <c r="H101" s="9" t="s">
        <v>90</v>
      </c>
      <c r="I101" s="9" t="s">
        <v>76</v>
      </c>
      <c r="J101" s="12"/>
    </row>
    <row r="102" spans="1:10" ht="66" x14ac:dyDescent="0.35">
      <c r="A102" s="10">
        <v>1086</v>
      </c>
      <c r="B102" s="8" t="s">
        <v>30</v>
      </c>
      <c r="C102" s="8" t="s">
        <v>44</v>
      </c>
      <c r="D102" s="8" t="s">
        <v>54</v>
      </c>
      <c r="E102" s="8" t="s">
        <v>30</v>
      </c>
      <c r="F102" s="8" t="s">
        <v>89</v>
      </c>
      <c r="G102" s="8"/>
      <c r="H102" s="9" t="s">
        <v>50</v>
      </c>
      <c r="I102" s="9" t="s">
        <v>51</v>
      </c>
      <c r="J102" s="12"/>
    </row>
    <row r="103" spans="1:10" ht="115.5" x14ac:dyDescent="0.35">
      <c r="A103" s="10">
        <v>1181</v>
      </c>
      <c r="B103" s="8" t="s">
        <v>30</v>
      </c>
      <c r="C103" s="8" t="s">
        <v>3</v>
      </c>
      <c r="D103" s="8"/>
      <c r="E103" s="8"/>
      <c r="F103" s="8"/>
      <c r="G103" s="8"/>
      <c r="H103" s="9" t="s">
        <v>91</v>
      </c>
      <c r="I103" s="9" t="s">
        <v>124</v>
      </c>
      <c r="J103" s="12"/>
    </row>
    <row r="104" spans="1:10" ht="33" x14ac:dyDescent="0.35">
      <c r="A104" s="10">
        <v>1201</v>
      </c>
      <c r="B104" s="8" t="s">
        <v>12</v>
      </c>
      <c r="C104" s="8" t="s">
        <v>28</v>
      </c>
      <c r="D104" s="8"/>
      <c r="E104" s="8"/>
      <c r="F104" s="8"/>
      <c r="G104" s="8"/>
      <c r="H104" s="9" t="s">
        <v>41</v>
      </c>
      <c r="I104" s="9" t="s">
        <v>42</v>
      </c>
      <c r="J104" s="10"/>
    </row>
    <row r="105" spans="1:10" ht="49.5" x14ac:dyDescent="0.35">
      <c r="A105" s="10">
        <v>1209</v>
      </c>
      <c r="B105" s="8" t="s">
        <v>30</v>
      </c>
      <c r="C105" s="8" t="s">
        <v>31</v>
      </c>
      <c r="D105" s="8"/>
      <c r="E105" s="8" t="s">
        <v>22</v>
      </c>
      <c r="F105" s="8" t="s">
        <v>31</v>
      </c>
      <c r="G105" s="8"/>
      <c r="H105" s="9" t="s">
        <v>52</v>
      </c>
      <c r="I105" s="9" t="s">
        <v>253</v>
      </c>
      <c r="J105" s="12"/>
    </row>
  </sheetData>
  <autoFilter ref="A4:K4" xr:uid="{00000000-0001-0000-0000-000000000000}">
    <sortState xmlns:xlrd2="http://schemas.microsoft.com/office/spreadsheetml/2017/richdata2" ref="A5:J105">
      <sortCondition ref="A4"/>
    </sortState>
  </autoFilter>
  <phoneticPr fontId="1"/>
  <dataValidations count="1">
    <dataValidation type="list" allowBlank="1" showInputMessage="1" showErrorMessage="1" sqref="B7:G8 B12:G14 B35:G35 B51:G52 B45:G48 B60:G70 B78:G94 B104:G104" xr:uid="{7514F715-3977-4139-9F53-90779957B035}">
      <formula1>#REF!</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4B04C-4685-4410-8742-12B9EFB44E82}">
  <sheetPr codeName="Sheet5">
    <pageSetUpPr fitToPage="1"/>
  </sheetPr>
  <dimension ref="A1:G109"/>
  <sheetViews>
    <sheetView view="pageBreakPreview" zoomScaleNormal="100" zoomScaleSheetLayoutView="100" workbookViewId="0">
      <selection activeCell="H5" sqref="H5"/>
    </sheetView>
  </sheetViews>
  <sheetFormatPr defaultColWidth="9" defaultRowHeight="18.75" x14ac:dyDescent="0.4"/>
  <cols>
    <col min="1" max="1" width="4.875" style="2" bestFit="1" customWidth="1"/>
    <col min="4" max="4" width="9" customWidth="1"/>
    <col min="6" max="7" width="60.875" customWidth="1"/>
    <col min="8" max="16384" width="9" style="3"/>
  </cols>
  <sheetData>
    <row r="1" spans="1:7" ht="35.25" x14ac:dyDescent="0.4">
      <c r="A1" s="32" t="s">
        <v>311</v>
      </c>
      <c r="B1" s="34"/>
      <c r="C1" s="34"/>
      <c r="D1" s="34"/>
      <c r="E1" s="34"/>
      <c r="F1" s="34"/>
      <c r="G1" s="34"/>
    </row>
    <row r="2" spans="1:7" ht="18" customHeight="1" x14ac:dyDescent="0.4">
      <c r="A2" s="34"/>
      <c r="B2" s="32"/>
      <c r="C2" s="34"/>
      <c r="D2" s="34"/>
      <c r="E2" s="34"/>
      <c r="F2" s="34"/>
      <c r="G2" s="34"/>
    </row>
    <row r="3" spans="1:7" ht="18" customHeight="1" x14ac:dyDescent="0.4">
      <c r="A3" s="34"/>
      <c r="B3" s="32"/>
      <c r="C3" s="34"/>
      <c r="D3" s="34"/>
      <c r="E3" s="34"/>
      <c r="F3" s="34"/>
      <c r="G3" s="34"/>
    </row>
    <row r="4" spans="1:7" ht="18" customHeight="1" x14ac:dyDescent="0.4">
      <c r="A4" s="34"/>
      <c r="B4" s="92" t="s">
        <v>332</v>
      </c>
      <c r="C4" s="92"/>
      <c r="D4" s="92" t="s">
        <v>333</v>
      </c>
      <c r="E4" s="92"/>
      <c r="F4" s="34"/>
      <c r="G4" s="34"/>
    </row>
    <row r="5" spans="1:7" ht="18" customHeight="1" x14ac:dyDescent="0.4">
      <c r="A5" s="34"/>
      <c r="B5" s="93" t="s">
        <v>29</v>
      </c>
      <c r="C5" s="93"/>
      <c r="D5" s="93" t="s">
        <v>192</v>
      </c>
      <c r="E5" s="93"/>
      <c r="F5" s="34"/>
      <c r="G5" s="34"/>
    </row>
    <row r="6" spans="1:7" ht="18" customHeight="1" x14ac:dyDescent="0.4">
      <c r="A6" s="34"/>
      <c r="B6" s="32"/>
      <c r="C6" s="34"/>
      <c r="D6" s="34"/>
      <c r="E6" s="34"/>
      <c r="F6" s="34"/>
      <c r="G6" s="34"/>
    </row>
    <row r="7" spans="1:7" ht="18" customHeight="1" x14ac:dyDescent="0.2">
      <c r="A7" s="35"/>
      <c r="B7" s="35"/>
      <c r="C7" s="84" t="s">
        <v>335</v>
      </c>
      <c r="D7" s="85"/>
      <c r="E7" s="86"/>
      <c r="F7" s="90" t="s">
        <v>11</v>
      </c>
      <c r="G7" s="90" t="s">
        <v>10</v>
      </c>
    </row>
    <row r="8" spans="1:7" ht="18" customHeight="1" x14ac:dyDescent="0.2">
      <c r="A8" s="1"/>
      <c r="B8" s="35"/>
      <c r="C8" s="19" t="s">
        <v>0</v>
      </c>
      <c r="D8" s="19" t="s">
        <v>1</v>
      </c>
      <c r="E8" s="19" t="s">
        <v>2</v>
      </c>
      <c r="F8" s="91"/>
      <c r="G8" s="91"/>
    </row>
    <row r="9" spans="1:7" s="5" customFormat="1" ht="18" customHeight="1" x14ac:dyDescent="0.35">
      <c r="A9" s="10"/>
      <c r="B9" s="10"/>
      <c r="C9" s="8"/>
      <c r="D9" s="8"/>
      <c r="E9" s="8"/>
      <c r="F9" s="9"/>
      <c r="G9" s="9"/>
    </row>
    <row r="10" spans="1:7" s="5" customFormat="1" ht="16.5" x14ac:dyDescent="0.35">
      <c r="A10" s="10"/>
      <c r="B10" s="10"/>
      <c r="C10" s="8"/>
      <c r="D10" s="8"/>
      <c r="E10" s="8"/>
      <c r="F10" s="9"/>
      <c r="G10" s="9"/>
    </row>
    <row r="11" spans="1:7" s="5" customFormat="1" ht="16.5" x14ac:dyDescent="0.35">
      <c r="A11" s="10"/>
      <c r="B11" s="10"/>
      <c r="C11" s="8"/>
      <c r="D11" s="8"/>
      <c r="E11" s="8"/>
      <c r="F11" s="9"/>
      <c r="G11" s="9"/>
    </row>
    <row r="12" spans="1:7" s="5" customFormat="1" ht="16.5" x14ac:dyDescent="0.35">
      <c r="A12" s="10"/>
      <c r="B12" s="10"/>
      <c r="C12" s="8"/>
      <c r="D12" s="8"/>
      <c r="E12" s="8"/>
      <c r="F12" s="9"/>
      <c r="G12" s="9"/>
    </row>
    <row r="13" spans="1:7" s="5" customFormat="1" ht="16.5" x14ac:dyDescent="0.35">
      <c r="A13" s="10"/>
      <c r="B13" s="10"/>
      <c r="C13" s="8"/>
      <c r="D13" s="8"/>
      <c r="E13" s="8"/>
      <c r="F13" s="9"/>
      <c r="G13" s="9"/>
    </row>
    <row r="14" spans="1:7" s="5" customFormat="1" ht="16.5" x14ac:dyDescent="0.35">
      <c r="A14" s="10"/>
      <c r="B14" s="10"/>
      <c r="C14" s="8"/>
      <c r="D14" s="8"/>
      <c r="E14" s="8"/>
      <c r="F14" s="17"/>
      <c r="G14" s="17"/>
    </row>
    <row r="15" spans="1:7" s="5" customFormat="1" ht="16.5" x14ac:dyDescent="0.35">
      <c r="A15" s="10"/>
      <c r="B15" s="10"/>
      <c r="C15" s="8"/>
      <c r="D15" s="8"/>
      <c r="E15" s="8"/>
      <c r="F15" s="9"/>
      <c r="G15" s="9"/>
    </row>
    <row r="16" spans="1:7" s="5" customFormat="1" ht="16.5" x14ac:dyDescent="0.35">
      <c r="A16" s="10"/>
      <c r="B16" s="10"/>
      <c r="C16" s="8"/>
      <c r="D16" s="8"/>
      <c r="E16" s="8"/>
      <c r="F16" s="9"/>
      <c r="G16" s="9"/>
    </row>
    <row r="17" spans="1:7" s="5" customFormat="1" ht="16.5" x14ac:dyDescent="0.35">
      <c r="A17" s="10"/>
      <c r="B17" s="10"/>
      <c r="C17" s="8"/>
      <c r="D17" s="8"/>
      <c r="E17" s="8"/>
      <c r="F17" s="9"/>
      <c r="G17" s="9"/>
    </row>
    <row r="18" spans="1:7" s="5" customFormat="1" ht="16.5" x14ac:dyDescent="0.35">
      <c r="A18" s="10"/>
      <c r="B18" s="10"/>
      <c r="C18" s="8"/>
      <c r="D18" s="8"/>
      <c r="E18" s="8"/>
      <c r="F18" s="9"/>
      <c r="G18" s="9"/>
    </row>
    <row r="19" spans="1:7" s="5" customFormat="1" ht="16.5" x14ac:dyDescent="0.35">
      <c r="A19" s="10"/>
      <c r="B19" s="10"/>
      <c r="C19" s="8"/>
      <c r="D19" s="8"/>
      <c r="E19" s="8"/>
      <c r="F19" s="9"/>
      <c r="G19" s="9"/>
    </row>
    <row r="20" spans="1:7" s="5" customFormat="1" ht="16.5" x14ac:dyDescent="0.35">
      <c r="A20" s="10"/>
      <c r="B20" s="10"/>
      <c r="C20" s="8"/>
      <c r="D20" s="8"/>
      <c r="E20" s="8"/>
      <c r="F20" s="9"/>
      <c r="G20" s="9"/>
    </row>
    <row r="21" spans="1:7" s="5" customFormat="1" ht="16.5" x14ac:dyDescent="0.35">
      <c r="A21" s="10"/>
      <c r="B21" s="10"/>
      <c r="C21" s="8"/>
      <c r="D21" s="8"/>
      <c r="E21" s="8"/>
      <c r="F21" s="9"/>
      <c r="G21" s="9"/>
    </row>
    <row r="22" spans="1:7" s="5" customFormat="1" ht="16.5" x14ac:dyDescent="0.35">
      <c r="A22" s="10"/>
      <c r="B22" s="10"/>
      <c r="C22" s="8"/>
      <c r="D22" s="8"/>
      <c r="E22" s="8"/>
      <c r="F22" s="9"/>
      <c r="G22" s="9"/>
    </row>
    <row r="23" spans="1:7" s="5" customFormat="1" ht="16.5" x14ac:dyDescent="0.35">
      <c r="A23" s="10"/>
      <c r="B23" s="10"/>
      <c r="C23" s="8"/>
      <c r="D23" s="8"/>
      <c r="E23" s="8"/>
      <c r="F23" s="9"/>
      <c r="G23" s="9"/>
    </row>
    <row r="24" spans="1:7" s="5" customFormat="1" ht="16.5" x14ac:dyDescent="0.35">
      <c r="A24" s="10"/>
      <c r="B24" s="10"/>
      <c r="C24" s="8"/>
      <c r="D24" s="8"/>
      <c r="E24" s="8"/>
      <c r="F24" s="9"/>
      <c r="G24" s="9"/>
    </row>
    <row r="25" spans="1:7" s="5" customFormat="1" ht="16.5" x14ac:dyDescent="0.35">
      <c r="A25" s="10"/>
      <c r="B25" s="10"/>
      <c r="C25" s="8"/>
      <c r="D25" s="8"/>
      <c r="E25" s="8"/>
      <c r="F25" s="9"/>
      <c r="G25" s="9"/>
    </row>
    <row r="26" spans="1:7" s="5" customFormat="1" ht="16.5" x14ac:dyDescent="0.35">
      <c r="A26" s="10"/>
      <c r="B26" s="10"/>
      <c r="C26" s="8"/>
      <c r="D26" s="8"/>
      <c r="E26" s="8"/>
      <c r="F26" s="9"/>
      <c r="G26" s="9"/>
    </row>
    <row r="27" spans="1:7" s="5" customFormat="1" ht="16.5" x14ac:dyDescent="0.35">
      <c r="A27" s="10"/>
      <c r="B27" s="10"/>
      <c r="C27" s="8"/>
      <c r="D27" s="8"/>
      <c r="E27" s="8"/>
      <c r="F27" s="9"/>
      <c r="G27" s="9"/>
    </row>
    <row r="28" spans="1:7" s="5" customFormat="1" ht="16.5" x14ac:dyDescent="0.35">
      <c r="A28" s="10"/>
      <c r="B28" s="10"/>
      <c r="C28" s="8"/>
      <c r="D28" s="8"/>
      <c r="E28" s="8"/>
      <c r="F28" s="9"/>
      <c r="G28" s="9"/>
    </row>
    <row r="29" spans="1:7" s="5" customFormat="1" ht="16.5" x14ac:dyDescent="0.35">
      <c r="A29" s="10"/>
      <c r="B29" s="10"/>
      <c r="C29" s="8"/>
      <c r="D29" s="8"/>
      <c r="E29" s="8"/>
      <c r="F29" s="9"/>
      <c r="G29" s="11"/>
    </row>
    <row r="30" spans="1:7" s="5" customFormat="1" ht="16.5" x14ac:dyDescent="0.35">
      <c r="A30" s="10"/>
      <c r="B30" s="10"/>
      <c r="C30" s="8"/>
      <c r="D30" s="8"/>
      <c r="E30" s="8"/>
      <c r="F30" s="9"/>
      <c r="G30" s="9"/>
    </row>
    <row r="31" spans="1:7" s="5" customFormat="1" ht="16.5" x14ac:dyDescent="0.35">
      <c r="A31" s="13"/>
      <c r="B31" s="13"/>
      <c r="C31" s="16"/>
      <c r="D31" s="16"/>
      <c r="E31" s="16"/>
      <c r="F31" s="14"/>
      <c r="G31" s="14"/>
    </row>
    <row r="32" spans="1:7" s="5" customFormat="1" ht="16.5" x14ac:dyDescent="0.35">
      <c r="A32" s="10"/>
      <c r="B32" s="10"/>
      <c r="C32" s="8"/>
      <c r="D32" s="8"/>
      <c r="E32" s="8"/>
      <c r="F32" s="9"/>
      <c r="G32" s="9"/>
    </row>
    <row r="33" spans="1:7" s="5" customFormat="1" ht="16.5" x14ac:dyDescent="0.35">
      <c r="A33" s="10"/>
      <c r="B33" s="10"/>
      <c r="C33" s="8"/>
      <c r="D33" s="8"/>
      <c r="E33" s="8"/>
      <c r="F33" s="9"/>
      <c r="G33" s="14"/>
    </row>
    <row r="34" spans="1:7" s="5" customFormat="1" ht="16.5" x14ac:dyDescent="0.35">
      <c r="A34" s="10"/>
      <c r="B34" s="10"/>
      <c r="C34" s="8"/>
      <c r="D34" s="8"/>
      <c r="E34" s="8"/>
      <c r="F34" s="9"/>
      <c r="G34" s="9"/>
    </row>
    <row r="35" spans="1:7" s="5" customFormat="1" ht="16.5" x14ac:dyDescent="0.35">
      <c r="A35" s="10"/>
      <c r="B35" s="10"/>
      <c r="C35" s="8"/>
      <c r="D35" s="8"/>
      <c r="E35" s="8"/>
      <c r="F35" s="9"/>
      <c r="G35" s="9"/>
    </row>
    <row r="36" spans="1:7" s="5" customFormat="1" ht="16.5" x14ac:dyDescent="0.35">
      <c r="A36" s="10"/>
      <c r="B36" s="10"/>
      <c r="C36" s="8"/>
      <c r="D36" s="8"/>
      <c r="E36" s="8"/>
      <c r="F36" s="9"/>
      <c r="G36" s="9"/>
    </row>
    <row r="37" spans="1:7" s="5" customFormat="1" ht="16.5" x14ac:dyDescent="0.35">
      <c r="A37" s="10"/>
      <c r="B37" s="10"/>
      <c r="C37" s="8"/>
      <c r="D37" s="8"/>
      <c r="E37" s="8"/>
      <c r="F37" s="9"/>
      <c r="G37" s="9"/>
    </row>
    <row r="38" spans="1:7" s="5" customFormat="1" ht="16.5" x14ac:dyDescent="0.35">
      <c r="A38" s="10"/>
      <c r="B38" s="10"/>
      <c r="C38" s="8"/>
      <c r="D38" s="8"/>
      <c r="E38" s="8"/>
      <c r="F38" s="9"/>
      <c r="G38" s="9"/>
    </row>
    <row r="39" spans="1:7" s="5" customFormat="1" ht="16.5" x14ac:dyDescent="0.35">
      <c r="A39" s="10"/>
      <c r="B39" s="10"/>
      <c r="C39" s="8"/>
      <c r="D39" s="8"/>
      <c r="E39" s="8"/>
      <c r="F39" s="9"/>
      <c r="G39" s="8"/>
    </row>
    <row r="40" spans="1:7" s="5" customFormat="1" ht="16.5" x14ac:dyDescent="0.35">
      <c r="A40" s="10"/>
      <c r="B40" s="10"/>
      <c r="C40" s="8"/>
      <c r="D40" s="8"/>
      <c r="E40" s="8"/>
      <c r="F40" s="9"/>
      <c r="G40" s="9"/>
    </row>
    <row r="41" spans="1:7" s="5" customFormat="1" ht="16.5" x14ac:dyDescent="0.35">
      <c r="A41" s="10"/>
      <c r="B41" s="10"/>
      <c r="C41" s="8"/>
      <c r="D41" s="8"/>
      <c r="E41" s="8"/>
      <c r="F41" s="8"/>
      <c r="G41" s="9"/>
    </row>
    <row r="42" spans="1:7" s="5" customFormat="1" ht="16.5" x14ac:dyDescent="0.35">
      <c r="A42" s="10"/>
      <c r="B42" s="10"/>
      <c r="C42" s="8"/>
      <c r="D42" s="8"/>
      <c r="E42" s="8"/>
      <c r="F42" s="9"/>
      <c r="G42" s="9"/>
    </row>
    <row r="43" spans="1:7" s="5" customFormat="1" ht="16.5" x14ac:dyDescent="0.35">
      <c r="A43" s="10"/>
      <c r="B43" s="10"/>
      <c r="C43" s="8"/>
      <c r="D43" s="8"/>
      <c r="E43" s="8"/>
      <c r="F43" s="9"/>
      <c r="G43" s="9"/>
    </row>
    <row r="44" spans="1:7" s="5" customFormat="1" ht="16.5" x14ac:dyDescent="0.35">
      <c r="A44" s="10"/>
      <c r="B44" s="10"/>
      <c r="C44" s="8"/>
      <c r="D44" s="8"/>
      <c r="E44" s="8"/>
      <c r="F44" s="9"/>
      <c r="G44" s="9"/>
    </row>
    <row r="45" spans="1:7" s="5" customFormat="1" ht="16.5" x14ac:dyDescent="0.35">
      <c r="A45" s="10"/>
      <c r="B45" s="10"/>
      <c r="C45" s="8"/>
      <c r="D45" s="8"/>
      <c r="E45" s="8"/>
      <c r="F45" s="9"/>
      <c r="G45" s="9"/>
    </row>
    <row r="46" spans="1:7" s="5" customFormat="1" ht="16.5" x14ac:dyDescent="0.35">
      <c r="A46" s="10"/>
      <c r="B46" s="10"/>
      <c r="C46" s="8"/>
      <c r="D46" s="8"/>
      <c r="E46" s="8"/>
      <c r="F46" s="9"/>
      <c r="G46" s="8"/>
    </row>
    <row r="47" spans="1:7" s="5" customFormat="1" ht="16.5" x14ac:dyDescent="0.35">
      <c r="A47" s="10"/>
      <c r="B47" s="10"/>
      <c r="C47" s="8"/>
      <c r="D47" s="8"/>
      <c r="E47" s="8"/>
      <c r="F47" s="9"/>
      <c r="G47" s="9"/>
    </row>
    <row r="48" spans="1:7" s="5" customFormat="1" ht="16.5" x14ac:dyDescent="0.35">
      <c r="A48" s="10"/>
      <c r="B48" s="10"/>
      <c r="C48" s="8"/>
      <c r="D48" s="8"/>
      <c r="E48" s="8"/>
      <c r="F48" s="9"/>
      <c r="G48" s="9"/>
    </row>
    <row r="49" spans="1:7" s="5" customFormat="1" ht="16.5" x14ac:dyDescent="0.35">
      <c r="A49" s="10"/>
      <c r="B49" s="10"/>
      <c r="C49" s="8"/>
      <c r="D49" s="8"/>
      <c r="E49" s="8"/>
      <c r="F49" s="9"/>
      <c r="G49" s="9"/>
    </row>
    <row r="50" spans="1:7" s="5" customFormat="1" ht="16.5" x14ac:dyDescent="0.35">
      <c r="A50" s="10"/>
      <c r="B50" s="10"/>
      <c r="C50" s="8"/>
      <c r="D50" s="8"/>
      <c r="E50" s="8"/>
      <c r="F50" s="9"/>
      <c r="G50" s="9"/>
    </row>
    <row r="51" spans="1:7" s="5" customFormat="1" ht="16.5" x14ac:dyDescent="0.35">
      <c r="A51" s="10"/>
      <c r="B51" s="10"/>
      <c r="C51" s="8"/>
      <c r="D51" s="8"/>
      <c r="E51" s="8"/>
      <c r="F51" s="9"/>
      <c r="G51" s="11"/>
    </row>
    <row r="52" spans="1:7" s="5" customFormat="1" ht="16.5" x14ac:dyDescent="0.35">
      <c r="A52" s="10"/>
      <c r="B52" s="10"/>
      <c r="C52" s="8"/>
      <c r="D52" s="8"/>
      <c r="E52" s="8"/>
      <c r="F52" s="9"/>
      <c r="G52" s="9"/>
    </row>
    <row r="53" spans="1:7" s="5" customFormat="1" ht="16.5" x14ac:dyDescent="0.35">
      <c r="A53" s="10"/>
      <c r="B53" s="10"/>
      <c r="C53" s="8"/>
      <c r="D53" s="8"/>
      <c r="E53" s="8"/>
      <c r="F53" s="9"/>
      <c r="G53" s="9"/>
    </row>
    <row r="54" spans="1:7" s="5" customFormat="1" ht="16.5" x14ac:dyDescent="0.35">
      <c r="A54" s="10"/>
      <c r="B54" s="10"/>
      <c r="C54" s="8"/>
      <c r="D54" s="8"/>
      <c r="E54" s="8"/>
      <c r="F54" s="9"/>
      <c r="G54" s="9"/>
    </row>
    <row r="55" spans="1:7" s="5" customFormat="1" ht="16.5" x14ac:dyDescent="0.35">
      <c r="A55" s="10"/>
      <c r="B55" s="10"/>
      <c r="C55" s="8"/>
      <c r="D55" s="8"/>
      <c r="E55" s="8"/>
      <c r="F55" s="9"/>
      <c r="G55" s="9"/>
    </row>
    <row r="56" spans="1:7" s="5" customFormat="1" ht="16.5" x14ac:dyDescent="0.35">
      <c r="A56" s="10"/>
      <c r="B56" s="10"/>
      <c r="C56" s="8"/>
      <c r="D56" s="8"/>
      <c r="E56" s="8"/>
      <c r="F56" s="9"/>
      <c r="G56" s="9"/>
    </row>
    <row r="57" spans="1:7" s="5" customFormat="1" ht="16.5" x14ac:dyDescent="0.35">
      <c r="A57" s="13"/>
      <c r="B57" s="13"/>
      <c r="C57" s="8"/>
      <c r="D57" s="8"/>
      <c r="E57" s="8"/>
      <c r="F57" s="14"/>
      <c r="G57" s="14"/>
    </row>
    <row r="58" spans="1:7" s="5" customFormat="1" ht="16.5" x14ac:dyDescent="0.35">
      <c r="A58" s="10"/>
      <c r="B58" s="10"/>
      <c r="C58" s="8"/>
      <c r="D58" s="8"/>
      <c r="E58" s="8"/>
      <c r="F58" s="9"/>
      <c r="G58" s="9"/>
    </row>
    <row r="59" spans="1:7" s="5" customFormat="1" ht="16.5" x14ac:dyDescent="0.35">
      <c r="A59" s="10"/>
      <c r="B59" s="10"/>
      <c r="C59" s="8"/>
      <c r="D59" s="8"/>
      <c r="E59" s="8"/>
      <c r="F59" s="9"/>
      <c r="G59" s="9"/>
    </row>
    <row r="60" spans="1:7" s="5" customFormat="1" ht="16.5" x14ac:dyDescent="0.35">
      <c r="A60" s="10"/>
      <c r="B60" s="10"/>
      <c r="C60" s="8"/>
      <c r="D60" s="8"/>
      <c r="E60" s="8"/>
      <c r="F60" s="9"/>
      <c r="G60" s="14"/>
    </row>
    <row r="61" spans="1:7" s="5" customFormat="1" ht="16.5" x14ac:dyDescent="0.35">
      <c r="A61" s="10"/>
      <c r="B61" s="10"/>
      <c r="C61" s="8"/>
      <c r="D61" s="8"/>
      <c r="E61" s="8"/>
      <c r="F61" s="9"/>
      <c r="G61" s="9"/>
    </row>
    <row r="62" spans="1:7" s="5" customFormat="1" ht="16.5" x14ac:dyDescent="0.35">
      <c r="A62" s="10"/>
      <c r="B62" s="10"/>
      <c r="C62" s="8"/>
      <c r="D62" s="8"/>
      <c r="E62" s="8"/>
      <c r="F62" s="9"/>
      <c r="G62" s="9"/>
    </row>
    <row r="63" spans="1:7" s="5" customFormat="1" ht="16.5" x14ac:dyDescent="0.35">
      <c r="A63" s="10"/>
      <c r="B63" s="10"/>
      <c r="C63" s="8"/>
      <c r="D63" s="8"/>
      <c r="E63" s="8"/>
      <c r="F63" s="9"/>
      <c r="G63" s="9"/>
    </row>
    <row r="64" spans="1:7" s="5" customFormat="1" ht="16.5" x14ac:dyDescent="0.35">
      <c r="A64" s="10"/>
      <c r="B64" s="10"/>
      <c r="C64" s="8"/>
      <c r="D64" s="8"/>
      <c r="E64" s="8"/>
      <c r="F64" s="9"/>
      <c r="G64" s="9"/>
    </row>
    <row r="65" spans="1:7" s="5" customFormat="1" ht="16.5" x14ac:dyDescent="0.35">
      <c r="A65" s="10"/>
      <c r="B65" s="10"/>
      <c r="C65" s="8"/>
      <c r="D65" s="8"/>
      <c r="E65" s="8"/>
      <c r="F65" s="9"/>
      <c r="G65" s="9"/>
    </row>
    <row r="66" spans="1:7" s="5" customFormat="1" ht="16.5" x14ac:dyDescent="0.35">
      <c r="A66" s="10"/>
      <c r="B66" s="10"/>
      <c r="C66" s="8"/>
      <c r="D66" s="8"/>
      <c r="E66" s="8"/>
      <c r="F66" s="9"/>
      <c r="G66" s="9"/>
    </row>
    <row r="67" spans="1:7" s="5" customFormat="1" ht="16.5" x14ac:dyDescent="0.35">
      <c r="A67" s="10"/>
      <c r="B67" s="10"/>
      <c r="C67" s="8"/>
      <c r="D67" s="8"/>
      <c r="E67" s="8"/>
      <c r="F67" s="9"/>
      <c r="G67" s="9"/>
    </row>
    <row r="68" spans="1:7" s="5" customFormat="1" ht="16.5" x14ac:dyDescent="0.35">
      <c r="A68" s="10"/>
      <c r="B68" s="10"/>
      <c r="C68" s="8"/>
      <c r="D68" s="8"/>
      <c r="E68" s="8"/>
      <c r="F68" s="9"/>
      <c r="G68" s="9"/>
    </row>
    <row r="69" spans="1:7" s="5" customFormat="1" ht="16.5" x14ac:dyDescent="0.35">
      <c r="A69" s="10"/>
      <c r="B69" s="10"/>
      <c r="C69" s="8"/>
      <c r="D69" s="8"/>
      <c r="E69" s="8"/>
      <c r="F69" s="9"/>
      <c r="G69" s="9"/>
    </row>
    <row r="70" spans="1:7" s="5" customFormat="1" ht="16.5" x14ac:dyDescent="0.35">
      <c r="A70" s="13"/>
      <c r="B70" s="13"/>
      <c r="C70" s="8"/>
      <c r="D70" s="8"/>
      <c r="E70" s="8"/>
      <c r="F70" s="14"/>
      <c r="G70" s="14"/>
    </row>
    <row r="71" spans="1:7" s="5" customFormat="1" ht="16.5" x14ac:dyDescent="0.35">
      <c r="A71" s="4"/>
      <c r="B71" s="4"/>
      <c r="C71" s="8"/>
      <c r="D71" s="8"/>
      <c r="E71" s="8"/>
      <c r="F71" s="9"/>
      <c r="G71" s="9"/>
    </row>
    <row r="72" spans="1:7" s="5" customFormat="1" ht="16.5" x14ac:dyDescent="0.35">
      <c r="A72" s="10"/>
      <c r="B72" s="10"/>
      <c r="C72" s="8"/>
      <c r="D72" s="8"/>
      <c r="E72" s="8"/>
      <c r="F72" s="9"/>
      <c r="G72" s="9"/>
    </row>
    <row r="73" spans="1:7" s="5" customFormat="1" ht="16.5" x14ac:dyDescent="0.35">
      <c r="A73" s="10"/>
      <c r="B73" s="10"/>
      <c r="C73" s="8"/>
      <c r="D73" s="8"/>
      <c r="E73" s="8"/>
      <c r="F73" s="14"/>
      <c r="G73" s="14"/>
    </row>
    <row r="74" spans="1:7" s="5" customFormat="1" ht="16.5" x14ac:dyDescent="0.35">
      <c r="A74" s="13"/>
      <c r="B74" s="13"/>
      <c r="C74" s="8"/>
      <c r="D74" s="8"/>
      <c r="E74" s="8"/>
      <c r="F74" s="14"/>
      <c r="G74" s="14"/>
    </row>
    <row r="75" spans="1:7" s="5" customFormat="1" ht="16.5" x14ac:dyDescent="0.35">
      <c r="A75" s="10"/>
      <c r="B75" s="10"/>
      <c r="C75" s="8"/>
      <c r="D75" s="8"/>
      <c r="E75" s="8"/>
      <c r="F75" s="9"/>
      <c r="G75" s="9"/>
    </row>
    <row r="76" spans="1:7" s="5" customFormat="1" ht="16.5" x14ac:dyDescent="0.35">
      <c r="A76" s="10"/>
      <c r="B76" s="10"/>
      <c r="C76" s="8"/>
      <c r="D76" s="8"/>
      <c r="E76" s="8"/>
      <c r="F76" s="9"/>
      <c r="G76" s="9"/>
    </row>
    <row r="77" spans="1:7" s="5" customFormat="1" ht="16.5" x14ac:dyDescent="0.35">
      <c r="A77" s="10"/>
      <c r="B77" s="10"/>
      <c r="C77" s="8"/>
      <c r="D77" s="8"/>
      <c r="E77" s="8"/>
      <c r="F77" s="9"/>
      <c r="G77" s="9"/>
    </row>
    <row r="78" spans="1:7" s="5" customFormat="1" ht="16.5" x14ac:dyDescent="0.35">
      <c r="A78" s="10"/>
      <c r="B78" s="10"/>
      <c r="C78" s="8"/>
      <c r="D78" s="8"/>
      <c r="E78" s="8"/>
      <c r="F78" s="9"/>
      <c r="G78" s="9"/>
    </row>
    <row r="79" spans="1:7" s="5" customFormat="1" ht="16.5" x14ac:dyDescent="0.35">
      <c r="A79" s="13"/>
      <c r="B79" s="13"/>
      <c r="C79" s="8"/>
      <c r="D79" s="8"/>
      <c r="E79" s="8"/>
      <c r="F79" s="14"/>
      <c r="G79" s="14"/>
    </row>
    <row r="80" spans="1:7" s="5" customFormat="1" ht="16.5" x14ac:dyDescent="0.35">
      <c r="A80" s="10"/>
      <c r="B80" s="10"/>
      <c r="C80" s="8"/>
      <c r="D80" s="8"/>
      <c r="E80" s="8"/>
      <c r="F80" s="9"/>
      <c r="G80" s="9"/>
    </row>
    <row r="81" spans="1:7" s="5" customFormat="1" ht="16.5" x14ac:dyDescent="0.35">
      <c r="A81" s="10"/>
      <c r="B81" s="10"/>
      <c r="C81" s="8"/>
      <c r="D81" s="8"/>
      <c r="E81" s="8"/>
      <c r="F81" s="9"/>
      <c r="G81" s="9"/>
    </row>
    <row r="82" spans="1:7" s="5" customFormat="1" ht="16.5" x14ac:dyDescent="0.35">
      <c r="A82" s="10"/>
      <c r="B82" s="10"/>
      <c r="C82" s="8"/>
      <c r="D82" s="8"/>
      <c r="E82" s="8"/>
      <c r="F82" s="9"/>
      <c r="G82" s="9"/>
    </row>
    <row r="83" spans="1:7" s="5" customFormat="1" ht="16.5" x14ac:dyDescent="0.35">
      <c r="A83" s="10"/>
      <c r="B83" s="10"/>
      <c r="C83" s="8"/>
      <c r="D83" s="8"/>
      <c r="E83" s="8"/>
      <c r="F83" s="9"/>
      <c r="G83" s="9"/>
    </row>
    <row r="84" spans="1:7" s="5" customFormat="1" ht="16.5" x14ac:dyDescent="0.35">
      <c r="A84" s="10"/>
      <c r="B84" s="10"/>
      <c r="C84" s="8"/>
      <c r="D84" s="8"/>
      <c r="E84" s="8"/>
      <c r="F84" s="9"/>
      <c r="G84" s="9"/>
    </row>
    <row r="85" spans="1:7" s="5" customFormat="1" ht="16.5" x14ac:dyDescent="0.35">
      <c r="A85" s="10"/>
      <c r="B85" s="10"/>
      <c r="C85" s="8"/>
      <c r="D85" s="8"/>
      <c r="E85" s="8"/>
      <c r="F85" s="9"/>
      <c r="G85" s="9"/>
    </row>
    <row r="86" spans="1:7" s="5" customFormat="1" ht="16.5" x14ac:dyDescent="0.35">
      <c r="A86" s="10"/>
      <c r="B86" s="10"/>
      <c r="C86" s="8"/>
      <c r="D86" s="8"/>
      <c r="E86" s="8"/>
      <c r="F86" s="9"/>
      <c r="G86" s="9"/>
    </row>
    <row r="87" spans="1:7" s="5" customFormat="1" ht="16.5" x14ac:dyDescent="0.35">
      <c r="A87" s="10"/>
      <c r="B87" s="10"/>
      <c r="C87" s="8"/>
      <c r="D87" s="8"/>
      <c r="E87" s="8"/>
      <c r="F87" s="9"/>
      <c r="G87" s="9"/>
    </row>
    <row r="88" spans="1:7" s="5" customFormat="1" ht="16.5" x14ac:dyDescent="0.35">
      <c r="A88" s="10"/>
      <c r="B88" s="10"/>
      <c r="C88" s="8"/>
      <c r="D88" s="8"/>
      <c r="E88" s="8"/>
      <c r="F88" s="9"/>
      <c r="G88" s="9"/>
    </row>
    <row r="89" spans="1:7" s="5" customFormat="1" ht="16.5" x14ac:dyDescent="0.35">
      <c r="A89" s="10"/>
      <c r="B89" s="10"/>
      <c r="C89" s="8"/>
      <c r="D89" s="8"/>
      <c r="E89" s="8"/>
      <c r="F89" s="9"/>
      <c r="G89" s="9"/>
    </row>
    <row r="90" spans="1:7" s="5" customFormat="1" ht="16.5" x14ac:dyDescent="0.35">
      <c r="A90" s="10"/>
      <c r="B90" s="10"/>
      <c r="C90" s="8"/>
      <c r="D90" s="8"/>
      <c r="E90" s="8"/>
      <c r="F90" s="9"/>
      <c r="G90" s="9"/>
    </row>
    <row r="91" spans="1:7" s="5" customFormat="1" ht="16.5" x14ac:dyDescent="0.35">
      <c r="A91" s="10"/>
      <c r="B91" s="10"/>
      <c r="C91" s="8"/>
      <c r="D91" s="8"/>
      <c r="E91" s="8"/>
      <c r="F91" s="9"/>
      <c r="G91" s="9"/>
    </row>
    <row r="92" spans="1:7" s="5" customFormat="1" ht="16.5" x14ac:dyDescent="0.35">
      <c r="A92" s="10"/>
      <c r="B92" s="10"/>
      <c r="C92" s="8"/>
      <c r="D92" s="8"/>
      <c r="E92" s="8"/>
      <c r="F92" s="9"/>
      <c r="G92" s="9"/>
    </row>
    <row r="93" spans="1:7" s="5" customFormat="1" ht="16.5" x14ac:dyDescent="0.35">
      <c r="A93" s="10"/>
      <c r="B93" s="10"/>
      <c r="C93" s="8"/>
      <c r="D93" s="8"/>
      <c r="E93" s="8"/>
      <c r="F93" s="9"/>
      <c r="G93" s="9"/>
    </row>
    <row r="94" spans="1:7" s="5" customFormat="1" ht="16.5" x14ac:dyDescent="0.35">
      <c r="A94" s="10"/>
      <c r="B94" s="10"/>
      <c r="C94" s="8"/>
      <c r="D94" s="8"/>
      <c r="E94" s="8"/>
      <c r="F94" s="9"/>
      <c r="G94" s="9"/>
    </row>
    <row r="95" spans="1:7" s="5" customFormat="1" ht="16.5" x14ac:dyDescent="0.35">
      <c r="A95" s="10"/>
      <c r="B95" s="10"/>
      <c r="C95" s="8"/>
      <c r="D95" s="8"/>
      <c r="E95" s="8"/>
      <c r="F95" s="9"/>
      <c r="G95" s="9"/>
    </row>
    <row r="96" spans="1:7" s="5" customFormat="1" ht="16.5" x14ac:dyDescent="0.35">
      <c r="A96" s="13"/>
      <c r="B96" s="13"/>
      <c r="C96" s="8"/>
      <c r="D96" s="8"/>
      <c r="E96" s="8"/>
      <c r="F96" s="14"/>
      <c r="G96" s="14"/>
    </row>
    <row r="97" spans="1:7" s="5" customFormat="1" ht="16.5" x14ac:dyDescent="0.35">
      <c r="A97" s="10"/>
      <c r="B97" s="10"/>
      <c r="C97" s="8"/>
      <c r="D97" s="8"/>
      <c r="E97" s="8"/>
      <c r="F97" s="9"/>
      <c r="G97" s="9"/>
    </row>
    <row r="98" spans="1:7" s="5" customFormat="1" ht="16.5" x14ac:dyDescent="0.35">
      <c r="A98" s="13"/>
      <c r="B98" s="13"/>
      <c r="C98" s="8"/>
      <c r="D98" s="8"/>
      <c r="E98" s="8"/>
      <c r="F98" s="14"/>
      <c r="G98" s="14"/>
    </row>
    <row r="99" spans="1:7" s="5" customFormat="1" ht="16.5" x14ac:dyDescent="0.35">
      <c r="A99" s="10"/>
      <c r="B99" s="10"/>
      <c r="C99" s="8"/>
      <c r="D99" s="8"/>
      <c r="E99" s="8"/>
      <c r="F99" s="9"/>
      <c r="G99" s="9"/>
    </row>
    <row r="100" spans="1:7" s="5" customFormat="1" ht="16.5" x14ac:dyDescent="0.35">
      <c r="A100" s="4"/>
      <c r="B100" s="4"/>
      <c r="C100" s="8"/>
      <c r="D100" s="8"/>
      <c r="E100" s="8"/>
      <c r="F100" s="9"/>
      <c r="G100" s="9"/>
    </row>
    <row r="101" spans="1:7" s="5" customFormat="1" ht="16.5" x14ac:dyDescent="0.35">
      <c r="A101" s="13"/>
      <c r="B101" s="13"/>
      <c r="C101" s="8"/>
      <c r="D101" s="8"/>
      <c r="E101" s="8"/>
      <c r="F101" s="14"/>
      <c r="G101" s="14"/>
    </row>
    <row r="102" spans="1:7" s="5" customFormat="1" ht="16.5" x14ac:dyDescent="0.35">
      <c r="A102" s="10"/>
      <c r="B102" s="10"/>
      <c r="C102" s="8"/>
      <c r="D102" s="8"/>
      <c r="E102" s="8"/>
      <c r="F102" s="9"/>
      <c r="G102" s="9"/>
    </row>
    <row r="103" spans="1:7" s="5" customFormat="1" ht="16.5" x14ac:dyDescent="0.35">
      <c r="A103" s="10"/>
      <c r="B103" s="10"/>
      <c r="C103" s="8"/>
      <c r="D103" s="8"/>
      <c r="E103" s="8"/>
      <c r="F103" s="9"/>
      <c r="G103" s="9"/>
    </row>
    <row r="104" spans="1:7" s="5" customFormat="1" ht="16.5" x14ac:dyDescent="0.35">
      <c r="A104" s="10"/>
      <c r="B104" s="10"/>
      <c r="C104" s="8"/>
      <c r="D104" s="8"/>
      <c r="E104" s="8"/>
      <c r="F104" s="9"/>
      <c r="G104" s="9"/>
    </row>
    <row r="105" spans="1:7" s="5" customFormat="1" ht="16.5" x14ac:dyDescent="0.35">
      <c r="A105" s="10"/>
      <c r="B105" s="10"/>
      <c r="C105" s="8"/>
      <c r="D105" s="8"/>
      <c r="E105" s="8"/>
      <c r="F105" s="9"/>
      <c r="G105" s="9"/>
    </row>
    <row r="106" spans="1:7" s="5" customFormat="1" ht="16.5" x14ac:dyDescent="0.35">
      <c r="A106" s="10"/>
      <c r="B106" s="10"/>
      <c r="C106" s="8"/>
      <c r="D106" s="8"/>
      <c r="E106" s="8"/>
      <c r="F106" s="9"/>
      <c r="G106" s="9"/>
    </row>
    <row r="107" spans="1:7" s="5" customFormat="1" ht="16.5" x14ac:dyDescent="0.35">
      <c r="A107" s="10"/>
      <c r="B107" s="10"/>
      <c r="C107" s="8"/>
      <c r="D107" s="8"/>
      <c r="E107" s="8"/>
      <c r="F107" s="9"/>
      <c r="G107" s="9"/>
    </row>
    <row r="108" spans="1:7" s="5" customFormat="1" ht="16.5" x14ac:dyDescent="0.35">
      <c r="A108" s="10"/>
      <c r="B108" s="10"/>
      <c r="C108" s="8"/>
      <c r="D108" s="8"/>
      <c r="E108" s="8"/>
      <c r="F108" s="9"/>
      <c r="G108" s="9"/>
    </row>
    <row r="109" spans="1:7" s="5" customFormat="1" ht="16.5" x14ac:dyDescent="0.35">
      <c r="A109" s="10"/>
      <c r="B109" s="10"/>
      <c r="C109" s="8"/>
      <c r="D109" s="8"/>
      <c r="E109" s="8"/>
      <c r="F109" s="9"/>
      <c r="G109" s="9"/>
    </row>
  </sheetData>
  <dataConsolidate/>
  <mergeCells count="7">
    <mergeCell ref="C7:E7"/>
    <mergeCell ref="F7:F8"/>
    <mergeCell ref="G7:G8"/>
    <mergeCell ref="B4:C4"/>
    <mergeCell ref="D4:E4"/>
    <mergeCell ref="B5:C5"/>
    <mergeCell ref="D5:E5"/>
  </mergeCells>
  <phoneticPr fontId="1"/>
  <dataValidations count="1">
    <dataValidation type="list" allowBlank="1" showInputMessage="1" showErrorMessage="1" sqref="D5:E5" xr:uid="{04488913-1FA2-4980-8C63-03CBA9E2735B}">
      <formula1>INDIRECT(B5)</formula1>
    </dataValidation>
  </dataValidations>
  <pageMargins left="0.75" right="0.75" top="1" bottom="1" header="0.5" footer="0.5"/>
  <pageSetup paperSize="9" scale="48" fitToHeight="0"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299FAE38-8C24-4B47-A969-C30157FC454A}">
          <x14:formula1>
            <xm:f>×コード表!$B$4:$B$12</xm:f>
          </x14:formula1>
          <xm:sqref>B5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CCE4B-4D69-47FA-90C1-793AB3C5FF31}">
  <sheetPr codeName="Sheet6"/>
  <dimension ref="A1:J17"/>
  <sheetViews>
    <sheetView showGridLines="0" zoomScaleNormal="100" workbookViewId="0">
      <selection activeCell="H5" sqref="H5"/>
    </sheetView>
  </sheetViews>
  <sheetFormatPr defaultColWidth="9" defaultRowHeight="18.75" x14ac:dyDescent="0.4"/>
  <cols>
    <col min="1" max="1" width="9" style="29" customWidth="1"/>
    <col min="2" max="2" width="24.125" style="29" bestFit="1" customWidth="1"/>
    <col min="3" max="3" width="6" style="29" customWidth="1"/>
    <col min="4" max="10" width="23.625" style="29" customWidth="1"/>
    <col min="11" max="16384" width="9" style="29"/>
  </cols>
  <sheetData>
    <row r="1" spans="1:10" x14ac:dyDescent="0.4">
      <c r="A1" s="29" t="s">
        <v>334</v>
      </c>
    </row>
    <row r="3" spans="1:10" x14ac:dyDescent="0.4">
      <c r="B3" s="31" t="s">
        <v>0</v>
      </c>
      <c r="C3" s="36"/>
      <c r="D3" s="31" t="s">
        <v>1</v>
      </c>
    </row>
    <row r="4" spans="1:10" x14ac:dyDescent="0.4">
      <c r="B4" s="38" t="s">
        <v>30</v>
      </c>
      <c r="C4" s="37"/>
      <c r="D4" s="39" t="s">
        <v>30</v>
      </c>
      <c r="E4" s="39" t="s">
        <v>22</v>
      </c>
      <c r="F4" s="39" t="s">
        <v>33</v>
      </c>
      <c r="G4" s="39" t="s">
        <v>36</v>
      </c>
      <c r="H4" s="39" t="s">
        <v>29</v>
      </c>
      <c r="I4" s="39" t="s">
        <v>12</v>
      </c>
      <c r="J4" s="39" t="s">
        <v>37</v>
      </c>
    </row>
    <row r="5" spans="1:10" x14ac:dyDescent="0.4">
      <c r="B5" s="38" t="s">
        <v>22</v>
      </c>
      <c r="C5" s="22"/>
      <c r="D5" s="22" t="s">
        <v>271</v>
      </c>
      <c r="E5" s="21" t="s">
        <v>23</v>
      </c>
      <c r="F5" s="21" t="s">
        <v>287</v>
      </c>
      <c r="G5" s="21" t="s">
        <v>290</v>
      </c>
      <c r="H5" s="21" t="s">
        <v>38</v>
      </c>
      <c r="I5" s="21" t="s">
        <v>40</v>
      </c>
      <c r="J5" s="21" t="s">
        <v>300</v>
      </c>
    </row>
    <row r="6" spans="1:10" x14ac:dyDescent="0.4">
      <c r="B6" s="38" t="s">
        <v>33</v>
      </c>
      <c r="C6" s="22"/>
      <c r="D6" s="25" t="s">
        <v>273</v>
      </c>
      <c r="E6" s="23" t="s">
        <v>283</v>
      </c>
      <c r="F6" s="23" t="s">
        <v>92</v>
      </c>
      <c r="G6" s="25" t="s">
        <v>291</v>
      </c>
      <c r="H6" s="23" t="s">
        <v>192</v>
      </c>
      <c r="I6" s="23" t="s">
        <v>17</v>
      </c>
      <c r="J6" s="27" t="s">
        <v>318</v>
      </c>
    </row>
    <row r="7" spans="1:10" x14ac:dyDescent="0.4">
      <c r="B7" s="38" t="s">
        <v>36</v>
      </c>
      <c r="C7" s="22"/>
      <c r="D7" s="23" t="s">
        <v>275</v>
      </c>
      <c r="E7" s="23" t="s">
        <v>284</v>
      </c>
      <c r="F7" s="23" t="s">
        <v>288</v>
      </c>
      <c r="G7" s="23" t="s">
        <v>126</v>
      </c>
      <c r="H7" s="23" t="s">
        <v>297</v>
      </c>
      <c r="I7" s="23" t="s">
        <v>21</v>
      </c>
    </row>
    <row r="8" spans="1:10" x14ac:dyDescent="0.4">
      <c r="B8" s="38" t="s">
        <v>29</v>
      </c>
      <c r="C8" s="22"/>
      <c r="D8" s="23" t="s">
        <v>276</v>
      </c>
      <c r="E8" s="23" t="s">
        <v>285</v>
      </c>
      <c r="F8" s="23" t="s">
        <v>289</v>
      </c>
      <c r="G8" s="23" t="s">
        <v>295</v>
      </c>
      <c r="H8" s="23" t="s">
        <v>340</v>
      </c>
      <c r="I8" s="23" t="s">
        <v>322</v>
      </c>
    </row>
    <row r="9" spans="1:10" x14ac:dyDescent="0.4">
      <c r="B9" s="38" t="s">
        <v>12</v>
      </c>
      <c r="C9" s="22"/>
      <c r="D9" s="23" t="s">
        <v>277</v>
      </c>
      <c r="E9" s="23" t="s">
        <v>145</v>
      </c>
      <c r="F9" s="23" t="s">
        <v>326</v>
      </c>
      <c r="G9" s="23" t="s">
        <v>74</v>
      </c>
      <c r="H9" s="23" t="s">
        <v>298</v>
      </c>
      <c r="I9" s="23" t="s">
        <v>321</v>
      </c>
    </row>
    <row r="10" spans="1:10" x14ac:dyDescent="0.4">
      <c r="B10" s="38" t="s">
        <v>37</v>
      </c>
      <c r="C10" s="22"/>
      <c r="D10" s="23" t="s">
        <v>278</v>
      </c>
      <c r="E10" s="23" t="s">
        <v>286</v>
      </c>
      <c r="F10" s="27" t="s">
        <v>327</v>
      </c>
      <c r="G10" s="23" t="s">
        <v>296</v>
      </c>
      <c r="H10" s="23" t="s">
        <v>196</v>
      </c>
      <c r="I10" s="23" t="s">
        <v>320</v>
      </c>
    </row>
    <row r="11" spans="1:10" x14ac:dyDescent="0.4">
      <c r="B11" s="39" t="s">
        <v>242</v>
      </c>
      <c r="C11" s="22"/>
      <c r="D11" s="23" t="s">
        <v>279</v>
      </c>
      <c r="E11" s="23" t="s">
        <v>173</v>
      </c>
      <c r="G11" s="23" t="s">
        <v>87</v>
      </c>
      <c r="H11" s="23" t="s">
        <v>177</v>
      </c>
      <c r="I11" s="27" t="s">
        <v>319</v>
      </c>
    </row>
    <row r="12" spans="1:10" x14ac:dyDescent="0.4">
      <c r="B12" s="39" t="s">
        <v>3</v>
      </c>
      <c r="C12" s="22"/>
      <c r="D12" s="23" t="s">
        <v>280</v>
      </c>
      <c r="E12" s="23" t="s">
        <v>175</v>
      </c>
      <c r="G12" s="23" t="s">
        <v>132</v>
      </c>
      <c r="H12" s="23" t="s">
        <v>339</v>
      </c>
    </row>
    <row r="13" spans="1:10" x14ac:dyDescent="0.4">
      <c r="D13" s="23" t="s">
        <v>281</v>
      </c>
      <c r="E13" s="23" t="s">
        <v>167</v>
      </c>
      <c r="G13" s="23" t="s">
        <v>324</v>
      </c>
      <c r="H13" s="23" t="s">
        <v>337</v>
      </c>
    </row>
    <row r="14" spans="1:10" x14ac:dyDescent="0.4">
      <c r="D14" s="23" t="s">
        <v>282</v>
      </c>
      <c r="E14" s="23" t="s">
        <v>328</v>
      </c>
      <c r="G14" s="27" t="s">
        <v>325</v>
      </c>
      <c r="H14" s="23" t="s">
        <v>299</v>
      </c>
    </row>
    <row r="15" spans="1:10" x14ac:dyDescent="0.4">
      <c r="D15" s="23" t="s">
        <v>338</v>
      </c>
      <c r="E15" s="23" t="s">
        <v>148</v>
      </c>
      <c r="H15" s="23" t="s">
        <v>191</v>
      </c>
    </row>
    <row r="16" spans="1:10" x14ac:dyDescent="0.4">
      <c r="D16" s="23" t="s">
        <v>336</v>
      </c>
      <c r="E16" s="23" t="s">
        <v>329</v>
      </c>
      <c r="H16" s="23" t="s">
        <v>213</v>
      </c>
    </row>
    <row r="17" spans="4:8" x14ac:dyDescent="0.4">
      <c r="D17" s="27" t="s">
        <v>331</v>
      </c>
      <c r="E17" s="27" t="s">
        <v>330</v>
      </c>
      <c r="H17" s="27" t="s">
        <v>323</v>
      </c>
    </row>
  </sheetData>
  <phoneticPr fontId="1"/>
  <conditionalFormatting sqref="D63:D1048576 B1:D3 B4:C1048576">
    <cfRule type="duplicateValues" dxfId="14" priority="18"/>
  </conditionalFormatting>
  <conditionalFormatting sqref="D5:D17">
    <cfRule type="duplicateValues" dxfId="13" priority="27"/>
  </conditionalFormatting>
  <conditionalFormatting sqref="D4">
    <cfRule type="duplicateValues" dxfId="12" priority="15"/>
  </conditionalFormatting>
  <conditionalFormatting sqref="E4">
    <cfRule type="duplicateValues" dxfId="11" priority="14"/>
  </conditionalFormatting>
  <conditionalFormatting sqref="F4">
    <cfRule type="duplicateValues" dxfId="10" priority="13"/>
  </conditionalFormatting>
  <conditionalFormatting sqref="G4">
    <cfRule type="duplicateValues" dxfId="9" priority="12"/>
  </conditionalFormatting>
  <conditionalFormatting sqref="H4">
    <cfRule type="duplicateValues" dxfId="8" priority="11"/>
  </conditionalFormatting>
  <conditionalFormatting sqref="I4">
    <cfRule type="duplicateValues" dxfId="7" priority="10"/>
  </conditionalFormatting>
  <conditionalFormatting sqref="J4">
    <cfRule type="duplicateValues" dxfId="6" priority="9"/>
  </conditionalFormatting>
  <conditionalFormatting sqref="E5:E17">
    <cfRule type="duplicateValues" dxfId="5" priority="6"/>
  </conditionalFormatting>
  <conditionalFormatting sqref="F5:F10">
    <cfRule type="duplicateValues" dxfId="4" priority="5"/>
  </conditionalFormatting>
  <conditionalFormatting sqref="H5:H17">
    <cfRule type="duplicateValues" dxfId="3" priority="3"/>
  </conditionalFormatting>
  <conditionalFormatting sqref="I5:I11">
    <cfRule type="duplicateValues" dxfId="2" priority="2"/>
  </conditionalFormatting>
  <conditionalFormatting sqref="J5:J6">
    <cfRule type="duplicateValues" dxfId="1" priority="1"/>
  </conditionalFormatting>
  <conditionalFormatting sqref="G5:G14">
    <cfRule type="duplicateValues" dxfId="0" priority="31"/>
  </conditionalFormatting>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11</vt:i4>
      </vt:variant>
    </vt:vector>
  </HeadingPairs>
  <TitlesOfParts>
    <vt:vector size="19" baseType="lpstr">
      <vt:lpstr>前提</vt:lpstr>
      <vt:lpstr>Q&amp;A集</vt:lpstr>
      <vt:lpstr>検索シート（非表示）or</vt:lpstr>
      <vt:lpstr>検索シート（非表示）and</vt:lpstr>
      <vt:lpstr>検索</vt:lpstr>
      <vt:lpstr>作業用（「Q&amp;A集」シートへの貼り付け前体裁作業用）</vt:lpstr>
      <vt:lpstr>×検索用</vt:lpstr>
      <vt:lpstr>×コード表</vt:lpstr>
      <vt:lpstr>×検索用!Print_Area</vt:lpstr>
      <vt:lpstr>'Q&amp;A集'!Print_Area</vt:lpstr>
      <vt:lpstr>'検索シート（非表示）and'!Print_Area</vt:lpstr>
      <vt:lpstr>'検索シート（非表示）or'!Print_Area</vt:lpstr>
      <vt:lpstr>'Q&amp;A集'!Print_Titles</vt:lpstr>
      <vt:lpstr>決算</vt:lpstr>
      <vt:lpstr>資産</vt:lpstr>
      <vt:lpstr>資本</vt:lpstr>
      <vt:lpstr>消費税</vt:lpstr>
      <vt:lpstr>負債</vt:lpstr>
      <vt:lpstr>予算</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2023-03-30T06:25:52Z</dcterms:created>
  <dcterms:modified xsi:type="dcterms:W3CDTF">2023-03-30T06:28:21Z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60d57e-af5b-4752-ac57-3e4f28ca11dc_Enabled">
    <vt:lpwstr>true</vt:lpwstr>
  </property>
  <property fmtid="{D5CDD505-2E9C-101B-9397-08002B2CF9AE}" pid="3" name="MSIP_Label_ea60d57e-af5b-4752-ac57-3e4f28ca11dc_SetDate">
    <vt:lpwstr>2023-03-30T06:28:15Z</vt:lpwstr>
  </property>
  <property fmtid="{D5CDD505-2E9C-101B-9397-08002B2CF9AE}" pid="4" name="MSIP_Label_ea60d57e-af5b-4752-ac57-3e4f28ca11dc_Method">
    <vt:lpwstr>Standard</vt:lpwstr>
  </property>
  <property fmtid="{D5CDD505-2E9C-101B-9397-08002B2CF9AE}" pid="5" name="MSIP_Label_ea60d57e-af5b-4752-ac57-3e4f28ca11dc_Name">
    <vt:lpwstr>ea60d57e-af5b-4752-ac57-3e4f28ca11dc</vt:lpwstr>
  </property>
  <property fmtid="{D5CDD505-2E9C-101B-9397-08002B2CF9AE}" pid="6" name="MSIP_Label_ea60d57e-af5b-4752-ac57-3e4f28ca11dc_SiteId">
    <vt:lpwstr>36da45f1-dd2c-4d1f-af13-5abe46b99921</vt:lpwstr>
  </property>
  <property fmtid="{D5CDD505-2E9C-101B-9397-08002B2CF9AE}" pid="7" name="MSIP_Label_ea60d57e-af5b-4752-ac57-3e4f28ca11dc_ActionId">
    <vt:lpwstr>f30fb265-cdd0-4b0d-ad15-7ab51e24c731</vt:lpwstr>
  </property>
  <property fmtid="{D5CDD505-2E9C-101B-9397-08002B2CF9AE}" pid="8" name="MSIP_Label_ea60d57e-af5b-4752-ac57-3e4f28ca11dc_ContentBits">
    <vt:lpwstr>0</vt:lpwstr>
  </property>
</Properties>
</file>